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asMi\OneDrive\Documents\HEIG\NetBeansProjects\TWEB\TWEB_Labo2\xls\"/>
    </mc:Choice>
  </mc:AlternateContent>
  <bookViews>
    <workbookView xWindow="0" yWindow="0" windowWidth="19200" windowHeight="7545"/>
  </bookViews>
  <sheets>
    <sheet name="moves" sheetId="1" r:id="rId1"/>
    <sheet name="Feuil3" sheetId="3" r:id="rId2"/>
    <sheet name="Feuil2" sheetId="2" r:id="rId3"/>
    <sheet name="move_damage_classes" sheetId="5" r:id="rId4"/>
  </sheets>
  <definedNames>
    <definedName name="_xlnm._FilterDatabase" localSheetId="0" hidden="1">moves!#REF!</definedName>
    <definedName name="_xlnm.Extract" localSheetId="0">moves!#REF!</definedName>
    <definedName name="moves" localSheetId="2">Feuil2!$A$1:$O$738</definedName>
    <definedName name="pokemon_moves" localSheetId="0">moves!$A$2:$E$15543</definedName>
    <definedName name="types" localSheetId="1">Feuil3!$A$1:$D$21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2" i="1"/>
  <c r="C10872" i="1"/>
  <c r="D10872" i="1"/>
  <c r="E10872" i="1"/>
  <c r="G10872" i="1"/>
  <c r="H10872" i="1"/>
  <c r="I10872" i="1"/>
  <c r="C10873" i="1"/>
  <c r="D10873" i="1"/>
  <c r="E10873" i="1"/>
  <c r="G10873" i="1"/>
  <c r="H10873" i="1"/>
  <c r="I10873" i="1"/>
  <c r="C10874" i="1"/>
  <c r="D10874" i="1"/>
  <c r="E10874" i="1"/>
  <c r="G10874" i="1"/>
  <c r="H10874" i="1"/>
  <c r="I10874" i="1"/>
  <c r="C10875" i="1"/>
  <c r="D10875" i="1"/>
  <c r="E10875" i="1"/>
  <c r="G10875" i="1"/>
  <c r="H10875" i="1"/>
  <c r="I10875" i="1"/>
  <c r="C10876" i="1"/>
  <c r="D10876" i="1"/>
  <c r="E10876" i="1"/>
  <c r="G10876" i="1"/>
  <c r="H10876" i="1"/>
  <c r="I10876" i="1"/>
  <c r="C10877" i="1"/>
  <c r="D10877" i="1"/>
  <c r="E10877" i="1"/>
  <c r="G10877" i="1"/>
  <c r="H10877" i="1"/>
  <c r="I10877" i="1"/>
  <c r="C10878" i="1"/>
  <c r="D10878" i="1"/>
  <c r="E10878" i="1"/>
  <c r="G10878" i="1"/>
  <c r="H10878" i="1"/>
  <c r="I10878" i="1"/>
  <c r="C10879" i="1"/>
  <c r="D10879" i="1"/>
  <c r="E10879" i="1"/>
  <c r="G10879" i="1"/>
  <c r="H10879" i="1"/>
  <c r="I10879" i="1"/>
  <c r="C10880" i="1"/>
  <c r="D10880" i="1"/>
  <c r="E10880" i="1"/>
  <c r="G10880" i="1"/>
  <c r="H10880" i="1"/>
  <c r="I10880" i="1"/>
  <c r="C10881" i="1"/>
  <c r="D10881" i="1"/>
  <c r="E10881" i="1"/>
  <c r="G10881" i="1"/>
  <c r="H10881" i="1"/>
  <c r="I10881" i="1"/>
  <c r="C10882" i="1"/>
  <c r="D10882" i="1"/>
  <c r="E10882" i="1"/>
  <c r="G10882" i="1"/>
  <c r="H10882" i="1"/>
  <c r="I10882" i="1"/>
  <c r="C10883" i="1"/>
  <c r="D10883" i="1"/>
  <c r="E10883" i="1"/>
  <c r="G10883" i="1"/>
  <c r="H10883" i="1"/>
  <c r="I10883" i="1"/>
  <c r="C10884" i="1"/>
  <c r="D10884" i="1"/>
  <c r="E10884" i="1"/>
  <c r="G10884" i="1"/>
  <c r="H10884" i="1"/>
  <c r="I10884" i="1"/>
  <c r="C10885" i="1"/>
  <c r="D10885" i="1"/>
  <c r="E10885" i="1"/>
  <c r="G10885" i="1"/>
  <c r="H10885" i="1"/>
  <c r="I10885" i="1"/>
  <c r="C10886" i="1"/>
  <c r="D10886" i="1"/>
  <c r="E10886" i="1"/>
  <c r="G10886" i="1"/>
  <c r="H10886" i="1"/>
  <c r="I10886" i="1"/>
  <c r="C10887" i="1"/>
  <c r="D10887" i="1"/>
  <c r="E10887" i="1"/>
  <c r="G10887" i="1"/>
  <c r="H10887" i="1"/>
  <c r="I10887" i="1"/>
  <c r="C10888" i="1"/>
  <c r="D10888" i="1"/>
  <c r="E10888" i="1"/>
  <c r="G10888" i="1"/>
  <c r="H10888" i="1"/>
  <c r="I10888" i="1"/>
  <c r="C10889" i="1"/>
  <c r="D10889" i="1"/>
  <c r="E10889" i="1"/>
  <c r="G10889" i="1"/>
  <c r="H10889" i="1"/>
  <c r="I10889" i="1"/>
  <c r="C10890" i="1"/>
  <c r="D10890" i="1"/>
  <c r="E10890" i="1"/>
  <c r="G10890" i="1"/>
  <c r="H10890" i="1"/>
  <c r="I10890" i="1"/>
  <c r="C10891" i="1"/>
  <c r="D10891" i="1"/>
  <c r="E10891" i="1"/>
  <c r="G10891" i="1"/>
  <c r="H10891" i="1"/>
  <c r="I10891" i="1"/>
  <c r="C10892" i="1"/>
  <c r="D10892" i="1"/>
  <c r="E10892" i="1"/>
  <c r="G10892" i="1"/>
  <c r="H10892" i="1"/>
  <c r="I10892" i="1"/>
  <c r="C10893" i="1"/>
  <c r="D10893" i="1"/>
  <c r="E10893" i="1"/>
  <c r="G10893" i="1"/>
  <c r="H10893" i="1"/>
  <c r="I10893" i="1"/>
  <c r="C10894" i="1"/>
  <c r="D10894" i="1"/>
  <c r="E10894" i="1"/>
  <c r="G10894" i="1"/>
  <c r="H10894" i="1"/>
  <c r="I10894" i="1"/>
  <c r="C10895" i="1"/>
  <c r="D10895" i="1"/>
  <c r="E10895" i="1"/>
  <c r="G10895" i="1"/>
  <c r="H10895" i="1"/>
  <c r="I10895" i="1"/>
  <c r="C10896" i="1"/>
  <c r="D10896" i="1"/>
  <c r="E10896" i="1"/>
  <c r="G10896" i="1"/>
  <c r="H10896" i="1"/>
  <c r="I10896" i="1"/>
  <c r="C10897" i="1"/>
  <c r="D10897" i="1"/>
  <c r="E10897" i="1"/>
  <c r="G10897" i="1"/>
  <c r="H10897" i="1"/>
  <c r="I10897" i="1"/>
  <c r="C10898" i="1"/>
  <c r="D10898" i="1"/>
  <c r="E10898" i="1"/>
  <c r="G10898" i="1"/>
  <c r="H10898" i="1"/>
  <c r="I10898" i="1"/>
  <c r="C10899" i="1"/>
  <c r="D10899" i="1"/>
  <c r="E10899" i="1"/>
  <c r="G10899" i="1"/>
  <c r="H10899" i="1"/>
  <c r="I10899" i="1"/>
  <c r="C10900" i="1"/>
  <c r="D10900" i="1"/>
  <c r="E10900" i="1"/>
  <c r="G10900" i="1"/>
  <c r="H10900" i="1"/>
  <c r="I10900" i="1"/>
  <c r="C10901" i="1"/>
  <c r="D10901" i="1"/>
  <c r="E10901" i="1"/>
  <c r="G10901" i="1"/>
  <c r="H10901" i="1"/>
  <c r="I10901" i="1"/>
  <c r="C10902" i="1"/>
  <c r="D10902" i="1"/>
  <c r="E10902" i="1"/>
  <c r="G10902" i="1"/>
  <c r="H10902" i="1"/>
  <c r="I10902" i="1"/>
  <c r="C10903" i="1"/>
  <c r="D10903" i="1"/>
  <c r="E10903" i="1"/>
  <c r="G10903" i="1"/>
  <c r="H10903" i="1"/>
  <c r="I10903" i="1"/>
  <c r="C10904" i="1"/>
  <c r="D10904" i="1"/>
  <c r="E10904" i="1"/>
  <c r="G10904" i="1"/>
  <c r="H10904" i="1"/>
  <c r="I10904" i="1"/>
  <c r="C10905" i="1"/>
  <c r="D10905" i="1"/>
  <c r="E10905" i="1"/>
  <c r="G10905" i="1"/>
  <c r="H10905" i="1"/>
  <c r="I10905" i="1"/>
  <c r="C10906" i="1"/>
  <c r="D10906" i="1"/>
  <c r="E10906" i="1"/>
  <c r="G10906" i="1"/>
  <c r="H10906" i="1"/>
  <c r="I10906" i="1"/>
  <c r="C10907" i="1"/>
  <c r="D10907" i="1"/>
  <c r="E10907" i="1"/>
  <c r="G10907" i="1"/>
  <c r="H10907" i="1"/>
  <c r="I10907" i="1"/>
  <c r="C10908" i="1"/>
  <c r="D10908" i="1"/>
  <c r="E10908" i="1"/>
  <c r="G10908" i="1"/>
  <c r="H10908" i="1"/>
  <c r="I10908" i="1"/>
  <c r="C10909" i="1"/>
  <c r="D10909" i="1"/>
  <c r="E10909" i="1"/>
  <c r="G10909" i="1"/>
  <c r="H10909" i="1"/>
  <c r="I10909" i="1"/>
  <c r="C10910" i="1"/>
  <c r="D10910" i="1"/>
  <c r="E10910" i="1"/>
  <c r="G10910" i="1"/>
  <c r="H10910" i="1"/>
  <c r="I10910" i="1"/>
  <c r="C10911" i="1"/>
  <c r="D10911" i="1"/>
  <c r="E10911" i="1"/>
  <c r="G10911" i="1"/>
  <c r="H10911" i="1"/>
  <c r="I10911" i="1"/>
  <c r="C10912" i="1"/>
  <c r="D10912" i="1"/>
  <c r="E10912" i="1"/>
  <c r="G10912" i="1"/>
  <c r="H10912" i="1"/>
  <c r="I10912" i="1"/>
  <c r="C10913" i="1"/>
  <c r="D10913" i="1"/>
  <c r="E10913" i="1"/>
  <c r="G10913" i="1"/>
  <c r="H10913" i="1"/>
  <c r="I10913" i="1"/>
  <c r="C10914" i="1"/>
  <c r="D10914" i="1"/>
  <c r="E10914" i="1"/>
  <c r="G10914" i="1"/>
  <c r="H10914" i="1"/>
  <c r="I10914" i="1"/>
  <c r="C10915" i="1"/>
  <c r="D10915" i="1"/>
  <c r="E10915" i="1"/>
  <c r="G10915" i="1"/>
  <c r="H10915" i="1"/>
  <c r="I10915" i="1"/>
  <c r="C10916" i="1"/>
  <c r="D10916" i="1"/>
  <c r="E10916" i="1"/>
  <c r="G10916" i="1"/>
  <c r="H10916" i="1"/>
  <c r="I10916" i="1"/>
  <c r="C10917" i="1"/>
  <c r="D10917" i="1"/>
  <c r="E10917" i="1"/>
  <c r="G10917" i="1"/>
  <c r="H10917" i="1"/>
  <c r="I10917" i="1"/>
  <c r="C10918" i="1"/>
  <c r="D10918" i="1"/>
  <c r="E10918" i="1"/>
  <c r="G10918" i="1"/>
  <c r="H10918" i="1"/>
  <c r="I10918" i="1"/>
  <c r="C10919" i="1"/>
  <c r="D10919" i="1"/>
  <c r="E10919" i="1"/>
  <c r="G10919" i="1"/>
  <c r="H10919" i="1"/>
  <c r="I10919" i="1"/>
  <c r="C10920" i="1"/>
  <c r="D10920" i="1"/>
  <c r="E10920" i="1"/>
  <c r="G10920" i="1"/>
  <c r="H10920" i="1"/>
  <c r="I10920" i="1"/>
  <c r="C10921" i="1"/>
  <c r="D10921" i="1"/>
  <c r="E10921" i="1"/>
  <c r="G10921" i="1"/>
  <c r="H10921" i="1"/>
  <c r="I10921" i="1"/>
  <c r="C10922" i="1"/>
  <c r="D10922" i="1"/>
  <c r="E10922" i="1"/>
  <c r="G10922" i="1"/>
  <c r="H10922" i="1"/>
  <c r="I10922" i="1"/>
  <c r="C10923" i="1"/>
  <c r="D10923" i="1"/>
  <c r="E10923" i="1"/>
  <c r="G10923" i="1"/>
  <c r="H10923" i="1"/>
  <c r="I10923" i="1"/>
  <c r="C10924" i="1"/>
  <c r="D10924" i="1"/>
  <c r="E10924" i="1"/>
  <c r="G10924" i="1"/>
  <c r="H10924" i="1"/>
  <c r="I10924" i="1"/>
  <c r="C10925" i="1"/>
  <c r="D10925" i="1"/>
  <c r="E10925" i="1"/>
  <c r="G10925" i="1"/>
  <c r="H10925" i="1"/>
  <c r="I10925" i="1"/>
  <c r="C10926" i="1"/>
  <c r="D10926" i="1"/>
  <c r="E10926" i="1"/>
  <c r="G10926" i="1"/>
  <c r="H10926" i="1"/>
  <c r="I10926" i="1"/>
  <c r="C10927" i="1"/>
  <c r="D10927" i="1"/>
  <c r="E10927" i="1"/>
  <c r="G10927" i="1"/>
  <c r="H10927" i="1"/>
  <c r="I10927" i="1"/>
  <c r="C10928" i="1"/>
  <c r="D10928" i="1"/>
  <c r="E10928" i="1"/>
  <c r="G10928" i="1"/>
  <c r="H10928" i="1"/>
  <c r="I10928" i="1"/>
  <c r="C10929" i="1"/>
  <c r="D10929" i="1"/>
  <c r="E10929" i="1"/>
  <c r="G10929" i="1"/>
  <c r="H10929" i="1"/>
  <c r="I10929" i="1"/>
  <c r="C10930" i="1"/>
  <c r="D10930" i="1"/>
  <c r="E10930" i="1"/>
  <c r="G10930" i="1"/>
  <c r="H10930" i="1"/>
  <c r="I10930" i="1"/>
  <c r="C10931" i="1"/>
  <c r="D10931" i="1"/>
  <c r="E10931" i="1"/>
  <c r="G10931" i="1"/>
  <c r="H10931" i="1"/>
  <c r="I10931" i="1"/>
  <c r="C10932" i="1"/>
  <c r="D10932" i="1"/>
  <c r="E10932" i="1"/>
  <c r="G10932" i="1"/>
  <c r="H10932" i="1"/>
  <c r="I10932" i="1"/>
  <c r="C10933" i="1"/>
  <c r="D10933" i="1"/>
  <c r="E10933" i="1"/>
  <c r="G10933" i="1"/>
  <c r="H10933" i="1"/>
  <c r="I10933" i="1"/>
  <c r="C10934" i="1"/>
  <c r="D10934" i="1"/>
  <c r="E10934" i="1"/>
  <c r="G10934" i="1"/>
  <c r="H10934" i="1"/>
  <c r="I10934" i="1"/>
  <c r="C10935" i="1"/>
  <c r="D10935" i="1"/>
  <c r="E10935" i="1"/>
  <c r="G10935" i="1"/>
  <c r="H10935" i="1"/>
  <c r="I10935" i="1"/>
  <c r="C10936" i="1"/>
  <c r="D10936" i="1"/>
  <c r="E10936" i="1"/>
  <c r="G10936" i="1"/>
  <c r="H10936" i="1"/>
  <c r="I10936" i="1"/>
  <c r="C10937" i="1"/>
  <c r="D10937" i="1"/>
  <c r="E10937" i="1"/>
  <c r="G10937" i="1"/>
  <c r="H10937" i="1"/>
  <c r="I10937" i="1"/>
  <c r="C10938" i="1"/>
  <c r="D10938" i="1"/>
  <c r="E10938" i="1"/>
  <c r="G10938" i="1"/>
  <c r="H10938" i="1"/>
  <c r="I10938" i="1"/>
  <c r="C10939" i="1"/>
  <c r="D10939" i="1"/>
  <c r="E10939" i="1"/>
  <c r="G10939" i="1"/>
  <c r="H10939" i="1"/>
  <c r="I10939" i="1"/>
  <c r="C10940" i="1"/>
  <c r="D10940" i="1"/>
  <c r="E10940" i="1"/>
  <c r="G10940" i="1"/>
  <c r="H10940" i="1"/>
  <c r="I10940" i="1"/>
  <c r="C10941" i="1"/>
  <c r="D10941" i="1"/>
  <c r="E10941" i="1"/>
  <c r="G10941" i="1"/>
  <c r="H10941" i="1"/>
  <c r="I10941" i="1"/>
  <c r="C10942" i="1"/>
  <c r="D10942" i="1"/>
  <c r="E10942" i="1"/>
  <c r="G10942" i="1"/>
  <c r="H10942" i="1"/>
  <c r="I10942" i="1"/>
  <c r="C10943" i="1"/>
  <c r="D10943" i="1"/>
  <c r="E10943" i="1"/>
  <c r="G10943" i="1"/>
  <c r="H10943" i="1"/>
  <c r="I10943" i="1"/>
  <c r="C10944" i="1"/>
  <c r="D10944" i="1"/>
  <c r="E10944" i="1"/>
  <c r="G10944" i="1"/>
  <c r="H10944" i="1"/>
  <c r="I10944" i="1"/>
  <c r="C10945" i="1"/>
  <c r="D10945" i="1"/>
  <c r="E10945" i="1"/>
  <c r="G10945" i="1"/>
  <c r="H10945" i="1"/>
  <c r="I10945" i="1"/>
  <c r="C10946" i="1"/>
  <c r="D10946" i="1"/>
  <c r="E10946" i="1"/>
  <c r="G10946" i="1"/>
  <c r="H10946" i="1"/>
  <c r="I10946" i="1"/>
  <c r="C10947" i="1"/>
  <c r="D10947" i="1"/>
  <c r="E10947" i="1"/>
  <c r="G10947" i="1"/>
  <c r="H10947" i="1"/>
  <c r="I10947" i="1"/>
  <c r="C10948" i="1"/>
  <c r="D10948" i="1"/>
  <c r="E10948" i="1"/>
  <c r="G10948" i="1"/>
  <c r="H10948" i="1"/>
  <c r="I10948" i="1"/>
  <c r="C10949" i="1"/>
  <c r="D10949" i="1"/>
  <c r="E10949" i="1"/>
  <c r="G10949" i="1"/>
  <c r="H10949" i="1"/>
  <c r="I10949" i="1"/>
  <c r="C10950" i="1"/>
  <c r="D10950" i="1"/>
  <c r="E10950" i="1"/>
  <c r="G10950" i="1"/>
  <c r="H10950" i="1"/>
  <c r="I10950" i="1"/>
  <c r="C10951" i="1"/>
  <c r="D10951" i="1"/>
  <c r="E10951" i="1"/>
  <c r="G10951" i="1"/>
  <c r="H10951" i="1"/>
  <c r="I10951" i="1"/>
  <c r="C10952" i="1"/>
  <c r="D10952" i="1"/>
  <c r="E10952" i="1"/>
  <c r="G10952" i="1"/>
  <c r="H10952" i="1"/>
  <c r="I10952" i="1"/>
  <c r="C10953" i="1"/>
  <c r="D10953" i="1"/>
  <c r="E10953" i="1"/>
  <c r="G10953" i="1"/>
  <c r="H10953" i="1"/>
  <c r="I10953" i="1"/>
  <c r="C10954" i="1"/>
  <c r="D10954" i="1"/>
  <c r="E10954" i="1"/>
  <c r="G10954" i="1"/>
  <c r="H10954" i="1"/>
  <c r="I10954" i="1"/>
  <c r="C10955" i="1"/>
  <c r="D10955" i="1"/>
  <c r="E10955" i="1"/>
  <c r="G10955" i="1"/>
  <c r="H10955" i="1"/>
  <c r="I10955" i="1"/>
  <c r="C10956" i="1"/>
  <c r="D10956" i="1"/>
  <c r="E10956" i="1"/>
  <c r="G10956" i="1"/>
  <c r="H10956" i="1"/>
  <c r="I10956" i="1"/>
  <c r="C10957" i="1"/>
  <c r="D10957" i="1"/>
  <c r="E10957" i="1"/>
  <c r="G10957" i="1"/>
  <c r="H10957" i="1"/>
  <c r="I10957" i="1"/>
  <c r="C10958" i="1"/>
  <c r="D10958" i="1"/>
  <c r="E10958" i="1"/>
  <c r="G10958" i="1"/>
  <c r="H10958" i="1"/>
  <c r="I10958" i="1"/>
  <c r="C10959" i="1"/>
  <c r="D10959" i="1"/>
  <c r="E10959" i="1"/>
  <c r="G10959" i="1"/>
  <c r="H10959" i="1"/>
  <c r="I10959" i="1"/>
  <c r="C10960" i="1"/>
  <c r="D10960" i="1"/>
  <c r="E10960" i="1"/>
  <c r="G10960" i="1"/>
  <c r="H10960" i="1"/>
  <c r="I10960" i="1"/>
  <c r="C10961" i="1"/>
  <c r="D10961" i="1"/>
  <c r="E10961" i="1"/>
  <c r="G10961" i="1"/>
  <c r="H10961" i="1"/>
  <c r="I10961" i="1"/>
  <c r="C10962" i="1"/>
  <c r="D10962" i="1"/>
  <c r="E10962" i="1"/>
  <c r="G10962" i="1"/>
  <c r="H10962" i="1"/>
  <c r="I10962" i="1"/>
  <c r="C10963" i="1"/>
  <c r="D10963" i="1"/>
  <c r="E10963" i="1"/>
  <c r="G10963" i="1"/>
  <c r="H10963" i="1"/>
  <c r="I10963" i="1"/>
  <c r="C10964" i="1"/>
  <c r="D10964" i="1"/>
  <c r="E10964" i="1"/>
  <c r="G10964" i="1"/>
  <c r="H10964" i="1"/>
  <c r="I10964" i="1"/>
  <c r="C10965" i="1"/>
  <c r="D10965" i="1"/>
  <c r="E10965" i="1"/>
  <c r="G10965" i="1"/>
  <c r="H10965" i="1"/>
  <c r="I10965" i="1"/>
  <c r="C10966" i="1"/>
  <c r="D10966" i="1"/>
  <c r="E10966" i="1"/>
  <c r="G10966" i="1"/>
  <c r="H10966" i="1"/>
  <c r="I10966" i="1"/>
  <c r="C10967" i="1"/>
  <c r="D10967" i="1"/>
  <c r="E10967" i="1"/>
  <c r="G10967" i="1"/>
  <c r="H10967" i="1"/>
  <c r="I10967" i="1"/>
  <c r="C10968" i="1"/>
  <c r="D10968" i="1"/>
  <c r="E10968" i="1"/>
  <c r="G10968" i="1"/>
  <c r="H10968" i="1"/>
  <c r="I10968" i="1"/>
  <c r="C10969" i="1"/>
  <c r="D10969" i="1"/>
  <c r="E10969" i="1"/>
  <c r="G10969" i="1"/>
  <c r="H10969" i="1"/>
  <c r="I10969" i="1"/>
  <c r="C10970" i="1"/>
  <c r="D10970" i="1"/>
  <c r="E10970" i="1"/>
  <c r="G10970" i="1"/>
  <c r="H10970" i="1"/>
  <c r="I10970" i="1"/>
  <c r="C10971" i="1"/>
  <c r="D10971" i="1"/>
  <c r="E10971" i="1"/>
  <c r="G10971" i="1"/>
  <c r="H10971" i="1"/>
  <c r="I10971" i="1"/>
  <c r="C10972" i="1"/>
  <c r="D10972" i="1"/>
  <c r="E10972" i="1"/>
  <c r="G10972" i="1"/>
  <c r="H10972" i="1"/>
  <c r="I10972" i="1"/>
  <c r="C10973" i="1"/>
  <c r="D10973" i="1"/>
  <c r="E10973" i="1"/>
  <c r="G10973" i="1"/>
  <c r="H10973" i="1"/>
  <c r="I10973" i="1"/>
  <c r="C10974" i="1"/>
  <c r="D10974" i="1"/>
  <c r="E10974" i="1"/>
  <c r="G10974" i="1"/>
  <c r="H10974" i="1"/>
  <c r="I10974" i="1"/>
  <c r="C10975" i="1"/>
  <c r="D10975" i="1"/>
  <c r="E10975" i="1"/>
  <c r="G10975" i="1"/>
  <c r="H10975" i="1"/>
  <c r="I10975" i="1"/>
  <c r="C10976" i="1"/>
  <c r="D10976" i="1"/>
  <c r="E10976" i="1"/>
  <c r="G10976" i="1"/>
  <c r="H10976" i="1"/>
  <c r="I10976" i="1"/>
  <c r="C10977" i="1"/>
  <c r="D10977" i="1"/>
  <c r="E10977" i="1"/>
  <c r="G10977" i="1"/>
  <c r="H10977" i="1"/>
  <c r="I10977" i="1"/>
  <c r="C10978" i="1"/>
  <c r="D10978" i="1"/>
  <c r="E10978" i="1"/>
  <c r="G10978" i="1"/>
  <c r="H10978" i="1"/>
  <c r="I10978" i="1"/>
  <c r="C10979" i="1"/>
  <c r="D10979" i="1"/>
  <c r="E10979" i="1"/>
  <c r="G10979" i="1"/>
  <c r="H10979" i="1"/>
  <c r="I10979" i="1"/>
  <c r="C10980" i="1"/>
  <c r="D10980" i="1"/>
  <c r="E10980" i="1"/>
  <c r="G10980" i="1"/>
  <c r="H10980" i="1"/>
  <c r="I10980" i="1"/>
  <c r="C10981" i="1"/>
  <c r="D10981" i="1"/>
  <c r="E10981" i="1"/>
  <c r="G10981" i="1"/>
  <c r="H10981" i="1"/>
  <c r="I10981" i="1"/>
  <c r="C10982" i="1"/>
  <c r="D10982" i="1"/>
  <c r="E10982" i="1"/>
  <c r="G10982" i="1"/>
  <c r="H10982" i="1"/>
  <c r="I10982" i="1"/>
  <c r="C10983" i="1"/>
  <c r="D10983" i="1"/>
  <c r="E10983" i="1"/>
  <c r="G10983" i="1"/>
  <c r="H10983" i="1"/>
  <c r="I10983" i="1"/>
  <c r="C10984" i="1"/>
  <c r="D10984" i="1"/>
  <c r="E10984" i="1"/>
  <c r="G10984" i="1"/>
  <c r="H10984" i="1"/>
  <c r="I10984" i="1"/>
  <c r="C10985" i="1"/>
  <c r="D10985" i="1"/>
  <c r="E10985" i="1"/>
  <c r="G10985" i="1"/>
  <c r="H10985" i="1"/>
  <c r="I10985" i="1"/>
  <c r="C10986" i="1"/>
  <c r="D10986" i="1"/>
  <c r="E10986" i="1"/>
  <c r="G10986" i="1"/>
  <c r="H10986" i="1"/>
  <c r="I10986" i="1"/>
  <c r="C10987" i="1"/>
  <c r="D10987" i="1"/>
  <c r="E10987" i="1"/>
  <c r="G10987" i="1"/>
  <c r="H10987" i="1"/>
  <c r="I10987" i="1"/>
  <c r="C10988" i="1"/>
  <c r="D10988" i="1"/>
  <c r="E10988" i="1"/>
  <c r="G10988" i="1"/>
  <c r="H10988" i="1"/>
  <c r="I10988" i="1"/>
  <c r="C10989" i="1"/>
  <c r="D10989" i="1"/>
  <c r="E10989" i="1"/>
  <c r="G10989" i="1"/>
  <c r="H10989" i="1"/>
  <c r="I10989" i="1"/>
  <c r="C10990" i="1"/>
  <c r="D10990" i="1"/>
  <c r="E10990" i="1"/>
  <c r="G10990" i="1"/>
  <c r="H10990" i="1"/>
  <c r="I10990" i="1"/>
  <c r="C10991" i="1"/>
  <c r="D10991" i="1"/>
  <c r="E10991" i="1"/>
  <c r="G10991" i="1"/>
  <c r="H10991" i="1"/>
  <c r="I10991" i="1"/>
  <c r="C10992" i="1"/>
  <c r="D10992" i="1"/>
  <c r="E10992" i="1"/>
  <c r="G10992" i="1"/>
  <c r="H10992" i="1"/>
  <c r="I10992" i="1"/>
  <c r="C10993" i="1"/>
  <c r="D10993" i="1"/>
  <c r="E10993" i="1"/>
  <c r="G10993" i="1"/>
  <c r="H10993" i="1"/>
  <c r="I10993" i="1"/>
  <c r="C10994" i="1"/>
  <c r="D10994" i="1"/>
  <c r="E10994" i="1"/>
  <c r="G10994" i="1"/>
  <c r="H10994" i="1"/>
  <c r="I10994" i="1"/>
  <c r="C10995" i="1"/>
  <c r="D10995" i="1"/>
  <c r="E10995" i="1"/>
  <c r="G10995" i="1"/>
  <c r="H10995" i="1"/>
  <c r="I10995" i="1"/>
  <c r="C10996" i="1"/>
  <c r="D10996" i="1"/>
  <c r="E10996" i="1"/>
  <c r="G10996" i="1"/>
  <c r="H10996" i="1"/>
  <c r="I10996" i="1"/>
  <c r="C10997" i="1"/>
  <c r="D10997" i="1"/>
  <c r="E10997" i="1"/>
  <c r="G10997" i="1"/>
  <c r="H10997" i="1"/>
  <c r="I10997" i="1"/>
  <c r="C10998" i="1"/>
  <c r="D10998" i="1"/>
  <c r="E10998" i="1"/>
  <c r="G10998" i="1"/>
  <c r="H10998" i="1"/>
  <c r="I10998" i="1"/>
  <c r="C10999" i="1"/>
  <c r="D10999" i="1"/>
  <c r="E10999" i="1"/>
  <c r="G10999" i="1"/>
  <c r="H10999" i="1"/>
  <c r="I10999" i="1"/>
  <c r="C11000" i="1"/>
  <c r="D11000" i="1"/>
  <c r="E11000" i="1"/>
  <c r="G11000" i="1"/>
  <c r="H11000" i="1"/>
  <c r="I11000" i="1"/>
  <c r="C11001" i="1"/>
  <c r="D11001" i="1"/>
  <c r="E11001" i="1"/>
  <c r="G11001" i="1"/>
  <c r="H11001" i="1"/>
  <c r="I11001" i="1"/>
  <c r="C11002" i="1"/>
  <c r="D11002" i="1"/>
  <c r="E11002" i="1"/>
  <c r="G11002" i="1"/>
  <c r="H11002" i="1"/>
  <c r="I11002" i="1"/>
  <c r="C11003" i="1"/>
  <c r="D11003" i="1"/>
  <c r="E11003" i="1"/>
  <c r="G11003" i="1"/>
  <c r="H11003" i="1"/>
  <c r="I11003" i="1"/>
  <c r="C11004" i="1"/>
  <c r="D11004" i="1"/>
  <c r="E11004" i="1"/>
  <c r="G11004" i="1"/>
  <c r="H11004" i="1"/>
  <c r="I11004" i="1"/>
  <c r="C11005" i="1"/>
  <c r="D11005" i="1"/>
  <c r="E11005" i="1"/>
  <c r="G11005" i="1"/>
  <c r="H11005" i="1"/>
  <c r="I11005" i="1"/>
  <c r="C11006" i="1"/>
  <c r="D11006" i="1"/>
  <c r="E11006" i="1"/>
  <c r="G11006" i="1"/>
  <c r="H11006" i="1"/>
  <c r="I11006" i="1"/>
  <c r="C11007" i="1"/>
  <c r="D11007" i="1"/>
  <c r="E11007" i="1"/>
  <c r="G11007" i="1"/>
  <c r="H11007" i="1"/>
  <c r="I11007" i="1"/>
  <c r="C11008" i="1"/>
  <c r="D11008" i="1"/>
  <c r="E11008" i="1"/>
  <c r="G11008" i="1"/>
  <c r="H11008" i="1"/>
  <c r="I11008" i="1"/>
  <c r="C11009" i="1"/>
  <c r="D11009" i="1"/>
  <c r="E11009" i="1"/>
  <c r="G11009" i="1"/>
  <c r="H11009" i="1"/>
  <c r="I11009" i="1"/>
  <c r="C11010" i="1"/>
  <c r="D11010" i="1"/>
  <c r="E11010" i="1"/>
  <c r="G11010" i="1"/>
  <c r="H11010" i="1"/>
  <c r="I11010" i="1"/>
  <c r="C11011" i="1"/>
  <c r="D11011" i="1"/>
  <c r="E11011" i="1"/>
  <c r="G11011" i="1"/>
  <c r="H11011" i="1"/>
  <c r="I11011" i="1"/>
  <c r="C11012" i="1"/>
  <c r="D11012" i="1"/>
  <c r="E11012" i="1"/>
  <c r="G11012" i="1"/>
  <c r="H11012" i="1"/>
  <c r="I11012" i="1"/>
  <c r="C11013" i="1"/>
  <c r="D11013" i="1"/>
  <c r="E11013" i="1"/>
  <c r="G11013" i="1"/>
  <c r="H11013" i="1"/>
  <c r="I11013" i="1"/>
  <c r="C11014" i="1"/>
  <c r="D11014" i="1"/>
  <c r="E11014" i="1"/>
  <c r="G11014" i="1"/>
  <c r="H11014" i="1"/>
  <c r="I11014" i="1"/>
  <c r="C11015" i="1"/>
  <c r="D11015" i="1"/>
  <c r="E11015" i="1"/>
  <c r="G11015" i="1"/>
  <c r="H11015" i="1"/>
  <c r="I11015" i="1"/>
  <c r="C11016" i="1"/>
  <c r="D11016" i="1"/>
  <c r="E11016" i="1"/>
  <c r="G11016" i="1"/>
  <c r="H11016" i="1"/>
  <c r="I11016" i="1"/>
  <c r="C11017" i="1"/>
  <c r="D11017" i="1"/>
  <c r="E11017" i="1"/>
  <c r="G11017" i="1"/>
  <c r="H11017" i="1"/>
  <c r="I11017" i="1"/>
  <c r="C11018" i="1"/>
  <c r="D11018" i="1"/>
  <c r="E11018" i="1"/>
  <c r="G11018" i="1"/>
  <c r="H11018" i="1"/>
  <c r="I11018" i="1"/>
  <c r="C11019" i="1"/>
  <c r="D11019" i="1"/>
  <c r="E11019" i="1"/>
  <c r="G11019" i="1"/>
  <c r="H11019" i="1"/>
  <c r="I11019" i="1"/>
  <c r="C11020" i="1"/>
  <c r="D11020" i="1"/>
  <c r="E11020" i="1"/>
  <c r="G11020" i="1"/>
  <c r="H11020" i="1"/>
  <c r="I11020" i="1"/>
  <c r="C11021" i="1"/>
  <c r="D11021" i="1"/>
  <c r="E11021" i="1"/>
  <c r="G11021" i="1"/>
  <c r="H11021" i="1"/>
  <c r="I11021" i="1"/>
  <c r="C11022" i="1"/>
  <c r="D11022" i="1"/>
  <c r="E11022" i="1"/>
  <c r="G11022" i="1"/>
  <c r="H11022" i="1"/>
  <c r="I11022" i="1"/>
  <c r="C11023" i="1"/>
  <c r="D11023" i="1"/>
  <c r="E11023" i="1"/>
  <c r="G11023" i="1"/>
  <c r="H11023" i="1"/>
  <c r="I11023" i="1"/>
  <c r="C11024" i="1"/>
  <c r="D11024" i="1"/>
  <c r="E11024" i="1"/>
  <c r="G11024" i="1"/>
  <c r="H11024" i="1"/>
  <c r="I11024" i="1"/>
  <c r="C11025" i="1"/>
  <c r="D11025" i="1"/>
  <c r="E11025" i="1"/>
  <c r="G11025" i="1"/>
  <c r="H11025" i="1"/>
  <c r="I11025" i="1"/>
  <c r="C11026" i="1"/>
  <c r="D11026" i="1"/>
  <c r="E11026" i="1"/>
  <c r="G11026" i="1"/>
  <c r="H11026" i="1"/>
  <c r="I11026" i="1"/>
  <c r="C11027" i="1"/>
  <c r="D11027" i="1"/>
  <c r="E11027" i="1"/>
  <c r="G11027" i="1"/>
  <c r="H11027" i="1"/>
  <c r="I11027" i="1"/>
  <c r="C11028" i="1"/>
  <c r="D11028" i="1"/>
  <c r="E11028" i="1"/>
  <c r="G11028" i="1"/>
  <c r="H11028" i="1"/>
  <c r="I11028" i="1"/>
  <c r="C11029" i="1"/>
  <c r="D11029" i="1"/>
  <c r="E11029" i="1"/>
  <c r="G11029" i="1"/>
  <c r="H11029" i="1"/>
  <c r="I11029" i="1"/>
  <c r="C11030" i="1"/>
  <c r="D11030" i="1"/>
  <c r="E11030" i="1"/>
  <c r="G11030" i="1"/>
  <c r="H11030" i="1"/>
  <c r="I11030" i="1"/>
  <c r="C11031" i="1"/>
  <c r="D11031" i="1"/>
  <c r="E11031" i="1"/>
  <c r="G11031" i="1"/>
  <c r="H11031" i="1"/>
  <c r="I11031" i="1"/>
  <c r="C11032" i="1"/>
  <c r="D11032" i="1"/>
  <c r="E11032" i="1"/>
  <c r="G11032" i="1"/>
  <c r="H11032" i="1"/>
  <c r="I11032" i="1"/>
  <c r="C11033" i="1"/>
  <c r="D11033" i="1"/>
  <c r="E11033" i="1"/>
  <c r="G11033" i="1"/>
  <c r="H11033" i="1"/>
  <c r="I11033" i="1"/>
  <c r="C11034" i="1"/>
  <c r="D11034" i="1"/>
  <c r="E11034" i="1"/>
  <c r="G11034" i="1"/>
  <c r="H11034" i="1"/>
  <c r="I11034" i="1"/>
  <c r="C11035" i="1"/>
  <c r="D11035" i="1"/>
  <c r="E11035" i="1"/>
  <c r="G11035" i="1"/>
  <c r="H11035" i="1"/>
  <c r="I11035" i="1"/>
  <c r="C11036" i="1"/>
  <c r="D11036" i="1"/>
  <c r="E11036" i="1"/>
  <c r="G11036" i="1"/>
  <c r="H11036" i="1"/>
  <c r="I11036" i="1"/>
  <c r="C11037" i="1"/>
  <c r="D11037" i="1"/>
  <c r="E11037" i="1"/>
  <c r="G11037" i="1"/>
  <c r="H11037" i="1"/>
  <c r="I11037" i="1"/>
  <c r="C11038" i="1"/>
  <c r="D11038" i="1"/>
  <c r="E11038" i="1"/>
  <c r="G11038" i="1"/>
  <c r="H11038" i="1"/>
  <c r="I11038" i="1"/>
  <c r="C11039" i="1"/>
  <c r="D11039" i="1"/>
  <c r="E11039" i="1"/>
  <c r="G11039" i="1"/>
  <c r="H11039" i="1"/>
  <c r="I11039" i="1"/>
  <c r="C11040" i="1"/>
  <c r="D11040" i="1"/>
  <c r="E11040" i="1"/>
  <c r="G11040" i="1"/>
  <c r="H11040" i="1"/>
  <c r="I11040" i="1"/>
  <c r="C11041" i="1"/>
  <c r="D11041" i="1"/>
  <c r="E11041" i="1"/>
  <c r="G11041" i="1"/>
  <c r="H11041" i="1"/>
  <c r="I11041" i="1"/>
  <c r="C11042" i="1"/>
  <c r="D11042" i="1"/>
  <c r="E11042" i="1"/>
  <c r="G11042" i="1"/>
  <c r="H11042" i="1"/>
  <c r="I11042" i="1"/>
  <c r="C11043" i="1"/>
  <c r="D11043" i="1"/>
  <c r="E11043" i="1"/>
  <c r="G11043" i="1"/>
  <c r="H11043" i="1"/>
  <c r="I11043" i="1"/>
  <c r="C11044" i="1"/>
  <c r="D11044" i="1"/>
  <c r="E11044" i="1"/>
  <c r="G11044" i="1"/>
  <c r="H11044" i="1"/>
  <c r="I11044" i="1"/>
  <c r="C11045" i="1"/>
  <c r="D11045" i="1"/>
  <c r="E11045" i="1"/>
  <c r="G11045" i="1"/>
  <c r="H11045" i="1"/>
  <c r="I11045" i="1"/>
  <c r="C11046" i="1"/>
  <c r="D11046" i="1"/>
  <c r="E11046" i="1"/>
  <c r="G11046" i="1"/>
  <c r="H11046" i="1"/>
  <c r="I11046" i="1"/>
  <c r="C11047" i="1"/>
  <c r="D11047" i="1"/>
  <c r="E11047" i="1"/>
  <c r="G11047" i="1"/>
  <c r="H11047" i="1"/>
  <c r="I11047" i="1"/>
  <c r="C11048" i="1"/>
  <c r="D11048" i="1"/>
  <c r="E11048" i="1"/>
  <c r="G11048" i="1"/>
  <c r="H11048" i="1"/>
  <c r="I11048" i="1"/>
  <c r="C11049" i="1"/>
  <c r="D11049" i="1"/>
  <c r="E11049" i="1"/>
  <c r="G11049" i="1"/>
  <c r="H11049" i="1"/>
  <c r="I11049" i="1"/>
  <c r="C11050" i="1"/>
  <c r="D11050" i="1"/>
  <c r="E11050" i="1"/>
  <c r="G11050" i="1"/>
  <c r="H11050" i="1"/>
  <c r="I11050" i="1"/>
  <c r="C11051" i="1"/>
  <c r="D11051" i="1"/>
  <c r="E11051" i="1"/>
  <c r="G11051" i="1"/>
  <c r="H11051" i="1"/>
  <c r="I11051" i="1"/>
  <c r="C11052" i="1"/>
  <c r="D11052" i="1"/>
  <c r="E11052" i="1"/>
  <c r="G11052" i="1"/>
  <c r="H11052" i="1"/>
  <c r="I11052" i="1"/>
  <c r="C11053" i="1"/>
  <c r="D11053" i="1"/>
  <c r="E11053" i="1"/>
  <c r="G11053" i="1"/>
  <c r="H11053" i="1"/>
  <c r="I11053" i="1"/>
  <c r="C11054" i="1"/>
  <c r="D11054" i="1"/>
  <c r="E11054" i="1"/>
  <c r="G11054" i="1"/>
  <c r="H11054" i="1"/>
  <c r="I11054" i="1"/>
  <c r="C11055" i="1"/>
  <c r="D11055" i="1"/>
  <c r="E11055" i="1"/>
  <c r="G11055" i="1"/>
  <c r="H11055" i="1"/>
  <c r="I11055" i="1"/>
  <c r="C11056" i="1"/>
  <c r="D11056" i="1"/>
  <c r="E11056" i="1"/>
  <c r="G11056" i="1"/>
  <c r="H11056" i="1"/>
  <c r="I11056" i="1"/>
  <c r="C11057" i="1"/>
  <c r="D11057" i="1"/>
  <c r="E11057" i="1"/>
  <c r="G11057" i="1"/>
  <c r="H11057" i="1"/>
  <c r="I11057" i="1"/>
  <c r="C11058" i="1"/>
  <c r="D11058" i="1"/>
  <c r="E11058" i="1"/>
  <c r="G11058" i="1"/>
  <c r="H11058" i="1"/>
  <c r="I11058" i="1"/>
  <c r="C11059" i="1"/>
  <c r="D11059" i="1"/>
  <c r="E11059" i="1"/>
  <c r="G11059" i="1"/>
  <c r="H11059" i="1"/>
  <c r="I11059" i="1"/>
  <c r="C11060" i="1"/>
  <c r="D11060" i="1"/>
  <c r="E11060" i="1"/>
  <c r="G11060" i="1"/>
  <c r="H11060" i="1"/>
  <c r="I11060" i="1"/>
  <c r="C11061" i="1"/>
  <c r="D11061" i="1"/>
  <c r="E11061" i="1"/>
  <c r="G11061" i="1"/>
  <c r="H11061" i="1"/>
  <c r="I11061" i="1"/>
  <c r="C11062" i="1"/>
  <c r="D11062" i="1"/>
  <c r="E11062" i="1"/>
  <c r="G11062" i="1"/>
  <c r="H11062" i="1"/>
  <c r="I11062" i="1"/>
  <c r="C11063" i="1"/>
  <c r="D11063" i="1"/>
  <c r="E11063" i="1"/>
  <c r="G11063" i="1"/>
  <c r="H11063" i="1"/>
  <c r="I11063" i="1"/>
  <c r="C11064" i="1"/>
  <c r="D11064" i="1"/>
  <c r="E11064" i="1"/>
  <c r="G11064" i="1"/>
  <c r="H11064" i="1"/>
  <c r="I11064" i="1"/>
  <c r="C11065" i="1"/>
  <c r="D11065" i="1"/>
  <c r="E11065" i="1"/>
  <c r="G11065" i="1"/>
  <c r="H11065" i="1"/>
  <c r="I11065" i="1"/>
  <c r="C11066" i="1"/>
  <c r="D11066" i="1"/>
  <c r="E11066" i="1"/>
  <c r="G11066" i="1"/>
  <c r="H11066" i="1"/>
  <c r="I11066" i="1"/>
  <c r="C11067" i="1"/>
  <c r="D11067" i="1"/>
  <c r="E11067" i="1"/>
  <c r="G11067" i="1"/>
  <c r="H11067" i="1"/>
  <c r="I11067" i="1"/>
  <c r="C11068" i="1"/>
  <c r="D11068" i="1"/>
  <c r="E11068" i="1"/>
  <c r="G11068" i="1"/>
  <c r="H11068" i="1"/>
  <c r="I11068" i="1"/>
  <c r="C11069" i="1"/>
  <c r="D11069" i="1"/>
  <c r="E11069" i="1"/>
  <c r="G11069" i="1"/>
  <c r="H11069" i="1"/>
  <c r="I11069" i="1"/>
  <c r="C11070" i="1"/>
  <c r="D11070" i="1"/>
  <c r="E11070" i="1"/>
  <c r="G11070" i="1"/>
  <c r="H11070" i="1"/>
  <c r="I11070" i="1"/>
  <c r="C11071" i="1"/>
  <c r="D11071" i="1"/>
  <c r="E11071" i="1"/>
  <c r="G11071" i="1"/>
  <c r="H11071" i="1"/>
  <c r="I11071" i="1"/>
  <c r="C11072" i="1"/>
  <c r="D11072" i="1"/>
  <c r="E11072" i="1"/>
  <c r="G11072" i="1"/>
  <c r="H11072" i="1"/>
  <c r="I11072" i="1"/>
  <c r="C11073" i="1"/>
  <c r="D11073" i="1"/>
  <c r="E11073" i="1"/>
  <c r="G11073" i="1"/>
  <c r="H11073" i="1"/>
  <c r="I11073" i="1"/>
  <c r="C11074" i="1"/>
  <c r="D11074" i="1"/>
  <c r="E11074" i="1"/>
  <c r="G11074" i="1"/>
  <c r="H11074" i="1"/>
  <c r="I11074" i="1"/>
  <c r="C11075" i="1"/>
  <c r="D11075" i="1"/>
  <c r="E11075" i="1"/>
  <c r="G11075" i="1"/>
  <c r="H11075" i="1"/>
  <c r="I11075" i="1"/>
  <c r="C11076" i="1"/>
  <c r="D11076" i="1"/>
  <c r="E11076" i="1"/>
  <c r="G11076" i="1"/>
  <c r="H11076" i="1"/>
  <c r="I11076" i="1"/>
  <c r="C11077" i="1"/>
  <c r="D11077" i="1"/>
  <c r="E11077" i="1"/>
  <c r="G11077" i="1"/>
  <c r="H11077" i="1"/>
  <c r="I11077" i="1"/>
  <c r="C11078" i="1"/>
  <c r="D11078" i="1"/>
  <c r="E11078" i="1"/>
  <c r="G11078" i="1"/>
  <c r="H11078" i="1"/>
  <c r="I11078" i="1"/>
  <c r="C11079" i="1"/>
  <c r="D11079" i="1"/>
  <c r="E11079" i="1"/>
  <c r="G11079" i="1"/>
  <c r="H11079" i="1"/>
  <c r="I11079" i="1"/>
  <c r="C11080" i="1"/>
  <c r="D11080" i="1"/>
  <c r="E11080" i="1"/>
  <c r="G11080" i="1"/>
  <c r="H11080" i="1"/>
  <c r="I11080" i="1"/>
  <c r="C11081" i="1"/>
  <c r="D11081" i="1"/>
  <c r="E11081" i="1"/>
  <c r="G11081" i="1"/>
  <c r="H11081" i="1"/>
  <c r="I11081" i="1"/>
  <c r="C11082" i="1"/>
  <c r="D11082" i="1"/>
  <c r="E11082" i="1"/>
  <c r="G11082" i="1"/>
  <c r="H11082" i="1"/>
  <c r="I11082" i="1"/>
  <c r="C11083" i="1"/>
  <c r="D11083" i="1"/>
  <c r="E11083" i="1"/>
  <c r="G11083" i="1"/>
  <c r="H11083" i="1"/>
  <c r="I11083" i="1"/>
  <c r="C11084" i="1"/>
  <c r="D11084" i="1"/>
  <c r="E11084" i="1"/>
  <c r="G11084" i="1"/>
  <c r="H11084" i="1"/>
  <c r="I11084" i="1"/>
  <c r="C11085" i="1"/>
  <c r="D11085" i="1"/>
  <c r="E11085" i="1"/>
  <c r="G11085" i="1"/>
  <c r="H11085" i="1"/>
  <c r="I11085" i="1"/>
  <c r="C11086" i="1"/>
  <c r="D11086" i="1"/>
  <c r="E11086" i="1"/>
  <c r="G11086" i="1"/>
  <c r="H11086" i="1"/>
  <c r="I11086" i="1"/>
  <c r="C11087" i="1"/>
  <c r="D11087" i="1"/>
  <c r="E11087" i="1"/>
  <c r="G11087" i="1"/>
  <c r="H11087" i="1"/>
  <c r="I11087" i="1"/>
  <c r="C11088" i="1"/>
  <c r="D11088" i="1"/>
  <c r="E11088" i="1"/>
  <c r="G11088" i="1"/>
  <c r="H11088" i="1"/>
  <c r="I11088" i="1"/>
  <c r="C11089" i="1"/>
  <c r="D11089" i="1"/>
  <c r="E11089" i="1"/>
  <c r="G11089" i="1"/>
  <c r="H11089" i="1"/>
  <c r="I11089" i="1"/>
  <c r="C11090" i="1"/>
  <c r="D11090" i="1"/>
  <c r="E11090" i="1"/>
  <c r="G11090" i="1"/>
  <c r="H11090" i="1"/>
  <c r="I11090" i="1"/>
  <c r="C11091" i="1"/>
  <c r="D11091" i="1"/>
  <c r="E11091" i="1"/>
  <c r="G11091" i="1"/>
  <c r="H11091" i="1"/>
  <c r="I11091" i="1"/>
  <c r="C11092" i="1"/>
  <c r="D11092" i="1"/>
  <c r="E11092" i="1"/>
  <c r="G11092" i="1"/>
  <c r="H11092" i="1"/>
  <c r="I11092" i="1"/>
  <c r="C11093" i="1"/>
  <c r="D11093" i="1"/>
  <c r="E11093" i="1"/>
  <c r="G11093" i="1"/>
  <c r="H11093" i="1"/>
  <c r="I11093" i="1"/>
  <c r="C11094" i="1"/>
  <c r="D11094" i="1"/>
  <c r="E11094" i="1"/>
  <c r="G11094" i="1"/>
  <c r="H11094" i="1"/>
  <c r="I11094" i="1"/>
  <c r="C11095" i="1"/>
  <c r="D11095" i="1"/>
  <c r="E11095" i="1"/>
  <c r="G11095" i="1"/>
  <c r="H11095" i="1"/>
  <c r="I11095" i="1"/>
  <c r="C11096" i="1"/>
  <c r="D11096" i="1"/>
  <c r="E11096" i="1"/>
  <c r="G11096" i="1"/>
  <c r="H11096" i="1"/>
  <c r="I11096" i="1"/>
  <c r="C11097" i="1"/>
  <c r="D11097" i="1"/>
  <c r="E11097" i="1"/>
  <c r="G11097" i="1"/>
  <c r="H11097" i="1"/>
  <c r="I11097" i="1"/>
  <c r="C11098" i="1"/>
  <c r="D11098" i="1"/>
  <c r="E11098" i="1"/>
  <c r="G11098" i="1"/>
  <c r="H11098" i="1"/>
  <c r="I11098" i="1"/>
  <c r="C11099" i="1"/>
  <c r="D11099" i="1"/>
  <c r="E11099" i="1"/>
  <c r="G11099" i="1"/>
  <c r="H11099" i="1"/>
  <c r="I11099" i="1"/>
  <c r="C11100" i="1"/>
  <c r="D11100" i="1"/>
  <c r="E11100" i="1"/>
  <c r="G11100" i="1"/>
  <c r="H11100" i="1"/>
  <c r="I11100" i="1"/>
  <c r="C11101" i="1"/>
  <c r="D11101" i="1"/>
  <c r="E11101" i="1"/>
  <c r="G11101" i="1"/>
  <c r="H11101" i="1"/>
  <c r="I11101" i="1"/>
  <c r="C11102" i="1"/>
  <c r="D11102" i="1"/>
  <c r="E11102" i="1"/>
  <c r="G11102" i="1"/>
  <c r="H11102" i="1"/>
  <c r="I11102" i="1"/>
  <c r="C11103" i="1"/>
  <c r="D11103" i="1"/>
  <c r="E11103" i="1"/>
  <c r="G11103" i="1"/>
  <c r="H11103" i="1"/>
  <c r="I11103" i="1"/>
  <c r="C11104" i="1"/>
  <c r="D11104" i="1"/>
  <c r="E11104" i="1"/>
  <c r="G11104" i="1"/>
  <c r="H11104" i="1"/>
  <c r="I11104" i="1"/>
  <c r="C11105" i="1"/>
  <c r="D11105" i="1"/>
  <c r="E11105" i="1"/>
  <c r="G11105" i="1"/>
  <c r="H11105" i="1"/>
  <c r="I11105" i="1"/>
  <c r="C11106" i="1"/>
  <c r="D11106" i="1"/>
  <c r="E11106" i="1"/>
  <c r="G11106" i="1"/>
  <c r="H11106" i="1"/>
  <c r="I11106" i="1"/>
  <c r="C11107" i="1"/>
  <c r="D11107" i="1"/>
  <c r="E11107" i="1"/>
  <c r="G11107" i="1"/>
  <c r="H11107" i="1"/>
  <c r="I11107" i="1"/>
  <c r="C11108" i="1"/>
  <c r="D11108" i="1"/>
  <c r="E11108" i="1"/>
  <c r="G11108" i="1"/>
  <c r="H11108" i="1"/>
  <c r="I11108" i="1"/>
  <c r="C11109" i="1"/>
  <c r="D11109" i="1"/>
  <c r="E11109" i="1"/>
  <c r="G11109" i="1"/>
  <c r="H11109" i="1"/>
  <c r="I11109" i="1"/>
  <c r="C11110" i="1"/>
  <c r="D11110" i="1"/>
  <c r="E11110" i="1"/>
  <c r="G11110" i="1"/>
  <c r="H11110" i="1"/>
  <c r="I11110" i="1"/>
  <c r="C11111" i="1"/>
  <c r="D11111" i="1"/>
  <c r="E11111" i="1"/>
  <c r="G11111" i="1"/>
  <c r="H11111" i="1"/>
  <c r="I11111" i="1"/>
  <c r="C11112" i="1"/>
  <c r="D11112" i="1"/>
  <c r="E11112" i="1"/>
  <c r="G11112" i="1"/>
  <c r="H11112" i="1"/>
  <c r="I11112" i="1"/>
  <c r="C11113" i="1"/>
  <c r="D11113" i="1"/>
  <c r="E11113" i="1"/>
  <c r="G11113" i="1"/>
  <c r="H11113" i="1"/>
  <c r="I11113" i="1"/>
  <c r="C11114" i="1"/>
  <c r="D11114" i="1"/>
  <c r="E11114" i="1"/>
  <c r="G11114" i="1"/>
  <c r="H11114" i="1"/>
  <c r="I11114" i="1"/>
  <c r="C11115" i="1"/>
  <c r="D11115" i="1"/>
  <c r="E11115" i="1"/>
  <c r="G11115" i="1"/>
  <c r="H11115" i="1"/>
  <c r="I11115" i="1"/>
  <c r="C11116" i="1"/>
  <c r="D11116" i="1"/>
  <c r="E11116" i="1"/>
  <c r="G11116" i="1"/>
  <c r="H11116" i="1"/>
  <c r="I11116" i="1"/>
  <c r="C11117" i="1"/>
  <c r="D11117" i="1"/>
  <c r="E11117" i="1"/>
  <c r="G11117" i="1"/>
  <c r="H11117" i="1"/>
  <c r="I11117" i="1"/>
  <c r="C11118" i="1"/>
  <c r="D11118" i="1"/>
  <c r="E11118" i="1"/>
  <c r="G11118" i="1"/>
  <c r="H11118" i="1"/>
  <c r="I11118" i="1"/>
  <c r="C11119" i="1"/>
  <c r="D11119" i="1"/>
  <c r="E11119" i="1"/>
  <c r="G11119" i="1"/>
  <c r="H11119" i="1"/>
  <c r="I11119" i="1"/>
  <c r="C11120" i="1"/>
  <c r="D11120" i="1"/>
  <c r="E11120" i="1"/>
  <c r="G11120" i="1"/>
  <c r="H11120" i="1"/>
  <c r="I11120" i="1"/>
  <c r="C11121" i="1"/>
  <c r="D11121" i="1"/>
  <c r="E11121" i="1"/>
  <c r="G11121" i="1"/>
  <c r="H11121" i="1"/>
  <c r="I11121" i="1"/>
  <c r="C11122" i="1"/>
  <c r="D11122" i="1"/>
  <c r="E11122" i="1"/>
  <c r="G11122" i="1"/>
  <c r="H11122" i="1"/>
  <c r="I11122" i="1"/>
  <c r="C11123" i="1"/>
  <c r="D11123" i="1"/>
  <c r="E11123" i="1"/>
  <c r="G11123" i="1"/>
  <c r="H11123" i="1"/>
  <c r="I11123" i="1"/>
  <c r="C11124" i="1"/>
  <c r="D11124" i="1"/>
  <c r="E11124" i="1"/>
  <c r="G11124" i="1"/>
  <c r="H11124" i="1"/>
  <c r="I11124" i="1"/>
  <c r="C11125" i="1"/>
  <c r="D11125" i="1"/>
  <c r="E11125" i="1"/>
  <c r="G11125" i="1"/>
  <c r="H11125" i="1"/>
  <c r="I11125" i="1"/>
  <c r="C11126" i="1"/>
  <c r="D11126" i="1"/>
  <c r="E11126" i="1"/>
  <c r="G11126" i="1"/>
  <c r="H11126" i="1"/>
  <c r="I11126" i="1"/>
  <c r="C11127" i="1"/>
  <c r="D11127" i="1"/>
  <c r="E11127" i="1"/>
  <c r="G11127" i="1"/>
  <c r="H11127" i="1"/>
  <c r="I11127" i="1"/>
  <c r="C11128" i="1"/>
  <c r="D11128" i="1"/>
  <c r="E11128" i="1"/>
  <c r="G11128" i="1"/>
  <c r="H11128" i="1"/>
  <c r="I11128" i="1"/>
  <c r="C11129" i="1"/>
  <c r="D11129" i="1"/>
  <c r="E11129" i="1"/>
  <c r="G11129" i="1"/>
  <c r="H11129" i="1"/>
  <c r="I11129" i="1"/>
  <c r="C11130" i="1"/>
  <c r="D11130" i="1"/>
  <c r="E11130" i="1"/>
  <c r="G11130" i="1"/>
  <c r="H11130" i="1"/>
  <c r="I11130" i="1"/>
  <c r="C11131" i="1"/>
  <c r="D11131" i="1"/>
  <c r="E11131" i="1"/>
  <c r="G11131" i="1"/>
  <c r="H11131" i="1"/>
  <c r="I11131" i="1"/>
  <c r="C11132" i="1"/>
  <c r="D11132" i="1"/>
  <c r="E11132" i="1"/>
  <c r="G11132" i="1"/>
  <c r="H11132" i="1"/>
  <c r="I11132" i="1"/>
  <c r="C11133" i="1"/>
  <c r="D11133" i="1"/>
  <c r="E11133" i="1"/>
  <c r="G11133" i="1"/>
  <c r="H11133" i="1"/>
  <c r="I11133" i="1"/>
  <c r="C11134" i="1"/>
  <c r="D11134" i="1"/>
  <c r="E11134" i="1"/>
  <c r="G11134" i="1"/>
  <c r="H11134" i="1"/>
  <c r="I11134" i="1"/>
  <c r="C11135" i="1"/>
  <c r="D11135" i="1"/>
  <c r="E11135" i="1"/>
  <c r="G11135" i="1"/>
  <c r="H11135" i="1"/>
  <c r="I11135" i="1"/>
  <c r="C11136" i="1"/>
  <c r="D11136" i="1"/>
  <c r="E11136" i="1"/>
  <c r="G11136" i="1"/>
  <c r="H11136" i="1"/>
  <c r="I11136" i="1"/>
  <c r="C11137" i="1"/>
  <c r="D11137" i="1"/>
  <c r="E11137" i="1"/>
  <c r="G11137" i="1"/>
  <c r="H11137" i="1"/>
  <c r="I11137" i="1"/>
  <c r="C11138" i="1"/>
  <c r="D11138" i="1"/>
  <c r="E11138" i="1"/>
  <c r="G11138" i="1"/>
  <c r="H11138" i="1"/>
  <c r="I11138" i="1"/>
  <c r="C11139" i="1"/>
  <c r="D11139" i="1"/>
  <c r="E11139" i="1"/>
  <c r="G11139" i="1"/>
  <c r="H11139" i="1"/>
  <c r="I11139" i="1"/>
  <c r="C11140" i="1"/>
  <c r="D11140" i="1"/>
  <c r="E11140" i="1"/>
  <c r="G11140" i="1"/>
  <c r="H11140" i="1"/>
  <c r="I11140" i="1"/>
  <c r="C11141" i="1"/>
  <c r="D11141" i="1"/>
  <c r="E11141" i="1"/>
  <c r="G11141" i="1"/>
  <c r="H11141" i="1"/>
  <c r="I11141" i="1"/>
  <c r="C11142" i="1"/>
  <c r="D11142" i="1"/>
  <c r="E11142" i="1"/>
  <c r="G11142" i="1"/>
  <c r="H11142" i="1"/>
  <c r="I11142" i="1"/>
  <c r="C11143" i="1"/>
  <c r="D11143" i="1"/>
  <c r="E11143" i="1"/>
  <c r="G11143" i="1"/>
  <c r="H11143" i="1"/>
  <c r="I11143" i="1"/>
  <c r="C11144" i="1"/>
  <c r="D11144" i="1"/>
  <c r="E11144" i="1"/>
  <c r="G11144" i="1"/>
  <c r="H11144" i="1"/>
  <c r="I11144" i="1"/>
  <c r="C11145" i="1"/>
  <c r="D11145" i="1"/>
  <c r="E11145" i="1"/>
  <c r="G11145" i="1"/>
  <c r="H11145" i="1"/>
  <c r="I11145" i="1"/>
  <c r="C11146" i="1"/>
  <c r="D11146" i="1"/>
  <c r="E11146" i="1"/>
  <c r="G11146" i="1"/>
  <c r="H11146" i="1"/>
  <c r="I11146" i="1"/>
  <c r="C11147" i="1"/>
  <c r="D11147" i="1"/>
  <c r="E11147" i="1"/>
  <c r="G11147" i="1"/>
  <c r="H11147" i="1"/>
  <c r="I11147" i="1"/>
  <c r="C11148" i="1"/>
  <c r="D11148" i="1"/>
  <c r="E11148" i="1"/>
  <c r="G11148" i="1"/>
  <c r="H11148" i="1"/>
  <c r="I11148" i="1"/>
  <c r="C11149" i="1"/>
  <c r="D11149" i="1"/>
  <c r="E11149" i="1"/>
  <c r="G11149" i="1"/>
  <c r="H11149" i="1"/>
  <c r="I11149" i="1"/>
  <c r="C11150" i="1"/>
  <c r="D11150" i="1"/>
  <c r="E11150" i="1"/>
  <c r="G11150" i="1"/>
  <c r="H11150" i="1"/>
  <c r="I11150" i="1"/>
  <c r="C11151" i="1"/>
  <c r="D11151" i="1"/>
  <c r="E11151" i="1"/>
  <c r="G11151" i="1"/>
  <c r="H11151" i="1"/>
  <c r="I11151" i="1"/>
  <c r="C11152" i="1"/>
  <c r="D11152" i="1"/>
  <c r="E11152" i="1"/>
  <c r="G11152" i="1"/>
  <c r="H11152" i="1"/>
  <c r="I11152" i="1"/>
  <c r="C11153" i="1"/>
  <c r="D11153" i="1"/>
  <c r="E11153" i="1"/>
  <c r="G11153" i="1"/>
  <c r="H11153" i="1"/>
  <c r="I11153" i="1"/>
  <c r="C11154" i="1"/>
  <c r="D11154" i="1"/>
  <c r="E11154" i="1"/>
  <c r="G11154" i="1"/>
  <c r="H11154" i="1"/>
  <c r="I11154" i="1"/>
  <c r="C11155" i="1"/>
  <c r="D11155" i="1"/>
  <c r="E11155" i="1"/>
  <c r="G11155" i="1"/>
  <c r="H11155" i="1"/>
  <c r="I11155" i="1"/>
  <c r="C11156" i="1"/>
  <c r="D11156" i="1"/>
  <c r="E11156" i="1"/>
  <c r="G11156" i="1"/>
  <c r="H11156" i="1"/>
  <c r="I11156" i="1"/>
  <c r="C11157" i="1"/>
  <c r="D11157" i="1"/>
  <c r="E11157" i="1"/>
  <c r="G11157" i="1"/>
  <c r="H11157" i="1"/>
  <c r="I11157" i="1"/>
  <c r="C11158" i="1"/>
  <c r="D11158" i="1"/>
  <c r="E11158" i="1"/>
  <c r="G11158" i="1"/>
  <c r="H11158" i="1"/>
  <c r="I11158" i="1"/>
  <c r="C11159" i="1"/>
  <c r="D11159" i="1"/>
  <c r="E11159" i="1"/>
  <c r="G11159" i="1"/>
  <c r="H11159" i="1"/>
  <c r="I11159" i="1"/>
  <c r="C11160" i="1"/>
  <c r="D11160" i="1"/>
  <c r="E11160" i="1"/>
  <c r="G11160" i="1"/>
  <c r="H11160" i="1"/>
  <c r="I11160" i="1"/>
  <c r="C11161" i="1"/>
  <c r="D11161" i="1"/>
  <c r="E11161" i="1"/>
  <c r="G11161" i="1"/>
  <c r="H11161" i="1"/>
  <c r="I11161" i="1"/>
  <c r="C11162" i="1"/>
  <c r="D11162" i="1"/>
  <c r="E11162" i="1"/>
  <c r="G11162" i="1"/>
  <c r="H11162" i="1"/>
  <c r="I11162" i="1"/>
  <c r="C11163" i="1"/>
  <c r="D11163" i="1"/>
  <c r="E11163" i="1"/>
  <c r="G11163" i="1"/>
  <c r="H11163" i="1"/>
  <c r="I11163" i="1"/>
  <c r="C11164" i="1"/>
  <c r="D11164" i="1"/>
  <c r="E11164" i="1"/>
  <c r="G11164" i="1"/>
  <c r="H11164" i="1"/>
  <c r="I11164" i="1"/>
  <c r="C11165" i="1"/>
  <c r="D11165" i="1"/>
  <c r="E11165" i="1"/>
  <c r="G11165" i="1"/>
  <c r="H11165" i="1"/>
  <c r="I11165" i="1"/>
  <c r="C11166" i="1"/>
  <c r="D11166" i="1"/>
  <c r="E11166" i="1"/>
  <c r="G11166" i="1"/>
  <c r="H11166" i="1"/>
  <c r="I11166" i="1"/>
  <c r="C11167" i="1"/>
  <c r="D11167" i="1"/>
  <c r="E11167" i="1"/>
  <c r="G11167" i="1"/>
  <c r="H11167" i="1"/>
  <c r="I11167" i="1"/>
  <c r="C11168" i="1"/>
  <c r="D11168" i="1"/>
  <c r="E11168" i="1"/>
  <c r="G11168" i="1"/>
  <c r="H11168" i="1"/>
  <c r="I11168" i="1"/>
  <c r="C11169" i="1"/>
  <c r="D11169" i="1"/>
  <c r="E11169" i="1"/>
  <c r="G11169" i="1"/>
  <c r="H11169" i="1"/>
  <c r="I11169" i="1"/>
  <c r="C11170" i="1"/>
  <c r="D11170" i="1"/>
  <c r="E11170" i="1"/>
  <c r="G11170" i="1"/>
  <c r="H11170" i="1"/>
  <c r="I11170" i="1"/>
  <c r="C11171" i="1"/>
  <c r="D11171" i="1"/>
  <c r="E11171" i="1"/>
  <c r="G11171" i="1"/>
  <c r="H11171" i="1"/>
  <c r="I11171" i="1"/>
  <c r="C11172" i="1"/>
  <c r="D11172" i="1"/>
  <c r="E11172" i="1"/>
  <c r="G11172" i="1"/>
  <c r="H11172" i="1"/>
  <c r="I11172" i="1"/>
  <c r="C11173" i="1"/>
  <c r="D11173" i="1"/>
  <c r="E11173" i="1"/>
  <c r="G11173" i="1"/>
  <c r="H11173" i="1"/>
  <c r="I11173" i="1"/>
  <c r="C11174" i="1"/>
  <c r="D11174" i="1"/>
  <c r="E11174" i="1"/>
  <c r="G11174" i="1"/>
  <c r="H11174" i="1"/>
  <c r="I11174" i="1"/>
  <c r="C11175" i="1"/>
  <c r="D11175" i="1"/>
  <c r="E11175" i="1"/>
  <c r="G11175" i="1"/>
  <c r="H11175" i="1"/>
  <c r="I11175" i="1"/>
  <c r="C11176" i="1"/>
  <c r="D11176" i="1"/>
  <c r="E11176" i="1"/>
  <c r="G11176" i="1"/>
  <c r="H11176" i="1"/>
  <c r="I11176" i="1"/>
  <c r="C11177" i="1"/>
  <c r="D11177" i="1"/>
  <c r="E11177" i="1"/>
  <c r="G11177" i="1"/>
  <c r="H11177" i="1"/>
  <c r="I11177" i="1"/>
  <c r="C11178" i="1"/>
  <c r="D11178" i="1"/>
  <c r="E11178" i="1"/>
  <c r="G11178" i="1"/>
  <c r="H11178" i="1"/>
  <c r="I11178" i="1"/>
  <c r="C11179" i="1"/>
  <c r="D11179" i="1"/>
  <c r="E11179" i="1"/>
  <c r="G11179" i="1"/>
  <c r="H11179" i="1"/>
  <c r="I11179" i="1"/>
  <c r="C11180" i="1"/>
  <c r="D11180" i="1"/>
  <c r="E11180" i="1"/>
  <c r="G11180" i="1"/>
  <c r="H11180" i="1"/>
  <c r="I11180" i="1"/>
  <c r="C11181" i="1"/>
  <c r="D11181" i="1"/>
  <c r="E11181" i="1"/>
  <c r="G11181" i="1"/>
  <c r="H11181" i="1"/>
  <c r="I11181" i="1"/>
  <c r="C11182" i="1"/>
  <c r="D11182" i="1"/>
  <c r="E11182" i="1"/>
  <c r="G11182" i="1"/>
  <c r="H11182" i="1"/>
  <c r="I11182" i="1"/>
  <c r="C11183" i="1"/>
  <c r="D11183" i="1"/>
  <c r="E11183" i="1"/>
  <c r="G11183" i="1"/>
  <c r="H11183" i="1"/>
  <c r="I11183" i="1"/>
  <c r="C11184" i="1"/>
  <c r="D11184" i="1"/>
  <c r="E11184" i="1"/>
  <c r="G11184" i="1"/>
  <c r="H11184" i="1"/>
  <c r="I11184" i="1"/>
  <c r="C11185" i="1"/>
  <c r="D11185" i="1"/>
  <c r="E11185" i="1"/>
  <c r="G11185" i="1"/>
  <c r="H11185" i="1"/>
  <c r="I11185" i="1"/>
  <c r="C11186" i="1"/>
  <c r="D11186" i="1"/>
  <c r="E11186" i="1"/>
  <c r="G11186" i="1"/>
  <c r="H11186" i="1"/>
  <c r="I11186" i="1"/>
  <c r="C11187" i="1"/>
  <c r="D11187" i="1"/>
  <c r="E11187" i="1"/>
  <c r="G11187" i="1"/>
  <c r="H11187" i="1"/>
  <c r="I11187" i="1"/>
  <c r="C11188" i="1"/>
  <c r="D11188" i="1"/>
  <c r="E11188" i="1"/>
  <c r="G11188" i="1"/>
  <c r="H11188" i="1"/>
  <c r="I11188" i="1"/>
  <c r="C11189" i="1"/>
  <c r="D11189" i="1"/>
  <c r="E11189" i="1"/>
  <c r="G11189" i="1"/>
  <c r="H11189" i="1"/>
  <c r="I11189" i="1"/>
  <c r="C11190" i="1"/>
  <c r="D11190" i="1"/>
  <c r="E11190" i="1"/>
  <c r="G11190" i="1"/>
  <c r="H11190" i="1"/>
  <c r="I11190" i="1"/>
  <c r="C11191" i="1"/>
  <c r="D11191" i="1"/>
  <c r="E11191" i="1"/>
  <c r="G11191" i="1"/>
  <c r="H11191" i="1"/>
  <c r="I11191" i="1"/>
  <c r="C11192" i="1"/>
  <c r="D11192" i="1"/>
  <c r="E11192" i="1"/>
  <c r="G11192" i="1"/>
  <c r="H11192" i="1"/>
  <c r="I11192" i="1"/>
  <c r="C11193" i="1"/>
  <c r="D11193" i="1"/>
  <c r="E11193" i="1"/>
  <c r="G11193" i="1"/>
  <c r="H11193" i="1"/>
  <c r="I11193" i="1"/>
  <c r="C11194" i="1"/>
  <c r="D11194" i="1"/>
  <c r="E11194" i="1"/>
  <c r="G11194" i="1"/>
  <c r="H11194" i="1"/>
  <c r="I11194" i="1"/>
  <c r="C11195" i="1"/>
  <c r="D11195" i="1"/>
  <c r="E11195" i="1"/>
  <c r="G11195" i="1"/>
  <c r="H11195" i="1"/>
  <c r="I11195" i="1"/>
  <c r="C11196" i="1"/>
  <c r="D11196" i="1"/>
  <c r="E11196" i="1"/>
  <c r="G11196" i="1"/>
  <c r="H11196" i="1"/>
  <c r="I11196" i="1"/>
  <c r="C11197" i="1"/>
  <c r="D11197" i="1"/>
  <c r="E11197" i="1"/>
  <c r="G11197" i="1"/>
  <c r="H11197" i="1"/>
  <c r="I11197" i="1"/>
  <c r="C11198" i="1"/>
  <c r="D11198" i="1"/>
  <c r="E11198" i="1"/>
  <c r="G11198" i="1"/>
  <c r="H11198" i="1"/>
  <c r="I11198" i="1"/>
  <c r="C11199" i="1"/>
  <c r="D11199" i="1"/>
  <c r="E11199" i="1"/>
  <c r="G11199" i="1"/>
  <c r="H11199" i="1"/>
  <c r="I11199" i="1"/>
  <c r="C11200" i="1"/>
  <c r="D11200" i="1"/>
  <c r="E11200" i="1"/>
  <c r="G11200" i="1"/>
  <c r="H11200" i="1"/>
  <c r="I11200" i="1"/>
  <c r="C11201" i="1"/>
  <c r="D11201" i="1"/>
  <c r="E11201" i="1"/>
  <c r="G11201" i="1"/>
  <c r="H11201" i="1"/>
  <c r="I11201" i="1"/>
  <c r="C11202" i="1"/>
  <c r="D11202" i="1"/>
  <c r="E11202" i="1"/>
  <c r="G11202" i="1"/>
  <c r="H11202" i="1"/>
  <c r="I11202" i="1"/>
  <c r="C11203" i="1"/>
  <c r="D11203" i="1"/>
  <c r="E11203" i="1"/>
  <c r="G11203" i="1"/>
  <c r="H11203" i="1"/>
  <c r="I11203" i="1"/>
  <c r="C11204" i="1"/>
  <c r="D11204" i="1"/>
  <c r="E11204" i="1"/>
  <c r="G11204" i="1"/>
  <c r="H11204" i="1"/>
  <c r="I11204" i="1"/>
  <c r="C11205" i="1"/>
  <c r="D11205" i="1"/>
  <c r="E11205" i="1"/>
  <c r="G11205" i="1"/>
  <c r="H11205" i="1"/>
  <c r="I11205" i="1"/>
  <c r="C11206" i="1"/>
  <c r="D11206" i="1"/>
  <c r="E11206" i="1"/>
  <c r="G11206" i="1"/>
  <c r="H11206" i="1"/>
  <c r="I11206" i="1"/>
  <c r="C11207" i="1"/>
  <c r="D11207" i="1"/>
  <c r="E11207" i="1"/>
  <c r="G11207" i="1"/>
  <c r="H11207" i="1"/>
  <c r="I11207" i="1"/>
  <c r="C11208" i="1"/>
  <c r="D11208" i="1"/>
  <c r="E11208" i="1"/>
  <c r="G11208" i="1"/>
  <c r="H11208" i="1"/>
  <c r="I11208" i="1"/>
  <c r="C11209" i="1"/>
  <c r="D11209" i="1"/>
  <c r="E11209" i="1"/>
  <c r="G11209" i="1"/>
  <c r="H11209" i="1"/>
  <c r="I11209" i="1"/>
  <c r="C11210" i="1"/>
  <c r="D11210" i="1"/>
  <c r="E11210" i="1"/>
  <c r="G11210" i="1"/>
  <c r="H11210" i="1"/>
  <c r="I11210" i="1"/>
  <c r="C11211" i="1"/>
  <c r="D11211" i="1"/>
  <c r="E11211" i="1"/>
  <c r="G11211" i="1"/>
  <c r="H11211" i="1"/>
  <c r="I11211" i="1"/>
  <c r="C11212" i="1"/>
  <c r="D11212" i="1"/>
  <c r="E11212" i="1"/>
  <c r="G11212" i="1"/>
  <c r="H11212" i="1"/>
  <c r="I11212" i="1"/>
  <c r="C11213" i="1"/>
  <c r="D11213" i="1"/>
  <c r="E11213" i="1"/>
  <c r="G11213" i="1"/>
  <c r="H11213" i="1"/>
  <c r="I11213" i="1"/>
  <c r="C11214" i="1"/>
  <c r="D11214" i="1"/>
  <c r="E11214" i="1"/>
  <c r="G11214" i="1"/>
  <c r="H11214" i="1"/>
  <c r="I11214" i="1"/>
  <c r="C11215" i="1"/>
  <c r="D11215" i="1"/>
  <c r="E11215" i="1"/>
  <c r="G11215" i="1"/>
  <c r="H11215" i="1"/>
  <c r="I11215" i="1"/>
  <c r="C11216" i="1"/>
  <c r="D11216" i="1"/>
  <c r="E11216" i="1"/>
  <c r="G11216" i="1"/>
  <c r="H11216" i="1"/>
  <c r="I11216" i="1"/>
  <c r="C11217" i="1"/>
  <c r="D11217" i="1"/>
  <c r="E11217" i="1"/>
  <c r="G11217" i="1"/>
  <c r="H11217" i="1"/>
  <c r="I11217" i="1"/>
  <c r="C11218" i="1"/>
  <c r="D11218" i="1"/>
  <c r="E11218" i="1"/>
  <c r="G11218" i="1"/>
  <c r="H11218" i="1"/>
  <c r="I11218" i="1"/>
  <c r="C11219" i="1"/>
  <c r="D11219" i="1"/>
  <c r="E11219" i="1"/>
  <c r="G11219" i="1"/>
  <c r="H11219" i="1"/>
  <c r="I11219" i="1"/>
  <c r="C11220" i="1"/>
  <c r="D11220" i="1"/>
  <c r="E11220" i="1"/>
  <c r="G11220" i="1"/>
  <c r="H11220" i="1"/>
  <c r="I11220" i="1"/>
  <c r="C11221" i="1"/>
  <c r="D11221" i="1"/>
  <c r="E11221" i="1"/>
  <c r="G11221" i="1"/>
  <c r="H11221" i="1"/>
  <c r="I11221" i="1"/>
  <c r="C11222" i="1"/>
  <c r="D11222" i="1"/>
  <c r="E11222" i="1"/>
  <c r="G11222" i="1"/>
  <c r="H11222" i="1"/>
  <c r="I11222" i="1"/>
  <c r="C11223" i="1"/>
  <c r="D11223" i="1"/>
  <c r="E11223" i="1"/>
  <c r="G11223" i="1"/>
  <c r="H11223" i="1"/>
  <c r="I11223" i="1"/>
  <c r="C11224" i="1"/>
  <c r="D11224" i="1"/>
  <c r="E11224" i="1"/>
  <c r="G11224" i="1"/>
  <c r="H11224" i="1"/>
  <c r="I11224" i="1"/>
  <c r="C11225" i="1"/>
  <c r="D11225" i="1"/>
  <c r="E11225" i="1"/>
  <c r="G11225" i="1"/>
  <c r="H11225" i="1"/>
  <c r="I11225" i="1"/>
  <c r="C11226" i="1"/>
  <c r="D11226" i="1"/>
  <c r="E11226" i="1"/>
  <c r="G11226" i="1"/>
  <c r="H11226" i="1"/>
  <c r="I11226" i="1"/>
  <c r="C11227" i="1"/>
  <c r="D11227" i="1"/>
  <c r="E11227" i="1"/>
  <c r="G11227" i="1"/>
  <c r="H11227" i="1"/>
  <c r="I11227" i="1"/>
  <c r="C11228" i="1"/>
  <c r="D11228" i="1"/>
  <c r="E11228" i="1"/>
  <c r="G11228" i="1"/>
  <c r="H11228" i="1"/>
  <c r="I11228" i="1"/>
  <c r="C11229" i="1"/>
  <c r="D11229" i="1"/>
  <c r="E11229" i="1"/>
  <c r="G11229" i="1"/>
  <c r="H11229" i="1"/>
  <c r="I11229" i="1"/>
  <c r="C11230" i="1"/>
  <c r="D11230" i="1"/>
  <c r="E11230" i="1"/>
  <c r="G11230" i="1"/>
  <c r="H11230" i="1"/>
  <c r="I11230" i="1"/>
  <c r="C11231" i="1"/>
  <c r="D11231" i="1"/>
  <c r="E11231" i="1"/>
  <c r="G11231" i="1"/>
  <c r="H11231" i="1"/>
  <c r="I11231" i="1"/>
  <c r="C11232" i="1"/>
  <c r="D11232" i="1"/>
  <c r="E11232" i="1"/>
  <c r="G11232" i="1"/>
  <c r="H11232" i="1"/>
  <c r="I11232" i="1"/>
  <c r="C11233" i="1"/>
  <c r="D11233" i="1"/>
  <c r="E11233" i="1"/>
  <c r="G11233" i="1"/>
  <c r="H11233" i="1"/>
  <c r="I11233" i="1"/>
  <c r="C11234" i="1"/>
  <c r="D11234" i="1"/>
  <c r="E11234" i="1"/>
  <c r="G11234" i="1"/>
  <c r="H11234" i="1"/>
  <c r="I11234" i="1"/>
  <c r="C11235" i="1"/>
  <c r="D11235" i="1"/>
  <c r="E11235" i="1"/>
  <c r="G11235" i="1"/>
  <c r="H11235" i="1"/>
  <c r="I11235" i="1"/>
  <c r="C11236" i="1"/>
  <c r="D11236" i="1"/>
  <c r="E11236" i="1"/>
  <c r="G11236" i="1"/>
  <c r="H11236" i="1"/>
  <c r="I11236" i="1"/>
  <c r="C11237" i="1"/>
  <c r="D11237" i="1"/>
  <c r="E11237" i="1"/>
  <c r="G11237" i="1"/>
  <c r="H11237" i="1"/>
  <c r="I11237" i="1"/>
  <c r="C11238" i="1"/>
  <c r="D11238" i="1"/>
  <c r="E11238" i="1"/>
  <c r="G11238" i="1"/>
  <c r="H11238" i="1"/>
  <c r="I11238" i="1"/>
  <c r="C11239" i="1"/>
  <c r="D11239" i="1"/>
  <c r="E11239" i="1"/>
  <c r="G11239" i="1"/>
  <c r="H11239" i="1"/>
  <c r="I11239" i="1"/>
  <c r="C11240" i="1"/>
  <c r="D11240" i="1"/>
  <c r="E11240" i="1"/>
  <c r="G11240" i="1"/>
  <c r="H11240" i="1"/>
  <c r="I11240" i="1"/>
  <c r="C11241" i="1"/>
  <c r="D11241" i="1"/>
  <c r="E11241" i="1"/>
  <c r="G11241" i="1"/>
  <c r="H11241" i="1"/>
  <c r="I11241" i="1"/>
  <c r="C11242" i="1"/>
  <c r="D11242" i="1"/>
  <c r="E11242" i="1"/>
  <c r="G11242" i="1"/>
  <c r="H11242" i="1"/>
  <c r="I11242" i="1"/>
  <c r="C11243" i="1"/>
  <c r="D11243" i="1"/>
  <c r="E11243" i="1"/>
  <c r="G11243" i="1"/>
  <c r="H11243" i="1"/>
  <c r="I11243" i="1"/>
  <c r="C11244" i="1"/>
  <c r="D11244" i="1"/>
  <c r="E11244" i="1"/>
  <c r="G11244" i="1"/>
  <c r="H11244" i="1"/>
  <c r="I11244" i="1"/>
  <c r="C11245" i="1"/>
  <c r="D11245" i="1"/>
  <c r="E11245" i="1"/>
  <c r="G11245" i="1"/>
  <c r="H11245" i="1"/>
  <c r="I11245" i="1"/>
  <c r="C11246" i="1"/>
  <c r="D11246" i="1"/>
  <c r="E11246" i="1"/>
  <c r="G11246" i="1"/>
  <c r="H11246" i="1"/>
  <c r="I11246" i="1"/>
  <c r="C11247" i="1"/>
  <c r="D11247" i="1"/>
  <c r="E11247" i="1"/>
  <c r="G11247" i="1"/>
  <c r="H11247" i="1"/>
  <c r="I11247" i="1"/>
  <c r="C11248" i="1"/>
  <c r="D11248" i="1"/>
  <c r="E11248" i="1"/>
  <c r="G11248" i="1"/>
  <c r="H11248" i="1"/>
  <c r="I11248" i="1"/>
  <c r="C11249" i="1"/>
  <c r="D11249" i="1"/>
  <c r="E11249" i="1"/>
  <c r="G11249" i="1"/>
  <c r="H11249" i="1"/>
  <c r="I11249" i="1"/>
  <c r="C11250" i="1"/>
  <c r="D11250" i="1"/>
  <c r="E11250" i="1"/>
  <c r="G11250" i="1"/>
  <c r="H11250" i="1"/>
  <c r="I11250" i="1"/>
  <c r="C11251" i="1"/>
  <c r="D11251" i="1"/>
  <c r="E11251" i="1"/>
  <c r="G11251" i="1"/>
  <c r="H11251" i="1"/>
  <c r="I11251" i="1"/>
  <c r="C11252" i="1"/>
  <c r="D11252" i="1"/>
  <c r="E11252" i="1"/>
  <c r="G11252" i="1"/>
  <c r="H11252" i="1"/>
  <c r="I11252" i="1"/>
  <c r="C11253" i="1"/>
  <c r="D11253" i="1"/>
  <c r="E11253" i="1"/>
  <c r="G11253" i="1"/>
  <c r="H11253" i="1"/>
  <c r="I11253" i="1"/>
  <c r="C11254" i="1"/>
  <c r="D11254" i="1"/>
  <c r="E11254" i="1"/>
  <c r="G11254" i="1"/>
  <c r="H11254" i="1"/>
  <c r="I11254" i="1"/>
  <c r="C11255" i="1"/>
  <c r="D11255" i="1"/>
  <c r="E11255" i="1"/>
  <c r="G11255" i="1"/>
  <c r="H11255" i="1"/>
  <c r="I11255" i="1"/>
  <c r="C11256" i="1"/>
  <c r="D11256" i="1"/>
  <c r="E11256" i="1"/>
  <c r="G11256" i="1"/>
  <c r="H11256" i="1"/>
  <c r="I11256" i="1"/>
  <c r="C11257" i="1"/>
  <c r="D11257" i="1"/>
  <c r="E11257" i="1"/>
  <c r="G11257" i="1"/>
  <c r="H11257" i="1"/>
  <c r="I11257" i="1"/>
  <c r="C11258" i="1"/>
  <c r="D11258" i="1"/>
  <c r="E11258" i="1"/>
  <c r="G11258" i="1"/>
  <c r="H11258" i="1"/>
  <c r="I11258" i="1"/>
  <c r="C11259" i="1"/>
  <c r="D11259" i="1"/>
  <c r="E11259" i="1"/>
  <c r="G11259" i="1"/>
  <c r="H11259" i="1"/>
  <c r="I11259" i="1"/>
  <c r="C11260" i="1"/>
  <c r="D11260" i="1"/>
  <c r="E11260" i="1"/>
  <c r="G11260" i="1"/>
  <c r="H11260" i="1"/>
  <c r="I11260" i="1"/>
  <c r="C11261" i="1"/>
  <c r="D11261" i="1"/>
  <c r="E11261" i="1"/>
  <c r="G11261" i="1"/>
  <c r="H11261" i="1"/>
  <c r="I11261" i="1"/>
  <c r="C11262" i="1"/>
  <c r="D11262" i="1"/>
  <c r="E11262" i="1"/>
  <c r="G11262" i="1"/>
  <c r="H11262" i="1"/>
  <c r="I11262" i="1"/>
  <c r="C11263" i="1"/>
  <c r="D11263" i="1"/>
  <c r="E11263" i="1"/>
  <c r="G11263" i="1"/>
  <c r="H11263" i="1"/>
  <c r="I11263" i="1"/>
  <c r="C11264" i="1"/>
  <c r="D11264" i="1"/>
  <c r="E11264" i="1"/>
  <c r="G11264" i="1"/>
  <c r="H11264" i="1"/>
  <c r="I11264" i="1"/>
  <c r="C11265" i="1"/>
  <c r="D11265" i="1"/>
  <c r="E11265" i="1"/>
  <c r="G11265" i="1"/>
  <c r="H11265" i="1"/>
  <c r="I11265" i="1"/>
  <c r="C11266" i="1"/>
  <c r="D11266" i="1"/>
  <c r="E11266" i="1"/>
  <c r="G11266" i="1"/>
  <c r="H11266" i="1"/>
  <c r="I11266" i="1"/>
  <c r="C11267" i="1"/>
  <c r="D11267" i="1"/>
  <c r="E11267" i="1"/>
  <c r="G11267" i="1"/>
  <c r="H11267" i="1"/>
  <c r="I11267" i="1"/>
  <c r="C11268" i="1"/>
  <c r="D11268" i="1"/>
  <c r="E11268" i="1"/>
  <c r="G11268" i="1"/>
  <c r="H11268" i="1"/>
  <c r="I11268" i="1"/>
  <c r="C11269" i="1"/>
  <c r="D11269" i="1"/>
  <c r="E11269" i="1"/>
  <c r="G11269" i="1"/>
  <c r="H11269" i="1"/>
  <c r="I11269" i="1"/>
  <c r="C11270" i="1"/>
  <c r="D11270" i="1"/>
  <c r="E11270" i="1"/>
  <c r="G11270" i="1"/>
  <c r="H11270" i="1"/>
  <c r="I11270" i="1"/>
  <c r="C11271" i="1"/>
  <c r="D11271" i="1"/>
  <c r="E11271" i="1"/>
  <c r="G11271" i="1"/>
  <c r="H11271" i="1"/>
  <c r="I11271" i="1"/>
  <c r="C11272" i="1"/>
  <c r="D11272" i="1"/>
  <c r="E11272" i="1"/>
  <c r="G11272" i="1"/>
  <c r="H11272" i="1"/>
  <c r="I11272" i="1"/>
  <c r="C11273" i="1"/>
  <c r="D11273" i="1"/>
  <c r="E11273" i="1"/>
  <c r="G11273" i="1"/>
  <c r="H11273" i="1"/>
  <c r="I11273" i="1"/>
  <c r="C11274" i="1"/>
  <c r="D11274" i="1"/>
  <c r="E11274" i="1"/>
  <c r="G11274" i="1"/>
  <c r="H11274" i="1"/>
  <c r="I11274" i="1"/>
  <c r="C11275" i="1"/>
  <c r="D11275" i="1"/>
  <c r="E11275" i="1"/>
  <c r="G11275" i="1"/>
  <c r="H11275" i="1"/>
  <c r="I11275" i="1"/>
  <c r="C11276" i="1"/>
  <c r="D11276" i="1"/>
  <c r="E11276" i="1"/>
  <c r="G11276" i="1"/>
  <c r="H11276" i="1"/>
  <c r="I11276" i="1"/>
  <c r="C11277" i="1"/>
  <c r="D11277" i="1"/>
  <c r="E11277" i="1"/>
  <c r="G11277" i="1"/>
  <c r="H11277" i="1"/>
  <c r="I11277" i="1"/>
  <c r="C11278" i="1"/>
  <c r="D11278" i="1"/>
  <c r="E11278" i="1"/>
  <c r="G11278" i="1"/>
  <c r="H11278" i="1"/>
  <c r="I11278" i="1"/>
  <c r="C11279" i="1"/>
  <c r="D11279" i="1"/>
  <c r="E11279" i="1"/>
  <c r="G11279" i="1"/>
  <c r="H11279" i="1"/>
  <c r="I11279" i="1"/>
  <c r="C11280" i="1"/>
  <c r="D11280" i="1"/>
  <c r="E11280" i="1"/>
  <c r="G11280" i="1"/>
  <c r="H11280" i="1"/>
  <c r="I11280" i="1"/>
  <c r="C11281" i="1"/>
  <c r="D11281" i="1"/>
  <c r="E11281" i="1"/>
  <c r="G11281" i="1"/>
  <c r="H11281" i="1"/>
  <c r="I11281" i="1"/>
  <c r="C11282" i="1"/>
  <c r="D11282" i="1"/>
  <c r="E11282" i="1"/>
  <c r="G11282" i="1"/>
  <c r="H11282" i="1"/>
  <c r="I11282" i="1"/>
  <c r="C11283" i="1"/>
  <c r="D11283" i="1"/>
  <c r="E11283" i="1"/>
  <c r="G11283" i="1"/>
  <c r="H11283" i="1"/>
  <c r="I11283" i="1"/>
  <c r="C11284" i="1"/>
  <c r="D11284" i="1"/>
  <c r="E11284" i="1"/>
  <c r="G11284" i="1"/>
  <c r="H11284" i="1"/>
  <c r="I11284" i="1"/>
  <c r="C11285" i="1"/>
  <c r="D11285" i="1"/>
  <c r="E11285" i="1"/>
  <c r="G11285" i="1"/>
  <c r="H11285" i="1"/>
  <c r="I11285" i="1"/>
  <c r="C11286" i="1"/>
  <c r="D11286" i="1"/>
  <c r="E11286" i="1"/>
  <c r="G11286" i="1"/>
  <c r="H11286" i="1"/>
  <c r="I11286" i="1"/>
  <c r="C11287" i="1"/>
  <c r="D11287" i="1"/>
  <c r="E11287" i="1"/>
  <c r="G11287" i="1"/>
  <c r="H11287" i="1"/>
  <c r="I11287" i="1"/>
  <c r="C11288" i="1"/>
  <c r="D11288" i="1"/>
  <c r="E11288" i="1"/>
  <c r="G11288" i="1"/>
  <c r="H11288" i="1"/>
  <c r="I11288" i="1"/>
  <c r="C11289" i="1"/>
  <c r="D11289" i="1"/>
  <c r="E11289" i="1"/>
  <c r="G11289" i="1"/>
  <c r="H11289" i="1"/>
  <c r="I11289" i="1"/>
  <c r="C11290" i="1"/>
  <c r="D11290" i="1"/>
  <c r="E11290" i="1"/>
  <c r="G11290" i="1"/>
  <c r="H11290" i="1"/>
  <c r="I11290" i="1"/>
  <c r="C11291" i="1"/>
  <c r="D11291" i="1"/>
  <c r="E11291" i="1"/>
  <c r="G11291" i="1"/>
  <c r="H11291" i="1"/>
  <c r="I11291" i="1"/>
  <c r="C11292" i="1"/>
  <c r="D11292" i="1"/>
  <c r="E11292" i="1"/>
  <c r="G11292" i="1"/>
  <c r="H11292" i="1"/>
  <c r="I11292" i="1"/>
  <c r="C11293" i="1"/>
  <c r="D11293" i="1"/>
  <c r="E11293" i="1"/>
  <c r="G11293" i="1"/>
  <c r="H11293" i="1"/>
  <c r="I11293" i="1"/>
  <c r="C11294" i="1"/>
  <c r="D11294" i="1"/>
  <c r="E11294" i="1"/>
  <c r="G11294" i="1"/>
  <c r="H11294" i="1"/>
  <c r="I11294" i="1"/>
  <c r="C11295" i="1"/>
  <c r="D11295" i="1"/>
  <c r="E11295" i="1"/>
  <c r="G11295" i="1"/>
  <c r="H11295" i="1"/>
  <c r="I11295" i="1"/>
  <c r="C11296" i="1"/>
  <c r="D11296" i="1"/>
  <c r="E11296" i="1"/>
  <c r="G11296" i="1"/>
  <c r="H11296" i="1"/>
  <c r="I11296" i="1"/>
  <c r="C11297" i="1"/>
  <c r="D11297" i="1"/>
  <c r="E11297" i="1"/>
  <c r="G11297" i="1"/>
  <c r="H11297" i="1"/>
  <c r="I11297" i="1"/>
  <c r="C11298" i="1"/>
  <c r="D11298" i="1"/>
  <c r="E11298" i="1"/>
  <c r="G11298" i="1"/>
  <c r="H11298" i="1"/>
  <c r="I11298" i="1"/>
  <c r="C11299" i="1"/>
  <c r="D11299" i="1"/>
  <c r="E11299" i="1"/>
  <c r="G11299" i="1"/>
  <c r="H11299" i="1"/>
  <c r="I11299" i="1"/>
  <c r="C11300" i="1"/>
  <c r="D11300" i="1"/>
  <c r="E11300" i="1"/>
  <c r="G11300" i="1"/>
  <c r="H11300" i="1"/>
  <c r="I11300" i="1"/>
  <c r="C11301" i="1"/>
  <c r="D11301" i="1"/>
  <c r="E11301" i="1"/>
  <c r="G11301" i="1"/>
  <c r="H11301" i="1"/>
  <c r="I11301" i="1"/>
  <c r="C11302" i="1"/>
  <c r="D11302" i="1"/>
  <c r="E11302" i="1"/>
  <c r="G11302" i="1"/>
  <c r="H11302" i="1"/>
  <c r="I11302" i="1"/>
  <c r="C11303" i="1"/>
  <c r="D11303" i="1"/>
  <c r="E11303" i="1"/>
  <c r="G11303" i="1"/>
  <c r="H11303" i="1"/>
  <c r="I11303" i="1"/>
  <c r="C11304" i="1"/>
  <c r="D11304" i="1"/>
  <c r="E11304" i="1"/>
  <c r="G11304" i="1"/>
  <c r="H11304" i="1"/>
  <c r="I11304" i="1"/>
  <c r="C11305" i="1"/>
  <c r="D11305" i="1"/>
  <c r="E11305" i="1"/>
  <c r="G11305" i="1"/>
  <c r="H11305" i="1"/>
  <c r="I11305" i="1"/>
  <c r="C11306" i="1"/>
  <c r="D11306" i="1"/>
  <c r="E11306" i="1"/>
  <c r="G11306" i="1"/>
  <c r="H11306" i="1"/>
  <c r="I11306" i="1"/>
  <c r="C11307" i="1"/>
  <c r="D11307" i="1"/>
  <c r="E11307" i="1"/>
  <c r="G11307" i="1"/>
  <c r="H11307" i="1"/>
  <c r="I11307" i="1"/>
  <c r="C11308" i="1"/>
  <c r="D11308" i="1"/>
  <c r="E11308" i="1"/>
  <c r="G11308" i="1"/>
  <c r="H11308" i="1"/>
  <c r="I11308" i="1"/>
  <c r="C11309" i="1"/>
  <c r="D11309" i="1"/>
  <c r="E11309" i="1"/>
  <c r="G11309" i="1"/>
  <c r="H11309" i="1"/>
  <c r="I11309" i="1"/>
  <c r="C11310" i="1"/>
  <c r="D11310" i="1"/>
  <c r="E11310" i="1"/>
  <c r="G11310" i="1"/>
  <c r="H11310" i="1"/>
  <c r="I11310" i="1"/>
  <c r="C11311" i="1"/>
  <c r="D11311" i="1"/>
  <c r="E11311" i="1"/>
  <c r="G11311" i="1"/>
  <c r="H11311" i="1"/>
  <c r="I11311" i="1"/>
  <c r="C11312" i="1"/>
  <c r="D11312" i="1"/>
  <c r="E11312" i="1"/>
  <c r="G11312" i="1"/>
  <c r="H11312" i="1"/>
  <c r="I11312" i="1"/>
  <c r="C11313" i="1"/>
  <c r="D11313" i="1"/>
  <c r="E11313" i="1"/>
  <c r="G11313" i="1"/>
  <c r="H11313" i="1"/>
  <c r="I11313" i="1"/>
  <c r="C11314" i="1"/>
  <c r="D11314" i="1"/>
  <c r="E11314" i="1"/>
  <c r="G11314" i="1"/>
  <c r="H11314" i="1"/>
  <c r="I11314" i="1"/>
  <c r="C11315" i="1"/>
  <c r="D11315" i="1"/>
  <c r="E11315" i="1"/>
  <c r="G11315" i="1"/>
  <c r="H11315" i="1"/>
  <c r="I11315" i="1"/>
  <c r="C11316" i="1"/>
  <c r="D11316" i="1"/>
  <c r="E11316" i="1"/>
  <c r="G11316" i="1"/>
  <c r="H11316" i="1"/>
  <c r="I11316" i="1"/>
  <c r="C11317" i="1"/>
  <c r="D11317" i="1"/>
  <c r="E11317" i="1"/>
  <c r="G11317" i="1"/>
  <c r="H11317" i="1"/>
  <c r="I11317" i="1"/>
  <c r="C11318" i="1"/>
  <c r="D11318" i="1"/>
  <c r="E11318" i="1"/>
  <c r="G11318" i="1"/>
  <c r="H11318" i="1"/>
  <c r="I11318" i="1"/>
  <c r="C11319" i="1"/>
  <c r="D11319" i="1"/>
  <c r="E11319" i="1"/>
  <c r="G11319" i="1"/>
  <c r="H11319" i="1"/>
  <c r="I11319" i="1"/>
  <c r="C11320" i="1"/>
  <c r="D11320" i="1"/>
  <c r="E11320" i="1"/>
  <c r="G11320" i="1"/>
  <c r="H11320" i="1"/>
  <c r="I11320" i="1"/>
  <c r="C11321" i="1"/>
  <c r="D11321" i="1"/>
  <c r="E11321" i="1"/>
  <c r="G11321" i="1"/>
  <c r="H11321" i="1"/>
  <c r="I11321" i="1"/>
  <c r="C11322" i="1"/>
  <c r="D11322" i="1"/>
  <c r="E11322" i="1"/>
  <c r="G11322" i="1"/>
  <c r="H11322" i="1"/>
  <c r="I11322" i="1"/>
  <c r="C11323" i="1"/>
  <c r="D11323" i="1"/>
  <c r="E11323" i="1"/>
  <c r="G11323" i="1"/>
  <c r="H11323" i="1"/>
  <c r="I11323" i="1"/>
  <c r="C11324" i="1"/>
  <c r="D11324" i="1"/>
  <c r="E11324" i="1"/>
  <c r="G11324" i="1"/>
  <c r="H11324" i="1"/>
  <c r="I11324" i="1"/>
  <c r="C11325" i="1"/>
  <c r="D11325" i="1"/>
  <c r="E11325" i="1"/>
  <c r="G11325" i="1"/>
  <c r="H11325" i="1"/>
  <c r="I11325" i="1"/>
  <c r="C11326" i="1"/>
  <c r="D11326" i="1"/>
  <c r="E11326" i="1"/>
  <c r="G11326" i="1"/>
  <c r="H11326" i="1"/>
  <c r="I11326" i="1"/>
  <c r="C11327" i="1"/>
  <c r="D11327" i="1"/>
  <c r="E11327" i="1"/>
  <c r="G11327" i="1"/>
  <c r="H11327" i="1"/>
  <c r="I11327" i="1"/>
  <c r="C11328" i="1"/>
  <c r="D11328" i="1"/>
  <c r="E11328" i="1"/>
  <c r="G11328" i="1"/>
  <c r="H11328" i="1"/>
  <c r="I11328" i="1"/>
  <c r="C11329" i="1"/>
  <c r="D11329" i="1"/>
  <c r="E11329" i="1"/>
  <c r="G11329" i="1"/>
  <c r="H11329" i="1"/>
  <c r="I11329" i="1"/>
  <c r="C11330" i="1"/>
  <c r="D11330" i="1"/>
  <c r="E11330" i="1"/>
  <c r="G11330" i="1"/>
  <c r="H11330" i="1"/>
  <c r="I11330" i="1"/>
  <c r="C11331" i="1"/>
  <c r="D11331" i="1"/>
  <c r="E11331" i="1"/>
  <c r="G11331" i="1"/>
  <c r="H11331" i="1"/>
  <c r="I11331" i="1"/>
  <c r="C11332" i="1"/>
  <c r="D11332" i="1"/>
  <c r="E11332" i="1"/>
  <c r="G11332" i="1"/>
  <c r="H11332" i="1"/>
  <c r="I11332" i="1"/>
  <c r="C11333" i="1"/>
  <c r="D11333" i="1"/>
  <c r="E11333" i="1"/>
  <c r="G11333" i="1"/>
  <c r="H11333" i="1"/>
  <c r="I11333" i="1"/>
  <c r="C11334" i="1"/>
  <c r="D11334" i="1"/>
  <c r="E11334" i="1"/>
  <c r="G11334" i="1"/>
  <c r="H11334" i="1"/>
  <c r="I11334" i="1"/>
  <c r="C11335" i="1"/>
  <c r="D11335" i="1"/>
  <c r="E11335" i="1"/>
  <c r="G11335" i="1"/>
  <c r="H11335" i="1"/>
  <c r="I11335" i="1"/>
  <c r="C11336" i="1"/>
  <c r="D11336" i="1"/>
  <c r="E11336" i="1"/>
  <c r="G11336" i="1"/>
  <c r="H11336" i="1"/>
  <c r="I11336" i="1"/>
  <c r="C11337" i="1"/>
  <c r="D11337" i="1"/>
  <c r="E11337" i="1"/>
  <c r="G11337" i="1"/>
  <c r="H11337" i="1"/>
  <c r="I11337" i="1"/>
  <c r="C11338" i="1"/>
  <c r="D11338" i="1"/>
  <c r="E11338" i="1"/>
  <c r="G11338" i="1"/>
  <c r="H11338" i="1"/>
  <c r="I11338" i="1"/>
  <c r="C11339" i="1"/>
  <c r="D11339" i="1"/>
  <c r="E11339" i="1"/>
  <c r="G11339" i="1"/>
  <c r="H11339" i="1"/>
  <c r="I11339" i="1"/>
  <c r="C11340" i="1"/>
  <c r="D11340" i="1"/>
  <c r="E11340" i="1"/>
  <c r="G11340" i="1"/>
  <c r="H11340" i="1"/>
  <c r="I11340" i="1"/>
  <c r="C11341" i="1"/>
  <c r="D11341" i="1"/>
  <c r="E11341" i="1"/>
  <c r="G11341" i="1"/>
  <c r="H11341" i="1"/>
  <c r="I11341" i="1"/>
  <c r="C11342" i="1"/>
  <c r="D11342" i="1"/>
  <c r="E11342" i="1"/>
  <c r="G11342" i="1"/>
  <c r="H11342" i="1"/>
  <c r="I11342" i="1"/>
  <c r="C11343" i="1"/>
  <c r="D11343" i="1"/>
  <c r="E11343" i="1"/>
  <c r="G11343" i="1"/>
  <c r="H11343" i="1"/>
  <c r="I11343" i="1"/>
  <c r="C11344" i="1"/>
  <c r="D11344" i="1"/>
  <c r="E11344" i="1"/>
  <c r="G11344" i="1"/>
  <c r="H11344" i="1"/>
  <c r="I11344" i="1"/>
  <c r="C11345" i="1"/>
  <c r="D11345" i="1"/>
  <c r="E11345" i="1"/>
  <c r="G11345" i="1"/>
  <c r="H11345" i="1"/>
  <c r="I11345" i="1"/>
  <c r="C11346" i="1"/>
  <c r="D11346" i="1"/>
  <c r="E11346" i="1"/>
  <c r="G11346" i="1"/>
  <c r="H11346" i="1"/>
  <c r="I11346" i="1"/>
  <c r="C11347" i="1"/>
  <c r="D11347" i="1"/>
  <c r="E11347" i="1"/>
  <c r="G11347" i="1"/>
  <c r="H11347" i="1"/>
  <c r="I11347" i="1"/>
  <c r="C11348" i="1"/>
  <c r="D11348" i="1"/>
  <c r="E11348" i="1"/>
  <c r="G11348" i="1"/>
  <c r="H11348" i="1"/>
  <c r="I11348" i="1"/>
  <c r="C11349" i="1"/>
  <c r="D11349" i="1"/>
  <c r="E11349" i="1"/>
  <c r="G11349" i="1"/>
  <c r="H11349" i="1"/>
  <c r="I11349" i="1"/>
  <c r="C11350" i="1"/>
  <c r="D11350" i="1"/>
  <c r="E11350" i="1"/>
  <c r="G11350" i="1"/>
  <c r="H11350" i="1"/>
  <c r="I11350" i="1"/>
  <c r="C11351" i="1"/>
  <c r="D11351" i="1"/>
  <c r="E11351" i="1"/>
  <c r="G11351" i="1"/>
  <c r="H11351" i="1"/>
  <c r="I11351" i="1"/>
  <c r="C11352" i="1"/>
  <c r="D11352" i="1"/>
  <c r="E11352" i="1"/>
  <c r="G11352" i="1"/>
  <c r="H11352" i="1"/>
  <c r="I11352" i="1"/>
  <c r="C11353" i="1"/>
  <c r="D11353" i="1"/>
  <c r="E11353" i="1"/>
  <c r="G11353" i="1"/>
  <c r="H11353" i="1"/>
  <c r="I11353" i="1"/>
  <c r="C11354" i="1"/>
  <c r="D11354" i="1"/>
  <c r="E11354" i="1"/>
  <c r="G11354" i="1"/>
  <c r="H11354" i="1"/>
  <c r="I11354" i="1"/>
  <c r="C11355" i="1"/>
  <c r="D11355" i="1"/>
  <c r="E11355" i="1"/>
  <c r="G11355" i="1"/>
  <c r="H11355" i="1"/>
  <c r="I11355" i="1"/>
  <c r="C11356" i="1"/>
  <c r="D11356" i="1"/>
  <c r="E11356" i="1"/>
  <c r="G11356" i="1"/>
  <c r="H11356" i="1"/>
  <c r="I11356" i="1"/>
  <c r="C11357" i="1"/>
  <c r="D11357" i="1"/>
  <c r="E11357" i="1"/>
  <c r="G11357" i="1"/>
  <c r="H11357" i="1"/>
  <c r="I11357" i="1"/>
  <c r="C11358" i="1"/>
  <c r="D11358" i="1"/>
  <c r="E11358" i="1"/>
  <c r="G11358" i="1"/>
  <c r="H11358" i="1"/>
  <c r="I11358" i="1"/>
  <c r="C11359" i="1"/>
  <c r="D11359" i="1"/>
  <c r="E11359" i="1"/>
  <c r="G11359" i="1"/>
  <c r="H11359" i="1"/>
  <c r="I11359" i="1"/>
  <c r="C11360" i="1"/>
  <c r="D11360" i="1"/>
  <c r="E11360" i="1"/>
  <c r="G11360" i="1"/>
  <c r="H11360" i="1"/>
  <c r="I11360" i="1"/>
  <c r="C11361" i="1"/>
  <c r="D11361" i="1"/>
  <c r="E11361" i="1"/>
  <c r="G11361" i="1"/>
  <c r="H11361" i="1"/>
  <c r="I11361" i="1"/>
  <c r="C11362" i="1"/>
  <c r="D11362" i="1"/>
  <c r="E11362" i="1"/>
  <c r="G11362" i="1"/>
  <c r="H11362" i="1"/>
  <c r="I11362" i="1"/>
  <c r="C11363" i="1"/>
  <c r="D11363" i="1"/>
  <c r="E11363" i="1"/>
  <c r="G11363" i="1"/>
  <c r="H11363" i="1"/>
  <c r="I11363" i="1"/>
  <c r="C11364" i="1"/>
  <c r="D11364" i="1"/>
  <c r="E11364" i="1"/>
  <c r="G11364" i="1"/>
  <c r="H11364" i="1"/>
  <c r="I11364" i="1"/>
  <c r="C11365" i="1"/>
  <c r="D11365" i="1"/>
  <c r="E11365" i="1"/>
  <c r="G11365" i="1"/>
  <c r="H11365" i="1"/>
  <c r="I11365" i="1"/>
  <c r="C11366" i="1"/>
  <c r="D11366" i="1"/>
  <c r="E11366" i="1"/>
  <c r="G11366" i="1"/>
  <c r="H11366" i="1"/>
  <c r="I11366" i="1"/>
  <c r="C11367" i="1"/>
  <c r="D11367" i="1"/>
  <c r="E11367" i="1"/>
  <c r="G11367" i="1"/>
  <c r="H11367" i="1"/>
  <c r="I11367" i="1"/>
  <c r="C11368" i="1"/>
  <c r="D11368" i="1"/>
  <c r="E11368" i="1"/>
  <c r="G11368" i="1"/>
  <c r="H11368" i="1"/>
  <c r="I11368" i="1"/>
  <c r="C11369" i="1"/>
  <c r="D11369" i="1"/>
  <c r="E11369" i="1"/>
  <c r="G11369" i="1"/>
  <c r="H11369" i="1"/>
  <c r="I11369" i="1"/>
  <c r="C11370" i="1"/>
  <c r="D11370" i="1"/>
  <c r="E11370" i="1"/>
  <c r="G11370" i="1"/>
  <c r="H11370" i="1"/>
  <c r="I11370" i="1"/>
  <c r="C11371" i="1"/>
  <c r="D11371" i="1"/>
  <c r="E11371" i="1"/>
  <c r="G11371" i="1"/>
  <c r="H11371" i="1"/>
  <c r="I11371" i="1"/>
  <c r="C11372" i="1"/>
  <c r="D11372" i="1"/>
  <c r="E11372" i="1"/>
  <c r="G11372" i="1"/>
  <c r="H11372" i="1"/>
  <c r="I11372" i="1"/>
  <c r="C11373" i="1"/>
  <c r="D11373" i="1"/>
  <c r="E11373" i="1"/>
  <c r="G11373" i="1"/>
  <c r="H11373" i="1"/>
  <c r="I11373" i="1"/>
  <c r="C11374" i="1"/>
  <c r="D11374" i="1"/>
  <c r="E11374" i="1"/>
  <c r="G11374" i="1"/>
  <c r="H11374" i="1"/>
  <c r="I11374" i="1"/>
  <c r="C11375" i="1"/>
  <c r="D11375" i="1"/>
  <c r="E11375" i="1"/>
  <c r="G11375" i="1"/>
  <c r="H11375" i="1"/>
  <c r="I11375" i="1"/>
  <c r="C11376" i="1"/>
  <c r="D11376" i="1"/>
  <c r="E11376" i="1"/>
  <c r="G11376" i="1"/>
  <c r="H11376" i="1"/>
  <c r="I11376" i="1"/>
  <c r="C11377" i="1"/>
  <c r="D11377" i="1"/>
  <c r="E11377" i="1"/>
  <c r="G11377" i="1"/>
  <c r="H11377" i="1"/>
  <c r="I11377" i="1"/>
  <c r="C11378" i="1"/>
  <c r="D11378" i="1"/>
  <c r="E11378" i="1"/>
  <c r="G11378" i="1"/>
  <c r="H11378" i="1"/>
  <c r="I11378" i="1"/>
  <c r="C11379" i="1"/>
  <c r="D11379" i="1"/>
  <c r="E11379" i="1"/>
  <c r="G11379" i="1"/>
  <c r="H11379" i="1"/>
  <c r="I11379" i="1"/>
  <c r="C11380" i="1"/>
  <c r="D11380" i="1"/>
  <c r="E11380" i="1"/>
  <c r="G11380" i="1"/>
  <c r="H11380" i="1"/>
  <c r="I11380" i="1"/>
  <c r="C11381" i="1"/>
  <c r="D11381" i="1"/>
  <c r="E11381" i="1"/>
  <c r="G11381" i="1"/>
  <c r="H11381" i="1"/>
  <c r="I11381" i="1"/>
  <c r="C11382" i="1"/>
  <c r="D11382" i="1"/>
  <c r="E11382" i="1"/>
  <c r="G11382" i="1"/>
  <c r="H11382" i="1"/>
  <c r="I11382" i="1"/>
  <c r="C11383" i="1"/>
  <c r="D11383" i="1"/>
  <c r="E11383" i="1"/>
  <c r="G11383" i="1"/>
  <c r="H11383" i="1"/>
  <c r="I11383" i="1"/>
  <c r="C11384" i="1"/>
  <c r="D11384" i="1"/>
  <c r="E11384" i="1"/>
  <c r="G11384" i="1"/>
  <c r="H11384" i="1"/>
  <c r="I11384" i="1"/>
  <c r="C11385" i="1"/>
  <c r="D11385" i="1"/>
  <c r="E11385" i="1"/>
  <c r="G11385" i="1"/>
  <c r="H11385" i="1"/>
  <c r="I11385" i="1"/>
  <c r="C11386" i="1"/>
  <c r="D11386" i="1"/>
  <c r="E11386" i="1"/>
  <c r="G11386" i="1"/>
  <c r="H11386" i="1"/>
  <c r="I11386" i="1"/>
  <c r="C11387" i="1"/>
  <c r="D11387" i="1"/>
  <c r="E11387" i="1"/>
  <c r="G11387" i="1"/>
  <c r="H11387" i="1"/>
  <c r="I11387" i="1"/>
  <c r="C11388" i="1"/>
  <c r="D11388" i="1"/>
  <c r="E11388" i="1"/>
  <c r="G11388" i="1"/>
  <c r="H11388" i="1"/>
  <c r="I11388" i="1"/>
  <c r="C11389" i="1"/>
  <c r="D11389" i="1"/>
  <c r="E11389" i="1"/>
  <c r="G11389" i="1"/>
  <c r="H11389" i="1"/>
  <c r="I11389" i="1"/>
  <c r="C11390" i="1"/>
  <c r="D11390" i="1"/>
  <c r="E11390" i="1"/>
  <c r="G11390" i="1"/>
  <c r="H11390" i="1"/>
  <c r="I11390" i="1"/>
  <c r="C11391" i="1"/>
  <c r="D11391" i="1"/>
  <c r="E11391" i="1"/>
  <c r="G11391" i="1"/>
  <c r="H11391" i="1"/>
  <c r="I11391" i="1"/>
  <c r="C11392" i="1"/>
  <c r="D11392" i="1"/>
  <c r="E11392" i="1"/>
  <c r="G11392" i="1"/>
  <c r="H11392" i="1"/>
  <c r="I11392" i="1"/>
  <c r="C11393" i="1"/>
  <c r="D11393" i="1"/>
  <c r="E11393" i="1"/>
  <c r="G11393" i="1"/>
  <c r="H11393" i="1"/>
  <c r="I11393" i="1"/>
  <c r="C11394" i="1"/>
  <c r="D11394" i="1"/>
  <c r="E11394" i="1"/>
  <c r="G11394" i="1"/>
  <c r="H11394" i="1"/>
  <c r="I11394" i="1"/>
  <c r="C11395" i="1"/>
  <c r="D11395" i="1"/>
  <c r="E11395" i="1"/>
  <c r="G11395" i="1"/>
  <c r="H11395" i="1"/>
  <c r="I11395" i="1"/>
  <c r="C11396" i="1"/>
  <c r="D11396" i="1"/>
  <c r="E11396" i="1"/>
  <c r="G11396" i="1"/>
  <c r="H11396" i="1"/>
  <c r="I11396" i="1"/>
  <c r="C11397" i="1"/>
  <c r="D11397" i="1"/>
  <c r="E11397" i="1"/>
  <c r="G11397" i="1"/>
  <c r="H11397" i="1"/>
  <c r="I11397" i="1"/>
  <c r="C11398" i="1"/>
  <c r="D11398" i="1"/>
  <c r="E11398" i="1"/>
  <c r="G11398" i="1"/>
  <c r="H11398" i="1"/>
  <c r="I11398" i="1"/>
  <c r="C11399" i="1"/>
  <c r="D11399" i="1"/>
  <c r="E11399" i="1"/>
  <c r="G11399" i="1"/>
  <c r="H11399" i="1"/>
  <c r="I11399" i="1"/>
  <c r="C11400" i="1"/>
  <c r="D11400" i="1"/>
  <c r="E11400" i="1"/>
  <c r="G11400" i="1"/>
  <c r="H11400" i="1"/>
  <c r="I11400" i="1"/>
  <c r="C11401" i="1"/>
  <c r="D11401" i="1"/>
  <c r="E11401" i="1"/>
  <c r="G11401" i="1"/>
  <c r="H11401" i="1"/>
  <c r="I11401" i="1"/>
  <c r="C11402" i="1"/>
  <c r="D11402" i="1"/>
  <c r="E11402" i="1"/>
  <c r="G11402" i="1"/>
  <c r="H11402" i="1"/>
  <c r="I11402" i="1"/>
  <c r="C11403" i="1"/>
  <c r="D11403" i="1"/>
  <c r="E11403" i="1"/>
  <c r="G11403" i="1"/>
  <c r="H11403" i="1"/>
  <c r="I11403" i="1"/>
  <c r="C11404" i="1"/>
  <c r="D11404" i="1"/>
  <c r="E11404" i="1"/>
  <c r="G11404" i="1"/>
  <c r="H11404" i="1"/>
  <c r="I11404" i="1"/>
  <c r="C11405" i="1"/>
  <c r="D11405" i="1"/>
  <c r="E11405" i="1"/>
  <c r="G11405" i="1"/>
  <c r="H11405" i="1"/>
  <c r="I11405" i="1"/>
  <c r="C11406" i="1"/>
  <c r="D11406" i="1"/>
  <c r="E11406" i="1"/>
  <c r="G11406" i="1"/>
  <c r="H11406" i="1"/>
  <c r="I11406" i="1"/>
  <c r="C11407" i="1"/>
  <c r="D11407" i="1"/>
  <c r="E11407" i="1"/>
  <c r="G11407" i="1"/>
  <c r="H11407" i="1"/>
  <c r="I11407" i="1"/>
  <c r="C11408" i="1"/>
  <c r="D11408" i="1"/>
  <c r="E11408" i="1"/>
  <c r="G11408" i="1"/>
  <c r="H11408" i="1"/>
  <c r="I11408" i="1"/>
  <c r="C11409" i="1"/>
  <c r="D11409" i="1"/>
  <c r="E11409" i="1"/>
  <c r="G11409" i="1"/>
  <c r="H11409" i="1"/>
  <c r="I11409" i="1"/>
  <c r="C11410" i="1"/>
  <c r="D11410" i="1"/>
  <c r="E11410" i="1"/>
  <c r="G11410" i="1"/>
  <c r="H11410" i="1"/>
  <c r="I11410" i="1"/>
  <c r="C11411" i="1"/>
  <c r="D11411" i="1"/>
  <c r="E11411" i="1"/>
  <c r="G11411" i="1"/>
  <c r="H11411" i="1"/>
  <c r="I11411" i="1"/>
  <c r="C11412" i="1"/>
  <c r="D11412" i="1"/>
  <c r="E11412" i="1"/>
  <c r="G11412" i="1"/>
  <c r="H11412" i="1"/>
  <c r="I11412" i="1"/>
  <c r="C11413" i="1"/>
  <c r="D11413" i="1"/>
  <c r="E11413" i="1"/>
  <c r="G11413" i="1"/>
  <c r="H11413" i="1"/>
  <c r="I11413" i="1"/>
  <c r="C11414" i="1"/>
  <c r="D11414" i="1"/>
  <c r="E11414" i="1"/>
  <c r="G11414" i="1"/>
  <c r="H11414" i="1"/>
  <c r="I11414" i="1"/>
  <c r="C11415" i="1"/>
  <c r="D11415" i="1"/>
  <c r="E11415" i="1"/>
  <c r="G11415" i="1"/>
  <c r="H11415" i="1"/>
  <c r="I11415" i="1"/>
  <c r="C11416" i="1"/>
  <c r="D11416" i="1"/>
  <c r="E11416" i="1"/>
  <c r="G11416" i="1"/>
  <c r="H11416" i="1"/>
  <c r="I11416" i="1"/>
  <c r="C11417" i="1"/>
  <c r="D11417" i="1"/>
  <c r="E11417" i="1"/>
  <c r="G11417" i="1"/>
  <c r="H11417" i="1"/>
  <c r="I11417" i="1"/>
  <c r="C11418" i="1"/>
  <c r="D11418" i="1"/>
  <c r="E11418" i="1"/>
  <c r="G11418" i="1"/>
  <c r="H11418" i="1"/>
  <c r="I11418" i="1"/>
  <c r="C11419" i="1"/>
  <c r="D11419" i="1"/>
  <c r="E11419" i="1"/>
  <c r="G11419" i="1"/>
  <c r="H11419" i="1"/>
  <c r="I11419" i="1"/>
  <c r="C11420" i="1"/>
  <c r="D11420" i="1"/>
  <c r="E11420" i="1"/>
  <c r="G11420" i="1"/>
  <c r="H11420" i="1"/>
  <c r="I11420" i="1"/>
  <c r="C11421" i="1"/>
  <c r="D11421" i="1"/>
  <c r="E11421" i="1"/>
  <c r="G11421" i="1"/>
  <c r="H11421" i="1"/>
  <c r="I11421" i="1"/>
  <c r="C11422" i="1"/>
  <c r="D11422" i="1"/>
  <c r="E11422" i="1"/>
  <c r="G11422" i="1"/>
  <c r="H11422" i="1"/>
  <c r="I11422" i="1"/>
  <c r="C11423" i="1"/>
  <c r="D11423" i="1"/>
  <c r="E11423" i="1"/>
  <c r="G11423" i="1"/>
  <c r="H11423" i="1"/>
  <c r="I11423" i="1"/>
  <c r="C11424" i="1"/>
  <c r="D11424" i="1"/>
  <c r="E11424" i="1"/>
  <c r="G11424" i="1"/>
  <c r="H11424" i="1"/>
  <c r="I11424" i="1"/>
  <c r="C11425" i="1"/>
  <c r="D11425" i="1"/>
  <c r="E11425" i="1"/>
  <c r="G11425" i="1"/>
  <c r="H11425" i="1"/>
  <c r="I11425" i="1"/>
  <c r="C11426" i="1"/>
  <c r="D11426" i="1"/>
  <c r="E11426" i="1"/>
  <c r="G11426" i="1"/>
  <c r="H11426" i="1"/>
  <c r="I11426" i="1"/>
  <c r="C11427" i="1"/>
  <c r="D11427" i="1"/>
  <c r="E11427" i="1"/>
  <c r="G11427" i="1"/>
  <c r="H11427" i="1"/>
  <c r="I11427" i="1"/>
  <c r="C11428" i="1"/>
  <c r="D11428" i="1"/>
  <c r="E11428" i="1"/>
  <c r="G11428" i="1"/>
  <c r="H11428" i="1"/>
  <c r="I11428" i="1"/>
  <c r="C11429" i="1"/>
  <c r="D11429" i="1"/>
  <c r="E11429" i="1"/>
  <c r="G11429" i="1"/>
  <c r="H11429" i="1"/>
  <c r="I11429" i="1"/>
  <c r="C11430" i="1"/>
  <c r="D11430" i="1"/>
  <c r="E11430" i="1"/>
  <c r="G11430" i="1"/>
  <c r="H11430" i="1"/>
  <c r="I11430" i="1"/>
  <c r="C11431" i="1"/>
  <c r="D11431" i="1"/>
  <c r="E11431" i="1"/>
  <c r="G11431" i="1"/>
  <c r="H11431" i="1"/>
  <c r="I11431" i="1"/>
  <c r="C11432" i="1"/>
  <c r="D11432" i="1"/>
  <c r="E11432" i="1"/>
  <c r="G11432" i="1"/>
  <c r="H11432" i="1"/>
  <c r="I11432" i="1"/>
  <c r="C11433" i="1"/>
  <c r="D11433" i="1"/>
  <c r="E11433" i="1"/>
  <c r="G11433" i="1"/>
  <c r="H11433" i="1"/>
  <c r="I11433" i="1"/>
  <c r="C11434" i="1"/>
  <c r="D11434" i="1"/>
  <c r="E11434" i="1"/>
  <c r="G11434" i="1"/>
  <c r="H11434" i="1"/>
  <c r="I11434" i="1"/>
  <c r="C11435" i="1"/>
  <c r="D11435" i="1"/>
  <c r="E11435" i="1"/>
  <c r="G11435" i="1"/>
  <c r="H11435" i="1"/>
  <c r="I11435" i="1"/>
  <c r="C11436" i="1"/>
  <c r="D11436" i="1"/>
  <c r="E11436" i="1"/>
  <c r="G11436" i="1"/>
  <c r="H11436" i="1"/>
  <c r="I11436" i="1"/>
  <c r="C11437" i="1"/>
  <c r="D11437" i="1"/>
  <c r="E11437" i="1"/>
  <c r="G11437" i="1"/>
  <c r="H11437" i="1"/>
  <c r="I11437" i="1"/>
  <c r="C11438" i="1"/>
  <c r="D11438" i="1"/>
  <c r="E11438" i="1"/>
  <c r="G11438" i="1"/>
  <c r="H11438" i="1"/>
  <c r="I11438" i="1"/>
  <c r="C11439" i="1"/>
  <c r="D11439" i="1"/>
  <c r="E11439" i="1"/>
  <c r="G11439" i="1"/>
  <c r="H11439" i="1"/>
  <c r="I11439" i="1"/>
  <c r="C11440" i="1"/>
  <c r="D11440" i="1"/>
  <c r="E11440" i="1"/>
  <c r="G11440" i="1"/>
  <c r="H11440" i="1"/>
  <c r="I11440" i="1"/>
  <c r="C11441" i="1"/>
  <c r="D11441" i="1"/>
  <c r="E11441" i="1"/>
  <c r="G11441" i="1"/>
  <c r="H11441" i="1"/>
  <c r="I11441" i="1"/>
  <c r="C11442" i="1"/>
  <c r="D11442" i="1"/>
  <c r="E11442" i="1"/>
  <c r="G11442" i="1"/>
  <c r="H11442" i="1"/>
  <c r="I11442" i="1"/>
  <c r="C11443" i="1"/>
  <c r="D11443" i="1"/>
  <c r="E11443" i="1"/>
  <c r="G11443" i="1"/>
  <c r="H11443" i="1"/>
  <c r="I11443" i="1"/>
  <c r="C11444" i="1"/>
  <c r="D11444" i="1"/>
  <c r="E11444" i="1"/>
  <c r="G11444" i="1"/>
  <c r="H11444" i="1"/>
  <c r="I11444" i="1"/>
  <c r="C11445" i="1"/>
  <c r="D11445" i="1"/>
  <c r="E11445" i="1"/>
  <c r="G11445" i="1"/>
  <c r="H11445" i="1"/>
  <c r="I11445" i="1"/>
  <c r="C11446" i="1"/>
  <c r="D11446" i="1"/>
  <c r="E11446" i="1"/>
  <c r="G11446" i="1"/>
  <c r="H11446" i="1"/>
  <c r="I11446" i="1"/>
  <c r="C11447" i="1"/>
  <c r="D11447" i="1"/>
  <c r="E11447" i="1"/>
  <c r="G11447" i="1"/>
  <c r="H11447" i="1"/>
  <c r="I11447" i="1"/>
  <c r="C11448" i="1"/>
  <c r="D11448" i="1"/>
  <c r="E11448" i="1"/>
  <c r="G11448" i="1"/>
  <c r="H11448" i="1"/>
  <c r="I11448" i="1"/>
  <c r="C11449" i="1"/>
  <c r="D11449" i="1"/>
  <c r="E11449" i="1"/>
  <c r="G11449" i="1"/>
  <c r="H11449" i="1"/>
  <c r="I11449" i="1"/>
  <c r="C11450" i="1"/>
  <c r="D11450" i="1"/>
  <c r="E11450" i="1"/>
  <c r="G11450" i="1"/>
  <c r="H11450" i="1"/>
  <c r="I11450" i="1"/>
  <c r="C11451" i="1"/>
  <c r="D11451" i="1"/>
  <c r="E11451" i="1"/>
  <c r="G11451" i="1"/>
  <c r="H11451" i="1"/>
  <c r="I11451" i="1"/>
  <c r="C11452" i="1"/>
  <c r="D11452" i="1"/>
  <c r="E11452" i="1"/>
  <c r="G11452" i="1"/>
  <c r="H11452" i="1"/>
  <c r="I11452" i="1"/>
  <c r="C11453" i="1"/>
  <c r="D11453" i="1"/>
  <c r="E11453" i="1"/>
  <c r="G11453" i="1"/>
  <c r="H11453" i="1"/>
  <c r="I11453" i="1"/>
  <c r="C11454" i="1"/>
  <c r="D11454" i="1"/>
  <c r="E11454" i="1"/>
  <c r="G11454" i="1"/>
  <c r="H11454" i="1"/>
  <c r="I11454" i="1"/>
  <c r="C11455" i="1"/>
  <c r="D11455" i="1"/>
  <c r="E11455" i="1"/>
  <c r="G11455" i="1"/>
  <c r="H11455" i="1"/>
  <c r="I11455" i="1"/>
  <c r="C11456" i="1"/>
  <c r="D11456" i="1"/>
  <c r="E11456" i="1"/>
  <c r="G11456" i="1"/>
  <c r="H11456" i="1"/>
  <c r="I11456" i="1"/>
  <c r="C11457" i="1"/>
  <c r="D11457" i="1"/>
  <c r="E11457" i="1"/>
  <c r="G11457" i="1"/>
  <c r="H11457" i="1"/>
  <c r="I11457" i="1"/>
  <c r="C11458" i="1"/>
  <c r="D11458" i="1"/>
  <c r="E11458" i="1"/>
  <c r="G11458" i="1"/>
  <c r="H11458" i="1"/>
  <c r="I11458" i="1"/>
  <c r="C11459" i="1"/>
  <c r="D11459" i="1"/>
  <c r="E11459" i="1"/>
  <c r="G11459" i="1"/>
  <c r="H11459" i="1"/>
  <c r="I11459" i="1"/>
  <c r="C11460" i="1"/>
  <c r="D11460" i="1"/>
  <c r="E11460" i="1"/>
  <c r="G11460" i="1"/>
  <c r="H11460" i="1"/>
  <c r="I11460" i="1"/>
  <c r="C11461" i="1"/>
  <c r="D11461" i="1"/>
  <c r="E11461" i="1"/>
  <c r="G11461" i="1"/>
  <c r="H11461" i="1"/>
  <c r="I11461" i="1"/>
  <c r="C11462" i="1"/>
  <c r="D11462" i="1"/>
  <c r="E11462" i="1"/>
  <c r="G11462" i="1"/>
  <c r="H11462" i="1"/>
  <c r="I11462" i="1"/>
  <c r="C11463" i="1"/>
  <c r="D11463" i="1"/>
  <c r="E11463" i="1"/>
  <c r="G11463" i="1"/>
  <c r="H11463" i="1"/>
  <c r="I11463" i="1"/>
  <c r="C11464" i="1"/>
  <c r="D11464" i="1"/>
  <c r="E11464" i="1"/>
  <c r="G11464" i="1"/>
  <c r="H11464" i="1"/>
  <c r="I11464" i="1"/>
  <c r="C11465" i="1"/>
  <c r="D11465" i="1"/>
  <c r="E11465" i="1"/>
  <c r="G11465" i="1"/>
  <c r="H11465" i="1"/>
  <c r="I11465" i="1"/>
  <c r="C11466" i="1"/>
  <c r="D11466" i="1"/>
  <c r="E11466" i="1"/>
  <c r="G11466" i="1"/>
  <c r="H11466" i="1"/>
  <c r="I11466" i="1"/>
  <c r="C11467" i="1"/>
  <c r="D11467" i="1"/>
  <c r="E11467" i="1"/>
  <c r="G11467" i="1"/>
  <c r="H11467" i="1"/>
  <c r="I11467" i="1"/>
  <c r="C11468" i="1"/>
  <c r="D11468" i="1"/>
  <c r="E11468" i="1"/>
  <c r="G11468" i="1"/>
  <c r="H11468" i="1"/>
  <c r="I11468" i="1"/>
  <c r="C11469" i="1"/>
  <c r="D11469" i="1"/>
  <c r="E11469" i="1"/>
  <c r="G11469" i="1"/>
  <c r="H11469" i="1"/>
  <c r="I11469" i="1"/>
  <c r="C11470" i="1"/>
  <c r="D11470" i="1"/>
  <c r="E11470" i="1"/>
  <c r="G11470" i="1"/>
  <c r="H11470" i="1"/>
  <c r="I11470" i="1"/>
  <c r="C11471" i="1"/>
  <c r="D11471" i="1"/>
  <c r="E11471" i="1"/>
  <c r="G11471" i="1"/>
  <c r="H11471" i="1"/>
  <c r="I11471" i="1"/>
  <c r="C11472" i="1"/>
  <c r="D11472" i="1"/>
  <c r="E11472" i="1"/>
  <c r="G11472" i="1"/>
  <c r="H11472" i="1"/>
  <c r="I11472" i="1"/>
  <c r="C11473" i="1"/>
  <c r="D11473" i="1"/>
  <c r="E11473" i="1"/>
  <c r="G11473" i="1"/>
  <c r="H11473" i="1"/>
  <c r="I11473" i="1"/>
  <c r="C11474" i="1"/>
  <c r="D11474" i="1"/>
  <c r="E11474" i="1"/>
  <c r="G11474" i="1"/>
  <c r="H11474" i="1"/>
  <c r="I11474" i="1"/>
  <c r="C11475" i="1"/>
  <c r="D11475" i="1"/>
  <c r="E11475" i="1"/>
  <c r="G11475" i="1"/>
  <c r="H11475" i="1"/>
  <c r="I11475" i="1"/>
  <c r="C11476" i="1"/>
  <c r="D11476" i="1"/>
  <c r="E11476" i="1"/>
  <c r="G11476" i="1"/>
  <c r="H11476" i="1"/>
  <c r="I11476" i="1"/>
  <c r="C11477" i="1"/>
  <c r="D11477" i="1"/>
  <c r="E11477" i="1"/>
  <c r="G11477" i="1"/>
  <c r="H11477" i="1"/>
  <c r="I11477" i="1"/>
  <c r="C11478" i="1"/>
  <c r="D11478" i="1"/>
  <c r="E11478" i="1"/>
  <c r="G11478" i="1"/>
  <c r="H11478" i="1"/>
  <c r="I11478" i="1"/>
  <c r="C11479" i="1"/>
  <c r="D11479" i="1"/>
  <c r="E11479" i="1"/>
  <c r="G11479" i="1"/>
  <c r="H11479" i="1"/>
  <c r="I11479" i="1"/>
  <c r="C11480" i="1"/>
  <c r="D11480" i="1"/>
  <c r="E11480" i="1"/>
  <c r="G11480" i="1"/>
  <c r="H11480" i="1"/>
  <c r="I11480" i="1"/>
  <c r="C11481" i="1"/>
  <c r="D11481" i="1"/>
  <c r="E11481" i="1"/>
  <c r="G11481" i="1"/>
  <c r="H11481" i="1"/>
  <c r="I11481" i="1"/>
  <c r="C11482" i="1"/>
  <c r="D11482" i="1"/>
  <c r="E11482" i="1"/>
  <c r="G11482" i="1"/>
  <c r="H11482" i="1"/>
  <c r="I11482" i="1"/>
  <c r="C11483" i="1"/>
  <c r="D11483" i="1"/>
  <c r="E11483" i="1"/>
  <c r="G11483" i="1"/>
  <c r="H11483" i="1"/>
  <c r="I11483" i="1"/>
  <c r="C11484" i="1"/>
  <c r="D11484" i="1"/>
  <c r="E11484" i="1"/>
  <c r="G11484" i="1"/>
  <c r="H11484" i="1"/>
  <c r="I11484" i="1"/>
  <c r="C11485" i="1"/>
  <c r="D11485" i="1"/>
  <c r="E11485" i="1"/>
  <c r="G11485" i="1"/>
  <c r="H11485" i="1"/>
  <c r="I11485" i="1"/>
  <c r="C11486" i="1"/>
  <c r="D11486" i="1"/>
  <c r="E11486" i="1"/>
  <c r="G11486" i="1"/>
  <c r="H11486" i="1"/>
  <c r="I11486" i="1"/>
  <c r="C11487" i="1"/>
  <c r="D11487" i="1"/>
  <c r="E11487" i="1"/>
  <c r="G11487" i="1"/>
  <c r="H11487" i="1"/>
  <c r="I11487" i="1"/>
  <c r="C11488" i="1"/>
  <c r="D11488" i="1"/>
  <c r="E11488" i="1"/>
  <c r="G11488" i="1"/>
  <c r="H11488" i="1"/>
  <c r="I11488" i="1"/>
  <c r="C11489" i="1"/>
  <c r="D11489" i="1"/>
  <c r="E11489" i="1"/>
  <c r="G11489" i="1"/>
  <c r="H11489" i="1"/>
  <c r="I11489" i="1"/>
  <c r="C11490" i="1"/>
  <c r="D11490" i="1"/>
  <c r="E11490" i="1"/>
  <c r="G11490" i="1"/>
  <c r="H11490" i="1"/>
  <c r="I11490" i="1"/>
  <c r="C11491" i="1"/>
  <c r="D11491" i="1"/>
  <c r="E11491" i="1"/>
  <c r="G11491" i="1"/>
  <c r="H11491" i="1"/>
  <c r="I11491" i="1"/>
  <c r="C11492" i="1"/>
  <c r="D11492" i="1"/>
  <c r="E11492" i="1"/>
  <c r="G11492" i="1"/>
  <c r="H11492" i="1"/>
  <c r="I11492" i="1"/>
  <c r="C11493" i="1"/>
  <c r="D11493" i="1"/>
  <c r="E11493" i="1"/>
  <c r="G11493" i="1"/>
  <c r="H11493" i="1"/>
  <c r="I11493" i="1"/>
  <c r="C11494" i="1"/>
  <c r="D11494" i="1"/>
  <c r="E11494" i="1"/>
  <c r="G11494" i="1"/>
  <c r="H11494" i="1"/>
  <c r="I11494" i="1"/>
  <c r="C11495" i="1"/>
  <c r="D11495" i="1"/>
  <c r="E11495" i="1"/>
  <c r="G11495" i="1"/>
  <c r="H11495" i="1"/>
  <c r="I11495" i="1"/>
  <c r="C11496" i="1"/>
  <c r="D11496" i="1"/>
  <c r="E11496" i="1"/>
  <c r="G11496" i="1"/>
  <c r="H11496" i="1"/>
  <c r="I11496" i="1"/>
  <c r="C11497" i="1"/>
  <c r="D11497" i="1"/>
  <c r="E11497" i="1"/>
  <c r="G11497" i="1"/>
  <c r="H11497" i="1"/>
  <c r="I11497" i="1"/>
  <c r="C11498" i="1"/>
  <c r="D11498" i="1"/>
  <c r="E11498" i="1"/>
  <c r="G11498" i="1"/>
  <c r="H11498" i="1"/>
  <c r="I11498" i="1"/>
  <c r="C11499" i="1"/>
  <c r="D11499" i="1"/>
  <c r="E11499" i="1"/>
  <c r="G11499" i="1"/>
  <c r="H11499" i="1"/>
  <c r="I11499" i="1"/>
  <c r="C11500" i="1"/>
  <c r="D11500" i="1"/>
  <c r="E11500" i="1"/>
  <c r="G11500" i="1"/>
  <c r="H11500" i="1"/>
  <c r="I11500" i="1"/>
  <c r="C11501" i="1"/>
  <c r="D11501" i="1"/>
  <c r="E11501" i="1"/>
  <c r="G11501" i="1"/>
  <c r="H11501" i="1"/>
  <c r="I11501" i="1"/>
  <c r="C11502" i="1"/>
  <c r="D11502" i="1"/>
  <c r="E11502" i="1"/>
  <c r="G11502" i="1"/>
  <c r="H11502" i="1"/>
  <c r="I11502" i="1"/>
  <c r="C11503" i="1"/>
  <c r="D11503" i="1"/>
  <c r="E11503" i="1"/>
  <c r="G11503" i="1"/>
  <c r="H11503" i="1"/>
  <c r="I11503" i="1"/>
  <c r="C11504" i="1"/>
  <c r="D11504" i="1"/>
  <c r="E11504" i="1"/>
  <c r="G11504" i="1"/>
  <c r="H11504" i="1"/>
  <c r="I11504" i="1"/>
  <c r="C11505" i="1"/>
  <c r="D11505" i="1"/>
  <c r="E11505" i="1"/>
  <c r="G11505" i="1"/>
  <c r="H11505" i="1"/>
  <c r="I11505" i="1"/>
  <c r="C11506" i="1"/>
  <c r="D11506" i="1"/>
  <c r="E11506" i="1"/>
  <c r="G11506" i="1"/>
  <c r="H11506" i="1"/>
  <c r="I11506" i="1"/>
  <c r="C11507" i="1"/>
  <c r="D11507" i="1"/>
  <c r="E11507" i="1"/>
  <c r="G11507" i="1"/>
  <c r="H11507" i="1"/>
  <c r="I11507" i="1"/>
  <c r="C11508" i="1"/>
  <c r="D11508" i="1"/>
  <c r="E11508" i="1"/>
  <c r="G11508" i="1"/>
  <c r="H11508" i="1"/>
  <c r="I11508" i="1"/>
  <c r="C11509" i="1"/>
  <c r="D11509" i="1"/>
  <c r="E11509" i="1"/>
  <c r="G11509" i="1"/>
  <c r="H11509" i="1"/>
  <c r="I11509" i="1"/>
  <c r="C11510" i="1"/>
  <c r="D11510" i="1"/>
  <c r="E11510" i="1"/>
  <c r="G11510" i="1"/>
  <c r="H11510" i="1"/>
  <c r="I11510" i="1"/>
  <c r="C11511" i="1"/>
  <c r="D11511" i="1"/>
  <c r="E11511" i="1"/>
  <c r="G11511" i="1"/>
  <c r="H11511" i="1"/>
  <c r="I11511" i="1"/>
  <c r="C11512" i="1"/>
  <c r="D11512" i="1"/>
  <c r="E11512" i="1"/>
  <c r="G11512" i="1"/>
  <c r="H11512" i="1"/>
  <c r="I11512" i="1"/>
  <c r="C11513" i="1"/>
  <c r="D11513" i="1"/>
  <c r="E11513" i="1"/>
  <c r="G11513" i="1"/>
  <c r="H11513" i="1"/>
  <c r="I11513" i="1"/>
  <c r="C11514" i="1"/>
  <c r="D11514" i="1"/>
  <c r="E11514" i="1"/>
  <c r="G11514" i="1"/>
  <c r="H11514" i="1"/>
  <c r="I11514" i="1"/>
  <c r="C11515" i="1"/>
  <c r="D11515" i="1"/>
  <c r="E11515" i="1"/>
  <c r="G11515" i="1"/>
  <c r="H11515" i="1"/>
  <c r="I11515" i="1"/>
  <c r="C11516" i="1"/>
  <c r="D11516" i="1"/>
  <c r="E11516" i="1"/>
  <c r="G11516" i="1"/>
  <c r="H11516" i="1"/>
  <c r="I11516" i="1"/>
  <c r="C11517" i="1"/>
  <c r="D11517" i="1"/>
  <c r="E11517" i="1"/>
  <c r="G11517" i="1"/>
  <c r="H11517" i="1"/>
  <c r="I11517" i="1"/>
  <c r="C11518" i="1"/>
  <c r="D11518" i="1"/>
  <c r="E11518" i="1"/>
  <c r="G11518" i="1"/>
  <c r="H11518" i="1"/>
  <c r="I11518" i="1"/>
  <c r="C11519" i="1"/>
  <c r="D11519" i="1"/>
  <c r="E11519" i="1"/>
  <c r="G11519" i="1"/>
  <c r="H11519" i="1"/>
  <c r="I11519" i="1"/>
  <c r="C11520" i="1"/>
  <c r="D11520" i="1"/>
  <c r="E11520" i="1"/>
  <c r="G11520" i="1"/>
  <c r="H11520" i="1"/>
  <c r="I11520" i="1"/>
  <c r="C11521" i="1"/>
  <c r="D11521" i="1"/>
  <c r="E11521" i="1"/>
  <c r="G11521" i="1"/>
  <c r="H11521" i="1"/>
  <c r="I11521" i="1"/>
  <c r="C11522" i="1"/>
  <c r="D11522" i="1"/>
  <c r="E11522" i="1"/>
  <c r="G11522" i="1"/>
  <c r="H11522" i="1"/>
  <c r="I11522" i="1"/>
  <c r="C11523" i="1"/>
  <c r="D11523" i="1"/>
  <c r="E11523" i="1"/>
  <c r="G11523" i="1"/>
  <c r="H11523" i="1"/>
  <c r="I11523" i="1"/>
  <c r="C11524" i="1"/>
  <c r="D11524" i="1"/>
  <c r="E11524" i="1"/>
  <c r="G11524" i="1"/>
  <c r="H11524" i="1"/>
  <c r="I11524" i="1"/>
  <c r="C11525" i="1"/>
  <c r="D11525" i="1"/>
  <c r="E11525" i="1"/>
  <c r="G11525" i="1"/>
  <c r="H11525" i="1"/>
  <c r="I11525" i="1"/>
  <c r="C11526" i="1"/>
  <c r="D11526" i="1"/>
  <c r="E11526" i="1"/>
  <c r="G11526" i="1"/>
  <c r="H11526" i="1"/>
  <c r="I11526" i="1"/>
  <c r="C11527" i="1"/>
  <c r="D11527" i="1"/>
  <c r="E11527" i="1"/>
  <c r="G11527" i="1"/>
  <c r="H11527" i="1"/>
  <c r="I11527" i="1"/>
  <c r="C11528" i="1"/>
  <c r="D11528" i="1"/>
  <c r="E11528" i="1"/>
  <c r="G11528" i="1"/>
  <c r="H11528" i="1"/>
  <c r="I11528" i="1"/>
  <c r="C11529" i="1"/>
  <c r="D11529" i="1"/>
  <c r="E11529" i="1"/>
  <c r="G11529" i="1"/>
  <c r="H11529" i="1"/>
  <c r="I11529" i="1"/>
  <c r="C11530" i="1"/>
  <c r="D11530" i="1"/>
  <c r="E11530" i="1"/>
  <c r="G11530" i="1"/>
  <c r="H11530" i="1"/>
  <c r="I11530" i="1"/>
  <c r="C11531" i="1"/>
  <c r="D11531" i="1"/>
  <c r="E11531" i="1"/>
  <c r="G11531" i="1"/>
  <c r="H11531" i="1"/>
  <c r="I11531" i="1"/>
  <c r="C11532" i="1"/>
  <c r="D11532" i="1"/>
  <c r="E11532" i="1"/>
  <c r="G11532" i="1"/>
  <c r="H11532" i="1"/>
  <c r="I11532" i="1"/>
  <c r="C11533" i="1"/>
  <c r="D11533" i="1"/>
  <c r="E11533" i="1"/>
  <c r="G11533" i="1"/>
  <c r="H11533" i="1"/>
  <c r="I11533" i="1"/>
  <c r="C11534" i="1"/>
  <c r="D11534" i="1"/>
  <c r="E11534" i="1"/>
  <c r="G11534" i="1"/>
  <c r="H11534" i="1"/>
  <c r="I11534" i="1"/>
  <c r="C11535" i="1"/>
  <c r="D11535" i="1"/>
  <c r="E11535" i="1"/>
  <c r="G11535" i="1"/>
  <c r="H11535" i="1"/>
  <c r="I11535" i="1"/>
  <c r="C11536" i="1"/>
  <c r="D11536" i="1"/>
  <c r="E11536" i="1"/>
  <c r="G11536" i="1"/>
  <c r="H11536" i="1"/>
  <c r="I11536" i="1"/>
  <c r="C11537" i="1"/>
  <c r="D11537" i="1"/>
  <c r="E11537" i="1"/>
  <c r="G11537" i="1"/>
  <c r="H11537" i="1"/>
  <c r="I11537" i="1"/>
  <c r="C11538" i="1"/>
  <c r="D11538" i="1"/>
  <c r="E11538" i="1"/>
  <c r="G11538" i="1"/>
  <c r="H11538" i="1"/>
  <c r="I11538" i="1"/>
  <c r="C11539" i="1"/>
  <c r="D11539" i="1"/>
  <c r="E11539" i="1"/>
  <c r="G11539" i="1"/>
  <c r="H11539" i="1"/>
  <c r="I11539" i="1"/>
  <c r="C11540" i="1"/>
  <c r="D11540" i="1"/>
  <c r="E11540" i="1"/>
  <c r="G11540" i="1"/>
  <c r="H11540" i="1"/>
  <c r="I11540" i="1"/>
  <c r="C11541" i="1"/>
  <c r="D11541" i="1"/>
  <c r="E11541" i="1"/>
  <c r="G11541" i="1"/>
  <c r="H11541" i="1"/>
  <c r="I11541" i="1"/>
  <c r="C11542" i="1"/>
  <c r="D11542" i="1"/>
  <c r="E11542" i="1"/>
  <c r="G11542" i="1"/>
  <c r="H11542" i="1"/>
  <c r="I11542" i="1"/>
  <c r="C11543" i="1"/>
  <c r="D11543" i="1"/>
  <c r="E11543" i="1"/>
  <c r="G11543" i="1"/>
  <c r="H11543" i="1"/>
  <c r="I11543" i="1"/>
  <c r="C11544" i="1"/>
  <c r="D11544" i="1"/>
  <c r="E11544" i="1"/>
  <c r="G11544" i="1"/>
  <c r="H11544" i="1"/>
  <c r="I11544" i="1"/>
  <c r="C11545" i="1"/>
  <c r="D11545" i="1"/>
  <c r="E11545" i="1"/>
  <c r="G11545" i="1"/>
  <c r="H11545" i="1"/>
  <c r="I11545" i="1"/>
  <c r="C11546" i="1"/>
  <c r="D11546" i="1"/>
  <c r="E11546" i="1"/>
  <c r="G11546" i="1"/>
  <c r="H11546" i="1"/>
  <c r="I11546" i="1"/>
  <c r="C11547" i="1"/>
  <c r="D11547" i="1"/>
  <c r="E11547" i="1"/>
  <c r="G11547" i="1"/>
  <c r="H11547" i="1"/>
  <c r="I11547" i="1"/>
  <c r="C11548" i="1"/>
  <c r="D11548" i="1"/>
  <c r="E11548" i="1"/>
  <c r="G11548" i="1"/>
  <c r="H11548" i="1"/>
  <c r="I11548" i="1"/>
  <c r="C11549" i="1"/>
  <c r="D11549" i="1"/>
  <c r="E11549" i="1"/>
  <c r="G11549" i="1"/>
  <c r="H11549" i="1"/>
  <c r="I11549" i="1"/>
  <c r="C11550" i="1"/>
  <c r="D11550" i="1"/>
  <c r="E11550" i="1"/>
  <c r="G11550" i="1"/>
  <c r="H11550" i="1"/>
  <c r="I11550" i="1"/>
  <c r="C11551" i="1"/>
  <c r="D11551" i="1"/>
  <c r="E11551" i="1"/>
  <c r="G11551" i="1"/>
  <c r="H11551" i="1"/>
  <c r="I11551" i="1"/>
  <c r="C11552" i="1"/>
  <c r="D11552" i="1"/>
  <c r="E11552" i="1"/>
  <c r="G11552" i="1"/>
  <c r="H11552" i="1"/>
  <c r="I11552" i="1"/>
  <c r="C11553" i="1"/>
  <c r="D11553" i="1"/>
  <c r="E11553" i="1"/>
  <c r="G11553" i="1"/>
  <c r="H11553" i="1"/>
  <c r="I11553" i="1"/>
  <c r="C11554" i="1"/>
  <c r="D11554" i="1"/>
  <c r="E11554" i="1"/>
  <c r="G11554" i="1"/>
  <c r="H11554" i="1"/>
  <c r="I11554" i="1"/>
  <c r="C11555" i="1"/>
  <c r="D11555" i="1"/>
  <c r="E11555" i="1"/>
  <c r="G11555" i="1"/>
  <c r="H11555" i="1"/>
  <c r="I11555" i="1"/>
  <c r="C11556" i="1"/>
  <c r="D11556" i="1"/>
  <c r="E11556" i="1"/>
  <c r="G11556" i="1"/>
  <c r="H11556" i="1"/>
  <c r="I11556" i="1"/>
  <c r="C11557" i="1"/>
  <c r="D11557" i="1"/>
  <c r="E11557" i="1"/>
  <c r="G11557" i="1"/>
  <c r="H11557" i="1"/>
  <c r="I11557" i="1"/>
  <c r="C11558" i="1"/>
  <c r="D11558" i="1"/>
  <c r="E11558" i="1"/>
  <c r="G11558" i="1"/>
  <c r="H11558" i="1"/>
  <c r="I11558" i="1"/>
  <c r="C11559" i="1"/>
  <c r="D11559" i="1"/>
  <c r="E11559" i="1"/>
  <c r="G11559" i="1"/>
  <c r="H11559" i="1"/>
  <c r="I11559" i="1"/>
  <c r="C11560" i="1"/>
  <c r="D11560" i="1"/>
  <c r="E11560" i="1"/>
  <c r="G11560" i="1"/>
  <c r="H11560" i="1"/>
  <c r="I11560" i="1"/>
  <c r="C11561" i="1"/>
  <c r="D11561" i="1"/>
  <c r="E11561" i="1"/>
  <c r="G11561" i="1"/>
  <c r="H11561" i="1"/>
  <c r="I11561" i="1"/>
  <c r="C11562" i="1"/>
  <c r="D11562" i="1"/>
  <c r="E11562" i="1"/>
  <c r="G11562" i="1"/>
  <c r="H11562" i="1"/>
  <c r="I11562" i="1"/>
  <c r="C11563" i="1"/>
  <c r="D11563" i="1"/>
  <c r="E11563" i="1"/>
  <c r="G11563" i="1"/>
  <c r="H11563" i="1"/>
  <c r="I11563" i="1"/>
  <c r="C11564" i="1"/>
  <c r="D11564" i="1"/>
  <c r="E11564" i="1"/>
  <c r="G11564" i="1"/>
  <c r="H11564" i="1"/>
  <c r="I11564" i="1"/>
  <c r="C11565" i="1"/>
  <c r="D11565" i="1"/>
  <c r="E11565" i="1"/>
  <c r="G11565" i="1"/>
  <c r="H11565" i="1"/>
  <c r="I11565" i="1"/>
  <c r="C11566" i="1"/>
  <c r="D11566" i="1"/>
  <c r="E11566" i="1"/>
  <c r="G11566" i="1"/>
  <c r="H11566" i="1"/>
  <c r="I11566" i="1"/>
  <c r="C11567" i="1"/>
  <c r="D11567" i="1"/>
  <c r="E11567" i="1"/>
  <c r="G11567" i="1"/>
  <c r="H11567" i="1"/>
  <c r="I11567" i="1"/>
  <c r="C11568" i="1"/>
  <c r="D11568" i="1"/>
  <c r="E11568" i="1"/>
  <c r="G11568" i="1"/>
  <c r="H11568" i="1"/>
  <c r="I11568" i="1"/>
  <c r="C11569" i="1"/>
  <c r="D11569" i="1"/>
  <c r="E11569" i="1"/>
  <c r="G11569" i="1"/>
  <c r="H11569" i="1"/>
  <c r="I11569" i="1"/>
  <c r="C11570" i="1"/>
  <c r="D11570" i="1"/>
  <c r="E11570" i="1"/>
  <c r="G11570" i="1"/>
  <c r="H11570" i="1"/>
  <c r="I11570" i="1"/>
  <c r="C11571" i="1"/>
  <c r="D11571" i="1"/>
  <c r="E11571" i="1"/>
  <c r="G11571" i="1"/>
  <c r="H11571" i="1"/>
  <c r="I11571" i="1"/>
  <c r="C11572" i="1"/>
  <c r="D11572" i="1"/>
  <c r="E11572" i="1"/>
  <c r="G11572" i="1"/>
  <c r="H11572" i="1"/>
  <c r="I11572" i="1"/>
  <c r="C11573" i="1"/>
  <c r="D11573" i="1"/>
  <c r="E11573" i="1"/>
  <c r="G11573" i="1"/>
  <c r="H11573" i="1"/>
  <c r="I11573" i="1"/>
  <c r="C11574" i="1"/>
  <c r="D11574" i="1"/>
  <c r="E11574" i="1"/>
  <c r="G11574" i="1"/>
  <c r="H11574" i="1"/>
  <c r="I11574" i="1"/>
  <c r="C11575" i="1"/>
  <c r="D11575" i="1"/>
  <c r="E11575" i="1"/>
  <c r="G11575" i="1"/>
  <c r="H11575" i="1"/>
  <c r="I11575" i="1"/>
  <c r="C11576" i="1"/>
  <c r="D11576" i="1"/>
  <c r="E11576" i="1"/>
  <c r="G11576" i="1"/>
  <c r="H11576" i="1"/>
  <c r="I11576" i="1"/>
  <c r="C11577" i="1"/>
  <c r="D11577" i="1"/>
  <c r="E11577" i="1"/>
  <c r="G11577" i="1"/>
  <c r="H11577" i="1"/>
  <c r="I11577" i="1"/>
  <c r="C11578" i="1"/>
  <c r="D11578" i="1"/>
  <c r="E11578" i="1"/>
  <c r="G11578" i="1"/>
  <c r="H11578" i="1"/>
  <c r="I11578" i="1"/>
  <c r="C11579" i="1"/>
  <c r="D11579" i="1"/>
  <c r="E11579" i="1"/>
  <c r="G11579" i="1"/>
  <c r="H11579" i="1"/>
  <c r="I11579" i="1"/>
  <c r="C11580" i="1"/>
  <c r="D11580" i="1"/>
  <c r="E11580" i="1"/>
  <c r="G11580" i="1"/>
  <c r="H11580" i="1"/>
  <c r="I11580" i="1"/>
  <c r="C11581" i="1"/>
  <c r="D11581" i="1"/>
  <c r="E11581" i="1"/>
  <c r="G11581" i="1"/>
  <c r="H11581" i="1"/>
  <c r="I11581" i="1"/>
  <c r="C11582" i="1"/>
  <c r="D11582" i="1"/>
  <c r="E11582" i="1"/>
  <c r="G11582" i="1"/>
  <c r="H11582" i="1"/>
  <c r="I11582" i="1"/>
  <c r="C11583" i="1"/>
  <c r="D11583" i="1"/>
  <c r="E11583" i="1"/>
  <c r="G11583" i="1"/>
  <c r="H11583" i="1"/>
  <c r="I11583" i="1"/>
  <c r="C11584" i="1"/>
  <c r="D11584" i="1"/>
  <c r="E11584" i="1"/>
  <c r="G11584" i="1"/>
  <c r="H11584" i="1"/>
  <c r="I11584" i="1"/>
  <c r="C11585" i="1"/>
  <c r="D11585" i="1"/>
  <c r="E11585" i="1"/>
  <c r="G11585" i="1"/>
  <c r="H11585" i="1"/>
  <c r="I11585" i="1"/>
  <c r="C11586" i="1"/>
  <c r="D11586" i="1"/>
  <c r="E11586" i="1"/>
  <c r="G11586" i="1"/>
  <c r="H11586" i="1"/>
  <c r="I11586" i="1"/>
  <c r="C11587" i="1"/>
  <c r="D11587" i="1"/>
  <c r="E11587" i="1"/>
  <c r="G11587" i="1"/>
  <c r="H11587" i="1"/>
  <c r="I11587" i="1"/>
  <c r="C11588" i="1"/>
  <c r="D11588" i="1"/>
  <c r="E11588" i="1"/>
  <c r="G11588" i="1"/>
  <c r="H11588" i="1"/>
  <c r="I11588" i="1"/>
  <c r="C11589" i="1"/>
  <c r="D11589" i="1"/>
  <c r="E11589" i="1"/>
  <c r="G11589" i="1"/>
  <c r="H11589" i="1"/>
  <c r="I11589" i="1"/>
  <c r="C11590" i="1"/>
  <c r="D11590" i="1"/>
  <c r="E11590" i="1"/>
  <c r="G11590" i="1"/>
  <c r="H11590" i="1"/>
  <c r="I11590" i="1"/>
  <c r="C11591" i="1"/>
  <c r="D11591" i="1"/>
  <c r="E11591" i="1"/>
  <c r="G11591" i="1"/>
  <c r="H11591" i="1"/>
  <c r="I11591" i="1"/>
  <c r="C11592" i="1"/>
  <c r="D11592" i="1"/>
  <c r="E11592" i="1"/>
  <c r="G11592" i="1"/>
  <c r="H11592" i="1"/>
  <c r="I11592" i="1"/>
  <c r="C11593" i="1"/>
  <c r="D11593" i="1"/>
  <c r="E11593" i="1"/>
  <c r="G11593" i="1"/>
  <c r="H11593" i="1"/>
  <c r="I11593" i="1"/>
  <c r="C11594" i="1"/>
  <c r="D11594" i="1"/>
  <c r="E11594" i="1"/>
  <c r="G11594" i="1"/>
  <c r="H11594" i="1"/>
  <c r="I11594" i="1"/>
  <c r="C11595" i="1"/>
  <c r="D11595" i="1"/>
  <c r="E11595" i="1"/>
  <c r="G11595" i="1"/>
  <c r="H11595" i="1"/>
  <c r="I11595" i="1"/>
  <c r="C11596" i="1"/>
  <c r="D11596" i="1"/>
  <c r="E11596" i="1"/>
  <c r="G11596" i="1"/>
  <c r="H11596" i="1"/>
  <c r="I11596" i="1"/>
  <c r="C11597" i="1"/>
  <c r="D11597" i="1"/>
  <c r="E11597" i="1"/>
  <c r="G11597" i="1"/>
  <c r="H11597" i="1"/>
  <c r="I11597" i="1"/>
  <c r="C11598" i="1"/>
  <c r="D11598" i="1"/>
  <c r="E11598" i="1"/>
  <c r="G11598" i="1"/>
  <c r="H11598" i="1"/>
  <c r="I11598" i="1"/>
  <c r="C11599" i="1"/>
  <c r="D11599" i="1"/>
  <c r="E11599" i="1"/>
  <c r="G11599" i="1"/>
  <c r="H11599" i="1"/>
  <c r="I11599" i="1"/>
  <c r="C11600" i="1"/>
  <c r="D11600" i="1"/>
  <c r="E11600" i="1"/>
  <c r="G11600" i="1"/>
  <c r="H11600" i="1"/>
  <c r="I11600" i="1"/>
  <c r="C11601" i="1"/>
  <c r="D11601" i="1"/>
  <c r="E11601" i="1"/>
  <c r="G11601" i="1"/>
  <c r="H11601" i="1"/>
  <c r="I11601" i="1"/>
  <c r="C11602" i="1"/>
  <c r="D11602" i="1"/>
  <c r="E11602" i="1"/>
  <c r="G11602" i="1"/>
  <c r="H11602" i="1"/>
  <c r="I11602" i="1"/>
  <c r="C11603" i="1"/>
  <c r="D11603" i="1"/>
  <c r="E11603" i="1"/>
  <c r="G11603" i="1"/>
  <c r="H11603" i="1"/>
  <c r="I11603" i="1"/>
  <c r="C11604" i="1"/>
  <c r="D11604" i="1"/>
  <c r="E11604" i="1"/>
  <c r="G11604" i="1"/>
  <c r="H11604" i="1"/>
  <c r="I11604" i="1"/>
  <c r="C11605" i="1"/>
  <c r="D11605" i="1"/>
  <c r="E11605" i="1"/>
  <c r="G11605" i="1"/>
  <c r="H11605" i="1"/>
  <c r="I11605" i="1"/>
  <c r="C11606" i="1"/>
  <c r="D11606" i="1"/>
  <c r="E11606" i="1"/>
  <c r="G11606" i="1"/>
  <c r="H11606" i="1"/>
  <c r="I11606" i="1"/>
  <c r="C11607" i="1"/>
  <c r="D11607" i="1"/>
  <c r="E11607" i="1"/>
  <c r="G11607" i="1"/>
  <c r="H11607" i="1"/>
  <c r="I11607" i="1"/>
  <c r="C11608" i="1"/>
  <c r="D11608" i="1"/>
  <c r="E11608" i="1"/>
  <c r="G11608" i="1"/>
  <c r="H11608" i="1"/>
  <c r="I11608" i="1"/>
  <c r="C11609" i="1"/>
  <c r="D11609" i="1"/>
  <c r="E11609" i="1"/>
  <c r="G11609" i="1"/>
  <c r="H11609" i="1"/>
  <c r="I11609" i="1"/>
  <c r="C11610" i="1"/>
  <c r="D11610" i="1"/>
  <c r="E11610" i="1"/>
  <c r="G11610" i="1"/>
  <c r="H11610" i="1"/>
  <c r="I11610" i="1"/>
  <c r="C11611" i="1"/>
  <c r="D11611" i="1"/>
  <c r="E11611" i="1"/>
  <c r="G11611" i="1"/>
  <c r="H11611" i="1"/>
  <c r="I11611" i="1"/>
  <c r="C11612" i="1"/>
  <c r="D11612" i="1"/>
  <c r="E11612" i="1"/>
  <c r="G11612" i="1"/>
  <c r="H11612" i="1"/>
  <c r="I11612" i="1"/>
  <c r="C11613" i="1"/>
  <c r="D11613" i="1"/>
  <c r="E11613" i="1"/>
  <c r="G11613" i="1"/>
  <c r="H11613" i="1"/>
  <c r="I11613" i="1"/>
  <c r="C11614" i="1"/>
  <c r="D11614" i="1"/>
  <c r="E11614" i="1"/>
  <c r="G11614" i="1"/>
  <c r="H11614" i="1"/>
  <c r="I11614" i="1"/>
  <c r="C11615" i="1"/>
  <c r="D11615" i="1"/>
  <c r="E11615" i="1"/>
  <c r="G11615" i="1"/>
  <c r="H11615" i="1"/>
  <c r="I11615" i="1"/>
  <c r="C11616" i="1"/>
  <c r="D11616" i="1"/>
  <c r="E11616" i="1"/>
  <c r="G11616" i="1"/>
  <c r="H11616" i="1"/>
  <c r="I11616" i="1"/>
  <c r="C11617" i="1"/>
  <c r="D11617" i="1"/>
  <c r="E11617" i="1"/>
  <c r="G11617" i="1"/>
  <c r="H11617" i="1"/>
  <c r="I11617" i="1"/>
  <c r="C11618" i="1"/>
  <c r="D11618" i="1"/>
  <c r="E11618" i="1"/>
  <c r="G11618" i="1"/>
  <c r="H11618" i="1"/>
  <c r="I11618" i="1"/>
  <c r="C11619" i="1"/>
  <c r="D11619" i="1"/>
  <c r="E11619" i="1"/>
  <c r="G11619" i="1"/>
  <c r="H11619" i="1"/>
  <c r="I11619" i="1"/>
  <c r="C11620" i="1"/>
  <c r="D11620" i="1"/>
  <c r="E11620" i="1"/>
  <c r="G11620" i="1"/>
  <c r="H11620" i="1"/>
  <c r="I11620" i="1"/>
  <c r="C11621" i="1"/>
  <c r="D11621" i="1"/>
  <c r="E11621" i="1"/>
  <c r="G11621" i="1"/>
  <c r="H11621" i="1"/>
  <c r="I11621" i="1"/>
  <c r="C11622" i="1"/>
  <c r="D11622" i="1"/>
  <c r="E11622" i="1"/>
  <c r="G11622" i="1"/>
  <c r="H11622" i="1"/>
  <c r="I11622" i="1"/>
  <c r="C11623" i="1"/>
  <c r="D11623" i="1"/>
  <c r="E11623" i="1"/>
  <c r="G11623" i="1"/>
  <c r="H11623" i="1"/>
  <c r="I11623" i="1"/>
  <c r="C11624" i="1"/>
  <c r="D11624" i="1"/>
  <c r="E11624" i="1"/>
  <c r="G11624" i="1"/>
  <c r="H11624" i="1"/>
  <c r="I11624" i="1"/>
  <c r="C11625" i="1"/>
  <c r="D11625" i="1"/>
  <c r="E11625" i="1"/>
  <c r="G11625" i="1"/>
  <c r="H11625" i="1"/>
  <c r="I11625" i="1"/>
  <c r="C11626" i="1"/>
  <c r="D11626" i="1"/>
  <c r="E11626" i="1"/>
  <c r="G11626" i="1"/>
  <c r="H11626" i="1"/>
  <c r="I11626" i="1"/>
  <c r="C11627" i="1"/>
  <c r="D11627" i="1"/>
  <c r="E11627" i="1"/>
  <c r="G11627" i="1"/>
  <c r="H11627" i="1"/>
  <c r="I11627" i="1"/>
  <c r="C11628" i="1"/>
  <c r="D11628" i="1"/>
  <c r="E11628" i="1"/>
  <c r="G11628" i="1"/>
  <c r="H11628" i="1"/>
  <c r="I11628" i="1"/>
  <c r="C11629" i="1"/>
  <c r="D11629" i="1"/>
  <c r="E11629" i="1"/>
  <c r="G11629" i="1"/>
  <c r="H11629" i="1"/>
  <c r="I11629" i="1"/>
  <c r="C11630" i="1"/>
  <c r="D11630" i="1"/>
  <c r="E11630" i="1"/>
  <c r="G11630" i="1"/>
  <c r="H11630" i="1"/>
  <c r="I11630" i="1"/>
  <c r="C11631" i="1"/>
  <c r="D11631" i="1"/>
  <c r="E11631" i="1"/>
  <c r="G11631" i="1"/>
  <c r="H11631" i="1"/>
  <c r="I11631" i="1"/>
  <c r="C11632" i="1"/>
  <c r="D11632" i="1"/>
  <c r="E11632" i="1"/>
  <c r="G11632" i="1"/>
  <c r="H11632" i="1"/>
  <c r="I11632" i="1"/>
  <c r="C11633" i="1"/>
  <c r="D11633" i="1"/>
  <c r="E11633" i="1"/>
  <c r="G11633" i="1"/>
  <c r="H11633" i="1"/>
  <c r="I11633" i="1"/>
  <c r="C11634" i="1"/>
  <c r="D11634" i="1"/>
  <c r="E11634" i="1"/>
  <c r="G11634" i="1"/>
  <c r="H11634" i="1"/>
  <c r="I11634" i="1"/>
  <c r="C11635" i="1"/>
  <c r="D11635" i="1"/>
  <c r="E11635" i="1"/>
  <c r="G11635" i="1"/>
  <c r="H11635" i="1"/>
  <c r="I11635" i="1"/>
  <c r="C11636" i="1"/>
  <c r="D11636" i="1"/>
  <c r="E11636" i="1"/>
  <c r="G11636" i="1"/>
  <c r="H11636" i="1"/>
  <c r="I11636" i="1"/>
  <c r="C11637" i="1"/>
  <c r="D11637" i="1"/>
  <c r="E11637" i="1"/>
  <c r="G11637" i="1"/>
  <c r="H11637" i="1"/>
  <c r="I11637" i="1"/>
  <c r="C11638" i="1"/>
  <c r="D11638" i="1"/>
  <c r="E11638" i="1"/>
  <c r="G11638" i="1"/>
  <c r="H11638" i="1"/>
  <c r="I11638" i="1"/>
  <c r="C11639" i="1"/>
  <c r="D11639" i="1"/>
  <c r="E11639" i="1"/>
  <c r="G11639" i="1"/>
  <c r="H11639" i="1"/>
  <c r="I11639" i="1"/>
  <c r="C11640" i="1"/>
  <c r="D11640" i="1"/>
  <c r="E11640" i="1"/>
  <c r="G11640" i="1"/>
  <c r="H11640" i="1"/>
  <c r="I11640" i="1"/>
  <c r="C11641" i="1"/>
  <c r="D11641" i="1"/>
  <c r="E11641" i="1"/>
  <c r="G11641" i="1"/>
  <c r="H11641" i="1"/>
  <c r="I11641" i="1"/>
  <c r="C11642" i="1"/>
  <c r="D11642" i="1"/>
  <c r="E11642" i="1"/>
  <c r="G11642" i="1"/>
  <c r="H11642" i="1"/>
  <c r="I11642" i="1"/>
  <c r="C11643" i="1"/>
  <c r="D11643" i="1"/>
  <c r="E11643" i="1"/>
  <c r="G11643" i="1"/>
  <c r="H11643" i="1"/>
  <c r="I11643" i="1"/>
  <c r="C11644" i="1"/>
  <c r="D11644" i="1"/>
  <c r="E11644" i="1"/>
  <c r="G11644" i="1"/>
  <c r="H11644" i="1"/>
  <c r="I11644" i="1"/>
  <c r="C11645" i="1"/>
  <c r="D11645" i="1"/>
  <c r="E11645" i="1"/>
  <c r="G11645" i="1"/>
  <c r="H11645" i="1"/>
  <c r="I11645" i="1"/>
  <c r="C11646" i="1"/>
  <c r="D11646" i="1"/>
  <c r="E11646" i="1"/>
  <c r="G11646" i="1"/>
  <c r="H11646" i="1"/>
  <c r="I11646" i="1"/>
  <c r="C11647" i="1"/>
  <c r="D11647" i="1"/>
  <c r="E11647" i="1"/>
  <c r="G11647" i="1"/>
  <c r="H11647" i="1"/>
  <c r="I11647" i="1"/>
  <c r="C11648" i="1"/>
  <c r="D11648" i="1"/>
  <c r="E11648" i="1"/>
  <c r="G11648" i="1"/>
  <c r="H11648" i="1"/>
  <c r="I11648" i="1"/>
  <c r="C11649" i="1"/>
  <c r="D11649" i="1"/>
  <c r="E11649" i="1"/>
  <c r="G11649" i="1"/>
  <c r="H11649" i="1"/>
  <c r="I11649" i="1"/>
  <c r="C11650" i="1"/>
  <c r="D11650" i="1"/>
  <c r="E11650" i="1"/>
  <c r="G11650" i="1"/>
  <c r="H11650" i="1"/>
  <c r="I11650" i="1"/>
  <c r="C11651" i="1"/>
  <c r="D11651" i="1"/>
  <c r="E11651" i="1"/>
  <c r="G11651" i="1"/>
  <c r="H11651" i="1"/>
  <c r="I11651" i="1"/>
  <c r="C11652" i="1"/>
  <c r="D11652" i="1"/>
  <c r="E11652" i="1"/>
  <c r="G11652" i="1"/>
  <c r="H11652" i="1"/>
  <c r="I11652" i="1"/>
  <c r="C11653" i="1"/>
  <c r="D11653" i="1"/>
  <c r="E11653" i="1"/>
  <c r="G11653" i="1"/>
  <c r="H11653" i="1"/>
  <c r="I11653" i="1"/>
  <c r="C11654" i="1"/>
  <c r="D11654" i="1"/>
  <c r="E11654" i="1"/>
  <c r="G11654" i="1"/>
  <c r="H11654" i="1"/>
  <c r="I11654" i="1"/>
  <c r="C11655" i="1"/>
  <c r="D11655" i="1"/>
  <c r="E11655" i="1"/>
  <c r="G11655" i="1"/>
  <c r="H11655" i="1"/>
  <c r="I11655" i="1"/>
  <c r="C11656" i="1"/>
  <c r="D11656" i="1"/>
  <c r="E11656" i="1"/>
  <c r="G11656" i="1"/>
  <c r="H11656" i="1"/>
  <c r="I11656" i="1"/>
  <c r="C11657" i="1"/>
  <c r="D11657" i="1"/>
  <c r="E11657" i="1"/>
  <c r="G11657" i="1"/>
  <c r="H11657" i="1"/>
  <c r="I11657" i="1"/>
  <c r="C11658" i="1"/>
  <c r="D11658" i="1"/>
  <c r="E11658" i="1"/>
  <c r="G11658" i="1"/>
  <c r="H11658" i="1"/>
  <c r="I11658" i="1"/>
  <c r="C11659" i="1"/>
  <c r="D11659" i="1"/>
  <c r="E11659" i="1"/>
  <c r="G11659" i="1"/>
  <c r="H11659" i="1"/>
  <c r="I11659" i="1"/>
  <c r="C11660" i="1"/>
  <c r="D11660" i="1"/>
  <c r="E11660" i="1"/>
  <c r="G11660" i="1"/>
  <c r="H11660" i="1"/>
  <c r="I11660" i="1"/>
  <c r="C11661" i="1"/>
  <c r="D11661" i="1"/>
  <c r="E11661" i="1"/>
  <c r="G11661" i="1"/>
  <c r="H11661" i="1"/>
  <c r="I11661" i="1"/>
  <c r="C11662" i="1"/>
  <c r="D11662" i="1"/>
  <c r="E11662" i="1"/>
  <c r="G11662" i="1"/>
  <c r="H11662" i="1"/>
  <c r="I11662" i="1"/>
  <c r="C11663" i="1"/>
  <c r="D11663" i="1"/>
  <c r="E11663" i="1"/>
  <c r="G11663" i="1"/>
  <c r="H11663" i="1"/>
  <c r="I11663" i="1"/>
  <c r="C11664" i="1"/>
  <c r="D11664" i="1"/>
  <c r="E11664" i="1"/>
  <c r="G11664" i="1"/>
  <c r="H11664" i="1"/>
  <c r="I11664" i="1"/>
  <c r="C11665" i="1"/>
  <c r="D11665" i="1"/>
  <c r="E11665" i="1"/>
  <c r="G11665" i="1"/>
  <c r="H11665" i="1"/>
  <c r="I11665" i="1"/>
  <c r="C11666" i="1"/>
  <c r="D11666" i="1"/>
  <c r="E11666" i="1"/>
  <c r="G11666" i="1"/>
  <c r="H11666" i="1"/>
  <c r="I11666" i="1"/>
  <c r="C11667" i="1"/>
  <c r="D11667" i="1"/>
  <c r="E11667" i="1"/>
  <c r="G11667" i="1"/>
  <c r="H11667" i="1"/>
  <c r="I11667" i="1"/>
  <c r="C11668" i="1"/>
  <c r="D11668" i="1"/>
  <c r="E11668" i="1"/>
  <c r="G11668" i="1"/>
  <c r="H11668" i="1"/>
  <c r="I11668" i="1"/>
  <c r="C11669" i="1"/>
  <c r="D11669" i="1"/>
  <c r="E11669" i="1"/>
  <c r="G11669" i="1"/>
  <c r="H11669" i="1"/>
  <c r="I11669" i="1"/>
  <c r="C11670" i="1"/>
  <c r="D11670" i="1"/>
  <c r="E11670" i="1"/>
  <c r="G11670" i="1"/>
  <c r="H11670" i="1"/>
  <c r="I11670" i="1"/>
  <c r="C11671" i="1"/>
  <c r="D11671" i="1"/>
  <c r="E11671" i="1"/>
  <c r="G11671" i="1"/>
  <c r="H11671" i="1"/>
  <c r="I11671" i="1"/>
  <c r="C11672" i="1"/>
  <c r="D11672" i="1"/>
  <c r="E11672" i="1"/>
  <c r="G11672" i="1"/>
  <c r="H11672" i="1"/>
  <c r="I11672" i="1"/>
  <c r="C11673" i="1"/>
  <c r="D11673" i="1"/>
  <c r="E11673" i="1"/>
  <c r="G11673" i="1"/>
  <c r="H11673" i="1"/>
  <c r="I11673" i="1"/>
  <c r="C11674" i="1"/>
  <c r="D11674" i="1"/>
  <c r="E11674" i="1"/>
  <c r="G11674" i="1"/>
  <c r="H11674" i="1"/>
  <c r="I11674" i="1"/>
  <c r="C11675" i="1"/>
  <c r="D11675" i="1"/>
  <c r="E11675" i="1"/>
  <c r="G11675" i="1"/>
  <c r="H11675" i="1"/>
  <c r="I11675" i="1"/>
  <c r="C11676" i="1"/>
  <c r="D11676" i="1"/>
  <c r="E11676" i="1"/>
  <c r="G11676" i="1"/>
  <c r="H11676" i="1"/>
  <c r="I11676" i="1"/>
  <c r="C11677" i="1"/>
  <c r="D11677" i="1"/>
  <c r="E11677" i="1"/>
  <c r="G11677" i="1"/>
  <c r="H11677" i="1"/>
  <c r="I11677" i="1"/>
  <c r="C11678" i="1"/>
  <c r="D11678" i="1"/>
  <c r="E11678" i="1"/>
  <c r="G11678" i="1"/>
  <c r="H11678" i="1"/>
  <c r="I11678" i="1"/>
  <c r="C11679" i="1"/>
  <c r="D11679" i="1"/>
  <c r="E11679" i="1"/>
  <c r="G11679" i="1"/>
  <c r="H11679" i="1"/>
  <c r="I11679" i="1"/>
  <c r="C11680" i="1"/>
  <c r="D11680" i="1"/>
  <c r="E11680" i="1"/>
  <c r="G11680" i="1"/>
  <c r="H11680" i="1"/>
  <c r="I11680" i="1"/>
  <c r="C11681" i="1"/>
  <c r="D11681" i="1"/>
  <c r="E11681" i="1"/>
  <c r="G11681" i="1"/>
  <c r="H11681" i="1"/>
  <c r="I11681" i="1"/>
  <c r="C11682" i="1"/>
  <c r="D11682" i="1"/>
  <c r="E11682" i="1"/>
  <c r="G11682" i="1"/>
  <c r="H11682" i="1"/>
  <c r="I11682" i="1"/>
  <c r="C11683" i="1"/>
  <c r="D11683" i="1"/>
  <c r="E11683" i="1"/>
  <c r="G11683" i="1"/>
  <c r="H11683" i="1"/>
  <c r="I11683" i="1"/>
  <c r="C11684" i="1"/>
  <c r="D11684" i="1"/>
  <c r="E11684" i="1"/>
  <c r="G11684" i="1"/>
  <c r="H11684" i="1"/>
  <c r="I11684" i="1"/>
  <c r="C11685" i="1"/>
  <c r="D11685" i="1"/>
  <c r="E11685" i="1"/>
  <c r="G11685" i="1"/>
  <c r="H11685" i="1"/>
  <c r="I11685" i="1"/>
  <c r="C11686" i="1"/>
  <c r="D11686" i="1"/>
  <c r="E11686" i="1"/>
  <c r="G11686" i="1"/>
  <c r="H11686" i="1"/>
  <c r="I11686" i="1"/>
  <c r="C11687" i="1"/>
  <c r="D11687" i="1"/>
  <c r="E11687" i="1"/>
  <c r="G11687" i="1"/>
  <c r="H11687" i="1"/>
  <c r="I11687" i="1"/>
  <c r="C11688" i="1"/>
  <c r="D11688" i="1"/>
  <c r="E11688" i="1"/>
  <c r="G11688" i="1"/>
  <c r="H11688" i="1"/>
  <c r="I11688" i="1"/>
  <c r="C11689" i="1"/>
  <c r="D11689" i="1"/>
  <c r="E11689" i="1"/>
  <c r="G11689" i="1"/>
  <c r="H11689" i="1"/>
  <c r="I11689" i="1"/>
  <c r="C11690" i="1"/>
  <c r="D11690" i="1"/>
  <c r="E11690" i="1"/>
  <c r="G11690" i="1"/>
  <c r="H11690" i="1"/>
  <c r="I11690" i="1"/>
  <c r="C11691" i="1"/>
  <c r="D11691" i="1"/>
  <c r="E11691" i="1"/>
  <c r="G11691" i="1"/>
  <c r="H11691" i="1"/>
  <c r="I11691" i="1"/>
  <c r="C11692" i="1"/>
  <c r="D11692" i="1"/>
  <c r="E11692" i="1"/>
  <c r="G11692" i="1"/>
  <c r="H11692" i="1"/>
  <c r="I11692" i="1"/>
  <c r="C11693" i="1"/>
  <c r="D11693" i="1"/>
  <c r="E11693" i="1"/>
  <c r="G11693" i="1"/>
  <c r="H11693" i="1"/>
  <c r="I11693" i="1"/>
  <c r="C11694" i="1"/>
  <c r="D11694" i="1"/>
  <c r="E11694" i="1"/>
  <c r="G11694" i="1"/>
  <c r="H11694" i="1"/>
  <c r="I11694" i="1"/>
  <c r="C11695" i="1"/>
  <c r="D11695" i="1"/>
  <c r="E11695" i="1"/>
  <c r="G11695" i="1"/>
  <c r="H11695" i="1"/>
  <c r="I11695" i="1"/>
  <c r="C11696" i="1"/>
  <c r="D11696" i="1"/>
  <c r="E11696" i="1"/>
  <c r="G11696" i="1"/>
  <c r="H11696" i="1"/>
  <c r="I11696" i="1"/>
  <c r="C11697" i="1"/>
  <c r="D11697" i="1"/>
  <c r="E11697" i="1"/>
  <c r="G11697" i="1"/>
  <c r="H11697" i="1"/>
  <c r="I11697" i="1"/>
  <c r="C11698" i="1"/>
  <c r="D11698" i="1"/>
  <c r="E11698" i="1"/>
  <c r="G11698" i="1"/>
  <c r="H11698" i="1"/>
  <c r="I11698" i="1"/>
  <c r="C11699" i="1"/>
  <c r="D11699" i="1"/>
  <c r="E11699" i="1"/>
  <c r="G11699" i="1"/>
  <c r="H11699" i="1"/>
  <c r="I11699" i="1"/>
  <c r="C11700" i="1"/>
  <c r="D11700" i="1"/>
  <c r="E11700" i="1"/>
  <c r="G11700" i="1"/>
  <c r="H11700" i="1"/>
  <c r="I11700" i="1"/>
  <c r="C11701" i="1"/>
  <c r="D11701" i="1"/>
  <c r="E11701" i="1"/>
  <c r="G11701" i="1"/>
  <c r="H11701" i="1"/>
  <c r="I11701" i="1"/>
  <c r="C11702" i="1"/>
  <c r="D11702" i="1"/>
  <c r="E11702" i="1"/>
  <c r="G11702" i="1"/>
  <c r="H11702" i="1"/>
  <c r="I11702" i="1"/>
  <c r="C11703" i="1"/>
  <c r="D11703" i="1"/>
  <c r="E11703" i="1"/>
  <c r="G11703" i="1"/>
  <c r="H11703" i="1"/>
  <c r="I11703" i="1"/>
  <c r="C11704" i="1"/>
  <c r="D11704" i="1"/>
  <c r="E11704" i="1"/>
  <c r="G11704" i="1"/>
  <c r="H11704" i="1"/>
  <c r="I11704" i="1"/>
  <c r="C11705" i="1"/>
  <c r="D11705" i="1"/>
  <c r="E11705" i="1"/>
  <c r="G11705" i="1"/>
  <c r="H11705" i="1"/>
  <c r="I11705" i="1"/>
  <c r="C11706" i="1"/>
  <c r="D11706" i="1"/>
  <c r="E11706" i="1"/>
  <c r="G11706" i="1"/>
  <c r="H11706" i="1"/>
  <c r="I11706" i="1"/>
  <c r="C11707" i="1"/>
  <c r="D11707" i="1"/>
  <c r="E11707" i="1"/>
  <c r="G11707" i="1"/>
  <c r="H11707" i="1"/>
  <c r="I11707" i="1"/>
  <c r="C11708" i="1"/>
  <c r="D11708" i="1"/>
  <c r="E11708" i="1"/>
  <c r="G11708" i="1"/>
  <c r="H11708" i="1"/>
  <c r="I11708" i="1"/>
  <c r="C11709" i="1"/>
  <c r="D11709" i="1"/>
  <c r="E11709" i="1"/>
  <c r="G11709" i="1"/>
  <c r="H11709" i="1"/>
  <c r="I11709" i="1"/>
  <c r="C11710" i="1"/>
  <c r="D11710" i="1"/>
  <c r="E11710" i="1"/>
  <c r="G11710" i="1"/>
  <c r="H11710" i="1"/>
  <c r="I11710" i="1"/>
  <c r="C11711" i="1"/>
  <c r="D11711" i="1"/>
  <c r="E11711" i="1"/>
  <c r="G11711" i="1"/>
  <c r="H11711" i="1"/>
  <c r="I11711" i="1"/>
  <c r="C11712" i="1"/>
  <c r="D11712" i="1"/>
  <c r="E11712" i="1"/>
  <c r="G11712" i="1"/>
  <c r="H11712" i="1"/>
  <c r="I11712" i="1"/>
  <c r="C11713" i="1"/>
  <c r="D11713" i="1"/>
  <c r="E11713" i="1"/>
  <c r="G11713" i="1"/>
  <c r="H11713" i="1"/>
  <c r="I11713" i="1"/>
  <c r="C11714" i="1"/>
  <c r="D11714" i="1"/>
  <c r="E11714" i="1"/>
  <c r="G11714" i="1"/>
  <c r="H11714" i="1"/>
  <c r="I11714" i="1"/>
  <c r="C11715" i="1"/>
  <c r="D11715" i="1"/>
  <c r="E11715" i="1"/>
  <c r="G11715" i="1"/>
  <c r="H11715" i="1"/>
  <c r="I11715" i="1"/>
  <c r="C11716" i="1"/>
  <c r="D11716" i="1"/>
  <c r="E11716" i="1"/>
  <c r="G11716" i="1"/>
  <c r="H11716" i="1"/>
  <c r="I11716" i="1"/>
  <c r="C11717" i="1"/>
  <c r="D11717" i="1"/>
  <c r="E11717" i="1"/>
  <c r="G11717" i="1"/>
  <c r="H11717" i="1"/>
  <c r="I11717" i="1"/>
  <c r="C11718" i="1"/>
  <c r="D11718" i="1"/>
  <c r="E11718" i="1"/>
  <c r="G11718" i="1"/>
  <c r="H11718" i="1"/>
  <c r="I11718" i="1"/>
  <c r="C11719" i="1"/>
  <c r="D11719" i="1"/>
  <c r="E11719" i="1"/>
  <c r="G11719" i="1"/>
  <c r="H11719" i="1"/>
  <c r="I11719" i="1"/>
  <c r="C11720" i="1"/>
  <c r="D11720" i="1"/>
  <c r="E11720" i="1"/>
  <c r="G11720" i="1"/>
  <c r="H11720" i="1"/>
  <c r="I11720" i="1"/>
  <c r="C11721" i="1"/>
  <c r="D11721" i="1"/>
  <c r="E11721" i="1"/>
  <c r="G11721" i="1"/>
  <c r="H11721" i="1"/>
  <c r="I11721" i="1"/>
  <c r="C11722" i="1"/>
  <c r="D11722" i="1"/>
  <c r="E11722" i="1"/>
  <c r="G11722" i="1"/>
  <c r="H11722" i="1"/>
  <c r="I11722" i="1"/>
  <c r="C11723" i="1"/>
  <c r="D11723" i="1"/>
  <c r="E11723" i="1"/>
  <c r="G11723" i="1"/>
  <c r="H11723" i="1"/>
  <c r="I11723" i="1"/>
  <c r="C11724" i="1"/>
  <c r="D11724" i="1"/>
  <c r="E11724" i="1"/>
  <c r="G11724" i="1"/>
  <c r="H11724" i="1"/>
  <c r="I11724" i="1"/>
  <c r="C11725" i="1"/>
  <c r="D11725" i="1"/>
  <c r="E11725" i="1"/>
  <c r="G11725" i="1"/>
  <c r="H11725" i="1"/>
  <c r="I11725" i="1"/>
  <c r="C11726" i="1"/>
  <c r="D11726" i="1"/>
  <c r="E11726" i="1"/>
  <c r="G11726" i="1"/>
  <c r="H11726" i="1"/>
  <c r="I11726" i="1"/>
  <c r="C11727" i="1"/>
  <c r="D11727" i="1"/>
  <c r="E11727" i="1"/>
  <c r="G11727" i="1"/>
  <c r="H11727" i="1"/>
  <c r="I11727" i="1"/>
  <c r="C11728" i="1"/>
  <c r="D11728" i="1"/>
  <c r="E11728" i="1"/>
  <c r="G11728" i="1"/>
  <c r="H11728" i="1"/>
  <c r="I11728" i="1"/>
  <c r="C11729" i="1"/>
  <c r="D11729" i="1"/>
  <c r="E11729" i="1"/>
  <c r="G11729" i="1"/>
  <c r="H11729" i="1"/>
  <c r="I11729" i="1"/>
  <c r="C11730" i="1"/>
  <c r="D11730" i="1"/>
  <c r="E11730" i="1"/>
  <c r="G11730" i="1"/>
  <c r="H11730" i="1"/>
  <c r="I11730" i="1"/>
  <c r="C11731" i="1"/>
  <c r="D11731" i="1"/>
  <c r="E11731" i="1"/>
  <c r="G11731" i="1"/>
  <c r="H11731" i="1"/>
  <c r="I11731" i="1"/>
  <c r="C11732" i="1"/>
  <c r="D11732" i="1"/>
  <c r="E11732" i="1"/>
  <c r="G11732" i="1"/>
  <c r="H11732" i="1"/>
  <c r="I11732" i="1"/>
  <c r="C11733" i="1"/>
  <c r="D11733" i="1"/>
  <c r="E11733" i="1"/>
  <c r="G11733" i="1"/>
  <c r="H11733" i="1"/>
  <c r="I11733" i="1"/>
  <c r="C11734" i="1"/>
  <c r="D11734" i="1"/>
  <c r="E11734" i="1"/>
  <c r="G11734" i="1"/>
  <c r="H11734" i="1"/>
  <c r="I11734" i="1"/>
  <c r="C11735" i="1"/>
  <c r="D11735" i="1"/>
  <c r="E11735" i="1"/>
  <c r="G11735" i="1"/>
  <c r="H11735" i="1"/>
  <c r="I11735" i="1"/>
  <c r="C11736" i="1"/>
  <c r="D11736" i="1"/>
  <c r="E11736" i="1"/>
  <c r="G11736" i="1"/>
  <c r="H11736" i="1"/>
  <c r="I11736" i="1"/>
  <c r="C11737" i="1"/>
  <c r="D11737" i="1"/>
  <c r="E11737" i="1"/>
  <c r="G11737" i="1"/>
  <c r="H11737" i="1"/>
  <c r="I11737" i="1"/>
  <c r="C11738" i="1"/>
  <c r="D11738" i="1"/>
  <c r="E11738" i="1"/>
  <c r="G11738" i="1"/>
  <c r="H11738" i="1"/>
  <c r="I11738" i="1"/>
  <c r="C11739" i="1"/>
  <c r="D11739" i="1"/>
  <c r="E11739" i="1"/>
  <c r="G11739" i="1"/>
  <c r="H11739" i="1"/>
  <c r="I11739" i="1"/>
  <c r="C11740" i="1"/>
  <c r="D11740" i="1"/>
  <c r="E11740" i="1"/>
  <c r="G11740" i="1"/>
  <c r="H11740" i="1"/>
  <c r="I11740" i="1"/>
  <c r="C11741" i="1"/>
  <c r="D11741" i="1"/>
  <c r="E11741" i="1"/>
  <c r="G11741" i="1"/>
  <c r="H11741" i="1"/>
  <c r="I11741" i="1"/>
  <c r="C11742" i="1"/>
  <c r="D11742" i="1"/>
  <c r="E11742" i="1"/>
  <c r="G11742" i="1"/>
  <c r="H11742" i="1"/>
  <c r="I11742" i="1"/>
  <c r="C11743" i="1"/>
  <c r="D11743" i="1"/>
  <c r="E11743" i="1"/>
  <c r="G11743" i="1"/>
  <c r="H11743" i="1"/>
  <c r="I11743" i="1"/>
  <c r="C11744" i="1"/>
  <c r="D11744" i="1"/>
  <c r="E11744" i="1"/>
  <c r="G11744" i="1"/>
  <c r="H11744" i="1"/>
  <c r="I11744" i="1"/>
  <c r="C11745" i="1"/>
  <c r="D11745" i="1"/>
  <c r="E11745" i="1"/>
  <c r="G11745" i="1"/>
  <c r="H11745" i="1"/>
  <c r="I11745" i="1"/>
  <c r="C11746" i="1"/>
  <c r="D11746" i="1"/>
  <c r="E11746" i="1"/>
  <c r="G11746" i="1"/>
  <c r="H11746" i="1"/>
  <c r="I11746" i="1"/>
  <c r="C11747" i="1"/>
  <c r="D11747" i="1"/>
  <c r="E11747" i="1"/>
  <c r="G11747" i="1"/>
  <c r="H11747" i="1"/>
  <c r="I11747" i="1"/>
  <c r="C11748" i="1"/>
  <c r="D11748" i="1"/>
  <c r="E11748" i="1"/>
  <c r="G11748" i="1"/>
  <c r="H11748" i="1"/>
  <c r="I11748" i="1"/>
  <c r="C11749" i="1"/>
  <c r="D11749" i="1"/>
  <c r="E11749" i="1"/>
  <c r="G11749" i="1"/>
  <c r="H11749" i="1"/>
  <c r="I11749" i="1"/>
  <c r="C11750" i="1"/>
  <c r="D11750" i="1"/>
  <c r="E11750" i="1"/>
  <c r="G11750" i="1"/>
  <c r="H11750" i="1"/>
  <c r="I11750" i="1"/>
  <c r="C11751" i="1"/>
  <c r="D11751" i="1"/>
  <c r="E11751" i="1"/>
  <c r="G11751" i="1"/>
  <c r="H11751" i="1"/>
  <c r="I11751" i="1"/>
  <c r="C11752" i="1"/>
  <c r="D11752" i="1"/>
  <c r="E11752" i="1"/>
  <c r="G11752" i="1"/>
  <c r="H11752" i="1"/>
  <c r="I11752" i="1"/>
  <c r="C11753" i="1"/>
  <c r="D11753" i="1"/>
  <c r="E11753" i="1"/>
  <c r="G11753" i="1"/>
  <c r="H11753" i="1"/>
  <c r="I11753" i="1"/>
  <c r="C11754" i="1"/>
  <c r="D11754" i="1"/>
  <c r="E11754" i="1"/>
  <c r="G11754" i="1"/>
  <c r="H11754" i="1"/>
  <c r="I11754" i="1"/>
  <c r="C11755" i="1"/>
  <c r="D11755" i="1"/>
  <c r="E11755" i="1"/>
  <c r="G11755" i="1"/>
  <c r="H11755" i="1"/>
  <c r="I11755" i="1"/>
  <c r="C11756" i="1"/>
  <c r="D11756" i="1"/>
  <c r="E11756" i="1"/>
  <c r="G11756" i="1"/>
  <c r="H11756" i="1"/>
  <c r="I11756" i="1"/>
  <c r="C11757" i="1"/>
  <c r="D11757" i="1"/>
  <c r="E11757" i="1"/>
  <c r="G11757" i="1"/>
  <c r="H11757" i="1"/>
  <c r="I11757" i="1"/>
  <c r="C11758" i="1"/>
  <c r="D11758" i="1"/>
  <c r="E11758" i="1"/>
  <c r="G11758" i="1"/>
  <c r="H11758" i="1"/>
  <c r="I11758" i="1"/>
  <c r="C11759" i="1"/>
  <c r="D11759" i="1"/>
  <c r="E11759" i="1"/>
  <c r="G11759" i="1"/>
  <c r="H11759" i="1"/>
  <c r="I11759" i="1"/>
  <c r="C11760" i="1"/>
  <c r="D11760" i="1"/>
  <c r="E11760" i="1"/>
  <c r="G11760" i="1"/>
  <c r="H11760" i="1"/>
  <c r="I11760" i="1"/>
  <c r="C11761" i="1"/>
  <c r="D11761" i="1"/>
  <c r="E11761" i="1"/>
  <c r="G11761" i="1"/>
  <c r="H11761" i="1"/>
  <c r="I11761" i="1"/>
  <c r="C11762" i="1"/>
  <c r="D11762" i="1"/>
  <c r="E11762" i="1"/>
  <c r="G11762" i="1"/>
  <c r="H11762" i="1"/>
  <c r="I11762" i="1"/>
  <c r="C11763" i="1"/>
  <c r="D11763" i="1"/>
  <c r="E11763" i="1"/>
  <c r="G11763" i="1"/>
  <c r="H11763" i="1"/>
  <c r="I11763" i="1"/>
  <c r="C11764" i="1"/>
  <c r="D11764" i="1"/>
  <c r="E11764" i="1"/>
  <c r="G11764" i="1"/>
  <c r="H11764" i="1"/>
  <c r="I11764" i="1"/>
  <c r="C11765" i="1"/>
  <c r="D11765" i="1"/>
  <c r="E11765" i="1"/>
  <c r="G11765" i="1"/>
  <c r="H11765" i="1"/>
  <c r="I11765" i="1"/>
  <c r="C11766" i="1"/>
  <c r="D11766" i="1"/>
  <c r="E11766" i="1"/>
  <c r="G11766" i="1"/>
  <c r="H11766" i="1"/>
  <c r="I11766" i="1"/>
  <c r="C11767" i="1"/>
  <c r="D11767" i="1"/>
  <c r="E11767" i="1"/>
  <c r="G11767" i="1"/>
  <c r="H11767" i="1"/>
  <c r="I11767" i="1"/>
  <c r="C11768" i="1"/>
  <c r="D11768" i="1"/>
  <c r="E11768" i="1"/>
  <c r="G11768" i="1"/>
  <c r="H11768" i="1"/>
  <c r="I11768" i="1"/>
  <c r="C11769" i="1"/>
  <c r="D11769" i="1"/>
  <c r="E11769" i="1"/>
  <c r="G11769" i="1"/>
  <c r="H11769" i="1"/>
  <c r="I11769" i="1"/>
  <c r="C11770" i="1"/>
  <c r="D11770" i="1"/>
  <c r="E11770" i="1"/>
  <c r="G11770" i="1"/>
  <c r="H11770" i="1"/>
  <c r="I11770" i="1"/>
  <c r="C11771" i="1"/>
  <c r="D11771" i="1"/>
  <c r="E11771" i="1"/>
  <c r="G11771" i="1"/>
  <c r="H11771" i="1"/>
  <c r="I11771" i="1"/>
  <c r="C11772" i="1"/>
  <c r="D11772" i="1"/>
  <c r="E11772" i="1"/>
  <c r="G11772" i="1"/>
  <c r="H11772" i="1"/>
  <c r="I11772" i="1"/>
  <c r="C11773" i="1"/>
  <c r="D11773" i="1"/>
  <c r="E11773" i="1"/>
  <c r="G11773" i="1"/>
  <c r="H11773" i="1"/>
  <c r="I11773" i="1"/>
  <c r="C11774" i="1"/>
  <c r="D11774" i="1"/>
  <c r="E11774" i="1"/>
  <c r="G11774" i="1"/>
  <c r="H11774" i="1"/>
  <c r="I11774" i="1"/>
  <c r="C11775" i="1"/>
  <c r="D11775" i="1"/>
  <c r="E11775" i="1"/>
  <c r="G11775" i="1"/>
  <c r="H11775" i="1"/>
  <c r="I11775" i="1"/>
  <c r="C11776" i="1"/>
  <c r="D11776" i="1"/>
  <c r="E11776" i="1"/>
  <c r="G11776" i="1"/>
  <c r="H11776" i="1"/>
  <c r="I11776" i="1"/>
  <c r="C11777" i="1"/>
  <c r="D11777" i="1"/>
  <c r="E11777" i="1"/>
  <c r="G11777" i="1"/>
  <c r="H11777" i="1"/>
  <c r="I11777" i="1"/>
  <c r="C11778" i="1"/>
  <c r="D11778" i="1"/>
  <c r="E11778" i="1"/>
  <c r="G11778" i="1"/>
  <c r="H11778" i="1"/>
  <c r="I11778" i="1"/>
  <c r="C11779" i="1"/>
  <c r="D11779" i="1"/>
  <c r="E11779" i="1"/>
  <c r="G11779" i="1"/>
  <c r="H11779" i="1"/>
  <c r="I11779" i="1"/>
  <c r="C11780" i="1"/>
  <c r="D11780" i="1"/>
  <c r="E11780" i="1"/>
  <c r="G11780" i="1"/>
  <c r="H11780" i="1"/>
  <c r="I11780" i="1"/>
  <c r="C11781" i="1"/>
  <c r="D11781" i="1"/>
  <c r="E11781" i="1"/>
  <c r="G11781" i="1"/>
  <c r="H11781" i="1"/>
  <c r="I11781" i="1"/>
  <c r="C11782" i="1"/>
  <c r="D11782" i="1"/>
  <c r="E11782" i="1"/>
  <c r="G11782" i="1"/>
  <c r="H11782" i="1"/>
  <c r="I11782" i="1"/>
  <c r="C11783" i="1"/>
  <c r="D11783" i="1"/>
  <c r="E11783" i="1"/>
  <c r="G11783" i="1"/>
  <c r="H11783" i="1"/>
  <c r="I11783" i="1"/>
  <c r="C11784" i="1"/>
  <c r="D11784" i="1"/>
  <c r="E11784" i="1"/>
  <c r="G11784" i="1"/>
  <c r="H11784" i="1"/>
  <c r="I11784" i="1"/>
  <c r="C11785" i="1"/>
  <c r="D11785" i="1"/>
  <c r="E11785" i="1"/>
  <c r="G11785" i="1"/>
  <c r="H11785" i="1"/>
  <c r="I11785" i="1"/>
  <c r="C11786" i="1"/>
  <c r="D11786" i="1"/>
  <c r="E11786" i="1"/>
  <c r="G11786" i="1"/>
  <c r="H11786" i="1"/>
  <c r="I11786" i="1"/>
  <c r="C11787" i="1"/>
  <c r="D11787" i="1"/>
  <c r="E11787" i="1"/>
  <c r="G11787" i="1"/>
  <c r="H11787" i="1"/>
  <c r="I11787" i="1"/>
  <c r="C11788" i="1"/>
  <c r="D11788" i="1"/>
  <c r="E11788" i="1"/>
  <c r="G11788" i="1"/>
  <c r="H11788" i="1"/>
  <c r="I11788" i="1"/>
  <c r="C11789" i="1"/>
  <c r="D11789" i="1"/>
  <c r="E11789" i="1"/>
  <c r="G11789" i="1"/>
  <c r="H11789" i="1"/>
  <c r="I11789" i="1"/>
  <c r="C11790" i="1"/>
  <c r="D11790" i="1"/>
  <c r="E11790" i="1"/>
  <c r="G11790" i="1"/>
  <c r="H11790" i="1"/>
  <c r="I11790" i="1"/>
  <c r="C11791" i="1"/>
  <c r="D11791" i="1"/>
  <c r="E11791" i="1"/>
  <c r="G11791" i="1"/>
  <c r="H11791" i="1"/>
  <c r="I11791" i="1"/>
  <c r="C11792" i="1"/>
  <c r="D11792" i="1"/>
  <c r="E11792" i="1"/>
  <c r="G11792" i="1"/>
  <c r="H11792" i="1"/>
  <c r="I11792" i="1"/>
  <c r="C11793" i="1"/>
  <c r="D11793" i="1"/>
  <c r="E11793" i="1"/>
  <c r="G11793" i="1"/>
  <c r="H11793" i="1"/>
  <c r="I11793" i="1"/>
  <c r="C11794" i="1"/>
  <c r="D11794" i="1"/>
  <c r="E11794" i="1"/>
  <c r="G11794" i="1"/>
  <c r="H11794" i="1"/>
  <c r="I11794" i="1"/>
  <c r="C11795" i="1"/>
  <c r="D11795" i="1"/>
  <c r="E11795" i="1"/>
  <c r="G11795" i="1"/>
  <c r="H11795" i="1"/>
  <c r="I11795" i="1"/>
  <c r="C11796" i="1"/>
  <c r="D11796" i="1"/>
  <c r="E11796" i="1"/>
  <c r="G11796" i="1"/>
  <c r="H11796" i="1"/>
  <c r="I11796" i="1"/>
  <c r="C11797" i="1"/>
  <c r="D11797" i="1"/>
  <c r="E11797" i="1"/>
  <c r="G11797" i="1"/>
  <c r="H11797" i="1"/>
  <c r="I11797" i="1"/>
  <c r="C11798" i="1"/>
  <c r="D11798" i="1"/>
  <c r="E11798" i="1"/>
  <c r="G11798" i="1"/>
  <c r="H11798" i="1"/>
  <c r="I11798" i="1"/>
  <c r="C11799" i="1"/>
  <c r="D11799" i="1"/>
  <c r="E11799" i="1"/>
  <c r="G11799" i="1"/>
  <c r="H11799" i="1"/>
  <c r="I11799" i="1"/>
  <c r="C11800" i="1"/>
  <c r="D11800" i="1"/>
  <c r="E11800" i="1"/>
  <c r="G11800" i="1"/>
  <c r="H11800" i="1"/>
  <c r="I11800" i="1"/>
  <c r="C11801" i="1"/>
  <c r="D11801" i="1"/>
  <c r="E11801" i="1"/>
  <c r="G11801" i="1"/>
  <c r="H11801" i="1"/>
  <c r="I11801" i="1"/>
  <c r="C11802" i="1"/>
  <c r="D11802" i="1"/>
  <c r="E11802" i="1"/>
  <c r="G11802" i="1"/>
  <c r="H11802" i="1"/>
  <c r="I11802" i="1"/>
  <c r="C11803" i="1"/>
  <c r="D11803" i="1"/>
  <c r="E11803" i="1"/>
  <c r="G11803" i="1"/>
  <c r="H11803" i="1"/>
  <c r="I11803" i="1"/>
  <c r="C11804" i="1"/>
  <c r="D11804" i="1"/>
  <c r="E11804" i="1"/>
  <c r="G11804" i="1"/>
  <c r="H11804" i="1"/>
  <c r="I11804" i="1"/>
  <c r="C11805" i="1"/>
  <c r="D11805" i="1"/>
  <c r="E11805" i="1"/>
  <c r="G11805" i="1"/>
  <c r="H11805" i="1"/>
  <c r="I11805" i="1"/>
  <c r="C11806" i="1"/>
  <c r="D11806" i="1"/>
  <c r="E11806" i="1"/>
  <c r="G11806" i="1"/>
  <c r="H11806" i="1"/>
  <c r="I11806" i="1"/>
  <c r="C11807" i="1"/>
  <c r="D11807" i="1"/>
  <c r="E11807" i="1"/>
  <c r="G11807" i="1"/>
  <c r="H11807" i="1"/>
  <c r="I11807" i="1"/>
  <c r="C11808" i="1"/>
  <c r="D11808" i="1"/>
  <c r="E11808" i="1"/>
  <c r="G11808" i="1"/>
  <c r="H11808" i="1"/>
  <c r="I11808" i="1"/>
  <c r="C11809" i="1"/>
  <c r="D11809" i="1"/>
  <c r="E11809" i="1"/>
  <c r="G11809" i="1"/>
  <c r="H11809" i="1"/>
  <c r="I11809" i="1"/>
  <c r="C11810" i="1"/>
  <c r="D11810" i="1"/>
  <c r="E11810" i="1"/>
  <c r="G11810" i="1"/>
  <c r="H11810" i="1"/>
  <c r="I11810" i="1"/>
  <c r="C11811" i="1"/>
  <c r="D11811" i="1"/>
  <c r="E11811" i="1"/>
  <c r="G11811" i="1"/>
  <c r="H11811" i="1"/>
  <c r="I11811" i="1"/>
  <c r="C11812" i="1"/>
  <c r="D11812" i="1"/>
  <c r="E11812" i="1"/>
  <c r="G11812" i="1"/>
  <c r="H11812" i="1"/>
  <c r="I11812" i="1"/>
  <c r="C11813" i="1"/>
  <c r="D11813" i="1"/>
  <c r="E11813" i="1"/>
  <c r="G11813" i="1"/>
  <c r="H11813" i="1"/>
  <c r="I11813" i="1"/>
  <c r="C11814" i="1"/>
  <c r="D11814" i="1"/>
  <c r="E11814" i="1"/>
  <c r="G11814" i="1"/>
  <c r="H11814" i="1"/>
  <c r="I11814" i="1"/>
  <c r="C11815" i="1"/>
  <c r="D11815" i="1"/>
  <c r="E11815" i="1"/>
  <c r="G11815" i="1"/>
  <c r="H11815" i="1"/>
  <c r="I11815" i="1"/>
  <c r="C11816" i="1"/>
  <c r="D11816" i="1"/>
  <c r="E11816" i="1"/>
  <c r="G11816" i="1"/>
  <c r="H11816" i="1"/>
  <c r="I11816" i="1"/>
  <c r="C11817" i="1"/>
  <c r="D11817" i="1"/>
  <c r="E11817" i="1"/>
  <c r="G11817" i="1"/>
  <c r="H11817" i="1"/>
  <c r="I11817" i="1"/>
  <c r="C11818" i="1"/>
  <c r="D11818" i="1"/>
  <c r="E11818" i="1"/>
  <c r="G11818" i="1"/>
  <c r="H11818" i="1"/>
  <c r="I11818" i="1"/>
  <c r="C11819" i="1"/>
  <c r="D11819" i="1"/>
  <c r="E11819" i="1"/>
  <c r="G11819" i="1"/>
  <c r="H11819" i="1"/>
  <c r="I11819" i="1"/>
  <c r="C11820" i="1"/>
  <c r="D11820" i="1"/>
  <c r="E11820" i="1"/>
  <c r="G11820" i="1"/>
  <c r="H11820" i="1"/>
  <c r="I11820" i="1"/>
  <c r="C11821" i="1"/>
  <c r="D11821" i="1"/>
  <c r="E11821" i="1"/>
  <c r="G11821" i="1"/>
  <c r="H11821" i="1"/>
  <c r="I11821" i="1"/>
  <c r="C11822" i="1"/>
  <c r="D11822" i="1"/>
  <c r="E11822" i="1"/>
  <c r="G11822" i="1"/>
  <c r="H11822" i="1"/>
  <c r="I11822" i="1"/>
  <c r="C11823" i="1"/>
  <c r="D11823" i="1"/>
  <c r="E11823" i="1"/>
  <c r="G11823" i="1"/>
  <c r="H11823" i="1"/>
  <c r="I11823" i="1"/>
  <c r="C11824" i="1"/>
  <c r="D11824" i="1"/>
  <c r="E11824" i="1"/>
  <c r="G11824" i="1"/>
  <c r="H11824" i="1"/>
  <c r="I11824" i="1"/>
  <c r="C11825" i="1"/>
  <c r="D11825" i="1"/>
  <c r="E11825" i="1"/>
  <c r="G11825" i="1"/>
  <c r="H11825" i="1"/>
  <c r="I11825" i="1"/>
  <c r="C11826" i="1"/>
  <c r="D11826" i="1"/>
  <c r="E11826" i="1"/>
  <c r="G11826" i="1"/>
  <c r="H11826" i="1"/>
  <c r="I11826" i="1"/>
  <c r="C11827" i="1"/>
  <c r="D11827" i="1"/>
  <c r="E11827" i="1"/>
  <c r="G11827" i="1"/>
  <c r="H11827" i="1"/>
  <c r="I11827" i="1"/>
  <c r="C11828" i="1"/>
  <c r="D11828" i="1"/>
  <c r="E11828" i="1"/>
  <c r="G11828" i="1"/>
  <c r="H11828" i="1"/>
  <c r="I11828" i="1"/>
  <c r="C11829" i="1"/>
  <c r="D11829" i="1"/>
  <c r="E11829" i="1"/>
  <c r="G11829" i="1"/>
  <c r="H11829" i="1"/>
  <c r="I11829" i="1"/>
  <c r="C11830" i="1"/>
  <c r="D11830" i="1"/>
  <c r="E11830" i="1"/>
  <c r="G11830" i="1"/>
  <c r="H11830" i="1"/>
  <c r="I11830" i="1"/>
  <c r="C11831" i="1"/>
  <c r="D11831" i="1"/>
  <c r="E11831" i="1"/>
  <c r="G11831" i="1"/>
  <c r="H11831" i="1"/>
  <c r="I11831" i="1"/>
  <c r="C11832" i="1"/>
  <c r="D11832" i="1"/>
  <c r="E11832" i="1"/>
  <c r="G11832" i="1"/>
  <c r="H11832" i="1"/>
  <c r="I11832" i="1"/>
  <c r="C11833" i="1"/>
  <c r="D11833" i="1"/>
  <c r="E11833" i="1"/>
  <c r="G11833" i="1"/>
  <c r="H11833" i="1"/>
  <c r="I11833" i="1"/>
  <c r="C11834" i="1"/>
  <c r="D11834" i="1"/>
  <c r="E11834" i="1"/>
  <c r="G11834" i="1"/>
  <c r="H11834" i="1"/>
  <c r="I11834" i="1"/>
  <c r="C11835" i="1"/>
  <c r="D11835" i="1"/>
  <c r="E11835" i="1"/>
  <c r="G11835" i="1"/>
  <c r="H11835" i="1"/>
  <c r="I11835" i="1"/>
  <c r="C11836" i="1"/>
  <c r="D11836" i="1"/>
  <c r="E11836" i="1"/>
  <c r="G11836" i="1"/>
  <c r="H11836" i="1"/>
  <c r="I11836" i="1"/>
  <c r="C11837" i="1"/>
  <c r="D11837" i="1"/>
  <c r="E11837" i="1"/>
  <c r="G11837" i="1"/>
  <c r="H11837" i="1"/>
  <c r="I11837" i="1"/>
  <c r="C11838" i="1"/>
  <c r="D11838" i="1"/>
  <c r="E11838" i="1"/>
  <c r="G11838" i="1"/>
  <c r="H11838" i="1"/>
  <c r="I11838" i="1"/>
  <c r="C11839" i="1"/>
  <c r="D11839" i="1"/>
  <c r="E11839" i="1"/>
  <c r="G11839" i="1"/>
  <c r="H11839" i="1"/>
  <c r="I11839" i="1"/>
  <c r="C11840" i="1"/>
  <c r="D11840" i="1"/>
  <c r="E11840" i="1"/>
  <c r="G11840" i="1"/>
  <c r="H11840" i="1"/>
  <c r="I11840" i="1"/>
  <c r="C11841" i="1"/>
  <c r="D11841" i="1"/>
  <c r="E11841" i="1"/>
  <c r="G11841" i="1"/>
  <c r="H11841" i="1"/>
  <c r="I11841" i="1"/>
  <c r="C11842" i="1"/>
  <c r="D11842" i="1"/>
  <c r="E11842" i="1"/>
  <c r="G11842" i="1"/>
  <c r="H11842" i="1"/>
  <c r="I11842" i="1"/>
  <c r="C11843" i="1"/>
  <c r="D11843" i="1"/>
  <c r="E11843" i="1"/>
  <c r="G11843" i="1"/>
  <c r="H11843" i="1"/>
  <c r="I11843" i="1"/>
  <c r="C11844" i="1"/>
  <c r="D11844" i="1"/>
  <c r="E11844" i="1"/>
  <c r="G11844" i="1"/>
  <c r="H11844" i="1"/>
  <c r="I11844" i="1"/>
  <c r="C11845" i="1"/>
  <c r="D11845" i="1"/>
  <c r="E11845" i="1"/>
  <c r="G11845" i="1"/>
  <c r="H11845" i="1"/>
  <c r="I11845" i="1"/>
  <c r="C11846" i="1"/>
  <c r="D11846" i="1"/>
  <c r="E11846" i="1"/>
  <c r="G11846" i="1"/>
  <c r="H11846" i="1"/>
  <c r="I11846" i="1"/>
  <c r="C11847" i="1"/>
  <c r="D11847" i="1"/>
  <c r="E11847" i="1"/>
  <c r="G11847" i="1"/>
  <c r="H11847" i="1"/>
  <c r="I11847" i="1"/>
  <c r="C11848" i="1"/>
  <c r="D11848" i="1"/>
  <c r="E11848" i="1"/>
  <c r="G11848" i="1"/>
  <c r="H11848" i="1"/>
  <c r="I11848" i="1"/>
  <c r="C11849" i="1"/>
  <c r="D11849" i="1"/>
  <c r="E11849" i="1"/>
  <c r="G11849" i="1"/>
  <c r="H11849" i="1"/>
  <c r="I11849" i="1"/>
  <c r="C11850" i="1"/>
  <c r="D11850" i="1"/>
  <c r="E11850" i="1"/>
  <c r="G11850" i="1"/>
  <c r="H11850" i="1"/>
  <c r="I11850" i="1"/>
  <c r="C11851" i="1"/>
  <c r="D11851" i="1"/>
  <c r="E11851" i="1"/>
  <c r="G11851" i="1"/>
  <c r="H11851" i="1"/>
  <c r="I11851" i="1"/>
  <c r="C11852" i="1"/>
  <c r="D11852" i="1"/>
  <c r="E11852" i="1"/>
  <c r="G11852" i="1"/>
  <c r="H11852" i="1"/>
  <c r="I11852" i="1"/>
  <c r="C11853" i="1"/>
  <c r="D11853" i="1"/>
  <c r="E11853" i="1"/>
  <c r="G11853" i="1"/>
  <c r="H11853" i="1"/>
  <c r="I11853" i="1"/>
  <c r="C11854" i="1"/>
  <c r="D11854" i="1"/>
  <c r="E11854" i="1"/>
  <c r="G11854" i="1"/>
  <c r="H11854" i="1"/>
  <c r="I11854" i="1"/>
  <c r="C11855" i="1"/>
  <c r="D11855" i="1"/>
  <c r="E11855" i="1"/>
  <c r="G11855" i="1"/>
  <c r="H11855" i="1"/>
  <c r="I11855" i="1"/>
  <c r="C11856" i="1"/>
  <c r="D11856" i="1"/>
  <c r="E11856" i="1"/>
  <c r="G11856" i="1"/>
  <c r="H11856" i="1"/>
  <c r="I11856" i="1"/>
  <c r="C11857" i="1"/>
  <c r="D11857" i="1"/>
  <c r="E11857" i="1"/>
  <c r="G11857" i="1"/>
  <c r="H11857" i="1"/>
  <c r="I11857" i="1"/>
  <c r="C11858" i="1"/>
  <c r="D11858" i="1"/>
  <c r="E11858" i="1"/>
  <c r="G11858" i="1"/>
  <c r="H11858" i="1"/>
  <c r="I11858" i="1"/>
  <c r="C11859" i="1"/>
  <c r="D11859" i="1"/>
  <c r="E11859" i="1"/>
  <c r="G11859" i="1"/>
  <c r="H11859" i="1"/>
  <c r="I11859" i="1"/>
  <c r="C11860" i="1"/>
  <c r="D11860" i="1"/>
  <c r="E11860" i="1"/>
  <c r="G11860" i="1"/>
  <c r="H11860" i="1"/>
  <c r="I11860" i="1"/>
  <c r="C11861" i="1"/>
  <c r="D11861" i="1"/>
  <c r="E11861" i="1"/>
  <c r="G11861" i="1"/>
  <c r="H11861" i="1"/>
  <c r="I11861" i="1"/>
  <c r="C11862" i="1"/>
  <c r="D11862" i="1"/>
  <c r="E11862" i="1"/>
  <c r="G11862" i="1"/>
  <c r="H11862" i="1"/>
  <c r="I11862" i="1"/>
  <c r="C11863" i="1"/>
  <c r="D11863" i="1"/>
  <c r="E11863" i="1"/>
  <c r="G11863" i="1"/>
  <c r="H11863" i="1"/>
  <c r="I11863" i="1"/>
  <c r="C11864" i="1"/>
  <c r="D11864" i="1"/>
  <c r="E11864" i="1"/>
  <c r="G11864" i="1"/>
  <c r="H11864" i="1"/>
  <c r="I11864" i="1"/>
  <c r="C11865" i="1"/>
  <c r="D11865" i="1"/>
  <c r="E11865" i="1"/>
  <c r="G11865" i="1"/>
  <c r="H11865" i="1"/>
  <c r="I11865" i="1"/>
  <c r="C11866" i="1"/>
  <c r="D11866" i="1"/>
  <c r="E11866" i="1"/>
  <c r="G11866" i="1"/>
  <c r="H11866" i="1"/>
  <c r="I11866" i="1"/>
  <c r="C11867" i="1"/>
  <c r="D11867" i="1"/>
  <c r="E11867" i="1"/>
  <c r="G11867" i="1"/>
  <c r="H11867" i="1"/>
  <c r="I11867" i="1"/>
  <c r="C11868" i="1"/>
  <c r="D11868" i="1"/>
  <c r="E11868" i="1"/>
  <c r="G11868" i="1"/>
  <c r="H11868" i="1"/>
  <c r="I11868" i="1"/>
  <c r="C11869" i="1"/>
  <c r="D11869" i="1"/>
  <c r="E11869" i="1"/>
  <c r="G11869" i="1"/>
  <c r="H11869" i="1"/>
  <c r="I11869" i="1"/>
  <c r="C11870" i="1"/>
  <c r="D11870" i="1"/>
  <c r="E11870" i="1"/>
  <c r="G11870" i="1"/>
  <c r="H11870" i="1"/>
  <c r="I11870" i="1"/>
  <c r="C11871" i="1"/>
  <c r="D11871" i="1"/>
  <c r="E11871" i="1"/>
  <c r="G11871" i="1"/>
  <c r="H11871" i="1"/>
  <c r="I11871" i="1"/>
  <c r="C11872" i="1"/>
  <c r="D11872" i="1"/>
  <c r="E11872" i="1"/>
  <c r="G11872" i="1"/>
  <c r="H11872" i="1"/>
  <c r="I11872" i="1"/>
  <c r="C11873" i="1"/>
  <c r="D11873" i="1"/>
  <c r="E11873" i="1"/>
  <c r="G11873" i="1"/>
  <c r="H11873" i="1"/>
  <c r="I11873" i="1"/>
  <c r="C11874" i="1"/>
  <c r="D11874" i="1"/>
  <c r="E11874" i="1"/>
  <c r="G11874" i="1"/>
  <c r="H11874" i="1"/>
  <c r="I11874" i="1"/>
  <c r="C11875" i="1"/>
  <c r="D11875" i="1"/>
  <c r="E11875" i="1"/>
  <c r="G11875" i="1"/>
  <c r="H11875" i="1"/>
  <c r="I11875" i="1"/>
  <c r="C11876" i="1"/>
  <c r="D11876" i="1"/>
  <c r="E11876" i="1"/>
  <c r="G11876" i="1"/>
  <c r="H11876" i="1"/>
  <c r="I11876" i="1"/>
  <c r="C11877" i="1"/>
  <c r="D11877" i="1"/>
  <c r="E11877" i="1"/>
  <c r="G11877" i="1"/>
  <c r="H11877" i="1"/>
  <c r="I11877" i="1"/>
  <c r="C11878" i="1"/>
  <c r="D11878" i="1"/>
  <c r="E11878" i="1"/>
  <c r="G11878" i="1"/>
  <c r="H11878" i="1"/>
  <c r="I11878" i="1"/>
  <c r="C11879" i="1"/>
  <c r="D11879" i="1"/>
  <c r="E11879" i="1"/>
  <c r="G11879" i="1"/>
  <c r="H11879" i="1"/>
  <c r="I11879" i="1"/>
  <c r="C11880" i="1"/>
  <c r="D11880" i="1"/>
  <c r="E11880" i="1"/>
  <c r="G11880" i="1"/>
  <c r="H11880" i="1"/>
  <c r="I11880" i="1"/>
  <c r="C11881" i="1"/>
  <c r="D11881" i="1"/>
  <c r="E11881" i="1"/>
  <c r="G11881" i="1"/>
  <c r="H11881" i="1"/>
  <c r="I11881" i="1"/>
  <c r="C11882" i="1"/>
  <c r="D11882" i="1"/>
  <c r="E11882" i="1"/>
  <c r="G11882" i="1"/>
  <c r="H11882" i="1"/>
  <c r="I11882" i="1"/>
  <c r="C11883" i="1"/>
  <c r="D11883" i="1"/>
  <c r="E11883" i="1"/>
  <c r="G11883" i="1"/>
  <c r="H11883" i="1"/>
  <c r="I11883" i="1"/>
  <c r="C11884" i="1"/>
  <c r="D11884" i="1"/>
  <c r="E11884" i="1"/>
  <c r="G11884" i="1"/>
  <c r="H11884" i="1"/>
  <c r="I11884" i="1"/>
  <c r="C11885" i="1"/>
  <c r="D11885" i="1"/>
  <c r="E11885" i="1"/>
  <c r="G11885" i="1"/>
  <c r="H11885" i="1"/>
  <c r="I11885" i="1"/>
  <c r="C11886" i="1"/>
  <c r="D11886" i="1"/>
  <c r="E11886" i="1"/>
  <c r="G11886" i="1"/>
  <c r="H11886" i="1"/>
  <c r="I11886" i="1"/>
  <c r="C11887" i="1"/>
  <c r="D11887" i="1"/>
  <c r="E11887" i="1"/>
  <c r="G11887" i="1"/>
  <c r="H11887" i="1"/>
  <c r="I11887" i="1"/>
  <c r="C11888" i="1"/>
  <c r="D11888" i="1"/>
  <c r="E11888" i="1"/>
  <c r="G11888" i="1"/>
  <c r="H11888" i="1"/>
  <c r="I11888" i="1"/>
  <c r="C11889" i="1"/>
  <c r="D11889" i="1"/>
  <c r="E11889" i="1"/>
  <c r="G11889" i="1"/>
  <c r="H11889" i="1"/>
  <c r="I11889" i="1"/>
  <c r="C11890" i="1"/>
  <c r="D11890" i="1"/>
  <c r="E11890" i="1"/>
  <c r="G11890" i="1"/>
  <c r="H11890" i="1"/>
  <c r="I11890" i="1"/>
  <c r="C11891" i="1"/>
  <c r="D11891" i="1"/>
  <c r="E11891" i="1"/>
  <c r="G11891" i="1"/>
  <c r="H11891" i="1"/>
  <c r="I11891" i="1"/>
  <c r="C11892" i="1"/>
  <c r="D11892" i="1"/>
  <c r="E11892" i="1"/>
  <c r="G11892" i="1"/>
  <c r="H11892" i="1"/>
  <c r="I11892" i="1"/>
  <c r="C11893" i="1"/>
  <c r="D11893" i="1"/>
  <c r="E11893" i="1"/>
  <c r="G11893" i="1"/>
  <c r="H11893" i="1"/>
  <c r="I11893" i="1"/>
  <c r="C11894" i="1"/>
  <c r="D11894" i="1"/>
  <c r="E11894" i="1"/>
  <c r="G11894" i="1"/>
  <c r="H11894" i="1"/>
  <c r="I11894" i="1"/>
  <c r="C11895" i="1"/>
  <c r="D11895" i="1"/>
  <c r="E11895" i="1"/>
  <c r="G11895" i="1"/>
  <c r="H11895" i="1"/>
  <c r="I11895" i="1"/>
  <c r="C11896" i="1"/>
  <c r="D11896" i="1"/>
  <c r="E11896" i="1"/>
  <c r="G11896" i="1"/>
  <c r="H11896" i="1"/>
  <c r="I11896" i="1"/>
  <c r="C11897" i="1"/>
  <c r="D11897" i="1"/>
  <c r="E11897" i="1"/>
  <c r="G11897" i="1"/>
  <c r="H11897" i="1"/>
  <c r="I11897" i="1"/>
  <c r="C11898" i="1"/>
  <c r="D11898" i="1"/>
  <c r="E11898" i="1"/>
  <c r="G11898" i="1"/>
  <c r="H11898" i="1"/>
  <c r="I11898" i="1"/>
  <c r="C11899" i="1"/>
  <c r="D11899" i="1"/>
  <c r="E11899" i="1"/>
  <c r="G11899" i="1"/>
  <c r="H11899" i="1"/>
  <c r="I11899" i="1"/>
  <c r="C11900" i="1"/>
  <c r="D11900" i="1"/>
  <c r="E11900" i="1"/>
  <c r="G11900" i="1"/>
  <c r="H11900" i="1"/>
  <c r="I11900" i="1"/>
  <c r="C11901" i="1"/>
  <c r="D11901" i="1"/>
  <c r="E11901" i="1"/>
  <c r="G11901" i="1"/>
  <c r="H11901" i="1"/>
  <c r="I11901" i="1"/>
  <c r="C11902" i="1"/>
  <c r="D11902" i="1"/>
  <c r="E11902" i="1"/>
  <c r="G11902" i="1"/>
  <c r="H11902" i="1"/>
  <c r="I11902" i="1"/>
  <c r="C11903" i="1"/>
  <c r="D11903" i="1"/>
  <c r="E11903" i="1"/>
  <c r="G11903" i="1"/>
  <c r="H11903" i="1"/>
  <c r="I11903" i="1"/>
  <c r="C11904" i="1"/>
  <c r="D11904" i="1"/>
  <c r="E11904" i="1"/>
  <c r="G11904" i="1"/>
  <c r="H11904" i="1"/>
  <c r="I11904" i="1"/>
  <c r="C11905" i="1"/>
  <c r="D11905" i="1"/>
  <c r="E11905" i="1"/>
  <c r="G11905" i="1"/>
  <c r="H11905" i="1"/>
  <c r="I11905" i="1"/>
  <c r="C11906" i="1"/>
  <c r="D11906" i="1"/>
  <c r="E11906" i="1"/>
  <c r="G11906" i="1"/>
  <c r="H11906" i="1"/>
  <c r="I11906" i="1"/>
  <c r="C11907" i="1"/>
  <c r="D11907" i="1"/>
  <c r="E11907" i="1"/>
  <c r="G11907" i="1"/>
  <c r="H11907" i="1"/>
  <c r="I11907" i="1"/>
  <c r="C11908" i="1"/>
  <c r="D11908" i="1"/>
  <c r="E11908" i="1"/>
  <c r="G11908" i="1"/>
  <c r="H11908" i="1"/>
  <c r="I11908" i="1"/>
  <c r="C11909" i="1"/>
  <c r="D11909" i="1"/>
  <c r="E11909" i="1"/>
  <c r="G11909" i="1"/>
  <c r="H11909" i="1"/>
  <c r="I11909" i="1"/>
  <c r="C11910" i="1"/>
  <c r="D11910" i="1"/>
  <c r="E11910" i="1"/>
  <c r="G11910" i="1"/>
  <c r="H11910" i="1"/>
  <c r="I11910" i="1"/>
  <c r="C11911" i="1"/>
  <c r="D11911" i="1"/>
  <c r="E11911" i="1"/>
  <c r="G11911" i="1"/>
  <c r="H11911" i="1"/>
  <c r="I11911" i="1"/>
  <c r="C11912" i="1"/>
  <c r="D11912" i="1"/>
  <c r="E11912" i="1"/>
  <c r="G11912" i="1"/>
  <c r="H11912" i="1"/>
  <c r="I11912" i="1"/>
  <c r="C11913" i="1"/>
  <c r="D11913" i="1"/>
  <c r="E11913" i="1"/>
  <c r="G11913" i="1"/>
  <c r="H11913" i="1"/>
  <c r="I11913" i="1"/>
  <c r="C11914" i="1"/>
  <c r="D11914" i="1"/>
  <c r="E11914" i="1"/>
  <c r="G11914" i="1"/>
  <c r="H11914" i="1"/>
  <c r="I11914" i="1"/>
  <c r="C11915" i="1"/>
  <c r="D11915" i="1"/>
  <c r="E11915" i="1"/>
  <c r="G11915" i="1"/>
  <c r="H11915" i="1"/>
  <c r="I11915" i="1"/>
  <c r="C11916" i="1"/>
  <c r="D11916" i="1"/>
  <c r="E11916" i="1"/>
  <c r="G11916" i="1"/>
  <c r="H11916" i="1"/>
  <c r="I11916" i="1"/>
  <c r="C11917" i="1"/>
  <c r="D11917" i="1"/>
  <c r="E11917" i="1"/>
  <c r="G11917" i="1"/>
  <c r="H11917" i="1"/>
  <c r="I11917" i="1"/>
  <c r="C11918" i="1"/>
  <c r="D11918" i="1"/>
  <c r="E11918" i="1"/>
  <c r="G11918" i="1"/>
  <c r="H11918" i="1"/>
  <c r="I11918" i="1"/>
  <c r="C11919" i="1"/>
  <c r="D11919" i="1"/>
  <c r="E11919" i="1"/>
  <c r="G11919" i="1"/>
  <c r="H11919" i="1"/>
  <c r="I11919" i="1"/>
  <c r="C11920" i="1"/>
  <c r="D11920" i="1"/>
  <c r="E11920" i="1"/>
  <c r="G11920" i="1"/>
  <c r="H11920" i="1"/>
  <c r="I11920" i="1"/>
  <c r="C11921" i="1"/>
  <c r="D11921" i="1"/>
  <c r="E11921" i="1"/>
  <c r="G11921" i="1"/>
  <c r="H11921" i="1"/>
  <c r="I11921" i="1"/>
  <c r="C11922" i="1"/>
  <c r="D11922" i="1"/>
  <c r="E11922" i="1"/>
  <c r="G11922" i="1"/>
  <c r="H11922" i="1"/>
  <c r="I11922" i="1"/>
  <c r="C11923" i="1"/>
  <c r="D11923" i="1"/>
  <c r="E11923" i="1"/>
  <c r="G11923" i="1"/>
  <c r="H11923" i="1"/>
  <c r="I11923" i="1"/>
  <c r="C11924" i="1"/>
  <c r="D11924" i="1"/>
  <c r="E11924" i="1"/>
  <c r="G11924" i="1"/>
  <c r="H11924" i="1"/>
  <c r="I11924" i="1"/>
  <c r="C11925" i="1"/>
  <c r="D11925" i="1"/>
  <c r="E11925" i="1"/>
  <c r="G11925" i="1"/>
  <c r="H11925" i="1"/>
  <c r="I11925" i="1"/>
  <c r="C11926" i="1"/>
  <c r="D11926" i="1"/>
  <c r="E11926" i="1"/>
  <c r="G11926" i="1"/>
  <c r="H11926" i="1"/>
  <c r="I11926" i="1"/>
  <c r="C11927" i="1"/>
  <c r="D11927" i="1"/>
  <c r="E11927" i="1"/>
  <c r="G11927" i="1"/>
  <c r="H11927" i="1"/>
  <c r="I11927" i="1"/>
  <c r="C11928" i="1"/>
  <c r="D11928" i="1"/>
  <c r="E11928" i="1"/>
  <c r="G11928" i="1"/>
  <c r="H11928" i="1"/>
  <c r="I11928" i="1"/>
  <c r="C11929" i="1"/>
  <c r="D11929" i="1"/>
  <c r="E11929" i="1"/>
  <c r="G11929" i="1"/>
  <c r="H11929" i="1"/>
  <c r="I11929" i="1"/>
  <c r="C11930" i="1"/>
  <c r="D11930" i="1"/>
  <c r="E11930" i="1"/>
  <c r="G11930" i="1"/>
  <c r="H11930" i="1"/>
  <c r="I11930" i="1"/>
  <c r="C11931" i="1"/>
  <c r="D11931" i="1"/>
  <c r="E11931" i="1"/>
  <c r="G11931" i="1"/>
  <c r="H11931" i="1"/>
  <c r="I11931" i="1"/>
  <c r="C11932" i="1"/>
  <c r="D11932" i="1"/>
  <c r="E11932" i="1"/>
  <c r="G11932" i="1"/>
  <c r="H11932" i="1"/>
  <c r="I11932" i="1"/>
  <c r="C11933" i="1"/>
  <c r="D11933" i="1"/>
  <c r="E11933" i="1"/>
  <c r="G11933" i="1"/>
  <c r="H11933" i="1"/>
  <c r="I11933" i="1"/>
  <c r="C11934" i="1"/>
  <c r="D11934" i="1"/>
  <c r="E11934" i="1"/>
  <c r="G11934" i="1"/>
  <c r="H11934" i="1"/>
  <c r="I11934" i="1"/>
  <c r="C11935" i="1"/>
  <c r="D11935" i="1"/>
  <c r="E11935" i="1"/>
  <c r="G11935" i="1"/>
  <c r="H11935" i="1"/>
  <c r="I11935" i="1"/>
  <c r="C11936" i="1"/>
  <c r="D11936" i="1"/>
  <c r="E11936" i="1"/>
  <c r="G11936" i="1"/>
  <c r="H11936" i="1"/>
  <c r="I11936" i="1"/>
  <c r="C11937" i="1"/>
  <c r="D11937" i="1"/>
  <c r="E11937" i="1"/>
  <c r="G11937" i="1"/>
  <c r="H11937" i="1"/>
  <c r="I11937" i="1"/>
  <c r="C11938" i="1"/>
  <c r="D11938" i="1"/>
  <c r="E11938" i="1"/>
  <c r="G11938" i="1"/>
  <c r="H11938" i="1"/>
  <c r="I11938" i="1"/>
  <c r="C11939" i="1"/>
  <c r="D11939" i="1"/>
  <c r="E11939" i="1"/>
  <c r="G11939" i="1"/>
  <c r="H11939" i="1"/>
  <c r="I11939" i="1"/>
  <c r="C11940" i="1"/>
  <c r="D11940" i="1"/>
  <c r="E11940" i="1"/>
  <c r="G11940" i="1"/>
  <c r="H11940" i="1"/>
  <c r="I11940" i="1"/>
  <c r="C11941" i="1"/>
  <c r="D11941" i="1"/>
  <c r="E11941" i="1"/>
  <c r="G11941" i="1"/>
  <c r="H11941" i="1"/>
  <c r="I11941" i="1"/>
  <c r="C11942" i="1"/>
  <c r="D11942" i="1"/>
  <c r="E11942" i="1"/>
  <c r="G11942" i="1"/>
  <c r="H11942" i="1"/>
  <c r="I11942" i="1"/>
  <c r="C10226" i="1"/>
  <c r="D10226" i="1"/>
  <c r="E10226" i="1"/>
  <c r="G10226" i="1"/>
  <c r="H10226" i="1"/>
  <c r="I10226" i="1"/>
  <c r="C10227" i="1"/>
  <c r="D10227" i="1"/>
  <c r="E10227" i="1"/>
  <c r="G10227" i="1"/>
  <c r="H10227" i="1"/>
  <c r="I10227" i="1"/>
  <c r="C10228" i="1"/>
  <c r="D10228" i="1"/>
  <c r="E10228" i="1"/>
  <c r="G10228" i="1"/>
  <c r="H10228" i="1"/>
  <c r="I10228" i="1"/>
  <c r="C10229" i="1"/>
  <c r="D10229" i="1"/>
  <c r="E10229" i="1"/>
  <c r="G10229" i="1"/>
  <c r="H10229" i="1"/>
  <c r="I10229" i="1"/>
  <c r="C10230" i="1"/>
  <c r="D10230" i="1"/>
  <c r="E10230" i="1"/>
  <c r="G10230" i="1"/>
  <c r="H10230" i="1"/>
  <c r="I10230" i="1"/>
  <c r="C10231" i="1"/>
  <c r="D10231" i="1"/>
  <c r="E10231" i="1"/>
  <c r="G10231" i="1"/>
  <c r="H10231" i="1"/>
  <c r="I10231" i="1"/>
  <c r="C10232" i="1"/>
  <c r="D10232" i="1"/>
  <c r="E10232" i="1"/>
  <c r="G10232" i="1"/>
  <c r="H10232" i="1"/>
  <c r="I10232" i="1"/>
  <c r="C10233" i="1"/>
  <c r="D10233" i="1"/>
  <c r="E10233" i="1"/>
  <c r="G10233" i="1"/>
  <c r="H10233" i="1"/>
  <c r="I10233" i="1"/>
  <c r="C10234" i="1"/>
  <c r="D10234" i="1"/>
  <c r="E10234" i="1"/>
  <c r="G10234" i="1"/>
  <c r="H10234" i="1"/>
  <c r="I10234" i="1"/>
  <c r="C10235" i="1"/>
  <c r="D10235" i="1"/>
  <c r="E10235" i="1"/>
  <c r="G10235" i="1"/>
  <c r="H10235" i="1"/>
  <c r="I10235" i="1"/>
  <c r="C10236" i="1"/>
  <c r="D10236" i="1"/>
  <c r="E10236" i="1"/>
  <c r="G10236" i="1"/>
  <c r="H10236" i="1"/>
  <c r="I10236" i="1"/>
  <c r="C10237" i="1"/>
  <c r="D10237" i="1"/>
  <c r="E10237" i="1"/>
  <c r="G10237" i="1"/>
  <c r="H10237" i="1"/>
  <c r="I10237" i="1"/>
  <c r="C10238" i="1"/>
  <c r="D10238" i="1"/>
  <c r="E10238" i="1"/>
  <c r="G10238" i="1"/>
  <c r="H10238" i="1"/>
  <c r="I10238" i="1"/>
  <c r="C10239" i="1"/>
  <c r="D10239" i="1"/>
  <c r="E10239" i="1"/>
  <c r="G10239" i="1"/>
  <c r="H10239" i="1"/>
  <c r="I10239" i="1"/>
  <c r="C10240" i="1"/>
  <c r="D10240" i="1"/>
  <c r="E10240" i="1"/>
  <c r="G10240" i="1"/>
  <c r="H10240" i="1"/>
  <c r="I10240" i="1"/>
  <c r="C10241" i="1"/>
  <c r="D10241" i="1"/>
  <c r="E10241" i="1"/>
  <c r="G10241" i="1"/>
  <c r="H10241" i="1"/>
  <c r="I10241" i="1"/>
  <c r="C10242" i="1"/>
  <c r="D10242" i="1"/>
  <c r="E10242" i="1"/>
  <c r="G10242" i="1"/>
  <c r="H10242" i="1"/>
  <c r="I10242" i="1"/>
  <c r="C10243" i="1"/>
  <c r="D10243" i="1"/>
  <c r="E10243" i="1"/>
  <c r="G10243" i="1"/>
  <c r="H10243" i="1"/>
  <c r="I10243" i="1"/>
  <c r="C10244" i="1"/>
  <c r="D10244" i="1"/>
  <c r="E10244" i="1"/>
  <c r="G10244" i="1"/>
  <c r="H10244" i="1"/>
  <c r="I10244" i="1"/>
  <c r="C10245" i="1"/>
  <c r="D10245" i="1"/>
  <c r="E10245" i="1"/>
  <c r="G10245" i="1"/>
  <c r="H10245" i="1"/>
  <c r="I10245" i="1"/>
  <c r="C10246" i="1"/>
  <c r="D10246" i="1"/>
  <c r="E10246" i="1"/>
  <c r="G10246" i="1"/>
  <c r="H10246" i="1"/>
  <c r="I10246" i="1"/>
  <c r="C10247" i="1"/>
  <c r="D10247" i="1"/>
  <c r="E10247" i="1"/>
  <c r="G10247" i="1"/>
  <c r="H10247" i="1"/>
  <c r="I10247" i="1"/>
  <c r="C10248" i="1"/>
  <c r="D10248" i="1"/>
  <c r="E10248" i="1"/>
  <c r="G10248" i="1"/>
  <c r="H10248" i="1"/>
  <c r="I10248" i="1"/>
  <c r="C10249" i="1"/>
  <c r="D10249" i="1"/>
  <c r="E10249" i="1"/>
  <c r="G10249" i="1"/>
  <c r="H10249" i="1"/>
  <c r="I10249" i="1"/>
  <c r="C10250" i="1"/>
  <c r="D10250" i="1"/>
  <c r="E10250" i="1"/>
  <c r="G10250" i="1"/>
  <c r="H10250" i="1"/>
  <c r="I10250" i="1"/>
  <c r="C10251" i="1"/>
  <c r="D10251" i="1"/>
  <c r="E10251" i="1"/>
  <c r="G10251" i="1"/>
  <c r="H10251" i="1"/>
  <c r="I10251" i="1"/>
  <c r="C10252" i="1"/>
  <c r="D10252" i="1"/>
  <c r="E10252" i="1"/>
  <c r="G10252" i="1"/>
  <c r="H10252" i="1"/>
  <c r="I10252" i="1"/>
  <c r="C10253" i="1"/>
  <c r="D10253" i="1"/>
  <c r="E10253" i="1"/>
  <c r="G10253" i="1"/>
  <c r="H10253" i="1"/>
  <c r="I10253" i="1"/>
  <c r="C10254" i="1"/>
  <c r="D10254" i="1"/>
  <c r="E10254" i="1"/>
  <c r="G10254" i="1"/>
  <c r="H10254" i="1"/>
  <c r="I10254" i="1"/>
  <c r="C10255" i="1"/>
  <c r="D10255" i="1"/>
  <c r="E10255" i="1"/>
  <c r="G10255" i="1"/>
  <c r="H10255" i="1"/>
  <c r="I10255" i="1"/>
  <c r="C10256" i="1"/>
  <c r="D10256" i="1"/>
  <c r="E10256" i="1"/>
  <c r="G10256" i="1"/>
  <c r="H10256" i="1"/>
  <c r="I10256" i="1"/>
  <c r="C10257" i="1"/>
  <c r="D10257" i="1"/>
  <c r="E10257" i="1"/>
  <c r="G10257" i="1"/>
  <c r="H10257" i="1"/>
  <c r="I10257" i="1"/>
  <c r="C10258" i="1"/>
  <c r="D10258" i="1"/>
  <c r="E10258" i="1"/>
  <c r="G10258" i="1"/>
  <c r="H10258" i="1"/>
  <c r="I10258" i="1"/>
  <c r="C10259" i="1"/>
  <c r="D10259" i="1"/>
  <c r="E10259" i="1"/>
  <c r="G10259" i="1"/>
  <c r="H10259" i="1"/>
  <c r="I10259" i="1"/>
  <c r="C10260" i="1"/>
  <c r="D10260" i="1"/>
  <c r="E10260" i="1"/>
  <c r="G10260" i="1"/>
  <c r="H10260" i="1"/>
  <c r="I10260" i="1"/>
  <c r="C10261" i="1"/>
  <c r="D10261" i="1"/>
  <c r="E10261" i="1"/>
  <c r="G10261" i="1"/>
  <c r="H10261" i="1"/>
  <c r="I10261" i="1"/>
  <c r="C10262" i="1"/>
  <c r="D10262" i="1"/>
  <c r="E10262" i="1"/>
  <c r="G10262" i="1"/>
  <c r="H10262" i="1"/>
  <c r="I10262" i="1"/>
  <c r="C10263" i="1"/>
  <c r="D10263" i="1"/>
  <c r="E10263" i="1"/>
  <c r="G10263" i="1"/>
  <c r="H10263" i="1"/>
  <c r="I10263" i="1"/>
  <c r="C10264" i="1"/>
  <c r="D10264" i="1"/>
  <c r="E10264" i="1"/>
  <c r="G10264" i="1"/>
  <c r="H10264" i="1"/>
  <c r="I10264" i="1"/>
  <c r="C10265" i="1"/>
  <c r="D10265" i="1"/>
  <c r="E10265" i="1"/>
  <c r="G10265" i="1"/>
  <c r="H10265" i="1"/>
  <c r="I10265" i="1"/>
  <c r="C10266" i="1"/>
  <c r="D10266" i="1"/>
  <c r="E10266" i="1"/>
  <c r="G10266" i="1"/>
  <c r="H10266" i="1"/>
  <c r="I10266" i="1"/>
  <c r="C10267" i="1"/>
  <c r="D10267" i="1"/>
  <c r="E10267" i="1"/>
  <c r="G10267" i="1"/>
  <c r="H10267" i="1"/>
  <c r="I10267" i="1"/>
  <c r="C10268" i="1"/>
  <c r="D10268" i="1"/>
  <c r="E10268" i="1"/>
  <c r="G10268" i="1"/>
  <c r="H10268" i="1"/>
  <c r="I10268" i="1"/>
  <c r="C10269" i="1"/>
  <c r="D10269" i="1"/>
  <c r="E10269" i="1"/>
  <c r="G10269" i="1"/>
  <c r="H10269" i="1"/>
  <c r="I10269" i="1"/>
  <c r="C10270" i="1"/>
  <c r="D10270" i="1"/>
  <c r="E10270" i="1"/>
  <c r="G10270" i="1"/>
  <c r="H10270" i="1"/>
  <c r="I10270" i="1"/>
  <c r="C10271" i="1"/>
  <c r="D10271" i="1"/>
  <c r="E10271" i="1"/>
  <c r="G10271" i="1"/>
  <c r="H10271" i="1"/>
  <c r="I10271" i="1"/>
  <c r="C10272" i="1"/>
  <c r="D10272" i="1"/>
  <c r="E10272" i="1"/>
  <c r="G10272" i="1"/>
  <c r="H10272" i="1"/>
  <c r="I10272" i="1"/>
  <c r="C10273" i="1"/>
  <c r="D10273" i="1"/>
  <c r="E10273" i="1"/>
  <c r="G10273" i="1"/>
  <c r="H10273" i="1"/>
  <c r="I10273" i="1"/>
  <c r="C10274" i="1"/>
  <c r="D10274" i="1"/>
  <c r="E10274" i="1"/>
  <c r="G10274" i="1"/>
  <c r="H10274" i="1"/>
  <c r="I10274" i="1"/>
  <c r="C10275" i="1"/>
  <c r="D10275" i="1"/>
  <c r="E10275" i="1"/>
  <c r="G10275" i="1"/>
  <c r="H10275" i="1"/>
  <c r="I10275" i="1"/>
  <c r="C10276" i="1"/>
  <c r="D10276" i="1"/>
  <c r="E10276" i="1"/>
  <c r="G10276" i="1"/>
  <c r="H10276" i="1"/>
  <c r="I10276" i="1"/>
  <c r="C10277" i="1"/>
  <c r="D10277" i="1"/>
  <c r="E10277" i="1"/>
  <c r="G10277" i="1"/>
  <c r="H10277" i="1"/>
  <c r="I10277" i="1"/>
  <c r="C10278" i="1"/>
  <c r="D10278" i="1"/>
  <c r="E10278" i="1"/>
  <c r="G10278" i="1"/>
  <c r="H10278" i="1"/>
  <c r="I10278" i="1"/>
  <c r="C10279" i="1"/>
  <c r="D10279" i="1"/>
  <c r="E10279" i="1"/>
  <c r="G10279" i="1"/>
  <c r="H10279" i="1"/>
  <c r="I10279" i="1"/>
  <c r="C10280" i="1"/>
  <c r="D10280" i="1"/>
  <c r="E10280" i="1"/>
  <c r="G10280" i="1"/>
  <c r="H10280" i="1"/>
  <c r="I10280" i="1"/>
  <c r="C10281" i="1"/>
  <c r="D10281" i="1"/>
  <c r="E10281" i="1"/>
  <c r="G10281" i="1"/>
  <c r="H10281" i="1"/>
  <c r="I10281" i="1"/>
  <c r="C10282" i="1"/>
  <c r="D10282" i="1"/>
  <c r="E10282" i="1"/>
  <c r="G10282" i="1"/>
  <c r="H10282" i="1"/>
  <c r="I10282" i="1"/>
  <c r="C10283" i="1"/>
  <c r="D10283" i="1"/>
  <c r="E10283" i="1"/>
  <c r="G10283" i="1"/>
  <c r="H10283" i="1"/>
  <c r="I10283" i="1"/>
  <c r="C10284" i="1"/>
  <c r="D10284" i="1"/>
  <c r="E10284" i="1"/>
  <c r="G10284" i="1"/>
  <c r="H10284" i="1"/>
  <c r="I10284" i="1"/>
  <c r="C10285" i="1"/>
  <c r="D10285" i="1"/>
  <c r="E10285" i="1"/>
  <c r="G10285" i="1"/>
  <c r="H10285" i="1"/>
  <c r="I10285" i="1"/>
  <c r="C10286" i="1"/>
  <c r="D10286" i="1"/>
  <c r="E10286" i="1"/>
  <c r="G10286" i="1"/>
  <c r="H10286" i="1"/>
  <c r="I10286" i="1"/>
  <c r="C10287" i="1"/>
  <c r="D10287" i="1"/>
  <c r="E10287" i="1"/>
  <c r="G10287" i="1"/>
  <c r="H10287" i="1"/>
  <c r="I10287" i="1"/>
  <c r="C10288" i="1"/>
  <c r="D10288" i="1"/>
  <c r="E10288" i="1"/>
  <c r="G10288" i="1"/>
  <c r="H10288" i="1"/>
  <c r="I10288" i="1"/>
  <c r="C10289" i="1"/>
  <c r="D10289" i="1"/>
  <c r="E10289" i="1"/>
  <c r="G10289" i="1"/>
  <c r="H10289" i="1"/>
  <c r="I10289" i="1"/>
  <c r="C10290" i="1"/>
  <c r="D10290" i="1"/>
  <c r="E10290" i="1"/>
  <c r="G10290" i="1"/>
  <c r="H10290" i="1"/>
  <c r="I10290" i="1"/>
  <c r="C10291" i="1"/>
  <c r="D10291" i="1"/>
  <c r="E10291" i="1"/>
  <c r="G10291" i="1"/>
  <c r="H10291" i="1"/>
  <c r="I10291" i="1"/>
  <c r="C10292" i="1"/>
  <c r="D10292" i="1"/>
  <c r="E10292" i="1"/>
  <c r="G10292" i="1"/>
  <c r="H10292" i="1"/>
  <c r="I10292" i="1"/>
  <c r="C10293" i="1"/>
  <c r="D10293" i="1"/>
  <c r="E10293" i="1"/>
  <c r="G10293" i="1"/>
  <c r="H10293" i="1"/>
  <c r="I10293" i="1"/>
  <c r="C10294" i="1"/>
  <c r="D10294" i="1"/>
  <c r="E10294" i="1"/>
  <c r="G10294" i="1"/>
  <c r="H10294" i="1"/>
  <c r="I10294" i="1"/>
  <c r="C10295" i="1"/>
  <c r="D10295" i="1"/>
  <c r="E10295" i="1"/>
  <c r="G10295" i="1"/>
  <c r="H10295" i="1"/>
  <c r="I10295" i="1"/>
  <c r="C10296" i="1"/>
  <c r="D10296" i="1"/>
  <c r="E10296" i="1"/>
  <c r="G10296" i="1"/>
  <c r="H10296" i="1"/>
  <c r="I10296" i="1"/>
  <c r="C10297" i="1"/>
  <c r="D10297" i="1"/>
  <c r="E10297" i="1"/>
  <c r="G10297" i="1"/>
  <c r="H10297" i="1"/>
  <c r="I10297" i="1"/>
  <c r="C10298" i="1"/>
  <c r="D10298" i="1"/>
  <c r="E10298" i="1"/>
  <c r="G10298" i="1"/>
  <c r="H10298" i="1"/>
  <c r="I10298" i="1"/>
  <c r="C10299" i="1"/>
  <c r="D10299" i="1"/>
  <c r="E10299" i="1"/>
  <c r="G10299" i="1"/>
  <c r="H10299" i="1"/>
  <c r="I10299" i="1"/>
  <c r="C10300" i="1"/>
  <c r="D10300" i="1"/>
  <c r="E10300" i="1"/>
  <c r="G10300" i="1"/>
  <c r="H10300" i="1"/>
  <c r="I10300" i="1"/>
  <c r="C10301" i="1"/>
  <c r="D10301" i="1"/>
  <c r="E10301" i="1"/>
  <c r="G10301" i="1"/>
  <c r="H10301" i="1"/>
  <c r="I10301" i="1"/>
  <c r="C10302" i="1"/>
  <c r="D10302" i="1"/>
  <c r="E10302" i="1"/>
  <c r="G10302" i="1"/>
  <c r="H10302" i="1"/>
  <c r="I10302" i="1"/>
  <c r="C10303" i="1"/>
  <c r="D10303" i="1"/>
  <c r="E10303" i="1"/>
  <c r="G10303" i="1"/>
  <c r="H10303" i="1"/>
  <c r="I10303" i="1"/>
  <c r="C10304" i="1"/>
  <c r="D10304" i="1"/>
  <c r="E10304" i="1"/>
  <c r="G10304" i="1"/>
  <c r="H10304" i="1"/>
  <c r="I10304" i="1"/>
  <c r="C10305" i="1"/>
  <c r="D10305" i="1"/>
  <c r="E10305" i="1"/>
  <c r="G10305" i="1"/>
  <c r="H10305" i="1"/>
  <c r="I10305" i="1"/>
  <c r="C10306" i="1"/>
  <c r="D10306" i="1"/>
  <c r="E10306" i="1"/>
  <c r="G10306" i="1"/>
  <c r="H10306" i="1"/>
  <c r="I10306" i="1"/>
  <c r="C10307" i="1"/>
  <c r="D10307" i="1"/>
  <c r="E10307" i="1"/>
  <c r="G10307" i="1"/>
  <c r="H10307" i="1"/>
  <c r="I10307" i="1"/>
  <c r="C10308" i="1"/>
  <c r="D10308" i="1"/>
  <c r="E10308" i="1"/>
  <c r="G10308" i="1"/>
  <c r="H10308" i="1"/>
  <c r="I10308" i="1"/>
  <c r="C10309" i="1"/>
  <c r="D10309" i="1"/>
  <c r="E10309" i="1"/>
  <c r="G10309" i="1"/>
  <c r="H10309" i="1"/>
  <c r="I10309" i="1"/>
  <c r="C10310" i="1"/>
  <c r="D10310" i="1"/>
  <c r="E10310" i="1"/>
  <c r="G10310" i="1"/>
  <c r="H10310" i="1"/>
  <c r="I10310" i="1"/>
  <c r="C10311" i="1"/>
  <c r="D10311" i="1"/>
  <c r="E10311" i="1"/>
  <c r="G10311" i="1"/>
  <c r="H10311" i="1"/>
  <c r="I10311" i="1"/>
  <c r="C10312" i="1"/>
  <c r="D10312" i="1"/>
  <c r="E10312" i="1"/>
  <c r="G10312" i="1"/>
  <c r="H10312" i="1"/>
  <c r="I10312" i="1"/>
  <c r="C10313" i="1"/>
  <c r="D10313" i="1"/>
  <c r="E10313" i="1"/>
  <c r="G10313" i="1"/>
  <c r="H10313" i="1"/>
  <c r="I10313" i="1"/>
  <c r="C10314" i="1"/>
  <c r="D10314" i="1"/>
  <c r="E10314" i="1"/>
  <c r="G10314" i="1"/>
  <c r="H10314" i="1"/>
  <c r="I10314" i="1"/>
  <c r="C10315" i="1"/>
  <c r="D10315" i="1"/>
  <c r="E10315" i="1"/>
  <c r="G10315" i="1"/>
  <c r="H10315" i="1"/>
  <c r="I10315" i="1"/>
  <c r="C10316" i="1"/>
  <c r="D10316" i="1"/>
  <c r="E10316" i="1"/>
  <c r="G10316" i="1"/>
  <c r="H10316" i="1"/>
  <c r="I10316" i="1"/>
  <c r="C10317" i="1"/>
  <c r="D10317" i="1"/>
  <c r="E10317" i="1"/>
  <c r="G10317" i="1"/>
  <c r="H10317" i="1"/>
  <c r="I10317" i="1"/>
  <c r="C10318" i="1"/>
  <c r="D10318" i="1"/>
  <c r="E10318" i="1"/>
  <c r="G10318" i="1"/>
  <c r="H10318" i="1"/>
  <c r="I10318" i="1"/>
  <c r="C10319" i="1"/>
  <c r="D10319" i="1"/>
  <c r="E10319" i="1"/>
  <c r="G10319" i="1"/>
  <c r="H10319" i="1"/>
  <c r="I10319" i="1"/>
  <c r="C10320" i="1"/>
  <c r="D10320" i="1"/>
  <c r="E10320" i="1"/>
  <c r="G10320" i="1"/>
  <c r="H10320" i="1"/>
  <c r="I10320" i="1"/>
  <c r="C10321" i="1"/>
  <c r="D10321" i="1"/>
  <c r="E10321" i="1"/>
  <c r="G10321" i="1"/>
  <c r="H10321" i="1"/>
  <c r="I10321" i="1"/>
  <c r="C10322" i="1"/>
  <c r="D10322" i="1"/>
  <c r="E10322" i="1"/>
  <c r="G10322" i="1"/>
  <c r="H10322" i="1"/>
  <c r="I10322" i="1"/>
  <c r="C10323" i="1"/>
  <c r="D10323" i="1"/>
  <c r="E10323" i="1"/>
  <c r="G10323" i="1"/>
  <c r="H10323" i="1"/>
  <c r="I10323" i="1"/>
  <c r="C10324" i="1"/>
  <c r="D10324" i="1"/>
  <c r="E10324" i="1"/>
  <c r="G10324" i="1"/>
  <c r="H10324" i="1"/>
  <c r="I10324" i="1"/>
  <c r="C10325" i="1"/>
  <c r="D10325" i="1"/>
  <c r="E10325" i="1"/>
  <c r="G10325" i="1"/>
  <c r="H10325" i="1"/>
  <c r="I10325" i="1"/>
  <c r="C10326" i="1"/>
  <c r="D10326" i="1"/>
  <c r="E10326" i="1"/>
  <c r="G10326" i="1"/>
  <c r="H10326" i="1"/>
  <c r="I10326" i="1"/>
  <c r="C10327" i="1"/>
  <c r="D10327" i="1"/>
  <c r="E10327" i="1"/>
  <c r="G10327" i="1"/>
  <c r="H10327" i="1"/>
  <c r="I10327" i="1"/>
  <c r="C10328" i="1"/>
  <c r="D10328" i="1"/>
  <c r="E10328" i="1"/>
  <c r="G10328" i="1"/>
  <c r="H10328" i="1"/>
  <c r="I10328" i="1"/>
  <c r="C10329" i="1"/>
  <c r="D10329" i="1"/>
  <c r="E10329" i="1"/>
  <c r="G10329" i="1"/>
  <c r="H10329" i="1"/>
  <c r="I10329" i="1"/>
  <c r="C10330" i="1"/>
  <c r="D10330" i="1"/>
  <c r="E10330" i="1"/>
  <c r="G10330" i="1"/>
  <c r="H10330" i="1"/>
  <c r="I10330" i="1"/>
  <c r="C10331" i="1"/>
  <c r="D10331" i="1"/>
  <c r="E10331" i="1"/>
  <c r="G10331" i="1"/>
  <c r="H10331" i="1"/>
  <c r="I10331" i="1"/>
  <c r="C10332" i="1"/>
  <c r="D10332" i="1"/>
  <c r="E10332" i="1"/>
  <c r="G10332" i="1"/>
  <c r="H10332" i="1"/>
  <c r="I10332" i="1"/>
  <c r="C10333" i="1"/>
  <c r="D10333" i="1"/>
  <c r="E10333" i="1"/>
  <c r="G10333" i="1"/>
  <c r="H10333" i="1"/>
  <c r="I10333" i="1"/>
  <c r="C10334" i="1"/>
  <c r="D10334" i="1"/>
  <c r="E10334" i="1"/>
  <c r="G10334" i="1"/>
  <c r="H10334" i="1"/>
  <c r="I10334" i="1"/>
  <c r="C10335" i="1"/>
  <c r="D10335" i="1"/>
  <c r="E10335" i="1"/>
  <c r="G10335" i="1"/>
  <c r="H10335" i="1"/>
  <c r="I10335" i="1"/>
  <c r="C10336" i="1"/>
  <c r="D10336" i="1"/>
  <c r="E10336" i="1"/>
  <c r="G10336" i="1"/>
  <c r="H10336" i="1"/>
  <c r="I10336" i="1"/>
  <c r="C10337" i="1"/>
  <c r="D10337" i="1"/>
  <c r="E10337" i="1"/>
  <c r="G10337" i="1"/>
  <c r="H10337" i="1"/>
  <c r="I10337" i="1"/>
  <c r="C10338" i="1"/>
  <c r="D10338" i="1"/>
  <c r="E10338" i="1"/>
  <c r="G10338" i="1"/>
  <c r="H10338" i="1"/>
  <c r="I10338" i="1"/>
  <c r="C10339" i="1"/>
  <c r="D10339" i="1"/>
  <c r="E10339" i="1"/>
  <c r="G10339" i="1"/>
  <c r="H10339" i="1"/>
  <c r="I10339" i="1"/>
  <c r="C10340" i="1"/>
  <c r="D10340" i="1"/>
  <c r="E10340" i="1"/>
  <c r="G10340" i="1"/>
  <c r="H10340" i="1"/>
  <c r="I10340" i="1"/>
  <c r="C10341" i="1"/>
  <c r="D10341" i="1"/>
  <c r="E10341" i="1"/>
  <c r="G10341" i="1"/>
  <c r="H10341" i="1"/>
  <c r="I10341" i="1"/>
  <c r="C10342" i="1"/>
  <c r="D10342" i="1"/>
  <c r="E10342" i="1"/>
  <c r="G10342" i="1"/>
  <c r="H10342" i="1"/>
  <c r="I10342" i="1"/>
  <c r="C10343" i="1"/>
  <c r="D10343" i="1"/>
  <c r="E10343" i="1"/>
  <c r="G10343" i="1"/>
  <c r="H10343" i="1"/>
  <c r="I10343" i="1"/>
  <c r="C10344" i="1"/>
  <c r="D10344" i="1"/>
  <c r="E10344" i="1"/>
  <c r="G10344" i="1"/>
  <c r="H10344" i="1"/>
  <c r="I10344" i="1"/>
  <c r="C10345" i="1"/>
  <c r="D10345" i="1"/>
  <c r="E10345" i="1"/>
  <c r="G10345" i="1"/>
  <c r="H10345" i="1"/>
  <c r="I10345" i="1"/>
  <c r="C10346" i="1"/>
  <c r="D10346" i="1"/>
  <c r="E10346" i="1"/>
  <c r="G10346" i="1"/>
  <c r="H10346" i="1"/>
  <c r="I10346" i="1"/>
  <c r="C10347" i="1"/>
  <c r="D10347" i="1"/>
  <c r="E10347" i="1"/>
  <c r="G10347" i="1"/>
  <c r="H10347" i="1"/>
  <c r="I10347" i="1"/>
  <c r="C10348" i="1"/>
  <c r="D10348" i="1"/>
  <c r="E10348" i="1"/>
  <c r="G10348" i="1"/>
  <c r="H10348" i="1"/>
  <c r="I10348" i="1"/>
  <c r="C10349" i="1"/>
  <c r="D10349" i="1"/>
  <c r="E10349" i="1"/>
  <c r="G10349" i="1"/>
  <c r="H10349" i="1"/>
  <c r="I10349" i="1"/>
  <c r="C10350" i="1"/>
  <c r="D10350" i="1"/>
  <c r="E10350" i="1"/>
  <c r="G10350" i="1"/>
  <c r="H10350" i="1"/>
  <c r="I10350" i="1"/>
  <c r="C10351" i="1"/>
  <c r="D10351" i="1"/>
  <c r="E10351" i="1"/>
  <c r="G10351" i="1"/>
  <c r="H10351" i="1"/>
  <c r="I10351" i="1"/>
  <c r="C10352" i="1"/>
  <c r="D10352" i="1"/>
  <c r="E10352" i="1"/>
  <c r="G10352" i="1"/>
  <c r="H10352" i="1"/>
  <c r="I10352" i="1"/>
  <c r="C10353" i="1"/>
  <c r="D10353" i="1"/>
  <c r="E10353" i="1"/>
  <c r="G10353" i="1"/>
  <c r="H10353" i="1"/>
  <c r="I10353" i="1"/>
  <c r="C10354" i="1"/>
  <c r="D10354" i="1"/>
  <c r="E10354" i="1"/>
  <c r="G10354" i="1"/>
  <c r="H10354" i="1"/>
  <c r="I10354" i="1"/>
  <c r="C10355" i="1"/>
  <c r="D10355" i="1"/>
  <c r="E10355" i="1"/>
  <c r="G10355" i="1"/>
  <c r="H10355" i="1"/>
  <c r="I10355" i="1"/>
  <c r="C10356" i="1"/>
  <c r="D10356" i="1"/>
  <c r="E10356" i="1"/>
  <c r="G10356" i="1"/>
  <c r="H10356" i="1"/>
  <c r="I10356" i="1"/>
  <c r="C10357" i="1"/>
  <c r="D10357" i="1"/>
  <c r="E10357" i="1"/>
  <c r="G10357" i="1"/>
  <c r="H10357" i="1"/>
  <c r="I10357" i="1"/>
  <c r="C10358" i="1"/>
  <c r="D10358" i="1"/>
  <c r="E10358" i="1"/>
  <c r="G10358" i="1"/>
  <c r="H10358" i="1"/>
  <c r="I10358" i="1"/>
  <c r="C10359" i="1"/>
  <c r="D10359" i="1"/>
  <c r="E10359" i="1"/>
  <c r="G10359" i="1"/>
  <c r="H10359" i="1"/>
  <c r="I10359" i="1"/>
  <c r="C10360" i="1"/>
  <c r="D10360" i="1"/>
  <c r="E10360" i="1"/>
  <c r="G10360" i="1"/>
  <c r="H10360" i="1"/>
  <c r="I10360" i="1"/>
  <c r="C10361" i="1"/>
  <c r="D10361" i="1"/>
  <c r="E10361" i="1"/>
  <c r="G10361" i="1"/>
  <c r="H10361" i="1"/>
  <c r="I10361" i="1"/>
  <c r="C10362" i="1"/>
  <c r="D10362" i="1"/>
  <c r="E10362" i="1"/>
  <c r="G10362" i="1"/>
  <c r="H10362" i="1"/>
  <c r="I10362" i="1"/>
  <c r="C10363" i="1"/>
  <c r="D10363" i="1"/>
  <c r="E10363" i="1"/>
  <c r="G10363" i="1"/>
  <c r="H10363" i="1"/>
  <c r="I10363" i="1"/>
  <c r="C10364" i="1"/>
  <c r="D10364" i="1"/>
  <c r="E10364" i="1"/>
  <c r="G10364" i="1"/>
  <c r="H10364" i="1"/>
  <c r="I10364" i="1"/>
  <c r="C10365" i="1"/>
  <c r="D10365" i="1"/>
  <c r="E10365" i="1"/>
  <c r="G10365" i="1"/>
  <c r="H10365" i="1"/>
  <c r="I10365" i="1"/>
  <c r="C10366" i="1"/>
  <c r="D10366" i="1"/>
  <c r="E10366" i="1"/>
  <c r="G10366" i="1"/>
  <c r="H10366" i="1"/>
  <c r="I10366" i="1"/>
  <c r="C10367" i="1"/>
  <c r="D10367" i="1"/>
  <c r="E10367" i="1"/>
  <c r="G10367" i="1"/>
  <c r="H10367" i="1"/>
  <c r="I10367" i="1"/>
  <c r="C10368" i="1"/>
  <c r="D10368" i="1"/>
  <c r="E10368" i="1"/>
  <c r="G10368" i="1"/>
  <c r="H10368" i="1"/>
  <c r="I10368" i="1"/>
  <c r="C10369" i="1"/>
  <c r="D10369" i="1"/>
  <c r="E10369" i="1"/>
  <c r="G10369" i="1"/>
  <c r="H10369" i="1"/>
  <c r="I10369" i="1"/>
  <c r="C10370" i="1"/>
  <c r="D10370" i="1"/>
  <c r="E10370" i="1"/>
  <c r="G10370" i="1"/>
  <c r="H10370" i="1"/>
  <c r="I10370" i="1"/>
  <c r="C10371" i="1"/>
  <c r="D10371" i="1"/>
  <c r="E10371" i="1"/>
  <c r="G10371" i="1"/>
  <c r="H10371" i="1"/>
  <c r="I10371" i="1"/>
  <c r="C10372" i="1"/>
  <c r="D10372" i="1"/>
  <c r="E10372" i="1"/>
  <c r="G10372" i="1"/>
  <c r="H10372" i="1"/>
  <c r="I10372" i="1"/>
  <c r="C10373" i="1"/>
  <c r="D10373" i="1"/>
  <c r="E10373" i="1"/>
  <c r="G10373" i="1"/>
  <c r="H10373" i="1"/>
  <c r="I10373" i="1"/>
  <c r="C10374" i="1"/>
  <c r="D10374" i="1"/>
  <c r="E10374" i="1"/>
  <c r="G10374" i="1"/>
  <c r="H10374" i="1"/>
  <c r="I10374" i="1"/>
  <c r="C10375" i="1"/>
  <c r="D10375" i="1"/>
  <c r="E10375" i="1"/>
  <c r="G10375" i="1"/>
  <c r="H10375" i="1"/>
  <c r="I10375" i="1"/>
  <c r="C10376" i="1"/>
  <c r="D10376" i="1"/>
  <c r="E10376" i="1"/>
  <c r="G10376" i="1"/>
  <c r="H10376" i="1"/>
  <c r="I10376" i="1"/>
  <c r="C10377" i="1"/>
  <c r="D10377" i="1"/>
  <c r="E10377" i="1"/>
  <c r="G10377" i="1"/>
  <c r="H10377" i="1"/>
  <c r="I10377" i="1"/>
  <c r="C10378" i="1"/>
  <c r="D10378" i="1"/>
  <c r="E10378" i="1"/>
  <c r="G10378" i="1"/>
  <c r="H10378" i="1"/>
  <c r="I10378" i="1"/>
  <c r="C10379" i="1"/>
  <c r="D10379" i="1"/>
  <c r="E10379" i="1"/>
  <c r="G10379" i="1"/>
  <c r="H10379" i="1"/>
  <c r="I10379" i="1"/>
  <c r="C10380" i="1"/>
  <c r="D10380" i="1"/>
  <c r="E10380" i="1"/>
  <c r="G10380" i="1"/>
  <c r="H10380" i="1"/>
  <c r="I10380" i="1"/>
  <c r="C10381" i="1"/>
  <c r="D10381" i="1"/>
  <c r="E10381" i="1"/>
  <c r="G10381" i="1"/>
  <c r="H10381" i="1"/>
  <c r="I10381" i="1"/>
  <c r="C10382" i="1"/>
  <c r="D10382" i="1"/>
  <c r="E10382" i="1"/>
  <c r="G10382" i="1"/>
  <c r="H10382" i="1"/>
  <c r="I10382" i="1"/>
  <c r="C10383" i="1"/>
  <c r="D10383" i="1"/>
  <c r="E10383" i="1"/>
  <c r="G10383" i="1"/>
  <c r="H10383" i="1"/>
  <c r="I10383" i="1"/>
  <c r="C10384" i="1"/>
  <c r="D10384" i="1"/>
  <c r="E10384" i="1"/>
  <c r="G10384" i="1"/>
  <c r="H10384" i="1"/>
  <c r="I10384" i="1"/>
  <c r="C10385" i="1"/>
  <c r="D10385" i="1"/>
  <c r="E10385" i="1"/>
  <c r="G10385" i="1"/>
  <c r="H10385" i="1"/>
  <c r="I10385" i="1"/>
  <c r="C10386" i="1"/>
  <c r="D10386" i="1"/>
  <c r="E10386" i="1"/>
  <c r="G10386" i="1"/>
  <c r="H10386" i="1"/>
  <c r="I10386" i="1"/>
  <c r="C10387" i="1"/>
  <c r="D10387" i="1"/>
  <c r="E10387" i="1"/>
  <c r="G10387" i="1"/>
  <c r="H10387" i="1"/>
  <c r="I10387" i="1"/>
  <c r="C10388" i="1"/>
  <c r="D10388" i="1"/>
  <c r="E10388" i="1"/>
  <c r="G10388" i="1"/>
  <c r="H10388" i="1"/>
  <c r="I10388" i="1"/>
  <c r="C10389" i="1"/>
  <c r="D10389" i="1"/>
  <c r="E10389" i="1"/>
  <c r="G10389" i="1"/>
  <c r="H10389" i="1"/>
  <c r="I10389" i="1"/>
  <c r="C10390" i="1"/>
  <c r="D10390" i="1"/>
  <c r="E10390" i="1"/>
  <c r="G10390" i="1"/>
  <c r="H10390" i="1"/>
  <c r="I10390" i="1"/>
  <c r="C10391" i="1"/>
  <c r="D10391" i="1"/>
  <c r="E10391" i="1"/>
  <c r="G10391" i="1"/>
  <c r="H10391" i="1"/>
  <c r="I10391" i="1"/>
  <c r="C10392" i="1"/>
  <c r="D10392" i="1"/>
  <c r="E10392" i="1"/>
  <c r="G10392" i="1"/>
  <c r="H10392" i="1"/>
  <c r="I10392" i="1"/>
  <c r="C10393" i="1"/>
  <c r="D10393" i="1"/>
  <c r="E10393" i="1"/>
  <c r="G10393" i="1"/>
  <c r="H10393" i="1"/>
  <c r="I10393" i="1"/>
  <c r="C10394" i="1"/>
  <c r="D10394" i="1"/>
  <c r="E10394" i="1"/>
  <c r="G10394" i="1"/>
  <c r="H10394" i="1"/>
  <c r="I10394" i="1"/>
  <c r="C10395" i="1"/>
  <c r="D10395" i="1"/>
  <c r="E10395" i="1"/>
  <c r="G10395" i="1"/>
  <c r="H10395" i="1"/>
  <c r="I10395" i="1"/>
  <c r="C10396" i="1"/>
  <c r="D10396" i="1"/>
  <c r="E10396" i="1"/>
  <c r="G10396" i="1"/>
  <c r="H10396" i="1"/>
  <c r="I10396" i="1"/>
  <c r="C10397" i="1"/>
  <c r="D10397" i="1"/>
  <c r="E10397" i="1"/>
  <c r="G10397" i="1"/>
  <c r="H10397" i="1"/>
  <c r="I10397" i="1"/>
  <c r="C10398" i="1"/>
  <c r="D10398" i="1"/>
  <c r="E10398" i="1"/>
  <c r="G10398" i="1"/>
  <c r="H10398" i="1"/>
  <c r="I10398" i="1"/>
  <c r="C10399" i="1"/>
  <c r="D10399" i="1"/>
  <c r="E10399" i="1"/>
  <c r="G10399" i="1"/>
  <c r="H10399" i="1"/>
  <c r="I10399" i="1"/>
  <c r="C10400" i="1"/>
  <c r="D10400" i="1"/>
  <c r="E10400" i="1"/>
  <c r="G10400" i="1"/>
  <c r="H10400" i="1"/>
  <c r="I10400" i="1"/>
  <c r="C10401" i="1"/>
  <c r="D10401" i="1"/>
  <c r="E10401" i="1"/>
  <c r="G10401" i="1"/>
  <c r="H10401" i="1"/>
  <c r="I10401" i="1"/>
  <c r="C10402" i="1"/>
  <c r="D10402" i="1"/>
  <c r="E10402" i="1"/>
  <c r="G10402" i="1"/>
  <c r="H10402" i="1"/>
  <c r="I10402" i="1"/>
  <c r="C10403" i="1"/>
  <c r="D10403" i="1"/>
  <c r="E10403" i="1"/>
  <c r="G10403" i="1"/>
  <c r="H10403" i="1"/>
  <c r="I10403" i="1"/>
  <c r="C10404" i="1"/>
  <c r="D10404" i="1"/>
  <c r="E10404" i="1"/>
  <c r="G10404" i="1"/>
  <c r="H10404" i="1"/>
  <c r="I10404" i="1"/>
  <c r="C10405" i="1"/>
  <c r="D10405" i="1"/>
  <c r="E10405" i="1"/>
  <c r="G10405" i="1"/>
  <c r="H10405" i="1"/>
  <c r="I10405" i="1"/>
  <c r="C10406" i="1"/>
  <c r="D10406" i="1"/>
  <c r="E10406" i="1"/>
  <c r="G10406" i="1"/>
  <c r="H10406" i="1"/>
  <c r="I10406" i="1"/>
  <c r="C10407" i="1"/>
  <c r="D10407" i="1"/>
  <c r="E10407" i="1"/>
  <c r="G10407" i="1"/>
  <c r="H10407" i="1"/>
  <c r="I10407" i="1"/>
  <c r="C10408" i="1"/>
  <c r="D10408" i="1"/>
  <c r="E10408" i="1"/>
  <c r="G10408" i="1"/>
  <c r="H10408" i="1"/>
  <c r="I10408" i="1"/>
  <c r="C10409" i="1"/>
  <c r="D10409" i="1"/>
  <c r="E10409" i="1"/>
  <c r="G10409" i="1"/>
  <c r="H10409" i="1"/>
  <c r="I10409" i="1"/>
  <c r="C10410" i="1"/>
  <c r="D10410" i="1"/>
  <c r="E10410" i="1"/>
  <c r="G10410" i="1"/>
  <c r="H10410" i="1"/>
  <c r="I10410" i="1"/>
  <c r="C10411" i="1"/>
  <c r="D10411" i="1"/>
  <c r="E10411" i="1"/>
  <c r="G10411" i="1"/>
  <c r="H10411" i="1"/>
  <c r="I10411" i="1"/>
  <c r="C10412" i="1"/>
  <c r="D10412" i="1"/>
  <c r="E10412" i="1"/>
  <c r="G10412" i="1"/>
  <c r="H10412" i="1"/>
  <c r="I10412" i="1"/>
  <c r="C10413" i="1"/>
  <c r="D10413" i="1"/>
  <c r="E10413" i="1"/>
  <c r="G10413" i="1"/>
  <c r="H10413" i="1"/>
  <c r="I10413" i="1"/>
  <c r="C10414" i="1"/>
  <c r="D10414" i="1"/>
  <c r="E10414" i="1"/>
  <c r="G10414" i="1"/>
  <c r="H10414" i="1"/>
  <c r="I10414" i="1"/>
  <c r="C10415" i="1"/>
  <c r="D10415" i="1"/>
  <c r="E10415" i="1"/>
  <c r="G10415" i="1"/>
  <c r="H10415" i="1"/>
  <c r="I10415" i="1"/>
  <c r="C10416" i="1"/>
  <c r="D10416" i="1"/>
  <c r="E10416" i="1"/>
  <c r="G10416" i="1"/>
  <c r="H10416" i="1"/>
  <c r="I10416" i="1"/>
  <c r="C10417" i="1"/>
  <c r="D10417" i="1"/>
  <c r="E10417" i="1"/>
  <c r="G10417" i="1"/>
  <c r="H10417" i="1"/>
  <c r="I10417" i="1"/>
  <c r="C10418" i="1"/>
  <c r="D10418" i="1"/>
  <c r="E10418" i="1"/>
  <c r="G10418" i="1"/>
  <c r="H10418" i="1"/>
  <c r="I10418" i="1"/>
  <c r="C10419" i="1"/>
  <c r="D10419" i="1"/>
  <c r="E10419" i="1"/>
  <c r="G10419" i="1"/>
  <c r="H10419" i="1"/>
  <c r="I10419" i="1"/>
  <c r="C10420" i="1"/>
  <c r="D10420" i="1"/>
  <c r="E10420" i="1"/>
  <c r="G10420" i="1"/>
  <c r="H10420" i="1"/>
  <c r="I10420" i="1"/>
  <c r="C10421" i="1"/>
  <c r="D10421" i="1"/>
  <c r="E10421" i="1"/>
  <c r="G10421" i="1"/>
  <c r="H10421" i="1"/>
  <c r="I10421" i="1"/>
  <c r="C10422" i="1"/>
  <c r="D10422" i="1"/>
  <c r="E10422" i="1"/>
  <c r="G10422" i="1"/>
  <c r="H10422" i="1"/>
  <c r="I10422" i="1"/>
  <c r="C10423" i="1"/>
  <c r="D10423" i="1"/>
  <c r="E10423" i="1"/>
  <c r="G10423" i="1"/>
  <c r="H10423" i="1"/>
  <c r="I10423" i="1"/>
  <c r="C10424" i="1"/>
  <c r="D10424" i="1"/>
  <c r="E10424" i="1"/>
  <c r="G10424" i="1"/>
  <c r="H10424" i="1"/>
  <c r="I10424" i="1"/>
  <c r="C10425" i="1"/>
  <c r="D10425" i="1"/>
  <c r="E10425" i="1"/>
  <c r="G10425" i="1"/>
  <c r="H10425" i="1"/>
  <c r="I10425" i="1"/>
  <c r="C10426" i="1"/>
  <c r="D10426" i="1"/>
  <c r="E10426" i="1"/>
  <c r="G10426" i="1"/>
  <c r="H10426" i="1"/>
  <c r="I10426" i="1"/>
  <c r="C10427" i="1"/>
  <c r="D10427" i="1"/>
  <c r="E10427" i="1"/>
  <c r="G10427" i="1"/>
  <c r="H10427" i="1"/>
  <c r="I10427" i="1"/>
  <c r="C10428" i="1"/>
  <c r="D10428" i="1"/>
  <c r="E10428" i="1"/>
  <c r="G10428" i="1"/>
  <c r="H10428" i="1"/>
  <c r="I10428" i="1"/>
  <c r="C10429" i="1"/>
  <c r="D10429" i="1"/>
  <c r="E10429" i="1"/>
  <c r="G10429" i="1"/>
  <c r="H10429" i="1"/>
  <c r="I10429" i="1"/>
  <c r="C10430" i="1"/>
  <c r="D10430" i="1"/>
  <c r="E10430" i="1"/>
  <c r="G10430" i="1"/>
  <c r="H10430" i="1"/>
  <c r="I10430" i="1"/>
  <c r="C10431" i="1"/>
  <c r="D10431" i="1"/>
  <c r="E10431" i="1"/>
  <c r="G10431" i="1"/>
  <c r="H10431" i="1"/>
  <c r="I10431" i="1"/>
  <c r="C10432" i="1"/>
  <c r="D10432" i="1"/>
  <c r="E10432" i="1"/>
  <c r="G10432" i="1"/>
  <c r="H10432" i="1"/>
  <c r="I10432" i="1"/>
  <c r="C10433" i="1"/>
  <c r="D10433" i="1"/>
  <c r="E10433" i="1"/>
  <c r="G10433" i="1"/>
  <c r="H10433" i="1"/>
  <c r="I10433" i="1"/>
  <c r="C10434" i="1"/>
  <c r="D10434" i="1"/>
  <c r="E10434" i="1"/>
  <c r="G10434" i="1"/>
  <c r="H10434" i="1"/>
  <c r="I10434" i="1"/>
  <c r="C10435" i="1"/>
  <c r="D10435" i="1"/>
  <c r="E10435" i="1"/>
  <c r="G10435" i="1"/>
  <c r="H10435" i="1"/>
  <c r="I10435" i="1"/>
  <c r="C10436" i="1"/>
  <c r="D10436" i="1"/>
  <c r="E10436" i="1"/>
  <c r="G10436" i="1"/>
  <c r="H10436" i="1"/>
  <c r="I10436" i="1"/>
  <c r="C10437" i="1"/>
  <c r="D10437" i="1"/>
  <c r="E10437" i="1"/>
  <c r="G10437" i="1"/>
  <c r="H10437" i="1"/>
  <c r="I10437" i="1"/>
  <c r="C10438" i="1"/>
  <c r="D10438" i="1"/>
  <c r="E10438" i="1"/>
  <c r="G10438" i="1"/>
  <c r="H10438" i="1"/>
  <c r="I10438" i="1"/>
  <c r="C10439" i="1"/>
  <c r="D10439" i="1"/>
  <c r="E10439" i="1"/>
  <c r="G10439" i="1"/>
  <c r="H10439" i="1"/>
  <c r="I10439" i="1"/>
  <c r="C10440" i="1"/>
  <c r="D10440" i="1"/>
  <c r="E10440" i="1"/>
  <c r="G10440" i="1"/>
  <c r="H10440" i="1"/>
  <c r="I10440" i="1"/>
  <c r="C10441" i="1"/>
  <c r="D10441" i="1"/>
  <c r="E10441" i="1"/>
  <c r="G10441" i="1"/>
  <c r="H10441" i="1"/>
  <c r="I10441" i="1"/>
  <c r="C10442" i="1"/>
  <c r="D10442" i="1"/>
  <c r="E10442" i="1"/>
  <c r="G10442" i="1"/>
  <c r="H10442" i="1"/>
  <c r="I10442" i="1"/>
  <c r="C10443" i="1"/>
  <c r="D10443" i="1"/>
  <c r="E10443" i="1"/>
  <c r="G10443" i="1"/>
  <c r="H10443" i="1"/>
  <c r="I10443" i="1"/>
  <c r="C10444" i="1"/>
  <c r="D10444" i="1"/>
  <c r="E10444" i="1"/>
  <c r="G10444" i="1"/>
  <c r="H10444" i="1"/>
  <c r="I10444" i="1"/>
  <c r="C10445" i="1"/>
  <c r="D10445" i="1"/>
  <c r="E10445" i="1"/>
  <c r="G10445" i="1"/>
  <c r="H10445" i="1"/>
  <c r="I10445" i="1"/>
  <c r="C10446" i="1"/>
  <c r="D10446" i="1"/>
  <c r="E10446" i="1"/>
  <c r="G10446" i="1"/>
  <c r="H10446" i="1"/>
  <c r="I10446" i="1"/>
  <c r="C10447" i="1"/>
  <c r="D10447" i="1"/>
  <c r="E10447" i="1"/>
  <c r="G10447" i="1"/>
  <c r="H10447" i="1"/>
  <c r="I10447" i="1"/>
  <c r="C10448" i="1"/>
  <c r="D10448" i="1"/>
  <c r="E10448" i="1"/>
  <c r="G10448" i="1"/>
  <c r="H10448" i="1"/>
  <c r="I10448" i="1"/>
  <c r="C10449" i="1"/>
  <c r="D10449" i="1"/>
  <c r="E10449" i="1"/>
  <c r="G10449" i="1"/>
  <c r="H10449" i="1"/>
  <c r="I10449" i="1"/>
  <c r="C10450" i="1"/>
  <c r="D10450" i="1"/>
  <c r="E10450" i="1"/>
  <c r="G10450" i="1"/>
  <c r="H10450" i="1"/>
  <c r="I10450" i="1"/>
  <c r="C10451" i="1"/>
  <c r="D10451" i="1"/>
  <c r="E10451" i="1"/>
  <c r="G10451" i="1"/>
  <c r="H10451" i="1"/>
  <c r="I10451" i="1"/>
  <c r="C10452" i="1"/>
  <c r="D10452" i="1"/>
  <c r="E10452" i="1"/>
  <c r="G10452" i="1"/>
  <c r="H10452" i="1"/>
  <c r="I10452" i="1"/>
  <c r="C10453" i="1"/>
  <c r="D10453" i="1"/>
  <c r="E10453" i="1"/>
  <c r="G10453" i="1"/>
  <c r="H10453" i="1"/>
  <c r="I10453" i="1"/>
  <c r="C10454" i="1"/>
  <c r="D10454" i="1"/>
  <c r="E10454" i="1"/>
  <c r="G10454" i="1"/>
  <c r="H10454" i="1"/>
  <c r="I10454" i="1"/>
  <c r="C10455" i="1"/>
  <c r="D10455" i="1"/>
  <c r="E10455" i="1"/>
  <c r="G10455" i="1"/>
  <c r="H10455" i="1"/>
  <c r="I10455" i="1"/>
  <c r="C10456" i="1"/>
  <c r="D10456" i="1"/>
  <c r="E10456" i="1"/>
  <c r="G10456" i="1"/>
  <c r="H10456" i="1"/>
  <c r="I10456" i="1"/>
  <c r="C10457" i="1"/>
  <c r="D10457" i="1"/>
  <c r="E10457" i="1"/>
  <c r="G10457" i="1"/>
  <c r="H10457" i="1"/>
  <c r="I10457" i="1"/>
  <c r="C10458" i="1"/>
  <c r="D10458" i="1"/>
  <c r="E10458" i="1"/>
  <c r="G10458" i="1"/>
  <c r="H10458" i="1"/>
  <c r="I10458" i="1"/>
  <c r="C10459" i="1"/>
  <c r="D10459" i="1"/>
  <c r="E10459" i="1"/>
  <c r="G10459" i="1"/>
  <c r="H10459" i="1"/>
  <c r="I10459" i="1"/>
  <c r="C10460" i="1"/>
  <c r="D10460" i="1"/>
  <c r="E10460" i="1"/>
  <c r="G10460" i="1"/>
  <c r="H10460" i="1"/>
  <c r="I10460" i="1"/>
  <c r="C10461" i="1"/>
  <c r="D10461" i="1"/>
  <c r="E10461" i="1"/>
  <c r="G10461" i="1"/>
  <c r="H10461" i="1"/>
  <c r="I10461" i="1"/>
  <c r="C10462" i="1"/>
  <c r="D10462" i="1"/>
  <c r="E10462" i="1"/>
  <c r="G10462" i="1"/>
  <c r="H10462" i="1"/>
  <c r="I10462" i="1"/>
  <c r="C10463" i="1"/>
  <c r="D10463" i="1"/>
  <c r="E10463" i="1"/>
  <c r="G10463" i="1"/>
  <c r="H10463" i="1"/>
  <c r="I10463" i="1"/>
  <c r="C10464" i="1"/>
  <c r="D10464" i="1"/>
  <c r="E10464" i="1"/>
  <c r="G10464" i="1"/>
  <c r="H10464" i="1"/>
  <c r="I10464" i="1"/>
  <c r="C10465" i="1"/>
  <c r="D10465" i="1"/>
  <c r="E10465" i="1"/>
  <c r="G10465" i="1"/>
  <c r="H10465" i="1"/>
  <c r="I10465" i="1"/>
  <c r="C10466" i="1"/>
  <c r="D10466" i="1"/>
  <c r="E10466" i="1"/>
  <c r="G10466" i="1"/>
  <c r="H10466" i="1"/>
  <c r="I10466" i="1"/>
  <c r="C10467" i="1"/>
  <c r="D10467" i="1"/>
  <c r="E10467" i="1"/>
  <c r="G10467" i="1"/>
  <c r="H10467" i="1"/>
  <c r="I10467" i="1"/>
  <c r="C10468" i="1"/>
  <c r="D10468" i="1"/>
  <c r="E10468" i="1"/>
  <c r="G10468" i="1"/>
  <c r="H10468" i="1"/>
  <c r="I10468" i="1"/>
  <c r="C10469" i="1"/>
  <c r="D10469" i="1"/>
  <c r="E10469" i="1"/>
  <c r="G10469" i="1"/>
  <c r="H10469" i="1"/>
  <c r="I10469" i="1"/>
  <c r="C10470" i="1"/>
  <c r="D10470" i="1"/>
  <c r="E10470" i="1"/>
  <c r="G10470" i="1"/>
  <c r="H10470" i="1"/>
  <c r="I10470" i="1"/>
  <c r="C10471" i="1"/>
  <c r="D10471" i="1"/>
  <c r="E10471" i="1"/>
  <c r="G10471" i="1"/>
  <c r="H10471" i="1"/>
  <c r="I10471" i="1"/>
  <c r="C10472" i="1"/>
  <c r="D10472" i="1"/>
  <c r="E10472" i="1"/>
  <c r="G10472" i="1"/>
  <c r="H10472" i="1"/>
  <c r="I10472" i="1"/>
  <c r="C10473" i="1"/>
  <c r="D10473" i="1"/>
  <c r="E10473" i="1"/>
  <c r="G10473" i="1"/>
  <c r="H10473" i="1"/>
  <c r="I10473" i="1"/>
  <c r="C10474" i="1"/>
  <c r="D10474" i="1"/>
  <c r="E10474" i="1"/>
  <c r="G10474" i="1"/>
  <c r="H10474" i="1"/>
  <c r="I10474" i="1"/>
  <c r="C10475" i="1"/>
  <c r="D10475" i="1"/>
  <c r="E10475" i="1"/>
  <c r="G10475" i="1"/>
  <c r="H10475" i="1"/>
  <c r="I10475" i="1"/>
  <c r="C10476" i="1"/>
  <c r="D10476" i="1"/>
  <c r="E10476" i="1"/>
  <c r="G10476" i="1"/>
  <c r="H10476" i="1"/>
  <c r="I10476" i="1"/>
  <c r="C10477" i="1"/>
  <c r="D10477" i="1"/>
  <c r="E10477" i="1"/>
  <c r="G10477" i="1"/>
  <c r="H10477" i="1"/>
  <c r="I10477" i="1"/>
  <c r="C10478" i="1"/>
  <c r="D10478" i="1"/>
  <c r="E10478" i="1"/>
  <c r="G10478" i="1"/>
  <c r="H10478" i="1"/>
  <c r="I10478" i="1"/>
  <c r="C10479" i="1"/>
  <c r="D10479" i="1"/>
  <c r="E10479" i="1"/>
  <c r="G10479" i="1"/>
  <c r="H10479" i="1"/>
  <c r="I10479" i="1"/>
  <c r="C10480" i="1"/>
  <c r="D10480" i="1"/>
  <c r="E10480" i="1"/>
  <c r="G10480" i="1"/>
  <c r="H10480" i="1"/>
  <c r="I10480" i="1"/>
  <c r="C10481" i="1"/>
  <c r="D10481" i="1"/>
  <c r="E10481" i="1"/>
  <c r="G10481" i="1"/>
  <c r="H10481" i="1"/>
  <c r="I10481" i="1"/>
  <c r="C10482" i="1"/>
  <c r="D10482" i="1"/>
  <c r="E10482" i="1"/>
  <c r="G10482" i="1"/>
  <c r="H10482" i="1"/>
  <c r="I10482" i="1"/>
  <c r="C10483" i="1"/>
  <c r="D10483" i="1"/>
  <c r="E10483" i="1"/>
  <c r="G10483" i="1"/>
  <c r="H10483" i="1"/>
  <c r="I10483" i="1"/>
  <c r="C10484" i="1"/>
  <c r="D10484" i="1"/>
  <c r="E10484" i="1"/>
  <c r="G10484" i="1"/>
  <c r="H10484" i="1"/>
  <c r="I10484" i="1"/>
  <c r="C10485" i="1"/>
  <c r="D10485" i="1"/>
  <c r="E10485" i="1"/>
  <c r="G10485" i="1"/>
  <c r="H10485" i="1"/>
  <c r="I10485" i="1"/>
  <c r="C10486" i="1"/>
  <c r="D10486" i="1"/>
  <c r="E10486" i="1"/>
  <c r="G10486" i="1"/>
  <c r="H10486" i="1"/>
  <c r="I10486" i="1"/>
  <c r="C10487" i="1"/>
  <c r="D10487" i="1"/>
  <c r="E10487" i="1"/>
  <c r="G10487" i="1"/>
  <c r="H10487" i="1"/>
  <c r="I10487" i="1"/>
  <c r="C10488" i="1"/>
  <c r="D10488" i="1"/>
  <c r="E10488" i="1"/>
  <c r="G10488" i="1"/>
  <c r="H10488" i="1"/>
  <c r="I10488" i="1"/>
  <c r="C10489" i="1"/>
  <c r="D10489" i="1"/>
  <c r="E10489" i="1"/>
  <c r="G10489" i="1"/>
  <c r="H10489" i="1"/>
  <c r="I10489" i="1"/>
  <c r="C10490" i="1"/>
  <c r="D10490" i="1"/>
  <c r="E10490" i="1"/>
  <c r="G10490" i="1"/>
  <c r="H10490" i="1"/>
  <c r="I10490" i="1"/>
  <c r="C10491" i="1"/>
  <c r="D10491" i="1"/>
  <c r="E10491" i="1"/>
  <c r="G10491" i="1"/>
  <c r="H10491" i="1"/>
  <c r="I10491" i="1"/>
  <c r="C10492" i="1"/>
  <c r="D10492" i="1"/>
  <c r="E10492" i="1"/>
  <c r="G10492" i="1"/>
  <c r="H10492" i="1"/>
  <c r="I10492" i="1"/>
  <c r="C10493" i="1"/>
  <c r="D10493" i="1"/>
  <c r="E10493" i="1"/>
  <c r="G10493" i="1"/>
  <c r="H10493" i="1"/>
  <c r="I10493" i="1"/>
  <c r="C10494" i="1"/>
  <c r="D10494" i="1"/>
  <c r="E10494" i="1"/>
  <c r="G10494" i="1"/>
  <c r="H10494" i="1"/>
  <c r="I10494" i="1"/>
  <c r="C10495" i="1"/>
  <c r="D10495" i="1"/>
  <c r="E10495" i="1"/>
  <c r="G10495" i="1"/>
  <c r="H10495" i="1"/>
  <c r="I10495" i="1"/>
  <c r="C10496" i="1"/>
  <c r="D10496" i="1"/>
  <c r="E10496" i="1"/>
  <c r="G10496" i="1"/>
  <c r="H10496" i="1"/>
  <c r="I10496" i="1"/>
  <c r="C10497" i="1"/>
  <c r="D10497" i="1"/>
  <c r="E10497" i="1"/>
  <c r="G10497" i="1"/>
  <c r="H10497" i="1"/>
  <c r="I10497" i="1"/>
  <c r="C10498" i="1"/>
  <c r="D10498" i="1"/>
  <c r="E10498" i="1"/>
  <c r="G10498" i="1"/>
  <c r="H10498" i="1"/>
  <c r="I10498" i="1"/>
  <c r="C10499" i="1"/>
  <c r="D10499" i="1"/>
  <c r="E10499" i="1"/>
  <c r="G10499" i="1"/>
  <c r="H10499" i="1"/>
  <c r="I10499" i="1"/>
  <c r="C10500" i="1"/>
  <c r="D10500" i="1"/>
  <c r="E10500" i="1"/>
  <c r="G10500" i="1"/>
  <c r="H10500" i="1"/>
  <c r="I10500" i="1"/>
  <c r="C10501" i="1"/>
  <c r="D10501" i="1"/>
  <c r="E10501" i="1"/>
  <c r="G10501" i="1"/>
  <c r="H10501" i="1"/>
  <c r="I10501" i="1"/>
  <c r="C10502" i="1"/>
  <c r="D10502" i="1"/>
  <c r="E10502" i="1"/>
  <c r="G10502" i="1"/>
  <c r="H10502" i="1"/>
  <c r="I10502" i="1"/>
  <c r="C10503" i="1"/>
  <c r="D10503" i="1"/>
  <c r="E10503" i="1"/>
  <c r="G10503" i="1"/>
  <c r="H10503" i="1"/>
  <c r="I10503" i="1"/>
  <c r="C10504" i="1"/>
  <c r="D10504" i="1"/>
  <c r="E10504" i="1"/>
  <c r="G10504" i="1"/>
  <c r="H10504" i="1"/>
  <c r="I10504" i="1"/>
  <c r="C10505" i="1"/>
  <c r="D10505" i="1"/>
  <c r="E10505" i="1"/>
  <c r="G10505" i="1"/>
  <c r="H10505" i="1"/>
  <c r="I10505" i="1"/>
  <c r="C10506" i="1"/>
  <c r="D10506" i="1"/>
  <c r="E10506" i="1"/>
  <c r="G10506" i="1"/>
  <c r="H10506" i="1"/>
  <c r="I10506" i="1"/>
  <c r="C10507" i="1"/>
  <c r="D10507" i="1"/>
  <c r="E10507" i="1"/>
  <c r="G10507" i="1"/>
  <c r="H10507" i="1"/>
  <c r="I10507" i="1"/>
  <c r="C10508" i="1"/>
  <c r="D10508" i="1"/>
  <c r="E10508" i="1"/>
  <c r="G10508" i="1"/>
  <c r="H10508" i="1"/>
  <c r="I10508" i="1"/>
  <c r="C10509" i="1"/>
  <c r="D10509" i="1"/>
  <c r="E10509" i="1"/>
  <c r="G10509" i="1"/>
  <c r="H10509" i="1"/>
  <c r="I10509" i="1"/>
  <c r="C10510" i="1"/>
  <c r="D10510" i="1"/>
  <c r="E10510" i="1"/>
  <c r="G10510" i="1"/>
  <c r="H10510" i="1"/>
  <c r="I10510" i="1"/>
  <c r="C10511" i="1"/>
  <c r="D10511" i="1"/>
  <c r="E10511" i="1"/>
  <c r="G10511" i="1"/>
  <c r="H10511" i="1"/>
  <c r="I10511" i="1"/>
  <c r="C10512" i="1"/>
  <c r="D10512" i="1"/>
  <c r="E10512" i="1"/>
  <c r="G10512" i="1"/>
  <c r="H10512" i="1"/>
  <c r="I10512" i="1"/>
  <c r="C10513" i="1"/>
  <c r="D10513" i="1"/>
  <c r="E10513" i="1"/>
  <c r="G10513" i="1"/>
  <c r="H10513" i="1"/>
  <c r="I10513" i="1"/>
  <c r="C10514" i="1"/>
  <c r="D10514" i="1"/>
  <c r="E10514" i="1"/>
  <c r="G10514" i="1"/>
  <c r="H10514" i="1"/>
  <c r="I10514" i="1"/>
  <c r="C10515" i="1"/>
  <c r="D10515" i="1"/>
  <c r="E10515" i="1"/>
  <c r="G10515" i="1"/>
  <c r="H10515" i="1"/>
  <c r="I10515" i="1"/>
  <c r="C10516" i="1"/>
  <c r="D10516" i="1"/>
  <c r="E10516" i="1"/>
  <c r="G10516" i="1"/>
  <c r="H10516" i="1"/>
  <c r="I10516" i="1"/>
  <c r="C10517" i="1"/>
  <c r="D10517" i="1"/>
  <c r="E10517" i="1"/>
  <c r="G10517" i="1"/>
  <c r="H10517" i="1"/>
  <c r="I10517" i="1"/>
  <c r="C10518" i="1"/>
  <c r="D10518" i="1"/>
  <c r="E10518" i="1"/>
  <c r="G10518" i="1"/>
  <c r="H10518" i="1"/>
  <c r="I10518" i="1"/>
  <c r="C10519" i="1"/>
  <c r="D10519" i="1"/>
  <c r="E10519" i="1"/>
  <c r="G10519" i="1"/>
  <c r="H10519" i="1"/>
  <c r="I10519" i="1"/>
  <c r="C10520" i="1"/>
  <c r="D10520" i="1"/>
  <c r="E10520" i="1"/>
  <c r="G10520" i="1"/>
  <c r="H10520" i="1"/>
  <c r="I10520" i="1"/>
  <c r="C10521" i="1"/>
  <c r="D10521" i="1"/>
  <c r="E10521" i="1"/>
  <c r="G10521" i="1"/>
  <c r="H10521" i="1"/>
  <c r="I10521" i="1"/>
  <c r="C10522" i="1"/>
  <c r="D10522" i="1"/>
  <c r="E10522" i="1"/>
  <c r="G10522" i="1"/>
  <c r="H10522" i="1"/>
  <c r="I10522" i="1"/>
  <c r="C10523" i="1"/>
  <c r="D10523" i="1"/>
  <c r="E10523" i="1"/>
  <c r="G10523" i="1"/>
  <c r="H10523" i="1"/>
  <c r="I10523" i="1"/>
  <c r="C10524" i="1"/>
  <c r="D10524" i="1"/>
  <c r="E10524" i="1"/>
  <c r="G10524" i="1"/>
  <c r="H10524" i="1"/>
  <c r="I10524" i="1"/>
  <c r="C10525" i="1"/>
  <c r="D10525" i="1"/>
  <c r="E10525" i="1"/>
  <c r="G10525" i="1"/>
  <c r="H10525" i="1"/>
  <c r="I10525" i="1"/>
  <c r="C10526" i="1"/>
  <c r="D10526" i="1"/>
  <c r="E10526" i="1"/>
  <c r="G10526" i="1"/>
  <c r="H10526" i="1"/>
  <c r="I10526" i="1"/>
  <c r="C10527" i="1"/>
  <c r="D10527" i="1"/>
  <c r="E10527" i="1"/>
  <c r="G10527" i="1"/>
  <c r="H10527" i="1"/>
  <c r="I10527" i="1"/>
  <c r="C10528" i="1"/>
  <c r="D10528" i="1"/>
  <c r="E10528" i="1"/>
  <c r="G10528" i="1"/>
  <c r="H10528" i="1"/>
  <c r="I10528" i="1"/>
  <c r="C10529" i="1"/>
  <c r="D10529" i="1"/>
  <c r="E10529" i="1"/>
  <c r="G10529" i="1"/>
  <c r="H10529" i="1"/>
  <c r="I10529" i="1"/>
  <c r="C10530" i="1"/>
  <c r="D10530" i="1"/>
  <c r="E10530" i="1"/>
  <c r="G10530" i="1"/>
  <c r="H10530" i="1"/>
  <c r="I10530" i="1"/>
  <c r="C10531" i="1"/>
  <c r="D10531" i="1"/>
  <c r="E10531" i="1"/>
  <c r="G10531" i="1"/>
  <c r="H10531" i="1"/>
  <c r="I10531" i="1"/>
  <c r="C10532" i="1"/>
  <c r="D10532" i="1"/>
  <c r="E10532" i="1"/>
  <c r="G10532" i="1"/>
  <c r="H10532" i="1"/>
  <c r="I10532" i="1"/>
  <c r="C10533" i="1"/>
  <c r="D10533" i="1"/>
  <c r="E10533" i="1"/>
  <c r="G10533" i="1"/>
  <c r="H10533" i="1"/>
  <c r="I10533" i="1"/>
  <c r="C10534" i="1"/>
  <c r="D10534" i="1"/>
  <c r="E10534" i="1"/>
  <c r="G10534" i="1"/>
  <c r="H10534" i="1"/>
  <c r="I10534" i="1"/>
  <c r="C10535" i="1"/>
  <c r="D10535" i="1"/>
  <c r="E10535" i="1"/>
  <c r="G10535" i="1"/>
  <c r="H10535" i="1"/>
  <c r="I10535" i="1"/>
  <c r="C10536" i="1"/>
  <c r="D10536" i="1"/>
  <c r="E10536" i="1"/>
  <c r="G10536" i="1"/>
  <c r="H10536" i="1"/>
  <c r="I10536" i="1"/>
  <c r="C10537" i="1"/>
  <c r="D10537" i="1"/>
  <c r="E10537" i="1"/>
  <c r="G10537" i="1"/>
  <c r="H10537" i="1"/>
  <c r="I10537" i="1"/>
  <c r="C10538" i="1"/>
  <c r="D10538" i="1"/>
  <c r="E10538" i="1"/>
  <c r="G10538" i="1"/>
  <c r="H10538" i="1"/>
  <c r="I10538" i="1"/>
  <c r="C10539" i="1"/>
  <c r="D10539" i="1"/>
  <c r="E10539" i="1"/>
  <c r="G10539" i="1"/>
  <c r="H10539" i="1"/>
  <c r="I10539" i="1"/>
  <c r="C10540" i="1"/>
  <c r="D10540" i="1"/>
  <c r="E10540" i="1"/>
  <c r="G10540" i="1"/>
  <c r="H10540" i="1"/>
  <c r="I10540" i="1"/>
  <c r="C10541" i="1"/>
  <c r="D10541" i="1"/>
  <c r="E10541" i="1"/>
  <c r="G10541" i="1"/>
  <c r="H10541" i="1"/>
  <c r="I10541" i="1"/>
  <c r="C10542" i="1"/>
  <c r="D10542" i="1"/>
  <c r="E10542" i="1"/>
  <c r="G10542" i="1"/>
  <c r="H10542" i="1"/>
  <c r="I10542" i="1"/>
  <c r="C10543" i="1"/>
  <c r="D10543" i="1"/>
  <c r="E10543" i="1"/>
  <c r="G10543" i="1"/>
  <c r="H10543" i="1"/>
  <c r="I10543" i="1"/>
  <c r="C10544" i="1"/>
  <c r="D10544" i="1"/>
  <c r="E10544" i="1"/>
  <c r="G10544" i="1"/>
  <c r="H10544" i="1"/>
  <c r="I10544" i="1"/>
  <c r="C10545" i="1"/>
  <c r="D10545" i="1"/>
  <c r="E10545" i="1"/>
  <c r="G10545" i="1"/>
  <c r="H10545" i="1"/>
  <c r="I10545" i="1"/>
  <c r="C10546" i="1"/>
  <c r="D10546" i="1"/>
  <c r="E10546" i="1"/>
  <c r="G10546" i="1"/>
  <c r="H10546" i="1"/>
  <c r="I10546" i="1"/>
  <c r="C10547" i="1"/>
  <c r="D10547" i="1"/>
  <c r="E10547" i="1"/>
  <c r="G10547" i="1"/>
  <c r="H10547" i="1"/>
  <c r="I10547" i="1"/>
  <c r="C10548" i="1"/>
  <c r="D10548" i="1"/>
  <c r="E10548" i="1"/>
  <c r="G10548" i="1"/>
  <c r="H10548" i="1"/>
  <c r="I10548" i="1"/>
  <c r="C10549" i="1"/>
  <c r="D10549" i="1"/>
  <c r="E10549" i="1"/>
  <c r="G10549" i="1"/>
  <c r="H10549" i="1"/>
  <c r="I10549" i="1"/>
  <c r="C10550" i="1"/>
  <c r="D10550" i="1"/>
  <c r="E10550" i="1"/>
  <c r="G10550" i="1"/>
  <c r="H10550" i="1"/>
  <c r="I10550" i="1"/>
  <c r="C10551" i="1"/>
  <c r="D10551" i="1"/>
  <c r="E10551" i="1"/>
  <c r="G10551" i="1"/>
  <c r="H10551" i="1"/>
  <c r="I10551" i="1"/>
  <c r="C10552" i="1"/>
  <c r="D10552" i="1"/>
  <c r="E10552" i="1"/>
  <c r="G10552" i="1"/>
  <c r="H10552" i="1"/>
  <c r="I10552" i="1"/>
  <c r="C10553" i="1"/>
  <c r="D10553" i="1"/>
  <c r="E10553" i="1"/>
  <c r="G10553" i="1"/>
  <c r="H10553" i="1"/>
  <c r="I10553" i="1"/>
  <c r="C10554" i="1"/>
  <c r="D10554" i="1"/>
  <c r="E10554" i="1"/>
  <c r="G10554" i="1"/>
  <c r="H10554" i="1"/>
  <c r="I10554" i="1"/>
  <c r="C10555" i="1"/>
  <c r="D10555" i="1"/>
  <c r="E10555" i="1"/>
  <c r="G10555" i="1"/>
  <c r="H10555" i="1"/>
  <c r="I10555" i="1"/>
  <c r="C10556" i="1"/>
  <c r="D10556" i="1"/>
  <c r="E10556" i="1"/>
  <c r="G10556" i="1"/>
  <c r="H10556" i="1"/>
  <c r="I10556" i="1"/>
  <c r="C10557" i="1"/>
  <c r="D10557" i="1"/>
  <c r="E10557" i="1"/>
  <c r="G10557" i="1"/>
  <c r="H10557" i="1"/>
  <c r="I10557" i="1"/>
  <c r="C10558" i="1"/>
  <c r="D10558" i="1"/>
  <c r="E10558" i="1"/>
  <c r="G10558" i="1"/>
  <c r="H10558" i="1"/>
  <c r="I10558" i="1"/>
  <c r="C10559" i="1"/>
  <c r="D10559" i="1"/>
  <c r="E10559" i="1"/>
  <c r="G10559" i="1"/>
  <c r="H10559" i="1"/>
  <c r="I10559" i="1"/>
  <c r="C10560" i="1"/>
  <c r="D10560" i="1"/>
  <c r="E10560" i="1"/>
  <c r="G10560" i="1"/>
  <c r="H10560" i="1"/>
  <c r="I10560" i="1"/>
  <c r="C10561" i="1"/>
  <c r="D10561" i="1"/>
  <c r="E10561" i="1"/>
  <c r="G10561" i="1"/>
  <c r="H10561" i="1"/>
  <c r="I10561" i="1"/>
  <c r="C10562" i="1"/>
  <c r="D10562" i="1"/>
  <c r="E10562" i="1"/>
  <c r="G10562" i="1"/>
  <c r="H10562" i="1"/>
  <c r="I10562" i="1"/>
  <c r="C10563" i="1"/>
  <c r="D10563" i="1"/>
  <c r="E10563" i="1"/>
  <c r="G10563" i="1"/>
  <c r="H10563" i="1"/>
  <c r="I10563" i="1"/>
  <c r="C10564" i="1"/>
  <c r="D10564" i="1"/>
  <c r="E10564" i="1"/>
  <c r="G10564" i="1"/>
  <c r="H10564" i="1"/>
  <c r="I10564" i="1"/>
  <c r="C10565" i="1"/>
  <c r="D10565" i="1"/>
  <c r="E10565" i="1"/>
  <c r="G10565" i="1"/>
  <c r="H10565" i="1"/>
  <c r="I10565" i="1"/>
  <c r="C10566" i="1"/>
  <c r="D10566" i="1"/>
  <c r="E10566" i="1"/>
  <c r="G10566" i="1"/>
  <c r="H10566" i="1"/>
  <c r="I10566" i="1"/>
  <c r="C10567" i="1"/>
  <c r="D10567" i="1"/>
  <c r="E10567" i="1"/>
  <c r="G10567" i="1"/>
  <c r="H10567" i="1"/>
  <c r="I10567" i="1"/>
  <c r="C10568" i="1"/>
  <c r="D10568" i="1"/>
  <c r="E10568" i="1"/>
  <c r="G10568" i="1"/>
  <c r="H10568" i="1"/>
  <c r="I10568" i="1"/>
  <c r="C10569" i="1"/>
  <c r="D10569" i="1"/>
  <c r="E10569" i="1"/>
  <c r="G10569" i="1"/>
  <c r="H10569" i="1"/>
  <c r="I10569" i="1"/>
  <c r="C10570" i="1"/>
  <c r="D10570" i="1"/>
  <c r="E10570" i="1"/>
  <c r="G10570" i="1"/>
  <c r="H10570" i="1"/>
  <c r="I10570" i="1"/>
  <c r="C10571" i="1"/>
  <c r="D10571" i="1"/>
  <c r="E10571" i="1"/>
  <c r="G10571" i="1"/>
  <c r="H10571" i="1"/>
  <c r="I10571" i="1"/>
  <c r="C10572" i="1"/>
  <c r="D10572" i="1"/>
  <c r="E10572" i="1"/>
  <c r="G10572" i="1"/>
  <c r="H10572" i="1"/>
  <c r="I10572" i="1"/>
  <c r="C10573" i="1"/>
  <c r="D10573" i="1"/>
  <c r="E10573" i="1"/>
  <c r="G10573" i="1"/>
  <c r="H10573" i="1"/>
  <c r="I10573" i="1"/>
  <c r="C10574" i="1"/>
  <c r="D10574" i="1"/>
  <c r="E10574" i="1"/>
  <c r="G10574" i="1"/>
  <c r="H10574" i="1"/>
  <c r="I10574" i="1"/>
  <c r="C10575" i="1"/>
  <c r="D10575" i="1"/>
  <c r="E10575" i="1"/>
  <c r="G10575" i="1"/>
  <c r="H10575" i="1"/>
  <c r="I10575" i="1"/>
  <c r="C10576" i="1"/>
  <c r="D10576" i="1"/>
  <c r="E10576" i="1"/>
  <c r="G10576" i="1"/>
  <c r="H10576" i="1"/>
  <c r="I10576" i="1"/>
  <c r="C10577" i="1"/>
  <c r="D10577" i="1"/>
  <c r="E10577" i="1"/>
  <c r="G10577" i="1"/>
  <c r="H10577" i="1"/>
  <c r="I10577" i="1"/>
  <c r="C10578" i="1"/>
  <c r="D10578" i="1"/>
  <c r="E10578" i="1"/>
  <c r="G10578" i="1"/>
  <c r="H10578" i="1"/>
  <c r="I10578" i="1"/>
  <c r="C10579" i="1"/>
  <c r="D10579" i="1"/>
  <c r="E10579" i="1"/>
  <c r="G10579" i="1"/>
  <c r="H10579" i="1"/>
  <c r="I10579" i="1"/>
  <c r="C10580" i="1"/>
  <c r="D10580" i="1"/>
  <c r="E10580" i="1"/>
  <c r="G10580" i="1"/>
  <c r="H10580" i="1"/>
  <c r="I10580" i="1"/>
  <c r="C10581" i="1"/>
  <c r="D10581" i="1"/>
  <c r="E10581" i="1"/>
  <c r="G10581" i="1"/>
  <c r="H10581" i="1"/>
  <c r="I10581" i="1"/>
  <c r="C10582" i="1"/>
  <c r="D10582" i="1"/>
  <c r="E10582" i="1"/>
  <c r="G10582" i="1"/>
  <c r="H10582" i="1"/>
  <c r="I10582" i="1"/>
  <c r="C10583" i="1"/>
  <c r="D10583" i="1"/>
  <c r="E10583" i="1"/>
  <c r="G10583" i="1"/>
  <c r="H10583" i="1"/>
  <c r="I10583" i="1"/>
  <c r="C10584" i="1"/>
  <c r="D10584" i="1"/>
  <c r="E10584" i="1"/>
  <c r="G10584" i="1"/>
  <c r="H10584" i="1"/>
  <c r="I10584" i="1"/>
  <c r="C10585" i="1"/>
  <c r="D10585" i="1"/>
  <c r="E10585" i="1"/>
  <c r="G10585" i="1"/>
  <c r="H10585" i="1"/>
  <c r="I10585" i="1"/>
  <c r="C10586" i="1"/>
  <c r="D10586" i="1"/>
  <c r="E10586" i="1"/>
  <c r="G10586" i="1"/>
  <c r="H10586" i="1"/>
  <c r="I10586" i="1"/>
  <c r="C10587" i="1"/>
  <c r="D10587" i="1"/>
  <c r="E10587" i="1"/>
  <c r="G10587" i="1"/>
  <c r="H10587" i="1"/>
  <c r="I10587" i="1"/>
  <c r="C10588" i="1"/>
  <c r="D10588" i="1"/>
  <c r="E10588" i="1"/>
  <c r="G10588" i="1"/>
  <c r="H10588" i="1"/>
  <c r="I10588" i="1"/>
  <c r="C10589" i="1"/>
  <c r="D10589" i="1"/>
  <c r="E10589" i="1"/>
  <c r="G10589" i="1"/>
  <c r="H10589" i="1"/>
  <c r="I10589" i="1"/>
  <c r="C10590" i="1"/>
  <c r="D10590" i="1"/>
  <c r="E10590" i="1"/>
  <c r="G10590" i="1"/>
  <c r="H10590" i="1"/>
  <c r="I10590" i="1"/>
  <c r="C10591" i="1"/>
  <c r="D10591" i="1"/>
  <c r="E10591" i="1"/>
  <c r="G10591" i="1"/>
  <c r="H10591" i="1"/>
  <c r="I10591" i="1"/>
  <c r="C10592" i="1"/>
  <c r="D10592" i="1"/>
  <c r="E10592" i="1"/>
  <c r="G10592" i="1"/>
  <c r="H10592" i="1"/>
  <c r="I10592" i="1"/>
  <c r="C10593" i="1"/>
  <c r="D10593" i="1"/>
  <c r="E10593" i="1"/>
  <c r="G10593" i="1"/>
  <c r="H10593" i="1"/>
  <c r="I10593" i="1"/>
  <c r="C10594" i="1"/>
  <c r="D10594" i="1"/>
  <c r="E10594" i="1"/>
  <c r="G10594" i="1"/>
  <c r="H10594" i="1"/>
  <c r="I10594" i="1"/>
  <c r="C10595" i="1"/>
  <c r="D10595" i="1"/>
  <c r="E10595" i="1"/>
  <c r="G10595" i="1"/>
  <c r="H10595" i="1"/>
  <c r="I10595" i="1"/>
  <c r="C10596" i="1"/>
  <c r="D10596" i="1"/>
  <c r="E10596" i="1"/>
  <c r="G10596" i="1"/>
  <c r="H10596" i="1"/>
  <c r="I10596" i="1"/>
  <c r="C10597" i="1"/>
  <c r="D10597" i="1"/>
  <c r="E10597" i="1"/>
  <c r="G10597" i="1"/>
  <c r="H10597" i="1"/>
  <c r="I10597" i="1"/>
  <c r="C10598" i="1"/>
  <c r="D10598" i="1"/>
  <c r="E10598" i="1"/>
  <c r="G10598" i="1"/>
  <c r="H10598" i="1"/>
  <c r="I10598" i="1"/>
  <c r="C10599" i="1"/>
  <c r="D10599" i="1"/>
  <c r="E10599" i="1"/>
  <c r="G10599" i="1"/>
  <c r="H10599" i="1"/>
  <c r="I10599" i="1"/>
  <c r="C10600" i="1"/>
  <c r="D10600" i="1"/>
  <c r="E10600" i="1"/>
  <c r="G10600" i="1"/>
  <c r="H10600" i="1"/>
  <c r="I10600" i="1"/>
  <c r="C10601" i="1"/>
  <c r="D10601" i="1"/>
  <c r="E10601" i="1"/>
  <c r="G10601" i="1"/>
  <c r="H10601" i="1"/>
  <c r="I10601" i="1"/>
  <c r="C10602" i="1"/>
  <c r="D10602" i="1"/>
  <c r="E10602" i="1"/>
  <c r="G10602" i="1"/>
  <c r="H10602" i="1"/>
  <c r="I10602" i="1"/>
  <c r="C10603" i="1"/>
  <c r="D10603" i="1"/>
  <c r="E10603" i="1"/>
  <c r="G10603" i="1"/>
  <c r="H10603" i="1"/>
  <c r="I10603" i="1"/>
  <c r="C10604" i="1"/>
  <c r="D10604" i="1"/>
  <c r="E10604" i="1"/>
  <c r="G10604" i="1"/>
  <c r="H10604" i="1"/>
  <c r="I10604" i="1"/>
  <c r="C10605" i="1"/>
  <c r="D10605" i="1"/>
  <c r="E10605" i="1"/>
  <c r="G10605" i="1"/>
  <c r="H10605" i="1"/>
  <c r="I10605" i="1"/>
  <c r="C10606" i="1"/>
  <c r="D10606" i="1"/>
  <c r="E10606" i="1"/>
  <c r="G10606" i="1"/>
  <c r="H10606" i="1"/>
  <c r="I10606" i="1"/>
  <c r="C10607" i="1"/>
  <c r="D10607" i="1"/>
  <c r="E10607" i="1"/>
  <c r="G10607" i="1"/>
  <c r="H10607" i="1"/>
  <c r="I10607" i="1"/>
  <c r="C10608" i="1"/>
  <c r="D10608" i="1"/>
  <c r="E10608" i="1"/>
  <c r="G10608" i="1"/>
  <c r="H10608" i="1"/>
  <c r="I10608" i="1"/>
  <c r="C10609" i="1"/>
  <c r="D10609" i="1"/>
  <c r="E10609" i="1"/>
  <c r="G10609" i="1"/>
  <c r="H10609" i="1"/>
  <c r="I10609" i="1"/>
  <c r="C10610" i="1"/>
  <c r="D10610" i="1"/>
  <c r="E10610" i="1"/>
  <c r="G10610" i="1"/>
  <c r="H10610" i="1"/>
  <c r="I10610" i="1"/>
  <c r="C10611" i="1"/>
  <c r="D10611" i="1"/>
  <c r="E10611" i="1"/>
  <c r="G10611" i="1"/>
  <c r="H10611" i="1"/>
  <c r="I10611" i="1"/>
  <c r="C10612" i="1"/>
  <c r="D10612" i="1"/>
  <c r="E10612" i="1"/>
  <c r="G10612" i="1"/>
  <c r="H10612" i="1"/>
  <c r="I10612" i="1"/>
  <c r="C10613" i="1"/>
  <c r="D10613" i="1"/>
  <c r="E10613" i="1"/>
  <c r="G10613" i="1"/>
  <c r="H10613" i="1"/>
  <c r="I10613" i="1"/>
  <c r="C10614" i="1"/>
  <c r="D10614" i="1"/>
  <c r="E10614" i="1"/>
  <c r="G10614" i="1"/>
  <c r="H10614" i="1"/>
  <c r="I10614" i="1"/>
  <c r="C10615" i="1"/>
  <c r="D10615" i="1"/>
  <c r="E10615" i="1"/>
  <c r="G10615" i="1"/>
  <c r="H10615" i="1"/>
  <c r="I10615" i="1"/>
  <c r="C10616" i="1"/>
  <c r="D10616" i="1"/>
  <c r="E10616" i="1"/>
  <c r="G10616" i="1"/>
  <c r="H10616" i="1"/>
  <c r="I10616" i="1"/>
  <c r="C10617" i="1"/>
  <c r="D10617" i="1"/>
  <c r="E10617" i="1"/>
  <c r="G10617" i="1"/>
  <c r="H10617" i="1"/>
  <c r="I10617" i="1"/>
  <c r="C10618" i="1"/>
  <c r="D10618" i="1"/>
  <c r="E10618" i="1"/>
  <c r="G10618" i="1"/>
  <c r="H10618" i="1"/>
  <c r="I10618" i="1"/>
  <c r="C10619" i="1"/>
  <c r="D10619" i="1"/>
  <c r="E10619" i="1"/>
  <c r="G10619" i="1"/>
  <c r="H10619" i="1"/>
  <c r="I10619" i="1"/>
  <c r="C10620" i="1"/>
  <c r="D10620" i="1"/>
  <c r="E10620" i="1"/>
  <c r="G10620" i="1"/>
  <c r="H10620" i="1"/>
  <c r="I10620" i="1"/>
  <c r="C10621" i="1"/>
  <c r="D10621" i="1"/>
  <c r="E10621" i="1"/>
  <c r="G10621" i="1"/>
  <c r="H10621" i="1"/>
  <c r="I10621" i="1"/>
  <c r="C10622" i="1"/>
  <c r="D10622" i="1"/>
  <c r="E10622" i="1"/>
  <c r="G10622" i="1"/>
  <c r="H10622" i="1"/>
  <c r="I10622" i="1"/>
  <c r="C10623" i="1"/>
  <c r="D10623" i="1"/>
  <c r="E10623" i="1"/>
  <c r="G10623" i="1"/>
  <c r="H10623" i="1"/>
  <c r="I10623" i="1"/>
  <c r="C10624" i="1"/>
  <c r="D10624" i="1"/>
  <c r="E10624" i="1"/>
  <c r="G10624" i="1"/>
  <c r="H10624" i="1"/>
  <c r="I10624" i="1"/>
  <c r="C10625" i="1"/>
  <c r="D10625" i="1"/>
  <c r="E10625" i="1"/>
  <c r="G10625" i="1"/>
  <c r="H10625" i="1"/>
  <c r="I10625" i="1"/>
  <c r="C10626" i="1"/>
  <c r="D10626" i="1"/>
  <c r="E10626" i="1"/>
  <c r="G10626" i="1"/>
  <c r="H10626" i="1"/>
  <c r="I10626" i="1"/>
  <c r="C10627" i="1"/>
  <c r="D10627" i="1"/>
  <c r="E10627" i="1"/>
  <c r="G10627" i="1"/>
  <c r="H10627" i="1"/>
  <c r="I10627" i="1"/>
  <c r="C10628" i="1"/>
  <c r="D10628" i="1"/>
  <c r="E10628" i="1"/>
  <c r="G10628" i="1"/>
  <c r="H10628" i="1"/>
  <c r="I10628" i="1"/>
  <c r="C10629" i="1"/>
  <c r="D10629" i="1"/>
  <c r="E10629" i="1"/>
  <c r="G10629" i="1"/>
  <c r="H10629" i="1"/>
  <c r="I10629" i="1"/>
  <c r="C10630" i="1"/>
  <c r="D10630" i="1"/>
  <c r="E10630" i="1"/>
  <c r="G10630" i="1"/>
  <c r="H10630" i="1"/>
  <c r="I10630" i="1"/>
  <c r="C10631" i="1"/>
  <c r="D10631" i="1"/>
  <c r="E10631" i="1"/>
  <c r="G10631" i="1"/>
  <c r="H10631" i="1"/>
  <c r="I10631" i="1"/>
  <c r="C10632" i="1"/>
  <c r="D10632" i="1"/>
  <c r="E10632" i="1"/>
  <c r="G10632" i="1"/>
  <c r="H10632" i="1"/>
  <c r="I10632" i="1"/>
  <c r="C10633" i="1"/>
  <c r="D10633" i="1"/>
  <c r="E10633" i="1"/>
  <c r="G10633" i="1"/>
  <c r="H10633" i="1"/>
  <c r="I10633" i="1"/>
  <c r="C10634" i="1"/>
  <c r="D10634" i="1"/>
  <c r="E10634" i="1"/>
  <c r="G10634" i="1"/>
  <c r="H10634" i="1"/>
  <c r="I10634" i="1"/>
  <c r="C10635" i="1"/>
  <c r="D10635" i="1"/>
  <c r="E10635" i="1"/>
  <c r="G10635" i="1"/>
  <c r="H10635" i="1"/>
  <c r="I10635" i="1"/>
  <c r="C10636" i="1"/>
  <c r="D10636" i="1"/>
  <c r="E10636" i="1"/>
  <c r="G10636" i="1"/>
  <c r="H10636" i="1"/>
  <c r="I10636" i="1"/>
  <c r="C10637" i="1"/>
  <c r="D10637" i="1"/>
  <c r="E10637" i="1"/>
  <c r="G10637" i="1"/>
  <c r="H10637" i="1"/>
  <c r="I10637" i="1"/>
  <c r="C10638" i="1"/>
  <c r="D10638" i="1"/>
  <c r="E10638" i="1"/>
  <c r="G10638" i="1"/>
  <c r="H10638" i="1"/>
  <c r="I10638" i="1"/>
  <c r="C10639" i="1"/>
  <c r="D10639" i="1"/>
  <c r="E10639" i="1"/>
  <c r="G10639" i="1"/>
  <c r="H10639" i="1"/>
  <c r="I10639" i="1"/>
  <c r="C10640" i="1"/>
  <c r="D10640" i="1"/>
  <c r="E10640" i="1"/>
  <c r="G10640" i="1"/>
  <c r="H10640" i="1"/>
  <c r="I10640" i="1"/>
  <c r="C10641" i="1"/>
  <c r="D10641" i="1"/>
  <c r="E10641" i="1"/>
  <c r="G10641" i="1"/>
  <c r="H10641" i="1"/>
  <c r="I10641" i="1"/>
  <c r="C10642" i="1"/>
  <c r="D10642" i="1"/>
  <c r="E10642" i="1"/>
  <c r="G10642" i="1"/>
  <c r="H10642" i="1"/>
  <c r="I10642" i="1"/>
  <c r="C10643" i="1"/>
  <c r="D10643" i="1"/>
  <c r="E10643" i="1"/>
  <c r="G10643" i="1"/>
  <c r="H10643" i="1"/>
  <c r="I10643" i="1"/>
  <c r="C10644" i="1"/>
  <c r="D10644" i="1"/>
  <c r="E10644" i="1"/>
  <c r="G10644" i="1"/>
  <c r="H10644" i="1"/>
  <c r="I10644" i="1"/>
  <c r="C10645" i="1"/>
  <c r="D10645" i="1"/>
  <c r="E10645" i="1"/>
  <c r="G10645" i="1"/>
  <c r="H10645" i="1"/>
  <c r="I10645" i="1"/>
  <c r="C10646" i="1"/>
  <c r="D10646" i="1"/>
  <c r="E10646" i="1"/>
  <c r="G10646" i="1"/>
  <c r="H10646" i="1"/>
  <c r="I10646" i="1"/>
  <c r="C10647" i="1"/>
  <c r="D10647" i="1"/>
  <c r="E10647" i="1"/>
  <c r="G10647" i="1"/>
  <c r="H10647" i="1"/>
  <c r="I10647" i="1"/>
  <c r="C10648" i="1"/>
  <c r="D10648" i="1"/>
  <c r="E10648" i="1"/>
  <c r="G10648" i="1"/>
  <c r="H10648" i="1"/>
  <c r="I10648" i="1"/>
  <c r="C10649" i="1"/>
  <c r="D10649" i="1"/>
  <c r="E10649" i="1"/>
  <c r="G10649" i="1"/>
  <c r="H10649" i="1"/>
  <c r="I10649" i="1"/>
  <c r="C10650" i="1"/>
  <c r="D10650" i="1"/>
  <c r="E10650" i="1"/>
  <c r="G10650" i="1"/>
  <c r="H10650" i="1"/>
  <c r="I10650" i="1"/>
  <c r="C10651" i="1"/>
  <c r="D10651" i="1"/>
  <c r="E10651" i="1"/>
  <c r="G10651" i="1"/>
  <c r="H10651" i="1"/>
  <c r="I10651" i="1"/>
  <c r="C10652" i="1"/>
  <c r="D10652" i="1"/>
  <c r="E10652" i="1"/>
  <c r="G10652" i="1"/>
  <c r="H10652" i="1"/>
  <c r="I10652" i="1"/>
  <c r="C10653" i="1"/>
  <c r="D10653" i="1"/>
  <c r="E10653" i="1"/>
  <c r="G10653" i="1"/>
  <c r="H10653" i="1"/>
  <c r="I10653" i="1"/>
  <c r="C10654" i="1"/>
  <c r="D10654" i="1"/>
  <c r="E10654" i="1"/>
  <c r="G10654" i="1"/>
  <c r="H10654" i="1"/>
  <c r="I10654" i="1"/>
  <c r="C10655" i="1"/>
  <c r="D10655" i="1"/>
  <c r="E10655" i="1"/>
  <c r="G10655" i="1"/>
  <c r="H10655" i="1"/>
  <c r="I10655" i="1"/>
  <c r="C10656" i="1"/>
  <c r="D10656" i="1"/>
  <c r="E10656" i="1"/>
  <c r="G10656" i="1"/>
  <c r="H10656" i="1"/>
  <c r="I10656" i="1"/>
  <c r="C10657" i="1"/>
  <c r="D10657" i="1"/>
  <c r="E10657" i="1"/>
  <c r="G10657" i="1"/>
  <c r="H10657" i="1"/>
  <c r="I10657" i="1"/>
  <c r="C10658" i="1"/>
  <c r="D10658" i="1"/>
  <c r="E10658" i="1"/>
  <c r="G10658" i="1"/>
  <c r="H10658" i="1"/>
  <c r="I10658" i="1"/>
  <c r="C10659" i="1"/>
  <c r="D10659" i="1"/>
  <c r="E10659" i="1"/>
  <c r="G10659" i="1"/>
  <c r="H10659" i="1"/>
  <c r="I10659" i="1"/>
  <c r="C10660" i="1"/>
  <c r="D10660" i="1"/>
  <c r="E10660" i="1"/>
  <c r="G10660" i="1"/>
  <c r="H10660" i="1"/>
  <c r="I10660" i="1"/>
  <c r="C10661" i="1"/>
  <c r="D10661" i="1"/>
  <c r="E10661" i="1"/>
  <c r="G10661" i="1"/>
  <c r="H10661" i="1"/>
  <c r="I10661" i="1"/>
  <c r="C10662" i="1"/>
  <c r="D10662" i="1"/>
  <c r="E10662" i="1"/>
  <c r="G10662" i="1"/>
  <c r="H10662" i="1"/>
  <c r="I10662" i="1"/>
  <c r="C10663" i="1"/>
  <c r="D10663" i="1"/>
  <c r="E10663" i="1"/>
  <c r="G10663" i="1"/>
  <c r="H10663" i="1"/>
  <c r="I10663" i="1"/>
  <c r="C10664" i="1"/>
  <c r="D10664" i="1"/>
  <c r="E10664" i="1"/>
  <c r="G10664" i="1"/>
  <c r="H10664" i="1"/>
  <c r="I10664" i="1"/>
  <c r="C10665" i="1"/>
  <c r="D10665" i="1"/>
  <c r="E10665" i="1"/>
  <c r="G10665" i="1"/>
  <c r="H10665" i="1"/>
  <c r="I10665" i="1"/>
  <c r="C10666" i="1"/>
  <c r="D10666" i="1"/>
  <c r="E10666" i="1"/>
  <c r="G10666" i="1"/>
  <c r="H10666" i="1"/>
  <c r="I10666" i="1"/>
  <c r="C10667" i="1"/>
  <c r="D10667" i="1"/>
  <c r="E10667" i="1"/>
  <c r="G10667" i="1"/>
  <c r="H10667" i="1"/>
  <c r="I10667" i="1"/>
  <c r="C10668" i="1"/>
  <c r="D10668" i="1"/>
  <c r="E10668" i="1"/>
  <c r="G10668" i="1"/>
  <c r="H10668" i="1"/>
  <c r="I10668" i="1"/>
  <c r="C10669" i="1"/>
  <c r="D10669" i="1"/>
  <c r="E10669" i="1"/>
  <c r="G10669" i="1"/>
  <c r="H10669" i="1"/>
  <c r="I10669" i="1"/>
  <c r="C10670" i="1"/>
  <c r="D10670" i="1"/>
  <c r="E10670" i="1"/>
  <c r="G10670" i="1"/>
  <c r="H10670" i="1"/>
  <c r="I10670" i="1"/>
  <c r="C10671" i="1"/>
  <c r="D10671" i="1"/>
  <c r="E10671" i="1"/>
  <c r="G10671" i="1"/>
  <c r="H10671" i="1"/>
  <c r="I10671" i="1"/>
  <c r="C10672" i="1"/>
  <c r="D10672" i="1"/>
  <c r="E10672" i="1"/>
  <c r="G10672" i="1"/>
  <c r="H10672" i="1"/>
  <c r="I10672" i="1"/>
  <c r="C10673" i="1"/>
  <c r="D10673" i="1"/>
  <c r="E10673" i="1"/>
  <c r="G10673" i="1"/>
  <c r="H10673" i="1"/>
  <c r="I10673" i="1"/>
  <c r="C10674" i="1"/>
  <c r="D10674" i="1"/>
  <c r="E10674" i="1"/>
  <c r="G10674" i="1"/>
  <c r="H10674" i="1"/>
  <c r="I10674" i="1"/>
  <c r="C10675" i="1"/>
  <c r="D10675" i="1"/>
  <c r="E10675" i="1"/>
  <c r="G10675" i="1"/>
  <c r="H10675" i="1"/>
  <c r="I10675" i="1"/>
  <c r="C10676" i="1"/>
  <c r="D10676" i="1"/>
  <c r="E10676" i="1"/>
  <c r="G10676" i="1"/>
  <c r="H10676" i="1"/>
  <c r="I10676" i="1"/>
  <c r="C10677" i="1"/>
  <c r="D10677" i="1"/>
  <c r="E10677" i="1"/>
  <c r="G10677" i="1"/>
  <c r="H10677" i="1"/>
  <c r="I10677" i="1"/>
  <c r="C10678" i="1"/>
  <c r="D10678" i="1"/>
  <c r="E10678" i="1"/>
  <c r="G10678" i="1"/>
  <c r="H10678" i="1"/>
  <c r="I10678" i="1"/>
  <c r="C10679" i="1"/>
  <c r="D10679" i="1"/>
  <c r="E10679" i="1"/>
  <c r="G10679" i="1"/>
  <c r="H10679" i="1"/>
  <c r="I10679" i="1"/>
  <c r="C10680" i="1"/>
  <c r="D10680" i="1"/>
  <c r="E10680" i="1"/>
  <c r="G10680" i="1"/>
  <c r="H10680" i="1"/>
  <c r="I10680" i="1"/>
  <c r="C10681" i="1"/>
  <c r="D10681" i="1"/>
  <c r="E10681" i="1"/>
  <c r="G10681" i="1"/>
  <c r="H10681" i="1"/>
  <c r="I10681" i="1"/>
  <c r="C10682" i="1"/>
  <c r="D10682" i="1"/>
  <c r="E10682" i="1"/>
  <c r="G10682" i="1"/>
  <c r="H10682" i="1"/>
  <c r="I10682" i="1"/>
  <c r="C10683" i="1"/>
  <c r="D10683" i="1"/>
  <c r="E10683" i="1"/>
  <c r="G10683" i="1"/>
  <c r="H10683" i="1"/>
  <c r="I10683" i="1"/>
  <c r="C10684" i="1"/>
  <c r="D10684" i="1"/>
  <c r="E10684" i="1"/>
  <c r="G10684" i="1"/>
  <c r="H10684" i="1"/>
  <c r="I10684" i="1"/>
  <c r="C10685" i="1"/>
  <c r="D10685" i="1"/>
  <c r="E10685" i="1"/>
  <c r="G10685" i="1"/>
  <c r="H10685" i="1"/>
  <c r="I10685" i="1"/>
  <c r="C10686" i="1"/>
  <c r="D10686" i="1"/>
  <c r="E10686" i="1"/>
  <c r="G10686" i="1"/>
  <c r="H10686" i="1"/>
  <c r="I10686" i="1"/>
  <c r="C10687" i="1"/>
  <c r="D10687" i="1"/>
  <c r="E10687" i="1"/>
  <c r="G10687" i="1"/>
  <c r="H10687" i="1"/>
  <c r="I10687" i="1"/>
  <c r="C10688" i="1"/>
  <c r="D10688" i="1"/>
  <c r="E10688" i="1"/>
  <c r="G10688" i="1"/>
  <c r="H10688" i="1"/>
  <c r="I10688" i="1"/>
  <c r="C10689" i="1"/>
  <c r="D10689" i="1"/>
  <c r="E10689" i="1"/>
  <c r="G10689" i="1"/>
  <c r="H10689" i="1"/>
  <c r="I10689" i="1"/>
  <c r="C10690" i="1"/>
  <c r="D10690" i="1"/>
  <c r="E10690" i="1"/>
  <c r="G10690" i="1"/>
  <c r="H10690" i="1"/>
  <c r="I10690" i="1"/>
  <c r="C10691" i="1"/>
  <c r="D10691" i="1"/>
  <c r="E10691" i="1"/>
  <c r="G10691" i="1"/>
  <c r="H10691" i="1"/>
  <c r="I10691" i="1"/>
  <c r="C10692" i="1"/>
  <c r="D10692" i="1"/>
  <c r="E10692" i="1"/>
  <c r="G10692" i="1"/>
  <c r="H10692" i="1"/>
  <c r="I10692" i="1"/>
  <c r="C10693" i="1"/>
  <c r="D10693" i="1"/>
  <c r="E10693" i="1"/>
  <c r="G10693" i="1"/>
  <c r="H10693" i="1"/>
  <c r="I10693" i="1"/>
  <c r="C10694" i="1"/>
  <c r="D10694" i="1"/>
  <c r="E10694" i="1"/>
  <c r="G10694" i="1"/>
  <c r="H10694" i="1"/>
  <c r="I10694" i="1"/>
  <c r="C10695" i="1"/>
  <c r="D10695" i="1"/>
  <c r="E10695" i="1"/>
  <c r="G10695" i="1"/>
  <c r="H10695" i="1"/>
  <c r="I10695" i="1"/>
  <c r="C10696" i="1"/>
  <c r="D10696" i="1"/>
  <c r="E10696" i="1"/>
  <c r="G10696" i="1"/>
  <c r="H10696" i="1"/>
  <c r="I10696" i="1"/>
  <c r="C10697" i="1"/>
  <c r="D10697" i="1"/>
  <c r="E10697" i="1"/>
  <c r="G10697" i="1"/>
  <c r="H10697" i="1"/>
  <c r="I10697" i="1"/>
  <c r="C10698" i="1"/>
  <c r="D10698" i="1"/>
  <c r="E10698" i="1"/>
  <c r="G10698" i="1"/>
  <c r="H10698" i="1"/>
  <c r="I10698" i="1"/>
  <c r="C10699" i="1"/>
  <c r="D10699" i="1"/>
  <c r="E10699" i="1"/>
  <c r="G10699" i="1"/>
  <c r="H10699" i="1"/>
  <c r="I10699" i="1"/>
  <c r="C10700" i="1"/>
  <c r="D10700" i="1"/>
  <c r="E10700" i="1"/>
  <c r="G10700" i="1"/>
  <c r="H10700" i="1"/>
  <c r="I10700" i="1"/>
  <c r="C10701" i="1"/>
  <c r="D10701" i="1"/>
  <c r="E10701" i="1"/>
  <c r="G10701" i="1"/>
  <c r="H10701" i="1"/>
  <c r="I10701" i="1"/>
  <c r="C10702" i="1"/>
  <c r="D10702" i="1"/>
  <c r="E10702" i="1"/>
  <c r="G10702" i="1"/>
  <c r="H10702" i="1"/>
  <c r="I10702" i="1"/>
  <c r="C10703" i="1"/>
  <c r="D10703" i="1"/>
  <c r="E10703" i="1"/>
  <c r="G10703" i="1"/>
  <c r="H10703" i="1"/>
  <c r="I10703" i="1"/>
  <c r="C10704" i="1"/>
  <c r="D10704" i="1"/>
  <c r="E10704" i="1"/>
  <c r="G10704" i="1"/>
  <c r="H10704" i="1"/>
  <c r="I10704" i="1"/>
  <c r="C10705" i="1"/>
  <c r="D10705" i="1"/>
  <c r="E10705" i="1"/>
  <c r="G10705" i="1"/>
  <c r="H10705" i="1"/>
  <c r="I10705" i="1"/>
  <c r="C10706" i="1"/>
  <c r="D10706" i="1"/>
  <c r="E10706" i="1"/>
  <c r="G10706" i="1"/>
  <c r="H10706" i="1"/>
  <c r="I10706" i="1"/>
  <c r="C10707" i="1"/>
  <c r="D10707" i="1"/>
  <c r="E10707" i="1"/>
  <c r="G10707" i="1"/>
  <c r="H10707" i="1"/>
  <c r="I10707" i="1"/>
  <c r="C10708" i="1"/>
  <c r="D10708" i="1"/>
  <c r="E10708" i="1"/>
  <c r="G10708" i="1"/>
  <c r="H10708" i="1"/>
  <c r="I10708" i="1"/>
  <c r="C10709" i="1"/>
  <c r="D10709" i="1"/>
  <c r="E10709" i="1"/>
  <c r="G10709" i="1"/>
  <c r="H10709" i="1"/>
  <c r="I10709" i="1"/>
  <c r="C10710" i="1"/>
  <c r="D10710" i="1"/>
  <c r="E10710" i="1"/>
  <c r="G10710" i="1"/>
  <c r="H10710" i="1"/>
  <c r="I10710" i="1"/>
  <c r="C10711" i="1"/>
  <c r="D10711" i="1"/>
  <c r="E10711" i="1"/>
  <c r="G10711" i="1"/>
  <c r="H10711" i="1"/>
  <c r="I10711" i="1"/>
  <c r="C10712" i="1"/>
  <c r="D10712" i="1"/>
  <c r="E10712" i="1"/>
  <c r="G10712" i="1"/>
  <c r="H10712" i="1"/>
  <c r="I10712" i="1"/>
  <c r="C10713" i="1"/>
  <c r="D10713" i="1"/>
  <c r="E10713" i="1"/>
  <c r="G10713" i="1"/>
  <c r="H10713" i="1"/>
  <c r="I10713" i="1"/>
  <c r="C10714" i="1"/>
  <c r="D10714" i="1"/>
  <c r="E10714" i="1"/>
  <c r="G10714" i="1"/>
  <c r="H10714" i="1"/>
  <c r="I10714" i="1"/>
  <c r="C10715" i="1"/>
  <c r="D10715" i="1"/>
  <c r="E10715" i="1"/>
  <c r="G10715" i="1"/>
  <c r="H10715" i="1"/>
  <c r="I10715" i="1"/>
  <c r="C10716" i="1"/>
  <c r="D10716" i="1"/>
  <c r="E10716" i="1"/>
  <c r="G10716" i="1"/>
  <c r="H10716" i="1"/>
  <c r="I10716" i="1"/>
  <c r="C10717" i="1"/>
  <c r="D10717" i="1"/>
  <c r="E10717" i="1"/>
  <c r="G10717" i="1"/>
  <c r="H10717" i="1"/>
  <c r="I10717" i="1"/>
  <c r="C10718" i="1"/>
  <c r="D10718" i="1"/>
  <c r="E10718" i="1"/>
  <c r="G10718" i="1"/>
  <c r="H10718" i="1"/>
  <c r="I10718" i="1"/>
  <c r="C10719" i="1"/>
  <c r="D10719" i="1"/>
  <c r="E10719" i="1"/>
  <c r="G10719" i="1"/>
  <c r="H10719" i="1"/>
  <c r="I10719" i="1"/>
  <c r="C10720" i="1"/>
  <c r="D10720" i="1"/>
  <c r="E10720" i="1"/>
  <c r="G10720" i="1"/>
  <c r="H10720" i="1"/>
  <c r="I10720" i="1"/>
  <c r="C10721" i="1"/>
  <c r="D10721" i="1"/>
  <c r="E10721" i="1"/>
  <c r="G10721" i="1"/>
  <c r="H10721" i="1"/>
  <c r="I10721" i="1"/>
  <c r="C10722" i="1"/>
  <c r="D10722" i="1"/>
  <c r="E10722" i="1"/>
  <c r="G10722" i="1"/>
  <c r="H10722" i="1"/>
  <c r="I10722" i="1"/>
  <c r="C10723" i="1"/>
  <c r="D10723" i="1"/>
  <c r="E10723" i="1"/>
  <c r="G10723" i="1"/>
  <c r="H10723" i="1"/>
  <c r="I10723" i="1"/>
  <c r="C10724" i="1"/>
  <c r="D10724" i="1"/>
  <c r="E10724" i="1"/>
  <c r="G10724" i="1"/>
  <c r="H10724" i="1"/>
  <c r="I10724" i="1"/>
  <c r="C10725" i="1"/>
  <c r="D10725" i="1"/>
  <c r="E10725" i="1"/>
  <c r="G10725" i="1"/>
  <c r="H10725" i="1"/>
  <c r="I10725" i="1"/>
  <c r="C10726" i="1"/>
  <c r="D10726" i="1"/>
  <c r="E10726" i="1"/>
  <c r="G10726" i="1"/>
  <c r="H10726" i="1"/>
  <c r="I10726" i="1"/>
  <c r="C10727" i="1"/>
  <c r="D10727" i="1"/>
  <c r="E10727" i="1"/>
  <c r="G10727" i="1"/>
  <c r="H10727" i="1"/>
  <c r="I10727" i="1"/>
  <c r="C10728" i="1"/>
  <c r="D10728" i="1"/>
  <c r="E10728" i="1"/>
  <c r="G10728" i="1"/>
  <c r="H10728" i="1"/>
  <c r="I10728" i="1"/>
  <c r="C10729" i="1"/>
  <c r="D10729" i="1"/>
  <c r="E10729" i="1"/>
  <c r="G10729" i="1"/>
  <c r="H10729" i="1"/>
  <c r="I10729" i="1"/>
  <c r="C10730" i="1"/>
  <c r="D10730" i="1"/>
  <c r="E10730" i="1"/>
  <c r="G10730" i="1"/>
  <c r="H10730" i="1"/>
  <c r="I10730" i="1"/>
  <c r="C10731" i="1"/>
  <c r="D10731" i="1"/>
  <c r="E10731" i="1"/>
  <c r="G10731" i="1"/>
  <c r="H10731" i="1"/>
  <c r="I10731" i="1"/>
  <c r="C10732" i="1"/>
  <c r="D10732" i="1"/>
  <c r="E10732" i="1"/>
  <c r="G10732" i="1"/>
  <c r="H10732" i="1"/>
  <c r="I10732" i="1"/>
  <c r="C10733" i="1"/>
  <c r="D10733" i="1"/>
  <c r="E10733" i="1"/>
  <c r="G10733" i="1"/>
  <c r="H10733" i="1"/>
  <c r="I10733" i="1"/>
  <c r="C10734" i="1"/>
  <c r="D10734" i="1"/>
  <c r="E10734" i="1"/>
  <c r="G10734" i="1"/>
  <c r="H10734" i="1"/>
  <c r="I10734" i="1"/>
  <c r="C10735" i="1"/>
  <c r="D10735" i="1"/>
  <c r="E10735" i="1"/>
  <c r="G10735" i="1"/>
  <c r="H10735" i="1"/>
  <c r="I10735" i="1"/>
  <c r="C10736" i="1"/>
  <c r="D10736" i="1"/>
  <c r="E10736" i="1"/>
  <c r="G10736" i="1"/>
  <c r="H10736" i="1"/>
  <c r="I10736" i="1"/>
  <c r="C10737" i="1"/>
  <c r="D10737" i="1"/>
  <c r="E10737" i="1"/>
  <c r="G10737" i="1"/>
  <c r="H10737" i="1"/>
  <c r="I10737" i="1"/>
  <c r="C10738" i="1"/>
  <c r="D10738" i="1"/>
  <c r="E10738" i="1"/>
  <c r="G10738" i="1"/>
  <c r="H10738" i="1"/>
  <c r="I10738" i="1"/>
  <c r="C10739" i="1"/>
  <c r="D10739" i="1"/>
  <c r="E10739" i="1"/>
  <c r="G10739" i="1"/>
  <c r="H10739" i="1"/>
  <c r="I10739" i="1"/>
  <c r="C10740" i="1"/>
  <c r="D10740" i="1"/>
  <c r="E10740" i="1"/>
  <c r="G10740" i="1"/>
  <c r="H10740" i="1"/>
  <c r="I10740" i="1"/>
  <c r="C10741" i="1"/>
  <c r="D10741" i="1"/>
  <c r="E10741" i="1"/>
  <c r="G10741" i="1"/>
  <c r="H10741" i="1"/>
  <c r="I10741" i="1"/>
  <c r="C10742" i="1"/>
  <c r="D10742" i="1"/>
  <c r="E10742" i="1"/>
  <c r="G10742" i="1"/>
  <c r="H10742" i="1"/>
  <c r="I10742" i="1"/>
  <c r="C10743" i="1"/>
  <c r="D10743" i="1"/>
  <c r="E10743" i="1"/>
  <c r="G10743" i="1"/>
  <c r="H10743" i="1"/>
  <c r="I10743" i="1"/>
  <c r="C10744" i="1"/>
  <c r="D10744" i="1"/>
  <c r="E10744" i="1"/>
  <c r="G10744" i="1"/>
  <c r="H10744" i="1"/>
  <c r="I10744" i="1"/>
  <c r="C10745" i="1"/>
  <c r="D10745" i="1"/>
  <c r="E10745" i="1"/>
  <c r="G10745" i="1"/>
  <c r="H10745" i="1"/>
  <c r="I10745" i="1"/>
  <c r="C10746" i="1"/>
  <c r="D10746" i="1"/>
  <c r="E10746" i="1"/>
  <c r="G10746" i="1"/>
  <c r="H10746" i="1"/>
  <c r="I10746" i="1"/>
  <c r="C10747" i="1"/>
  <c r="D10747" i="1"/>
  <c r="E10747" i="1"/>
  <c r="G10747" i="1"/>
  <c r="H10747" i="1"/>
  <c r="I10747" i="1"/>
  <c r="C10748" i="1"/>
  <c r="D10748" i="1"/>
  <c r="E10748" i="1"/>
  <c r="G10748" i="1"/>
  <c r="H10748" i="1"/>
  <c r="I10748" i="1"/>
  <c r="C10749" i="1"/>
  <c r="D10749" i="1"/>
  <c r="E10749" i="1"/>
  <c r="G10749" i="1"/>
  <c r="H10749" i="1"/>
  <c r="I10749" i="1"/>
  <c r="C10750" i="1"/>
  <c r="D10750" i="1"/>
  <c r="E10750" i="1"/>
  <c r="G10750" i="1"/>
  <c r="H10750" i="1"/>
  <c r="I10750" i="1"/>
  <c r="C10751" i="1"/>
  <c r="D10751" i="1"/>
  <c r="E10751" i="1"/>
  <c r="G10751" i="1"/>
  <c r="H10751" i="1"/>
  <c r="I10751" i="1"/>
  <c r="C10752" i="1"/>
  <c r="D10752" i="1"/>
  <c r="E10752" i="1"/>
  <c r="G10752" i="1"/>
  <c r="H10752" i="1"/>
  <c r="I10752" i="1"/>
  <c r="C10753" i="1"/>
  <c r="D10753" i="1"/>
  <c r="E10753" i="1"/>
  <c r="G10753" i="1"/>
  <c r="H10753" i="1"/>
  <c r="I10753" i="1"/>
  <c r="C10754" i="1"/>
  <c r="D10754" i="1"/>
  <c r="E10754" i="1"/>
  <c r="G10754" i="1"/>
  <c r="H10754" i="1"/>
  <c r="I10754" i="1"/>
  <c r="C10755" i="1"/>
  <c r="D10755" i="1"/>
  <c r="E10755" i="1"/>
  <c r="G10755" i="1"/>
  <c r="H10755" i="1"/>
  <c r="I10755" i="1"/>
  <c r="C10756" i="1"/>
  <c r="D10756" i="1"/>
  <c r="E10756" i="1"/>
  <c r="G10756" i="1"/>
  <c r="H10756" i="1"/>
  <c r="I10756" i="1"/>
  <c r="C10757" i="1"/>
  <c r="D10757" i="1"/>
  <c r="E10757" i="1"/>
  <c r="G10757" i="1"/>
  <c r="H10757" i="1"/>
  <c r="I10757" i="1"/>
  <c r="C10758" i="1"/>
  <c r="D10758" i="1"/>
  <c r="E10758" i="1"/>
  <c r="G10758" i="1"/>
  <c r="H10758" i="1"/>
  <c r="I10758" i="1"/>
  <c r="C10759" i="1"/>
  <c r="D10759" i="1"/>
  <c r="E10759" i="1"/>
  <c r="G10759" i="1"/>
  <c r="H10759" i="1"/>
  <c r="I10759" i="1"/>
  <c r="C10760" i="1"/>
  <c r="D10760" i="1"/>
  <c r="E10760" i="1"/>
  <c r="G10760" i="1"/>
  <c r="H10760" i="1"/>
  <c r="I10760" i="1"/>
  <c r="C10761" i="1"/>
  <c r="D10761" i="1"/>
  <c r="E10761" i="1"/>
  <c r="G10761" i="1"/>
  <c r="H10761" i="1"/>
  <c r="I10761" i="1"/>
  <c r="C10762" i="1"/>
  <c r="D10762" i="1"/>
  <c r="E10762" i="1"/>
  <c r="G10762" i="1"/>
  <c r="H10762" i="1"/>
  <c r="I10762" i="1"/>
  <c r="C10763" i="1"/>
  <c r="D10763" i="1"/>
  <c r="E10763" i="1"/>
  <c r="G10763" i="1"/>
  <c r="H10763" i="1"/>
  <c r="I10763" i="1"/>
  <c r="C10764" i="1"/>
  <c r="D10764" i="1"/>
  <c r="E10764" i="1"/>
  <c r="G10764" i="1"/>
  <c r="H10764" i="1"/>
  <c r="I10764" i="1"/>
  <c r="C10765" i="1"/>
  <c r="D10765" i="1"/>
  <c r="E10765" i="1"/>
  <c r="G10765" i="1"/>
  <c r="H10765" i="1"/>
  <c r="I10765" i="1"/>
  <c r="C10766" i="1"/>
  <c r="D10766" i="1"/>
  <c r="E10766" i="1"/>
  <c r="G10766" i="1"/>
  <c r="H10766" i="1"/>
  <c r="I10766" i="1"/>
  <c r="C10767" i="1"/>
  <c r="D10767" i="1"/>
  <c r="E10767" i="1"/>
  <c r="G10767" i="1"/>
  <c r="H10767" i="1"/>
  <c r="I10767" i="1"/>
  <c r="C10768" i="1"/>
  <c r="D10768" i="1"/>
  <c r="E10768" i="1"/>
  <c r="G10768" i="1"/>
  <c r="H10768" i="1"/>
  <c r="I10768" i="1"/>
  <c r="C10769" i="1"/>
  <c r="D10769" i="1"/>
  <c r="E10769" i="1"/>
  <c r="G10769" i="1"/>
  <c r="H10769" i="1"/>
  <c r="I10769" i="1"/>
  <c r="C10770" i="1"/>
  <c r="D10770" i="1"/>
  <c r="E10770" i="1"/>
  <c r="G10770" i="1"/>
  <c r="H10770" i="1"/>
  <c r="I10770" i="1"/>
  <c r="C10771" i="1"/>
  <c r="D10771" i="1"/>
  <c r="E10771" i="1"/>
  <c r="G10771" i="1"/>
  <c r="H10771" i="1"/>
  <c r="I10771" i="1"/>
  <c r="C10772" i="1"/>
  <c r="D10772" i="1"/>
  <c r="E10772" i="1"/>
  <c r="G10772" i="1"/>
  <c r="H10772" i="1"/>
  <c r="I10772" i="1"/>
  <c r="C10773" i="1"/>
  <c r="D10773" i="1"/>
  <c r="E10773" i="1"/>
  <c r="G10773" i="1"/>
  <c r="H10773" i="1"/>
  <c r="I10773" i="1"/>
  <c r="C10774" i="1"/>
  <c r="D10774" i="1"/>
  <c r="E10774" i="1"/>
  <c r="G10774" i="1"/>
  <c r="H10774" i="1"/>
  <c r="I10774" i="1"/>
  <c r="C10775" i="1"/>
  <c r="D10775" i="1"/>
  <c r="E10775" i="1"/>
  <c r="G10775" i="1"/>
  <c r="H10775" i="1"/>
  <c r="I10775" i="1"/>
  <c r="C10776" i="1"/>
  <c r="D10776" i="1"/>
  <c r="E10776" i="1"/>
  <c r="G10776" i="1"/>
  <c r="H10776" i="1"/>
  <c r="I10776" i="1"/>
  <c r="C10777" i="1"/>
  <c r="D10777" i="1"/>
  <c r="E10777" i="1"/>
  <c r="G10777" i="1"/>
  <c r="H10777" i="1"/>
  <c r="I10777" i="1"/>
  <c r="C10778" i="1"/>
  <c r="D10778" i="1"/>
  <c r="E10778" i="1"/>
  <c r="G10778" i="1"/>
  <c r="H10778" i="1"/>
  <c r="I10778" i="1"/>
  <c r="C10779" i="1"/>
  <c r="D10779" i="1"/>
  <c r="E10779" i="1"/>
  <c r="G10779" i="1"/>
  <c r="H10779" i="1"/>
  <c r="I10779" i="1"/>
  <c r="C10780" i="1"/>
  <c r="D10780" i="1"/>
  <c r="E10780" i="1"/>
  <c r="G10780" i="1"/>
  <c r="H10780" i="1"/>
  <c r="I10780" i="1"/>
  <c r="C10781" i="1"/>
  <c r="D10781" i="1"/>
  <c r="E10781" i="1"/>
  <c r="G10781" i="1"/>
  <c r="H10781" i="1"/>
  <c r="I10781" i="1"/>
  <c r="C10782" i="1"/>
  <c r="D10782" i="1"/>
  <c r="E10782" i="1"/>
  <c r="G10782" i="1"/>
  <c r="H10782" i="1"/>
  <c r="I10782" i="1"/>
  <c r="C10783" i="1"/>
  <c r="D10783" i="1"/>
  <c r="E10783" i="1"/>
  <c r="G10783" i="1"/>
  <c r="H10783" i="1"/>
  <c r="I10783" i="1"/>
  <c r="C10784" i="1"/>
  <c r="D10784" i="1"/>
  <c r="E10784" i="1"/>
  <c r="G10784" i="1"/>
  <c r="H10784" i="1"/>
  <c r="I10784" i="1"/>
  <c r="C10785" i="1"/>
  <c r="D10785" i="1"/>
  <c r="E10785" i="1"/>
  <c r="G10785" i="1"/>
  <c r="H10785" i="1"/>
  <c r="I10785" i="1"/>
  <c r="C10786" i="1"/>
  <c r="D10786" i="1"/>
  <c r="E10786" i="1"/>
  <c r="G10786" i="1"/>
  <c r="H10786" i="1"/>
  <c r="I10786" i="1"/>
  <c r="C10787" i="1"/>
  <c r="D10787" i="1"/>
  <c r="E10787" i="1"/>
  <c r="G10787" i="1"/>
  <c r="H10787" i="1"/>
  <c r="I10787" i="1"/>
  <c r="C10788" i="1"/>
  <c r="D10788" i="1"/>
  <c r="E10788" i="1"/>
  <c r="G10788" i="1"/>
  <c r="H10788" i="1"/>
  <c r="I10788" i="1"/>
  <c r="C10789" i="1"/>
  <c r="D10789" i="1"/>
  <c r="E10789" i="1"/>
  <c r="G10789" i="1"/>
  <c r="H10789" i="1"/>
  <c r="I10789" i="1"/>
  <c r="C10790" i="1"/>
  <c r="D10790" i="1"/>
  <c r="E10790" i="1"/>
  <c r="G10790" i="1"/>
  <c r="H10790" i="1"/>
  <c r="I10790" i="1"/>
  <c r="C10791" i="1"/>
  <c r="D10791" i="1"/>
  <c r="E10791" i="1"/>
  <c r="G10791" i="1"/>
  <c r="H10791" i="1"/>
  <c r="I10791" i="1"/>
  <c r="C10792" i="1"/>
  <c r="D10792" i="1"/>
  <c r="E10792" i="1"/>
  <c r="G10792" i="1"/>
  <c r="H10792" i="1"/>
  <c r="I10792" i="1"/>
  <c r="C10793" i="1"/>
  <c r="D10793" i="1"/>
  <c r="E10793" i="1"/>
  <c r="G10793" i="1"/>
  <c r="H10793" i="1"/>
  <c r="I10793" i="1"/>
  <c r="C10794" i="1"/>
  <c r="D10794" i="1"/>
  <c r="E10794" i="1"/>
  <c r="G10794" i="1"/>
  <c r="H10794" i="1"/>
  <c r="I10794" i="1"/>
  <c r="C10795" i="1"/>
  <c r="D10795" i="1"/>
  <c r="E10795" i="1"/>
  <c r="G10795" i="1"/>
  <c r="H10795" i="1"/>
  <c r="I10795" i="1"/>
  <c r="C10796" i="1"/>
  <c r="D10796" i="1"/>
  <c r="E10796" i="1"/>
  <c r="G10796" i="1"/>
  <c r="H10796" i="1"/>
  <c r="I10796" i="1"/>
  <c r="C10797" i="1"/>
  <c r="D10797" i="1"/>
  <c r="E10797" i="1"/>
  <c r="G10797" i="1"/>
  <c r="H10797" i="1"/>
  <c r="I10797" i="1"/>
  <c r="C10798" i="1"/>
  <c r="D10798" i="1"/>
  <c r="E10798" i="1"/>
  <c r="G10798" i="1"/>
  <c r="H10798" i="1"/>
  <c r="I10798" i="1"/>
  <c r="C10799" i="1"/>
  <c r="D10799" i="1"/>
  <c r="E10799" i="1"/>
  <c r="G10799" i="1"/>
  <c r="H10799" i="1"/>
  <c r="I10799" i="1"/>
  <c r="C10800" i="1"/>
  <c r="D10800" i="1"/>
  <c r="E10800" i="1"/>
  <c r="G10800" i="1"/>
  <c r="H10800" i="1"/>
  <c r="I10800" i="1"/>
  <c r="C10801" i="1"/>
  <c r="D10801" i="1"/>
  <c r="E10801" i="1"/>
  <c r="G10801" i="1"/>
  <c r="H10801" i="1"/>
  <c r="I10801" i="1"/>
  <c r="C10802" i="1"/>
  <c r="D10802" i="1"/>
  <c r="E10802" i="1"/>
  <c r="G10802" i="1"/>
  <c r="H10802" i="1"/>
  <c r="I10802" i="1"/>
  <c r="C10803" i="1"/>
  <c r="D10803" i="1"/>
  <c r="E10803" i="1"/>
  <c r="G10803" i="1"/>
  <c r="H10803" i="1"/>
  <c r="I10803" i="1"/>
  <c r="C10804" i="1"/>
  <c r="D10804" i="1"/>
  <c r="E10804" i="1"/>
  <c r="G10804" i="1"/>
  <c r="H10804" i="1"/>
  <c r="I10804" i="1"/>
  <c r="C10805" i="1"/>
  <c r="D10805" i="1"/>
  <c r="E10805" i="1"/>
  <c r="G10805" i="1"/>
  <c r="H10805" i="1"/>
  <c r="I10805" i="1"/>
  <c r="C10806" i="1"/>
  <c r="D10806" i="1"/>
  <c r="E10806" i="1"/>
  <c r="G10806" i="1"/>
  <c r="H10806" i="1"/>
  <c r="I10806" i="1"/>
  <c r="C10807" i="1"/>
  <c r="D10807" i="1"/>
  <c r="E10807" i="1"/>
  <c r="G10807" i="1"/>
  <c r="H10807" i="1"/>
  <c r="I10807" i="1"/>
  <c r="C10808" i="1"/>
  <c r="D10808" i="1"/>
  <c r="E10808" i="1"/>
  <c r="G10808" i="1"/>
  <c r="H10808" i="1"/>
  <c r="I10808" i="1"/>
  <c r="C10809" i="1"/>
  <c r="D10809" i="1"/>
  <c r="E10809" i="1"/>
  <c r="G10809" i="1"/>
  <c r="H10809" i="1"/>
  <c r="I10809" i="1"/>
  <c r="C10810" i="1"/>
  <c r="D10810" i="1"/>
  <c r="E10810" i="1"/>
  <c r="G10810" i="1"/>
  <c r="H10810" i="1"/>
  <c r="I10810" i="1"/>
  <c r="C10811" i="1"/>
  <c r="D10811" i="1"/>
  <c r="E10811" i="1"/>
  <c r="G10811" i="1"/>
  <c r="H10811" i="1"/>
  <c r="I10811" i="1"/>
  <c r="C10812" i="1"/>
  <c r="D10812" i="1"/>
  <c r="E10812" i="1"/>
  <c r="G10812" i="1"/>
  <c r="H10812" i="1"/>
  <c r="I10812" i="1"/>
  <c r="C10813" i="1"/>
  <c r="D10813" i="1"/>
  <c r="E10813" i="1"/>
  <c r="G10813" i="1"/>
  <c r="H10813" i="1"/>
  <c r="I10813" i="1"/>
  <c r="C10814" i="1"/>
  <c r="D10814" i="1"/>
  <c r="E10814" i="1"/>
  <c r="G10814" i="1"/>
  <c r="H10814" i="1"/>
  <c r="I10814" i="1"/>
  <c r="C10815" i="1"/>
  <c r="D10815" i="1"/>
  <c r="E10815" i="1"/>
  <c r="G10815" i="1"/>
  <c r="H10815" i="1"/>
  <c r="I10815" i="1"/>
  <c r="C10816" i="1"/>
  <c r="D10816" i="1"/>
  <c r="E10816" i="1"/>
  <c r="G10816" i="1"/>
  <c r="H10816" i="1"/>
  <c r="I10816" i="1"/>
  <c r="C10817" i="1"/>
  <c r="D10817" i="1"/>
  <c r="E10817" i="1"/>
  <c r="G10817" i="1"/>
  <c r="H10817" i="1"/>
  <c r="I10817" i="1"/>
  <c r="C10818" i="1"/>
  <c r="D10818" i="1"/>
  <c r="E10818" i="1"/>
  <c r="G10818" i="1"/>
  <c r="H10818" i="1"/>
  <c r="I10818" i="1"/>
  <c r="C10819" i="1"/>
  <c r="D10819" i="1"/>
  <c r="E10819" i="1"/>
  <c r="G10819" i="1"/>
  <c r="H10819" i="1"/>
  <c r="I10819" i="1"/>
  <c r="C10820" i="1"/>
  <c r="D10820" i="1"/>
  <c r="E10820" i="1"/>
  <c r="G10820" i="1"/>
  <c r="H10820" i="1"/>
  <c r="I10820" i="1"/>
  <c r="C10821" i="1"/>
  <c r="D10821" i="1"/>
  <c r="E10821" i="1"/>
  <c r="G10821" i="1"/>
  <c r="H10821" i="1"/>
  <c r="I10821" i="1"/>
  <c r="C10822" i="1"/>
  <c r="D10822" i="1"/>
  <c r="E10822" i="1"/>
  <c r="G10822" i="1"/>
  <c r="H10822" i="1"/>
  <c r="I10822" i="1"/>
  <c r="C10823" i="1"/>
  <c r="D10823" i="1"/>
  <c r="E10823" i="1"/>
  <c r="G10823" i="1"/>
  <c r="H10823" i="1"/>
  <c r="I10823" i="1"/>
  <c r="C10824" i="1"/>
  <c r="D10824" i="1"/>
  <c r="E10824" i="1"/>
  <c r="G10824" i="1"/>
  <c r="H10824" i="1"/>
  <c r="I10824" i="1"/>
  <c r="C10825" i="1"/>
  <c r="D10825" i="1"/>
  <c r="E10825" i="1"/>
  <c r="G10825" i="1"/>
  <c r="H10825" i="1"/>
  <c r="I10825" i="1"/>
  <c r="C10826" i="1"/>
  <c r="D10826" i="1"/>
  <c r="E10826" i="1"/>
  <c r="G10826" i="1"/>
  <c r="H10826" i="1"/>
  <c r="I10826" i="1"/>
  <c r="C10827" i="1"/>
  <c r="D10827" i="1"/>
  <c r="E10827" i="1"/>
  <c r="G10827" i="1"/>
  <c r="H10827" i="1"/>
  <c r="I10827" i="1"/>
  <c r="C10828" i="1"/>
  <c r="D10828" i="1"/>
  <c r="E10828" i="1"/>
  <c r="G10828" i="1"/>
  <c r="H10828" i="1"/>
  <c r="I10828" i="1"/>
  <c r="C10829" i="1"/>
  <c r="D10829" i="1"/>
  <c r="E10829" i="1"/>
  <c r="G10829" i="1"/>
  <c r="H10829" i="1"/>
  <c r="I10829" i="1"/>
  <c r="C10830" i="1"/>
  <c r="D10830" i="1"/>
  <c r="E10830" i="1"/>
  <c r="G10830" i="1"/>
  <c r="H10830" i="1"/>
  <c r="I10830" i="1"/>
  <c r="C10831" i="1"/>
  <c r="D10831" i="1"/>
  <c r="E10831" i="1"/>
  <c r="G10831" i="1"/>
  <c r="H10831" i="1"/>
  <c r="I10831" i="1"/>
  <c r="C10832" i="1"/>
  <c r="D10832" i="1"/>
  <c r="E10832" i="1"/>
  <c r="G10832" i="1"/>
  <c r="H10832" i="1"/>
  <c r="I10832" i="1"/>
  <c r="C10833" i="1"/>
  <c r="D10833" i="1"/>
  <c r="E10833" i="1"/>
  <c r="G10833" i="1"/>
  <c r="H10833" i="1"/>
  <c r="I10833" i="1"/>
  <c r="C10834" i="1"/>
  <c r="D10834" i="1"/>
  <c r="E10834" i="1"/>
  <c r="G10834" i="1"/>
  <c r="H10834" i="1"/>
  <c r="I10834" i="1"/>
  <c r="C10835" i="1"/>
  <c r="D10835" i="1"/>
  <c r="E10835" i="1"/>
  <c r="G10835" i="1"/>
  <c r="H10835" i="1"/>
  <c r="I10835" i="1"/>
  <c r="C10836" i="1"/>
  <c r="D10836" i="1"/>
  <c r="E10836" i="1"/>
  <c r="G10836" i="1"/>
  <c r="H10836" i="1"/>
  <c r="I10836" i="1"/>
  <c r="C10837" i="1"/>
  <c r="D10837" i="1"/>
  <c r="E10837" i="1"/>
  <c r="G10837" i="1"/>
  <c r="H10837" i="1"/>
  <c r="I10837" i="1"/>
  <c r="C10838" i="1"/>
  <c r="D10838" i="1"/>
  <c r="E10838" i="1"/>
  <c r="G10838" i="1"/>
  <c r="H10838" i="1"/>
  <c r="I10838" i="1"/>
  <c r="C10839" i="1"/>
  <c r="D10839" i="1"/>
  <c r="E10839" i="1"/>
  <c r="G10839" i="1"/>
  <c r="H10839" i="1"/>
  <c r="I10839" i="1"/>
  <c r="C10840" i="1"/>
  <c r="D10840" i="1"/>
  <c r="E10840" i="1"/>
  <c r="G10840" i="1"/>
  <c r="H10840" i="1"/>
  <c r="I10840" i="1"/>
  <c r="C10841" i="1"/>
  <c r="D10841" i="1"/>
  <c r="E10841" i="1"/>
  <c r="G10841" i="1"/>
  <c r="H10841" i="1"/>
  <c r="I10841" i="1"/>
  <c r="C10842" i="1"/>
  <c r="D10842" i="1"/>
  <c r="E10842" i="1"/>
  <c r="G10842" i="1"/>
  <c r="H10842" i="1"/>
  <c r="I10842" i="1"/>
  <c r="C10843" i="1"/>
  <c r="D10843" i="1"/>
  <c r="E10843" i="1"/>
  <c r="G10843" i="1"/>
  <c r="H10843" i="1"/>
  <c r="I10843" i="1"/>
  <c r="C10844" i="1"/>
  <c r="D10844" i="1"/>
  <c r="E10844" i="1"/>
  <c r="G10844" i="1"/>
  <c r="H10844" i="1"/>
  <c r="I10844" i="1"/>
  <c r="C10845" i="1"/>
  <c r="D10845" i="1"/>
  <c r="E10845" i="1"/>
  <c r="G10845" i="1"/>
  <c r="H10845" i="1"/>
  <c r="I10845" i="1"/>
  <c r="C10846" i="1"/>
  <c r="D10846" i="1"/>
  <c r="E10846" i="1"/>
  <c r="G10846" i="1"/>
  <c r="H10846" i="1"/>
  <c r="I10846" i="1"/>
  <c r="C10847" i="1"/>
  <c r="D10847" i="1"/>
  <c r="E10847" i="1"/>
  <c r="G10847" i="1"/>
  <c r="H10847" i="1"/>
  <c r="I10847" i="1"/>
  <c r="C10848" i="1"/>
  <c r="D10848" i="1"/>
  <c r="E10848" i="1"/>
  <c r="G10848" i="1"/>
  <c r="H10848" i="1"/>
  <c r="I10848" i="1"/>
  <c r="C10849" i="1"/>
  <c r="D10849" i="1"/>
  <c r="E10849" i="1"/>
  <c r="G10849" i="1"/>
  <c r="H10849" i="1"/>
  <c r="I10849" i="1"/>
  <c r="C10850" i="1"/>
  <c r="D10850" i="1"/>
  <c r="E10850" i="1"/>
  <c r="G10850" i="1"/>
  <c r="H10850" i="1"/>
  <c r="I10850" i="1"/>
  <c r="C10851" i="1"/>
  <c r="D10851" i="1"/>
  <c r="E10851" i="1"/>
  <c r="G10851" i="1"/>
  <c r="H10851" i="1"/>
  <c r="I10851" i="1"/>
  <c r="C10852" i="1"/>
  <c r="D10852" i="1"/>
  <c r="E10852" i="1"/>
  <c r="G10852" i="1"/>
  <c r="H10852" i="1"/>
  <c r="I10852" i="1"/>
  <c r="C10853" i="1"/>
  <c r="D10853" i="1"/>
  <c r="E10853" i="1"/>
  <c r="G10853" i="1"/>
  <c r="H10853" i="1"/>
  <c r="I10853" i="1"/>
  <c r="C10854" i="1"/>
  <c r="D10854" i="1"/>
  <c r="E10854" i="1"/>
  <c r="G10854" i="1"/>
  <c r="H10854" i="1"/>
  <c r="I10854" i="1"/>
  <c r="C10855" i="1"/>
  <c r="D10855" i="1"/>
  <c r="E10855" i="1"/>
  <c r="G10855" i="1"/>
  <c r="H10855" i="1"/>
  <c r="I10855" i="1"/>
  <c r="C10856" i="1"/>
  <c r="D10856" i="1"/>
  <c r="E10856" i="1"/>
  <c r="G10856" i="1"/>
  <c r="H10856" i="1"/>
  <c r="I10856" i="1"/>
  <c r="C10857" i="1"/>
  <c r="D10857" i="1"/>
  <c r="E10857" i="1"/>
  <c r="G10857" i="1"/>
  <c r="H10857" i="1"/>
  <c r="I10857" i="1"/>
  <c r="C10858" i="1"/>
  <c r="D10858" i="1"/>
  <c r="E10858" i="1"/>
  <c r="G10858" i="1"/>
  <c r="H10858" i="1"/>
  <c r="I10858" i="1"/>
  <c r="C10859" i="1"/>
  <c r="D10859" i="1"/>
  <c r="E10859" i="1"/>
  <c r="G10859" i="1"/>
  <c r="H10859" i="1"/>
  <c r="I10859" i="1"/>
  <c r="C10860" i="1"/>
  <c r="D10860" i="1"/>
  <c r="E10860" i="1"/>
  <c r="G10860" i="1"/>
  <c r="H10860" i="1"/>
  <c r="I10860" i="1"/>
  <c r="C10861" i="1"/>
  <c r="D10861" i="1"/>
  <c r="E10861" i="1"/>
  <c r="G10861" i="1"/>
  <c r="H10861" i="1"/>
  <c r="I10861" i="1"/>
  <c r="C10862" i="1"/>
  <c r="D10862" i="1"/>
  <c r="E10862" i="1"/>
  <c r="G10862" i="1"/>
  <c r="H10862" i="1"/>
  <c r="I10862" i="1"/>
  <c r="C10863" i="1"/>
  <c r="D10863" i="1"/>
  <c r="E10863" i="1"/>
  <c r="G10863" i="1"/>
  <c r="H10863" i="1"/>
  <c r="I10863" i="1"/>
  <c r="C10864" i="1"/>
  <c r="D10864" i="1"/>
  <c r="E10864" i="1"/>
  <c r="G10864" i="1"/>
  <c r="H10864" i="1"/>
  <c r="I10864" i="1"/>
  <c r="C10865" i="1"/>
  <c r="D10865" i="1"/>
  <c r="E10865" i="1"/>
  <c r="G10865" i="1"/>
  <c r="H10865" i="1"/>
  <c r="I10865" i="1"/>
  <c r="C10866" i="1"/>
  <c r="D10866" i="1"/>
  <c r="E10866" i="1"/>
  <c r="G10866" i="1"/>
  <c r="H10866" i="1"/>
  <c r="I10866" i="1"/>
  <c r="C10867" i="1"/>
  <c r="D10867" i="1"/>
  <c r="E10867" i="1"/>
  <c r="G10867" i="1"/>
  <c r="H10867" i="1"/>
  <c r="I10867" i="1"/>
  <c r="C10868" i="1"/>
  <c r="D10868" i="1"/>
  <c r="E10868" i="1"/>
  <c r="G10868" i="1"/>
  <c r="H10868" i="1"/>
  <c r="I10868" i="1"/>
  <c r="C10869" i="1"/>
  <c r="D10869" i="1"/>
  <c r="E10869" i="1"/>
  <c r="G10869" i="1"/>
  <c r="H10869" i="1"/>
  <c r="I10869" i="1"/>
  <c r="C10870" i="1"/>
  <c r="D10870" i="1"/>
  <c r="E10870" i="1"/>
  <c r="G10870" i="1"/>
  <c r="H10870" i="1"/>
  <c r="I10870" i="1"/>
  <c r="C10871" i="1"/>
  <c r="D10871" i="1"/>
  <c r="E10871" i="1"/>
  <c r="G10871" i="1"/>
  <c r="H10871" i="1"/>
  <c r="I10871" i="1"/>
  <c r="C3" i="1"/>
  <c r="D3" i="1"/>
  <c r="E3" i="1"/>
  <c r="G3" i="1"/>
  <c r="H3" i="1"/>
  <c r="I3" i="1"/>
  <c r="C4" i="1"/>
  <c r="D4" i="1"/>
  <c r="E4" i="1"/>
  <c r="G4" i="1"/>
  <c r="H4" i="1"/>
  <c r="I4" i="1"/>
  <c r="C5" i="1"/>
  <c r="D5" i="1"/>
  <c r="E5" i="1"/>
  <c r="G5" i="1"/>
  <c r="H5" i="1"/>
  <c r="I5" i="1"/>
  <c r="C6" i="1"/>
  <c r="D6" i="1"/>
  <c r="E6" i="1"/>
  <c r="G6" i="1"/>
  <c r="H6" i="1"/>
  <c r="I6" i="1"/>
  <c r="C7" i="1"/>
  <c r="D7" i="1"/>
  <c r="E7" i="1"/>
  <c r="G7" i="1"/>
  <c r="H7" i="1"/>
  <c r="I7" i="1"/>
  <c r="C8" i="1"/>
  <c r="D8" i="1"/>
  <c r="E8" i="1"/>
  <c r="G8" i="1"/>
  <c r="H8" i="1"/>
  <c r="I8" i="1"/>
  <c r="C9" i="1"/>
  <c r="D9" i="1"/>
  <c r="E9" i="1"/>
  <c r="G9" i="1"/>
  <c r="H9" i="1"/>
  <c r="I9" i="1"/>
  <c r="C10" i="1"/>
  <c r="D10" i="1"/>
  <c r="E10" i="1"/>
  <c r="G10" i="1"/>
  <c r="H10" i="1"/>
  <c r="I10" i="1"/>
  <c r="C11" i="1"/>
  <c r="D11" i="1"/>
  <c r="E11" i="1"/>
  <c r="G11" i="1"/>
  <c r="H11" i="1"/>
  <c r="I11" i="1"/>
  <c r="C12" i="1"/>
  <c r="D12" i="1"/>
  <c r="E12" i="1"/>
  <c r="G12" i="1"/>
  <c r="H12" i="1"/>
  <c r="I12" i="1"/>
  <c r="C13" i="1"/>
  <c r="D13" i="1"/>
  <c r="E13" i="1"/>
  <c r="G13" i="1"/>
  <c r="H13" i="1"/>
  <c r="I13" i="1"/>
  <c r="C14" i="1"/>
  <c r="D14" i="1"/>
  <c r="E14" i="1"/>
  <c r="G14" i="1"/>
  <c r="H14" i="1"/>
  <c r="I14" i="1"/>
  <c r="C15" i="1"/>
  <c r="D15" i="1"/>
  <c r="E15" i="1"/>
  <c r="G15" i="1"/>
  <c r="H15" i="1"/>
  <c r="I15" i="1"/>
  <c r="C16" i="1"/>
  <c r="D16" i="1"/>
  <c r="E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C33" i="1"/>
  <c r="D33" i="1"/>
  <c r="E33" i="1"/>
  <c r="G33" i="1"/>
  <c r="H33" i="1"/>
  <c r="I33" i="1"/>
  <c r="C34" i="1"/>
  <c r="D34" i="1"/>
  <c r="E34" i="1"/>
  <c r="G34" i="1"/>
  <c r="H34" i="1"/>
  <c r="I34" i="1"/>
  <c r="C35" i="1"/>
  <c r="D35" i="1"/>
  <c r="E35" i="1"/>
  <c r="G35" i="1"/>
  <c r="H35" i="1"/>
  <c r="I35" i="1"/>
  <c r="C36" i="1"/>
  <c r="D36" i="1"/>
  <c r="E36" i="1"/>
  <c r="G36" i="1"/>
  <c r="H36" i="1"/>
  <c r="I36" i="1"/>
  <c r="C37" i="1"/>
  <c r="D37" i="1"/>
  <c r="E37" i="1"/>
  <c r="G37" i="1"/>
  <c r="H37" i="1"/>
  <c r="I37" i="1"/>
  <c r="C38" i="1"/>
  <c r="D38" i="1"/>
  <c r="E38" i="1"/>
  <c r="G38" i="1"/>
  <c r="H38" i="1"/>
  <c r="I38" i="1"/>
  <c r="C39" i="1"/>
  <c r="D39" i="1"/>
  <c r="E39" i="1"/>
  <c r="G39" i="1"/>
  <c r="H39" i="1"/>
  <c r="I39" i="1"/>
  <c r="C40" i="1"/>
  <c r="D40" i="1"/>
  <c r="E40" i="1"/>
  <c r="G40" i="1"/>
  <c r="H40" i="1"/>
  <c r="I40" i="1"/>
  <c r="C41" i="1"/>
  <c r="D41" i="1"/>
  <c r="E41" i="1"/>
  <c r="G41" i="1"/>
  <c r="H41" i="1"/>
  <c r="I41" i="1"/>
  <c r="C42" i="1"/>
  <c r="D42" i="1"/>
  <c r="E42" i="1"/>
  <c r="G42" i="1"/>
  <c r="H42" i="1"/>
  <c r="I42" i="1"/>
  <c r="C43" i="1"/>
  <c r="D43" i="1"/>
  <c r="E43" i="1"/>
  <c r="G43" i="1"/>
  <c r="H43" i="1"/>
  <c r="I43" i="1"/>
  <c r="C44" i="1"/>
  <c r="D44" i="1"/>
  <c r="E44" i="1"/>
  <c r="G44" i="1"/>
  <c r="H44" i="1"/>
  <c r="I44" i="1"/>
  <c r="C45" i="1"/>
  <c r="D45" i="1"/>
  <c r="E45" i="1"/>
  <c r="G45" i="1"/>
  <c r="H45" i="1"/>
  <c r="I45" i="1"/>
  <c r="C46" i="1"/>
  <c r="D46" i="1"/>
  <c r="E46" i="1"/>
  <c r="G46" i="1"/>
  <c r="H46" i="1"/>
  <c r="I46" i="1"/>
  <c r="C47" i="1"/>
  <c r="D47" i="1"/>
  <c r="E47" i="1"/>
  <c r="G47" i="1"/>
  <c r="H47" i="1"/>
  <c r="I47" i="1"/>
  <c r="C48" i="1"/>
  <c r="D48" i="1"/>
  <c r="E48" i="1"/>
  <c r="G48" i="1"/>
  <c r="H48" i="1"/>
  <c r="I48" i="1"/>
  <c r="C49" i="1"/>
  <c r="D49" i="1"/>
  <c r="E49" i="1"/>
  <c r="G49" i="1"/>
  <c r="H49" i="1"/>
  <c r="I49" i="1"/>
  <c r="C50" i="1"/>
  <c r="D50" i="1"/>
  <c r="E50" i="1"/>
  <c r="G50" i="1"/>
  <c r="H50" i="1"/>
  <c r="I50" i="1"/>
  <c r="C51" i="1"/>
  <c r="D51" i="1"/>
  <c r="E51" i="1"/>
  <c r="G51" i="1"/>
  <c r="H51" i="1"/>
  <c r="I51" i="1"/>
  <c r="C52" i="1"/>
  <c r="D52" i="1"/>
  <c r="E52" i="1"/>
  <c r="G52" i="1"/>
  <c r="H52" i="1"/>
  <c r="I52" i="1"/>
  <c r="C53" i="1"/>
  <c r="D53" i="1"/>
  <c r="E53" i="1"/>
  <c r="G53" i="1"/>
  <c r="H53" i="1"/>
  <c r="I53" i="1"/>
  <c r="C54" i="1"/>
  <c r="D54" i="1"/>
  <c r="E54" i="1"/>
  <c r="G54" i="1"/>
  <c r="H54" i="1"/>
  <c r="I54" i="1"/>
  <c r="C55" i="1"/>
  <c r="D55" i="1"/>
  <c r="E55" i="1"/>
  <c r="G55" i="1"/>
  <c r="H55" i="1"/>
  <c r="I55" i="1"/>
  <c r="C56" i="1"/>
  <c r="D56" i="1"/>
  <c r="E56" i="1"/>
  <c r="G56" i="1"/>
  <c r="H56" i="1"/>
  <c r="I56" i="1"/>
  <c r="C57" i="1"/>
  <c r="D57" i="1"/>
  <c r="E57" i="1"/>
  <c r="G57" i="1"/>
  <c r="H57" i="1"/>
  <c r="I57" i="1"/>
  <c r="C58" i="1"/>
  <c r="D58" i="1"/>
  <c r="E58" i="1"/>
  <c r="G58" i="1"/>
  <c r="H58" i="1"/>
  <c r="I58" i="1"/>
  <c r="C59" i="1"/>
  <c r="D59" i="1"/>
  <c r="E59" i="1"/>
  <c r="G59" i="1"/>
  <c r="H59" i="1"/>
  <c r="I59" i="1"/>
  <c r="C60" i="1"/>
  <c r="D60" i="1"/>
  <c r="E60" i="1"/>
  <c r="G60" i="1"/>
  <c r="H60" i="1"/>
  <c r="I60" i="1"/>
  <c r="C61" i="1"/>
  <c r="D61" i="1"/>
  <c r="E61" i="1"/>
  <c r="G61" i="1"/>
  <c r="H61" i="1"/>
  <c r="I61" i="1"/>
  <c r="C62" i="1"/>
  <c r="D62" i="1"/>
  <c r="E62" i="1"/>
  <c r="G62" i="1"/>
  <c r="H62" i="1"/>
  <c r="I62" i="1"/>
  <c r="C63" i="1"/>
  <c r="D63" i="1"/>
  <c r="E63" i="1"/>
  <c r="G63" i="1"/>
  <c r="H63" i="1"/>
  <c r="I63" i="1"/>
  <c r="C64" i="1"/>
  <c r="D64" i="1"/>
  <c r="E64" i="1"/>
  <c r="G64" i="1"/>
  <c r="H64" i="1"/>
  <c r="I64" i="1"/>
  <c r="C65" i="1"/>
  <c r="D65" i="1"/>
  <c r="E65" i="1"/>
  <c r="G65" i="1"/>
  <c r="H65" i="1"/>
  <c r="I65" i="1"/>
  <c r="C66" i="1"/>
  <c r="D66" i="1"/>
  <c r="E66" i="1"/>
  <c r="G66" i="1"/>
  <c r="H66" i="1"/>
  <c r="I66" i="1"/>
  <c r="C67" i="1"/>
  <c r="D67" i="1"/>
  <c r="E67" i="1"/>
  <c r="G67" i="1"/>
  <c r="H67" i="1"/>
  <c r="I67" i="1"/>
  <c r="C68" i="1"/>
  <c r="D68" i="1"/>
  <c r="E68" i="1"/>
  <c r="G68" i="1"/>
  <c r="H68" i="1"/>
  <c r="I68" i="1"/>
  <c r="C69" i="1"/>
  <c r="D69" i="1"/>
  <c r="E69" i="1"/>
  <c r="G69" i="1"/>
  <c r="H69" i="1"/>
  <c r="I69" i="1"/>
  <c r="C70" i="1"/>
  <c r="D70" i="1"/>
  <c r="E70" i="1"/>
  <c r="G70" i="1"/>
  <c r="H70" i="1"/>
  <c r="I70" i="1"/>
  <c r="C71" i="1"/>
  <c r="D71" i="1"/>
  <c r="E71" i="1"/>
  <c r="G71" i="1"/>
  <c r="H71" i="1"/>
  <c r="I71" i="1"/>
  <c r="C72" i="1"/>
  <c r="D72" i="1"/>
  <c r="E72" i="1"/>
  <c r="G72" i="1"/>
  <c r="H72" i="1"/>
  <c r="I72" i="1"/>
  <c r="C73" i="1"/>
  <c r="D73" i="1"/>
  <c r="E73" i="1"/>
  <c r="G73" i="1"/>
  <c r="H73" i="1"/>
  <c r="I73" i="1"/>
  <c r="C74" i="1"/>
  <c r="D74" i="1"/>
  <c r="E74" i="1"/>
  <c r="G74" i="1"/>
  <c r="H74" i="1"/>
  <c r="I74" i="1"/>
  <c r="C75" i="1"/>
  <c r="D75" i="1"/>
  <c r="E75" i="1"/>
  <c r="G75" i="1"/>
  <c r="H75" i="1"/>
  <c r="I75" i="1"/>
  <c r="C76" i="1"/>
  <c r="D76" i="1"/>
  <c r="E76" i="1"/>
  <c r="G76" i="1"/>
  <c r="H76" i="1"/>
  <c r="I76" i="1"/>
  <c r="C77" i="1"/>
  <c r="D77" i="1"/>
  <c r="E77" i="1"/>
  <c r="G77" i="1"/>
  <c r="H77" i="1"/>
  <c r="I77" i="1"/>
  <c r="C78" i="1"/>
  <c r="D78" i="1"/>
  <c r="E78" i="1"/>
  <c r="G78" i="1"/>
  <c r="H78" i="1"/>
  <c r="I78" i="1"/>
  <c r="C79" i="1"/>
  <c r="D79" i="1"/>
  <c r="E79" i="1"/>
  <c r="G79" i="1"/>
  <c r="H79" i="1"/>
  <c r="I79" i="1"/>
  <c r="C80" i="1"/>
  <c r="D80" i="1"/>
  <c r="E80" i="1"/>
  <c r="G80" i="1"/>
  <c r="H80" i="1"/>
  <c r="I80" i="1"/>
  <c r="C81" i="1"/>
  <c r="D81" i="1"/>
  <c r="E81" i="1"/>
  <c r="G81" i="1"/>
  <c r="H81" i="1"/>
  <c r="I81" i="1"/>
  <c r="C82" i="1"/>
  <c r="D82" i="1"/>
  <c r="E82" i="1"/>
  <c r="G82" i="1"/>
  <c r="H82" i="1"/>
  <c r="I82" i="1"/>
  <c r="C83" i="1"/>
  <c r="D83" i="1"/>
  <c r="E83" i="1"/>
  <c r="G83" i="1"/>
  <c r="H83" i="1"/>
  <c r="I83" i="1"/>
  <c r="C84" i="1"/>
  <c r="D84" i="1"/>
  <c r="E84" i="1"/>
  <c r="G84" i="1"/>
  <c r="H84" i="1"/>
  <c r="I84" i="1"/>
  <c r="C85" i="1"/>
  <c r="D85" i="1"/>
  <c r="E85" i="1"/>
  <c r="G85" i="1"/>
  <c r="H85" i="1"/>
  <c r="I85" i="1"/>
  <c r="C86" i="1"/>
  <c r="D86" i="1"/>
  <c r="E86" i="1"/>
  <c r="G86" i="1"/>
  <c r="H86" i="1"/>
  <c r="I86" i="1"/>
  <c r="C87" i="1"/>
  <c r="D87" i="1"/>
  <c r="E87" i="1"/>
  <c r="G87" i="1"/>
  <c r="H87" i="1"/>
  <c r="I87" i="1"/>
  <c r="C88" i="1"/>
  <c r="D88" i="1"/>
  <c r="E88" i="1"/>
  <c r="G88" i="1"/>
  <c r="H88" i="1"/>
  <c r="I88" i="1"/>
  <c r="C89" i="1"/>
  <c r="D89" i="1"/>
  <c r="E89" i="1"/>
  <c r="G89" i="1"/>
  <c r="H89" i="1"/>
  <c r="I89" i="1"/>
  <c r="C90" i="1"/>
  <c r="D90" i="1"/>
  <c r="E90" i="1"/>
  <c r="G90" i="1"/>
  <c r="H90" i="1"/>
  <c r="I90" i="1"/>
  <c r="C91" i="1"/>
  <c r="D91" i="1"/>
  <c r="E91" i="1"/>
  <c r="G91" i="1"/>
  <c r="H91" i="1"/>
  <c r="I91" i="1"/>
  <c r="C92" i="1"/>
  <c r="D92" i="1"/>
  <c r="E92" i="1"/>
  <c r="G92" i="1"/>
  <c r="H92" i="1"/>
  <c r="I92" i="1"/>
  <c r="C93" i="1"/>
  <c r="D93" i="1"/>
  <c r="E93" i="1"/>
  <c r="G93" i="1"/>
  <c r="H93" i="1"/>
  <c r="I93" i="1"/>
  <c r="C94" i="1"/>
  <c r="D94" i="1"/>
  <c r="E94" i="1"/>
  <c r="G94" i="1"/>
  <c r="H94" i="1"/>
  <c r="I94" i="1"/>
  <c r="C95" i="1"/>
  <c r="D95" i="1"/>
  <c r="E95" i="1"/>
  <c r="G95" i="1"/>
  <c r="H95" i="1"/>
  <c r="I95" i="1"/>
  <c r="C96" i="1"/>
  <c r="D96" i="1"/>
  <c r="E96" i="1"/>
  <c r="G96" i="1"/>
  <c r="H96" i="1"/>
  <c r="I96" i="1"/>
  <c r="C97" i="1"/>
  <c r="D97" i="1"/>
  <c r="E97" i="1"/>
  <c r="G97" i="1"/>
  <c r="H97" i="1"/>
  <c r="I97" i="1"/>
  <c r="C98" i="1"/>
  <c r="D98" i="1"/>
  <c r="E98" i="1"/>
  <c r="G98" i="1"/>
  <c r="H98" i="1"/>
  <c r="I98" i="1"/>
  <c r="C99" i="1"/>
  <c r="D99" i="1"/>
  <c r="E99" i="1"/>
  <c r="G99" i="1"/>
  <c r="H99" i="1"/>
  <c r="I99" i="1"/>
  <c r="C100" i="1"/>
  <c r="D100" i="1"/>
  <c r="E100" i="1"/>
  <c r="G100" i="1"/>
  <c r="H100" i="1"/>
  <c r="I100" i="1"/>
  <c r="C101" i="1"/>
  <c r="D101" i="1"/>
  <c r="E101" i="1"/>
  <c r="G101" i="1"/>
  <c r="H101" i="1"/>
  <c r="I101" i="1"/>
  <c r="C102" i="1"/>
  <c r="D102" i="1"/>
  <c r="E102" i="1"/>
  <c r="G102" i="1"/>
  <c r="H102" i="1"/>
  <c r="I102" i="1"/>
  <c r="C103" i="1"/>
  <c r="D103" i="1"/>
  <c r="E103" i="1"/>
  <c r="G103" i="1"/>
  <c r="H103" i="1"/>
  <c r="I103" i="1"/>
  <c r="C104" i="1"/>
  <c r="D104" i="1"/>
  <c r="E104" i="1"/>
  <c r="G104" i="1"/>
  <c r="H104" i="1"/>
  <c r="I104" i="1"/>
  <c r="C105" i="1"/>
  <c r="D105" i="1"/>
  <c r="E105" i="1"/>
  <c r="G105" i="1"/>
  <c r="H105" i="1"/>
  <c r="I105" i="1"/>
  <c r="C106" i="1"/>
  <c r="D106" i="1"/>
  <c r="E106" i="1"/>
  <c r="G106" i="1"/>
  <c r="H106" i="1"/>
  <c r="I106" i="1"/>
  <c r="C107" i="1"/>
  <c r="D107" i="1"/>
  <c r="E107" i="1"/>
  <c r="G107" i="1"/>
  <c r="H107" i="1"/>
  <c r="I107" i="1"/>
  <c r="C108" i="1"/>
  <c r="D108" i="1"/>
  <c r="E108" i="1"/>
  <c r="G108" i="1"/>
  <c r="H108" i="1"/>
  <c r="I108" i="1"/>
  <c r="C109" i="1"/>
  <c r="D109" i="1"/>
  <c r="E109" i="1"/>
  <c r="G109" i="1"/>
  <c r="H109" i="1"/>
  <c r="I109" i="1"/>
  <c r="C110" i="1"/>
  <c r="D110" i="1"/>
  <c r="E110" i="1"/>
  <c r="G110" i="1"/>
  <c r="H110" i="1"/>
  <c r="I110" i="1"/>
  <c r="C111" i="1"/>
  <c r="D111" i="1"/>
  <c r="E111" i="1"/>
  <c r="G111" i="1"/>
  <c r="H111" i="1"/>
  <c r="I111" i="1"/>
  <c r="C112" i="1"/>
  <c r="D112" i="1"/>
  <c r="E112" i="1"/>
  <c r="G112" i="1"/>
  <c r="H112" i="1"/>
  <c r="I112" i="1"/>
  <c r="C113" i="1"/>
  <c r="D113" i="1"/>
  <c r="E113" i="1"/>
  <c r="G113" i="1"/>
  <c r="H113" i="1"/>
  <c r="I113" i="1"/>
  <c r="C114" i="1"/>
  <c r="D114" i="1"/>
  <c r="E114" i="1"/>
  <c r="G114" i="1"/>
  <c r="H114" i="1"/>
  <c r="I114" i="1"/>
  <c r="C115" i="1"/>
  <c r="D115" i="1"/>
  <c r="E115" i="1"/>
  <c r="G115" i="1"/>
  <c r="H115" i="1"/>
  <c r="I115" i="1"/>
  <c r="C116" i="1"/>
  <c r="D116" i="1"/>
  <c r="E116" i="1"/>
  <c r="G116" i="1"/>
  <c r="H116" i="1"/>
  <c r="I116" i="1"/>
  <c r="C117" i="1"/>
  <c r="D117" i="1"/>
  <c r="E117" i="1"/>
  <c r="G117" i="1"/>
  <c r="H117" i="1"/>
  <c r="I117" i="1"/>
  <c r="C118" i="1"/>
  <c r="D118" i="1"/>
  <c r="E118" i="1"/>
  <c r="G118" i="1"/>
  <c r="H118" i="1"/>
  <c r="I118" i="1"/>
  <c r="C119" i="1"/>
  <c r="D119" i="1"/>
  <c r="E119" i="1"/>
  <c r="G119" i="1"/>
  <c r="H119" i="1"/>
  <c r="I119" i="1"/>
  <c r="C120" i="1"/>
  <c r="D120" i="1"/>
  <c r="E120" i="1"/>
  <c r="G120" i="1"/>
  <c r="H120" i="1"/>
  <c r="I120" i="1"/>
  <c r="C121" i="1"/>
  <c r="D121" i="1"/>
  <c r="E121" i="1"/>
  <c r="G121" i="1"/>
  <c r="H121" i="1"/>
  <c r="I121" i="1"/>
  <c r="C122" i="1"/>
  <c r="D122" i="1"/>
  <c r="E122" i="1"/>
  <c r="G122" i="1"/>
  <c r="H122" i="1"/>
  <c r="I122" i="1"/>
  <c r="C123" i="1"/>
  <c r="D123" i="1"/>
  <c r="E123" i="1"/>
  <c r="G123" i="1"/>
  <c r="H123" i="1"/>
  <c r="I123" i="1"/>
  <c r="C124" i="1"/>
  <c r="D124" i="1"/>
  <c r="E124" i="1"/>
  <c r="G124" i="1"/>
  <c r="H124" i="1"/>
  <c r="I124" i="1"/>
  <c r="C125" i="1"/>
  <c r="D125" i="1"/>
  <c r="E125" i="1"/>
  <c r="G125" i="1"/>
  <c r="H125" i="1"/>
  <c r="I125" i="1"/>
  <c r="C126" i="1"/>
  <c r="D126" i="1"/>
  <c r="E126" i="1"/>
  <c r="G126" i="1"/>
  <c r="H126" i="1"/>
  <c r="I126" i="1"/>
  <c r="C127" i="1"/>
  <c r="D127" i="1"/>
  <c r="E127" i="1"/>
  <c r="G127" i="1"/>
  <c r="H127" i="1"/>
  <c r="I127" i="1"/>
  <c r="C128" i="1"/>
  <c r="D128" i="1"/>
  <c r="E128" i="1"/>
  <c r="G128" i="1"/>
  <c r="H128" i="1"/>
  <c r="I128" i="1"/>
  <c r="C129" i="1"/>
  <c r="D129" i="1"/>
  <c r="E129" i="1"/>
  <c r="G129" i="1"/>
  <c r="H129" i="1"/>
  <c r="I129" i="1"/>
  <c r="C130" i="1"/>
  <c r="D130" i="1"/>
  <c r="E130" i="1"/>
  <c r="G130" i="1"/>
  <c r="H130" i="1"/>
  <c r="I130" i="1"/>
  <c r="C131" i="1"/>
  <c r="D131" i="1"/>
  <c r="E131" i="1"/>
  <c r="G131" i="1"/>
  <c r="H131" i="1"/>
  <c r="I131" i="1"/>
  <c r="C132" i="1"/>
  <c r="D132" i="1"/>
  <c r="E132" i="1"/>
  <c r="G132" i="1"/>
  <c r="H132" i="1"/>
  <c r="I132" i="1"/>
  <c r="C133" i="1"/>
  <c r="D133" i="1"/>
  <c r="E133" i="1"/>
  <c r="G133" i="1"/>
  <c r="H133" i="1"/>
  <c r="I133" i="1"/>
  <c r="C134" i="1"/>
  <c r="D134" i="1"/>
  <c r="E134" i="1"/>
  <c r="G134" i="1"/>
  <c r="H134" i="1"/>
  <c r="I134" i="1"/>
  <c r="C135" i="1"/>
  <c r="D135" i="1"/>
  <c r="E135" i="1"/>
  <c r="G135" i="1"/>
  <c r="H135" i="1"/>
  <c r="I135" i="1"/>
  <c r="C136" i="1"/>
  <c r="D136" i="1"/>
  <c r="E136" i="1"/>
  <c r="G136" i="1"/>
  <c r="H136" i="1"/>
  <c r="I136" i="1"/>
  <c r="C137" i="1"/>
  <c r="D137" i="1"/>
  <c r="E137" i="1"/>
  <c r="G137" i="1"/>
  <c r="H137" i="1"/>
  <c r="I137" i="1"/>
  <c r="C138" i="1"/>
  <c r="D138" i="1"/>
  <c r="E138" i="1"/>
  <c r="G138" i="1"/>
  <c r="H138" i="1"/>
  <c r="I138" i="1"/>
  <c r="C139" i="1"/>
  <c r="D139" i="1"/>
  <c r="E139" i="1"/>
  <c r="G139" i="1"/>
  <c r="H139" i="1"/>
  <c r="I139" i="1"/>
  <c r="C140" i="1"/>
  <c r="D140" i="1"/>
  <c r="E140" i="1"/>
  <c r="G140" i="1"/>
  <c r="H140" i="1"/>
  <c r="I140" i="1"/>
  <c r="C141" i="1"/>
  <c r="D141" i="1"/>
  <c r="E141" i="1"/>
  <c r="G141" i="1"/>
  <c r="H141" i="1"/>
  <c r="I141" i="1"/>
  <c r="C142" i="1"/>
  <c r="D142" i="1"/>
  <c r="E142" i="1"/>
  <c r="G142" i="1"/>
  <c r="H142" i="1"/>
  <c r="I142" i="1"/>
  <c r="C143" i="1"/>
  <c r="D143" i="1"/>
  <c r="E143" i="1"/>
  <c r="G143" i="1"/>
  <c r="H143" i="1"/>
  <c r="I143" i="1"/>
  <c r="C144" i="1"/>
  <c r="D144" i="1"/>
  <c r="E144" i="1"/>
  <c r="G144" i="1"/>
  <c r="H144" i="1"/>
  <c r="I144" i="1"/>
  <c r="C145" i="1"/>
  <c r="D145" i="1"/>
  <c r="E145" i="1"/>
  <c r="G145" i="1"/>
  <c r="H145" i="1"/>
  <c r="I145" i="1"/>
  <c r="C146" i="1"/>
  <c r="D146" i="1"/>
  <c r="E146" i="1"/>
  <c r="G146" i="1"/>
  <c r="H146" i="1"/>
  <c r="I146" i="1"/>
  <c r="C147" i="1"/>
  <c r="D147" i="1"/>
  <c r="E147" i="1"/>
  <c r="G147" i="1"/>
  <c r="H147" i="1"/>
  <c r="I147" i="1"/>
  <c r="C148" i="1"/>
  <c r="D148" i="1"/>
  <c r="E148" i="1"/>
  <c r="G148" i="1"/>
  <c r="H148" i="1"/>
  <c r="I148" i="1"/>
  <c r="C149" i="1"/>
  <c r="D149" i="1"/>
  <c r="E149" i="1"/>
  <c r="G149" i="1"/>
  <c r="H149" i="1"/>
  <c r="I149" i="1"/>
  <c r="C150" i="1"/>
  <c r="D150" i="1"/>
  <c r="E150" i="1"/>
  <c r="G150" i="1"/>
  <c r="H150" i="1"/>
  <c r="I150" i="1"/>
  <c r="C151" i="1"/>
  <c r="D151" i="1"/>
  <c r="E151" i="1"/>
  <c r="G151" i="1"/>
  <c r="H151" i="1"/>
  <c r="I151" i="1"/>
  <c r="C152" i="1"/>
  <c r="D152" i="1"/>
  <c r="E152" i="1"/>
  <c r="G152" i="1"/>
  <c r="H152" i="1"/>
  <c r="I152" i="1"/>
  <c r="C153" i="1"/>
  <c r="D153" i="1"/>
  <c r="E153" i="1"/>
  <c r="G153" i="1"/>
  <c r="H153" i="1"/>
  <c r="I153" i="1"/>
  <c r="C154" i="1"/>
  <c r="D154" i="1"/>
  <c r="E154" i="1"/>
  <c r="G154" i="1"/>
  <c r="H154" i="1"/>
  <c r="I154" i="1"/>
  <c r="C155" i="1"/>
  <c r="D155" i="1"/>
  <c r="E155" i="1"/>
  <c r="G155" i="1"/>
  <c r="H155" i="1"/>
  <c r="I155" i="1"/>
  <c r="C156" i="1"/>
  <c r="D156" i="1"/>
  <c r="E156" i="1"/>
  <c r="G156" i="1"/>
  <c r="H156" i="1"/>
  <c r="I156" i="1"/>
  <c r="C157" i="1"/>
  <c r="D157" i="1"/>
  <c r="E157" i="1"/>
  <c r="G157" i="1"/>
  <c r="H157" i="1"/>
  <c r="I157" i="1"/>
  <c r="C158" i="1"/>
  <c r="D158" i="1"/>
  <c r="E158" i="1"/>
  <c r="G158" i="1"/>
  <c r="H158" i="1"/>
  <c r="I158" i="1"/>
  <c r="C159" i="1"/>
  <c r="D159" i="1"/>
  <c r="E159" i="1"/>
  <c r="G159" i="1"/>
  <c r="H159" i="1"/>
  <c r="I159" i="1"/>
  <c r="C160" i="1"/>
  <c r="D160" i="1"/>
  <c r="E160" i="1"/>
  <c r="G160" i="1"/>
  <c r="H160" i="1"/>
  <c r="I160" i="1"/>
  <c r="C161" i="1"/>
  <c r="D161" i="1"/>
  <c r="E161" i="1"/>
  <c r="G161" i="1"/>
  <c r="H161" i="1"/>
  <c r="I161" i="1"/>
  <c r="C162" i="1"/>
  <c r="D162" i="1"/>
  <c r="E162" i="1"/>
  <c r="G162" i="1"/>
  <c r="H162" i="1"/>
  <c r="I162" i="1"/>
  <c r="C163" i="1"/>
  <c r="D163" i="1"/>
  <c r="E163" i="1"/>
  <c r="G163" i="1"/>
  <c r="H163" i="1"/>
  <c r="I163" i="1"/>
  <c r="C164" i="1"/>
  <c r="D164" i="1"/>
  <c r="E164" i="1"/>
  <c r="G164" i="1"/>
  <c r="H164" i="1"/>
  <c r="I164" i="1"/>
  <c r="C165" i="1"/>
  <c r="D165" i="1"/>
  <c r="E165" i="1"/>
  <c r="G165" i="1"/>
  <c r="H165" i="1"/>
  <c r="I165" i="1"/>
  <c r="C166" i="1"/>
  <c r="D166" i="1"/>
  <c r="E166" i="1"/>
  <c r="G166" i="1"/>
  <c r="H166" i="1"/>
  <c r="I166" i="1"/>
  <c r="C167" i="1"/>
  <c r="D167" i="1"/>
  <c r="E167" i="1"/>
  <c r="G167" i="1"/>
  <c r="H167" i="1"/>
  <c r="I167" i="1"/>
  <c r="C168" i="1"/>
  <c r="D168" i="1"/>
  <c r="E168" i="1"/>
  <c r="G168" i="1"/>
  <c r="H168" i="1"/>
  <c r="I168" i="1"/>
  <c r="C169" i="1"/>
  <c r="D169" i="1"/>
  <c r="E169" i="1"/>
  <c r="G169" i="1"/>
  <c r="H169" i="1"/>
  <c r="I169" i="1"/>
  <c r="C170" i="1"/>
  <c r="D170" i="1"/>
  <c r="E170" i="1"/>
  <c r="G170" i="1"/>
  <c r="H170" i="1"/>
  <c r="I170" i="1"/>
  <c r="C171" i="1"/>
  <c r="D171" i="1"/>
  <c r="E171" i="1"/>
  <c r="G171" i="1"/>
  <c r="H171" i="1"/>
  <c r="I171" i="1"/>
  <c r="C172" i="1"/>
  <c r="D172" i="1"/>
  <c r="E172" i="1"/>
  <c r="G172" i="1"/>
  <c r="H172" i="1"/>
  <c r="I172" i="1"/>
  <c r="C173" i="1"/>
  <c r="D173" i="1"/>
  <c r="E173" i="1"/>
  <c r="G173" i="1"/>
  <c r="H173" i="1"/>
  <c r="I173" i="1"/>
  <c r="C174" i="1"/>
  <c r="D174" i="1"/>
  <c r="E174" i="1"/>
  <c r="G174" i="1"/>
  <c r="H174" i="1"/>
  <c r="I174" i="1"/>
  <c r="C175" i="1"/>
  <c r="D175" i="1"/>
  <c r="E175" i="1"/>
  <c r="G175" i="1"/>
  <c r="H175" i="1"/>
  <c r="I175" i="1"/>
  <c r="C176" i="1"/>
  <c r="D176" i="1"/>
  <c r="E176" i="1"/>
  <c r="G176" i="1"/>
  <c r="H176" i="1"/>
  <c r="I176" i="1"/>
  <c r="C177" i="1"/>
  <c r="D177" i="1"/>
  <c r="E177" i="1"/>
  <c r="G177" i="1"/>
  <c r="H177" i="1"/>
  <c r="I177" i="1"/>
  <c r="C178" i="1"/>
  <c r="D178" i="1"/>
  <c r="E178" i="1"/>
  <c r="G178" i="1"/>
  <c r="H178" i="1"/>
  <c r="I178" i="1"/>
  <c r="C179" i="1"/>
  <c r="D179" i="1"/>
  <c r="E179" i="1"/>
  <c r="G179" i="1"/>
  <c r="H179" i="1"/>
  <c r="I179" i="1"/>
  <c r="C180" i="1"/>
  <c r="D180" i="1"/>
  <c r="E180" i="1"/>
  <c r="G180" i="1"/>
  <c r="H180" i="1"/>
  <c r="I180" i="1"/>
  <c r="C181" i="1"/>
  <c r="D181" i="1"/>
  <c r="E181" i="1"/>
  <c r="G181" i="1"/>
  <c r="H181" i="1"/>
  <c r="I181" i="1"/>
  <c r="C182" i="1"/>
  <c r="D182" i="1"/>
  <c r="E182" i="1"/>
  <c r="G182" i="1"/>
  <c r="H182" i="1"/>
  <c r="I182" i="1"/>
  <c r="C183" i="1"/>
  <c r="D183" i="1"/>
  <c r="E183" i="1"/>
  <c r="G183" i="1"/>
  <c r="H183" i="1"/>
  <c r="I183" i="1"/>
  <c r="C184" i="1"/>
  <c r="D184" i="1"/>
  <c r="E184" i="1"/>
  <c r="G184" i="1"/>
  <c r="H184" i="1"/>
  <c r="I184" i="1"/>
  <c r="C185" i="1"/>
  <c r="D185" i="1"/>
  <c r="E185" i="1"/>
  <c r="G185" i="1"/>
  <c r="H185" i="1"/>
  <c r="I185" i="1"/>
  <c r="C186" i="1"/>
  <c r="D186" i="1"/>
  <c r="E186" i="1"/>
  <c r="G186" i="1"/>
  <c r="H186" i="1"/>
  <c r="I186" i="1"/>
  <c r="C187" i="1"/>
  <c r="D187" i="1"/>
  <c r="E187" i="1"/>
  <c r="G187" i="1"/>
  <c r="H187" i="1"/>
  <c r="I187" i="1"/>
  <c r="C188" i="1"/>
  <c r="D188" i="1"/>
  <c r="E188" i="1"/>
  <c r="G188" i="1"/>
  <c r="H188" i="1"/>
  <c r="I188" i="1"/>
  <c r="C189" i="1"/>
  <c r="D189" i="1"/>
  <c r="E189" i="1"/>
  <c r="G189" i="1"/>
  <c r="H189" i="1"/>
  <c r="I189" i="1"/>
  <c r="C190" i="1"/>
  <c r="D190" i="1"/>
  <c r="E190" i="1"/>
  <c r="G190" i="1"/>
  <c r="H190" i="1"/>
  <c r="I190" i="1"/>
  <c r="C191" i="1"/>
  <c r="D191" i="1"/>
  <c r="E191" i="1"/>
  <c r="G191" i="1"/>
  <c r="H191" i="1"/>
  <c r="I191" i="1"/>
  <c r="C192" i="1"/>
  <c r="D192" i="1"/>
  <c r="E192" i="1"/>
  <c r="G192" i="1"/>
  <c r="H192" i="1"/>
  <c r="I192" i="1"/>
  <c r="C193" i="1"/>
  <c r="D193" i="1"/>
  <c r="E193" i="1"/>
  <c r="G193" i="1"/>
  <c r="H193" i="1"/>
  <c r="I193" i="1"/>
  <c r="C194" i="1"/>
  <c r="D194" i="1"/>
  <c r="E194" i="1"/>
  <c r="G194" i="1"/>
  <c r="H194" i="1"/>
  <c r="I194" i="1"/>
  <c r="C195" i="1"/>
  <c r="D195" i="1"/>
  <c r="E195" i="1"/>
  <c r="G195" i="1"/>
  <c r="H195" i="1"/>
  <c r="I195" i="1"/>
  <c r="C196" i="1"/>
  <c r="D196" i="1"/>
  <c r="E196" i="1"/>
  <c r="G196" i="1"/>
  <c r="H196" i="1"/>
  <c r="I196" i="1"/>
  <c r="C197" i="1"/>
  <c r="D197" i="1"/>
  <c r="E197" i="1"/>
  <c r="G197" i="1"/>
  <c r="H197" i="1"/>
  <c r="I197" i="1"/>
  <c r="C198" i="1"/>
  <c r="D198" i="1"/>
  <c r="E198" i="1"/>
  <c r="G198" i="1"/>
  <c r="H198" i="1"/>
  <c r="I198" i="1"/>
  <c r="C199" i="1"/>
  <c r="D199" i="1"/>
  <c r="E199" i="1"/>
  <c r="G199" i="1"/>
  <c r="H199" i="1"/>
  <c r="I199" i="1"/>
  <c r="C200" i="1"/>
  <c r="D200" i="1"/>
  <c r="E200" i="1"/>
  <c r="G200" i="1"/>
  <c r="H200" i="1"/>
  <c r="I200" i="1"/>
  <c r="C201" i="1"/>
  <c r="D201" i="1"/>
  <c r="E201" i="1"/>
  <c r="G201" i="1"/>
  <c r="H201" i="1"/>
  <c r="I201" i="1"/>
  <c r="C202" i="1"/>
  <c r="D202" i="1"/>
  <c r="E202" i="1"/>
  <c r="G202" i="1"/>
  <c r="H202" i="1"/>
  <c r="I202" i="1"/>
  <c r="C203" i="1"/>
  <c r="D203" i="1"/>
  <c r="E203" i="1"/>
  <c r="G203" i="1"/>
  <c r="H203" i="1"/>
  <c r="I203" i="1"/>
  <c r="C204" i="1"/>
  <c r="D204" i="1"/>
  <c r="E204" i="1"/>
  <c r="G204" i="1"/>
  <c r="H204" i="1"/>
  <c r="I204" i="1"/>
  <c r="C205" i="1"/>
  <c r="D205" i="1"/>
  <c r="E205" i="1"/>
  <c r="G205" i="1"/>
  <c r="H205" i="1"/>
  <c r="I205" i="1"/>
  <c r="C206" i="1"/>
  <c r="D206" i="1"/>
  <c r="E206" i="1"/>
  <c r="G206" i="1"/>
  <c r="H206" i="1"/>
  <c r="I206" i="1"/>
  <c r="C207" i="1"/>
  <c r="D207" i="1"/>
  <c r="E207" i="1"/>
  <c r="G207" i="1"/>
  <c r="H207" i="1"/>
  <c r="I207" i="1"/>
  <c r="C208" i="1"/>
  <c r="D208" i="1"/>
  <c r="E208" i="1"/>
  <c r="G208" i="1"/>
  <c r="H208" i="1"/>
  <c r="I208" i="1"/>
  <c r="C209" i="1"/>
  <c r="D209" i="1"/>
  <c r="E209" i="1"/>
  <c r="G209" i="1"/>
  <c r="H209" i="1"/>
  <c r="I209" i="1"/>
  <c r="C210" i="1"/>
  <c r="D210" i="1"/>
  <c r="E210" i="1"/>
  <c r="G210" i="1"/>
  <c r="H210" i="1"/>
  <c r="I210" i="1"/>
  <c r="C211" i="1"/>
  <c r="D211" i="1"/>
  <c r="E211" i="1"/>
  <c r="G211" i="1"/>
  <c r="H211" i="1"/>
  <c r="I211" i="1"/>
  <c r="C212" i="1"/>
  <c r="D212" i="1"/>
  <c r="E212" i="1"/>
  <c r="G212" i="1"/>
  <c r="H212" i="1"/>
  <c r="I212" i="1"/>
  <c r="C213" i="1"/>
  <c r="D213" i="1"/>
  <c r="E213" i="1"/>
  <c r="G213" i="1"/>
  <c r="H213" i="1"/>
  <c r="I213" i="1"/>
  <c r="C214" i="1"/>
  <c r="D214" i="1"/>
  <c r="E214" i="1"/>
  <c r="G214" i="1"/>
  <c r="H214" i="1"/>
  <c r="I214" i="1"/>
  <c r="C215" i="1"/>
  <c r="D215" i="1"/>
  <c r="E215" i="1"/>
  <c r="G215" i="1"/>
  <c r="H215" i="1"/>
  <c r="I215" i="1"/>
  <c r="C216" i="1"/>
  <c r="D216" i="1"/>
  <c r="E216" i="1"/>
  <c r="G216" i="1"/>
  <c r="H216" i="1"/>
  <c r="I216" i="1"/>
  <c r="C217" i="1"/>
  <c r="D217" i="1"/>
  <c r="E217" i="1"/>
  <c r="G217" i="1"/>
  <c r="H217" i="1"/>
  <c r="I217" i="1"/>
  <c r="C218" i="1"/>
  <c r="D218" i="1"/>
  <c r="E218" i="1"/>
  <c r="G218" i="1"/>
  <c r="H218" i="1"/>
  <c r="I218" i="1"/>
  <c r="C219" i="1"/>
  <c r="D219" i="1"/>
  <c r="E219" i="1"/>
  <c r="G219" i="1"/>
  <c r="H219" i="1"/>
  <c r="I219" i="1"/>
  <c r="C220" i="1"/>
  <c r="D220" i="1"/>
  <c r="E220" i="1"/>
  <c r="G220" i="1"/>
  <c r="H220" i="1"/>
  <c r="I220" i="1"/>
  <c r="C221" i="1"/>
  <c r="D221" i="1"/>
  <c r="E221" i="1"/>
  <c r="G221" i="1"/>
  <c r="H221" i="1"/>
  <c r="I221" i="1"/>
  <c r="C222" i="1"/>
  <c r="D222" i="1"/>
  <c r="E222" i="1"/>
  <c r="G222" i="1"/>
  <c r="H222" i="1"/>
  <c r="I222" i="1"/>
  <c r="C223" i="1"/>
  <c r="D223" i="1"/>
  <c r="E223" i="1"/>
  <c r="G223" i="1"/>
  <c r="H223" i="1"/>
  <c r="I223" i="1"/>
  <c r="C224" i="1"/>
  <c r="D224" i="1"/>
  <c r="E224" i="1"/>
  <c r="G224" i="1"/>
  <c r="H224" i="1"/>
  <c r="I224" i="1"/>
  <c r="C225" i="1"/>
  <c r="D225" i="1"/>
  <c r="E225" i="1"/>
  <c r="G225" i="1"/>
  <c r="H225" i="1"/>
  <c r="I225" i="1"/>
  <c r="C226" i="1"/>
  <c r="D226" i="1"/>
  <c r="E226" i="1"/>
  <c r="G226" i="1"/>
  <c r="H226" i="1"/>
  <c r="I226" i="1"/>
  <c r="C227" i="1"/>
  <c r="D227" i="1"/>
  <c r="E227" i="1"/>
  <c r="G227" i="1"/>
  <c r="H227" i="1"/>
  <c r="I227" i="1"/>
  <c r="C228" i="1"/>
  <c r="D228" i="1"/>
  <c r="E228" i="1"/>
  <c r="G228" i="1"/>
  <c r="H228" i="1"/>
  <c r="I228" i="1"/>
  <c r="C229" i="1"/>
  <c r="D229" i="1"/>
  <c r="E229" i="1"/>
  <c r="G229" i="1"/>
  <c r="H229" i="1"/>
  <c r="I229" i="1"/>
  <c r="C230" i="1"/>
  <c r="D230" i="1"/>
  <c r="E230" i="1"/>
  <c r="G230" i="1"/>
  <c r="H230" i="1"/>
  <c r="I230" i="1"/>
  <c r="C231" i="1"/>
  <c r="D231" i="1"/>
  <c r="E231" i="1"/>
  <c r="G231" i="1"/>
  <c r="H231" i="1"/>
  <c r="I231" i="1"/>
  <c r="C232" i="1"/>
  <c r="D232" i="1"/>
  <c r="E232" i="1"/>
  <c r="G232" i="1"/>
  <c r="H232" i="1"/>
  <c r="I232" i="1"/>
  <c r="C233" i="1"/>
  <c r="D233" i="1"/>
  <c r="E233" i="1"/>
  <c r="G233" i="1"/>
  <c r="H233" i="1"/>
  <c r="I233" i="1"/>
  <c r="C234" i="1"/>
  <c r="D234" i="1"/>
  <c r="E234" i="1"/>
  <c r="G234" i="1"/>
  <c r="H234" i="1"/>
  <c r="I234" i="1"/>
  <c r="C235" i="1"/>
  <c r="D235" i="1"/>
  <c r="E235" i="1"/>
  <c r="G235" i="1"/>
  <c r="H235" i="1"/>
  <c r="I235" i="1"/>
  <c r="C236" i="1"/>
  <c r="D236" i="1"/>
  <c r="E236" i="1"/>
  <c r="G236" i="1"/>
  <c r="H236" i="1"/>
  <c r="I236" i="1"/>
  <c r="C237" i="1"/>
  <c r="D237" i="1"/>
  <c r="E237" i="1"/>
  <c r="G237" i="1"/>
  <c r="H237" i="1"/>
  <c r="I237" i="1"/>
  <c r="C238" i="1"/>
  <c r="D238" i="1"/>
  <c r="E238" i="1"/>
  <c r="G238" i="1"/>
  <c r="H238" i="1"/>
  <c r="I238" i="1"/>
  <c r="C239" i="1"/>
  <c r="D239" i="1"/>
  <c r="E239" i="1"/>
  <c r="G239" i="1"/>
  <c r="H239" i="1"/>
  <c r="I239" i="1"/>
  <c r="C240" i="1"/>
  <c r="D240" i="1"/>
  <c r="E240" i="1"/>
  <c r="G240" i="1"/>
  <c r="H240" i="1"/>
  <c r="I240" i="1"/>
  <c r="C241" i="1"/>
  <c r="D241" i="1"/>
  <c r="E241" i="1"/>
  <c r="G241" i="1"/>
  <c r="H241" i="1"/>
  <c r="I241" i="1"/>
  <c r="C242" i="1"/>
  <c r="D242" i="1"/>
  <c r="E242" i="1"/>
  <c r="G242" i="1"/>
  <c r="H242" i="1"/>
  <c r="I242" i="1"/>
  <c r="C243" i="1"/>
  <c r="D243" i="1"/>
  <c r="E243" i="1"/>
  <c r="G243" i="1"/>
  <c r="H243" i="1"/>
  <c r="I243" i="1"/>
  <c r="C244" i="1"/>
  <c r="D244" i="1"/>
  <c r="E244" i="1"/>
  <c r="G244" i="1"/>
  <c r="H244" i="1"/>
  <c r="I244" i="1"/>
  <c r="C245" i="1"/>
  <c r="D245" i="1"/>
  <c r="E245" i="1"/>
  <c r="G245" i="1"/>
  <c r="H245" i="1"/>
  <c r="I245" i="1"/>
  <c r="C246" i="1"/>
  <c r="D246" i="1"/>
  <c r="E246" i="1"/>
  <c r="G246" i="1"/>
  <c r="H246" i="1"/>
  <c r="I246" i="1"/>
  <c r="C247" i="1"/>
  <c r="D247" i="1"/>
  <c r="E247" i="1"/>
  <c r="G247" i="1"/>
  <c r="H247" i="1"/>
  <c r="I247" i="1"/>
  <c r="C248" i="1"/>
  <c r="D248" i="1"/>
  <c r="E248" i="1"/>
  <c r="G248" i="1"/>
  <c r="H248" i="1"/>
  <c r="I248" i="1"/>
  <c r="C249" i="1"/>
  <c r="D249" i="1"/>
  <c r="E249" i="1"/>
  <c r="G249" i="1"/>
  <c r="H249" i="1"/>
  <c r="I249" i="1"/>
  <c r="C250" i="1"/>
  <c r="D250" i="1"/>
  <c r="E250" i="1"/>
  <c r="G250" i="1"/>
  <c r="H250" i="1"/>
  <c r="I250" i="1"/>
  <c r="C251" i="1"/>
  <c r="D251" i="1"/>
  <c r="E251" i="1"/>
  <c r="G251" i="1"/>
  <c r="H251" i="1"/>
  <c r="I251" i="1"/>
  <c r="C252" i="1"/>
  <c r="D252" i="1"/>
  <c r="E252" i="1"/>
  <c r="G252" i="1"/>
  <c r="H252" i="1"/>
  <c r="I252" i="1"/>
  <c r="C253" i="1"/>
  <c r="D253" i="1"/>
  <c r="E253" i="1"/>
  <c r="G253" i="1"/>
  <c r="H253" i="1"/>
  <c r="I253" i="1"/>
  <c r="C254" i="1"/>
  <c r="D254" i="1"/>
  <c r="E254" i="1"/>
  <c r="G254" i="1"/>
  <c r="H254" i="1"/>
  <c r="I254" i="1"/>
  <c r="C255" i="1"/>
  <c r="D255" i="1"/>
  <c r="E255" i="1"/>
  <c r="G255" i="1"/>
  <c r="H255" i="1"/>
  <c r="I255" i="1"/>
  <c r="C256" i="1"/>
  <c r="D256" i="1"/>
  <c r="E256" i="1"/>
  <c r="G256" i="1"/>
  <c r="H256" i="1"/>
  <c r="I256" i="1"/>
  <c r="C257" i="1"/>
  <c r="D257" i="1"/>
  <c r="E257" i="1"/>
  <c r="G257" i="1"/>
  <c r="H257" i="1"/>
  <c r="I257" i="1"/>
  <c r="C258" i="1"/>
  <c r="D258" i="1"/>
  <c r="E258" i="1"/>
  <c r="G258" i="1"/>
  <c r="H258" i="1"/>
  <c r="I258" i="1"/>
  <c r="C259" i="1"/>
  <c r="D259" i="1"/>
  <c r="E259" i="1"/>
  <c r="G259" i="1"/>
  <c r="H259" i="1"/>
  <c r="I259" i="1"/>
  <c r="C260" i="1"/>
  <c r="D260" i="1"/>
  <c r="E260" i="1"/>
  <c r="G260" i="1"/>
  <c r="H260" i="1"/>
  <c r="I260" i="1"/>
  <c r="C261" i="1"/>
  <c r="D261" i="1"/>
  <c r="E261" i="1"/>
  <c r="G261" i="1"/>
  <c r="H261" i="1"/>
  <c r="I261" i="1"/>
  <c r="C262" i="1"/>
  <c r="D262" i="1"/>
  <c r="E262" i="1"/>
  <c r="G262" i="1"/>
  <c r="H262" i="1"/>
  <c r="I262" i="1"/>
  <c r="C263" i="1"/>
  <c r="D263" i="1"/>
  <c r="E263" i="1"/>
  <c r="G263" i="1"/>
  <c r="H263" i="1"/>
  <c r="I263" i="1"/>
  <c r="C264" i="1"/>
  <c r="D264" i="1"/>
  <c r="E264" i="1"/>
  <c r="G264" i="1"/>
  <c r="H264" i="1"/>
  <c r="I264" i="1"/>
  <c r="C265" i="1"/>
  <c r="D265" i="1"/>
  <c r="E265" i="1"/>
  <c r="G265" i="1"/>
  <c r="H265" i="1"/>
  <c r="I265" i="1"/>
  <c r="C266" i="1"/>
  <c r="D266" i="1"/>
  <c r="E266" i="1"/>
  <c r="G266" i="1"/>
  <c r="H266" i="1"/>
  <c r="I266" i="1"/>
  <c r="C267" i="1"/>
  <c r="D267" i="1"/>
  <c r="E267" i="1"/>
  <c r="G267" i="1"/>
  <c r="H267" i="1"/>
  <c r="I267" i="1"/>
  <c r="C268" i="1"/>
  <c r="D268" i="1"/>
  <c r="E268" i="1"/>
  <c r="G268" i="1"/>
  <c r="H268" i="1"/>
  <c r="I268" i="1"/>
  <c r="C269" i="1"/>
  <c r="D269" i="1"/>
  <c r="E269" i="1"/>
  <c r="G269" i="1"/>
  <c r="H269" i="1"/>
  <c r="I269" i="1"/>
  <c r="C270" i="1"/>
  <c r="D270" i="1"/>
  <c r="E270" i="1"/>
  <c r="G270" i="1"/>
  <c r="H270" i="1"/>
  <c r="I270" i="1"/>
  <c r="C271" i="1"/>
  <c r="D271" i="1"/>
  <c r="E271" i="1"/>
  <c r="G271" i="1"/>
  <c r="H271" i="1"/>
  <c r="I271" i="1"/>
  <c r="C272" i="1"/>
  <c r="D272" i="1"/>
  <c r="E272" i="1"/>
  <c r="G272" i="1"/>
  <c r="H272" i="1"/>
  <c r="I272" i="1"/>
  <c r="C273" i="1"/>
  <c r="D273" i="1"/>
  <c r="E273" i="1"/>
  <c r="G273" i="1"/>
  <c r="H273" i="1"/>
  <c r="I273" i="1"/>
  <c r="C274" i="1"/>
  <c r="D274" i="1"/>
  <c r="E274" i="1"/>
  <c r="G274" i="1"/>
  <c r="H274" i="1"/>
  <c r="I274" i="1"/>
  <c r="C275" i="1"/>
  <c r="D275" i="1"/>
  <c r="E275" i="1"/>
  <c r="G275" i="1"/>
  <c r="H275" i="1"/>
  <c r="I275" i="1"/>
  <c r="C276" i="1"/>
  <c r="D276" i="1"/>
  <c r="E276" i="1"/>
  <c r="G276" i="1"/>
  <c r="H276" i="1"/>
  <c r="I276" i="1"/>
  <c r="C277" i="1"/>
  <c r="D277" i="1"/>
  <c r="E277" i="1"/>
  <c r="G277" i="1"/>
  <c r="H277" i="1"/>
  <c r="I277" i="1"/>
  <c r="C278" i="1"/>
  <c r="D278" i="1"/>
  <c r="E278" i="1"/>
  <c r="G278" i="1"/>
  <c r="H278" i="1"/>
  <c r="I278" i="1"/>
  <c r="C279" i="1"/>
  <c r="D279" i="1"/>
  <c r="E279" i="1"/>
  <c r="G279" i="1"/>
  <c r="H279" i="1"/>
  <c r="I279" i="1"/>
  <c r="C280" i="1"/>
  <c r="D280" i="1"/>
  <c r="E280" i="1"/>
  <c r="G280" i="1"/>
  <c r="H280" i="1"/>
  <c r="I280" i="1"/>
  <c r="C281" i="1"/>
  <c r="D281" i="1"/>
  <c r="E281" i="1"/>
  <c r="G281" i="1"/>
  <c r="H281" i="1"/>
  <c r="I281" i="1"/>
  <c r="C282" i="1"/>
  <c r="D282" i="1"/>
  <c r="E282" i="1"/>
  <c r="G282" i="1"/>
  <c r="H282" i="1"/>
  <c r="I282" i="1"/>
  <c r="C283" i="1"/>
  <c r="D283" i="1"/>
  <c r="E283" i="1"/>
  <c r="G283" i="1"/>
  <c r="H283" i="1"/>
  <c r="I283" i="1"/>
  <c r="C284" i="1"/>
  <c r="D284" i="1"/>
  <c r="E284" i="1"/>
  <c r="G284" i="1"/>
  <c r="H284" i="1"/>
  <c r="I284" i="1"/>
  <c r="C285" i="1"/>
  <c r="D285" i="1"/>
  <c r="E285" i="1"/>
  <c r="G285" i="1"/>
  <c r="H285" i="1"/>
  <c r="I285" i="1"/>
  <c r="C286" i="1"/>
  <c r="D286" i="1"/>
  <c r="E286" i="1"/>
  <c r="G286" i="1"/>
  <c r="H286" i="1"/>
  <c r="I286" i="1"/>
  <c r="C287" i="1"/>
  <c r="D287" i="1"/>
  <c r="E287" i="1"/>
  <c r="G287" i="1"/>
  <c r="H287" i="1"/>
  <c r="I287" i="1"/>
  <c r="C288" i="1"/>
  <c r="D288" i="1"/>
  <c r="E288" i="1"/>
  <c r="G288" i="1"/>
  <c r="H288" i="1"/>
  <c r="I288" i="1"/>
  <c r="C289" i="1"/>
  <c r="D289" i="1"/>
  <c r="E289" i="1"/>
  <c r="G289" i="1"/>
  <c r="H289" i="1"/>
  <c r="I289" i="1"/>
  <c r="C290" i="1"/>
  <c r="D290" i="1"/>
  <c r="E290" i="1"/>
  <c r="G290" i="1"/>
  <c r="H290" i="1"/>
  <c r="I290" i="1"/>
  <c r="C291" i="1"/>
  <c r="D291" i="1"/>
  <c r="E291" i="1"/>
  <c r="G291" i="1"/>
  <c r="H291" i="1"/>
  <c r="I291" i="1"/>
  <c r="C292" i="1"/>
  <c r="D292" i="1"/>
  <c r="E292" i="1"/>
  <c r="G292" i="1"/>
  <c r="H292" i="1"/>
  <c r="I292" i="1"/>
  <c r="C293" i="1"/>
  <c r="D293" i="1"/>
  <c r="E293" i="1"/>
  <c r="G293" i="1"/>
  <c r="H293" i="1"/>
  <c r="I293" i="1"/>
  <c r="C294" i="1"/>
  <c r="D294" i="1"/>
  <c r="E294" i="1"/>
  <c r="G294" i="1"/>
  <c r="H294" i="1"/>
  <c r="I294" i="1"/>
  <c r="C295" i="1"/>
  <c r="D295" i="1"/>
  <c r="E295" i="1"/>
  <c r="G295" i="1"/>
  <c r="H295" i="1"/>
  <c r="I295" i="1"/>
  <c r="C296" i="1"/>
  <c r="D296" i="1"/>
  <c r="E296" i="1"/>
  <c r="G296" i="1"/>
  <c r="H296" i="1"/>
  <c r="I296" i="1"/>
  <c r="C297" i="1"/>
  <c r="D297" i="1"/>
  <c r="E297" i="1"/>
  <c r="G297" i="1"/>
  <c r="H297" i="1"/>
  <c r="I297" i="1"/>
  <c r="C298" i="1"/>
  <c r="D298" i="1"/>
  <c r="E298" i="1"/>
  <c r="G298" i="1"/>
  <c r="H298" i="1"/>
  <c r="I298" i="1"/>
  <c r="C299" i="1"/>
  <c r="D299" i="1"/>
  <c r="E299" i="1"/>
  <c r="G299" i="1"/>
  <c r="H299" i="1"/>
  <c r="I299" i="1"/>
  <c r="C300" i="1"/>
  <c r="D300" i="1"/>
  <c r="E300" i="1"/>
  <c r="G300" i="1"/>
  <c r="H300" i="1"/>
  <c r="I300" i="1"/>
  <c r="C301" i="1"/>
  <c r="D301" i="1"/>
  <c r="E301" i="1"/>
  <c r="G301" i="1"/>
  <c r="H301" i="1"/>
  <c r="I301" i="1"/>
  <c r="C302" i="1"/>
  <c r="D302" i="1"/>
  <c r="E302" i="1"/>
  <c r="G302" i="1"/>
  <c r="H302" i="1"/>
  <c r="I302" i="1"/>
  <c r="C303" i="1"/>
  <c r="D303" i="1"/>
  <c r="E303" i="1"/>
  <c r="G303" i="1"/>
  <c r="H303" i="1"/>
  <c r="I303" i="1"/>
  <c r="C304" i="1"/>
  <c r="D304" i="1"/>
  <c r="E304" i="1"/>
  <c r="G304" i="1"/>
  <c r="H304" i="1"/>
  <c r="I304" i="1"/>
  <c r="C305" i="1"/>
  <c r="D305" i="1"/>
  <c r="E305" i="1"/>
  <c r="G305" i="1"/>
  <c r="H305" i="1"/>
  <c r="I305" i="1"/>
  <c r="C306" i="1"/>
  <c r="D306" i="1"/>
  <c r="E306" i="1"/>
  <c r="G306" i="1"/>
  <c r="H306" i="1"/>
  <c r="I306" i="1"/>
  <c r="C307" i="1"/>
  <c r="D307" i="1"/>
  <c r="E307" i="1"/>
  <c r="G307" i="1"/>
  <c r="H307" i="1"/>
  <c r="I307" i="1"/>
  <c r="C308" i="1"/>
  <c r="D308" i="1"/>
  <c r="E308" i="1"/>
  <c r="G308" i="1"/>
  <c r="H308" i="1"/>
  <c r="I308" i="1"/>
  <c r="C309" i="1"/>
  <c r="D309" i="1"/>
  <c r="E309" i="1"/>
  <c r="G309" i="1"/>
  <c r="H309" i="1"/>
  <c r="I309" i="1"/>
  <c r="C310" i="1"/>
  <c r="D310" i="1"/>
  <c r="E310" i="1"/>
  <c r="G310" i="1"/>
  <c r="H310" i="1"/>
  <c r="I310" i="1"/>
  <c r="C311" i="1"/>
  <c r="D311" i="1"/>
  <c r="E311" i="1"/>
  <c r="G311" i="1"/>
  <c r="H311" i="1"/>
  <c r="I311" i="1"/>
  <c r="C312" i="1"/>
  <c r="D312" i="1"/>
  <c r="E312" i="1"/>
  <c r="G312" i="1"/>
  <c r="H312" i="1"/>
  <c r="I312" i="1"/>
  <c r="C313" i="1"/>
  <c r="D313" i="1"/>
  <c r="E313" i="1"/>
  <c r="G313" i="1"/>
  <c r="H313" i="1"/>
  <c r="I313" i="1"/>
  <c r="C314" i="1"/>
  <c r="D314" i="1"/>
  <c r="E314" i="1"/>
  <c r="G314" i="1"/>
  <c r="H314" i="1"/>
  <c r="I314" i="1"/>
  <c r="C315" i="1"/>
  <c r="D315" i="1"/>
  <c r="E315" i="1"/>
  <c r="G315" i="1"/>
  <c r="H315" i="1"/>
  <c r="I315" i="1"/>
  <c r="C316" i="1"/>
  <c r="D316" i="1"/>
  <c r="E316" i="1"/>
  <c r="G316" i="1"/>
  <c r="H316" i="1"/>
  <c r="I316" i="1"/>
  <c r="C317" i="1"/>
  <c r="D317" i="1"/>
  <c r="E317" i="1"/>
  <c r="G317" i="1"/>
  <c r="H317" i="1"/>
  <c r="I317" i="1"/>
  <c r="C318" i="1"/>
  <c r="D318" i="1"/>
  <c r="E318" i="1"/>
  <c r="G318" i="1"/>
  <c r="H318" i="1"/>
  <c r="I318" i="1"/>
  <c r="C319" i="1"/>
  <c r="D319" i="1"/>
  <c r="E319" i="1"/>
  <c r="G319" i="1"/>
  <c r="H319" i="1"/>
  <c r="I319" i="1"/>
  <c r="C320" i="1"/>
  <c r="D320" i="1"/>
  <c r="E320" i="1"/>
  <c r="G320" i="1"/>
  <c r="H320" i="1"/>
  <c r="I320" i="1"/>
  <c r="C321" i="1"/>
  <c r="D321" i="1"/>
  <c r="E321" i="1"/>
  <c r="G321" i="1"/>
  <c r="H321" i="1"/>
  <c r="I321" i="1"/>
  <c r="C322" i="1"/>
  <c r="D322" i="1"/>
  <c r="E322" i="1"/>
  <c r="G322" i="1"/>
  <c r="H322" i="1"/>
  <c r="I322" i="1"/>
  <c r="C323" i="1"/>
  <c r="D323" i="1"/>
  <c r="E323" i="1"/>
  <c r="G323" i="1"/>
  <c r="H323" i="1"/>
  <c r="I323" i="1"/>
  <c r="C324" i="1"/>
  <c r="D324" i="1"/>
  <c r="E324" i="1"/>
  <c r="G324" i="1"/>
  <c r="H324" i="1"/>
  <c r="I324" i="1"/>
  <c r="C325" i="1"/>
  <c r="D325" i="1"/>
  <c r="E325" i="1"/>
  <c r="G325" i="1"/>
  <c r="H325" i="1"/>
  <c r="I325" i="1"/>
  <c r="C326" i="1"/>
  <c r="D326" i="1"/>
  <c r="E326" i="1"/>
  <c r="G326" i="1"/>
  <c r="H326" i="1"/>
  <c r="I326" i="1"/>
  <c r="C327" i="1"/>
  <c r="D327" i="1"/>
  <c r="E327" i="1"/>
  <c r="G327" i="1"/>
  <c r="H327" i="1"/>
  <c r="I327" i="1"/>
  <c r="C328" i="1"/>
  <c r="D328" i="1"/>
  <c r="E328" i="1"/>
  <c r="G328" i="1"/>
  <c r="H328" i="1"/>
  <c r="I328" i="1"/>
  <c r="C329" i="1"/>
  <c r="D329" i="1"/>
  <c r="E329" i="1"/>
  <c r="G329" i="1"/>
  <c r="H329" i="1"/>
  <c r="I329" i="1"/>
  <c r="C330" i="1"/>
  <c r="D330" i="1"/>
  <c r="E330" i="1"/>
  <c r="G330" i="1"/>
  <c r="H330" i="1"/>
  <c r="I330" i="1"/>
  <c r="C331" i="1"/>
  <c r="D331" i="1"/>
  <c r="E331" i="1"/>
  <c r="G331" i="1"/>
  <c r="H331" i="1"/>
  <c r="I331" i="1"/>
  <c r="C332" i="1"/>
  <c r="D332" i="1"/>
  <c r="E332" i="1"/>
  <c r="G332" i="1"/>
  <c r="H332" i="1"/>
  <c r="I332" i="1"/>
  <c r="C333" i="1"/>
  <c r="D333" i="1"/>
  <c r="E333" i="1"/>
  <c r="G333" i="1"/>
  <c r="H333" i="1"/>
  <c r="I333" i="1"/>
  <c r="C334" i="1"/>
  <c r="D334" i="1"/>
  <c r="E334" i="1"/>
  <c r="G334" i="1"/>
  <c r="H334" i="1"/>
  <c r="I334" i="1"/>
  <c r="C335" i="1"/>
  <c r="D335" i="1"/>
  <c r="E335" i="1"/>
  <c r="G335" i="1"/>
  <c r="H335" i="1"/>
  <c r="I335" i="1"/>
  <c r="C336" i="1"/>
  <c r="D336" i="1"/>
  <c r="E336" i="1"/>
  <c r="G336" i="1"/>
  <c r="H336" i="1"/>
  <c r="I336" i="1"/>
  <c r="C337" i="1"/>
  <c r="D337" i="1"/>
  <c r="E337" i="1"/>
  <c r="G337" i="1"/>
  <c r="H337" i="1"/>
  <c r="I337" i="1"/>
  <c r="C338" i="1"/>
  <c r="D338" i="1"/>
  <c r="E338" i="1"/>
  <c r="G338" i="1"/>
  <c r="H338" i="1"/>
  <c r="I338" i="1"/>
  <c r="C339" i="1"/>
  <c r="D339" i="1"/>
  <c r="E339" i="1"/>
  <c r="G339" i="1"/>
  <c r="H339" i="1"/>
  <c r="I339" i="1"/>
  <c r="C340" i="1"/>
  <c r="D340" i="1"/>
  <c r="E340" i="1"/>
  <c r="G340" i="1"/>
  <c r="H340" i="1"/>
  <c r="I340" i="1"/>
  <c r="C341" i="1"/>
  <c r="D341" i="1"/>
  <c r="E341" i="1"/>
  <c r="G341" i="1"/>
  <c r="H341" i="1"/>
  <c r="I341" i="1"/>
  <c r="C342" i="1"/>
  <c r="D342" i="1"/>
  <c r="E342" i="1"/>
  <c r="G342" i="1"/>
  <c r="H342" i="1"/>
  <c r="I342" i="1"/>
  <c r="C343" i="1"/>
  <c r="D343" i="1"/>
  <c r="E343" i="1"/>
  <c r="G343" i="1"/>
  <c r="H343" i="1"/>
  <c r="I343" i="1"/>
  <c r="C344" i="1"/>
  <c r="D344" i="1"/>
  <c r="E344" i="1"/>
  <c r="G344" i="1"/>
  <c r="H344" i="1"/>
  <c r="I344" i="1"/>
  <c r="C345" i="1"/>
  <c r="D345" i="1"/>
  <c r="E345" i="1"/>
  <c r="G345" i="1"/>
  <c r="H345" i="1"/>
  <c r="I345" i="1"/>
  <c r="C346" i="1"/>
  <c r="D346" i="1"/>
  <c r="E346" i="1"/>
  <c r="G346" i="1"/>
  <c r="H346" i="1"/>
  <c r="I346" i="1"/>
  <c r="C347" i="1"/>
  <c r="D347" i="1"/>
  <c r="E347" i="1"/>
  <c r="G347" i="1"/>
  <c r="H347" i="1"/>
  <c r="I347" i="1"/>
  <c r="C348" i="1"/>
  <c r="D348" i="1"/>
  <c r="E348" i="1"/>
  <c r="G348" i="1"/>
  <c r="H348" i="1"/>
  <c r="I348" i="1"/>
  <c r="C349" i="1"/>
  <c r="D349" i="1"/>
  <c r="E349" i="1"/>
  <c r="G349" i="1"/>
  <c r="H349" i="1"/>
  <c r="I349" i="1"/>
  <c r="C350" i="1"/>
  <c r="D350" i="1"/>
  <c r="E350" i="1"/>
  <c r="G350" i="1"/>
  <c r="H350" i="1"/>
  <c r="I350" i="1"/>
  <c r="C351" i="1"/>
  <c r="D351" i="1"/>
  <c r="E351" i="1"/>
  <c r="G351" i="1"/>
  <c r="H351" i="1"/>
  <c r="I351" i="1"/>
  <c r="C352" i="1"/>
  <c r="D352" i="1"/>
  <c r="E352" i="1"/>
  <c r="G352" i="1"/>
  <c r="H352" i="1"/>
  <c r="I352" i="1"/>
  <c r="C353" i="1"/>
  <c r="D353" i="1"/>
  <c r="E353" i="1"/>
  <c r="G353" i="1"/>
  <c r="H353" i="1"/>
  <c r="I353" i="1"/>
  <c r="C354" i="1"/>
  <c r="D354" i="1"/>
  <c r="E354" i="1"/>
  <c r="G354" i="1"/>
  <c r="H354" i="1"/>
  <c r="I354" i="1"/>
  <c r="C355" i="1"/>
  <c r="D355" i="1"/>
  <c r="E355" i="1"/>
  <c r="G355" i="1"/>
  <c r="H355" i="1"/>
  <c r="I355" i="1"/>
  <c r="C356" i="1"/>
  <c r="D356" i="1"/>
  <c r="E356" i="1"/>
  <c r="G356" i="1"/>
  <c r="H356" i="1"/>
  <c r="I356" i="1"/>
  <c r="C357" i="1"/>
  <c r="D357" i="1"/>
  <c r="E357" i="1"/>
  <c r="G357" i="1"/>
  <c r="H357" i="1"/>
  <c r="I357" i="1"/>
  <c r="C358" i="1"/>
  <c r="D358" i="1"/>
  <c r="E358" i="1"/>
  <c r="G358" i="1"/>
  <c r="H358" i="1"/>
  <c r="I358" i="1"/>
  <c r="C359" i="1"/>
  <c r="D359" i="1"/>
  <c r="E359" i="1"/>
  <c r="G359" i="1"/>
  <c r="H359" i="1"/>
  <c r="I359" i="1"/>
  <c r="C360" i="1"/>
  <c r="D360" i="1"/>
  <c r="E360" i="1"/>
  <c r="G360" i="1"/>
  <c r="H360" i="1"/>
  <c r="I360" i="1"/>
  <c r="C361" i="1"/>
  <c r="D361" i="1"/>
  <c r="E361" i="1"/>
  <c r="G361" i="1"/>
  <c r="H361" i="1"/>
  <c r="I361" i="1"/>
  <c r="C362" i="1"/>
  <c r="D362" i="1"/>
  <c r="E362" i="1"/>
  <c r="G362" i="1"/>
  <c r="H362" i="1"/>
  <c r="I362" i="1"/>
  <c r="C363" i="1"/>
  <c r="D363" i="1"/>
  <c r="E363" i="1"/>
  <c r="G363" i="1"/>
  <c r="H363" i="1"/>
  <c r="I363" i="1"/>
  <c r="C364" i="1"/>
  <c r="D364" i="1"/>
  <c r="E364" i="1"/>
  <c r="G364" i="1"/>
  <c r="H364" i="1"/>
  <c r="I364" i="1"/>
  <c r="C365" i="1"/>
  <c r="D365" i="1"/>
  <c r="E365" i="1"/>
  <c r="G365" i="1"/>
  <c r="H365" i="1"/>
  <c r="I365" i="1"/>
  <c r="C366" i="1"/>
  <c r="D366" i="1"/>
  <c r="E366" i="1"/>
  <c r="G366" i="1"/>
  <c r="H366" i="1"/>
  <c r="I366" i="1"/>
  <c r="C367" i="1"/>
  <c r="D367" i="1"/>
  <c r="E367" i="1"/>
  <c r="G367" i="1"/>
  <c r="H367" i="1"/>
  <c r="I367" i="1"/>
  <c r="C368" i="1"/>
  <c r="D368" i="1"/>
  <c r="E368" i="1"/>
  <c r="G368" i="1"/>
  <c r="H368" i="1"/>
  <c r="I368" i="1"/>
  <c r="C369" i="1"/>
  <c r="D369" i="1"/>
  <c r="E369" i="1"/>
  <c r="G369" i="1"/>
  <c r="H369" i="1"/>
  <c r="I369" i="1"/>
  <c r="C370" i="1"/>
  <c r="D370" i="1"/>
  <c r="E370" i="1"/>
  <c r="G370" i="1"/>
  <c r="H370" i="1"/>
  <c r="I370" i="1"/>
  <c r="C371" i="1"/>
  <c r="D371" i="1"/>
  <c r="E371" i="1"/>
  <c r="G371" i="1"/>
  <c r="H371" i="1"/>
  <c r="I371" i="1"/>
  <c r="C372" i="1"/>
  <c r="D372" i="1"/>
  <c r="E372" i="1"/>
  <c r="G372" i="1"/>
  <c r="H372" i="1"/>
  <c r="I372" i="1"/>
  <c r="C373" i="1"/>
  <c r="D373" i="1"/>
  <c r="E373" i="1"/>
  <c r="G373" i="1"/>
  <c r="H373" i="1"/>
  <c r="I373" i="1"/>
  <c r="C374" i="1"/>
  <c r="D374" i="1"/>
  <c r="E374" i="1"/>
  <c r="G374" i="1"/>
  <c r="H374" i="1"/>
  <c r="I374" i="1"/>
  <c r="C375" i="1"/>
  <c r="D375" i="1"/>
  <c r="E375" i="1"/>
  <c r="G375" i="1"/>
  <c r="H375" i="1"/>
  <c r="I375" i="1"/>
  <c r="C376" i="1"/>
  <c r="D376" i="1"/>
  <c r="E376" i="1"/>
  <c r="G376" i="1"/>
  <c r="H376" i="1"/>
  <c r="I376" i="1"/>
  <c r="C377" i="1"/>
  <c r="D377" i="1"/>
  <c r="E377" i="1"/>
  <c r="G377" i="1"/>
  <c r="H377" i="1"/>
  <c r="I377" i="1"/>
  <c r="C378" i="1"/>
  <c r="D378" i="1"/>
  <c r="E378" i="1"/>
  <c r="G378" i="1"/>
  <c r="H378" i="1"/>
  <c r="I378" i="1"/>
  <c r="C379" i="1"/>
  <c r="D379" i="1"/>
  <c r="E379" i="1"/>
  <c r="G379" i="1"/>
  <c r="H379" i="1"/>
  <c r="I379" i="1"/>
  <c r="C380" i="1"/>
  <c r="D380" i="1"/>
  <c r="E380" i="1"/>
  <c r="G380" i="1"/>
  <c r="H380" i="1"/>
  <c r="I380" i="1"/>
  <c r="C381" i="1"/>
  <c r="D381" i="1"/>
  <c r="E381" i="1"/>
  <c r="G381" i="1"/>
  <c r="H381" i="1"/>
  <c r="I381" i="1"/>
  <c r="C382" i="1"/>
  <c r="D382" i="1"/>
  <c r="E382" i="1"/>
  <c r="G382" i="1"/>
  <c r="H382" i="1"/>
  <c r="I382" i="1"/>
  <c r="C383" i="1"/>
  <c r="D383" i="1"/>
  <c r="E383" i="1"/>
  <c r="G383" i="1"/>
  <c r="H383" i="1"/>
  <c r="I383" i="1"/>
  <c r="C384" i="1"/>
  <c r="D384" i="1"/>
  <c r="E384" i="1"/>
  <c r="G384" i="1"/>
  <c r="H384" i="1"/>
  <c r="I384" i="1"/>
  <c r="C385" i="1"/>
  <c r="D385" i="1"/>
  <c r="E385" i="1"/>
  <c r="G385" i="1"/>
  <c r="H385" i="1"/>
  <c r="I385" i="1"/>
  <c r="C386" i="1"/>
  <c r="D386" i="1"/>
  <c r="E386" i="1"/>
  <c r="G386" i="1"/>
  <c r="H386" i="1"/>
  <c r="I386" i="1"/>
  <c r="C387" i="1"/>
  <c r="D387" i="1"/>
  <c r="E387" i="1"/>
  <c r="G387" i="1"/>
  <c r="H387" i="1"/>
  <c r="I387" i="1"/>
  <c r="C388" i="1"/>
  <c r="D388" i="1"/>
  <c r="E388" i="1"/>
  <c r="G388" i="1"/>
  <c r="H388" i="1"/>
  <c r="I388" i="1"/>
  <c r="C389" i="1"/>
  <c r="D389" i="1"/>
  <c r="E389" i="1"/>
  <c r="G389" i="1"/>
  <c r="H389" i="1"/>
  <c r="I389" i="1"/>
  <c r="C390" i="1"/>
  <c r="D390" i="1"/>
  <c r="E390" i="1"/>
  <c r="G390" i="1"/>
  <c r="H390" i="1"/>
  <c r="I390" i="1"/>
  <c r="C391" i="1"/>
  <c r="D391" i="1"/>
  <c r="E391" i="1"/>
  <c r="G391" i="1"/>
  <c r="H391" i="1"/>
  <c r="I391" i="1"/>
  <c r="C392" i="1"/>
  <c r="D392" i="1"/>
  <c r="E392" i="1"/>
  <c r="G392" i="1"/>
  <c r="H392" i="1"/>
  <c r="I392" i="1"/>
  <c r="C393" i="1"/>
  <c r="D393" i="1"/>
  <c r="E393" i="1"/>
  <c r="G393" i="1"/>
  <c r="H393" i="1"/>
  <c r="I393" i="1"/>
  <c r="C394" i="1"/>
  <c r="D394" i="1"/>
  <c r="E394" i="1"/>
  <c r="G394" i="1"/>
  <c r="H394" i="1"/>
  <c r="I394" i="1"/>
  <c r="C395" i="1"/>
  <c r="D395" i="1"/>
  <c r="E395" i="1"/>
  <c r="G395" i="1"/>
  <c r="H395" i="1"/>
  <c r="I395" i="1"/>
  <c r="C396" i="1"/>
  <c r="D396" i="1"/>
  <c r="E396" i="1"/>
  <c r="G396" i="1"/>
  <c r="H396" i="1"/>
  <c r="I396" i="1"/>
  <c r="C397" i="1"/>
  <c r="D397" i="1"/>
  <c r="E397" i="1"/>
  <c r="G397" i="1"/>
  <c r="H397" i="1"/>
  <c r="I397" i="1"/>
  <c r="C398" i="1"/>
  <c r="D398" i="1"/>
  <c r="E398" i="1"/>
  <c r="G398" i="1"/>
  <c r="H398" i="1"/>
  <c r="I398" i="1"/>
  <c r="C399" i="1"/>
  <c r="D399" i="1"/>
  <c r="E399" i="1"/>
  <c r="G399" i="1"/>
  <c r="H399" i="1"/>
  <c r="I399" i="1"/>
  <c r="C400" i="1"/>
  <c r="D400" i="1"/>
  <c r="E400" i="1"/>
  <c r="G400" i="1"/>
  <c r="H400" i="1"/>
  <c r="I400" i="1"/>
  <c r="C401" i="1"/>
  <c r="D401" i="1"/>
  <c r="E401" i="1"/>
  <c r="G401" i="1"/>
  <c r="H401" i="1"/>
  <c r="I401" i="1"/>
  <c r="C402" i="1"/>
  <c r="D402" i="1"/>
  <c r="E402" i="1"/>
  <c r="G402" i="1"/>
  <c r="H402" i="1"/>
  <c r="I402" i="1"/>
  <c r="C403" i="1"/>
  <c r="D403" i="1"/>
  <c r="E403" i="1"/>
  <c r="G403" i="1"/>
  <c r="H403" i="1"/>
  <c r="I403" i="1"/>
  <c r="C404" i="1"/>
  <c r="D404" i="1"/>
  <c r="E404" i="1"/>
  <c r="G404" i="1"/>
  <c r="H404" i="1"/>
  <c r="I404" i="1"/>
  <c r="C405" i="1"/>
  <c r="D405" i="1"/>
  <c r="E405" i="1"/>
  <c r="G405" i="1"/>
  <c r="H405" i="1"/>
  <c r="I405" i="1"/>
  <c r="C406" i="1"/>
  <c r="D406" i="1"/>
  <c r="E406" i="1"/>
  <c r="G406" i="1"/>
  <c r="H406" i="1"/>
  <c r="I406" i="1"/>
  <c r="C407" i="1"/>
  <c r="D407" i="1"/>
  <c r="E407" i="1"/>
  <c r="G407" i="1"/>
  <c r="H407" i="1"/>
  <c r="I407" i="1"/>
  <c r="C408" i="1"/>
  <c r="D408" i="1"/>
  <c r="E408" i="1"/>
  <c r="G408" i="1"/>
  <c r="H408" i="1"/>
  <c r="I408" i="1"/>
  <c r="C409" i="1"/>
  <c r="D409" i="1"/>
  <c r="E409" i="1"/>
  <c r="G409" i="1"/>
  <c r="H409" i="1"/>
  <c r="I409" i="1"/>
  <c r="C410" i="1"/>
  <c r="D410" i="1"/>
  <c r="E410" i="1"/>
  <c r="G410" i="1"/>
  <c r="H410" i="1"/>
  <c r="I410" i="1"/>
  <c r="C411" i="1"/>
  <c r="D411" i="1"/>
  <c r="E411" i="1"/>
  <c r="G411" i="1"/>
  <c r="H411" i="1"/>
  <c r="I411" i="1"/>
  <c r="C412" i="1"/>
  <c r="D412" i="1"/>
  <c r="E412" i="1"/>
  <c r="G412" i="1"/>
  <c r="H412" i="1"/>
  <c r="I412" i="1"/>
  <c r="C413" i="1"/>
  <c r="D413" i="1"/>
  <c r="E413" i="1"/>
  <c r="G413" i="1"/>
  <c r="H413" i="1"/>
  <c r="I413" i="1"/>
  <c r="C414" i="1"/>
  <c r="D414" i="1"/>
  <c r="E414" i="1"/>
  <c r="G414" i="1"/>
  <c r="H414" i="1"/>
  <c r="I414" i="1"/>
  <c r="C415" i="1"/>
  <c r="D415" i="1"/>
  <c r="E415" i="1"/>
  <c r="G415" i="1"/>
  <c r="H415" i="1"/>
  <c r="I415" i="1"/>
  <c r="C416" i="1"/>
  <c r="D416" i="1"/>
  <c r="E416" i="1"/>
  <c r="G416" i="1"/>
  <c r="H416" i="1"/>
  <c r="I416" i="1"/>
  <c r="C417" i="1"/>
  <c r="D417" i="1"/>
  <c r="E417" i="1"/>
  <c r="G417" i="1"/>
  <c r="H417" i="1"/>
  <c r="I417" i="1"/>
  <c r="C418" i="1"/>
  <c r="D418" i="1"/>
  <c r="E418" i="1"/>
  <c r="G418" i="1"/>
  <c r="H418" i="1"/>
  <c r="I418" i="1"/>
  <c r="C419" i="1"/>
  <c r="D419" i="1"/>
  <c r="E419" i="1"/>
  <c r="G419" i="1"/>
  <c r="H419" i="1"/>
  <c r="I419" i="1"/>
  <c r="C420" i="1"/>
  <c r="D420" i="1"/>
  <c r="E420" i="1"/>
  <c r="G420" i="1"/>
  <c r="H420" i="1"/>
  <c r="I420" i="1"/>
  <c r="C421" i="1"/>
  <c r="D421" i="1"/>
  <c r="E421" i="1"/>
  <c r="G421" i="1"/>
  <c r="H421" i="1"/>
  <c r="I421" i="1"/>
  <c r="C422" i="1"/>
  <c r="D422" i="1"/>
  <c r="E422" i="1"/>
  <c r="G422" i="1"/>
  <c r="H422" i="1"/>
  <c r="I422" i="1"/>
  <c r="C423" i="1"/>
  <c r="D423" i="1"/>
  <c r="E423" i="1"/>
  <c r="G423" i="1"/>
  <c r="H423" i="1"/>
  <c r="I423" i="1"/>
  <c r="C424" i="1"/>
  <c r="D424" i="1"/>
  <c r="E424" i="1"/>
  <c r="G424" i="1"/>
  <c r="H424" i="1"/>
  <c r="I424" i="1"/>
  <c r="C425" i="1"/>
  <c r="D425" i="1"/>
  <c r="E425" i="1"/>
  <c r="G425" i="1"/>
  <c r="H425" i="1"/>
  <c r="I425" i="1"/>
  <c r="C426" i="1"/>
  <c r="D426" i="1"/>
  <c r="E426" i="1"/>
  <c r="G426" i="1"/>
  <c r="H426" i="1"/>
  <c r="I426" i="1"/>
  <c r="C427" i="1"/>
  <c r="D427" i="1"/>
  <c r="E427" i="1"/>
  <c r="G427" i="1"/>
  <c r="H427" i="1"/>
  <c r="I427" i="1"/>
  <c r="C428" i="1"/>
  <c r="D428" i="1"/>
  <c r="E428" i="1"/>
  <c r="G428" i="1"/>
  <c r="H428" i="1"/>
  <c r="I428" i="1"/>
  <c r="C429" i="1"/>
  <c r="D429" i="1"/>
  <c r="E429" i="1"/>
  <c r="G429" i="1"/>
  <c r="H429" i="1"/>
  <c r="I429" i="1"/>
  <c r="C430" i="1"/>
  <c r="D430" i="1"/>
  <c r="E430" i="1"/>
  <c r="G430" i="1"/>
  <c r="H430" i="1"/>
  <c r="I430" i="1"/>
  <c r="C431" i="1"/>
  <c r="D431" i="1"/>
  <c r="E431" i="1"/>
  <c r="G431" i="1"/>
  <c r="H431" i="1"/>
  <c r="I431" i="1"/>
  <c r="C432" i="1"/>
  <c r="D432" i="1"/>
  <c r="E432" i="1"/>
  <c r="G432" i="1"/>
  <c r="H432" i="1"/>
  <c r="I432" i="1"/>
  <c r="C433" i="1"/>
  <c r="D433" i="1"/>
  <c r="E433" i="1"/>
  <c r="G433" i="1"/>
  <c r="H433" i="1"/>
  <c r="I433" i="1"/>
  <c r="C434" i="1"/>
  <c r="D434" i="1"/>
  <c r="E434" i="1"/>
  <c r="G434" i="1"/>
  <c r="H434" i="1"/>
  <c r="I434" i="1"/>
  <c r="C435" i="1"/>
  <c r="D435" i="1"/>
  <c r="E435" i="1"/>
  <c r="G435" i="1"/>
  <c r="H435" i="1"/>
  <c r="I435" i="1"/>
  <c r="C436" i="1"/>
  <c r="D436" i="1"/>
  <c r="E436" i="1"/>
  <c r="G436" i="1"/>
  <c r="H436" i="1"/>
  <c r="I436" i="1"/>
  <c r="C437" i="1"/>
  <c r="D437" i="1"/>
  <c r="E437" i="1"/>
  <c r="G437" i="1"/>
  <c r="H437" i="1"/>
  <c r="I437" i="1"/>
  <c r="C438" i="1"/>
  <c r="D438" i="1"/>
  <c r="E438" i="1"/>
  <c r="G438" i="1"/>
  <c r="H438" i="1"/>
  <c r="I438" i="1"/>
  <c r="C439" i="1"/>
  <c r="D439" i="1"/>
  <c r="E439" i="1"/>
  <c r="G439" i="1"/>
  <c r="H439" i="1"/>
  <c r="I439" i="1"/>
  <c r="C440" i="1"/>
  <c r="D440" i="1"/>
  <c r="E440" i="1"/>
  <c r="G440" i="1"/>
  <c r="H440" i="1"/>
  <c r="I440" i="1"/>
  <c r="C441" i="1"/>
  <c r="D441" i="1"/>
  <c r="E441" i="1"/>
  <c r="G441" i="1"/>
  <c r="H441" i="1"/>
  <c r="I441" i="1"/>
  <c r="C442" i="1"/>
  <c r="D442" i="1"/>
  <c r="E442" i="1"/>
  <c r="G442" i="1"/>
  <c r="H442" i="1"/>
  <c r="I442" i="1"/>
  <c r="C443" i="1"/>
  <c r="D443" i="1"/>
  <c r="E443" i="1"/>
  <c r="G443" i="1"/>
  <c r="H443" i="1"/>
  <c r="I443" i="1"/>
  <c r="C444" i="1"/>
  <c r="D444" i="1"/>
  <c r="E444" i="1"/>
  <c r="G444" i="1"/>
  <c r="H444" i="1"/>
  <c r="I444" i="1"/>
  <c r="C445" i="1"/>
  <c r="D445" i="1"/>
  <c r="E445" i="1"/>
  <c r="G445" i="1"/>
  <c r="H445" i="1"/>
  <c r="I445" i="1"/>
  <c r="C446" i="1"/>
  <c r="D446" i="1"/>
  <c r="E446" i="1"/>
  <c r="G446" i="1"/>
  <c r="H446" i="1"/>
  <c r="I446" i="1"/>
  <c r="C447" i="1"/>
  <c r="D447" i="1"/>
  <c r="E447" i="1"/>
  <c r="G447" i="1"/>
  <c r="H447" i="1"/>
  <c r="I447" i="1"/>
  <c r="C448" i="1"/>
  <c r="D448" i="1"/>
  <c r="E448" i="1"/>
  <c r="G448" i="1"/>
  <c r="H448" i="1"/>
  <c r="I448" i="1"/>
  <c r="C449" i="1"/>
  <c r="D449" i="1"/>
  <c r="E449" i="1"/>
  <c r="G449" i="1"/>
  <c r="H449" i="1"/>
  <c r="I449" i="1"/>
  <c r="C450" i="1"/>
  <c r="D450" i="1"/>
  <c r="E450" i="1"/>
  <c r="G450" i="1"/>
  <c r="H450" i="1"/>
  <c r="I450" i="1"/>
  <c r="C451" i="1"/>
  <c r="D451" i="1"/>
  <c r="E451" i="1"/>
  <c r="G451" i="1"/>
  <c r="H451" i="1"/>
  <c r="I451" i="1"/>
  <c r="C452" i="1"/>
  <c r="D452" i="1"/>
  <c r="E452" i="1"/>
  <c r="G452" i="1"/>
  <c r="H452" i="1"/>
  <c r="I452" i="1"/>
  <c r="C453" i="1"/>
  <c r="D453" i="1"/>
  <c r="E453" i="1"/>
  <c r="G453" i="1"/>
  <c r="H453" i="1"/>
  <c r="I453" i="1"/>
  <c r="C454" i="1"/>
  <c r="D454" i="1"/>
  <c r="E454" i="1"/>
  <c r="G454" i="1"/>
  <c r="H454" i="1"/>
  <c r="I454" i="1"/>
  <c r="C455" i="1"/>
  <c r="D455" i="1"/>
  <c r="E455" i="1"/>
  <c r="G455" i="1"/>
  <c r="H455" i="1"/>
  <c r="I455" i="1"/>
  <c r="C456" i="1"/>
  <c r="D456" i="1"/>
  <c r="E456" i="1"/>
  <c r="G456" i="1"/>
  <c r="H456" i="1"/>
  <c r="I456" i="1"/>
  <c r="C457" i="1"/>
  <c r="D457" i="1"/>
  <c r="E457" i="1"/>
  <c r="G457" i="1"/>
  <c r="H457" i="1"/>
  <c r="I457" i="1"/>
  <c r="C458" i="1"/>
  <c r="D458" i="1"/>
  <c r="E458" i="1"/>
  <c r="G458" i="1"/>
  <c r="H458" i="1"/>
  <c r="I458" i="1"/>
  <c r="C459" i="1"/>
  <c r="D459" i="1"/>
  <c r="E459" i="1"/>
  <c r="G459" i="1"/>
  <c r="H459" i="1"/>
  <c r="I459" i="1"/>
  <c r="C460" i="1"/>
  <c r="D460" i="1"/>
  <c r="E460" i="1"/>
  <c r="G460" i="1"/>
  <c r="H460" i="1"/>
  <c r="I460" i="1"/>
  <c r="C461" i="1"/>
  <c r="D461" i="1"/>
  <c r="E461" i="1"/>
  <c r="G461" i="1"/>
  <c r="H461" i="1"/>
  <c r="I461" i="1"/>
  <c r="C462" i="1"/>
  <c r="D462" i="1"/>
  <c r="E462" i="1"/>
  <c r="G462" i="1"/>
  <c r="H462" i="1"/>
  <c r="I462" i="1"/>
  <c r="C463" i="1"/>
  <c r="D463" i="1"/>
  <c r="E463" i="1"/>
  <c r="G463" i="1"/>
  <c r="H463" i="1"/>
  <c r="I463" i="1"/>
  <c r="C464" i="1"/>
  <c r="D464" i="1"/>
  <c r="E464" i="1"/>
  <c r="G464" i="1"/>
  <c r="H464" i="1"/>
  <c r="I464" i="1"/>
  <c r="C465" i="1"/>
  <c r="D465" i="1"/>
  <c r="E465" i="1"/>
  <c r="G465" i="1"/>
  <c r="H465" i="1"/>
  <c r="I465" i="1"/>
  <c r="C466" i="1"/>
  <c r="D466" i="1"/>
  <c r="E466" i="1"/>
  <c r="G466" i="1"/>
  <c r="H466" i="1"/>
  <c r="I466" i="1"/>
  <c r="C467" i="1"/>
  <c r="D467" i="1"/>
  <c r="E467" i="1"/>
  <c r="G467" i="1"/>
  <c r="H467" i="1"/>
  <c r="I467" i="1"/>
  <c r="C468" i="1"/>
  <c r="D468" i="1"/>
  <c r="E468" i="1"/>
  <c r="G468" i="1"/>
  <c r="H468" i="1"/>
  <c r="I468" i="1"/>
  <c r="C469" i="1"/>
  <c r="D469" i="1"/>
  <c r="E469" i="1"/>
  <c r="G469" i="1"/>
  <c r="H469" i="1"/>
  <c r="I469" i="1"/>
  <c r="C470" i="1"/>
  <c r="D470" i="1"/>
  <c r="E470" i="1"/>
  <c r="G470" i="1"/>
  <c r="H470" i="1"/>
  <c r="I470" i="1"/>
  <c r="C471" i="1"/>
  <c r="D471" i="1"/>
  <c r="E471" i="1"/>
  <c r="G471" i="1"/>
  <c r="H471" i="1"/>
  <c r="I471" i="1"/>
  <c r="C472" i="1"/>
  <c r="D472" i="1"/>
  <c r="E472" i="1"/>
  <c r="G472" i="1"/>
  <c r="H472" i="1"/>
  <c r="I472" i="1"/>
  <c r="C473" i="1"/>
  <c r="D473" i="1"/>
  <c r="E473" i="1"/>
  <c r="G473" i="1"/>
  <c r="H473" i="1"/>
  <c r="I473" i="1"/>
  <c r="C474" i="1"/>
  <c r="D474" i="1"/>
  <c r="E474" i="1"/>
  <c r="G474" i="1"/>
  <c r="H474" i="1"/>
  <c r="I474" i="1"/>
  <c r="C475" i="1"/>
  <c r="D475" i="1"/>
  <c r="E475" i="1"/>
  <c r="G475" i="1"/>
  <c r="H475" i="1"/>
  <c r="I475" i="1"/>
  <c r="C476" i="1"/>
  <c r="D476" i="1"/>
  <c r="E476" i="1"/>
  <c r="G476" i="1"/>
  <c r="H476" i="1"/>
  <c r="I476" i="1"/>
  <c r="C477" i="1"/>
  <c r="D477" i="1"/>
  <c r="E477" i="1"/>
  <c r="G477" i="1"/>
  <c r="H477" i="1"/>
  <c r="I477" i="1"/>
  <c r="C478" i="1"/>
  <c r="D478" i="1"/>
  <c r="E478" i="1"/>
  <c r="G478" i="1"/>
  <c r="H478" i="1"/>
  <c r="I478" i="1"/>
  <c r="C479" i="1"/>
  <c r="D479" i="1"/>
  <c r="E479" i="1"/>
  <c r="G479" i="1"/>
  <c r="H479" i="1"/>
  <c r="I479" i="1"/>
  <c r="C480" i="1"/>
  <c r="D480" i="1"/>
  <c r="E480" i="1"/>
  <c r="G480" i="1"/>
  <c r="H480" i="1"/>
  <c r="I480" i="1"/>
  <c r="C481" i="1"/>
  <c r="D481" i="1"/>
  <c r="E481" i="1"/>
  <c r="G481" i="1"/>
  <c r="H481" i="1"/>
  <c r="I481" i="1"/>
  <c r="C482" i="1"/>
  <c r="D482" i="1"/>
  <c r="E482" i="1"/>
  <c r="G482" i="1"/>
  <c r="H482" i="1"/>
  <c r="I482" i="1"/>
  <c r="C483" i="1"/>
  <c r="D483" i="1"/>
  <c r="E483" i="1"/>
  <c r="G483" i="1"/>
  <c r="H483" i="1"/>
  <c r="I483" i="1"/>
  <c r="C484" i="1"/>
  <c r="D484" i="1"/>
  <c r="E484" i="1"/>
  <c r="G484" i="1"/>
  <c r="H484" i="1"/>
  <c r="I484" i="1"/>
  <c r="C485" i="1"/>
  <c r="D485" i="1"/>
  <c r="E485" i="1"/>
  <c r="G485" i="1"/>
  <c r="H485" i="1"/>
  <c r="I485" i="1"/>
  <c r="C486" i="1"/>
  <c r="D486" i="1"/>
  <c r="E486" i="1"/>
  <c r="G486" i="1"/>
  <c r="H486" i="1"/>
  <c r="I486" i="1"/>
  <c r="C487" i="1"/>
  <c r="D487" i="1"/>
  <c r="E487" i="1"/>
  <c r="G487" i="1"/>
  <c r="H487" i="1"/>
  <c r="I487" i="1"/>
  <c r="C488" i="1"/>
  <c r="D488" i="1"/>
  <c r="E488" i="1"/>
  <c r="G488" i="1"/>
  <c r="H488" i="1"/>
  <c r="I488" i="1"/>
  <c r="C489" i="1"/>
  <c r="D489" i="1"/>
  <c r="E489" i="1"/>
  <c r="G489" i="1"/>
  <c r="H489" i="1"/>
  <c r="I489" i="1"/>
  <c r="C490" i="1"/>
  <c r="D490" i="1"/>
  <c r="E490" i="1"/>
  <c r="G490" i="1"/>
  <c r="H490" i="1"/>
  <c r="I490" i="1"/>
  <c r="C491" i="1"/>
  <c r="D491" i="1"/>
  <c r="E491" i="1"/>
  <c r="G491" i="1"/>
  <c r="H491" i="1"/>
  <c r="I491" i="1"/>
  <c r="C492" i="1"/>
  <c r="D492" i="1"/>
  <c r="E492" i="1"/>
  <c r="G492" i="1"/>
  <c r="H492" i="1"/>
  <c r="I492" i="1"/>
  <c r="C493" i="1"/>
  <c r="D493" i="1"/>
  <c r="E493" i="1"/>
  <c r="G493" i="1"/>
  <c r="H493" i="1"/>
  <c r="I493" i="1"/>
  <c r="C494" i="1"/>
  <c r="D494" i="1"/>
  <c r="E494" i="1"/>
  <c r="G494" i="1"/>
  <c r="H494" i="1"/>
  <c r="I494" i="1"/>
  <c r="C495" i="1"/>
  <c r="D495" i="1"/>
  <c r="E495" i="1"/>
  <c r="G495" i="1"/>
  <c r="H495" i="1"/>
  <c r="I495" i="1"/>
  <c r="C496" i="1"/>
  <c r="D496" i="1"/>
  <c r="E496" i="1"/>
  <c r="G496" i="1"/>
  <c r="H496" i="1"/>
  <c r="I496" i="1"/>
  <c r="C497" i="1"/>
  <c r="D497" i="1"/>
  <c r="E497" i="1"/>
  <c r="G497" i="1"/>
  <c r="H497" i="1"/>
  <c r="I497" i="1"/>
  <c r="C498" i="1"/>
  <c r="D498" i="1"/>
  <c r="E498" i="1"/>
  <c r="G498" i="1"/>
  <c r="H498" i="1"/>
  <c r="I498" i="1"/>
  <c r="C499" i="1"/>
  <c r="D499" i="1"/>
  <c r="E499" i="1"/>
  <c r="G499" i="1"/>
  <c r="H499" i="1"/>
  <c r="I499" i="1"/>
  <c r="C500" i="1"/>
  <c r="D500" i="1"/>
  <c r="E500" i="1"/>
  <c r="G500" i="1"/>
  <c r="H500" i="1"/>
  <c r="I500" i="1"/>
  <c r="C501" i="1"/>
  <c r="D501" i="1"/>
  <c r="E501" i="1"/>
  <c r="G501" i="1"/>
  <c r="H501" i="1"/>
  <c r="I501" i="1"/>
  <c r="C502" i="1"/>
  <c r="D502" i="1"/>
  <c r="E502" i="1"/>
  <c r="G502" i="1"/>
  <c r="H502" i="1"/>
  <c r="I502" i="1"/>
  <c r="C503" i="1"/>
  <c r="D503" i="1"/>
  <c r="E503" i="1"/>
  <c r="G503" i="1"/>
  <c r="H503" i="1"/>
  <c r="I503" i="1"/>
  <c r="C504" i="1"/>
  <c r="D504" i="1"/>
  <c r="E504" i="1"/>
  <c r="G504" i="1"/>
  <c r="H504" i="1"/>
  <c r="I504" i="1"/>
  <c r="C505" i="1"/>
  <c r="D505" i="1"/>
  <c r="E505" i="1"/>
  <c r="G505" i="1"/>
  <c r="H505" i="1"/>
  <c r="I505" i="1"/>
  <c r="C506" i="1"/>
  <c r="D506" i="1"/>
  <c r="E506" i="1"/>
  <c r="G506" i="1"/>
  <c r="H506" i="1"/>
  <c r="I506" i="1"/>
  <c r="C507" i="1"/>
  <c r="D507" i="1"/>
  <c r="E507" i="1"/>
  <c r="G507" i="1"/>
  <c r="H507" i="1"/>
  <c r="I507" i="1"/>
  <c r="C508" i="1"/>
  <c r="D508" i="1"/>
  <c r="E508" i="1"/>
  <c r="G508" i="1"/>
  <c r="H508" i="1"/>
  <c r="I508" i="1"/>
  <c r="C509" i="1"/>
  <c r="D509" i="1"/>
  <c r="E509" i="1"/>
  <c r="G509" i="1"/>
  <c r="H509" i="1"/>
  <c r="I509" i="1"/>
  <c r="C510" i="1"/>
  <c r="D510" i="1"/>
  <c r="E510" i="1"/>
  <c r="G510" i="1"/>
  <c r="H510" i="1"/>
  <c r="I510" i="1"/>
  <c r="C511" i="1"/>
  <c r="D511" i="1"/>
  <c r="E511" i="1"/>
  <c r="G511" i="1"/>
  <c r="H511" i="1"/>
  <c r="I511" i="1"/>
  <c r="C512" i="1"/>
  <c r="D512" i="1"/>
  <c r="E512" i="1"/>
  <c r="G512" i="1"/>
  <c r="H512" i="1"/>
  <c r="I512" i="1"/>
  <c r="C513" i="1"/>
  <c r="D513" i="1"/>
  <c r="E513" i="1"/>
  <c r="G513" i="1"/>
  <c r="H513" i="1"/>
  <c r="I513" i="1"/>
  <c r="C514" i="1"/>
  <c r="D514" i="1"/>
  <c r="E514" i="1"/>
  <c r="G514" i="1"/>
  <c r="H514" i="1"/>
  <c r="I514" i="1"/>
  <c r="C515" i="1"/>
  <c r="D515" i="1"/>
  <c r="E515" i="1"/>
  <c r="G515" i="1"/>
  <c r="H515" i="1"/>
  <c r="I515" i="1"/>
  <c r="C516" i="1"/>
  <c r="D516" i="1"/>
  <c r="E516" i="1"/>
  <c r="G516" i="1"/>
  <c r="H516" i="1"/>
  <c r="I516" i="1"/>
  <c r="C517" i="1"/>
  <c r="D517" i="1"/>
  <c r="E517" i="1"/>
  <c r="G517" i="1"/>
  <c r="H517" i="1"/>
  <c r="I517" i="1"/>
  <c r="C518" i="1"/>
  <c r="D518" i="1"/>
  <c r="E518" i="1"/>
  <c r="G518" i="1"/>
  <c r="H518" i="1"/>
  <c r="I518" i="1"/>
  <c r="C519" i="1"/>
  <c r="D519" i="1"/>
  <c r="E519" i="1"/>
  <c r="G519" i="1"/>
  <c r="H519" i="1"/>
  <c r="I519" i="1"/>
  <c r="C520" i="1"/>
  <c r="D520" i="1"/>
  <c r="E520" i="1"/>
  <c r="G520" i="1"/>
  <c r="H520" i="1"/>
  <c r="I520" i="1"/>
  <c r="C521" i="1"/>
  <c r="D521" i="1"/>
  <c r="E521" i="1"/>
  <c r="G521" i="1"/>
  <c r="H521" i="1"/>
  <c r="I521" i="1"/>
  <c r="C522" i="1"/>
  <c r="D522" i="1"/>
  <c r="E522" i="1"/>
  <c r="G522" i="1"/>
  <c r="H522" i="1"/>
  <c r="I522" i="1"/>
  <c r="C523" i="1"/>
  <c r="D523" i="1"/>
  <c r="E523" i="1"/>
  <c r="G523" i="1"/>
  <c r="H523" i="1"/>
  <c r="I523" i="1"/>
  <c r="C524" i="1"/>
  <c r="D524" i="1"/>
  <c r="E524" i="1"/>
  <c r="G524" i="1"/>
  <c r="H524" i="1"/>
  <c r="I524" i="1"/>
  <c r="C525" i="1"/>
  <c r="D525" i="1"/>
  <c r="E525" i="1"/>
  <c r="G525" i="1"/>
  <c r="H525" i="1"/>
  <c r="I525" i="1"/>
  <c r="C526" i="1"/>
  <c r="D526" i="1"/>
  <c r="E526" i="1"/>
  <c r="G526" i="1"/>
  <c r="H526" i="1"/>
  <c r="I526" i="1"/>
  <c r="C527" i="1"/>
  <c r="D527" i="1"/>
  <c r="E527" i="1"/>
  <c r="G527" i="1"/>
  <c r="H527" i="1"/>
  <c r="I527" i="1"/>
  <c r="C528" i="1"/>
  <c r="D528" i="1"/>
  <c r="E528" i="1"/>
  <c r="G528" i="1"/>
  <c r="H528" i="1"/>
  <c r="I528" i="1"/>
  <c r="C529" i="1"/>
  <c r="D529" i="1"/>
  <c r="E529" i="1"/>
  <c r="G529" i="1"/>
  <c r="H529" i="1"/>
  <c r="I529" i="1"/>
  <c r="C530" i="1"/>
  <c r="D530" i="1"/>
  <c r="E530" i="1"/>
  <c r="G530" i="1"/>
  <c r="H530" i="1"/>
  <c r="I530" i="1"/>
  <c r="C531" i="1"/>
  <c r="D531" i="1"/>
  <c r="E531" i="1"/>
  <c r="G531" i="1"/>
  <c r="H531" i="1"/>
  <c r="I531" i="1"/>
  <c r="C532" i="1"/>
  <c r="D532" i="1"/>
  <c r="E532" i="1"/>
  <c r="G532" i="1"/>
  <c r="H532" i="1"/>
  <c r="I532" i="1"/>
  <c r="C533" i="1"/>
  <c r="D533" i="1"/>
  <c r="E533" i="1"/>
  <c r="G533" i="1"/>
  <c r="H533" i="1"/>
  <c r="I533" i="1"/>
  <c r="C534" i="1"/>
  <c r="D534" i="1"/>
  <c r="E534" i="1"/>
  <c r="G534" i="1"/>
  <c r="H534" i="1"/>
  <c r="I534" i="1"/>
  <c r="C535" i="1"/>
  <c r="D535" i="1"/>
  <c r="E535" i="1"/>
  <c r="G535" i="1"/>
  <c r="H535" i="1"/>
  <c r="I535" i="1"/>
  <c r="C536" i="1"/>
  <c r="D536" i="1"/>
  <c r="E536" i="1"/>
  <c r="G536" i="1"/>
  <c r="H536" i="1"/>
  <c r="I536" i="1"/>
  <c r="C537" i="1"/>
  <c r="D537" i="1"/>
  <c r="E537" i="1"/>
  <c r="G537" i="1"/>
  <c r="H537" i="1"/>
  <c r="I537" i="1"/>
  <c r="C538" i="1"/>
  <c r="D538" i="1"/>
  <c r="E538" i="1"/>
  <c r="G538" i="1"/>
  <c r="H538" i="1"/>
  <c r="I538" i="1"/>
  <c r="C539" i="1"/>
  <c r="D539" i="1"/>
  <c r="E539" i="1"/>
  <c r="G539" i="1"/>
  <c r="H539" i="1"/>
  <c r="I539" i="1"/>
  <c r="C540" i="1"/>
  <c r="D540" i="1"/>
  <c r="E540" i="1"/>
  <c r="G540" i="1"/>
  <c r="H540" i="1"/>
  <c r="I540" i="1"/>
  <c r="C541" i="1"/>
  <c r="D541" i="1"/>
  <c r="E541" i="1"/>
  <c r="G541" i="1"/>
  <c r="H541" i="1"/>
  <c r="I541" i="1"/>
  <c r="C542" i="1"/>
  <c r="D542" i="1"/>
  <c r="E542" i="1"/>
  <c r="G542" i="1"/>
  <c r="H542" i="1"/>
  <c r="I542" i="1"/>
  <c r="C543" i="1"/>
  <c r="D543" i="1"/>
  <c r="E543" i="1"/>
  <c r="G543" i="1"/>
  <c r="H543" i="1"/>
  <c r="I543" i="1"/>
  <c r="C544" i="1"/>
  <c r="D544" i="1"/>
  <c r="E544" i="1"/>
  <c r="G544" i="1"/>
  <c r="H544" i="1"/>
  <c r="I544" i="1"/>
  <c r="C545" i="1"/>
  <c r="D545" i="1"/>
  <c r="E545" i="1"/>
  <c r="G545" i="1"/>
  <c r="H545" i="1"/>
  <c r="I545" i="1"/>
  <c r="C546" i="1"/>
  <c r="D546" i="1"/>
  <c r="E546" i="1"/>
  <c r="G546" i="1"/>
  <c r="H546" i="1"/>
  <c r="I546" i="1"/>
  <c r="C547" i="1"/>
  <c r="D547" i="1"/>
  <c r="E547" i="1"/>
  <c r="G547" i="1"/>
  <c r="H547" i="1"/>
  <c r="I547" i="1"/>
  <c r="C548" i="1"/>
  <c r="D548" i="1"/>
  <c r="E548" i="1"/>
  <c r="G548" i="1"/>
  <c r="H548" i="1"/>
  <c r="I548" i="1"/>
  <c r="C549" i="1"/>
  <c r="D549" i="1"/>
  <c r="E549" i="1"/>
  <c r="G549" i="1"/>
  <c r="H549" i="1"/>
  <c r="I549" i="1"/>
  <c r="C550" i="1"/>
  <c r="D550" i="1"/>
  <c r="E550" i="1"/>
  <c r="G550" i="1"/>
  <c r="H550" i="1"/>
  <c r="I550" i="1"/>
  <c r="C551" i="1"/>
  <c r="D551" i="1"/>
  <c r="E551" i="1"/>
  <c r="G551" i="1"/>
  <c r="H551" i="1"/>
  <c r="I551" i="1"/>
  <c r="C552" i="1"/>
  <c r="D552" i="1"/>
  <c r="E552" i="1"/>
  <c r="G552" i="1"/>
  <c r="H552" i="1"/>
  <c r="I552" i="1"/>
  <c r="C553" i="1"/>
  <c r="D553" i="1"/>
  <c r="E553" i="1"/>
  <c r="G553" i="1"/>
  <c r="H553" i="1"/>
  <c r="I553" i="1"/>
  <c r="C554" i="1"/>
  <c r="D554" i="1"/>
  <c r="E554" i="1"/>
  <c r="G554" i="1"/>
  <c r="H554" i="1"/>
  <c r="I554" i="1"/>
  <c r="C555" i="1"/>
  <c r="D555" i="1"/>
  <c r="E555" i="1"/>
  <c r="G555" i="1"/>
  <c r="H555" i="1"/>
  <c r="I555" i="1"/>
  <c r="C556" i="1"/>
  <c r="D556" i="1"/>
  <c r="E556" i="1"/>
  <c r="G556" i="1"/>
  <c r="H556" i="1"/>
  <c r="I556" i="1"/>
  <c r="C557" i="1"/>
  <c r="D557" i="1"/>
  <c r="E557" i="1"/>
  <c r="G557" i="1"/>
  <c r="H557" i="1"/>
  <c r="I557" i="1"/>
  <c r="C558" i="1"/>
  <c r="D558" i="1"/>
  <c r="E558" i="1"/>
  <c r="G558" i="1"/>
  <c r="H558" i="1"/>
  <c r="I558" i="1"/>
  <c r="C559" i="1"/>
  <c r="D559" i="1"/>
  <c r="E559" i="1"/>
  <c r="G559" i="1"/>
  <c r="H559" i="1"/>
  <c r="I559" i="1"/>
  <c r="C560" i="1"/>
  <c r="D560" i="1"/>
  <c r="E560" i="1"/>
  <c r="G560" i="1"/>
  <c r="H560" i="1"/>
  <c r="I560" i="1"/>
  <c r="C561" i="1"/>
  <c r="D561" i="1"/>
  <c r="E561" i="1"/>
  <c r="G561" i="1"/>
  <c r="H561" i="1"/>
  <c r="I561" i="1"/>
  <c r="C562" i="1"/>
  <c r="D562" i="1"/>
  <c r="E562" i="1"/>
  <c r="G562" i="1"/>
  <c r="H562" i="1"/>
  <c r="I562" i="1"/>
  <c r="C563" i="1"/>
  <c r="D563" i="1"/>
  <c r="E563" i="1"/>
  <c r="G563" i="1"/>
  <c r="H563" i="1"/>
  <c r="I563" i="1"/>
  <c r="C564" i="1"/>
  <c r="D564" i="1"/>
  <c r="E564" i="1"/>
  <c r="G564" i="1"/>
  <c r="H564" i="1"/>
  <c r="I564" i="1"/>
  <c r="C565" i="1"/>
  <c r="D565" i="1"/>
  <c r="E565" i="1"/>
  <c r="G565" i="1"/>
  <c r="H565" i="1"/>
  <c r="I565" i="1"/>
  <c r="C566" i="1"/>
  <c r="D566" i="1"/>
  <c r="E566" i="1"/>
  <c r="G566" i="1"/>
  <c r="H566" i="1"/>
  <c r="I566" i="1"/>
  <c r="C567" i="1"/>
  <c r="D567" i="1"/>
  <c r="E567" i="1"/>
  <c r="G567" i="1"/>
  <c r="H567" i="1"/>
  <c r="I567" i="1"/>
  <c r="C568" i="1"/>
  <c r="D568" i="1"/>
  <c r="E568" i="1"/>
  <c r="G568" i="1"/>
  <c r="H568" i="1"/>
  <c r="I568" i="1"/>
  <c r="C569" i="1"/>
  <c r="D569" i="1"/>
  <c r="E569" i="1"/>
  <c r="G569" i="1"/>
  <c r="H569" i="1"/>
  <c r="I569" i="1"/>
  <c r="C570" i="1"/>
  <c r="D570" i="1"/>
  <c r="E570" i="1"/>
  <c r="G570" i="1"/>
  <c r="H570" i="1"/>
  <c r="I570" i="1"/>
  <c r="C571" i="1"/>
  <c r="D571" i="1"/>
  <c r="E571" i="1"/>
  <c r="G571" i="1"/>
  <c r="H571" i="1"/>
  <c r="I571" i="1"/>
  <c r="C572" i="1"/>
  <c r="D572" i="1"/>
  <c r="E572" i="1"/>
  <c r="G572" i="1"/>
  <c r="H572" i="1"/>
  <c r="I572" i="1"/>
  <c r="C573" i="1"/>
  <c r="D573" i="1"/>
  <c r="E573" i="1"/>
  <c r="G573" i="1"/>
  <c r="H573" i="1"/>
  <c r="I573" i="1"/>
  <c r="C574" i="1"/>
  <c r="D574" i="1"/>
  <c r="E574" i="1"/>
  <c r="G574" i="1"/>
  <c r="H574" i="1"/>
  <c r="I574" i="1"/>
  <c r="C575" i="1"/>
  <c r="D575" i="1"/>
  <c r="E575" i="1"/>
  <c r="G575" i="1"/>
  <c r="H575" i="1"/>
  <c r="I575" i="1"/>
  <c r="C576" i="1"/>
  <c r="D576" i="1"/>
  <c r="E576" i="1"/>
  <c r="G576" i="1"/>
  <c r="H576" i="1"/>
  <c r="I576" i="1"/>
  <c r="C577" i="1"/>
  <c r="D577" i="1"/>
  <c r="E577" i="1"/>
  <c r="G577" i="1"/>
  <c r="H577" i="1"/>
  <c r="I577" i="1"/>
  <c r="C578" i="1"/>
  <c r="D578" i="1"/>
  <c r="E578" i="1"/>
  <c r="G578" i="1"/>
  <c r="H578" i="1"/>
  <c r="I578" i="1"/>
  <c r="C579" i="1"/>
  <c r="D579" i="1"/>
  <c r="E579" i="1"/>
  <c r="G579" i="1"/>
  <c r="H579" i="1"/>
  <c r="I579" i="1"/>
  <c r="C580" i="1"/>
  <c r="D580" i="1"/>
  <c r="E580" i="1"/>
  <c r="G580" i="1"/>
  <c r="H580" i="1"/>
  <c r="I580" i="1"/>
  <c r="C581" i="1"/>
  <c r="D581" i="1"/>
  <c r="E581" i="1"/>
  <c r="G581" i="1"/>
  <c r="H581" i="1"/>
  <c r="I581" i="1"/>
  <c r="C582" i="1"/>
  <c r="D582" i="1"/>
  <c r="E582" i="1"/>
  <c r="G582" i="1"/>
  <c r="H582" i="1"/>
  <c r="I582" i="1"/>
  <c r="C583" i="1"/>
  <c r="D583" i="1"/>
  <c r="E583" i="1"/>
  <c r="G583" i="1"/>
  <c r="H583" i="1"/>
  <c r="I583" i="1"/>
  <c r="C584" i="1"/>
  <c r="D584" i="1"/>
  <c r="E584" i="1"/>
  <c r="G584" i="1"/>
  <c r="H584" i="1"/>
  <c r="I584" i="1"/>
  <c r="C585" i="1"/>
  <c r="D585" i="1"/>
  <c r="E585" i="1"/>
  <c r="G585" i="1"/>
  <c r="H585" i="1"/>
  <c r="I585" i="1"/>
  <c r="C586" i="1"/>
  <c r="D586" i="1"/>
  <c r="E586" i="1"/>
  <c r="G586" i="1"/>
  <c r="H586" i="1"/>
  <c r="I586" i="1"/>
  <c r="C587" i="1"/>
  <c r="D587" i="1"/>
  <c r="E587" i="1"/>
  <c r="G587" i="1"/>
  <c r="H587" i="1"/>
  <c r="I587" i="1"/>
  <c r="C588" i="1"/>
  <c r="D588" i="1"/>
  <c r="E588" i="1"/>
  <c r="G588" i="1"/>
  <c r="H588" i="1"/>
  <c r="I588" i="1"/>
  <c r="C589" i="1"/>
  <c r="D589" i="1"/>
  <c r="E589" i="1"/>
  <c r="G589" i="1"/>
  <c r="H589" i="1"/>
  <c r="I589" i="1"/>
  <c r="C590" i="1"/>
  <c r="D590" i="1"/>
  <c r="E590" i="1"/>
  <c r="G590" i="1"/>
  <c r="H590" i="1"/>
  <c r="I590" i="1"/>
  <c r="C591" i="1"/>
  <c r="D591" i="1"/>
  <c r="E591" i="1"/>
  <c r="G591" i="1"/>
  <c r="H591" i="1"/>
  <c r="I591" i="1"/>
  <c r="C592" i="1"/>
  <c r="D592" i="1"/>
  <c r="E592" i="1"/>
  <c r="G592" i="1"/>
  <c r="H592" i="1"/>
  <c r="I592" i="1"/>
  <c r="C593" i="1"/>
  <c r="D593" i="1"/>
  <c r="E593" i="1"/>
  <c r="G593" i="1"/>
  <c r="H593" i="1"/>
  <c r="I593" i="1"/>
  <c r="C594" i="1"/>
  <c r="D594" i="1"/>
  <c r="E594" i="1"/>
  <c r="G594" i="1"/>
  <c r="H594" i="1"/>
  <c r="I594" i="1"/>
  <c r="C595" i="1"/>
  <c r="D595" i="1"/>
  <c r="E595" i="1"/>
  <c r="G595" i="1"/>
  <c r="H595" i="1"/>
  <c r="I595" i="1"/>
  <c r="C596" i="1"/>
  <c r="D596" i="1"/>
  <c r="E596" i="1"/>
  <c r="G596" i="1"/>
  <c r="H596" i="1"/>
  <c r="I596" i="1"/>
  <c r="C597" i="1"/>
  <c r="D597" i="1"/>
  <c r="E597" i="1"/>
  <c r="G597" i="1"/>
  <c r="H597" i="1"/>
  <c r="I597" i="1"/>
  <c r="C598" i="1"/>
  <c r="D598" i="1"/>
  <c r="E598" i="1"/>
  <c r="G598" i="1"/>
  <c r="H598" i="1"/>
  <c r="I598" i="1"/>
  <c r="C599" i="1"/>
  <c r="D599" i="1"/>
  <c r="E599" i="1"/>
  <c r="G599" i="1"/>
  <c r="H599" i="1"/>
  <c r="I599" i="1"/>
  <c r="C600" i="1"/>
  <c r="D600" i="1"/>
  <c r="E600" i="1"/>
  <c r="G600" i="1"/>
  <c r="H600" i="1"/>
  <c r="I600" i="1"/>
  <c r="C601" i="1"/>
  <c r="D601" i="1"/>
  <c r="E601" i="1"/>
  <c r="G601" i="1"/>
  <c r="H601" i="1"/>
  <c r="I601" i="1"/>
  <c r="C602" i="1"/>
  <c r="D602" i="1"/>
  <c r="E602" i="1"/>
  <c r="G602" i="1"/>
  <c r="H602" i="1"/>
  <c r="I602" i="1"/>
  <c r="C603" i="1"/>
  <c r="D603" i="1"/>
  <c r="E603" i="1"/>
  <c r="G603" i="1"/>
  <c r="H603" i="1"/>
  <c r="I603" i="1"/>
  <c r="C604" i="1"/>
  <c r="D604" i="1"/>
  <c r="E604" i="1"/>
  <c r="G604" i="1"/>
  <c r="H604" i="1"/>
  <c r="I604" i="1"/>
  <c r="C605" i="1"/>
  <c r="D605" i="1"/>
  <c r="E605" i="1"/>
  <c r="G605" i="1"/>
  <c r="H605" i="1"/>
  <c r="I605" i="1"/>
  <c r="C606" i="1"/>
  <c r="D606" i="1"/>
  <c r="E606" i="1"/>
  <c r="G606" i="1"/>
  <c r="H606" i="1"/>
  <c r="I606" i="1"/>
  <c r="C607" i="1"/>
  <c r="D607" i="1"/>
  <c r="E607" i="1"/>
  <c r="G607" i="1"/>
  <c r="H607" i="1"/>
  <c r="I607" i="1"/>
  <c r="C608" i="1"/>
  <c r="D608" i="1"/>
  <c r="E608" i="1"/>
  <c r="G608" i="1"/>
  <c r="H608" i="1"/>
  <c r="I608" i="1"/>
  <c r="C609" i="1"/>
  <c r="D609" i="1"/>
  <c r="E609" i="1"/>
  <c r="G609" i="1"/>
  <c r="H609" i="1"/>
  <c r="I609" i="1"/>
  <c r="C610" i="1"/>
  <c r="D610" i="1"/>
  <c r="E610" i="1"/>
  <c r="G610" i="1"/>
  <c r="H610" i="1"/>
  <c r="I610" i="1"/>
  <c r="C611" i="1"/>
  <c r="D611" i="1"/>
  <c r="E611" i="1"/>
  <c r="G611" i="1"/>
  <c r="H611" i="1"/>
  <c r="I611" i="1"/>
  <c r="C612" i="1"/>
  <c r="D612" i="1"/>
  <c r="E612" i="1"/>
  <c r="G612" i="1"/>
  <c r="H612" i="1"/>
  <c r="I612" i="1"/>
  <c r="C613" i="1"/>
  <c r="D613" i="1"/>
  <c r="E613" i="1"/>
  <c r="G613" i="1"/>
  <c r="H613" i="1"/>
  <c r="I613" i="1"/>
  <c r="C614" i="1"/>
  <c r="D614" i="1"/>
  <c r="E614" i="1"/>
  <c r="G614" i="1"/>
  <c r="H614" i="1"/>
  <c r="I614" i="1"/>
  <c r="C615" i="1"/>
  <c r="D615" i="1"/>
  <c r="E615" i="1"/>
  <c r="G615" i="1"/>
  <c r="H615" i="1"/>
  <c r="I615" i="1"/>
  <c r="C616" i="1"/>
  <c r="D616" i="1"/>
  <c r="E616" i="1"/>
  <c r="G616" i="1"/>
  <c r="H616" i="1"/>
  <c r="I616" i="1"/>
  <c r="C617" i="1"/>
  <c r="D617" i="1"/>
  <c r="E617" i="1"/>
  <c r="G617" i="1"/>
  <c r="H617" i="1"/>
  <c r="I617" i="1"/>
  <c r="C618" i="1"/>
  <c r="D618" i="1"/>
  <c r="E618" i="1"/>
  <c r="G618" i="1"/>
  <c r="H618" i="1"/>
  <c r="I618" i="1"/>
  <c r="C619" i="1"/>
  <c r="D619" i="1"/>
  <c r="E619" i="1"/>
  <c r="G619" i="1"/>
  <c r="H619" i="1"/>
  <c r="I619" i="1"/>
  <c r="C620" i="1"/>
  <c r="D620" i="1"/>
  <c r="E620" i="1"/>
  <c r="G620" i="1"/>
  <c r="H620" i="1"/>
  <c r="I620" i="1"/>
  <c r="C621" i="1"/>
  <c r="D621" i="1"/>
  <c r="E621" i="1"/>
  <c r="G621" i="1"/>
  <c r="H621" i="1"/>
  <c r="I621" i="1"/>
  <c r="C622" i="1"/>
  <c r="D622" i="1"/>
  <c r="E622" i="1"/>
  <c r="G622" i="1"/>
  <c r="H622" i="1"/>
  <c r="I622" i="1"/>
  <c r="C623" i="1"/>
  <c r="D623" i="1"/>
  <c r="E623" i="1"/>
  <c r="G623" i="1"/>
  <c r="H623" i="1"/>
  <c r="I623" i="1"/>
  <c r="C624" i="1"/>
  <c r="D624" i="1"/>
  <c r="E624" i="1"/>
  <c r="G624" i="1"/>
  <c r="H624" i="1"/>
  <c r="I624" i="1"/>
  <c r="C625" i="1"/>
  <c r="D625" i="1"/>
  <c r="E625" i="1"/>
  <c r="G625" i="1"/>
  <c r="H625" i="1"/>
  <c r="I625" i="1"/>
  <c r="C626" i="1"/>
  <c r="D626" i="1"/>
  <c r="E626" i="1"/>
  <c r="G626" i="1"/>
  <c r="H626" i="1"/>
  <c r="I626" i="1"/>
  <c r="C627" i="1"/>
  <c r="D627" i="1"/>
  <c r="E627" i="1"/>
  <c r="G627" i="1"/>
  <c r="H627" i="1"/>
  <c r="I627" i="1"/>
  <c r="C628" i="1"/>
  <c r="D628" i="1"/>
  <c r="E628" i="1"/>
  <c r="G628" i="1"/>
  <c r="H628" i="1"/>
  <c r="I628" i="1"/>
  <c r="C629" i="1"/>
  <c r="D629" i="1"/>
  <c r="E629" i="1"/>
  <c r="G629" i="1"/>
  <c r="H629" i="1"/>
  <c r="I629" i="1"/>
  <c r="C630" i="1"/>
  <c r="D630" i="1"/>
  <c r="E630" i="1"/>
  <c r="G630" i="1"/>
  <c r="H630" i="1"/>
  <c r="I630" i="1"/>
  <c r="C631" i="1"/>
  <c r="D631" i="1"/>
  <c r="E631" i="1"/>
  <c r="G631" i="1"/>
  <c r="H631" i="1"/>
  <c r="I631" i="1"/>
  <c r="C632" i="1"/>
  <c r="D632" i="1"/>
  <c r="E632" i="1"/>
  <c r="G632" i="1"/>
  <c r="H632" i="1"/>
  <c r="I632" i="1"/>
  <c r="C633" i="1"/>
  <c r="D633" i="1"/>
  <c r="E633" i="1"/>
  <c r="G633" i="1"/>
  <c r="H633" i="1"/>
  <c r="I633" i="1"/>
  <c r="C634" i="1"/>
  <c r="D634" i="1"/>
  <c r="E634" i="1"/>
  <c r="G634" i="1"/>
  <c r="H634" i="1"/>
  <c r="I634" i="1"/>
  <c r="C635" i="1"/>
  <c r="D635" i="1"/>
  <c r="E635" i="1"/>
  <c r="G635" i="1"/>
  <c r="H635" i="1"/>
  <c r="I635" i="1"/>
  <c r="C636" i="1"/>
  <c r="D636" i="1"/>
  <c r="E636" i="1"/>
  <c r="G636" i="1"/>
  <c r="H636" i="1"/>
  <c r="I636" i="1"/>
  <c r="C637" i="1"/>
  <c r="D637" i="1"/>
  <c r="E637" i="1"/>
  <c r="G637" i="1"/>
  <c r="H637" i="1"/>
  <c r="I637" i="1"/>
  <c r="C638" i="1"/>
  <c r="D638" i="1"/>
  <c r="E638" i="1"/>
  <c r="G638" i="1"/>
  <c r="H638" i="1"/>
  <c r="I638" i="1"/>
  <c r="C639" i="1"/>
  <c r="D639" i="1"/>
  <c r="E639" i="1"/>
  <c r="G639" i="1"/>
  <c r="H639" i="1"/>
  <c r="I639" i="1"/>
  <c r="C640" i="1"/>
  <c r="D640" i="1"/>
  <c r="E640" i="1"/>
  <c r="G640" i="1"/>
  <c r="H640" i="1"/>
  <c r="I640" i="1"/>
  <c r="C641" i="1"/>
  <c r="D641" i="1"/>
  <c r="E641" i="1"/>
  <c r="G641" i="1"/>
  <c r="H641" i="1"/>
  <c r="I641" i="1"/>
  <c r="C642" i="1"/>
  <c r="D642" i="1"/>
  <c r="E642" i="1"/>
  <c r="G642" i="1"/>
  <c r="H642" i="1"/>
  <c r="I642" i="1"/>
  <c r="C643" i="1"/>
  <c r="D643" i="1"/>
  <c r="E643" i="1"/>
  <c r="G643" i="1"/>
  <c r="H643" i="1"/>
  <c r="I643" i="1"/>
  <c r="C644" i="1"/>
  <c r="D644" i="1"/>
  <c r="E644" i="1"/>
  <c r="G644" i="1"/>
  <c r="H644" i="1"/>
  <c r="I644" i="1"/>
  <c r="C645" i="1"/>
  <c r="D645" i="1"/>
  <c r="E645" i="1"/>
  <c r="G645" i="1"/>
  <c r="H645" i="1"/>
  <c r="I645" i="1"/>
  <c r="C646" i="1"/>
  <c r="D646" i="1"/>
  <c r="E646" i="1"/>
  <c r="G646" i="1"/>
  <c r="H646" i="1"/>
  <c r="I646" i="1"/>
  <c r="C647" i="1"/>
  <c r="D647" i="1"/>
  <c r="E647" i="1"/>
  <c r="G647" i="1"/>
  <c r="H647" i="1"/>
  <c r="I647" i="1"/>
  <c r="C648" i="1"/>
  <c r="D648" i="1"/>
  <c r="E648" i="1"/>
  <c r="G648" i="1"/>
  <c r="H648" i="1"/>
  <c r="I648" i="1"/>
  <c r="C649" i="1"/>
  <c r="D649" i="1"/>
  <c r="E649" i="1"/>
  <c r="G649" i="1"/>
  <c r="H649" i="1"/>
  <c r="I649" i="1"/>
  <c r="C650" i="1"/>
  <c r="D650" i="1"/>
  <c r="E650" i="1"/>
  <c r="G650" i="1"/>
  <c r="H650" i="1"/>
  <c r="I650" i="1"/>
  <c r="C651" i="1"/>
  <c r="D651" i="1"/>
  <c r="E651" i="1"/>
  <c r="G651" i="1"/>
  <c r="H651" i="1"/>
  <c r="I651" i="1"/>
  <c r="C652" i="1"/>
  <c r="D652" i="1"/>
  <c r="E652" i="1"/>
  <c r="G652" i="1"/>
  <c r="H652" i="1"/>
  <c r="I652" i="1"/>
  <c r="C653" i="1"/>
  <c r="D653" i="1"/>
  <c r="E653" i="1"/>
  <c r="G653" i="1"/>
  <c r="H653" i="1"/>
  <c r="I653" i="1"/>
  <c r="C654" i="1"/>
  <c r="D654" i="1"/>
  <c r="E654" i="1"/>
  <c r="G654" i="1"/>
  <c r="H654" i="1"/>
  <c r="I654" i="1"/>
  <c r="C655" i="1"/>
  <c r="D655" i="1"/>
  <c r="E655" i="1"/>
  <c r="G655" i="1"/>
  <c r="H655" i="1"/>
  <c r="I655" i="1"/>
  <c r="C656" i="1"/>
  <c r="D656" i="1"/>
  <c r="E656" i="1"/>
  <c r="G656" i="1"/>
  <c r="H656" i="1"/>
  <c r="I656" i="1"/>
  <c r="C657" i="1"/>
  <c r="D657" i="1"/>
  <c r="E657" i="1"/>
  <c r="G657" i="1"/>
  <c r="H657" i="1"/>
  <c r="I657" i="1"/>
  <c r="C658" i="1"/>
  <c r="D658" i="1"/>
  <c r="E658" i="1"/>
  <c r="G658" i="1"/>
  <c r="H658" i="1"/>
  <c r="I658" i="1"/>
  <c r="C659" i="1"/>
  <c r="D659" i="1"/>
  <c r="E659" i="1"/>
  <c r="G659" i="1"/>
  <c r="H659" i="1"/>
  <c r="I659" i="1"/>
  <c r="C660" i="1"/>
  <c r="D660" i="1"/>
  <c r="E660" i="1"/>
  <c r="G660" i="1"/>
  <c r="H660" i="1"/>
  <c r="I660" i="1"/>
  <c r="C661" i="1"/>
  <c r="D661" i="1"/>
  <c r="E661" i="1"/>
  <c r="G661" i="1"/>
  <c r="H661" i="1"/>
  <c r="I661" i="1"/>
  <c r="C662" i="1"/>
  <c r="D662" i="1"/>
  <c r="E662" i="1"/>
  <c r="G662" i="1"/>
  <c r="H662" i="1"/>
  <c r="I662" i="1"/>
  <c r="C663" i="1"/>
  <c r="D663" i="1"/>
  <c r="E663" i="1"/>
  <c r="G663" i="1"/>
  <c r="H663" i="1"/>
  <c r="I663" i="1"/>
  <c r="C664" i="1"/>
  <c r="D664" i="1"/>
  <c r="E664" i="1"/>
  <c r="G664" i="1"/>
  <c r="H664" i="1"/>
  <c r="I664" i="1"/>
  <c r="C665" i="1"/>
  <c r="D665" i="1"/>
  <c r="E665" i="1"/>
  <c r="G665" i="1"/>
  <c r="H665" i="1"/>
  <c r="I665" i="1"/>
  <c r="C666" i="1"/>
  <c r="D666" i="1"/>
  <c r="E666" i="1"/>
  <c r="G666" i="1"/>
  <c r="H666" i="1"/>
  <c r="I666" i="1"/>
  <c r="C667" i="1"/>
  <c r="D667" i="1"/>
  <c r="E667" i="1"/>
  <c r="G667" i="1"/>
  <c r="H667" i="1"/>
  <c r="I667" i="1"/>
  <c r="C668" i="1"/>
  <c r="D668" i="1"/>
  <c r="E668" i="1"/>
  <c r="G668" i="1"/>
  <c r="H668" i="1"/>
  <c r="I668" i="1"/>
  <c r="C669" i="1"/>
  <c r="D669" i="1"/>
  <c r="E669" i="1"/>
  <c r="G669" i="1"/>
  <c r="H669" i="1"/>
  <c r="I669" i="1"/>
  <c r="C670" i="1"/>
  <c r="D670" i="1"/>
  <c r="E670" i="1"/>
  <c r="G670" i="1"/>
  <c r="H670" i="1"/>
  <c r="I670" i="1"/>
  <c r="C671" i="1"/>
  <c r="D671" i="1"/>
  <c r="E671" i="1"/>
  <c r="G671" i="1"/>
  <c r="H671" i="1"/>
  <c r="I671" i="1"/>
  <c r="C672" i="1"/>
  <c r="D672" i="1"/>
  <c r="E672" i="1"/>
  <c r="G672" i="1"/>
  <c r="H672" i="1"/>
  <c r="I672" i="1"/>
  <c r="C673" i="1"/>
  <c r="D673" i="1"/>
  <c r="E673" i="1"/>
  <c r="G673" i="1"/>
  <c r="H673" i="1"/>
  <c r="I673" i="1"/>
  <c r="C674" i="1"/>
  <c r="D674" i="1"/>
  <c r="E674" i="1"/>
  <c r="G674" i="1"/>
  <c r="H674" i="1"/>
  <c r="I674" i="1"/>
  <c r="C675" i="1"/>
  <c r="D675" i="1"/>
  <c r="E675" i="1"/>
  <c r="G675" i="1"/>
  <c r="H675" i="1"/>
  <c r="I675" i="1"/>
  <c r="C676" i="1"/>
  <c r="D676" i="1"/>
  <c r="E676" i="1"/>
  <c r="G676" i="1"/>
  <c r="H676" i="1"/>
  <c r="I676" i="1"/>
  <c r="C677" i="1"/>
  <c r="D677" i="1"/>
  <c r="E677" i="1"/>
  <c r="G677" i="1"/>
  <c r="H677" i="1"/>
  <c r="I677" i="1"/>
  <c r="C678" i="1"/>
  <c r="D678" i="1"/>
  <c r="E678" i="1"/>
  <c r="G678" i="1"/>
  <c r="H678" i="1"/>
  <c r="I678" i="1"/>
  <c r="C679" i="1"/>
  <c r="D679" i="1"/>
  <c r="E679" i="1"/>
  <c r="G679" i="1"/>
  <c r="H679" i="1"/>
  <c r="I679" i="1"/>
  <c r="C680" i="1"/>
  <c r="D680" i="1"/>
  <c r="E680" i="1"/>
  <c r="G680" i="1"/>
  <c r="H680" i="1"/>
  <c r="I680" i="1"/>
  <c r="C681" i="1"/>
  <c r="D681" i="1"/>
  <c r="E681" i="1"/>
  <c r="G681" i="1"/>
  <c r="H681" i="1"/>
  <c r="I681" i="1"/>
  <c r="C682" i="1"/>
  <c r="D682" i="1"/>
  <c r="E682" i="1"/>
  <c r="G682" i="1"/>
  <c r="H682" i="1"/>
  <c r="I682" i="1"/>
  <c r="C683" i="1"/>
  <c r="D683" i="1"/>
  <c r="E683" i="1"/>
  <c r="G683" i="1"/>
  <c r="H683" i="1"/>
  <c r="I683" i="1"/>
  <c r="C684" i="1"/>
  <c r="D684" i="1"/>
  <c r="E684" i="1"/>
  <c r="G684" i="1"/>
  <c r="H684" i="1"/>
  <c r="I684" i="1"/>
  <c r="C685" i="1"/>
  <c r="D685" i="1"/>
  <c r="E685" i="1"/>
  <c r="G685" i="1"/>
  <c r="H685" i="1"/>
  <c r="I685" i="1"/>
  <c r="C686" i="1"/>
  <c r="D686" i="1"/>
  <c r="E686" i="1"/>
  <c r="G686" i="1"/>
  <c r="H686" i="1"/>
  <c r="I686" i="1"/>
  <c r="C687" i="1"/>
  <c r="D687" i="1"/>
  <c r="E687" i="1"/>
  <c r="G687" i="1"/>
  <c r="H687" i="1"/>
  <c r="I687" i="1"/>
  <c r="C688" i="1"/>
  <c r="D688" i="1"/>
  <c r="E688" i="1"/>
  <c r="G688" i="1"/>
  <c r="H688" i="1"/>
  <c r="I688" i="1"/>
  <c r="C689" i="1"/>
  <c r="D689" i="1"/>
  <c r="E689" i="1"/>
  <c r="G689" i="1"/>
  <c r="H689" i="1"/>
  <c r="I689" i="1"/>
  <c r="C690" i="1"/>
  <c r="D690" i="1"/>
  <c r="E690" i="1"/>
  <c r="G690" i="1"/>
  <c r="H690" i="1"/>
  <c r="I690" i="1"/>
  <c r="C691" i="1"/>
  <c r="D691" i="1"/>
  <c r="E691" i="1"/>
  <c r="G691" i="1"/>
  <c r="H691" i="1"/>
  <c r="I691" i="1"/>
  <c r="C692" i="1"/>
  <c r="D692" i="1"/>
  <c r="E692" i="1"/>
  <c r="G692" i="1"/>
  <c r="H692" i="1"/>
  <c r="I692" i="1"/>
  <c r="C693" i="1"/>
  <c r="D693" i="1"/>
  <c r="E693" i="1"/>
  <c r="G693" i="1"/>
  <c r="H693" i="1"/>
  <c r="I693" i="1"/>
  <c r="C694" i="1"/>
  <c r="D694" i="1"/>
  <c r="E694" i="1"/>
  <c r="G694" i="1"/>
  <c r="H694" i="1"/>
  <c r="I694" i="1"/>
  <c r="C695" i="1"/>
  <c r="D695" i="1"/>
  <c r="E695" i="1"/>
  <c r="G695" i="1"/>
  <c r="H695" i="1"/>
  <c r="I695" i="1"/>
  <c r="C696" i="1"/>
  <c r="D696" i="1"/>
  <c r="E696" i="1"/>
  <c r="G696" i="1"/>
  <c r="H696" i="1"/>
  <c r="I696" i="1"/>
  <c r="C697" i="1"/>
  <c r="D697" i="1"/>
  <c r="E697" i="1"/>
  <c r="G697" i="1"/>
  <c r="H697" i="1"/>
  <c r="I697" i="1"/>
  <c r="C698" i="1"/>
  <c r="D698" i="1"/>
  <c r="E698" i="1"/>
  <c r="G698" i="1"/>
  <c r="H698" i="1"/>
  <c r="I698" i="1"/>
  <c r="C699" i="1"/>
  <c r="D699" i="1"/>
  <c r="E699" i="1"/>
  <c r="G699" i="1"/>
  <c r="H699" i="1"/>
  <c r="I699" i="1"/>
  <c r="C700" i="1"/>
  <c r="D700" i="1"/>
  <c r="E700" i="1"/>
  <c r="G700" i="1"/>
  <c r="H700" i="1"/>
  <c r="I700" i="1"/>
  <c r="C701" i="1"/>
  <c r="D701" i="1"/>
  <c r="E701" i="1"/>
  <c r="G701" i="1"/>
  <c r="H701" i="1"/>
  <c r="I701" i="1"/>
  <c r="C702" i="1"/>
  <c r="D702" i="1"/>
  <c r="E702" i="1"/>
  <c r="G702" i="1"/>
  <c r="H702" i="1"/>
  <c r="I702" i="1"/>
  <c r="C703" i="1"/>
  <c r="D703" i="1"/>
  <c r="E703" i="1"/>
  <c r="G703" i="1"/>
  <c r="H703" i="1"/>
  <c r="I703" i="1"/>
  <c r="C704" i="1"/>
  <c r="D704" i="1"/>
  <c r="E704" i="1"/>
  <c r="G704" i="1"/>
  <c r="H704" i="1"/>
  <c r="I704" i="1"/>
  <c r="C705" i="1"/>
  <c r="D705" i="1"/>
  <c r="E705" i="1"/>
  <c r="G705" i="1"/>
  <c r="H705" i="1"/>
  <c r="I705" i="1"/>
  <c r="C706" i="1"/>
  <c r="D706" i="1"/>
  <c r="E706" i="1"/>
  <c r="G706" i="1"/>
  <c r="H706" i="1"/>
  <c r="I706" i="1"/>
  <c r="C707" i="1"/>
  <c r="D707" i="1"/>
  <c r="E707" i="1"/>
  <c r="G707" i="1"/>
  <c r="H707" i="1"/>
  <c r="I707" i="1"/>
  <c r="C708" i="1"/>
  <c r="D708" i="1"/>
  <c r="E708" i="1"/>
  <c r="G708" i="1"/>
  <c r="H708" i="1"/>
  <c r="I708" i="1"/>
  <c r="C709" i="1"/>
  <c r="D709" i="1"/>
  <c r="E709" i="1"/>
  <c r="G709" i="1"/>
  <c r="H709" i="1"/>
  <c r="I709" i="1"/>
  <c r="C710" i="1"/>
  <c r="D710" i="1"/>
  <c r="E710" i="1"/>
  <c r="G710" i="1"/>
  <c r="H710" i="1"/>
  <c r="I710" i="1"/>
  <c r="C711" i="1"/>
  <c r="D711" i="1"/>
  <c r="E711" i="1"/>
  <c r="G711" i="1"/>
  <c r="H711" i="1"/>
  <c r="I711" i="1"/>
  <c r="C712" i="1"/>
  <c r="D712" i="1"/>
  <c r="E712" i="1"/>
  <c r="G712" i="1"/>
  <c r="H712" i="1"/>
  <c r="I712" i="1"/>
  <c r="C713" i="1"/>
  <c r="D713" i="1"/>
  <c r="E713" i="1"/>
  <c r="G713" i="1"/>
  <c r="H713" i="1"/>
  <c r="I713" i="1"/>
  <c r="C714" i="1"/>
  <c r="D714" i="1"/>
  <c r="E714" i="1"/>
  <c r="G714" i="1"/>
  <c r="H714" i="1"/>
  <c r="I714" i="1"/>
  <c r="C715" i="1"/>
  <c r="D715" i="1"/>
  <c r="E715" i="1"/>
  <c r="G715" i="1"/>
  <c r="H715" i="1"/>
  <c r="I715" i="1"/>
  <c r="C716" i="1"/>
  <c r="D716" i="1"/>
  <c r="E716" i="1"/>
  <c r="G716" i="1"/>
  <c r="H716" i="1"/>
  <c r="I716" i="1"/>
  <c r="C717" i="1"/>
  <c r="D717" i="1"/>
  <c r="E717" i="1"/>
  <c r="G717" i="1"/>
  <c r="H717" i="1"/>
  <c r="I717" i="1"/>
  <c r="C718" i="1"/>
  <c r="D718" i="1"/>
  <c r="E718" i="1"/>
  <c r="G718" i="1"/>
  <c r="H718" i="1"/>
  <c r="I718" i="1"/>
  <c r="C719" i="1"/>
  <c r="D719" i="1"/>
  <c r="E719" i="1"/>
  <c r="G719" i="1"/>
  <c r="H719" i="1"/>
  <c r="I719" i="1"/>
  <c r="C720" i="1"/>
  <c r="D720" i="1"/>
  <c r="E720" i="1"/>
  <c r="G720" i="1"/>
  <c r="H720" i="1"/>
  <c r="I720" i="1"/>
  <c r="C721" i="1"/>
  <c r="D721" i="1"/>
  <c r="E721" i="1"/>
  <c r="G721" i="1"/>
  <c r="H721" i="1"/>
  <c r="I721" i="1"/>
  <c r="C722" i="1"/>
  <c r="D722" i="1"/>
  <c r="E722" i="1"/>
  <c r="G722" i="1"/>
  <c r="H722" i="1"/>
  <c r="I722" i="1"/>
  <c r="C723" i="1"/>
  <c r="D723" i="1"/>
  <c r="E723" i="1"/>
  <c r="G723" i="1"/>
  <c r="H723" i="1"/>
  <c r="I723" i="1"/>
  <c r="C724" i="1"/>
  <c r="D724" i="1"/>
  <c r="E724" i="1"/>
  <c r="G724" i="1"/>
  <c r="H724" i="1"/>
  <c r="I724" i="1"/>
  <c r="C725" i="1"/>
  <c r="D725" i="1"/>
  <c r="E725" i="1"/>
  <c r="G725" i="1"/>
  <c r="H725" i="1"/>
  <c r="I725" i="1"/>
  <c r="C726" i="1"/>
  <c r="D726" i="1"/>
  <c r="E726" i="1"/>
  <c r="G726" i="1"/>
  <c r="H726" i="1"/>
  <c r="I726" i="1"/>
  <c r="C727" i="1"/>
  <c r="D727" i="1"/>
  <c r="E727" i="1"/>
  <c r="G727" i="1"/>
  <c r="H727" i="1"/>
  <c r="I727" i="1"/>
  <c r="C728" i="1"/>
  <c r="D728" i="1"/>
  <c r="E728" i="1"/>
  <c r="G728" i="1"/>
  <c r="H728" i="1"/>
  <c r="I728" i="1"/>
  <c r="C729" i="1"/>
  <c r="D729" i="1"/>
  <c r="E729" i="1"/>
  <c r="G729" i="1"/>
  <c r="H729" i="1"/>
  <c r="I729" i="1"/>
  <c r="C730" i="1"/>
  <c r="D730" i="1"/>
  <c r="E730" i="1"/>
  <c r="G730" i="1"/>
  <c r="H730" i="1"/>
  <c r="I730" i="1"/>
  <c r="C731" i="1"/>
  <c r="D731" i="1"/>
  <c r="E731" i="1"/>
  <c r="G731" i="1"/>
  <c r="H731" i="1"/>
  <c r="I731" i="1"/>
  <c r="C732" i="1"/>
  <c r="D732" i="1"/>
  <c r="E732" i="1"/>
  <c r="G732" i="1"/>
  <c r="H732" i="1"/>
  <c r="I732" i="1"/>
  <c r="C733" i="1"/>
  <c r="D733" i="1"/>
  <c r="E733" i="1"/>
  <c r="G733" i="1"/>
  <c r="H733" i="1"/>
  <c r="I733" i="1"/>
  <c r="C734" i="1"/>
  <c r="D734" i="1"/>
  <c r="E734" i="1"/>
  <c r="G734" i="1"/>
  <c r="H734" i="1"/>
  <c r="I734" i="1"/>
  <c r="C735" i="1"/>
  <c r="D735" i="1"/>
  <c r="E735" i="1"/>
  <c r="G735" i="1"/>
  <c r="H735" i="1"/>
  <c r="I735" i="1"/>
  <c r="C736" i="1"/>
  <c r="D736" i="1"/>
  <c r="E736" i="1"/>
  <c r="G736" i="1"/>
  <c r="H736" i="1"/>
  <c r="I736" i="1"/>
  <c r="C737" i="1"/>
  <c r="D737" i="1"/>
  <c r="E737" i="1"/>
  <c r="G737" i="1"/>
  <c r="H737" i="1"/>
  <c r="I737" i="1"/>
  <c r="C738" i="1"/>
  <c r="D738" i="1"/>
  <c r="E738" i="1"/>
  <c r="G738" i="1"/>
  <c r="H738" i="1"/>
  <c r="I738" i="1"/>
  <c r="C739" i="1"/>
  <c r="D739" i="1"/>
  <c r="E739" i="1"/>
  <c r="G739" i="1"/>
  <c r="H739" i="1"/>
  <c r="I739" i="1"/>
  <c r="C740" i="1"/>
  <c r="D740" i="1"/>
  <c r="E740" i="1"/>
  <c r="G740" i="1"/>
  <c r="H740" i="1"/>
  <c r="I740" i="1"/>
  <c r="C741" i="1"/>
  <c r="D741" i="1"/>
  <c r="E741" i="1"/>
  <c r="G741" i="1"/>
  <c r="H741" i="1"/>
  <c r="I741" i="1"/>
  <c r="C742" i="1"/>
  <c r="D742" i="1"/>
  <c r="E742" i="1"/>
  <c r="G742" i="1"/>
  <c r="H742" i="1"/>
  <c r="I742" i="1"/>
  <c r="C743" i="1"/>
  <c r="D743" i="1"/>
  <c r="E743" i="1"/>
  <c r="G743" i="1"/>
  <c r="H743" i="1"/>
  <c r="I743" i="1"/>
  <c r="C744" i="1"/>
  <c r="D744" i="1"/>
  <c r="E744" i="1"/>
  <c r="G744" i="1"/>
  <c r="H744" i="1"/>
  <c r="I744" i="1"/>
  <c r="C745" i="1"/>
  <c r="D745" i="1"/>
  <c r="E745" i="1"/>
  <c r="G745" i="1"/>
  <c r="H745" i="1"/>
  <c r="I745" i="1"/>
  <c r="C746" i="1"/>
  <c r="D746" i="1"/>
  <c r="E746" i="1"/>
  <c r="G746" i="1"/>
  <c r="H746" i="1"/>
  <c r="I746" i="1"/>
  <c r="C747" i="1"/>
  <c r="D747" i="1"/>
  <c r="E747" i="1"/>
  <c r="G747" i="1"/>
  <c r="H747" i="1"/>
  <c r="I747" i="1"/>
  <c r="C748" i="1"/>
  <c r="D748" i="1"/>
  <c r="E748" i="1"/>
  <c r="G748" i="1"/>
  <c r="H748" i="1"/>
  <c r="I748" i="1"/>
  <c r="C749" i="1"/>
  <c r="D749" i="1"/>
  <c r="E749" i="1"/>
  <c r="G749" i="1"/>
  <c r="H749" i="1"/>
  <c r="I749" i="1"/>
  <c r="C750" i="1"/>
  <c r="D750" i="1"/>
  <c r="E750" i="1"/>
  <c r="G750" i="1"/>
  <c r="H750" i="1"/>
  <c r="I750" i="1"/>
  <c r="C751" i="1"/>
  <c r="D751" i="1"/>
  <c r="E751" i="1"/>
  <c r="G751" i="1"/>
  <c r="H751" i="1"/>
  <c r="I751" i="1"/>
  <c r="C752" i="1"/>
  <c r="D752" i="1"/>
  <c r="E752" i="1"/>
  <c r="G752" i="1"/>
  <c r="H752" i="1"/>
  <c r="I752" i="1"/>
  <c r="C753" i="1"/>
  <c r="D753" i="1"/>
  <c r="E753" i="1"/>
  <c r="G753" i="1"/>
  <c r="H753" i="1"/>
  <c r="I753" i="1"/>
  <c r="C754" i="1"/>
  <c r="D754" i="1"/>
  <c r="E754" i="1"/>
  <c r="G754" i="1"/>
  <c r="H754" i="1"/>
  <c r="I754" i="1"/>
  <c r="C755" i="1"/>
  <c r="D755" i="1"/>
  <c r="E755" i="1"/>
  <c r="G755" i="1"/>
  <c r="H755" i="1"/>
  <c r="I755" i="1"/>
  <c r="C756" i="1"/>
  <c r="D756" i="1"/>
  <c r="E756" i="1"/>
  <c r="G756" i="1"/>
  <c r="H756" i="1"/>
  <c r="I756" i="1"/>
  <c r="C757" i="1"/>
  <c r="D757" i="1"/>
  <c r="E757" i="1"/>
  <c r="G757" i="1"/>
  <c r="H757" i="1"/>
  <c r="I757" i="1"/>
  <c r="C758" i="1"/>
  <c r="D758" i="1"/>
  <c r="E758" i="1"/>
  <c r="G758" i="1"/>
  <c r="H758" i="1"/>
  <c r="I758" i="1"/>
  <c r="C759" i="1"/>
  <c r="D759" i="1"/>
  <c r="E759" i="1"/>
  <c r="G759" i="1"/>
  <c r="H759" i="1"/>
  <c r="I759" i="1"/>
  <c r="C760" i="1"/>
  <c r="D760" i="1"/>
  <c r="E760" i="1"/>
  <c r="G760" i="1"/>
  <c r="H760" i="1"/>
  <c r="I760" i="1"/>
  <c r="C761" i="1"/>
  <c r="D761" i="1"/>
  <c r="E761" i="1"/>
  <c r="G761" i="1"/>
  <c r="H761" i="1"/>
  <c r="I761" i="1"/>
  <c r="C762" i="1"/>
  <c r="D762" i="1"/>
  <c r="E762" i="1"/>
  <c r="G762" i="1"/>
  <c r="H762" i="1"/>
  <c r="I762" i="1"/>
  <c r="C763" i="1"/>
  <c r="D763" i="1"/>
  <c r="E763" i="1"/>
  <c r="G763" i="1"/>
  <c r="H763" i="1"/>
  <c r="I763" i="1"/>
  <c r="C764" i="1"/>
  <c r="D764" i="1"/>
  <c r="E764" i="1"/>
  <c r="G764" i="1"/>
  <c r="H764" i="1"/>
  <c r="I764" i="1"/>
  <c r="C765" i="1"/>
  <c r="D765" i="1"/>
  <c r="E765" i="1"/>
  <c r="G765" i="1"/>
  <c r="H765" i="1"/>
  <c r="I765" i="1"/>
  <c r="C766" i="1"/>
  <c r="D766" i="1"/>
  <c r="E766" i="1"/>
  <c r="G766" i="1"/>
  <c r="H766" i="1"/>
  <c r="I766" i="1"/>
  <c r="C767" i="1"/>
  <c r="D767" i="1"/>
  <c r="E767" i="1"/>
  <c r="G767" i="1"/>
  <c r="H767" i="1"/>
  <c r="I767" i="1"/>
  <c r="C768" i="1"/>
  <c r="D768" i="1"/>
  <c r="E768" i="1"/>
  <c r="G768" i="1"/>
  <c r="H768" i="1"/>
  <c r="I768" i="1"/>
  <c r="C769" i="1"/>
  <c r="D769" i="1"/>
  <c r="E769" i="1"/>
  <c r="G769" i="1"/>
  <c r="H769" i="1"/>
  <c r="I769" i="1"/>
  <c r="C770" i="1"/>
  <c r="D770" i="1"/>
  <c r="E770" i="1"/>
  <c r="G770" i="1"/>
  <c r="H770" i="1"/>
  <c r="I770" i="1"/>
  <c r="C771" i="1"/>
  <c r="D771" i="1"/>
  <c r="E771" i="1"/>
  <c r="G771" i="1"/>
  <c r="H771" i="1"/>
  <c r="I771" i="1"/>
  <c r="C772" i="1"/>
  <c r="D772" i="1"/>
  <c r="E772" i="1"/>
  <c r="G772" i="1"/>
  <c r="H772" i="1"/>
  <c r="I772" i="1"/>
  <c r="C773" i="1"/>
  <c r="D773" i="1"/>
  <c r="E773" i="1"/>
  <c r="G773" i="1"/>
  <c r="H773" i="1"/>
  <c r="I773" i="1"/>
  <c r="C774" i="1"/>
  <c r="D774" i="1"/>
  <c r="E774" i="1"/>
  <c r="G774" i="1"/>
  <c r="H774" i="1"/>
  <c r="I774" i="1"/>
  <c r="C775" i="1"/>
  <c r="D775" i="1"/>
  <c r="E775" i="1"/>
  <c r="G775" i="1"/>
  <c r="H775" i="1"/>
  <c r="I775" i="1"/>
  <c r="C776" i="1"/>
  <c r="D776" i="1"/>
  <c r="E776" i="1"/>
  <c r="G776" i="1"/>
  <c r="H776" i="1"/>
  <c r="I776" i="1"/>
  <c r="C777" i="1"/>
  <c r="D777" i="1"/>
  <c r="E777" i="1"/>
  <c r="G777" i="1"/>
  <c r="H777" i="1"/>
  <c r="I777" i="1"/>
  <c r="C778" i="1"/>
  <c r="D778" i="1"/>
  <c r="E778" i="1"/>
  <c r="G778" i="1"/>
  <c r="H778" i="1"/>
  <c r="I778" i="1"/>
  <c r="C779" i="1"/>
  <c r="D779" i="1"/>
  <c r="E779" i="1"/>
  <c r="G779" i="1"/>
  <c r="H779" i="1"/>
  <c r="I779" i="1"/>
  <c r="C780" i="1"/>
  <c r="D780" i="1"/>
  <c r="E780" i="1"/>
  <c r="G780" i="1"/>
  <c r="H780" i="1"/>
  <c r="I780" i="1"/>
  <c r="C781" i="1"/>
  <c r="D781" i="1"/>
  <c r="E781" i="1"/>
  <c r="G781" i="1"/>
  <c r="H781" i="1"/>
  <c r="I781" i="1"/>
  <c r="C782" i="1"/>
  <c r="D782" i="1"/>
  <c r="E782" i="1"/>
  <c r="G782" i="1"/>
  <c r="H782" i="1"/>
  <c r="I782" i="1"/>
  <c r="C783" i="1"/>
  <c r="D783" i="1"/>
  <c r="E783" i="1"/>
  <c r="G783" i="1"/>
  <c r="H783" i="1"/>
  <c r="I783" i="1"/>
  <c r="C784" i="1"/>
  <c r="D784" i="1"/>
  <c r="E784" i="1"/>
  <c r="G784" i="1"/>
  <c r="H784" i="1"/>
  <c r="I784" i="1"/>
  <c r="C785" i="1"/>
  <c r="D785" i="1"/>
  <c r="E785" i="1"/>
  <c r="G785" i="1"/>
  <c r="H785" i="1"/>
  <c r="I785" i="1"/>
  <c r="C786" i="1"/>
  <c r="D786" i="1"/>
  <c r="E786" i="1"/>
  <c r="G786" i="1"/>
  <c r="H786" i="1"/>
  <c r="I786" i="1"/>
  <c r="C787" i="1"/>
  <c r="D787" i="1"/>
  <c r="E787" i="1"/>
  <c r="G787" i="1"/>
  <c r="H787" i="1"/>
  <c r="I787" i="1"/>
  <c r="C788" i="1"/>
  <c r="D788" i="1"/>
  <c r="E788" i="1"/>
  <c r="G788" i="1"/>
  <c r="H788" i="1"/>
  <c r="I788" i="1"/>
  <c r="C789" i="1"/>
  <c r="D789" i="1"/>
  <c r="E789" i="1"/>
  <c r="G789" i="1"/>
  <c r="H789" i="1"/>
  <c r="I789" i="1"/>
  <c r="C790" i="1"/>
  <c r="D790" i="1"/>
  <c r="E790" i="1"/>
  <c r="G790" i="1"/>
  <c r="H790" i="1"/>
  <c r="I790" i="1"/>
  <c r="C791" i="1"/>
  <c r="D791" i="1"/>
  <c r="E791" i="1"/>
  <c r="G791" i="1"/>
  <c r="H791" i="1"/>
  <c r="I791" i="1"/>
  <c r="C792" i="1"/>
  <c r="D792" i="1"/>
  <c r="E792" i="1"/>
  <c r="G792" i="1"/>
  <c r="H792" i="1"/>
  <c r="I792" i="1"/>
  <c r="C793" i="1"/>
  <c r="D793" i="1"/>
  <c r="E793" i="1"/>
  <c r="G793" i="1"/>
  <c r="H793" i="1"/>
  <c r="I793" i="1"/>
  <c r="C794" i="1"/>
  <c r="D794" i="1"/>
  <c r="E794" i="1"/>
  <c r="G794" i="1"/>
  <c r="H794" i="1"/>
  <c r="I794" i="1"/>
  <c r="C795" i="1"/>
  <c r="D795" i="1"/>
  <c r="E795" i="1"/>
  <c r="G795" i="1"/>
  <c r="H795" i="1"/>
  <c r="I795" i="1"/>
  <c r="C796" i="1"/>
  <c r="D796" i="1"/>
  <c r="E796" i="1"/>
  <c r="G796" i="1"/>
  <c r="H796" i="1"/>
  <c r="I796" i="1"/>
  <c r="C797" i="1"/>
  <c r="D797" i="1"/>
  <c r="E797" i="1"/>
  <c r="G797" i="1"/>
  <c r="H797" i="1"/>
  <c r="I797" i="1"/>
  <c r="C798" i="1"/>
  <c r="D798" i="1"/>
  <c r="E798" i="1"/>
  <c r="G798" i="1"/>
  <c r="H798" i="1"/>
  <c r="I798" i="1"/>
  <c r="C799" i="1"/>
  <c r="D799" i="1"/>
  <c r="E799" i="1"/>
  <c r="G799" i="1"/>
  <c r="H799" i="1"/>
  <c r="I799" i="1"/>
  <c r="C800" i="1"/>
  <c r="D800" i="1"/>
  <c r="E800" i="1"/>
  <c r="G800" i="1"/>
  <c r="H800" i="1"/>
  <c r="I800" i="1"/>
  <c r="C801" i="1"/>
  <c r="D801" i="1"/>
  <c r="E801" i="1"/>
  <c r="G801" i="1"/>
  <c r="H801" i="1"/>
  <c r="I801" i="1"/>
  <c r="C802" i="1"/>
  <c r="D802" i="1"/>
  <c r="E802" i="1"/>
  <c r="G802" i="1"/>
  <c r="H802" i="1"/>
  <c r="I802" i="1"/>
  <c r="C803" i="1"/>
  <c r="D803" i="1"/>
  <c r="E803" i="1"/>
  <c r="G803" i="1"/>
  <c r="H803" i="1"/>
  <c r="I803" i="1"/>
  <c r="C804" i="1"/>
  <c r="D804" i="1"/>
  <c r="E804" i="1"/>
  <c r="G804" i="1"/>
  <c r="H804" i="1"/>
  <c r="I804" i="1"/>
  <c r="C805" i="1"/>
  <c r="D805" i="1"/>
  <c r="E805" i="1"/>
  <c r="G805" i="1"/>
  <c r="H805" i="1"/>
  <c r="I805" i="1"/>
  <c r="C806" i="1"/>
  <c r="D806" i="1"/>
  <c r="E806" i="1"/>
  <c r="G806" i="1"/>
  <c r="H806" i="1"/>
  <c r="I806" i="1"/>
  <c r="C807" i="1"/>
  <c r="D807" i="1"/>
  <c r="E807" i="1"/>
  <c r="G807" i="1"/>
  <c r="H807" i="1"/>
  <c r="I807" i="1"/>
  <c r="C808" i="1"/>
  <c r="D808" i="1"/>
  <c r="E808" i="1"/>
  <c r="G808" i="1"/>
  <c r="H808" i="1"/>
  <c r="I808" i="1"/>
  <c r="C809" i="1"/>
  <c r="D809" i="1"/>
  <c r="E809" i="1"/>
  <c r="G809" i="1"/>
  <c r="H809" i="1"/>
  <c r="I809" i="1"/>
  <c r="C810" i="1"/>
  <c r="D810" i="1"/>
  <c r="E810" i="1"/>
  <c r="G810" i="1"/>
  <c r="H810" i="1"/>
  <c r="I810" i="1"/>
  <c r="C811" i="1"/>
  <c r="D811" i="1"/>
  <c r="E811" i="1"/>
  <c r="G811" i="1"/>
  <c r="H811" i="1"/>
  <c r="I811" i="1"/>
  <c r="C812" i="1"/>
  <c r="D812" i="1"/>
  <c r="E812" i="1"/>
  <c r="G812" i="1"/>
  <c r="H812" i="1"/>
  <c r="I812" i="1"/>
  <c r="C813" i="1"/>
  <c r="D813" i="1"/>
  <c r="E813" i="1"/>
  <c r="G813" i="1"/>
  <c r="H813" i="1"/>
  <c r="I813" i="1"/>
  <c r="C814" i="1"/>
  <c r="D814" i="1"/>
  <c r="E814" i="1"/>
  <c r="G814" i="1"/>
  <c r="H814" i="1"/>
  <c r="I814" i="1"/>
  <c r="C815" i="1"/>
  <c r="D815" i="1"/>
  <c r="E815" i="1"/>
  <c r="G815" i="1"/>
  <c r="H815" i="1"/>
  <c r="I815" i="1"/>
  <c r="C816" i="1"/>
  <c r="D816" i="1"/>
  <c r="E816" i="1"/>
  <c r="G816" i="1"/>
  <c r="H816" i="1"/>
  <c r="I816" i="1"/>
  <c r="C817" i="1"/>
  <c r="D817" i="1"/>
  <c r="E817" i="1"/>
  <c r="G817" i="1"/>
  <c r="H817" i="1"/>
  <c r="I817" i="1"/>
  <c r="C818" i="1"/>
  <c r="D818" i="1"/>
  <c r="E818" i="1"/>
  <c r="G818" i="1"/>
  <c r="H818" i="1"/>
  <c r="I818" i="1"/>
  <c r="C819" i="1"/>
  <c r="D819" i="1"/>
  <c r="E819" i="1"/>
  <c r="G819" i="1"/>
  <c r="H819" i="1"/>
  <c r="I819" i="1"/>
  <c r="C820" i="1"/>
  <c r="D820" i="1"/>
  <c r="E820" i="1"/>
  <c r="G820" i="1"/>
  <c r="H820" i="1"/>
  <c r="I820" i="1"/>
  <c r="C821" i="1"/>
  <c r="D821" i="1"/>
  <c r="E821" i="1"/>
  <c r="G821" i="1"/>
  <c r="H821" i="1"/>
  <c r="I821" i="1"/>
  <c r="C822" i="1"/>
  <c r="D822" i="1"/>
  <c r="E822" i="1"/>
  <c r="G822" i="1"/>
  <c r="H822" i="1"/>
  <c r="I822" i="1"/>
  <c r="C823" i="1"/>
  <c r="D823" i="1"/>
  <c r="E823" i="1"/>
  <c r="G823" i="1"/>
  <c r="H823" i="1"/>
  <c r="I823" i="1"/>
  <c r="C824" i="1"/>
  <c r="D824" i="1"/>
  <c r="E824" i="1"/>
  <c r="G824" i="1"/>
  <c r="H824" i="1"/>
  <c r="I824" i="1"/>
  <c r="C825" i="1"/>
  <c r="D825" i="1"/>
  <c r="E825" i="1"/>
  <c r="G825" i="1"/>
  <c r="H825" i="1"/>
  <c r="I825" i="1"/>
  <c r="C826" i="1"/>
  <c r="D826" i="1"/>
  <c r="E826" i="1"/>
  <c r="G826" i="1"/>
  <c r="H826" i="1"/>
  <c r="I826" i="1"/>
  <c r="C827" i="1"/>
  <c r="D827" i="1"/>
  <c r="E827" i="1"/>
  <c r="G827" i="1"/>
  <c r="H827" i="1"/>
  <c r="I827" i="1"/>
  <c r="C828" i="1"/>
  <c r="D828" i="1"/>
  <c r="E828" i="1"/>
  <c r="G828" i="1"/>
  <c r="H828" i="1"/>
  <c r="I828" i="1"/>
  <c r="C829" i="1"/>
  <c r="D829" i="1"/>
  <c r="E829" i="1"/>
  <c r="G829" i="1"/>
  <c r="H829" i="1"/>
  <c r="I829" i="1"/>
  <c r="C830" i="1"/>
  <c r="D830" i="1"/>
  <c r="E830" i="1"/>
  <c r="G830" i="1"/>
  <c r="H830" i="1"/>
  <c r="I830" i="1"/>
  <c r="C831" i="1"/>
  <c r="D831" i="1"/>
  <c r="E831" i="1"/>
  <c r="G831" i="1"/>
  <c r="H831" i="1"/>
  <c r="I831" i="1"/>
  <c r="C832" i="1"/>
  <c r="D832" i="1"/>
  <c r="E832" i="1"/>
  <c r="G832" i="1"/>
  <c r="H832" i="1"/>
  <c r="I832" i="1"/>
  <c r="C833" i="1"/>
  <c r="D833" i="1"/>
  <c r="E833" i="1"/>
  <c r="G833" i="1"/>
  <c r="H833" i="1"/>
  <c r="I833" i="1"/>
  <c r="C834" i="1"/>
  <c r="D834" i="1"/>
  <c r="E834" i="1"/>
  <c r="G834" i="1"/>
  <c r="H834" i="1"/>
  <c r="I834" i="1"/>
  <c r="C835" i="1"/>
  <c r="D835" i="1"/>
  <c r="E835" i="1"/>
  <c r="G835" i="1"/>
  <c r="H835" i="1"/>
  <c r="I835" i="1"/>
  <c r="C836" i="1"/>
  <c r="D836" i="1"/>
  <c r="E836" i="1"/>
  <c r="G836" i="1"/>
  <c r="H836" i="1"/>
  <c r="I836" i="1"/>
  <c r="C837" i="1"/>
  <c r="D837" i="1"/>
  <c r="E837" i="1"/>
  <c r="G837" i="1"/>
  <c r="H837" i="1"/>
  <c r="I837" i="1"/>
  <c r="C838" i="1"/>
  <c r="D838" i="1"/>
  <c r="E838" i="1"/>
  <c r="G838" i="1"/>
  <c r="H838" i="1"/>
  <c r="I838" i="1"/>
  <c r="C839" i="1"/>
  <c r="D839" i="1"/>
  <c r="E839" i="1"/>
  <c r="G839" i="1"/>
  <c r="H839" i="1"/>
  <c r="I839" i="1"/>
  <c r="C840" i="1"/>
  <c r="D840" i="1"/>
  <c r="E840" i="1"/>
  <c r="G840" i="1"/>
  <c r="H840" i="1"/>
  <c r="I840" i="1"/>
  <c r="C841" i="1"/>
  <c r="D841" i="1"/>
  <c r="E841" i="1"/>
  <c r="G841" i="1"/>
  <c r="H841" i="1"/>
  <c r="I841" i="1"/>
  <c r="C842" i="1"/>
  <c r="D842" i="1"/>
  <c r="E842" i="1"/>
  <c r="G842" i="1"/>
  <c r="H842" i="1"/>
  <c r="I842" i="1"/>
  <c r="C843" i="1"/>
  <c r="D843" i="1"/>
  <c r="E843" i="1"/>
  <c r="G843" i="1"/>
  <c r="H843" i="1"/>
  <c r="I843" i="1"/>
  <c r="C844" i="1"/>
  <c r="D844" i="1"/>
  <c r="E844" i="1"/>
  <c r="G844" i="1"/>
  <c r="H844" i="1"/>
  <c r="I844" i="1"/>
  <c r="C845" i="1"/>
  <c r="D845" i="1"/>
  <c r="E845" i="1"/>
  <c r="G845" i="1"/>
  <c r="H845" i="1"/>
  <c r="I845" i="1"/>
  <c r="C846" i="1"/>
  <c r="D846" i="1"/>
  <c r="E846" i="1"/>
  <c r="G846" i="1"/>
  <c r="H846" i="1"/>
  <c r="I846" i="1"/>
  <c r="C847" i="1"/>
  <c r="D847" i="1"/>
  <c r="E847" i="1"/>
  <c r="G847" i="1"/>
  <c r="H847" i="1"/>
  <c r="I847" i="1"/>
  <c r="C848" i="1"/>
  <c r="D848" i="1"/>
  <c r="E848" i="1"/>
  <c r="G848" i="1"/>
  <c r="H848" i="1"/>
  <c r="I848" i="1"/>
  <c r="C849" i="1"/>
  <c r="D849" i="1"/>
  <c r="E849" i="1"/>
  <c r="G849" i="1"/>
  <c r="H849" i="1"/>
  <c r="I849" i="1"/>
  <c r="C850" i="1"/>
  <c r="D850" i="1"/>
  <c r="E850" i="1"/>
  <c r="G850" i="1"/>
  <c r="H850" i="1"/>
  <c r="I850" i="1"/>
  <c r="C851" i="1"/>
  <c r="D851" i="1"/>
  <c r="E851" i="1"/>
  <c r="G851" i="1"/>
  <c r="H851" i="1"/>
  <c r="I851" i="1"/>
  <c r="C852" i="1"/>
  <c r="D852" i="1"/>
  <c r="E852" i="1"/>
  <c r="G852" i="1"/>
  <c r="H852" i="1"/>
  <c r="I852" i="1"/>
  <c r="C853" i="1"/>
  <c r="D853" i="1"/>
  <c r="E853" i="1"/>
  <c r="G853" i="1"/>
  <c r="H853" i="1"/>
  <c r="I853" i="1"/>
  <c r="C854" i="1"/>
  <c r="D854" i="1"/>
  <c r="E854" i="1"/>
  <c r="G854" i="1"/>
  <c r="H854" i="1"/>
  <c r="I854" i="1"/>
  <c r="C855" i="1"/>
  <c r="D855" i="1"/>
  <c r="E855" i="1"/>
  <c r="G855" i="1"/>
  <c r="H855" i="1"/>
  <c r="I855" i="1"/>
  <c r="C856" i="1"/>
  <c r="D856" i="1"/>
  <c r="E856" i="1"/>
  <c r="G856" i="1"/>
  <c r="H856" i="1"/>
  <c r="I856" i="1"/>
  <c r="C857" i="1"/>
  <c r="D857" i="1"/>
  <c r="E857" i="1"/>
  <c r="G857" i="1"/>
  <c r="H857" i="1"/>
  <c r="I857" i="1"/>
  <c r="C858" i="1"/>
  <c r="D858" i="1"/>
  <c r="E858" i="1"/>
  <c r="G858" i="1"/>
  <c r="H858" i="1"/>
  <c r="I858" i="1"/>
  <c r="C859" i="1"/>
  <c r="D859" i="1"/>
  <c r="E859" i="1"/>
  <c r="G859" i="1"/>
  <c r="H859" i="1"/>
  <c r="I859" i="1"/>
  <c r="C860" i="1"/>
  <c r="D860" i="1"/>
  <c r="E860" i="1"/>
  <c r="G860" i="1"/>
  <c r="H860" i="1"/>
  <c r="I860" i="1"/>
  <c r="C861" i="1"/>
  <c r="D861" i="1"/>
  <c r="E861" i="1"/>
  <c r="G861" i="1"/>
  <c r="H861" i="1"/>
  <c r="I861" i="1"/>
  <c r="C862" i="1"/>
  <c r="D862" i="1"/>
  <c r="E862" i="1"/>
  <c r="G862" i="1"/>
  <c r="H862" i="1"/>
  <c r="I862" i="1"/>
  <c r="C863" i="1"/>
  <c r="D863" i="1"/>
  <c r="E863" i="1"/>
  <c r="G863" i="1"/>
  <c r="H863" i="1"/>
  <c r="I863" i="1"/>
  <c r="C864" i="1"/>
  <c r="D864" i="1"/>
  <c r="E864" i="1"/>
  <c r="G864" i="1"/>
  <c r="H864" i="1"/>
  <c r="I864" i="1"/>
  <c r="C865" i="1"/>
  <c r="D865" i="1"/>
  <c r="E865" i="1"/>
  <c r="G865" i="1"/>
  <c r="H865" i="1"/>
  <c r="I865" i="1"/>
  <c r="C866" i="1"/>
  <c r="D866" i="1"/>
  <c r="E866" i="1"/>
  <c r="G866" i="1"/>
  <c r="H866" i="1"/>
  <c r="I866" i="1"/>
  <c r="C867" i="1"/>
  <c r="D867" i="1"/>
  <c r="E867" i="1"/>
  <c r="G867" i="1"/>
  <c r="H867" i="1"/>
  <c r="I867" i="1"/>
  <c r="C868" i="1"/>
  <c r="D868" i="1"/>
  <c r="E868" i="1"/>
  <c r="G868" i="1"/>
  <c r="H868" i="1"/>
  <c r="I868" i="1"/>
  <c r="C869" i="1"/>
  <c r="D869" i="1"/>
  <c r="E869" i="1"/>
  <c r="G869" i="1"/>
  <c r="H869" i="1"/>
  <c r="I869" i="1"/>
  <c r="C870" i="1"/>
  <c r="D870" i="1"/>
  <c r="E870" i="1"/>
  <c r="G870" i="1"/>
  <c r="H870" i="1"/>
  <c r="I870" i="1"/>
  <c r="C871" i="1"/>
  <c r="D871" i="1"/>
  <c r="E871" i="1"/>
  <c r="G871" i="1"/>
  <c r="H871" i="1"/>
  <c r="I871" i="1"/>
  <c r="C872" i="1"/>
  <c r="D872" i="1"/>
  <c r="E872" i="1"/>
  <c r="G872" i="1"/>
  <c r="H872" i="1"/>
  <c r="I872" i="1"/>
  <c r="C873" i="1"/>
  <c r="D873" i="1"/>
  <c r="E873" i="1"/>
  <c r="G873" i="1"/>
  <c r="H873" i="1"/>
  <c r="I873" i="1"/>
  <c r="C874" i="1"/>
  <c r="D874" i="1"/>
  <c r="E874" i="1"/>
  <c r="G874" i="1"/>
  <c r="H874" i="1"/>
  <c r="I874" i="1"/>
  <c r="C875" i="1"/>
  <c r="D875" i="1"/>
  <c r="E875" i="1"/>
  <c r="G875" i="1"/>
  <c r="H875" i="1"/>
  <c r="I875" i="1"/>
  <c r="C876" i="1"/>
  <c r="D876" i="1"/>
  <c r="E876" i="1"/>
  <c r="G876" i="1"/>
  <c r="H876" i="1"/>
  <c r="I876" i="1"/>
  <c r="C877" i="1"/>
  <c r="D877" i="1"/>
  <c r="E877" i="1"/>
  <c r="G877" i="1"/>
  <c r="H877" i="1"/>
  <c r="I877" i="1"/>
  <c r="C878" i="1"/>
  <c r="D878" i="1"/>
  <c r="E878" i="1"/>
  <c r="G878" i="1"/>
  <c r="H878" i="1"/>
  <c r="I878" i="1"/>
  <c r="C879" i="1"/>
  <c r="D879" i="1"/>
  <c r="E879" i="1"/>
  <c r="G879" i="1"/>
  <c r="H879" i="1"/>
  <c r="I879" i="1"/>
  <c r="C880" i="1"/>
  <c r="D880" i="1"/>
  <c r="E880" i="1"/>
  <c r="G880" i="1"/>
  <c r="H880" i="1"/>
  <c r="I880" i="1"/>
  <c r="C881" i="1"/>
  <c r="D881" i="1"/>
  <c r="E881" i="1"/>
  <c r="G881" i="1"/>
  <c r="H881" i="1"/>
  <c r="I881" i="1"/>
  <c r="C882" i="1"/>
  <c r="D882" i="1"/>
  <c r="E882" i="1"/>
  <c r="G882" i="1"/>
  <c r="H882" i="1"/>
  <c r="I882" i="1"/>
  <c r="C883" i="1"/>
  <c r="D883" i="1"/>
  <c r="E883" i="1"/>
  <c r="G883" i="1"/>
  <c r="H883" i="1"/>
  <c r="I883" i="1"/>
  <c r="C884" i="1"/>
  <c r="D884" i="1"/>
  <c r="E884" i="1"/>
  <c r="G884" i="1"/>
  <c r="H884" i="1"/>
  <c r="I884" i="1"/>
  <c r="C885" i="1"/>
  <c r="D885" i="1"/>
  <c r="E885" i="1"/>
  <c r="G885" i="1"/>
  <c r="H885" i="1"/>
  <c r="I885" i="1"/>
  <c r="C886" i="1"/>
  <c r="D886" i="1"/>
  <c r="E886" i="1"/>
  <c r="G886" i="1"/>
  <c r="H886" i="1"/>
  <c r="I886" i="1"/>
  <c r="C887" i="1"/>
  <c r="D887" i="1"/>
  <c r="E887" i="1"/>
  <c r="G887" i="1"/>
  <c r="H887" i="1"/>
  <c r="I887" i="1"/>
  <c r="C888" i="1"/>
  <c r="D888" i="1"/>
  <c r="E888" i="1"/>
  <c r="G888" i="1"/>
  <c r="H888" i="1"/>
  <c r="I888" i="1"/>
  <c r="C889" i="1"/>
  <c r="D889" i="1"/>
  <c r="E889" i="1"/>
  <c r="G889" i="1"/>
  <c r="H889" i="1"/>
  <c r="I889" i="1"/>
  <c r="C890" i="1"/>
  <c r="D890" i="1"/>
  <c r="E890" i="1"/>
  <c r="G890" i="1"/>
  <c r="H890" i="1"/>
  <c r="I890" i="1"/>
  <c r="C891" i="1"/>
  <c r="D891" i="1"/>
  <c r="E891" i="1"/>
  <c r="G891" i="1"/>
  <c r="H891" i="1"/>
  <c r="I891" i="1"/>
  <c r="C892" i="1"/>
  <c r="D892" i="1"/>
  <c r="E892" i="1"/>
  <c r="G892" i="1"/>
  <c r="H892" i="1"/>
  <c r="I892" i="1"/>
  <c r="C893" i="1"/>
  <c r="D893" i="1"/>
  <c r="E893" i="1"/>
  <c r="G893" i="1"/>
  <c r="H893" i="1"/>
  <c r="I893" i="1"/>
  <c r="C894" i="1"/>
  <c r="D894" i="1"/>
  <c r="E894" i="1"/>
  <c r="G894" i="1"/>
  <c r="H894" i="1"/>
  <c r="I894" i="1"/>
  <c r="C895" i="1"/>
  <c r="D895" i="1"/>
  <c r="E895" i="1"/>
  <c r="G895" i="1"/>
  <c r="H895" i="1"/>
  <c r="I895" i="1"/>
  <c r="C896" i="1"/>
  <c r="D896" i="1"/>
  <c r="E896" i="1"/>
  <c r="G896" i="1"/>
  <c r="H896" i="1"/>
  <c r="I896" i="1"/>
  <c r="C897" i="1"/>
  <c r="D897" i="1"/>
  <c r="E897" i="1"/>
  <c r="G897" i="1"/>
  <c r="H897" i="1"/>
  <c r="I897" i="1"/>
  <c r="C898" i="1"/>
  <c r="D898" i="1"/>
  <c r="E898" i="1"/>
  <c r="G898" i="1"/>
  <c r="H898" i="1"/>
  <c r="I898" i="1"/>
  <c r="C899" i="1"/>
  <c r="D899" i="1"/>
  <c r="E899" i="1"/>
  <c r="G899" i="1"/>
  <c r="H899" i="1"/>
  <c r="I899" i="1"/>
  <c r="C900" i="1"/>
  <c r="D900" i="1"/>
  <c r="E900" i="1"/>
  <c r="G900" i="1"/>
  <c r="H900" i="1"/>
  <c r="I900" i="1"/>
  <c r="C901" i="1"/>
  <c r="D901" i="1"/>
  <c r="E901" i="1"/>
  <c r="G901" i="1"/>
  <c r="H901" i="1"/>
  <c r="I901" i="1"/>
  <c r="C902" i="1"/>
  <c r="D902" i="1"/>
  <c r="E902" i="1"/>
  <c r="G902" i="1"/>
  <c r="H902" i="1"/>
  <c r="I902" i="1"/>
  <c r="C903" i="1"/>
  <c r="D903" i="1"/>
  <c r="E903" i="1"/>
  <c r="G903" i="1"/>
  <c r="H903" i="1"/>
  <c r="I903" i="1"/>
  <c r="C904" i="1"/>
  <c r="D904" i="1"/>
  <c r="E904" i="1"/>
  <c r="G904" i="1"/>
  <c r="H904" i="1"/>
  <c r="I904" i="1"/>
  <c r="C905" i="1"/>
  <c r="D905" i="1"/>
  <c r="E905" i="1"/>
  <c r="G905" i="1"/>
  <c r="H905" i="1"/>
  <c r="I905" i="1"/>
  <c r="C906" i="1"/>
  <c r="D906" i="1"/>
  <c r="E906" i="1"/>
  <c r="G906" i="1"/>
  <c r="H906" i="1"/>
  <c r="I906" i="1"/>
  <c r="C907" i="1"/>
  <c r="D907" i="1"/>
  <c r="E907" i="1"/>
  <c r="G907" i="1"/>
  <c r="H907" i="1"/>
  <c r="I907" i="1"/>
  <c r="C908" i="1"/>
  <c r="D908" i="1"/>
  <c r="E908" i="1"/>
  <c r="G908" i="1"/>
  <c r="H908" i="1"/>
  <c r="I908" i="1"/>
  <c r="C909" i="1"/>
  <c r="D909" i="1"/>
  <c r="E909" i="1"/>
  <c r="G909" i="1"/>
  <c r="H909" i="1"/>
  <c r="I909" i="1"/>
  <c r="C910" i="1"/>
  <c r="D910" i="1"/>
  <c r="E910" i="1"/>
  <c r="G910" i="1"/>
  <c r="H910" i="1"/>
  <c r="I910" i="1"/>
  <c r="C911" i="1"/>
  <c r="D911" i="1"/>
  <c r="E911" i="1"/>
  <c r="G911" i="1"/>
  <c r="H911" i="1"/>
  <c r="I911" i="1"/>
  <c r="C912" i="1"/>
  <c r="D912" i="1"/>
  <c r="E912" i="1"/>
  <c r="G912" i="1"/>
  <c r="H912" i="1"/>
  <c r="I912" i="1"/>
  <c r="C913" i="1"/>
  <c r="D913" i="1"/>
  <c r="E913" i="1"/>
  <c r="G913" i="1"/>
  <c r="H913" i="1"/>
  <c r="I913" i="1"/>
  <c r="C914" i="1"/>
  <c r="D914" i="1"/>
  <c r="E914" i="1"/>
  <c r="G914" i="1"/>
  <c r="H914" i="1"/>
  <c r="I914" i="1"/>
  <c r="C915" i="1"/>
  <c r="D915" i="1"/>
  <c r="E915" i="1"/>
  <c r="G915" i="1"/>
  <c r="H915" i="1"/>
  <c r="I915" i="1"/>
  <c r="C916" i="1"/>
  <c r="D916" i="1"/>
  <c r="E916" i="1"/>
  <c r="G916" i="1"/>
  <c r="H916" i="1"/>
  <c r="I916" i="1"/>
  <c r="C917" i="1"/>
  <c r="D917" i="1"/>
  <c r="E917" i="1"/>
  <c r="G917" i="1"/>
  <c r="H917" i="1"/>
  <c r="I917" i="1"/>
  <c r="C918" i="1"/>
  <c r="D918" i="1"/>
  <c r="E918" i="1"/>
  <c r="G918" i="1"/>
  <c r="H918" i="1"/>
  <c r="I918" i="1"/>
  <c r="C919" i="1"/>
  <c r="D919" i="1"/>
  <c r="E919" i="1"/>
  <c r="G919" i="1"/>
  <c r="H919" i="1"/>
  <c r="I919" i="1"/>
  <c r="C920" i="1"/>
  <c r="D920" i="1"/>
  <c r="E920" i="1"/>
  <c r="G920" i="1"/>
  <c r="H920" i="1"/>
  <c r="I920" i="1"/>
  <c r="C921" i="1"/>
  <c r="D921" i="1"/>
  <c r="E921" i="1"/>
  <c r="G921" i="1"/>
  <c r="H921" i="1"/>
  <c r="I921" i="1"/>
  <c r="C922" i="1"/>
  <c r="D922" i="1"/>
  <c r="E922" i="1"/>
  <c r="G922" i="1"/>
  <c r="H922" i="1"/>
  <c r="I922" i="1"/>
  <c r="C923" i="1"/>
  <c r="D923" i="1"/>
  <c r="E923" i="1"/>
  <c r="G923" i="1"/>
  <c r="H923" i="1"/>
  <c r="I923" i="1"/>
  <c r="C924" i="1"/>
  <c r="D924" i="1"/>
  <c r="E924" i="1"/>
  <c r="G924" i="1"/>
  <c r="H924" i="1"/>
  <c r="I924" i="1"/>
  <c r="C925" i="1"/>
  <c r="D925" i="1"/>
  <c r="E925" i="1"/>
  <c r="G925" i="1"/>
  <c r="H925" i="1"/>
  <c r="I925" i="1"/>
  <c r="C926" i="1"/>
  <c r="D926" i="1"/>
  <c r="E926" i="1"/>
  <c r="G926" i="1"/>
  <c r="H926" i="1"/>
  <c r="I926" i="1"/>
  <c r="C927" i="1"/>
  <c r="D927" i="1"/>
  <c r="E927" i="1"/>
  <c r="G927" i="1"/>
  <c r="H927" i="1"/>
  <c r="I927" i="1"/>
  <c r="C928" i="1"/>
  <c r="D928" i="1"/>
  <c r="E928" i="1"/>
  <c r="G928" i="1"/>
  <c r="H928" i="1"/>
  <c r="I928" i="1"/>
  <c r="C929" i="1"/>
  <c r="D929" i="1"/>
  <c r="E929" i="1"/>
  <c r="G929" i="1"/>
  <c r="H929" i="1"/>
  <c r="I929" i="1"/>
  <c r="C930" i="1"/>
  <c r="D930" i="1"/>
  <c r="E930" i="1"/>
  <c r="G930" i="1"/>
  <c r="H930" i="1"/>
  <c r="I930" i="1"/>
  <c r="C931" i="1"/>
  <c r="D931" i="1"/>
  <c r="E931" i="1"/>
  <c r="G931" i="1"/>
  <c r="H931" i="1"/>
  <c r="I931" i="1"/>
  <c r="C932" i="1"/>
  <c r="D932" i="1"/>
  <c r="E932" i="1"/>
  <c r="G932" i="1"/>
  <c r="H932" i="1"/>
  <c r="I932" i="1"/>
  <c r="C933" i="1"/>
  <c r="D933" i="1"/>
  <c r="E933" i="1"/>
  <c r="G933" i="1"/>
  <c r="H933" i="1"/>
  <c r="I933" i="1"/>
  <c r="C934" i="1"/>
  <c r="D934" i="1"/>
  <c r="E934" i="1"/>
  <c r="G934" i="1"/>
  <c r="H934" i="1"/>
  <c r="I934" i="1"/>
  <c r="C935" i="1"/>
  <c r="D935" i="1"/>
  <c r="E935" i="1"/>
  <c r="G935" i="1"/>
  <c r="H935" i="1"/>
  <c r="I935" i="1"/>
  <c r="C936" i="1"/>
  <c r="D936" i="1"/>
  <c r="E936" i="1"/>
  <c r="G936" i="1"/>
  <c r="H936" i="1"/>
  <c r="I936" i="1"/>
  <c r="C937" i="1"/>
  <c r="D937" i="1"/>
  <c r="E937" i="1"/>
  <c r="G937" i="1"/>
  <c r="H937" i="1"/>
  <c r="I937" i="1"/>
  <c r="C938" i="1"/>
  <c r="D938" i="1"/>
  <c r="E938" i="1"/>
  <c r="G938" i="1"/>
  <c r="H938" i="1"/>
  <c r="I938" i="1"/>
  <c r="C939" i="1"/>
  <c r="D939" i="1"/>
  <c r="E939" i="1"/>
  <c r="G939" i="1"/>
  <c r="H939" i="1"/>
  <c r="I939" i="1"/>
  <c r="C940" i="1"/>
  <c r="D940" i="1"/>
  <c r="E940" i="1"/>
  <c r="G940" i="1"/>
  <c r="H940" i="1"/>
  <c r="I940" i="1"/>
  <c r="C941" i="1"/>
  <c r="D941" i="1"/>
  <c r="E941" i="1"/>
  <c r="G941" i="1"/>
  <c r="H941" i="1"/>
  <c r="I941" i="1"/>
  <c r="C942" i="1"/>
  <c r="D942" i="1"/>
  <c r="E942" i="1"/>
  <c r="G942" i="1"/>
  <c r="H942" i="1"/>
  <c r="I942" i="1"/>
  <c r="C943" i="1"/>
  <c r="D943" i="1"/>
  <c r="E943" i="1"/>
  <c r="G943" i="1"/>
  <c r="H943" i="1"/>
  <c r="I943" i="1"/>
  <c r="C944" i="1"/>
  <c r="D944" i="1"/>
  <c r="E944" i="1"/>
  <c r="G944" i="1"/>
  <c r="H944" i="1"/>
  <c r="I944" i="1"/>
  <c r="C945" i="1"/>
  <c r="D945" i="1"/>
  <c r="E945" i="1"/>
  <c r="G945" i="1"/>
  <c r="H945" i="1"/>
  <c r="I945" i="1"/>
  <c r="C946" i="1"/>
  <c r="D946" i="1"/>
  <c r="E946" i="1"/>
  <c r="G946" i="1"/>
  <c r="H946" i="1"/>
  <c r="I946" i="1"/>
  <c r="C947" i="1"/>
  <c r="D947" i="1"/>
  <c r="E947" i="1"/>
  <c r="G947" i="1"/>
  <c r="H947" i="1"/>
  <c r="I947" i="1"/>
  <c r="C948" i="1"/>
  <c r="D948" i="1"/>
  <c r="E948" i="1"/>
  <c r="G948" i="1"/>
  <c r="H948" i="1"/>
  <c r="I948" i="1"/>
  <c r="C949" i="1"/>
  <c r="D949" i="1"/>
  <c r="E949" i="1"/>
  <c r="G949" i="1"/>
  <c r="H949" i="1"/>
  <c r="I949" i="1"/>
  <c r="C950" i="1"/>
  <c r="D950" i="1"/>
  <c r="E950" i="1"/>
  <c r="G950" i="1"/>
  <c r="H950" i="1"/>
  <c r="I950" i="1"/>
  <c r="C951" i="1"/>
  <c r="D951" i="1"/>
  <c r="E951" i="1"/>
  <c r="G951" i="1"/>
  <c r="H951" i="1"/>
  <c r="I951" i="1"/>
  <c r="C952" i="1"/>
  <c r="D952" i="1"/>
  <c r="E952" i="1"/>
  <c r="G952" i="1"/>
  <c r="H952" i="1"/>
  <c r="I952" i="1"/>
  <c r="C953" i="1"/>
  <c r="D953" i="1"/>
  <c r="E953" i="1"/>
  <c r="G953" i="1"/>
  <c r="H953" i="1"/>
  <c r="I953" i="1"/>
  <c r="C954" i="1"/>
  <c r="D954" i="1"/>
  <c r="E954" i="1"/>
  <c r="G954" i="1"/>
  <c r="H954" i="1"/>
  <c r="I954" i="1"/>
  <c r="C955" i="1"/>
  <c r="D955" i="1"/>
  <c r="E955" i="1"/>
  <c r="G955" i="1"/>
  <c r="H955" i="1"/>
  <c r="I955" i="1"/>
  <c r="C956" i="1"/>
  <c r="D956" i="1"/>
  <c r="E956" i="1"/>
  <c r="G956" i="1"/>
  <c r="H956" i="1"/>
  <c r="I956" i="1"/>
  <c r="C957" i="1"/>
  <c r="D957" i="1"/>
  <c r="E957" i="1"/>
  <c r="G957" i="1"/>
  <c r="H957" i="1"/>
  <c r="I957" i="1"/>
  <c r="C958" i="1"/>
  <c r="D958" i="1"/>
  <c r="E958" i="1"/>
  <c r="G958" i="1"/>
  <c r="H958" i="1"/>
  <c r="I958" i="1"/>
  <c r="C959" i="1"/>
  <c r="D959" i="1"/>
  <c r="E959" i="1"/>
  <c r="G959" i="1"/>
  <c r="H959" i="1"/>
  <c r="I959" i="1"/>
  <c r="C960" i="1"/>
  <c r="D960" i="1"/>
  <c r="E960" i="1"/>
  <c r="G960" i="1"/>
  <c r="H960" i="1"/>
  <c r="I960" i="1"/>
  <c r="C961" i="1"/>
  <c r="D961" i="1"/>
  <c r="E961" i="1"/>
  <c r="G961" i="1"/>
  <c r="H961" i="1"/>
  <c r="I961" i="1"/>
  <c r="C962" i="1"/>
  <c r="D962" i="1"/>
  <c r="E962" i="1"/>
  <c r="G962" i="1"/>
  <c r="H962" i="1"/>
  <c r="I962" i="1"/>
  <c r="C963" i="1"/>
  <c r="D963" i="1"/>
  <c r="E963" i="1"/>
  <c r="G963" i="1"/>
  <c r="H963" i="1"/>
  <c r="I963" i="1"/>
  <c r="C964" i="1"/>
  <c r="D964" i="1"/>
  <c r="E964" i="1"/>
  <c r="G964" i="1"/>
  <c r="H964" i="1"/>
  <c r="I964" i="1"/>
  <c r="C965" i="1"/>
  <c r="D965" i="1"/>
  <c r="E965" i="1"/>
  <c r="G965" i="1"/>
  <c r="H965" i="1"/>
  <c r="I965" i="1"/>
  <c r="C966" i="1"/>
  <c r="D966" i="1"/>
  <c r="E966" i="1"/>
  <c r="G966" i="1"/>
  <c r="H966" i="1"/>
  <c r="I966" i="1"/>
  <c r="C967" i="1"/>
  <c r="D967" i="1"/>
  <c r="E967" i="1"/>
  <c r="G967" i="1"/>
  <c r="H967" i="1"/>
  <c r="I967" i="1"/>
  <c r="C968" i="1"/>
  <c r="D968" i="1"/>
  <c r="E968" i="1"/>
  <c r="G968" i="1"/>
  <c r="H968" i="1"/>
  <c r="I968" i="1"/>
  <c r="C969" i="1"/>
  <c r="D969" i="1"/>
  <c r="E969" i="1"/>
  <c r="G969" i="1"/>
  <c r="H969" i="1"/>
  <c r="I969" i="1"/>
  <c r="C970" i="1"/>
  <c r="D970" i="1"/>
  <c r="E970" i="1"/>
  <c r="G970" i="1"/>
  <c r="H970" i="1"/>
  <c r="I970" i="1"/>
  <c r="C971" i="1"/>
  <c r="D971" i="1"/>
  <c r="E971" i="1"/>
  <c r="G971" i="1"/>
  <c r="H971" i="1"/>
  <c r="I971" i="1"/>
  <c r="C972" i="1"/>
  <c r="D972" i="1"/>
  <c r="E972" i="1"/>
  <c r="G972" i="1"/>
  <c r="H972" i="1"/>
  <c r="I972" i="1"/>
  <c r="C973" i="1"/>
  <c r="D973" i="1"/>
  <c r="E973" i="1"/>
  <c r="G973" i="1"/>
  <c r="H973" i="1"/>
  <c r="I973" i="1"/>
  <c r="C974" i="1"/>
  <c r="D974" i="1"/>
  <c r="E974" i="1"/>
  <c r="G974" i="1"/>
  <c r="H974" i="1"/>
  <c r="I974" i="1"/>
  <c r="C975" i="1"/>
  <c r="D975" i="1"/>
  <c r="E975" i="1"/>
  <c r="G975" i="1"/>
  <c r="H975" i="1"/>
  <c r="I975" i="1"/>
  <c r="C976" i="1"/>
  <c r="D976" i="1"/>
  <c r="E976" i="1"/>
  <c r="G976" i="1"/>
  <c r="H976" i="1"/>
  <c r="I976" i="1"/>
  <c r="C977" i="1"/>
  <c r="D977" i="1"/>
  <c r="E977" i="1"/>
  <c r="G977" i="1"/>
  <c r="H977" i="1"/>
  <c r="I977" i="1"/>
  <c r="C978" i="1"/>
  <c r="D978" i="1"/>
  <c r="E978" i="1"/>
  <c r="G978" i="1"/>
  <c r="H978" i="1"/>
  <c r="I978" i="1"/>
  <c r="C979" i="1"/>
  <c r="D979" i="1"/>
  <c r="E979" i="1"/>
  <c r="G979" i="1"/>
  <c r="H979" i="1"/>
  <c r="I979" i="1"/>
  <c r="C980" i="1"/>
  <c r="D980" i="1"/>
  <c r="E980" i="1"/>
  <c r="G980" i="1"/>
  <c r="H980" i="1"/>
  <c r="I980" i="1"/>
  <c r="C981" i="1"/>
  <c r="D981" i="1"/>
  <c r="E981" i="1"/>
  <c r="G981" i="1"/>
  <c r="H981" i="1"/>
  <c r="I981" i="1"/>
  <c r="C982" i="1"/>
  <c r="D982" i="1"/>
  <c r="E982" i="1"/>
  <c r="G982" i="1"/>
  <c r="H982" i="1"/>
  <c r="I982" i="1"/>
  <c r="C983" i="1"/>
  <c r="D983" i="1"/>
  <c r="E983" i="1"/>
  <c r="G983" i="1"/>
  <c r="H983" i="1"/>
  <c r="I983" i="1"/>
  <c r="C984" i="1"/>
  <c r="D984" i="1"/>
  <c r="E984" i="1"/>
  <c r="G984" i="1"/>
  <c r="H984" i="1"/>
  <c r="I984" i="1"/>
  <c r="C985" i="1"/>
  <c r="D985" i="1"/>
  <c r="E985" i="1"/>
  <c r="G985" i="1"/>
  <c r="H985" i="1"/>
  <c r="I985" i="1"/>
  <c r="C986" i="1"/>
  <c r="D986" i="1"/>
  <c r="E986" i="1"/>
  <c r="G986" i="1"/>
  <c r="H986" i="1"/>
  <c r="I986" i="1"/>
  <c r="C987" i="1"/>
  <c r="D987" i="1"/>
  <c r="E987" i="1"/>
  <c r="G987" i="1"/>
  <c r="H987" i="1"/>
  <c r="I987" i="1"/>
  <c r="C988" i="1"/>
  <c r="D988" i="1"/>
  <c r="E988" i="1"/>
  <c r="G988" i="1"/>
  <c r="H988" i="1"/>
  <c r="I988" i="1"/>
  <c r="C989" i="1"/>
  <c r="D989" i="1"/>
  <c r="E989" i="1"/>
  <c r="G989" i="1"/>
  <c r="H989" i="1"/>
  <c r="I989" i="1"/>
  <c r="C990" i="1"/>
  <c r="D990" i="1"/>
  <c r="E990" i="1"/>
  <c r="G990" i="1"/>
  <c r="H990" i="1"/>
  <c r="I990" i="1"/>
  <c r="C991" i="1"/>
  <c r="D991" i="1"/>
  <c r="E991" i="1"/>
  <c r="G991" i="1"/>
  <c r="H991" i="1"/>
  <c r="I991" i="1"/>
  <c r="C992" i="1"/>
  <c r="D992" i="1"/>
  <c r="E992" i="1"/>
  <c r="G992" i="1"/>
  <c r="H992" i="1"/>
  <c r="I992" i="1"/>
  <c r="C993" i="1"/>
  <c r="D993" i="1"/>
  <c r="E993" i="1"/>
  <c r="G993" i="1"/>
  <c r="H993" i="1"/>
  <c r="I993" i="1"/>
  <c r="C994" i="1"/>
  <c r="D994" i="1"/>
  <c r="E994" i="1"/>
  <c r="G994" i="1"/>
  <c r="H994" i="1"/>
  <c r="I994" i="1"/>
  <c r="C995" i="1"/>
  <c r="D995" i="1"/>
  <c r="E995" i="1"/>
  <c r="G995" i="1"/>
  <c r="H995" i="1"/>
  <c r="I995" i="1"/>
  <c r="C996" i="1"/>
  <c r="D996" i="1"/>
  <c r="E996" i="1"/>
  <c r="G996" i="1"/>
  <c r="H996" i="1"/>
  <c r="I996" i="1"/>
  <c r="C997" i="1"/>
  <c r="D997" i="1"/>
  <c r="E997" i="1"/>
  <c r="G997" i="1"/>
  <c r="H997" i="1"/>
  <c r="I997" i="1"/>
  <c r="C998" i="1"/>
  <c r="D998" i="1"/>
  <c r="E998" i="1"/>
  <c r="G998" i="1"/>
  <c r="H998" i="1"/>
  <c r="I998" i="1"/>
  <c r="C999" i="1"/>
  <c r="D999" i="1"/>
  <c r="E999" i="1"/>
  <c r="G999" i="1"/>
  <c r="H999" i="1"/>
  <c r="I999" i="1"/>
  <c r="C1000" i="1"/>
  <c r="D1000" i="1"/>
  <c r="E1000" i="1"/>
  <c r="G1000" i="1"/>
  <c r="H1000" i="1"/>
  <c r="I1000" i="1"/>
  <c r="C1001" i="1"/>
  <c r="D1001" i="1"/>
  <c r="E1001" i="1"/>
  <c r="G1001" i="1"/>
  <c r="H1001" i="1"/>
  <c r="I1001" i="1"/>
  <c r="C1002" i="1"/>
  <c r="D1002" i="1"/>
  <c r="E1002" i="1"/>
  <c r="G1002" i="1"/>
  <c r="H1002" i="1"/>
  <c r="I1002" i="1"/>
  <c r="C1003" i="1"/>
  <c r="D1003" i="1"/>
  <c r="E1003" i="1"/>
  <c r="G1003" i="1"/>
  <c r="H1003" i="1"/>
  <c r="I1003" i="1"/>
  <c r="C1004" i="1"/>
  <c r="D1004" i="1"/>
  <c r="E1004" i="1"/>
  <c r="G1004" i="1"/>
  <c r="H1004" i="1"/>
  <c r="I1004" i="1"/>
  <c r="C1005" i="1"/>
  <c r="D1005" i="1"/>
  <c r="E1005" i="1"/>
  <c r="G1005" i="1"/>
  <c r="H1005" i="1"/>
  <c r="I1005" i="1"/>
  <c r="C1006" i="1"/>
  <c r="D1006" i="1"/>
  <c r="E1006" i="1"/>
  <c r="G1006" i="1"/>
  <c r="H1006" i="1"/>
  <c r="I1006" i="1"/>
  <c r="C1007" i="1"/>
  <c r="D1007" i="1"/>
  <c r="E1007" i="1"/>
  <c r="G1007" i="1"/>
  <c r="H1007" i="1"/>
  <c r="I1007" i="1"/>
  <c r="C1008" i="1"/>
  <c r="D1008" i="1"/>
  <c r="E1008" i="1"/>
  <c r="G1008" i="1"/>
  <c r="H1008" i="1"/>
  <c r="I1008" i="1"/>
  <c r="C1009" i="1"/>
  <c r="D1009" i="1"/>
  <c r="E1009" i="1"/>
  <c r="G1009" i="1"/>
  <c r="H1009" i="1"/>
  <c r="I1009" i="1"/>
  <c r="C1010" i="1"/>
  <c r="D1010" i="1"/>
  <c r="E1010" i="1"/>
  <c r="G1010" i="1"/>
  <c r="H1010" i="1"/>
  <c r="I1010" i="1"/>
  <c r="C1011" i="1"/>
  <c r="D1011" i="1"/>
  <c r="E1011" i="1"/>
  <c r="G1011" i="1"/>
  <c r="H1011" i="1"/>
  <c r="I1011" i="1"/>
  <c r="C1012" i="1"/>
  <c r="D1012" i="1"/>
  <c r="E1012" i="1"/>
  <c r="G1012" i="1"/>
  <c r="H1012" i="1"/>
  <c r="I1012" i="1"/>
  <c r="C1013" i="1"/>
  <c r="D1013" i="1"/>
  <c r="E1013" i="1"/>
  <c r="G1013" i="1"/>
  <c r="H1013" i="1"/>
  <c r="I1013" i="1"/>
  <c r="C1014" i="1"/>
  <c r="D1014" i="1"/>
  <c r="E1014" i="1"/>
  <c r="G1014" i="1"/>
  <c r="H1014" i="1"/>
  <c r="I1014" i="1"/>
  <c r="C1015" i="1"/>
  <c r="D1015" i="1"/>
  <c r="E1015" i="1"/>
  <c r="G1015" i="1"/>
  <c r="H1015" i="1"/>
  <c r="I1015" i="1"/>
  <c r="C1016" i="1"/>
  <c r="D1016" i="1"/>
  <c r="E1016" i="1"/>
  <c r="G1016" i="1"/>
  <c r="H1016" i="1"/>
  <c r="I1016" i="1"/>
  <c r="C1017" i="1"/>
  <c r="D1017" i="1"/>
  <c r="E1017" i="1"/>
  <c r="G1017" i="1"/>
  <c r="H1017" i="1"/>
  <c r="I1017" i="1"/>
  <c r="C1018" i="1"/>
  <c r="D1018" i="1"/>
  <c r="E1018" i="1"/>
  <c r="G1018" i="1"/>
  <c r="H1018" i="1"/>
  <c r="I1018" i="1"/>
  <c r="C1019" i="1"/>
  <c r="D1019" i="1"/>
  <c r="E1019" i="1"/>
  <c r="G1019" i="1"/>
  <c r="H1019" i="1"/>
  <c r="I1019" i="1"/>
  <c r="C1020" i="1"/>
  <c r="D1020" i="1"/>
  <c r="E1020" i="1"/>
  <c r="G1020" i="1"/>
  <c r="H1020" i="1"/>
  <c r="I1020" i="1"/>
  <c r="C1021" i="1"/>
  <c r="D1021" i="1"/>
  <c r="E1021" i="1"/>
  <c r="G1021" i="1"/>
  <c r="H1021" i="1"/>
  <c r="I1021" i="1"/>
  <c r="C1022" i="1"/>
  <c r="D1022" i="1"/>
  <c r="E1022" i="1"/>
  <c r="G1022" i="1"/>
  <c r="H1022" i="1"/>
  <c r="I1022" i="1"/>
  <c r="C1023" i="1"/>
  <c r="D1023" i="1"/>
  <c r="E1023" i="1"/>
  <c r="G1023" i="1"/>
  <c r="H1023" i="1"/>
  <c r="I1023" i="1"/>
  <c r="C1024" i="1"/>
  <c r="D1024" i="1"/>
  <c r="E1024" i="1"/>
  <c r="G1024" i="1"/>
  <c r="H1024" i="1"/>
  <c r="I1024" i="1"/>
  <c r="C1025" i="1"/>
  <c r="D1025" i="1"/>
  <c r="E1025" i="1"/>
  <c r="G1025" i="1"/>
  <c r="H1025" i="1"/>
  <c r="I1025" i="1"/>
  <c r="C1026" i="1"/>
  <c r="D1026" i="1"/>
  <c r="E1026" i="1"/>
  <c r="G1026" i="1"/>
  <c r="H1026" i="1"/>
  <c r="I1026" i="1"/>
  <c r="C1027" i="1"/>
  <c r="D1027" i="1"/>
  <c r="E1027" i="1"/>
  <c r="G1027" i="1"/>
  <c r="H1027" i="1"/>
  <c r="I1027" i="1"/>
  <c r="C1028" i="1"/>
  <c r="D1028" i="1"/>
  <c r="E1028" i="1"/>
  <c r="G1028" i="1"/>
  <c r="H1028" i="1"/>
  <c r="I1028" i="1"/>
  <c r="C1029" i="1"/>
  <c r="D1029" i="1"/>
  <c r="E1029" i="1"/>
  <c r="G1029" i="1"/>
  <c r="H1029" i="1"/>
  <c r="I1029" i="1"/>
  <c r="C1030" i="1"/>
  <c r="D1030" i="1"/>
  <c r="E1030" i="1"/>
  <c r="G1030" i="1"/>
  <c r="H1030" i="1"/>
  <c r="I1030" i="1"/>
  <c r="C1031" i="1"/>
  <c r="D1031" i="1"/>
  <c r="E1031" i="1"/>
  <c r="G1031" i="1"/>
  <c r="H1031" i="1"/>
  <c r="I1031" i="1"/>
  <c r="C1032" i="1"/>
  <c r="D1032" i="1"/>
  <c r="E1032" i="1"/>
  <c r="G1032" i="1"/>
  <c r="H1032" i="1"/>
  <c r="I1032" i="1"/>
  <c r="C1033" i="1"/>
  <c r="D1033" i="1"/>
  <c r="E1033" i="1"/>
  <c r="G1033" i="1"/>
  <c r="H1033" i="1"/>
  <c r="I1033" i="1"/>
  <c r="C1034" i="1"/>
  <c r="D1034" i="1"/>
  <c r="E1034" i="1"/>
  <c r="G1034" i="1"/>
  <c r="H1034" i="1"/>
  <c r="I1034" i="1"/>
  <c r="C1035" i="1"/>
  <c r="D1035" i="1"/>
  <c r="E1035" i="1"/>
  <c r="G1035" i="1"/>
  <c r="H1035" i="1"/>
  <c r="I1035" i="1"/>
  <c r="C1036" i="1"/>
  <c r="D1036" i="1"/>
  <c r="E1036" i="1"/>
  <c r="G1036" i="1"/>
  <c r="H1036" i="1"/>
  <c r="I1036" i="1"/>
  <c r="C1037" i="1"/>
  <c r="D1037" i="1"/>
  <c r="E1037" i="1"/>
  <c r="G1037" i="1"/>
  <c r="H1037" i="1"/>
  <c r="I1037" i="1"/>
  <c r="C1038" i="1"/>
  <c r="D1038" i="1"/>
  <c r="E1038" i="1"/>
  <c r="G1038" i="1"/>
  <c r="H1038" i="1"/>
  <c r="I1038" i="1"/>
  <c r="C1039" i="1"/>
  <c r="D1039" i="1"/>
  <c r="E1039" i="1"/>
  <c r="G1039" i="1"/>
  <c r="H1039" i="1"/>
  <c r="I1039" i="1"/>
  <c r="C1040" i="1"/>
  <c r="D1040" i="1"/>
  <c r="E1040" i="1"/>
  <c r="G1040" i="1"/>
  <c r="H1040" i="1"/>
  <c r="I1040" i="1"/>
  <c r="C1041" i="1"/>
  <c r="D1041" i="1"/>
  <c r="E1041" i="1"/>
  <c r="G1041" i="1"/>
  <c r="H1041" i="1"/>
  <c r="I1041" i="1"/>
  <c r="C1042" i="1"/>
  <c r="D1042" i="1"/>
  <c r="E1042" i="1"/>
  <c r="G1042" i="1"/>
  <c r="H1042" i="1"/>
  <c r="I1042" i="1"/>
  <c r="C1043" i="1"/>
  <c r="D1043" i="1"/>
  <c r="E1043" i="1"/>
  <c r="G1043" i="1"/>
  <c r="H1043" i="1"/>
  <c r="I1043" i="1"/>
  <c r="C1044" i="1"/>
  <c r="D1044" i="1"/>
  <c r="E1044" i="1"/>
  <c r="G1044" i="1"/>
  <c r="H1044" i="1"/>
  <c r="I1044" i="1"/>
  <c r="C1045" i="1"/>
  <c r="D1045" i="1"/>
  <c r="E1045" i="1"/>
  <c r="G1045" i="1"/>
  <c r="H1045" i="1"/>
  <c r="I1045" i="1"/>
  <c r="C1046" i="1"/>
  <c r="D1046" i="1"/>
  <c r="E1046" i="1"/>
  <c r="G1046" i="1"/>
  <c r="H1046" i="1"/>
  <c r="I1046" i="1"/>
  <c r="C1047" i="1"/>
  <c r="D1047" i="1"/>
  <c r="E1047" i="1"/>
  <c r="G1047" i="1"/>
  <c r="H1047" i="1"/>
  <c r="I1047" i="1"/>
  <c r="C1048" i="1"/>
  <c r="D1048" i="1"/>
  <c r="E1048" i="1"/>
  <c r="G1048" i="1"/>
  <c r="H1048" i="1"/>
  <c r="I1048" i="1"/>
  <c r="C1049" i="1"/>
  <c r="D1049" i="1"/>
  <c r="E1049" i="1"/>
  <c r="G1049" i="1"/>
  <c r="H1049" i="1"/>
  <c r="I1049" i="1"/>
  <c r="C1050" i="1"/>
  <c r="D1050" i="1"/>
  <c r="E1050" i="1"/>
  <c r="G1050" i="1"/>
  <c r="H1050" i="1"/>
  <c r="I1050" i="1"/>
  <c r="C1051" i="1"/>
  <c r="D1051" i="1"/>
  <c r="E1051" i="1"/>
  <c r="G1051" i="1"/>
  <c r="H1051" i="1"/>
  <c r="I1051" i="1"/>
  <c r="C1052" i="1"/>
  <c r="D1052" i="1"/>
  <c r="E1052" i="1"/>
  <c r="G1052" i="1"/>
  <c r="H1052" i="1"/>
  <c r="I1052" i="1"/>
  <c r="C1053" i="1"/>
  <c r="D1053" i="1"/>
  <c r="E1053" i="1"/>
  <c r="G1053" i="1"/>
  <c r="H1053" i="1"/>
  <c r="I1053" i="1"/>
  <c r="C1054" i="1"/>
  <c r="D1054" i="1"/>
  <c r="E1054" i="1"/>
  <c r="G1054" i="1"/>
  <c r="H1054" i="1"/>
  <c r="I1054" i="1"/>
  <c r="C1055" i="1"/>
  <c r="D1055" i="1"/>
  <c r="E1055" i="1"/>
  <c r="G1055" i="1"/>
  <c r="H1055" i="1"/>
  <c r="I1055" i="1"/>
  <c r="C1056" i="1"/>
  <c r="D1056" i="1"/>
  <c r="E1056" i="1"/>
  <c r="G1056" i="1"/>
  <c r="H1056" i="1"/>
  <c r="I1056" i="1"/>
  <c r="C1057" i="1"/>
  <c r="D1057" i="1"/>
  <c r="E1057" i="1"/>
  <c r="G1057" i="1"/>
  <c r="H1057" i="1"/>
  <c r="I1057" i="1"/>
  <c r="C1058" i="1"/>
  <c r="D1058" i="1"/>
  <c r="E1058" i="1"/>
  <c r="G1058" i="1"/>
  <c r="H1058" i="1"/>
  <c r="I1058" i="1"/>
  <c r="C1059" i="1"/>
  <c r="D1059" i="1"/>
  <c r="E1059" i="1"/>
  <c r="G1059" i="1"/>
  <c r="H1059" i="1"/>
  <c r="I1059" i="1"/>
  <c r="C1060" i="1"/>
  <c r="D1060" i="1"/>
  <c r="E1060" i="1"/>
  <c r="G1060" i="1"/>
  <c r="H1060" i="1"/>
  <c r="I1060" i="1"/>
  <c r="C1061" i="1"/>
  <c r="D1061" i="1"/>
  <c r="E1061" i="1"/>
  <c r="G1061" i="1"/>
  <c r="H1061" i="1"/>
  <c r="I1061" i="1"/>
  <c r="C1062" i="1"/>
  <c r="D1062" i="1"/>
  <c r="E1062" i="1"/>
  <c r="G1062" i="1"/>
  <c r="H1062" i="1"/>
  <c r="I1062" i="1"/>
  <c r="C1063" i="1"/>
  <c r="D1063" i="1"/>
  <c r="E1063" i="1"/>
  <c r="G1063" i="1"/>
  <c r="H1063" i="1"/>
  <c r="I1063" i="1"/>
  <c r="C1064" i="1"/>
  <c r="D1064" i="1"/>
  <c r="E1064" i="1"/>
  <c r="G1064" i="1"/>
  <c r="H1064" i="1"/>
  <c r="I1064" i="1"/>
  <c r="C1065" i="1"/>
  <c r="D1065" i="1"/>
  <c r="E1065" i="1"/>
  <c r="G1065" i="1"/>
  <c r="H1065" i="1"/>
  <c r="I1065" i="1"/>
  <c r="C1066" i="1"/>
  <c r="D1066" i="1"/>
  <c r="E1066" i="1"/>
  <c r="G1066" i="1"/>
  <c r="H1066" i="1"/>
  <c r="I1066" i="1"/>
  <c r="C1067" i="1"/>
  <c r="D1067" i="1"/>
  <c r="E1067" i="1"/>
  <c r="G1067" i="1"/>
  <c r="H1067" i="1"/>
  <c r="I1067" i="1"/>
  <c r="C1068" i="1"/>
  <c r="D1068" i="1"/>
  <c r="E1068" i="1"/>
  <c r="G1068" i="1"/>
  <c r="H1068" i="1"/>
  <c r="I1068" i="1"/>
  <c r="C1069" i="1"/>
  <c r="D1069" i="1"/>
  <c r="E1069" i="1"/>
  <c r="G1069" i="1"/>
  <c r="H1069" i="1"/>
  <c r="I1069" i="1"/>
  <c r="C1070" i="1"/>
  <c r="D1070" i="1"/>
  <c r="E1070" i="1"/>
  <c r="G1070" i="1"/>
  <c r="H1070" i="1"/>
  <c r="I1070" i="1"/>
  <c r="C1071" i="1"/>
  <c r="D1071" i="1"/>
  <c r="E1071" i="1"/>
  <c r="G1071" i="1"/>
  <c r="H1071" i="1"/>
  <c r="I1071" i="1"/>
  <c r="C1072" i="1"/>
  <c r="D1072" i="1"/>
  <c r="E1072" i="1"/>
  <c r="G1072" i="1"/>
  <c r="H1072" i="1"/>
  <c r="I1072" i="1"/>
  <c r="C1073" i="1"/>
  <c r="D1073" i="1"/>
  <c r="E1073" i="1"/>
  <c r="G1073" i="1"/>
  <c r="H1073" i="1"/>
  <c r="I1073" i="1"/>
  <c r="C1074" i="1"/>
  <c r="D1074" i="1"/>
  <c r="E1074" i="1"/>
  <c r="G1074" i="1"/>
  <c r="H1074" i="1"/>
  <c r="I1074" i="1"/>
  <c r="C1075" i="1"/>
  <c r="D1075" i="1"/>
  <c r="E1075" i="1"/>
  <c r="G1075" i="1"/>
  <c r="H1075" i="1"/>
  <c r="I1075" i="1"/>
  <c r="C1076" i="1"/>
  <c r="D1076" i="1"/>
  <c r="E1076" i="1"/>
  <c r="G1076" i="1"/>
  <c r="H1076" i="1"/>
  <c r="I1076" i="1"/>
  <c r="C1077" i="1"/>
  <c r="D1077" i="1"/>
  <c r="E1077" i="1"/>
  <c r="G1077" i="1"/>
  <c r="H1077" i="1"/>
  <c r="I1077" i="1"/>
  <c r="C1078" i="1"/>
  <c r="D1078" i="1"/>
  <c r="E1078" i="1"/>
  <c r="G1078" i="1"/>
  <c r="H1078" i="1"/>
  <c r="I1078" i="1"/>
  <c r="C1079" i="1"/>
  <c r="D1079" i="1"/>
  <c r="E1079" i="1"/>
  <c r="G1079" i="1"/>
  <c r="H1079" i="1"/>
  <c r="I1079" i="1"/>
  <c r="C1080" i="1"/>
  <c r="D1080" i="1"/>
  <c r="E1080" i="1"/>
  <c r="G1080" i="1"/>
  <c r="H1080" i="1"/>
  <c r="I1080" i="1"/>
  <c r="C1081" i="1"/>
  <c r="D1081" i="1"/>
  <c r="E1081" i="1"/>
  <c r="G1081" i="1"/>
  <c r="H1081" i="1"/>
  <c r="I1081" i="1"/>
  <c r="C1082" i="1"/>
  <c r="D1082" i="1"/>
  <c r="E1082" i="1"/>
  <c r="G1082" i="1"/>
  <c r="H1082" i="1"/>
  <c r="I1082" i="1"/>
  <c r="C1083" i="1"/>
  <c r="D1083" i="1"/>
  <c r="E1083" i="1"/>
  <c r="G1083" i="1"/>
  <c r="H1083" i="1"/>
  <c r="I1083" i="1"/>
  <c r="C1084" i="1"/>
  <c r="D1084" i="1"/>
  <c r="E1084" i="1"/>
  <c r="G1084" i="1"/>
  <c r="H1084" i="1"/>
  <c r="I1084" i="1"/>
  <c r="C1085" i="1"/>
  <c r="D1085" i="1"/>
  <c r="E1085" i="1"/>
  <c r="G1085" i="1"/>
  <c r="H1085" i="1"/>
  <c r="I1085" i="1"/>
  <c r="C1086" i="1"/>
  <c r="D1086" i="1"/>
  <c r="E1086" i="1"/>
  <c r="G1086" i="1"/>
  <c r="H1086" i="1"/>
  <c r="I1086" i="1"/>
  <c r="C1087" i="1"/>
  <c r="D1087" i="1"/>
  <c r="E1087" i="1"/>
  <c r="G1087" i="1"/>
  <c r="H1087" i="1"/>
  <c r="I1087" i="1"/>
  <c r="C1088" i="1"/>
  <c r="D1088" i="1"/>
  <c r="E1088" i="1"/>
  <c r="G1088" i="1"/>
  <c r="H1088" i="1"/>
  <c r="I1088" i="1"/>
  <c r="C1089" i="1"/>
  <c r="D1089" i="1"/>
  <c r="E1089" i="1"/>
  <c r="G1089" i="1"/>
  <c r="H1089" i="1"/>
  <c r="I1089" i="1"/>
  <c r="C1090" i="1"/>
  <c r="D1090" i="1"/>
  <c r="E1090" i="1"/>
  <c r="G1090" i="1"/>
  <c r="H1090" i="1"/>
  <c r="I1090" i="1"/>
  <c r="C1091" i="1"/>
  <c r="D1091" i="1"/>
  <c r="E1091" i="1"/>
  <c r="G1091" i="1"/>
  <c r="H1091" i="1"/>
  <c r="I1091" i="1"/>
  <c r="C1092" i="1"/>
  <c r="D1092" i="1"/>
  <c r="E1092" i="1"/>
  <c r="G1092" i="1"/>
  <c r="H1092" i="1"/>
  <c r="I1092" i="1"/>
  <c r="C1093" i="1"/>
  <c r="D1093" i="1"/>
  <c r="E1093" i="1"/>
  <c r="G1093" i="1"/>
  <c r="H1093" i="1"/>
  <c r="I1093" i="1"/>
  <c r="C1094" i="1"/>
  <c r="D1094" i="1"/>
  <c r="E1094" i="1"/>
  <c r="G1094" i="1"/>
  <c r="H1094" i="1"/>
  <c r="I1094" i="1"/>
  <c r="C1095" i="1"/>
  <c r="D1095" i="1"/>
  <c r="E1095" i="1"/>
  <c r="G1095" i="1"/>
  <c r="H1095" i="1"/>
  <c r="I1095" i="1"/>
  <c r="C1096" i="1"/>
  <c r="D1096" i="1"/>
  <c r="E1096" i="1"/>
  <c r="G1096" i="1"/>
  <c r="H1096" i="1"/>
  <c r="I1096" i="1"/>
  <c r="C1097" i="1"/>
  <c r="D1097" i="1"/>
  <c r="E1097" i="1"/>
  <c r="G1097" i="1"/>
  <c r="H1097" i="1"/>
  <c r="I1097" i="1"/>
  <c r="C1098" i="1"/>
  <c r="D1098" i="1"/>
  <c r="E1098" i="1"/>
  <c r="G1098" i="1"/>
  <c r="H1098" i="1"/>
  <c r="I1098" i="1"/>
  <c r="C1099" i="1"/>
  <c r="D1099" i="1"/>
  <c r="E1099" i="1"/>
  <c r="G1099" i="1"/>
  <c r="H1099" i="1"/>
  <c r="I1099" i="1"/>
  <c r="C1100" i="1"/>
  <c r="D1100" i="1"/>
  <c r="E1100" i="1"/>
  <c r="G1100" i="1"/>
  <c r="H1100" i="1"/>
  <c r="I1100" i="1"/>
  <c r="C1101" i="1"/>
  <c r="D1101" i="1"/>
  <c r="E1101" i="1"/>
  <c r="G1101" i="1"/>
  <c r="H1101" i="1"/>
  <c r="I1101" i="1"/>
  <c r="C1102" i="1"/>
  <c r="D1102" i="1"/>
  <c r="E1102" i="1"/>
  <c r="G1102" i="1"/>
  <c r="H1102" i="1"/>
  <c r="I1102" i="1"/>
  <c r="C1103" i="1"/>
  <c r="D1103" i="1"/>
  <c r="E1103" i="1"/>
  <c r="G1103" i="1"/>
  <c r="H1103" i="1"/>
  <c r="I1103" i="1"/>
  <c r="C1104" i="1"/>
  <c r="D1104" i="1"/>
  <c r="E1104" i="1"/>
  <c r="G1104" i="1"/>
  <c r="H1104" i="1"/>
  <c r="I1104" i="1"/>
  <c r="C1105" i="1"/>
  <c r="D1105" i="1"/>
  <c r="E1105" i="1"/>
  <c r="G1105" i="1"/>
  <c r="H1105" i="1"/>
  <c r="I1105" i="1"/>
  <c r="C1106" i="1"/>
  <c r="D1106" i="1"/>
  <c r="E1106" i="1"/>
  <c r="G1106" i="1"/>
  <c r="H1106" i="1"/>
  <c r="I1106" i="1"/>
  <c r="C1107" i="1"/>
  <c r="D1107" i="1"/>
  <c r="E1107" i="1"/>
  <c r="G1107" i="1"/>
  <c r="H1107" i="1"/>
  <c r="I1107" i="1"/>
  <c r="C1108" i="1"/>
  <c r="D1108" i="1"/>
  <c r="E1108" i="1"/>
  <c r="G1108" i="1"/>
  <c r="H1108" i="1"/>
  <c r="I1108" i="1"/>
  <c r="C1109" i="1"/>
  <c r="D1109" i="1"/>
  <c r="E1109" i="1"/>
  <c r="G1109" i="1"/>
  <c r="H1109" i="1"/>
  <c r="I1109" i="1"/>
  <c r="C1110" i="1"/>
  <c r="D1110" i="1"/>
  <c r="E1110" i="1"/>
  <c r="G1110" i="1"/>
  <c r="H1110" i="1"/>
  <c r="I1110" i="1"/>
  <c r="C1111" i="1"/>
  <c r="D1111" i="1"/>
  <c r="E1111" i="1"/>
  <c r="G1111" i="1"/>
  <c r="H1111" i="1"/>
  <c r="I1111" i="1"/>
  <c r="C1112" i="1"/>
  <c r="D1112" i="1"/>
  <c r="E1112" i="1"/>
  <c r="G1112" i="1"/>
  <c r="H1112" i="1"/>
  <c r="I1112" i="1"/>
  <c r="C1113" i="1"/>
  <c r="D1113" i="1"/>
  <c r="E1113" i="1"/>
  <c r="G1113" i="1"/>
  <c r="H1113" i="1"/>
  <c r="I1113" i="1"/>
  <c r="C1114" i="1"/>
  <c r="D1114" i="1"/>
  <c r="E1114" i="1"/>
  <c r="G1114" i="1"/>
  <c r="H1114" i="1"/>
  <c r="I1114" i="1"/>
  <c r="C1115" i="1"/>
  <c r="D1115" i="1"/>
  <c r="E1115" i="1"/>
  <c r="G1115" i="1"/>
  <c r="H1115" i="1"/>
  <c r="I1115" i="1"/>
  <c r="C1116" i="1"/>
  <c r="D1116" i="1"/>
  <c r="E1116" i="1"/>
  <c r="G1116" i="1"/>
  <c r="H1116" i="1"/>
  <c r="I1116" i="1"/>
  <c r="C1117" i="1"/>
  <c r="D1117" i="1"/>
  <c r="E1117" i="1"/>
  <c r="G1117" i="1"/>
  <c r="H1117" i="1"/>
  <c r="I1117" i="1"/>
  <c r="C1118" i="1"/>
  <c r="D1118" i="1"/>
  <c r="E1118" i="1"/>
  <c r="G1118" i="1"/>
  <c r="H1118" i="1"/>
  <c r="I1118" i="1"/>
  <c r="C1119" i="1"/>
  <c r="D1119" i="1"/>
  <c r="E1119" i="1"/>
  <c r="G1119" i="1"/>
  <c r="H1119" i="1"/>
  <c r="I1119" i="1"/>
  <c r="C1120" i="1"/>
  <c r="D1120" i="1"/>
  <c r="E1120" i="1"/>
  <c r="G1120" i="1"/>
  <c r="H1120" i="1"/>
  <c r="I1120" i="1"/>
  <c r="C1121" i="1"/>
  <c r="D1121" i="1"/>
  <c r="E1121" i="1"/>
  <c r="G1121" i="1"/>
  <c r="H1121" i="1"/>
  <c r="I1121" i="1"/>
  <c r="C1122" i="1"/>
  <c r="D1122" i="1"/>
  <c r="E1122" i="1"/>
  <c r="G1122" i="1"/>
  <c r="H1122" i="1"/>
  <c r="I1122" i="1"/>
  <c r="C1123" i="1"/>
  <c r="D1123" i="1"/>
  <c r="E1123" i="1"/>
  <c r="G1123" i="1"/>
  <c r="H1123" i="1"/>
  <c r="I1123" i="1"/>
  <c r="C1124" i="1"/>
  <c r="D1124" i="1"/>
  <c r="E1124" i="1"/>
  <c r="G1124" i="1"/>
  <c r="H1124" i="1"/>
  <c r="I1124" i="1"/>
  <c r="C1125" i="1"/>
  <c r="D1125" i="1"/>
  <c r="E1125" i="1"/>
  <c r="G1125" i="1"/>
  <c r="H1125" i="1"/>
  <c r="I1125" i="1"/>
  <c r="C1126" i="1"/>
  <c r="D1126" i="1"/>
  <c r="E1126" i="1"/>
  <c r="G1126" i="1"/>
  <c r="H1126" i="1"/>
  <c r="I1126" i="1"/>
  <c r="C1127" i="1"/>
  <c r="D1127" i="1"/>
  <c r="E1127" i="1"/>
  <c r="G1127" i="1"/>
  <c r="H1127" i="1"/>
  <c r="I1127" i="1"/>
  <c r="C1128" i="1"/>
  <c r="D1128" i="1"/>
  <c r="E1128" i="1"/>
  <c r="G1128" i="1"/>
  <c r="H1128" i="1"/>
  <c r="I1128" i="1"/>
  <c r="C1129" i="1"/>
  <c r="D1129" i="1"/>
  <c r="E1129" i="1"/>
  <c r="G1129" i="1"/>
  <c r="H1129" i="1"/>
  <c r="I1129" i="1"/>
  <c r="C1130" i="1"/>
  <c r="D1130" i="1"/>
  <c r="E1130" i="1"/>
  <c r="G1130" i="1"/>
  <c r="H1130" i="1"/>
  <c r="I1130" i="1"/>
  <c r="C1131" i="1"/>
  <c r="D1131" i="1"/>
  <c r="E1131" i="1"/>
  <c r="G1131" i="1"/>
  <c r="H1131" i="1"/>
  <c r="I1131" i="1"/>
  <c r="C1132" i="1"/>
  <c r="D1132" i="1"/>
  <c r="E1132" i="1"/>
  <c r="G1132" i="1"/>
  <c r="H1132" i="1"/>
  <c r="I1132" i="1"/>
  <c r="C1133" i="1"/>
  <c r="D1133" i="1"/>
  <c r="E1133" i="1"/>
  <c r="G1133" i="1"/>
  <c r="H1133" i="1"/>
  <c r="I1133" i="1"/>
  <c r="C1134" i="1"/>
  <c r="D1134" i="1"/>
  <c r="E1134" i="1"/>
  <c r="G1134" i="1"/>
  <c r="H1134" i="1"/>
  <c r="I1134" i="1"/>
  <c r="C1135" i="1"/>
  <c r="D1135" i="1"/>
  <c r="E1135" i="1"/>
  <c r="G1135" i="1"/>
  <c r="H1135" i="1"/>
  <c r="I1135" i="1"/>
  <c r="C1136" i="1"/>
  <c r="D1136" i="1"/>
  <c r="E1136" i="1"/>
  <c r="G1136" i="1"/>
  <c r="H1136" i="1"/>
  <c r="I1136" i="1"/>
  <c r="C1137" i="1"/>
  <c r="D1137" i="1"/>
  <c r="E1137" i="1"/>
  <c r="G1137" i="1"/>
  <c r="H1137" i="1"/>
  <c r="I1137" i="1"/>
  <c r="C1138" i="1"/>
  <c r="D1138" i="1"/>
  <c r="E1138" i="1"/>
  <c r="G1138" i="1"/>
  <c r="H1138" i="1"/>
  <c r="I1138" i="1"/>
  <c r="C1139" i="1"/>
  <c r="D1139" i="1"/>
  <c r="E1139" i="1"/>
  <c r="G1139" i="1"/>
  <c r="H1139" i="1"/>
  <c r="I1139" i="1"/>
  <c r="C1140" i="1"/>
  <c r="D1140" i="1"/>
  <c r="E1140" i="1"/>
  <c r="G1140" i="1"/>
  <c r="H1140" i="1"/>
  <c r="I1140" i="1"/>
  <c r="C1141" i="1"/>
  <c r="D1141" i="1"/>
  <c r="E1141" i="1"/>
  <c r="G1141" i="1"/>
  <c r="H1141" i="1"/>
  <c r="I1141" i="1"/>
  <c r="C1142" i="1"/>
  <c r="D1142" i="1"/>
  <c r="E1142" i="1"/>
  <c r="G1142" i="1"/>
  <c r="H1142" i="1"/>
  <c r="I1142" i="1"/>
  <c r="C1143" i="1"/>
  <c r="D1143" i="1"/>
  <c r="E1143" i="1"/>
  <c r="G1143" i="1"/>
  <c r="H1143" i="1"/>
  <c r="I1143" i="1"/>
  <c r="C1144" i="1"/>
  <c r="D1144" i="1"/>
  <c r="E1144" i="1"/>
  <c r="G1144" i="1"/>
  <c r="H1144" i="1"/>
  <c r="I1144" i="1"/>
  <c r="C1145" i="1"/>
  <c r="D1145" i="1"/>
  <c r="E1145" i="1"/>
  <c r="G1145" i="1"/>
  <c r="H1145" i="1"/>
  <c r="I1145" i="1"/>
  <c r="C1146" i="1"/>
  <c r="D1146" i="1"/>
  <c r="E1146" i="1"/>
  <c r="G1146" i="1"/>
  <c r="H1146" i="1"/>
  <c r="I1146" i="1"/>
  <c r="C1147" i="1"/>
  <c r="D1147" i="1"/>
  <c r="E1147" i="1"/>
  <c r="G1147" i="1"/>
  <c r="H1147" i="1"/>
  <c r="I1147" i="1"/>
  <c r="C1148" i="1"/>
  <c r="D1148" i="1"/>
  <c r="E1148" i="1"/>
  <c r="G1148" i="1"/>
  <c r="H1148" i="1"/>
  <c r="I1148" i="1"/>
  <c r="C1149" i="1"/>
  <c r="D1149" i="1"/>
  <c r="E1149" i="1"/>
  <c r="G1149" i="1"/>
  <c r="H1149" i="1"/>
  <c r="I1149" i="1"/>
  <c r="C1150" i="1"/>
  <c r="D1150" i="1"/>
  <c r="E1150" i="1"/>
  <c r="G1150" i="1"/>
  <c r="H1150" i="1"/>
  <c r="I1150" i="1"/>
  <c r="C1151" i="1"/>
  <c r="D1151" i="1"/>
  <c r="E1151" i="1"/>
  <c r="G1151" i="1"/>
  <c r="H1151" i="1"/>
  <c r="I1151" i="1"/>
  <c r="C1152" i="1"/>
  <c r="D1152" i="1"/>
  <c r="E1152" i="1"/>
  <c r="G1152" i="1"/>
  <c r="H1152" i="1"/>
  <c r="I1152" i="1"/>
  <c r="C1153" i="1"/>
  <c r="D1153" i="1"/>
  <c r="E1153" i="1"/>
  <c r="G1153" i="1"/>
  <c r="H1153" i="1"/>
  <c r="I1153" i="1"/>
  <c r="C1154" i="1"/>
  <c r="D1154" i="1"/>
  <c r="E1154" i="1"/>
  <c r="G1154" i="1"/>
  <c r="H1154" i="1"/>
  <c r="I1154" i="1"/>
  <c r="C1155" i="1"/>
  <c r="D1155" i="1"/>
  <c r="E1155" i="1"/>
  <c r="G1155" i="1"/>
  <c r="H1155" i="1"/>
  <c r="I1155" i="1"/>
  <c r="C1156" i="1"/>
  <c r="D1156" i="1"/>
  <c r="E1156" i="1"/>
  <c r="G1156" i="1"/>
  <c r="H1156" i="1"/>
  <c r="I1156" i="1"/>
  <c r="C1157" i="1"/>
  <c r="D1157" i="1"/>
  <c r="E1157" i="1"/>
  <c r="G1157" i="1"/>
  <c r="H1157" i="1"/>
  <c r="I1157" i="1"/>
  <c r="C1158" i="1"/>
  <c r="D1158" i="1"/>
  <c r="E1158" i="1"/>
  <c r="G1158" i="1"/>
  <c r="H1158" i="1"/>
  <c r="I1158" i="1"/>
  <c r="C1159" i="1"/>
  <c r="D1159" i="1"/>
  <c r="E1159" i="1"/>
  <c r="G1159" i="1"/>
  <c r="H1159" i="1"/>
  <c r="I1159" i="1"/>
  <c r="C1160" i="1"/>
  <c r="D1160" i="1"/>
  <c r="E1160" i="1"/>
  <c r="G1160" i="1"/>
  <c r="H1160" i="1"/>
  <c r="I1160" i="1"/>
  <c r="C1161" i="1"/>
  <c r="D1161" i="1"/>
  <c r="E1161" i="1"/>
  <c r="G1161" i="1"/>
  <c r="H1161" i="1"/>
  <c r="I1161" i="1"/>
  <c r="C1162" i="1"/>
  <c r="D1162" i="1"/>
  <c r="E1162" i="1"/>
  <c r="G1162" i="1"/>
  <c r="H1162" i="1"/>
  <c r="I1162" i="1"/>
  <c r="C1163" i="1"/>
  <c r="D1163" i="1"/>
  <c r="E1163" i="1"/>
  <c r="G1163" i="1"/>
  <c r="H1163" i="1"/>
  <c r="I1163" i="1"/>
  <c r="C1164" i="1"/>
  <c r="D1164" i="1"/>
  <c r="E1164" i="1"/>
  <c r="G1164" i="1"/>
  <c r="H1164" i="1"/>
  <c r="I1164" i="1"/>
  <c r="C1165" i="1"/>
  <c r="D1165" i="1"/>
  <c r="E1165" i="1"/>
  <c r="G1165" i="1"/>
  <c r="H1165" i="1"/>
  <c r="I1165" i="1"/>
  <c r="C1166" i="1"/>
  <c r="D1166" i="1"/>
  <c r="E1166" i="1"/>
  <c r="G1166" i="1"/>
  <c r="H1166" i="1"/>
  <c r="I1166" i="1"/>
  <c r="C1167" i="1"/>
  <c r="D1167" i="1"/>
  <c r="E1167" i="1"/>
  <c r="G1167" i="1"/>
  <c r="H1167" i="1"/>
  <c r="I1167" i="1"/>
  <c r="C1168" i="1"/>
  <c r="D1168" i="1"/>
  <c r="E1168" i="1"/>
  <c r="G1168" i="1"/>
  <c r="H1168" i="1"/>
  <c r="I1168" i="1"/>
  <c r="C1169" i="1"/>
  <c r="D1169" i="1"/>
  <c r="E1169" i="1"/>
  <c r="G1169" i="1"/>
  <c r="H1169" i="1"/>
  <c r="I1169" i="1"/>
  <c r="C1170" i="1"/>
  <c r="D1170" i="1"/>
  <c r="E1170" i="1"/>
  <c r="G1170" i="1"/>
  <c r="H1170" i="1"/>
  <c r="I1170" i="1"/>
  <c r="C1171" i="1"/>
  <c r="D1171" i="1"/>
  <c r="E1171" i="1"/>
  <c r="G1171" i="1"/>
  <c r="H1171" i="1"/>
  <c r="I1171" i="1"/>
  <c r="C1172" i="1"/>
  <c r="D1172" i="1"/>
  <c r="E1172" i="1"/>
  <c r="G1172" i="1"/>
  <c r="H1172" i="1"/>
  <c r="I1172" i="1"/>
  <c r="C1173" i="1"/>
  <c r="D1173" i="1"/>
  <c r="E1173" i="1"/>
  <c r="G1173" i="1"/>
  <c r="H1173" i="1"/>
  <c r="I1173" i="1"/>
  <c r="C1174" i="1"/>
  <c r="D1174" i="1"/>
  <c r="E1174" i="1"/>
  <c r="G1174" i="1"/>
  <c r="H1174" i="1"/>
  <c r="I1174" i="1"/>
  <c r="C1175" i="1"/>
  <c r="D1175" i="1"/>
  <c r="E1175" i="1"/>
  <c r="G1175" i="1"/>
  <c r="H1175" i="1"/>
  <c r="I1175" i="1"/>
  <c r="C1176" i="1"/>
  <c r="D1176" i="1"/>
  <c r="E1176" i="1"/>
  <c r="G1176" i="1"/>
  <c r="H1176" i="1"/>
  <c r="I1176" i="1"/>
  <c r="C1177" i="1"/>
  <c r="D1177" i="1"/>
  <c r="E1177" i="1"/>
  <c r="G1177" i="1"/>
  <c r="H1177" i="1"/>
  <c r="I1177" i="1"/>
  <c r="C1178" i="1"/>
  <c r="D1178" i="1"/>
  <c r="E1178" i="1"/>
  <c r="G1178" i="1"/>
  <c r="H1178" i="1"/>
  <c r="I1178" i="1"/>
  <c r="C1179" i="1"/>
  <c r="D1179" i="1"/>
  <c r="E1179" i="1"/>
  <c r="G1179" i="1"/>
  <c r="H1179" i="1"/>
  <c r="I1179" i="1"/>
  <c r="C1180" i="1"/>
  <c r="D1180" i="1"/>
  <c r="E1180" i="1"/>
  <c r="G1180" i="1"/>
  <c r="H1180" i="1"/>
  <c r="I1180" i="1"/>
  <c r="C1181" i="1"/>
  <c r="D1181" i="1"/>
  <c r="E1181" i="1"/>
  <c r="G1181" i="1"/>
  <c r="H1181" i="1"/>
  <c r="I1181" i="1"/>
  <c r="C1182" i="1"/>
  <c r="D1182" i="1"/>
  <c r="E1182" i="1"/>
  <c r="G1182" i="1"/>
  <c r="H1182" i="1"/>
  <c r="I1182" i="1"/>
  <c r="C1183" i="1"/>
  <c r="D1183" i="1"/>
  <c r="E1183" i="1"/>
  <c r="G1183" i="1"/>
  <c r="H1183" i="1"/>
  <c r="I1183" i="1"/>
  <c r="C1184" i="1"/>
  <c r="D1184" i="1"/>
  <c r="E1184" i="1"/>
  <c r="G1184" i="1"/>
  <c r="H1184" i="1"/>
  <c r="I1184" i="1"/>
  <c r="C1185" i="1"/>
  <c r="D1185" i="1"/>
  <c r="E1185" i="1"/>
  <c r="G1185" i="1"/>
  <c r="H1185" i="1"/>
  <c r="I1185" i="1"/>
  <c r="C1186" i="1"/>
  <c r="D1186" i="1"/>
  <c r="E1186" i="1"/>
  <c r="G1186" i="1"/>
  <c r="H1186" i="1"/>
  <c r="I1186" i="1"/>
  <c r="C1187" i="1"/>
  <c r="D1187" i="1"/>
  <c r="E1187" i="1"/>
  <c r="G1187" i="1"/>
  <c r="H1187" i="1"/>
  <c r="I1187" i="1"/>
  <c r="C1188" i="1"/>
  <c r="D1188" i="1"/>
  <c r="E1188" i="1"/>
  <c r="G1188" i="1"/>
  <c r="H1188" i="1"/>
  <c r="I1188" i="1"/>
  <c r="C1189" i="1"/>
  <c r="D1189" i="1"/>
  <c r="E1189" i="1"/>
  <c r="G1189" i="1"/>
  <c r="H1189" i="1"/>
  <c r="I1189" i="1"/>
  <c r="C1190" i="1"/>
  <c r="D1190" i="1"/>
  <c r="E1190" i="1"/>
  <c r="G1190" i="1"/>
  <c r="H1190" i="1"/>
  <c r="I1190" i="1"/>
  <c r="C1191" i="1"/>
  <c r="D1191" i="1"/>
  <c r="E1191" i="1"/>
  <c r="G1191" i="1"/>
  <c r="H1191" i="1"/>
  <c r="I1191" i="1"/>
  <c r="C1192" i="1"/>
  <c r="D1192" i="1"/>
  <c r="E1192" i="1"/>
  <c r="G1192" i="1"/>
  <c r="H1192" i="1"/>
  <c r="I1192" i="1"/>
  <c r="C1193" i="1"/>
  <c r="D1193" i="1"/>
  <c r="E1193" i="1"/>
  <c r="G1193" i="1"/>
  <c r="H1193" i="1"/>
  <c r="I1193" i="1"/>
  <c r="C1194" i="1"/>
  <c r="D1194" i="1"/>
  <c r="E1194" i="1"/>
  <c r="G1194" i="1"/>
  <c r="H1194" i="1"/>
  <c r="I1194" i="1"/>
  <c r="C1195" i="1"/>
  <c r="D1195" i="1"/>
  <c r="E1195" i="1"/>
  <c r="G1195" i="1"/>
  <c r="H1195" i="1"/>
  <c r="I1195" i="1"/>
  <c r="C1196" i="1"/>
  <c r="D1196" i="1"/>
  <c r="E1196" i="1"/>
  <c r="G1196" i="1"/>
  <c r="H1196" i="1"/>
  <c r="I1196" i="1"/>
  <c r="C1197" i="1"/>
  <c r="D1197" i="1"/>
  <c r="E1197" i="1"/>
  <c r="G1197" i="1"/>
  <c r="H1197" i="1"/>
  <c r="I1197" i="1"/>
  <c r="C1198" i="1"/>
  <c r="D1198" i="1"/>
  <c r="E1198" i="1"/>
  <c r="G1198" i="1"/>
  <c r="H1198" i="1"/>
  <c r="I1198" i="1"/>
  <c r="C1199" i="1"/>
  <c r="D1199" i="1"/>
  <c r="E1199" i="1"/>
  <c r="G1199" i="1"/>
  <c r="H1199" i="1"/>
  <c r="I1199" i="1"/>
  <c r="C1200" i="1"/>
  <c r="D1200" i="1"/>
  <c r="E1200" i="1"/>
  <c r="G1200" i="1"/>
  <c r="H1200" i="1"/>
  <c r="I1200" i="1"/>
  <c r="C1201" i="1"/>
  <c r="D1201" i="1"/>
  <c r="E1201" i="1"/>
  <c r="G1201" i="1"/>
  <c r="H1201" i="1"/>
  <c r="I1201" i="1"/>
  <c r="C1202" i="1"/>
  <c r="D1202" i="1"/>
  <c r="E1202" i="1"/>
  <c r="G1202" i="1"/>
  <c r="H1202" i="1"/>
  <c r="I1202" i="1"/>
  <c r="C1203" i="1"/>
  <c r="D1203" i="1"/>
  <c r="E1203" i="1"/>
  <c r="G1203" i="1"/>
  <c r="H1203" i="1"/>
  <c r="I1203" i="1"/>
  <c r="C1204" i="1"/>
  <c r="D1204" i="1"/>
  <c r="E1204" i="1"/>
  <c r="G1204" i="1"/>
  <c r="H1204" i="1"/>
  <c r="I1204" i="1"/>
  <c r="C1205" i="1"/>
  <c r="D1205" i="1"/>
  <c r="E1205" i="1"/>
  <c r="G1205" i="1"/>
  <c r="H1205" i="1"/>
  <c r="I1205" i="1"/>
  <c r="C1206" i="1"/>
  <c r="D1206" i="1"/>
  <c r="E1206" i="1"/>
  <c r="G1206" i="1"/>
  <c r="H1206" i="1"/>
  <c r="I1206" i="1"/>
  <c r="C1207" i="1"/>
  <c r="D1207" i="1"/>
  <c r="E1207" i="1"/>
  <c r="G1207" i="1"/>
  <c r="H1207" i="1"/>
  <c r="I1207" i="1"/>
  <c r="C1208" i="1"/>
  <c r="D1208" i="1"/>
  <c r="E1208" i="1"/>
  <c r="G1208" i="1"/>
  <c r="H1208" i="1"/>
  <c r="I1208" i="1"/>
  <c r="C1209" i="1"/>
  <c r="D1209" i="1"/>
  <c r="E1209" i="1"/>
  <c r="G1209" i="1"/>
  <c r="H1209" i="1"/>
  <c r="I1209" i="1"/>
  <c r="C1210" i="1"/>
  <c r="D1210" i="1"/>
  <c r="E1210" i="1"/>
  <c r="G1210" i="1"/>
  <c r="H1210" i="1"/>
  <c r="I1210" i="1"/>
  <c r="C1211" i="1"/>
  <c r="D1211" i="1"/>
  <c r="E1211" i="1"/>
  <c r="G1211" i="1"/>
  <c r="H1211" i="1"/>
  <c r="I1211" i="1"/>
  <c r="C1212" i="1"/>
  <c r="D1212" i="1"/>
  <c r="E1212" i="1"/>
  <c r="G1212" i="1"/>
  <c r="H1212" i="1"/>
  <c r="I1212" i="1"/>
  <c r="C1213" i="1"/>
  <c r="D1213" i="1"/>
  <c r="E1213" i="1"/>
  <c r="G1213" i="1"/>
  <c r="H1213" i="1"/>
  <c r="I1213" i="1"/>
  <c r="C1214" i="1"/>
  <c r="D1214" i="1"/>
  <c r="E1214" i="1"/>
  <c r="G1214" i="1"/>
  <c r="H1214" i="1"/>
  <c r="I1214" i="1"/>
  <c r="C1215" i="1"/>
  <c r="D1215" i="1"/>
  <c r="E1215" i="1"/>
  <c r="G1215" i="1"/>
  <c r="H1215" i="1"/>
  <c r="I1215" i="1"/>
  <c r="C1216" i="1"/>
  <c r="D1216" i="1"/>
  <c r="E1216" i="1"/>
  <c r="G1216" i="1"/>
  <c r="H1216" i="1"/>
  <c r="I1216" i="1"/>
  <c r="C1217" i="1"/>
  <c r="D1217" i="1"/>
  <c r="E1217" i="1"/>
  <c r="G1217" i="1"/>
  <c r="H1217" i="1"/>
  <c r="I1217" i="1"/>
  <c r="C1218" i="1"/>
  <c r="D1218" i="1"/>
  <c r="E1218" i="1"/>
  <c r="G1218" i="1"/>
  <c r="H1218" i="1"/>
  <c r="I1218" i="1"/>
  <c r="C1219" i="1"/>
  <c r="D1219" i="1"/>
  <c r="E1219" i="1"/>
  <c r="G1219" i="1"/>
  <c r="H1219" i="1"/>
  <c r="I1219" i="1"/>
  <c r="C1220" i="1"/>
  <c r="D1220" i="1"/>
  <c r="E1220" i="1"/>
  <c r="G1220" i="1"/>
  <c r="H1220" i="1"/>
  <c r="I1220" i="1"/>
  <c r="C1221" i="1"/>
  <c r="D1221" i="1"/>
  <c r="E1221" i="1"/>
  <c r="G1221" i="1"/>
  <c r="H1221" i="1"/>
  <c r="I1221" i="1"/>
  <c r="C1222" i="1"/>
  <c r="D1222" i="1"/>
  <c r="E1222" i="1"/>
  <c r="G1222" i="1"/>
  <c r="H1222" i="1"/>
  <c r="I1222" i="1"/>
  <c r="C1223" i="1"/>
  <c r="D1223" i="1"/>
  <c r="E1223" i="1"/>
  <c r="G1223" i="1"/>
  <c r="H1223" i="1"/>
  <c r="I1223" i="1"/>
  <c r="C1224" i="1"/>
  <c r="D1224" i="1"/>
  <c r="E1224" i="1"/>
  <c r="G1224" i="1"/>
  <c r="H1224" i="1"/>
  <c r="I1224" i="1"/>
  <c r="C1225" i="1"/>
  <c r="D1225" i="1"/>
  <c r="E1225" i="1"/>
  <c r="G1225" i="1"/>
  <c r="H1225" i="1"/>
  <c r="I1225" i="1"/>
  <c r="C1226" i="1"/>
  <c r="D1226" i="1"/>
  <c r="E1226" i="1"/>
  <c r="G1226" i="1"/>
  <c r="H1226" i="1"/>
  <c r="I1226" i="1"/>
  <c r="C1227" i="1"/>
  <c r="D1227" i="1"/>
  <c r="E1227" i="1"/>
  <c r="G1227" i="1"/>
  <c r="H1227" i="1"/>
  <c r="I1227" i="1"/>
  <c r="C1228" i="1"/>
  <c r="D1228" i="1"/>
  <c r="E1228" i="1"/>
  <c r="G1228" i="1"/>
  <c r="H1228" i="1"/>
  <c r="I1228" i="1"/>
  <c r="C1229" i="1"/>
  <c r="D1229" i="1"/>
  <c r="E1229" i="1"/>
  <c r="G1229" i="1"/>
  <c r="H1229" i="1"/>
  <c r="I1229" i="1"/>
  <c r="C1230" i="1"/>
  <c r="D1230" i="1"/>
  <c r="E1230" i="1"/>
  <c r="G1230" i="1"/>
  <c r="H1230" i="1"/>
  <c r="I1230" i="1"/>
  <c r="C1231" i="1"/>
  <c r="D1231" i="1"/>
  <c r="E1231" i="1"/>
  <c r="G1231" i="1"/>
  <c r="H1231" i="1"/>
  <c r="I1231" i="1"/>
  <c r="C1232" i="1"/>
  <c r="D1232" i="1"/>
  <c r="E1232" i="1"/>
  <c r="G1232" i="1"/>
  <c r="H1232" i="1"/>
  <c r="I1232" i="1"/>
  <c r="C1233" i="1"/>
  <c r="D1233" i="1"/>
  <c r="E1233" i="1"/>
  <c r="G1233" i="1"/>
  <c r="H1233" i="1"/>
  <c r="I1233" i="1"/>
  <c r="C1234" i="1"/>
  <c r="D1234" i="1"/>
  <c r="E1234" i="1"/>
  <c r="G1234" i="1"/>
  <c r="H1234" i="1"/>
  <c r="I1234" i="1"/>
  <c r="C1235" i="1"/>
  <c r="D1235" i="1"/>
  <c r="E1235" i="1"/>
  <c r="G1235" i="1"/>
  <c r="H1235" i="1"/>
  <c r="I1235" i="1"/>
  <c r="C1236" i="1"/>
  <c r="D1236" i="1"/>
  <c r="E1236" i="1"/>
  <c r="G1236" i="1"/>
  <c r="H1236" i="1"/>
  <c r="I1236" i="1"/>
  <c r="C1237" i="1"/>
  <c r="D1237" i="1"/>
  <c r="E1237" i="1"/>
  <c r="G1237" i="1"/>
  <c r="H1237" i="1"/>
  <c r="I1237" i="1"/>
  <c r="C1238" i="1"/>
  <c r="D1238" i="1"/>
  <c r="E1238" i="1"/>
  <c r="G1238" i="1"/>
  <c r="H1238" i="1"/>
  <c r="I1238" i="1"/>
  <c r="C1239" i="1"/>
  <c r="D1239" i="1"/>
  <c r="E1239" i="1"/>
  <c r="G1239" i="1"/>
  <c r="H1239" i="1"/>
  <c r="I1239" i="1"/>
  <c r="C1240" i="1"/>
  <c r="D1240" i="1"/>
  <c r="E1240" i="1"/>
  <c r="G1240" i="1"/>
  <c r="H1240" i="1"/>
  <c r="I1240" i="1"/>
  <c r="C1241" i="1"/>
  <c r="D1241" i="1"/>
  <c r="E1241" i="1"/>
  <c r="G1241" i="1"/>
  <c r="H1241" i="1"/>
  <c r="I1241" i="1"/>
  <c r="C1242" i="1"/>
  <c r="D1242" i="1"/>
  <c r="E1242" i="1"/>
  <c r="G1242" i="1"/>
  <c r="H1242" i="1"/>
  <c r="I1242" i="1"/>
  <c r="C1243" i="1"/>
  <c r="D1243" i="1"/>
  <c r="E1243" i="1"/>
  <c r="G1243" i="1"/>
  <c r="H1243" i="1"/>
  <c r="I1243" i="1"/>
  <c r="C1244" i="1"/>
  <c r="D1244" i="1"/>
  <c r="E1244" i="1"/>
  <c r="G1244" i="1"/>
  <c r="H1244" i="1"/>
  <c r="I1244" i="1"/>
  <c r="C1245" i="1"/>
  <c r="D1245" i="1"/>
  <c r="E1245" i="1"/>
  <c r="G1245" i="1"/>
  <c r="H1245" i="1"/>
  <c r="I1245" i="1"/>
  <c r="C1246" i="1"/>
  <c r="D1246" i="1"/>
  <c r="E1246" i="1"/>
  <c r="G1246" i="1"/>
  <c r="H1246" i="1"/>
  <c r="I1246" i="1"/>
  <c r="C1247" i="1"/>
  <c r="D1247" i="1"/>
  <c r="E1247" i="1"/>
  <c r="G1247" i="1"/>
  <c r="H1247" i="1"/>
  <c r="I1247" i="1"/>
  <c r="C1248" i="1"/>
  <c r="D1248" i="1"/>
  <c r="E1248" i="1"/>
  <c r="G1248" i="1"/>
  <c r="H1248" i="1"/>
  <c r="I1248" i="1"/>
  <c r="C1249" i="1"/>
  <c r="D1249" i="1"/>
  <c r="E1249" i="1"/>
  <c r="G1249" i="1"/>
  <c r="H1249" i="1"/>
  <c r="I1249" i="1"/>
  <c r="C1250" i="1"/>
  <c r="D1250" i="1"/>
  <c r="E1250" i="1"/>
  <c r="G1250" i="1"/>
  <c r="H1250" i="1"/>
  <c r="I1250" i="1"/>
  <c r="C1251" i="1"/>
  <c r="D1251" i="1"/>
  <c r="E1251" i="1"/>
  <c r="G1251" i="1"/>
  <c r="H1251" i="1"/>
  <c r="I1251" i="1"/>
  <c r="C1252" i="1"/>
  <c r="D1252" i="1"/>
  <c r="E1252" i="1"/>
  <c r="G1252" i="1"/>
  <c r="H1252" i="1"/>
  <c r="I1252" i="1"/>
  <c r="C1253" i="1"/>
  <c r="D1253" i="1"/>
  <c r="E1253" i="1"/>
  <c r="G1253" i="1"/>
  <c r="H1253" i="1"/>
  <c r="I1253" i="1"/>
  <c r="C1254" i="1"/>
  <c r="D1254" i="1"/>
  <c r="E1254" i="1"/>
  <c r="G1254" i="1"/>
  <c r="H1254" i="1"/>
  <c r="I1254" i="1"/>
  <c r="C1255" i="1"/>
  <c r="D1255" i="1"/>
  <c r="E1255" i="1"/>
  <c r="G1255" i="1"/>
  <c r="H1255" i="1"/>
  <c r="I1255" i="1"/>
  <c r="C1256" i="1"/>
  <c r="D1256" i="1"/>
  <c r="E1256" i="1"/>
  <c r="G1256" i="1"/>
  <c r="H1256" i="1"/>
  <c r="I1256" i="1"/>
  <c r="C1257" i="1"/>
  <c r="D1257" i="1"/>
  <c r="E1257" i="1"/>
  <c r="G1257" i="1"/>
  <c r="H1257" i="1"/>
  <c r="I1257" i="1"/>
  <c r="C1258" i="1"/>
  <c r="D1258" i="1"/>
  <c r="E1258" i="1"/>
  <c r="G1258" i="1"/>
  <c r="H1258" i="1"/>
  <c r="I1258" i="1"/>
  <c r="C1259" i="1"/>
  <c r="D1259" i="1"/>
  <c r="E1259" i="1"/>
  <c r="G1259" i="1"/>
  <c r="H1259" i="1"/>
  <c r="I1259" i="1"/>
  <c r="C1260" i="1"/>
  <c r="D1260" i="1"/>
  <c r="E1260" i="1"/>
  <c r="G1260" i="1"/>
  <c r="H1260" i="1"/>
  <c r="I1260" i="1"/>
  <c r="C1261" i="1"/>
  <c r="D1261" i="1"/>
  <c r="E1261" i="1"/>
  <c r="G1261" i="1"/>
  <c r="H1261" i="1"/>
  <c r="I1261" i="1"/>
  <c r="C1262" i="1"/>
  <c r="D1262" i="1"/>
  <c r="E1262" i="1"/>
  <c r="G1262" i="1"/>
  <c r="H1262" i="1"/>
  <c r="I1262" i="1"/>
  <c r="C1263" i="1"/>
  <c r="D1263" i="1"/>
  <c r="E1263" i="1"/>
  <c r="G1263" i="1"/>
  <c r="H1263" i="1"/>
  <c r="I1263" i="1"/>
  <c r="C1264" i="1"/>
  <c r="D1264" i="1"/>
  <c r="E1264" i="1"/>
  <c r="G1264" i="1"/>
  <c r="H1264" i="1"/>
  <c r="I1264" i="1"/>
  <c r="C1265" i="1"/>
  <c r="D1265" i="1"/>
  <c r="E1265" i="1"/>
  <c r="G1265" i="1"/>
  <c r="H1265" i="1"/>
  <c r="I1265" i="1"/>
  <c r="C1266" i="1"/>
  <c r="D1266" i="1"/>
  <c r="E1266" i="1"/>
  <c r="G1266" i="1"/>
  <c r="H1266" i="1"/>
  <c r="I1266" i="1"/>
  <c r="C1267" i="1"/>
  <c r="D1267" i="1"/>
  <c r="E1267" i="1"/>
  <c r="G1267" i="1"/>
  <c r="H1267" i="1"/>
  <c r="I1267" i="1"/>
  <c r="C1268" i="1"/>
  <c r="D1268" i="1"/>
  <c r="E1268" i="1"/>
  <c r="G1268" i="1"/>
  <c r="H1268" i="1"/>
  <c r="I1268" i="1"/>
  <c r="C1269" i="1"/>
  <c r="D1269" i="1"/>
  <c r="E1269" i="1"/>
  <c r="G1269" i="1"/>
  <c r="H1269" i="1"/>
  <c r="I1269" i="1"/>
  <c r="C1270" i="1"/>
  <c r="D1270" i="1"/>
  <c r="E1270" i="1"/>
  <c r="G1270" i="1"/>
  <c r="H1270" i="1"/>
  <c r="I1270" i="1"/>
  <c r="C1271" i="1"/>
  <c r="D1271" i="1"/>
  <c r="E1271" i="1"/>
  <c r="G1271" i="1"/>
  <c r="H1271" i="1"/>
  <c r="I1271" i="1"/>
  <c r="C1272" i="1"/>
  <c r="D1272" i="1"/>
  <c r="E1272" i="1"/>
  <c r="G1272" i="1"/>
  <c r="H1272" i="1"/>
  <c r="I1272" i="1"/>
  <c r="C1273" i="1"/>
  <c r="D1273" i="1"/>
  <c r="E1273" i="1"/>
  <c r="G1273" i="1"/>
  <c r="H1273" i="1"/>
  <c r="I1273" i="1"/>
  <c r="C1274" i="1"/>
  <c r="D1274" i="1"/>
  <c r="E1274" i="1"/>
  <c r="G1274" i="1"/>
  <c r="H1274" i="1"/>
  <c r="I1274" i="1"/>
  <c r="C1275" i="1"/>
  <c r="D1275" i="1"/>
  <c r="E1275" i="1"/>
  <c r="G1275" i="1"/>
  <c r="H1275" i="1"/>
  <c r="I1275" i="1"/>
  <c r="C1276" i="1"/>
  <c r="D1276" i="1"/>
  <c r="E1276" i="1"/>
  <c r="G1276" i="1"/>
  <c r="H1276" i="1"/>
  <c r="I1276" i="1"/>
  <c r="C1277" i="1"/>
  <c r="D1277" i="1"/>
  <c r="E1277" i="1"/>
  <c r="G1277" i="1"/>
  <c r="H1277" i="1"/>
  <c r="I1277" i="1"/>
  <c r="C1278" i="1"/>
  <c r="D1278" i="1"/>
  <c r="E1278" i="1"/>
  <c r="G1278" i="1"/>
  <c r="H1278" i="1"/>
  <c r="I1278" i="1"/>
  <c r="C1279" i="1"/>
  <c r="D1279" i="1"/>
  <c r="E1279" i="1"/>
  <c r="G1279" i="1"/>
  <c r="H1279" i="1"/>
  <c r="I1279" i="1"/>
  <c r="C1280" i="1"/>
  <c r="D1280" i="1"/>
  <c r="E1280" i="1"/>
  <c r="G1280" i="1"/>
  <c r="H1280" i="1"/>
  <c r="I1280" i="1"/>
  <c r="C1281" i="1"/>
  <c r="D1281" i="1"/>
  <c r="E1281" i="1"/>
  <c r="G1281" i="1"/>
  <c r="H1281" i="1"/>
  <c r="I1281" i="1"/>
  <c r="C1282" i="1"/>
  <c r="D1282" i="1"/>
  <c r="E1282" i="1"/>
  <c r="G1282" i="1"/>
  <c r="H1282" i="1"/>
  <c r="I1282" i="1"/>
  <c r="C1283" i="1"/>
  <c r="D1283" i="1"/>
  <c r="E1283" i="1"/>
  <c r="G1283" i="1"/>
  <c r="H1283" i="1"/>
  <c r="I1283" i="1"/>
  <c r="C1284" i="1"/>
  <c r="D1284" i="1"/>
  <c r="E1284" i="1"/>
  <c r="G1284" i="1"/>
  <c r="H1284" i="1"/>
  <c r="I1284" i="1"/>
  <c r="C1285" i="1"/>
  <c r="D1285" i="1"/>
  <c r="E1285" i="1"/>
  <c r="G1285" i="1"/>
  <c r="H1285" i="1"/>
  <c r="I1285" i="1"/>
  <c r="C1286" i="1"/>
  <c r="D1286" i="1"/>
  <c r="E1286" i="1"/>
  <c r="G1286" i="1"/>
  <c r="H1286" i="1"/>
  <c r="I1286" i="1"/>
  <c r="C1287" i="1"/>
  <c r="D1287" i="1"/>
  <c r="E1287" i="1"/>
  <c r="G1287" i="1"/>
  <c r="H1287" i="1"/>
  <c r="I1287" i="1"/>
  <c r="C1288" i="1"/>
  <c r="D1288" i="1"/>
  <c r="E1288" i="1"/>
  <c r="G1288" i="1"/>
  <c r="H1288" i="1"/>
  <c r="I1288" i="1"/>
  <c r="C1289" i="1"/>
  <c r="D1289" i="1"/>
  <c r="E1289" i="1"/>
  <c r="G1289" i="1"/>
  <c r="H1289" i="1"/>
  <c r="I1289" i="1"/>
  <c r="C1290" i="1"/>
  <c r="D1290" i="1"/>
  <c r="E1290" i="1"/>
  <c r="G1290" i="1"/>
  <c r="H1290" i="1"/>
  <c r="I1290" i="1"/>
  <c r="C1291" i="1"/>
  <c r="D1291" i="1"/>
  <c r="E1291" i="1"/>
  <c r="G1291" i="1"/>
  <c r="H1291" i="1"/>
  <c r="I1291" i="1"/>
  <c r="C1292" i="1"/>
  <c r="D1292" i="1"/>
  <c r="E1292" i="1"/>
  <c r="G1292" i="1"/>
  <c r="H1292" i="1"/>
  <c r="I1292" i="1"/>
  <c r="C1293" i="1"/>
  <c r="D1293" i="1"/>
  <c r="E1293" i="1"/>
  <c r="G1293" i="1"/>
  <c r="H1293" i="1"/>
  <c r="I1293" i="1"/>
  <c r="C1294" i="1"/>
  <c r="D1294" i="1"/>
  <c r="E1294" i="1"/>
  <c r="G1294" i="1"/>
  <c r="H1294" i="1"/>
  <c r="I1294" i="1"/>
  <c r="C1295" i="1"/>
  <c r="D1295" i="1"/>
  <c r="E1295" i="1"/>
  <c r="G1295" i="1"/>
  <c r="H1295" i="1"/>
  <c r="I1295" i="1"/>
  <c r="C1296" i="1"/>
  <c r="D1296" i="1"/>
  <c r="E1296" i="1"/>
  <c r="G1296" i="1"/>
  <c r="H1296" i="1"/>
  <c r="I1296" i="1"/>
  <c r="C1297" i="1"/>
  <c r="D1297" i="1"/>
  <c r="E1297" i="1"/>
  <c r="G1297" i="1"/>
  <c r="H1297" i="1"/>
  <c r="I1297" i="1"/>
  <c r="C1298" i="1"/>
  <c r="D1298" i="1"/>
  <c r="E1298" i="1"/>
  <c r="G1298" i="1"/>
  <c r="H1298" i="1"/>
  <c r="I1298" i="1"/>
  <c r="C1299" i="1"/>
  <c r="D1299" i="1"/>
  <c r="E1299" i="1"/>
  <c r="G1299" i="1"/>
  <c r="H1299" i="1"/>
  <c r="I1299" i="1"/>
  <c r="C1300" i="1"/>
  <c r="D1300" i="1"/>
  <c r="E1300" i="1"/>
  <c r="G1300" i="1"/>
  <c r="H1300" i="1"/>
  <c r="I1300" i="1"/>
  <c r="C1301" i="1"/>
  <c r="D1301" i="1"/>
  <c r="E1301" i="1"/>
  <c r="G1301" i="1"/>
  <c r="H1301" i="1"/>
  <c r="I1301" i="1"/>
  <c r="C1302" i="1"/>
  <c r="D1302" i="1"/>
  <c r="E1302" i="1"/>
  <c r="G1302" i="1"/>
  <c r="H1302" i="1"/>
  <c r="I1302" i="1"/>
  <c r="C1303" i="1"/>
  <c r="D1303" i="1"/>
  <c r="E1303" i="1"/>
  <c r="G1303" i="1"/>
  <c r="H1303" i="1"/>
  <c r="I1303" i="1"/>
  <c r="C1304" i="1"/>
  <c r="D1304" i="1"/>
  <c r="E1304" i="1"/>
  <c r="G1304" i="1"/>
  <c r="H1304" i="1"/>
  <c r="I1304" i="1"/>
  <c r="C1305" i="1"/>
  <c r="D1305" i="1"/>
  <c r="E1305" i="1"/>
  <c r="G1305" i="1"/>
  <c r="H1305" i="1"/>
  <c r="I1305" i="1"/>
  <c r="C1306" i="1"/>
  <c r="D1306" i="1"/>
  <c r="E1306" i="1"/>
  <c r="G1306" i="1"/>
  <c r="H1306" i="1"/>
  <c r="I1306" i="1"/>
  <c r="C1307" i="1"/>
  <c r="D1307" i="1"/>
  <c r="E1307" i="1"/>
  <c r="G1307" i="1"/>
  <c r="H1307" i="1"/>
  <c r="I1307" i="1"/>
  <c r="C1308" i="1"/>
  <c r="D1308" i="1"/>
  <c r="E1308" i="1"/>
  <c r="G1308" i="1"/>
  <c r="H1308" i="1"/>
  <c r="I1308" i="1"/>
  <c r="C1309" i="1"/>
  <c r="D1309" i="1"/>
  <c r="E1309" i="1"/>
  <c r="G1309" i="1"/>
  <c r="H1309" i="1"/>
  <c r="I1309" i="1"/>
  <c r="C1310" i="1"/>
  <c r="D1310" i="1"/>
  <c r="E1310" i="1"/>
  <c r="G1310" i="1"/>
  <c r="H1310" i="1"/>
  <c r="I1310" i="1"/>
  <c r="C1311" i="1"/>
  <c r="D1311" i="1"/>
  <c r="E1311" i="1"/>
  <c r="G1311" i="1"/>
  <c r="H1311" i="1"/>
  <c r="I1311" i="1"/>
  <c r="C1312" i="1"/>
  <c r="D1312" i="1"/>
  <c r="E1312" i="1"/>
  <c r="G1312" i="1"/>
  <c r="H1312" i="1"/>
  <c r="I1312" i="1"/>
  <c r="C1313" i="1"/>
  <c r="D1313" i="1"/>
  <c r="E1313" i="1"/>
  <c r="G1313" i="1"/>
  <c r="H1313" i="1"/>
  <c r="I1313" i="1"/>
  <c r="C1314" i="1"/>
  <c r="D1314" i="1"/>
  <c r="E1314" i="1"/>
  <c r="G1314" i="1"/>
  <c r="H1314" i="1"/>
  <c r="I1314" i="1"/>
  <c r="C1315" i="1"/>
  <c r="D1315" i="1"/>
  <c r="E1315" i="1"/>
  <c r="G1315" i="1"/>
  <c r="H1315" i="1"/>
  <c r="I1315" i="1"/>
  <c r="C1316" i="1"/>
  <c r="D1316" i="1"/>
  <c r="E1316" i="1"/>
  <c r="G1316" i="1"/>
  <c r="H1316" i="1"/>
  <c r="I1316" i="1"/>
  <c r="C1317" i="1"/>
  <c r="D1317" i="1"/>
  <c r="E1317" i="1"/>
  <c r="G1317" i="1"/>
  <c r="H1317" i="1"/>
  <c r="I1317" i="1"/>
  <c r="C1318" i="1"/>
  <c r="D1318" i="1"/>
  <c r="E1318" i="1"/>
  <c r="G1318" i="1"/>
  <c r="H1318" i="1"/>
  <c r="I1318" i="1"/>
  <c r="C1319" i="1"/>
  <c r="D1319" i="1"/>
  <c r="E1319" i="1"/>
  <c r="G1319" i="1"/>
  <c r="H1319" i="1"/>
  <c r="I1319" i="1"/>
  <c r="C1320" i="1"/>
  <c r="D1320" i="1"/>
  <c r="E1320" i="1"/>
  <c r="G1320" i="1"/>
  <c r="H1320" i="1"/>
  <c r="I1320" i="1"/>
  <c r="C1321" i="1"/>
  <c r="D1321" i="1"/>
  <c r="E1321" i="1"/>
  <c r="G1321" i="1"/>
  <c r="H1321" i="1"/>
  <c r="I1321" i="1"/>
  <c r="C1322" i="1"/>
  <c r="D1322" i="1"/>
  <c r="E1322" i="1"/>
  <c r="G1322" i="1"/>
  <c r="H1322" i="1"/>
  <c r="I1322" i="1"/>
  <c r="C1323" i="1"/>
  <c r="D1323" i="1"/>
  <c r="E1323" i="1"/>
  <c r="G1323" i="1"/>
  <c r="H1323" i="1"/>
  <c r="I1323" i="1"/>
  <c r="C1324" i="1"/>
  <c r="D1324" i="1"/>
  <c r="E1324" i="1"/>
  <c r="G1324" i="1"/>
  <c r="H1324" i="1"/>
  <c r="I1324" i="1"/>
  <c r="C1325" i="1"/>
  <c r="D1325" i="1"/>
  <c r="E1325" i="1"/>
  <c r="G1325" i="1"/>
  <c r="H1325" i="1"/>
  <c r="I1325" i="1"/>
  <c r="C1326" i="1"/>
  <c r="D1326" i="1"/>
  <c r="E1326" i="1"/>
  <c r="G1326" i="1"/>
  <c r="H1326" i="1"/>
  <c r="I1326" i="1"/>
  <c r="C1327" i="1"/>
  <c r="D1327" i="1"/>
  <c r="E1327" i="1"/>
  <c r="G1327" i="1"/>
  <c r="H1327" i="1"/>
  <c r="I1327" i="1"/>
  <c r="C1328" i="1"/>
  <c r="D1328" i="1"/>
  <c r="E1328" i="1"/>
  <c r="G1328" i="1"/>
  <c r="H1328" i="1"/>
  <c r="I1328" i="1"/>
  <c r="C1329" i="1"/>
  <c r="D1329" i="1"/>
  <c r="E1329" i="1"/>
  <c r="G1329" i="1"/>
  <c r="H1329" i="1"/>
  <c r="I1329" i="1"/>
  <c r="C1330" i="1"/>
  <c r="D1330" i="1"/>
  <c r="E1330" i="1"/>
  <c r="G1330" i="1"/>
  <c r="H1330" i="1"/>
  <c r="I1330" i="1"/>
  <c r="C1331" i="1"/>
  <c r="D1331" i="1"/>
  <c r="E1331" i="1"/>
  <c r="G1331" i="1"/>
  <c r="H1331" i="1"/>
  <c r="I1331" i="1"/>
  <c r="C1332" i="1"/>
  <c r="D1332" i="1"/>
  <c r="E1332" i="1"/>
  <c r="G1332" i="1"/>
  <c r="H1332" i="1"/>
  <c r="I1332" i="1"/>
  <c r="C1333" i="1"/>
  <c r="D1333" i="1"/>
  <c r="E1333" i="1"/>
  <c r="G1333" i="1"/>
  <c r="H1333" i="1"/>
  <c r="I1333" i="1"/>
  <c r="C1334" i="1"/>
  <c r="D1334" i="1"/>
  <c r="E1334" i="1"/>
  <c r="G1334" i="1"/>
  <c r="H1334" i="1"/>
  <c r="I1334" i="1"/>
  <c r="C1335" i="1"/>
  <c r="D1335" i="1"/>
  <c r="E1335" i="1"/>
  <c r="G1335" i="1"/>
  <c r="H1335" i="1"/>
  <c r="I1335" i="1"/>
  <c r="C1336" i="1"/>
  <c r="D1336" i="1"/>
  <c r="E1336" i="1"/>
  <c r="G1336" i="1"/>
  <c r="H1336" i="1"/>
  <c r="I1336" i="1"/>
  <c r="C1337" i="1"/>
  <c r="D1337" i="1"/>
  <c r="E1337" i="1"/>
  <c r="G1337" i="1"/>
  <c r="H1337" i="1"/>
  <c r="I1337" i="1"/>
  <c r="C1338" i="1"/>
  <c r="D1338" i="1"/>
  <c r="E1338" i="1"/>
  <c r="G1338" i="1"/>
  <c r="H1338" i="1"/>
  <c r="I1338" i="1"/>
  <c r="C1339" i="1"/>
  <c r="D1339" i="1"/>
  <c r="E1339" i="1"/>
  <c r="G1339" i="1"/>
  <c r="H1339" i="1"/>
  <c r="I1339" i="1"/>
  <c r="C1340" i="1"/>
  <c r="D1340" i="1"/>
  <c r="E1340" i="1"/>
  <c r="G1340" i="1"/>
  <c r="H1340" i="1"/>
  <c r="I1340" i="1"/>
  <c r="C1341" i="1"/>
  <c r="D1341" i="1"/>
  <c r="E1341" i="1"/>
  <c r="G1341" i="1"/>
  <c r="H1341" i="1"/>
  <c r="I1341" i="1"/>
  <c r="C1342" i="1"/>
  <c r="D1342" i="1"/>
  <c r="E1342" i="1"/>
  <c r="G1342" i="1"/>
  <c r="H1342" i="1"/>
  <c r="I1342" i="1"/>
  <c r="C1343" i="1"/>
  <c r="D1343" i="1"/>
  <c r="E1343" i="1"/>
  <c r="G1343" i="1"/>
  <c r="H1343" i="1"/>
  <c r="I1343" i="1"/>
  <c r="C1344" i="1"/>
  <c r="D1344" i="1"/>
  <c r="E1344" i="1"/>
  <c r="G1344" i="1"/>
  <c r="H1344" i="1"/>
  <c r="I1344" i="1"/>
  <c r="C1345" i="1"/>
  <c r="D1345" i="1"/>
  <c r="E1345" i="1"/>
  <c r="G1345" i="1"/>
  <c r="H1345" i="1"/>
  <c r="I1345" i="1"/>
  <c r="C1346" i="1"/>
  <c r="D1346" i="1"/>
  <c r="E1346" i="1"/>
  <c r="G1346" i="1"/>
  <c r="H1346" i="1"/>
  <c r="I1346" i="1"/>
  <c r="C1347" i="1"/>
  <c r="D1347" i="1"/>
  <c r="E1347" i="1"/>
  <c r="G1347" i="1"/>
  <c r="H1347" i="1"/>
  <c r="I1347" i="1"/>
  <c r="C1348" i="1"/>
  <c r="D1348" i="1"/>
  <c r="E1348" i="1"/>
  <c r="G1348" i="1"/>
  <c r="H1348" i="1"/>
  <c r="I1348" i="1"/>
  <c r="C1349" i="1"/>
  <c r="D1349" i="1"/>
  <c r="E1349" i="1"/>
  <c r="G1349" i="1"/>
  <c r="H1349" i="1"/>
  <c r="I1349" i="1"/>
  <c r="C1350" i="1"/>
  <c r="D1350" i="1"/>
  <c r="E1350" i="1"/>
  <c r="G1350" i="1"/>
  <c r="H1350" i="1"/>
  <c r="I1350" i="1"/>
  <c r="C1351" i="1"/>
  <c r="D1351" i="1"/>
  <c r="E1351" i="1"/>
  <c r="G1351" i="1"/>
  <c r="H1351" i="1"/>
  <c r="I1351" i="1"/>
  <c r="C1352" i="1"/>
  <c r="D1352" i="1"/>
  <c r="E1352" i="1"/>
  <c r="G1352" i="1"/>
  <c r="H1352" i="1"/>
  <c r="I1352" i="1"/>
  <c r="C1353" i="1"/>
  <c r="D1353" i="1"/>
  <c r="E1353" i="1"/>
  <c r="G1353" i="1"/>
  <c r="H1353" i="1"/>
  <c r="I1353" i="1"/>
  <c r="C1354" i="1"/>
  <c r="D1354" i="1"/>
  <c r="E1354" i="1"/>
  <c r="G1354" i="1"/>
  <c r="H1354" i="1"/>
  <c r="I1354" i="1"/>
  <c r="C1355" i="1"/>
  <c r="D1355" i="1"/>
  <c r="E1355" i="1"/>
  <c r="G1355" i="1"/>
  <c r="H1355" i="1"/>
  <c r="I1355" i="1"/>
  <c r="C1356" i="1"/>
  <c r="D1356" i="1"/>
  <c r="E1356" i="1"/>
  <c r="G1356" i="1"/>
  <c r="H1356" i="1"/>
  <c r="I1356" i="1"/>
  <c r="C1357" i="1"/>
  <c r="D1357" i="1"/>
  <c r="E1357" i="1"/>
  <c r="G1357" i="1"/>
  <c r="H1357" i="1"/>
  <c r="I1357" i="1"/>
  <c r="C1358" i="1"/>
  <c r="D1358" i="1"/>
  <c r="E1358" i="1"/>
  <c r="G1358" i="1"/>
  <c r="H1358" i="1"/>
  <c r="I1358" i="1"/>
  <c r="C1359" i="1"/>
  <c r="D1359" i="1"/>
  <c r="E1359" i="1"/>
  <c r="G1359" i="1"/>
  <c r="H1359" i="1"/>
  <c r="I1359" i="1"/>
  <c r="C1360" i="1"/>
  <c r="D1360" i="1"/>
  <c r="E1360" i="1"/>
  <c r="G1360" i="1"/>
  <c r="H1360" i="1"/>
  <c r="I1360" i="1"/>
  <c r="C1361" i="1"/>
  <c r="D1361" i="1"/>
  <c r="E1361" i="1"/>
  <c r="G1361" i="1"/>
  <c r="H1361" i="1"/>
  <c r="I1361" i="1"/>
  <c r="C1362" i="1"/>
  <c r="D1362" i="1"/>
  <c r="E1362" i="1"/>
  <c r="G1362" i="1"/>
  <c r="H1362" i="1"/>
  <c r="I1362" i="1"/>
  <c r="C1363" i="1"/>
  <c r="D1363" i="1"/>
  <c r="E1363" i="1"/>
  <c r="G1363" i="1"/>
  <c r="H1363" i="1"/>
  <c r="I1363" i="1"/>
  <c r="C1364" i="1"/>
  <c r="D1364" i="1"/>
  <c r="E1364" i="1"/>
  <c r="G1364" i="1"/>
  <c r="H1364" i="1"/>
  <c r="I1364" i="1"/>
  <c r="C1365" i="1"/>
  <c r="D1365" i="1"/>
  <c r="E1365" i="1"/>
  <c r="G1365" i="1"/>
  <c r="H1365" i="1"/>
  <c r="I1365" i="1"/>
  <c r="C1366" i="1"/>
  <c r="D1366" i="1"/>
  <c r="E1366" i="1"/>
  <c r="G1366" i="1"/>
  <c r="H1366" i="1"/>
  <c r="I1366" i="1"/>
  <c r="C1367" i="1"/>
  <c r="D1367" i="1"/>
  <c r="E1367" i="1"/>
  <c r="G1367" i="1"/>
  <c r="H1367" i="1"/>
  <c r="I1367" i="1"/>
  <c r="C1368" i="1"/>
  <c r="D1368" i="1"/>
  <c r="E1368" i="1"/>
  <c r="G1368" i="1"/>
  <c r="H1368" i="1"/>
  <c r="I1368" i="1"/>
  <c r="C1369" i="1"/>
  <c r="D1369" i="1"/>
  <c r="E1369" i="1"/>
  <c r="G1369" i="1"/>
  <c r="H1369" i="1"/>
  <c r="I1369" i="1"/>
  <c r="C1370" i="1"/>
  <c r="D1370" i="1"/>
  <c r="E1370" i="1"/>
  <c r="G1370" i="1"/>
  <c r="H1370" i="1"/>
  <c r="I1370" i="1"/>
  <c r="C1371" i="1"/>
  <c r="D1371" i="1"/>
  <c r="E1371" i="1"/>
  <c r="G1371" i="1"/>
  <c r="H1371" i="1"/>
  <c r="I1371" i="1"/>
  <c r="C1372" i="1"/>
  <c r="D1372" i="1"/>
  <c r="E1372" i="1"/>
  <c r="G1372" i="1"/>
  <c r="H1372" i="1"/>
  <c r="I1372" i="1"/>
  <c r="C1373" i="1"/>
  <c r="D1373" i="1"/>
  <c r="E1373" i="1"/>
  <c r="G1373" i="1"/>
  <c r="H1373" i="1"/>
  <c r="I1373" i="1"/>
  <c r="C1374" i="1"/>
  <c r="D1374" i="1"/>
  <c r="E1374" i="1"/>
  <c r="G1374" i="1"/>
  <c r="H1374" i="1"/>
  <c r="I1374" i="1"/>
  <c r="C1375" i="1"/>
  <c r="D1375" i="1"/>
  <c r="E1375" i="1"/>
  <c r="G1375" i="1"/>
  <c r="H1375" i="1"/>
  <c r="I1375" i="1"/>
  <c r="C1376" i="1"/>
  <c r="D1376" i="1"/>
  <c r="E1376" i="1"/>
  <c r="G1376" i="1"/>
  <c r="H1376" i="1"/>
  <c r="I1376" i="1"/>
  <c r="C1377" i="1"/>
  <c r="D1377" i="1"/>
  <c r="E1377" i="1"/>
  <c r="G1377" i="1"/>
  <c r="H1377" i="1"/>
  <c r="I1377" i="1"/>
  <c r="C1378" i="1"/>
  <c r="D1378" i="1"/>
  <c r="E1378" i="1"/>
  <c r="G1378" i="1"/>
  <c r="H1378" i="1"/>
  <c r="I1378" i="1"/>
  <c r="C1379" i="1"/>
  <c r="D1379" i="1"/>
  <c r="E1379" i="1"/>
  <c r="G1379" i="1"/>
  <c r="H1379" i="1"/>
  <c r="I1379" i="1"/>
  <c r="C1380" i="1"/>
  <c r="D1380" i="1"/>
  <c r="E1380" i="1"/>
  <c r="G1380" i="1"/>
  <c r="H1380" i="1"/>
  <c r="I1380" i="1"/>
  <c r="C1381" i="1"/>
  <c r="D1381" i="1"/>
  <c r="E1381" i="1"/>
  <c r="G1381" i="1"/>
  <c r="H1381" i="1"/>
  <c r="I1381" i="1"/>
  <c r="C1382" i="1"/>
  <c r="D1382" i="1"/>
  <c r="E1382" i="1"/>
  <c r="G1382" i="1"/>
  <c r="H1382" i="1"/>
  <c r="I1382" i="1"/>
  <c r="C1383" i="1"/>
  <c r="D1383" i="1"/>
  <c r="E1383" i="1"/>
  <c r="G1383" i="1"/>
  <c r="H1383" i="1"/>
  <c r="I1383" i="1"/>
  <c r="C1384" i="1"/>
  <c r="D1384" i="1"/>
  <c r="E1384" i="1"/>
  <c r="G1384" i="1"/>
  <c r="H1384" i="1"/>
  <c r="I1384" i="1"/>
  <c r="C1385" i="1"/>
  <c r="D1385" i="1"/>
  <c r="E1385" i="1"/>
  <c r="G1385" i="1"/>
  <c r="H1385" i="1"/>
  <c r="I1385" i="1"/>
  <c r="C1386" i="1"/>
  <c r="D1386" i="1"/>
  <c r="E1386" i="1"/>
  <c r="G1386" i="1"/>
  <c r="H1386" i="1"/>
  <c r="I1386" i="1"/>
  <c r="C1387" i="1"/>
  <c r="D1387" i="1"/>
  <c r="E1387" i="1"/>
  <c r="G1387" i="1"/>
  <c r="H1387" i="1"/>
  <c r="I1387" i="1"/>
  <c r="C1388" i="1"/>
  <c r="D1388" i="1"/>
  <c r="E1388" i="1"/>
  <c r="G1388" i="1"/>
  <c r="H1388" i="1"/>
  <c r="I1388" i="1"/>
  <c r="C1389" i="1"/>
  <c r="D1389" i="1"/>
  <c r="E1389" i="1"/>
  <c r="G1389" i="1"/>
  <c r="H1389" i="1"/>
  <c r="I1389" i="1"/>
  <c r="C1390" i="1"/>
  <c r="D1390" i="1"/>
  <c r="E1390" i="1"/>
  <c r="G1390" i="1"/>
  <c r="H1390" i="1"/>
  <c r="I1390" i="1"/>
  <c r="C1391" i="1"/>
  <c r="D1391" i="1"/>
  <c r="E1391" i="1"/>
  <c r="G1391" i="1"/>
  <c r="H1391" i="1"/>
  <c r="I1391" i="1"/>
  <c r="C1392" i="1"/>
  <c r="D1392" i="1"/>
  <c r="E1392" i="1"/>
  <c r="G1392" i="1"/>
  <c r="H1392" i="1"/>
  <c r="I1392" i="1"/>
  <c r="C1393" i="1"/>
  <c r="D1393" i="1"/>
  <c r="E1393" i="1"/>
  <c r="G1393" i="1"/>
  <c r="H1393" i="1"/>
  <c r="I1393" i="1"/>
  <c r="C1394" i="1"/>
  <c r="D1394" i="1"/>
  <c r="E1394" i="1"/>
  <c r="G1394" i="1"/>
  <c r="H1394" i="1"/>
  <c r="I1394" i="1"/>
  <c r="C1395" i="1"/>
  <c r="D1395" i="1"/>
  <c r="E1395" i="1"/>
  <c r="G1395" i="1"/>
  <c r="H1395" i="1"/>
  <c r="I1395" i="1"/>
  <c r="C1396" i="1"/>
  <c r="D1396" i="1"/>
  <c r="E1396" i="1"/>
  <c r="G1396" i="1"/>
  <c r="H1396" i="1"/>
  <c r="I1396" i="1"/>
  <c r="C1397" i="1"/>
  <c r="D1397" i="1"/>
  <c r="E1397" i="1"/>
  <c r="G1397" i="1"/>
  <c r="H1397" i="1"/>
  <c r="I1397" i="1"/>
  <c r="C1398" i="1"/>
  <c r="D1398" i="1"/>
  <c r="E1398" i="1"/>
  <c r="G1398" i="1"/>
  <c r="H1398" i="1"/>
  <c r="I1398" i="1"/>
  <c r="C1399" i="1"/>
  <c r="D1399" i="1"/>
  <c r="E1399" i="1"/>
  <c r="G1399" i="1"/>
  <c r="H1399" i="1"/>
  <c r="I1399" i="1"/>
  <c r="C1400" i="1"/>
  <c r="D1400" i="1"/>
  <c r="E1400" i="1"/>
  <c r="G1400" i="1"/>
  <c r="H1400" i="1"/>
  <c r="I1400" i="1"/>
  <c r="C1401" i="1"/>
  <c r="D1401" i="1"/>
  <c r="E1401" i="1"/>
  <c r="G1401" i="1"/>
  <c r="H1401" i="1"/>
  <c r="I1401" i="1"/>
  <c r="C1402" i="1"/>
  <c r="D1402" i="1"/>
  <c r="E1402" i="1"/>
  <c r="G1402" i="1"/>
  <c r="H1402" i="1"/>
  <c r="I1402" i="1"/>
  <c r="C1403" i="1"/>
  <c r="D1403" i="1"/>
  <c r="E1403" i="1"/>
  <c r="G1403" i="1"/>
  <c r="H1403" i="1"/>
  <c r="I1403" i="1"/>
  <c r="C1404" i="1"/>
  <c r="D1404" i="1"/>
  <c r="E1404" i="1"/>
  <c r="G1404" i="1"/>
  <c r="H1404" i="1"/>
  <c r="I1404" i="1"/>
  <c r="C1405" i="1"/>
  <c r="D1405" i="1"/>
  <c r="E1405" i="1"/>
  <c r="G1405" i="1"/>
  <c r="H1405" i="1"/>
  <c r="I1405" i="1"/>
  <c r="C1406" i="1"/>
  <c r="D1406" i="1"/>
  <c r="E1406" i="1"/>
  <c r="G1406" i="1"/>
  <c r="H1406" i="1"/>
  <c r="I1406" i="1"/>
  <c r="C1407" i="1"/>
  <c r="D1407" i="1"/>
  <c r="E1407" i="1"/>
  <c r="G1407" i="1"/>
  <c r="H1407" i="1"/>
  <c r="I1407" i="1"/>
  <c r="C1408" i="1"/>
  <c r="D1408" i="1"/>
  <c r="E1408" i="1"/>
  <c r="G1408" i="1"/>
  <c r="H1408" i="1"/>
  <c r="I1408" i="1"/>
  <c r="C1409" i="1"/>
  <c r="D1409" i="1"/>
  <c r="E1409" i="1"/>
  <c r="G1409" i="1"/>
  <c r="H1409" i="1"/>
  <c r="I1409" i="1"/>
  <c r="C1410" i="1"/>
  <c r="D1410" i="1"/>
  <c r="E1410" i="1"/>
  <c r="G1410" i="1"/>
  <c r="H1410" i="1"/>
  <c r="I1410" i="1"/>
  <c r="C1411" i="1"/>
  <c r="D1411" i="1"/>
  <c r="E1411" i="1"/>
  <c r="G1411" i="1"/>
  <c r="H1411" i="1"/>
  <c r="I1411" i="1"/>
  <c r="C1412" i="1"/>
  <c r="D1412" i="1"/>
  <c r="E1412" i="1"/>
  <c r="G1412" i="1"/>
  <c r="H1412" i="1"/>
  <c r="I1412" i="1"/>
  <c r="C1413" i="1"/>
  <c r="D1413" i="1"/>
  <c r="E1413" i="1"/>
  <c r="G1413" i="1"/>
  <c r="H1413" i="1"/>
  <c r="I1413" i="1"/>
  <c r="C1414" i="1"/>
  <c r="D1414" i="1"/>
  <c r="E1414" i="1"/>
  <c r="G1414" i="1"/>
  <c r="H1414" i="1"/>
  <c r="I1414" i="1"/>
  <c r="C1415" i="1"/>
  <c r="D1415" i="1"/>
  <c r="E1415" i="1"/>
  <c r="G1415" i="1"/>
  <c r="H1415" i="1"/>
  <c r="I1415" i="1"/>
  <c r="C1416" i="1"/>
  <c r="D1416" i="1"/>
  <c r="E1416" i="1"/>
  <c r="G1416" i="1"/>
  <c r="H1416" i="1"/>
  <c r="I1416" i="1"/>
  <c r="C1417" i="1"/>
  <c r="D1417" i="1"/>
  <c r="E1417" i="1"/>
  <c r="G1417" i="1"/>
  <c r="H1417" i="1"/>
  <c r="I1417" i="1"/>
  <c r="C1418" i="1"/>
  <c r="D1418" i="1"/>
  <c r="E1418" i="1"/>
  <c r="G1418" i="1"/>
  <c r="H1418" i="1"/>
  <c r="I1418" i="1"/>
  <c r="C1419" i="1"/>
  <c r="D1419" i="1"/>
  <c r="E1419" i="1"/>
  <c r="G1419" i="1"/>
  <c r="H1419" i="1"/>
  <c r="I1419" i="1"/>
  <c r="C1420" i="1"/>
  <c r="D1420" i="1"/>
  <c r="E1420" i="1"/>
  <c r="G1420" i="1"/>
  <c r="H1420" i="1"/>
  <c r="I1420" i="1"/>
  <c r="C1421" i="1"/>
  <c r="D1421" i="1"/>
  <c r="E1421" i="1"/>
  <c r="G1421" i="1"/>
  <c r="H1421" i="1"/>
  <c r="I1421" i="1"/>
  <c r="C1422" i="1"/>
  <c r="D1422" i="1"/>
  <c r="E1422" i="1"/>
  <c r="G1422" i="1"/>
  <c r="H1422" i="1"/>
  <c r="I1422" i="1"/>
  <c r="C1423" i="1"/>
  <c r="D1423" i="1"/>
  <c r="E1423" i="1"/>
  <c r="G1423" i="1"/>
  <c r="H1423" i="1"/>
  <c r="I1423" i="1"/>
  <c r="C1424" i="1"/>
  <c r="D1424" i="1"/>
  <c r="E1424" i="1"/>
  <c r="G1424" i="1"/>
  <c r="H1424" i="1"/>
  <c r="I1424" i="1"/>
  <c r="C1425" i="1"/>
  <c r="D1425" i="1"/>
  <c r="E1425" i="1"/>
  <c r="G1425" i="1"/>
  <c r="H1425" i="1"/>
  <c r="I1425" i="1"/>
  <c r="C1426" i="1"/>
  <c r="D1426" i="1"/>
  <c r="E1426" i="1"/>
  <c r="G1426" i="1"/>
  <c r="H1426" i="1"/>
  <c r="I1426" i="1"/>
  <c r="C1427" i="1"/>
  <c r="D1427" i="1"/>
  <c r="E1427" i="1"/>
  <c r="G1427" i="1"/>
  <c r="H1427" i="1"/>
  <c r="I1427" i="1"/>
  <c r="C1428" i="1"/>
  <c r="D1428" i="1"/>
  <c r="E1428" i="1"/>
  <c r="G1428" i="1"/>
  <c r="H1428" i="1"/>
  <c r="I1428" i="1"/>
  <c r="C1429" i="1"/>
  <c r="D1429" i="1"/>
  <c r="E1429" i="1"/>
  <c r="G1429" i="1"/>
  <c r="H1429" i="1"/>
  <c r="I1429" i="1"/>
  <c r="C1430" i="1"/>
  <c r="D1430" i="1"/>
  <c r="E1430" i="1"/>
  <c r="G1430" i="1"/>
  <c r="H1430" i="1"/>
  <c r="I1430" i="1"/>
  <c r="C1431" i="1"/>
  <c r="D1431" i="1"/>
  <c r="E1431" i="1"/>
  <c r="G1431" i="1"/>
  <c r="H1431" i="1"/>
  <c r="I1431" i="1"/>
  <c r="C1432" i="1"/>
  <c r="D1432" i="1"/>
  <c r="E1432" i="1"/>
  <c r="G1432" i="1"/>
  <c r="H1432" i="1"/>
  <c r="I1432" i="1"/>
  <c r="C1433" i="1"/>
  <c r="D1433" i="1"/>
  <c r="E1433" i="1"/>
  <c r="G1433" i="1"/>
  <c r="H1433" i="1"/>
  <c r="I1433" i="1"/>
  <c r="C1434" i="1"/>
  <c r="D1434" i="1"/>
  <c r="E1434" i="1"/>
  <c r="G1434" i="1"/>
  <c r="H1434" i="1"/>
  <c r="I1434" i="1"/>
  <c r="C1435" i="1"/>
  <c r="D1435" i="1"/>
  <c r="E1435" i="1"/>
  <c r="G1435" i="1"/>
  <c r="H1435" i="1"/>
  <c r="I1435" i="1"/>
  <c r="C1436" i="1"/>
  <c r="D1436" i="1"/>
  <c r="E1436" i="1"/>
  <c r="G1436" i="1"/>
  <c r="H1436" i="1"/>
  <c r="I1436" i="1"/>
  <c r="C1437" i="1"/>
  <c r="D1437" i="1"/>
  <c r="E1437" i="1"/>
  <c r="G1437" i="1"/>
  <c r="H1437" i="1"/>
  <c r="I1437" i="1"/>
  <c r="C1438" i="1"/>
  <c r="D1438" i="1"/>
  <c r="E1438" i="1"/>
  <c r="G1438" i="1"/>
  <c r="H1438" i="1"/>
  <c r="I1438" i="1"/>
  <c r="C1439" i="1"/>
  <c r="D1439" i="1"/>
  <c r="E1439" i="1"/>
  <c r="G1439" i="1"/>
  <c r="H1439" i="1"/>
  <c r="I1439" i="1"/>
  <c r="C1440" i="1"/>
  <c r="D1440" i="1"/>
  <c r="E1440" i="1"/>
  <c r="G1440" i="1"/>
  <c r="H1440" i="1"/>
  <c r="I1440" i="1"/>
  <c r="C1441" i="1"/>
  <c r="D1441" i="1"/>
  <c r="E1441" i="1"/>
  <c r="G1441" i="1"/>
  <c r="H1441" i="1"/>
  <c r="I1441" i="1"/>
  <c r="C1442" i="1"/>
  <c r="D1442" i="1"/>
  <c r="E1442" i="1"/>
  <c r="G1442" i="1"/>
  <c r="H1442" i="1"/>
  <c r="I1442" i="1"/>
  <c r="C1443" i="1"/>
  <c r="D1443" i="1"/>
  <c r="E1443" i="1"/>
  <c r="G1443" i="1"/>
  <c r="H1443" i="1"/>
  <c r="I1443" i="1"/>
  <c r="C1444" i="1"/>
  <c r="D1444" i="1"/>
  <c r="E1444" i="1"/>
  <c r="G1444" i="1"/>
  <c r="H1444" i="1"/>
  <c r="I1444" i="1"/>
  <c r="C1445" i="1"/>
  <c r="D1445" i="1"/>
  <c r="E1445" i="1"/>
  <c r="G1445" i="1"/>
  <c r="H1445" i="1"/>
  <c r="I1445" i="1"/>
  <c r="C1446" i="1"/>
  <c r="D1446" i="1"/>
  <c r="E1446" i="1"/>
  <c r="G1446" i="1"/>
  <c r="H1446" i="1"/>
  <c r="I1446" i="1"/>
  <c r="C1447" i="1"/>
  <c r="D1447" i="1"/>
  <c r="E1447" i="1"/>
  <c r="G1447" i="1"/>
  <c r="H1447" i="1"/>
  <c r="I1447" i="1"/>
  <c r="C1448" i="1"/>
  <c r="D1448" i="1"/>
  <c r="E1448" i="1"/>
  <c r="G1448" i="1"/>
  <c r="H1448" i="1"/>
  <c r="I1448" i="1"/>
  <c r="C1449" i="1"/>
  <c r="D1449" i="1"/>
  <c r="E1449" i="1"/>
  <c r="G1449" i="1"/>
  <c r="H1449" i="1"/>
  <c r="I1449" i="1"/>
  <c r="C1450" i="1"/>
  <c r="D1450" i="1"/>
  <c r="E1450" i="1"/>
  <c r="G1450" i="1"/>
  <c r="H1450" i="1"/>
  <c r="I1450" i="1"/>
  <c r="C1451" i="1"/>
  <c r="D1451" i="1"/>
  <c r="E1451" i="1"/>
  <c r="G1451" i="1"/>
  <c r="H1451" i="1"/>
  <c r="I1451" i="1"/>
  <c r="C1452" i="1"/>
  <c r="D1452" i="1"/>
  <c r="E1452" i="1"/>
  <c r="G1452" i="1"/>
  <c r="H1452" i="1"/>
  <c r="I1452" i="1"/>
  <c r="C1453" i="1"/>
  <c r="D1453" i="1"/>
  <c r="E1453" i="1"/>
  <c r="G1453" i="1"/>
  <c r="H1453" i="1"/>
  <c r="I1453" i="1"/>
  <c r="C1454" i="1"/>
  <c r="D1454" i="1"/>
  <c r="E1454" i="1"/>
  <c r="G1454" i="1"/>
  <c r="H1454" i="1"/>
  <c r="I1454" i="1"/>
  <c r="C1455" i="1"/>
  <c r="D1455" i="1"/>
  <c r="E1455" i="1"/>
  <c r="G1455" i="1"/>
  <c r="H1455" i="1"/>
  <c r="I1455" i="1"/>
  <c r="C1456" i="1"/>
  <c r="D1456" i="1"/>
  <c r="E1456" i="1"/>
  <c r="G1456" i="1"/>
  <c r="H1456" i="1"/>
  <c r="I1456" i="1"/>
  <c r="C1457" i="1"/>
  <c r="D1457" i="1"/>
  <c r="E1457" i="1"/>
  <c r="G1457" i="1"/>
  <c r="H1457" i="1"/>
  <c r="I1457" i="1"/>
  <c r="C1458" i="1"/>
  <c r="D1458" i="1"/>
  <c r="E1458" i="1"/>
  <c r="G1458" i="1"/>
  <c r="H1458" i="1"/>
  <c r="I1458" i="1"/>
  <c r="C1459" i="1"/>
  <c r="D1459" i="1"/>
  <c r="E1459" i="1"/>
  <c r="G1459" i="1"/>
  <c r="H1459" i="1"/>
  <c r="I1459" i="1"/>
  <c r="C1460" i="1"/>
  <c r="D1460" i="1"/>
  <c r="E1460" i="1"/>
  <c r="G1460" i="1"/>
  <c r="H1460" i="1"/>
  <c r="I1460" i="1"/>
  <c r="C1461" i="1"/>
  <c r="D1461" i="1"/>
  <c r="E1461" i="1"/>
  <c r="G1461" i="1"/>
  <c r="H1461" i="1"/>
  <c r="I1461" i="1"/>
  <c r="C1462" i="1"/>
  <c r="D1462" i="1"/>
  <c r="E1462" i="1"/>
  <c r="G1462" i="1"/>
  <c r="H1462" i="1"/>
  <c r="I1462" i="1"/>
  <c r="C1463" i="1"/>
  <c r="D1463" i="1"/>
  <c r="E1463" i="1"/>
  <c r="G1463" i="1"/>
  <c r="H1463" i="1"/>
  <c r="I1463" i="1"/>
  <c r="C1464" i="1"/>
  <c r="D1464" i="1"/>
  <c r="E1464" i="1"/>
  <c r="G1464" i="1"/>
  <c r="H1464" i="1"/>
  <c r="I1464" i="1"/>
  <c r="C1465" i="1"/>
  <c r="D1465" i="1"/>
  <c r="E1465" i="1"/>
  <c r="G1465" i="1"/>
  <c r="H1465" i="1"/>
  <c r="I1465" i="1"/>
  <c r="C1466" i="1"/>
  <c r="D1466" i="1"/>
  <c r="E1466" i="1"/>
  <c r="G1466" i="1"/>
  <c r="H1466" i="1"/>
  <c r="I1466" i="1"/>
  <c r="C1467" i="1"/>
  <c r="D1467" i="1"/>
  <c r="E1467" i="1"/>
  <c r="G1467" i="1"/>
  <c r="H1467" i="1"/>
  <c r="I1467" i="1"/>
  <c r="C1468" i="1"/>
  <c r="D1468" i="1"/>
  <c r="E1468" i="1"/>
  <c r="G1468" i="1"/>
  <c r="H1468" i="1"/>
  <c r="I1468" i="1"/>
  <c r="C1469" i="1"/>
  <c r="D1469" i="1"/>
  <c r="E1469" i="1"/>
  <c r="G1469" i="1"/>
  <c r="H1469" i="1"/>
  <c r="I1469" i="1"/>
  <c r="C1470" i="1"/>
  <c r="D1470" i="1"/>
  <c r="E1470" i="1"/>
  <c r="G1470" i="1"/>
  <c r="H1470" i="1"/>
  <c r="I1470" i="1"/>
  <c r="C1471" i="1"/>
  <c r="D1471" i="1"/>
  <c r="E1471" i="1"/>
  <c r="G1471" i="1"/>
  <c r="H1471" i="1"/>
  <c r="I1471" i="1"/>
  <c r="C1472" i="1"/>
  <c r="D1472" i="1"/>
  <c r="E1472" i="1"/>
  <c r="G1472" i="1"/>
  <c r="H1472" i="1"/>
  <c r="I1472" i="1"/>
  <c r="C1473" i="1"/>
  <c r="D1473" i="1"/>
  <c r="E1473" i="1"/>
  <c r="G1473" i="1"/>
  <c r="H1473" i="1"/>
  <c r="I1473" i="1"/>
  <c r="C1474" i="1"/>
  <c r="D1474" i="1"/>
  <c r="E1474" i="1"/>
  <c r="G1474" i="1"/>
  <c r="H1474" i="1"/>
  <c r="I1474" i="1"/>
  <c r="C1475" i="1"/>
  <c r="D1475" i="1"/>
  <c r="E1475" i="1"/>
  <c r="G1475" i="1"/>
  <c r="H1475" i="1"/>
  <c r="I1475" i="1"/>
  <c r="C1476" i="1"/>
  <c r="D1476" i="1"/>
  <c r="E1476" i="1"/>
  <c r="G1476" i="1"/>
  <c r="H1476" i="1"/>
  <c r="I1476" i="1"/>
  <c r="C1477" i="1"/>
  <c r="D1477" i="1"/>
  <c r="E1477" i="1"/>
  <c r="G1477" i="1"/>
  <c r="H1477" i="1"/>
  <c r="I1477" i="1"/>
  <c r="C1478" i="1"/>
  <c r="D1478" i="1"/>
  <c r="E1478" i="1"/>
  <c r="G1478" i="1"/>
  <c r="H1478" i="1"/>
  <c r="I1478" i="1"/>
  <c r="C1479" i="1"/>
  <c r="D1479" i="1"/>
  <c r="E1479" i="1"/>
  <c r="G1479" i="1"/>
  <c r="H1479" i="1"/>
  <c r="I1479" i="1"/>
  <c r="C1480" i="1"/>
  <c r="D1480" i="1"/>
  <c r="E1480" i="1"/>
  <c r="G1480" i="1"/>
  <c r="H1480" i="1"/>
  <c r="I1480" i="1"/>
  <c r="C1481" i="1"/>
  <c r="D1481" i="1"/>
  <c r="E1481" i="1"/>
  <c r="G1481" i="1"/>
  <c r="H1481" i="1"/>
  <c r="I1481" i="1"/>
  <c r="C1482" i="1"/>
  <c r="D1482" i="1"/>
  <c r="E1482" i="1"/>
  <c r="G1482" i="1"/>
  <c r="H1482" i="1"/>
  <c r="I1482" i="1"/>
  <c r="C1483" i="1"/>
  <c r="D1483" i="1"/>
  <c r="E1483" i="1"/>
  <c r="G1483" i="1"/>
  <c r="H1483" i="1"/>
  <c r="I1483" i="1"/>
  <c r="C1484" i="1"/>
  <c r="D1484" i="1"/>
  <c r="E1484" i="1"/>
  <c r="G1484" i="1"/>
  <c r="H1484" i="1"/>
  <c r="I1484" i="1"/>
  <c r="C1485" i="1"/>
  <c r="D1485" i="1"/>
  <c r="E1485" i="1"/>
  <c r="G1485" i="1"/>
  <c r="H1485" i="1"/>
  <c r="I1485" i="1"/>
  <c r="C1486" i="1"/>
  <c r="D1486" i="1"/>
  <c r="E1486" i="1"/>
  <c r="G1486" i="1"/>
  <c r="H1486" i="1"/>
  <c r="I1486" i="1"/>
  <c r="C1487" i="1"/>
  <c r="D1487" i="1"/>
  <c r="E1487" i="1"/>
  <c r="G1487" i="1"/>
  <c r="H1487" i="1"/>
  <c r="I1487" i="1"/>
  <c r="C1488" i="1"/>
  <c r="D1488" i="1"/>
  <c r="E1488" i="1"/>
  <c r="G1488" i="1"/>
  <c r="H1488" i="1"/>
  <c r="I1488" i="1"/>
  <c r="C1489" i="1"/>
  <c r="D1489" i="1"/>
  <c r="E1489" i="1"/>
  <c r="G1489" i="1"/>
  <c r="H1489" i="1"/>
  <c r="I1489" i="1"/>
  <c r="C1490" i="1"/>
  <c r="D1490" i="1"/>
  <c r="E1490" i="1"/>
  <c r="G1490" i="1"/>
  <c r="H1490" i="1"/>
  <c r="I1490" i="1"/>
  <c r="C1491" i="1"/>
  <c r="D1491" i="1"/>
  <c r="E1491" i="1"/>
  <c r="G1491" i="1"/>
  <c r="H1491" i="1"/>
  <c r="I1491" i="1"/>
  <c r="C1492" i="1"/>
  <c r="D1492" i="1"/>
  <c r="E1492" i="1"/>
  <c r="G1492" i="1"/>
  <c r="H1492" i="1"/>
  <c r="I1492" i="1"/>
  <c r="C1493" i="1"/>
  <c r="D1493" i="1"/>
  <c r="E1493" i="1"/>
  <c r="G1493" i="1"/>
  <c r="H1493" i="1"/>
  <c r="I1493" i="1"/>
  <c r="C1494" i="1"/>
  <c r="D1494" i="1"/>
  <c r="E1494" i="1"/>
  <c r="G1494" i="1"/>
  <c r="H1494" i="1"/>
  <c r="I1494" i="1"/>
  <c r="C1495" i="1"/>
  <c r="D1495" i="1"/>
  <c r="E1495" i="1"/>
  <c r="G1495" i="1"/>
  <c r="H1495" i="1"/>
  <c r="I1495" i="1"/>
  <c r="C1496" i="1"/>
  <c r="D1496" i="1"/>
  <c r="E1496" i="1"/>
  <c r="G1496" i="1"/>
  <c r="H1496" i="1"/>
  <c r="I1496" i="1"/>
  <c r="C1497" i="1"/>
  <c r="D1497" i="1"/>
  <c r="E1497" i="1"/>
  <c r="G1497" i="1"/>
  <c r="H1497" i="1"/>
  <c r="I1497" i="1"/>
  <c r="C1498" i="1"/>
  <c r="D1498" i="1"/>
  <c r="E1498" i="1"/>
  <c r="G1498" i="1"/>
  <c r="H1498" i="1"/>
  <c r="I1498" i="1"/>
  <c r="C1499" i="1"/>
  <c r="D1499" i="1"/>
  <c r="E1499" i="1"/>
  <c r="G1499" i="1"/>
  <c r="H1499" i="1"/>
  <c r="I1499" i="1"/>
  <c r="C1500" i="1"/>
  <c r="D1500" i="1"/>
  <c r="E1500" i="1"/>
  <c r="G1500" i="1"/>
  <c r="H1500" i="1"/>
  <c r="I1500" i="1"/>
  <c r="C1501" i="1"/>
  <c r="D1501" i="1"/>
  <c r="E1501" i="1"/>
  <c r="G1501" i="1"/>
  <c r="H1501" i="1"/>
  <c r="I1501" i="1"/>
  <c r="C1502" i="1"/>
  <c r="D1502" i="1"/>
  <c r="E1502" i="1"/>
  <c r="G1502" i="1"/>
  <c r="H1502" i="1"/>
  <c r="I1502" i="1"/>
  <c r="C1503" i="1"/>
  <c r="D1503" i="1"/>
  <c r="E1503" i="1"/>
  <c r="G1503" i="1"/>
  <c r="H1503" i="1"/>
  <c r="I1503" i="1"/>
  <c r="C1504" i="1"/>
  <c r="D1504" i="1"/>
  <c r="E1504" i="1"/>
  <c r="G1504" i="1"/>
  <c r="H1504" i="1"/>
  <c r="I1504" i="1"/>
  <c r="C1505" i="1"/>
  <c r="D1505" i="1"/>
  <c r="E1505" i="1"/>
  <c r="G1505" i="1"/>
  <c r="H1505" i="1"/>
  <c r="I1505" i="1"/>
  <c r="C1506" i="1"/>
  <c r="D1506" i="1"/>
  <c r="E1506" i="1"/>
  <c r="G1506" i="1"/>
  <c r="H1506" i="1"/>
  <c r="I1506" i="1"/>
  <c r="C1507" i="1"/>
  <c r="D1507" i="1"/>
  <c r="E1507" i="1"/>
  <c r="G1507" i="1"/>
  <c r="H1507" i="1"/>
  <c r="I1507" i="1"/>
  <c r="C1508" i="1"/>
  <c r="D1508" i="1"/>
  <c r="E1508" i="1"/>
  <c r="G1508" i="1"/>
  <c r="H1508" i="1"/>
  <c r="I1508" i="1"/>
  <c r="C1509" i="1"/>
  <c r="D1509" i="1"/>
  <c r="E1509" i="1"/>
  <c r="G1509" i="1"/>
  <c r="H1509" i="1"/>
  <c r="I1509" i="1"/>
  <c r="C1510" i="1"/>
  <c r="D1510" i="1"/>
  <c r="E1510" i="1"/>
  <c r="G1510" i="1"/>
  <c r="H1510" i="1"/>
  <c r="I1510" i="1"/>
  <c r="C1511" i="1"/>
  <c r="D1511" i="1"/>
  <c r="E1511" i="1"/>
  <c r="G1511" i="1"/>
  <c r="H1511" i="1"/>
  <c r="I1511" i="1"/>
  <c r="C1512" i="1"/>
  <c r="D1512" i="1"/>
  <c r="E1512" i="1"/>
  <c r="G1512" i="1"/>
  <c r="H1512" i="1"/>
  <c r="I1512" i="1"/>
  <c r="C1513" i="1"/>
  <c r="D1513" i="1"/>
  <c r="E1513" i="1"/>
  <c r="G1513" i="1"/>
  <c r="H1513" i="1"/>
  <c r="I1513" i="1"/>
  <c r="C1514" i="1"/>
  <c r="D1514" i="1"/>
  <c r="E1514" i="1"/>
  <c r="G1514" i="1"/>
  <c r="H1514" i="1"/>
  <c r="I1514" i="1"/>
  <c r="C1515" i="1"/>
  <c r="D1515" i="1"/>
  <c r="E1515" i="1"/>
  <c r="G1515" i="1"/>
  <c r="H1515" i="1"/>
  <c r="I1515" i="1"/>
  <c r="C1516" i="1"/>
  <c r="D1516" i="1"/>
  <c r="E1516" i="1"/>
  <c r="G1516" i="1"/>
  <c r="H1516" i="1"/>
  <c r="I1516" i="1"/>
  <c r="C1517" i="1"/>
  <c r="D1517" i="1"/>
  <c r="E1517" i="1"/>
  <c r="G1517" i="1"/>
  <c r="H1517" i="1"/>
  <c r="I1517" i="1"/>
  <c r="C1518" i="1"/>
  <c r="D1518" i="1"/>
  <c r="E1518" i="1"/>
  <c r="G1518" i="1"/>
  <c r="H1518" i="1"/>
  <c r="I1518" i="1"/>
  <c r="C1519" i="1"/>
  <c r="D1519" i="1"/>
  <c r="E1519" i="1"/>
  <c r="G1519" i="1"/>
  <c r="H1519" i="1"/>
  <c r="I1519" i="1"/>
  <c r="C1520" i="1"/>
  <c r="D1520" i="1"/>
  <c r="E1520" i="1"/>
  <c r="G1520" i="1"/>
  <c r="H1520" i="1"/>
  <c r="I1520" i="1"/>
  <c r="C1521" i="1"/>
  <c r="D1521" i="1"/>
  <c r="E1521" i="1"/>
  <c r="G1521" i="1"/>
  <c r="H1521" i="1"/>
  <c r="I1521" i="1"/>
  <c r="C1522" i="1"/>
  <c r="D1522" i="1"/>
  <c r="E1522" i="1"/>
  <c r="G1522" i="1"/>
  <c r="H1522" i="1"/>
  <c r="I1522" i="1"/>
  <c r="C1523" i="1"/>
  <c r="D1523" i="1"/>
  <c r="E1523" i="1"/>
  <c r="G1523" i="1"/>
  <c r="H1523" i="1"/>
  <c r="I1523" i="1"/>
  <c r="C1524" i="1"/>
  <c r="D1524" i="1"/>
  <c r="E1524" i="1"/>
  <c r="G1524" i="1"/>
  <c r="H1524" i="1"/>
  <c r="I1524" i="1"/>
  <c r="C1525" i="1"/>
  <c r="D1525" i="1"/>
  <c r="E1525" i="1"/>
  <c r="G1525" i="1"/>
  <c r="H1525" i="1"/>
  <c r="I1525" i="1"/>
  <c r="C1526" i="1"/>
  <c r="D1526" i="1"/>
  <c r="E1526" i="1"/>
  <c r="G1526" i="1"/>
  <c r="H1526" i="1"/>
  <c r="I1526" i="1"/>
  <c r="C1527" i="1"/>
  <c r="D1527" i="1"/>
  <c r="E1527" i="1"/>
  <c r="G1527" i="1"/>
  <c r="H1527" i="1"/>
  <c r="I1527" i="1"/>
  <c r="C1528" i="1"/>
  <c r="D1528" i="1"/>
  <c r="E1528" i="1"/>
  <c r="G1528" i="1"/>
  <c r="H1528" i="1"/>
  <c r="I1528" i="1"/>
  <c r="C1529" i="1"/>
  <c r="D1529" i="1"/>
  <c r="E1529" i="1"/>
  <c r="G1529" i="1"/>
  <c r="H1529" i="1"/>
  <c r="I1529" i="1"/>
  <c r="C1530" i="1"/>
  <c r="D1530" i="1"/>
  <c r="E1530" i="1"/>
  <c r="G1530" i="1"/>
  <c r="H1530" i="1"/>
  <c r="I1530" i="1"/>
  <c r="C1531" i="1"/>
  <c r="D1531" i="1"/>
  <c r="E1531" i="1"/>
  <c r="G1531" i="1"/>
  <c r="H1531" i="1"/>
  <c r="I1531" i="1"/>
  <c r="C1532" i="1"/>
  <c r="D1532" i="1"/>
  <c r="E1532" i="1"/>
  <c r="G1532" i="1"/>
  <c r="H1532" i="1"/>
  <c r="I1532" i="1"/>
  <c r="C1533" i="1"/>
  <c r="D1533" i="1"/>
  <c r="E1533" i="1"/>
  <c r="G1533" i="1"/>
  <c r="H1533" i="1"/>
  <c r="I1533" i="1"/>
  <c r="C1534" i="1"/>
  <c r="D1534" i="1"/>
  <c r="E1534" i="1"/>
  <c r="G1534" i="1"/>
  <c r="H1534" i="1"/>
  <c r="I1534" i="1"/>
  <c r="C1535" i="1"/>
  <c r="D1535" i="1"/>
  <c r="E1535" i="1"/>
  <c r="G1535" i="1"/>
  <c r="H1535" i="1"/>
  <c r="I1535" i="1"/>
  <c r="C1536" i="1"/>
  <c r="D1536" i="1"/>
  <c r="E1536" i="1"/>
  <c r="G1536" i="1"/>
  <c r="H1536" i="1"/>
  <c r="I1536" i="1"/>
  <c r="C1537" i="1"/>
  <c r="D1537" i="1"/>
  <c r="E1537" i="1"/>
  <c r="G1537" i="1"/>
  <c r="H1537" i="1"/>
  <c r="I1537" i="1"/>
  <c r="C1538" i="1"/>
  <c r="D1538" i="1"/>
  <c r="E1538" i="1"/>
  <c r="G1538" i="1"/>
  <c r="H1538" i="1"/>
  <c r="I1538" i="1"/>
  <c r="C1539" i="1"/>
  <c r="D1539" i="1"/>
  <c r="E1539" i="1"/>
  <c r="G1539" i="1"/>
  <c r="H1539" i="1"/>
  <c r="I1539" i="1"/>
  <c r="C1540" i="1"/>
  <c r="D1540" i="1"/>
  <c r="E1540" i="1"/>
  <c r="G1540" i="1"/>
  <c r="H1540" i="1"/>
  <c r="I1540" i="1"/>
  <c r="C1541" i="1"/>
  <c r="D1541" i="1"/>
  <c r="E1541" i="1"/>
  <c r="G1541" i="1"/>
  <c r="H1541" i="1"/>
  <c r="I1541" i="1"/>
  <c r="C1542" i="1"/>
  <c r="D1542" i="1"/>
  <c r="E1542" i="1"/>
  <c r="G1542" i="1"/>
  <c r="H1542" i="1"/>
  <c r="I1542" i="1"/>
  <c r="C1543" i="1"/>
  <c r="D1543" i="1"/>
  <c r="E1543" i="1"/>
  <c r="G1543" i="1"/>
  <c r="H1543" i="1"/>
  <c r="I1543" i="1"/>
  <c r="C1544" i="1"/>
  <c r="D1544" i="1"/>
  <c r="E1544" i="1"/>
  <c r="G1544" i="1"/>
  <c r="H1544" i="1"/>
  <c r="I1544" i="1"/>
  <c r="C1545" i="1"/>
  <c r="D1545" i="1"/>
  <c r="E1545" i="1"/>
  <c r="G1545" i="1"/>
  <c r="H1545" i="1"/>
  <c r="I1545" i="1"/>
  <c r="C1546" i="1"/>
  <c r="D1546" i="1"/>
  <c r="E1546" i="1"/>
  <c r="G1546" i="1"/>
  <c r="H1546" i="1"/>
  <c r="I1546" i="1"/>
  <c r="C1547" i="1"/>
  <c r="D1547" i="1"/>
  <c r="E1547" i="1"/>
  <c r="G1547" i="1"/>
  <c r="H1547" i="1"/>
  <c r="I1547" i="1"/>
  <c r="C1548" i="1"/>
  <c r="D1548" i="1"/>
  <c r="E1548" i="1"/>
  <c r="G1548" i="1"/>
  <c r="H1548" i="1"/>
  <c r="I1548" i="1"/>
  <c r="C1549" i="1"/>
  <c r="D1549" i="1"/>
  <c r="E1549" i="1"/>
  <c r="G1549" i="1"/>
  <c r="H1549" i="1"/>
  <c r="I1549" i="1"/>
  <c r="C1550" i="1"/>
  <c r="D1550" i="1"/>
  <c r="E1550" i="1"/>
  <c r="G1550" i="1"/>
  <c r="H1550" i="1"/>
  <c r="I1550" i="1"/>
  <c r="C1551" i="1"/>
  <c r="D1551" i="1"/>
  <c r="E1551" i="1"/>
  <c r="G1551" i="1"/>
  <c r="H1551" i="1"/>
  <c r="I1551" i="1"/>
  <c r="C1552" i="1"/>
  <c r="D1552" i="1"/>
  <c r="E1552" i="1"/>
  <c r="G1552" i="1"/>
  <c r="H1552" i="1"/>
  <c r="I1552" i="1"/>
  <c r="C1553" i="1"/>
  <c r="D1553" i="1"/>
  <c r="E1553" i="1"/>
  <c r="G1553" i="1"/>
  <c r="H1553" i="1"/>
  <c r="I1553" i="1"/>
  <c r="C1554" i="1"/>
  <c r="D1554" i="1"/>
  <c r="E1554" i="1"/>
  <c r="G1554" i="1"/>
  <c r="H1554" i="1"/>
  <c r="I1554" i="1"/>
  <c r="C1555" i="1"/>
  <c r="D1555" i="1"/>
  <c r="E1555" i="1"/>
  <c r="G1555" i="1"/>
  <c r="H1555" i="1"/>
  <c r="I1555" i="1"/>
  <c r="C1556" i="1"/>
  <c r="D1556" i="1"/>
  <c r="E1556" i="1"/>
  <c r="G1556" i="1"/>
  <c r="H1556" i="1"/>
  <c r="I1556" i="1"/>
  <c r="C1557" i="1"/>
  <c r="D1557" i="1"/>
  <c r="E1557" i="1"/>
  <c r="G1557" i="1"/>
  <c r="H1557" i="1"/>
  <c r="I1557" i="1"/>
  <c r="C1558" i="1"/>
  <c r="D1558" i="1"/>
  <c r="E1558" i="1"/>
  <c r="G1558" i="1"/>
  <c r="H1558" i="1"/>
  <c r="I1558" i="1"/>
  <c r="C1559" i="1"/>
  <c r="D1559" i="1"/>
  <c r="E1559" i="1"/>
  <c r="G1559" i="1"/>
  <c r="H1559" i="1"/>
  <c r="I1559" i="1"/>
  <c r="C1560" i="1"/>
  <c r="D1560" i="1"/>
  <c r="E1560" i="1"/>
  <c r="G1560" i="1"/>
  <c r="H1560" i="1"/>
  <c r="I1560" i="1"/>
  <c r="C1561" i="1"/>
  <c r="D1561" i="1"/>
  <c r="E1561" i="1"/>
  <c r="G1561" i="1"/>
  <c r="H1561" i="1"/>
  <c r="I1561" i="1"/>
  <c r="C1562" i="1"/>
  <c r="D1562" i="1"/>
  <c r="E1562" i="1"/>
  <c r="G1562" i="1"/>
  <c r="H1562" i="1"/>
  <c r="I1562" i="1"/>
  <c r="C1563" i="1"/>
  <c r="D1563" i="1"/>
  <c r="E1563" i="1"/>
  <c r="G1563" i="1"/>
  <c r="H1563" i="1"/>
  <c r="I1563" i="1"/>
  <c r="C1564" i="1"/>
  <c r="D1564" i="1"/>
  <c r="E1564" i="1"/>
  <c r="G1564" i="1"/>
  <c r="H1564" i="1"/>
  <c r="I1564" i="1"/>
  <c r="C1565" i="1"/>
  <c r="D1565" i="1"/>
  <c r="E1565" i="1"/>
  <c r="G1565" i="1"/>
  <c r="H1565" i="1"/>
  <c r="I1565" i="1"/>
  <c r="C1566" i="1"/>
  <c r="D1566" i="1"/>
  <c r="E1566" i="1"/>
  <c r="G1566" i="1"/>
  <c r="H1566" i="1"/>
  <c r="I1566" i="1"/>
  <c r="C1567" i="1"/>
  <c r="D1567" i="1"/>
  <c r="E1567" i="1"/>
  <c r="G1567" i="1"/>
  <c r="H1567" i="1"/>
  <c r="I1567" i="1"/>
  <c r="C1568" i="1"/>
  <c r="D1568" i="1"/>
  <c r="E1568" i="1"/>
  <c r="G1568" i="1"/>
  <c r="H1568" i="1"/>
  <c r="I1568" i="1"/>
  <c r="C1569" i="1"/>
  <c r="D1569" i="1"/>
  <c r="E1569" i="1"/>
  <c r="G1569" i="1"/>
  <c r="H1569" i="1"/>
  <c r="I1569" i="1"/>
  <c r="C1570" i="1"/>
  <c r="D1570" i="1"/>
  <c r="E1570" i="1"/>
  <c r="G1570" i="1"/>
  <c r="H1570" i="1"/>
  <c r="I1570" i="1"/>
  <c r="C1571" i="1"/>
  <c r="D1571" i="1"/>
  <c r="E1571" i="1"/>
  <c r="G1571" i="1"/>
  <c r="H1571" i="1"/>
  <c r="I1571" i="1"/>
  <c r="C1572" i="1"/>
  <c r="D1572" i="1"/>
  <c r="E1572" i="1"/>
  <c r="G1572" i="1"/>
  <c r="H1572" i="1"/>
  <c r="I1572" i="1"/>
  <c r="C1573" i="1"/>
  <c r="D1573" i="1"/>
  <c r="E1573" i="1"/>
  <c r="G1573" i="1"/>
  <c r="H1573" i="1"/>
  <c r="I1573" i="1"/>
  <c r="C1574" i="1"/>
  <c r="D1574" i="1"/>
  <c r="E1574" i="1"/>
  <c r="G1574" i="1"/>
  <c r="H1574" i="1"/>
  <c r="I1574" i="1"/>
  <c r="C1575" i="1"/>
  <c r="D1575" i="1"/>
  <c r="E1575" i="1"/>
  <c r="G1575" i="1"/>
  <c r="H1575" i="1"/>
  <c r="I1575" i="1"/>
  <c r="C1576" i="1"/>
  <c r="D1576" i="1"/>
  <c r="E1576" i="1"/>
  <c r="G1576" i="1"/>
  <c r="H1576" i="1"/>
  <c r="I1576" i="1"/>
  <c r="C1577" i="1"/>
  <c r="D1577" i="1"/>
  <c r="E1577" i="1"/>
  <c r="G1577" i="1"/>
  <c r="H1577" i="1"/>
  <c r="I1577" i="1"/>
  <c r="C1578" i="1"/>
  <c r="D1578" i="1"/>
  <c r="E1578" i="1"/>
  <c r="G1578" i="1"/>
  <c r="H1578" i="1"/>
  <c r="I1578" i="1"/>
  <c r="C1579" i="1"/>
  <c r="D1579" i="1"/>
  <c r="E1579" i="1"/>
  <c r="G1579" i="1"/>
  <c r="H1579" i="1"/>
  <c r="I1579" i="1"/>
  <c r="C1580" i="1"/>
  <c r="D1580" i="1"/>
  <c r="E1580" i="1"/>
  <c r="G1580" i="1"/>
  <c r="H1580" i="1"/>
  <c r="I1580" i="1"/>
  <c r="C1581" i="1"/>
  <c r="D1581" i="1"/>
  <c r="E1581" i="1"/>
  <c r="G1581" i="1"/>
  <c r="H1581" i="1"/>
  <c r="I1581" i="1"/>
  <c r="C1582" i="1"/>
  <c r="D1582" i="1"/>
  <c r="E1582" i="1"/>
  <c r="G1582" i="1"/>
  <c r="H1582" i="1"/>
  <c r="I1582" i="1"/>
  <c r="C1583" i="1"/>
  <c r="D1583" i="1"/>
  <c r="E1583" i="1"/>
  <c r="G1583" i="1"/>
  <c r="H1583" i="1"/>
  <c r="I1583" i="1"/>
  <c r="C1584" i="1"/>
  <c r="D1584" i="1"/>
  <c r="E1584" i="1"/>
  <c r="G1584" i="1"/>
  <c r="H1584" i="1"/>
  <c r="I1584" i="1"/>
  <c r="C1585" i="1"/>
  <c r="D1585" i="1"/>
  <c r="E1585" i="1"/>
  <c r="G1585" i="1"/>
  <c r="H1585" i="1"/>
  <c r="I1585" i="1"/>
  <c r="C1586" i="1"/>
  <c r="D1586" i="1"/>
  <c r="E1586" i="1"/>
  <c r="G1586" i="1"/>
  <c r="H1586" i="1"/>
  <c r="I1586" i="1"/>
  <c r="C1587" i="1"/>
  <c r="D1587" i="1"/>
  <c r="E1587" i="1"/>
  <c r="G1587" i="1"/>
  <c r="H1587" i="1"/>
  <c r="I1587" i="1"/>
  <c r="C1588" i="1"/>
  <c r="D1588" i="1"/>
  <c r="E1588" i="1"/>
  <c r="G1588" i="1"/>
  <c r="H1588" i="1"/>
  <c r="I1588" i="1"/>
  <c r="C1589" i="1"/>
  <c r="D1589" i="1"/>
  <c r="E1589" i="1"/>
  <c r="G1589" i="1"/>
  <c r="H1589" i="1"/>
  <c r="I1589" i="1"/>
  <c r="C1590" i="1"/>
  <c r="D1590" i="1"/>
  <c r="E1590" i="1"/>
  <c r="G1590" i="1"/>
  <c r="H1590" i="1"/>
  <c r="I1590" i="1"/>
  <c r="C1591" i="1"/>
  <c r="D1591" i="1"/>
  <c r="E1591" i="1"/>
  <c r="G1591" i="1"/>
  <c r="H1591" i="1"/>
  <c r="I1591" i="1"/>
  <c r="C1592" i="1"/>
  <c r="D1592" i="1"/>
  <c r="E1592" i="1"/>
  <c r="G1592" i="1"/>
  <c r="H1592" i="1"/>
  <c r="I1592" i="1"/>
  <c r="C1593" i="1"/>
  <c r="D1593" i="1"/>
  <c r="E1593" i="1"/>
  <c r="G1593" i="1"/>
  <c r="H1593" i="1"/>
  <c r="I1593" i="1"/>
  <c r="C1594" i="1"/>
  <c r="D1594" i="1"/>
  <c r="E1594" i="1"/>
  <c r="G1594" i="1"/>
  <c r="H1594" i="1"/>
  <c r="I1594" i="1"/>
  <c r="C1595" i="1"/>
  <c r="D1595" i="1"/>
  <c r="E1595" i="1"/>
  <c r="G1595" i="1"/>
  <c r="H1595" i="1"/>
  <c r="I1595" i="1"/>
  <c r="C1596" i="1"/>
  <c r="D1596" i="1"/>
  <c r="E1596" i="1"/>
  <c r="G1596" i="1"/>
  <c r="H1596" i="1"/>
  <c r="I1596" i="1"/>
  <c r="C1597" i="1"/>
  <c r="D1597" i="1"/>
  <c r="E1597" i="1"/>
  <c r="G1597" i="1"/>
  <c r="H1597" i="1"/>
  <c r="I1597" i="1"/>
  <c r="C1598" i="1"/>
  <c r="D1598" i="1"/>
  <c r="E1598" i="1"/>
  <c r="G1598" i="1"/>
  <c r="H1598" i="1"/>
  <c r="I1598" i="1"/>
  <c r="C1599" i="1"/>
  <c r="D1599" i="1"/>
  <c r="E1599" i="1"/>
  <c r="G1599" i="1"/>
  <c r="H1599" i="1"/>
  <c r="I1599" i="1"/>
  <c r="C1600" i="1"/>
  <c r="D1600" i="1"/>
  <c r="E1600" i="1"/>
  <c r="G1600" i="1"/>
  <c r="H1600" i="1"/>
  <c r="I1600" i="1"/>
  <c r="C1601" i="1"/>
  <c r="D1601" i="1"/>
  <c r="E1601" i="1"/>
  <c r="G1601" i="1"/>
  <c r="H1601" i="1"/>
  <c r="I1601" i="1"/>
  <c r="C1602" i="1"/>
  <c r="D1602" i="1"/>
  <c r="E1602" i="1"/>
  <c r="G1602" i="1"/>
  <c r="H1602" i="1"/>
  <c r="I1602" i="1"/>
  <c r="C1603" i="1"/>
  <c r="D1603" i="1"/>
  <c r="E1603" i="1"/>
  <c r="G1603" i="1"/>
  <c r="H1603" i="1"/>
  <c r="I1603" i="1"/>
  <c r="C1604" i="1"/>
  <c r="D1604" i="1"/>
  <c r="E1604" i="1"/>
  <c r="G1604" i="1"/>
  <c r="H1604" i="1"/>
  <c r="I1604" i="1"/>
  <c r="C1605" i="1"/>
  <c r="D1605" i="1"/>
  <c r="E1605" i="1"/>
  <c r="G1605" i="1"/>
  <c r="H1605" i="1"/>
  <c r="I1605" i="1"/>
  <c r="C1606" i="1"/>
  <c r="D1606" i="1"/>
  <c r="E1606" i="1"/>
  <c r="G1606" i="1"/>
  <c r="H1606" i="1"/>
  <c r="I1606" i="1"/>
  <c r="C1607" i="1"/>
  <c r="D1607" i="1"/>
  <c r="E1607" i="1"/>
  <c r="G1607" i="1"/>
  <c r="H1607" i="1"/>
  <c r="I1607" i="1"/>
  <c r="C1608" i="1"/>
  <c r="D1608" i="1"/>
  <c r="E1608" i="1"/>
  <c r="G1608" i="1"/>
  <c r="H1608" i="1"/>
  <c r="I1608" i="1"/>
  <c r="C1609" i="1"/>
  <c r="D1609" i="1"/>
  <c r="E1609" i="1"/>
  <c r="G1609" i="1"/>
  <c r="H1609" i="1"/>
  <c r="I1609" i="1"/>
  <c r="C1610" i="1"/>
  <c r="D1610" i="1"/>
  <c r="E1610" i="1"/>
  <c r="G1610" i="1"/>
  <c r="H1610" i="1"/>
  <c r="I1610" i="1"/>
  <c r="C1611" i="1"/>
  <c r="D1611" i="1"/>
  <c r="E1611" i="1"/>
  <c r="G1611" i="1"/>
  <c r="H1611" i="1"/>
  <c r="I1611" i="1"/>
  <c r="C1612" i="1"/>
  <c r="D1612" i="1"/>
  <c r="E1612" i="1"/>
  <c r="G1612" i="1"/>
  <c r="H1612" i="1"/>
  <c r="I1612" i="1"/>
  <c r="C1613" i="1"/>
  <c r="D1613" i="1"/>
  <c r="E1613" i="1"/>
  <c r="G1613" i="1"/>
  <c r="H1613" i="1"/>
  <c r="I1613" i="1"/>
  <c r="C1614" i="1"/>
  <c r="D1614" i="1"/>
  <c r="E1614" i="1"/>
  <c r="G1614" i="1"/>
  <c r="H1614" i="1"/>
  <c r="I1614" i="1"/>
  <c r="C1615" i="1"/>
  <c r="D1615" i="1"/>
  <c r="E1615" i="1"/>
  <c r="G1615" i="1"/>
  <c r="H1615" i="1"/>
  <c r="I1615" i="1"/>
  <c r="C1616" i="1"/>
  <c r="D1616" i="1"/>
  <c r="E1616" i="1"/>
  <c r="G1616" i="1"/>
  <c r="H1616" i="1"/>
  <c r="I1616" i="1"/>
  <c r="C1617" i="1"/>
  <c r="D1617" i="1"/>
  <c r="E1617" i="1"/>
  <c r="G1617" i="1"/>
  <c r="H1617" i="1"/>
  <c r="I1617" i="1"/>
  <c r="C1618" i="1"/>
  <c r="D1618" i="1"/>
  <c r="E1618" i="1"/>
  <c r="G1618" i="1"/>
  <c r="H1618" i="1"/>
  <c r="I1618" i="1"/>
  <c r="C1619" i="1"/>
  <c r="D1619" i="1"/>
  <c r="E1619" i="1"/>
  <c r="G1619" i="1"/>
  <c r="H1619" i="1"/>
  <c r="I1619" i="1"/>
  <c r="C1620" i="1"/>
  <c r="D1620" i="1"/>
  <c r="E1620" i="1"/>
  <c r="G1620" i="1"/>
  <c r="H1620" i="1"/>
  <c r="I1620" i="1"/>
  <c r="C1621" i="1"/>
  <c r="D1621" i="1"/>
  <c r="E1621" i="1"/>
  <c r="G1621" i="1"/>
  <c r="H1621" i="1"/>
  <c r="I1621" i="1"/>
  <c r="C1622" i="1"/>
  <c r="D1622" i="1"/>
  <c r="E1622" i="1"/>
  <c r="G1622" i="1"/>
  <c r="H1622" i="1"/>
  <c r="I1622" i="1"/>
  <c r="C1623" i="1"/>
  <c r="D1623" i="1"/>
  <c r="E1623" i="1"/>
  <c r="G1623" i="1"/>
  <c r="H1623" i="1"/>
  <c r="I1623" i="1"/>
  <c r="C1624" i="1"/>
  <c r="D1624" i="1"/>
  <c r="E1624" i="1"/>
  <c r="G1624" i="1"/>
  <c r="H1624" i="1"/>
  <c r="I1624" i="1"/>
  <c r="C1625" i="1"/>
  <c r="D1625" i="1"/>
  <c r="E1625" i="1"/>
  <c r="G1625" i="1"/>
  <c r="H1625" i="1"/>
  <c r="I1625" i="1"/>
  <c r="C1626" i="1"/>
  <c r="D1626" i="1"/>
  <c r="E1626" i="1"/>
  <c r="G1626" i="1"/>
  <c r="H1626" i="1"/>
  <c r="I1626" i="1"/>
  <c r="C1627" i="1"/>
  <c r="D1627" i="1"/>
  <c r="E1627" i="1"/>
  <c r="G1627" i="1"/>
  <c r="H1627" i="1"/>
  <c r="I1627" i="1"/>
  <c r="C1628" i="1"/>
  <c r="D1628" i="1"/>
  <c r="E1628" i="1"/>
  <c r="G1628" i="1"/>
  <c r="H1628" i="1"/>
  <c r="I1628" i="1"/>
  <c r="C1629" i="1"/>
  <c r="D1629" i="1"/>
  <c r="E1629" i="1"/>
  <c r="G1629" i="1"/>
  <c r="H1629" i="1"/>
  <c r="I1629" i="1"/>
  <c r="C1630" i="1"/>
  <c r="D1630" i="1"/>
  <c r="E1630" i="1"/>
  <c r="G1630" i="1"/>
  <c r="H1630" i="1"/>
  <c r="I1630" i="1"/>
  <c r="C1631" i="1"/>
  <c r="D1631" i="1"/>
  <c r="E1631" i="1"/>
  <c r="G1631" i="1"/>
  <c r="H1631" i="1"/>
  <c r="I1631" i="1"/>
  <c r="C1632" i="1"/>
  <c r="D1632" i="1"/>
  <c r="E1632" i="1"/>
  <c r="G1632" i="1"/>
  <c r="H1632" i="1"/>
  <c r="I1632" i="1"/>
  <c r="C1633" i="1"/>
  <c r="D1633" i="1"/>
  <c r="E1633" i="1"/>
  <c r="G1633" i="1"/>
  <c r="H1633" i="1"/>
  <c r="I1633" i="1"/>
  <c r="C1634" i="1"/>
  <c r="D1634" i="1"/>
  <c r="E1634" i="1"/>
  <c r="G1634" i="1"/>
  <c r="H1634" i="1"/>
  <c r="I1634" i="1"/>
  <c r="C1635" i="1"/>
  <c r="D1635" i="1"/>
  <c r="E1635" i="1"/>
  <c r="G1635" i="1"/>
  <c r="H1635" i="1"/>
  <c r="I1635" i="1"/>
  <c r="C1636" i="1"/>
  <c r="D1636" i="1"/>
  <c r="E1636" i="1"/>
  <c r="G1636" i="1"/>
  <c r="H1636" i="1"/>
  <c r="I1636" i="1"/>
  <c r="C1637" i="1"/>
  <c r="D1637" i="1"/>
  <c r="E1637" i="1"/>
  <c r="G1637" i="1"/>
  <c r="H1637" i="1"/>
  <c r="I1637" i="1"/>
  <c r="C1638" i="1"/>
  <c r="D1638" i="1"/>
  <c r="E1638" i="1"/>
  <c r="G1638" i="1"/>
  <c r="H1638" i="1"/>
  <c r="I1638" i="1"/>
  <c r="C1639" i="1"/>
  <c r="D1639" i="1"/>
  <c r="E1639" i="1"/>
  <c r="G1639" i="1"/>
  <c r="H1639" i="1"/>
  <c r="I1639" i="1"/>
  <c r="C1640" i="1"/>
  <c r="D1640" i="1"/>
  <c r="E1640" i="1"/>
  <c r="G1640" i="1"/>
  <c r="H1640" i="1"/>
  <c r="I1640" i="1"/>
  <c r="C1641" i="1"/>
  <c r="D1641" i="1"/>
  <c r="E1641" i="1"/>
  <c r="G1641" i="1"/>
  <c r="H1641" i="1"/>
  <c r="I1641" i="1"/>
  <c r="C1642" i="1"/>
  <c r="D1642" i="1"/>
  <c r="E1642" i="1"/>
  <c r="G1642" i="1"/>
  <c r="H1642" i="1"/>
  <c r="I1642" i="1"/>
  <c r="C1643" i="1"/>
  <c r="D1643" i="1"/>
  <c r="E1643" i="1"/>
  <c r="G1643" i="1"/>
  <c r="H1643" i="1"/>
  <c r="I1643" i="1"/>
  <c r="C1644" i="1"/>
  <c r="D1644" i="1"/>
  <c r="E1644" i="1"/>
  <c r="G1644" i="1"/>
  <c r="H1644" i="1"/>
  <c r="I1644" i="1"/>
  <c r="C1645" i="1"/>
  <c r="D1645" i="1"/>
  <c r="E1645" i="1"/>
  <c r="G1645" i="1"/>
  <c r="H1645" i="1"/>
  <c r="I1645" i="1"/>
  <c r="C1646" i="1"/>
  <c r="D1646" i="1"/>
  <c r="E1646" i="1"/>
  <c r="G1646" i="1"/>
  <c r="H1646" i="1"/>
  <c r="I1646" i="1"/>
  <c r="C1647" i="1"/>
  <c r="D1647" i="1"/>
  <c r="E1647" i="1"/>
  <c r="G1647" i="1"/>
  <c r="H1647" i="1"/>
  <c r="I1647" i="1"/>
  <c r="C1648" i="1"/>
  <c r="D1648" i="1"/>
  <c r="E1648" i="1"/>
  <c r="G1648" i="1"/>
  <c r="H1648" i="1"/>
  <c r="I1648" i="1"/>
  <c r="C1649" i="1"/>
  <c r="D1649" i="1"/>
  <c r="E1649" i="1"/>
  <c r="G1649" i="1"/>
  <c r="H1649" i="1"/>
  <c r="I1649" i="1"/>
  <c r="C1650" i="1"/>
  <c r="D1650" i="1"/>
  <c r="E1650" i="1"/>
  <c r="G1650" i="1"/>
  <c r="H1650" i="1"/>
  <c r="I1650" i="1"/>
  <c r="C1651" i="1"/>
  <c r="D1651" i="1"/>
  <c r="E1651" i="1"/>
  <c r="G1651" i="1"/>
  <c r="H1651" i="1"/>
  <c r="I1651" i="1"/>
  <c r="C1652" i="1"/>
  <c r="D1652" i="1"/>
  <c r="E1652" i="1"/>
  <c r="G1652" i="1"/>
  <c r="H1652" i="1"/>
  <c r="I1652" i="1"/>
  <c r="C1653" i="1"/>
  <c r="D1653" i="1"/>
  <c r="E1653" i="1"/>
  <c r="G1653" i="1"/>
  <c r="H1653" i="1"/>
  <c r="I1653" i="1"/>
  <c r="C1654" i="1"/>
  <c r="D1654" i="1"/>
  <c r="E1654" i="1"/>
  <c r="G1654" i="1"/>
  <c r="H1654" i="1"/>
  <c r="I1654" i="1"/>
  <c r="C1655" i="1"/>
  <c r="D1655" i="1"/>
  <c r="E1655" i="1"/>
  <c r="G1655" i="1"/>
  <c r="H1655" i="1"/>
  <c r="I1655" i="1"/>
  <c r="C1656" i="1"/>
  <c r="D1656" i="1"/>
  <c r="E1656" i="1"/>
  <c r="G1656" i="1"/>
  <c r="H1656" i="1"/>
  <c r="I1656" i="1"/>
  <c r="C1657" i="1"/>
  <c r="D1657" i="1"/>
  <c r="E1657" i="1"/>
  <c r="G1657" i="1"/>
  <c r="H1657" i="1"/>
  <c r="I1657" i="1"/>
  <c r="C1658" i="1"/>
  <c r="D1658" i="1"/>
  <c r="E1658" i="1"/>
  <c r="G1658" i="1"/>
  <c r="H1658" i="1"/>
  <c r="I1658" i="1"/>
  <c r="C1659" i="1"/>
  <c r="D1659" i="1"/>
  <c r="E1659" i="1"/>
  <c r="G1659" i="1"/>
  <c r="H1659" i="1"/>
  <c r="I1659" i="1"/>
  <c r="C1660" i="1"/>
  <c r="D1660" i="1"/>
  <c r="E1660" i="1"/>
  <c r="G1660" i="1"/>
  <c r="H1660" i="1"/>
  <c r="I1660" i="1"/>
  <c r="C1661" i="1"/>
  <c r="D1661" i="1"/>
  <c r="E1661" i="1"/>
  <c r="G1661" i="1"/>
  <c r="H1661" i="1"/>
  <c r="I1661" i="1"/>
  <c r="C1662" i="1"/>
  <c r="D1662" i="1"/>
  <c r="E1662" i="1"/>
  <c r="G1662" i="1"/>
  <c r="H1662" i="1"/>
  <c r="I1662" i="1"/>
  <c r="C1663" i="1"/>
  <c r="D1663" i="1"/>
  <c r="E1663" i="1"/>
  <c r="G1663" i="1"/>
  <c r="H1663" i="1"/>
  <c r="I1663" i="1"/>
  <c r="C1664" i="1"/>
  <c r="D1664" i="1"/>
  <c r="E1664" i="1"/>
  <c r="G1664" i="1"/>
  <c r="H1664" i="1"/>
  <c r="I1664" i="1"/>
  <c r="C1665" i="1"/>
  <c r="D1665" i="1"/>
  <c r="E1665" i="1"/>
  <c r="G1665" i="1"/>
  <c r="H1665" i="1"/>
  <c r="I1665" i="1"/>
  <c r="C1666" i="1"/>
  <c r="D1666" i="1"/>
  <c r="E1666" i="1"/>
  <c r="G1666" i="1"/>
  <c r="H1666" i="1"/>
  <c r="I1666" i="1"/>
  <c r="C1667" i="1"/>
  <c r="D1667" i="1"/>
  <c r="E1667" i="1"/>
  <c r="G1667" i="1"/>
  <c r="H1667" i="1"/>
  <c r="I1667" i="1"/>
  <c r="C1668" i="1"/>
  <c r="D1668" i="1"/>
  <c r="E1668" i="1"/>
  <c r="G1668" i="1"/>
  <c r="H1668" i="1"/>
  <c r="I1668" i="1"/>
  <c r="C1669" i="1"/>
  <c r="D1669" i="1"/>
  <c r="E1669" i="1"/>
  <c r="G1669" i="1"/>
  <c r="H1669" i="1"/>
  <c r="I1669" i="1"/>
  <c r="C1670" i="1"/>
  <c r="D1670" i="1"/>
  <c r="E1670" i="1"/>
  <c r="G1670" i="1"/>
  <c r="H1670" i="1"/>
  <c r="I1670" i="1"/>
  <c r="C1671" i="1"/>
  <c r="D1671" i="1"/>
  <c r="E1671" i="1"/>
  <c r="G1671" i="1"/>
  <c r="H1671" i="1"/>
  <c r="I1671" i="1"/>
  <c r="C1672" i="1"/>
  <c r="D1672" i="1"/>
  <c r="E1672" i="1"/>
  <c r="G1672" i="1"/>
  <c r="H1672" i="1"/>
  <c r="I1672" i="1"/>
  <c r="C1673" i="1"/>
  <c r="D1673" i="1"/>
  <c r="E1673" i="1"/>
  <c r="G1673" i="1"/>
  <c r="H1673" i="1"/>
  <c r="I1673" i="1"/>
  <c r="C1674" i="1"/>
  <c r="D1674" i="1"/>
  <c r="E1674" i="1"/>
  <c r="G1674" i="1"/>
  <c r="H1674" i="1"/>
  <c r="I1674" i="1"/>
  <c r="C1675" i="1"/>
  <c r="D1675" i="1"/>
  <c r="E1675" i="1"/>
  <c r="G1675" i="1"/>
  <c r="H1675" i="1"/>
  <c r="I1675" i="1"/>
  <c r="C1676" i="1"/>
  <c r="D1676" i="1"/>
  <c r="E1676" i="1"/>
  <c r="G1676" i="1"/>
  <c r="H1676" i="1"/>
  <c r="I1676" i="1"/>
  <c r="C1677" i="1"/>
  <c r="D1677" i="1"/>
  <c r="E1677" i="1"/>
  <c r="G1677" i="1"/>
  <c r="H1677" i="1"/>
  <c r="I1677" i="1"/>
  <c r="C1678" i="1"/>
  <c r="D1678" i="1"/>
  <c r="E1678" i="1"/>
  <c r="G1678" i="1"/>
  <c r="H1678" i="1"/>
  <c r="I1678" i="1"/>
  <c r="C1679" i="1"/>
  <c r="D1679" i="1"/>
  <c r="E1679" i="1"/>
  <c r="G1679" i="1"/>
  <c r="H1679" i="1"/>
  <c r="I1679" i="1"/>
  <c r="C1680" i="1"/>
  <c r="D1680" i="1"/>
  <c r="E1680" i="1"/>
  <c r="G1680" i="1"/>
  <c r="H1680" i="1"/>
  <c r="I1680" i="1"/>
  <c r="C1681" i="1"/>
  <c r="D1681" i="1"/>
  <c r="E1681" i="1"/>
  <c r="G1681" i="1"/>
  <c r="H1681" i="1"/>
  <c r="I1681" i="1"/>
  <c r="C1682" i="1"/>
  <c r="D1682" i="1"/>
  <c r="E1682" i="1"/>
  <c r="G1682" i="1"/>
  <c r="H1682" i="1"/>
  <c r="I1682" i="1"/>
  <c r="C1683" i="1"/>
  <c r="D1683" i="1"/>
  <c r="E1683" i="1"/>
  <c r="G1683" i="1"/>
  <c r="H1683" i="1"/>
  <c r="I1683" i="1"/>
  <c r="C1684" i="1"/>
  <c r="D1684" i="1"/>
  <c r="E1684" i="1"/>
  <c r="G1684" i="1"/>
  <c r="H1684" i="1"/>
  <c r="I1684" i="1"/>
  <c r="C1685" i="1"/>
  <c r="D1685" i="1"/>
  <c r="E1685" i="1"/>
  <c r="G1685" i="1"/>
  <c r="H1685" i="1"/>
  <c r="I1685" i="1"/>
  <c r="C1686" i="1"/>
  <c r="D1686" i="1"/>
  <c r="E1686" i="1"/>
  <c r="G1686" i="1"/>
  <c r="H1686" i="1"/>
  <c r="I1686" i="1"/>
  <c r="C1687" i="1"/>
  <c r="D1687" i="1"/>
  <c r="E1687" i="1"/>
  <c r="G1687" i="1"/>
  <c r="H1687" i="1"/>
  <c r="I1687" i="1"/>
  <c r="C1688" i="1"/>
  <c r="D1688" i="1"/>
  <c r="E1688" i="1"/>
  <c r="G1688" i="1"/>
  <c r="H1688" i="1"/>
  <c r="I1688" i="1"/>
  <c r="C1689" i="1"/>
  <c r="D1689" i="1"/>
  <c r="E1689" i="1"/>
  <c r="G1689" i="1"/>
  <c r="H1689" i="1"/>
  <c r="I1689" i="1"/>
  <c r="C1690" i="1"/>
  <c r="D1690" i="1"/>
  <c r="E1690" i="1"/>
  <c r="G1690" i="1"/>
  <c r="H1690" i="1"/>
  <c r="I1690" i="1"/>
  <c r="C1691" i="1"/>
  <c r="D1691" i="1"/>
  <c r="E1691" i="1"/>
  <c r="G1691" i="1"/>
  <c r="H1691" i="1"/>
  <c r="I1691" i="1"/>
  <c r="C1692" i="1"/>
  <c r="D1692" i="1"/>
  <c r="E1692" i="1"/>
  <c r="G1692" i="1"/>
  <c r="H1692" i="1"/>
  <c r="I1692" i="1"/>
  <c r="C1693" i="1"/>
  <c r="D1693" i="1"/>
  <c r="E1693" i="1"/>
  <c r="G1693" i="1"/>
  <c r="H1693" i="1"/>
  <c r="I1693" i="1"/>
  <c r="C1694" i="1"/>
  <c r="D1694" i="1"/>
  <c r="E1694" i="1"/>
  <c r="G1694" i="1"/>
  <c r="H1694" i="1"/>
  <c r="I1694" i="1"/>
  <c r="C1695" i="1"/>
  <c r="D1695" i="1"/>
  <c r="E1695" i="1"/>
  <c r="G1695" i="1"/>
  <c r="H1695" i="1"/>
  <c r="I1695" i="1"/>
  <c r="C1696" i="1"/>
  <c r="D1696" i="1"/>
  <c r="E1696" i="1"/>
  <c r="G1696" i="1"/>
  <c r="H1696" i="1"/>
  <c r="I1696" i="1"/>
  <c r="C1697" i="1"/>
  <c r="D1697" i="1"/>
  <c r="E1697" i="1"/>
  <c r="G1697" i="1"/>
  <c r="H1697" i="1"/>
  <c r="I1697" i="1"/>
  <c r="C1698" i="1"/>
  <c r="D1698" i="1"/>
  <c r="E1698" i="1"/>
  <c r="G1698" i="1"/>
  <c r="H1698" i="1"/>
  <c r="I1698" i="1"/>
  <c r="C1699" i="1"/>
  <c r="D1699" i="1"/>
  <c r="E1699" i="1"/>
  <c r="G1699" i="1"/>
  <c r="H1699" i="1"/>
  <c r="I1699" i="1"/>
  <c r="C1700" i="1"/>
  <c r="D1700" i="1"/>
  <c r="E1700" i="1"/>
  <c r="G1700" i="1"/>
  <c r="H1700" i="1"/>
  <c r="I1700" i="1"/>
  <c r="C1701" i="1"/>
  <c r="D1701" i="1"/>
  <c r="E1701" i="1"/>
  <c r="G1701" i="1"/>
  <c r="H1701" i="1"/>
  <c r="I1701" i="1"/>
  <c r="C1702" i="1"/>
  <c r="D1702" i="1"/>
  <c r="E1702" i="1"/>
  <c r="G1702" i="1"/>
  <c r="H1702" i="1"/>
  <c r="I1702" i="1"/>
  <c r="C1703" i="1"/>
  <c r="D1703" i="1"/>
  <c r="E1703" i="1"/>
  <c r="G1703" i="1"/>
  <c r="H1703" i="1"/>
  <c r="I1703" i="1"/>
  <c r="C1704" i="1"/>
  <c r="D1704" i="1"/>
  <c r="E1704" i="1"/>
  <c r="G1704" i="1"/>
  <c r="H1704" i="1"/>
  <c r="I1704" i="1"/>
  <c r="C1705" i="1"/>
  <c r="D1705" i="1"/>
  <c r="E1705" i="1"/>
  <c r="G1705" i="1"/>
  <c r="H1705" i="1"/>
  <c r="I1705" i="1"/>
  <c r="C1706" i="1"/>
  <c r="D1706" i="1"/>
  <c r="E1706" i="1"/>
  <c r="G1706" i="1"/>
  <c r="H1706" i="1"/>
  <c r="I1706" i="1"/>
  <c r="C1707" i="1"/>
  <c r="D1707" i="1"/>
  <c r="E1707" i="1"/>
  <c r="G1707" i="1"/>
  <c r="H1707" i="1"/>
  <c r="I1707" i="1"/>
  <c r="C1708" i="1"/>
  <c r="D1708" i="1"/>
  <c r="E1708" i="1"/>
  <c r="G1708" i="1"/>
  <c r="H1708" i="1"/>
  <c r="I1708" i="1"/>
  <c r="C1709" i="1"/>
  <c r="D1709" i="1"/>
  <c r="E1709" i="1"/>
  <c r="G1709" i="1"/>
  <c r="H1709" i="1"/>
  <c r="I1709" i="1"/>
  <c r="C1710" i="1"/>
  <c r="D1710" i="1"/>
  <c r="E1710" i="1"/>
  <c r="G1710" i="1"/>
  <c r="H1710" i="1"/>
  <c r="I1710" i="1"/>
  <c r="C1711" i="1"/>
  <c r="D1711" i="1"/>
  <c r="E1711" i="1"/>
  <c r="G1711" i="1"/>
  <c r="H1711" i="1"/>
  <c r="I1711" i="1"/>
  <c r="C1712" i="1"/>
  <c r="D1712" i="1"/>
  <c r="E1712" i="1"/>
  <c r="G1712" i="1"/>
  <c r="H1712" i="1"/>
  <c r="I1712" i="1"/>
  <c r="C1713" i="1"/>
  <c r="D1713" i="1"/>
  <c r="E1713" i="1"/>
  <c r="G1713" i="1"/>
  <c r="H1713" i="1"/>
  <c r="I1713" i="1"/>
  <c r="C1714" i="1"/>
  <c r="D1714" i="1"/>
  <c r="E1714" i="1"/>
  <c r="G1714" i="1"/>
  <c r="H1714" i="1"/>
  <c r="I1714" i="1"/>
  <c r="C1715" i="1"/>
  <c r="D1715" i="1"/>
  <c r="E1715" i="1"/>
  <c r="G1715" i="1"/>
  <c r="H1715" i="1"/>
  <c r="I1715" i="1"/>
  <c r="C1716" i="1"/>
  <c r="D1716" i="1"/>
  <c r="E1716" i="1"/>
  <c r="G1716" i="1"/>
  <c r="H1716" i="1"/>
  <c r="I1716" i="1"/>
  <c r="C1717" i="1"/>
  <c r="D1717" i="1"/>
  <c r="E1717" i="1"/>
  <c r="G1717" i="1"/>
  <c r="H1717" i="1"/>
  <c r="I1717" i="1"/>
  <c r="C1718" i="1"/>
  <c r="D1718" i="1"/>
  <c r="E1718" i="1"/>
  <c r="G1718" i="1"/>
  <c r="H1718" i="1"/>
  <c r="I1718" i="1"/>
  <c r="C1719" i="1"/>
  <c r="D1719" i="1"/>
  <c r="E1719" i="1"/>
  <c r="G1719" i="1"/>
  <c r="H1719" i="1"/>
  <c r="I1719" i="1"/>
  <c r="C1720" i="1"/>
  <c r="D1720" i="1"/>
  <c r="E1720" i="1"/>
  <c r="G1720" i="1"/>
  <c r="H1720" i="1"/>
  <c r="I1720" i="1"/>
  <c r="C1721" i="1"/>
  <c r="D1721" i="1"/>
  <c r="E1721" i="1"/>
  <c r="G1721" i="1"/>
  <c r="H1721" i="1"/>
  <c r="I1721" i="1"/>
  <c r="C1722" i="1"/>
  <c r="D1722" i="1"/>
  <c r="E1722" i="1"/>
  <c r="G1722" i="1"/>
  <c r="H1722" i="1"/>
  <c r="I1722" i="1"/>
  <c r="C1723" i="1"/>
  <c r="D1723" i="1"/>
  <c r="E1723" i="1"/>
  <c r="G1723" i="1"/>
  <c r="H1723" i="1"/>
  <c r="I1723" i="1"/>
  <c r="C1724" i="1"/>
  <c r="D1724" i="1"/>
  <c r="E1724" i="1"/>
  <c r="G1724" i="1"/>
  <c r="H1724" i="1"/>
  <c r="I1724" i="1"/>
  <c r="C1725" i="1"/>
  <c r="D1725" i="1"/>
  <c r="E1725" i="1"/>
  <c r="G1725" i="1"/>
  <c r="H1725" i="1"/>
  <c r="I1725" i="1"/>
  <c r="C1726" i="1"/>
  <c r="D1726" i="1"/>
  <c r="E1726" i="1"/>
  <c r="G1726" i="1"/>
  <c r="H1726" i="1"/>
  <c r="I1726" i="1"/>
  <c r="C1727" i="1"/>
  <c r="D1727" i="1"/>
  <c r="E1727" i="1"/>
  <c r="G1727" i="1"/>
  <c r="H1727" i="1"/>
  <c r="I1727" i="1"/>
  <c r="C1728" i="1"/>
  <c r="D1728" i="1"/>
  <c r="E1728" i="1"/>
  <c r="G1728" i="1"/>
  <c r="H1728" i="1"/>
  <c r="I1728" i="1"/>
  <c r="C1729" i="1"/>
  <c r="D1729" i="1"/>
  <c r="E1729" i="1"/>
  <c r="G1729" i="1"/>
  <c r="H1729" i="1"/>
  <c r="I1729" i="1"/>
  <c r="C1730" i="1"/>
  <c r="D1730" i="1"/>
  <c r="E1730" i="1"/>
  <c r="G1730" i="1"/>
  <c r="H1730" i="1"/>
  <c r="I1730" i="1"/>
  <c r="C1731" i="1"/>
  <c r="D1731" i="1"/>
  <c r="E1731" i="1"/>
  <c r="G1731" i="1"/>
  <c r="H1731" i="1"/>
  <c r="I1731" i="1"/>
  <c r="C1732" i="1"/>
  <c r="D1732" i="1"/>
  <c r="E1732" i="1"/>
  <c r="G1732" i="1"/>
  <c r="H1732" i="1"/>
  <c r="I1732" i="1"/>
  <c r="C1733" i="1"/>
  <c r="D1733" i="1"/>
  <c r="E1733" i="1"/>
  <c r="G1733" i="1"/>
  <c r="H1733" i="1"/>
  <c r="I1733" i="1"/>
  <c r="C1734" i="1"/>
  <c r="D1734" i="1"/>
  <c r="E1734" i="1"/>
  <c r="G1734" i="1"/>
  <c r="H1734" i="1"/>
  <c r="I1734" i="1"/>
  <c r="C1735" i="1"/>
  <c r="D1735" i="1"/>
  <c r="E1735" i="1"/>
  <c r="G1735" i="1"/>
  <c r="H1735" i="1"/>
  <c r="I1735" i="1"/>
  <c r="C1736" i="1"/>
  <c r="D1736" i="1"/>
  <c r="E1736" i="1"/>
  <c r="G1736" i="1"/>
  <c r="H1736" i="1"/>
  <c r="I1736" i="1"/>
  <c r="C1737" i="1"/>
  <c r="D1737" i="1"/>
  <c r="E1737" i="1"/>
  <c r="G1737" i="1"/>
  <c r="H1737" i="1"/>
  <c r="I1737" i="1"/>
  <c r="C1738" i="1"/>
  <c r="D1738" i="1"/>
  <c r="E1738" i="1"/>
  <c r="G1738" i="1"/>
  <c r="H1738" i="1"/>
  <c r="I1738" i="1"/>
  <c r="C1739" i="1"/>
  <c r="D1739" i="1"/>
  <c r="E1739" i="1"/>
  <c r="G1739" i="1"/>
  <c r="H1739" i="1"/>
  <c r="I1739" i="1"/>
  <c r="C1740" i="1"/>
  <c r="D1740" i="1"/>
  <c r="E1740" i="1"/>
  <c r="G1740" i="1"/>
  <c r="H1740" i="1"/>
  <c r="I1740" i="1"/>
  <c r="C1741" i="1"/>
  <c r="D1741" i="1"/>
  <c r="E1741" i="1"/>
  <c r="G1741" i="1"/>
  <c r="H1741" i="1"/>
  <c r="I1741" i="1"/>
  <c r="C1742" i="1"/>
  <c r="D1742" i="1"/>
  <c r="E1742" i="1"/>
  <c r="G1742" i="1"/>
  <c r="H1742" i="1"/>
  <c r="I1742" i="1"/>
  <c r="C1743" i="1"/>
  <c r="D1743" i="1"/>
  <c r="E1743" i="1"/>
  <c r="G1743" i="1"/>
  <c r="H1743" i="1"/>
  <c r="I1743" i="1"/>
  <c r="C1744" i="1"/>
  <c r="D1744" i="1"/>
  <c r="E1744" i="1"/>
  <c r="G1744" i="1"/>
  <c r="H1744" i="1"/>
  <c r="I1744" i="1"/>
  <c r="C1745" i="1"/>
  <c r="D1745" i="1"/>
  <c r="E1745" i="1"/>
  <c r="G1745" i="1"/>
  <c r="H1745" i="1"/>
  <c r="I1745" i="1"/>
  <c r="C1746" i="1"/>
  <c r="D1746" i="1"/>
  <c r="E1746" i="1"/>
  <c r="G1746" i="1"/>
  <c r="H1746" i="1"/>
  <c r="I1746" i="1"/>
  <c r="C1747" i="1"/>
  <c r="D1747" i="1"/>
  <c r="E1747" i="1"/>
  <c r="G1747" i="1"/>
  <c r="H1747" i="1"/>
  <c r="I1747" i="1"/>
  <c r="C1748" i="1"/>
  <c r="D1748" i="1"/>
  <c r="E1748" i="1"/>
  <c r="G1748" i="1"/>
  <c r="H1748" i="1"/>
  <c r="I1748" i="1"/>
  <c r="C1749" i="1"/>
  <c r="D1749" i="1"/>
  <c r="E1749" i="1"/>
  <c r="G1749" i="1"/>
  <c r="H1749" i="1"/>
  <c r="I1749" i="1"/>
  <c r="C1750" i="1"/>
  <c r="D1750" i="1"/>
  <c r="E1750" i="1"/>
  <c r="G1750" i="1"/>
  <c r="H1750" i="1"/>
  <c r="I1750" i="1"/>
  <c r="C1751" i="1"/>
  <c r="D1751" i="1"/>
  <c r="E1751" i="1"/>
  <c r="G1751" i="1"/>
  <c r="H1751" i="1"/>
  <c r="I1751" i="1"/>
  <c r="C1752" i="1"/>
  <c r="D1752" i="1"/>
  <c r="E1752" i="1"/>
  <c r="G1752" i="1"/>
  <c r="H1752" i="1"/>
  <c r="I1752" i="1"/>
  <c r="C1753" i="1"/>
  <c r="D1753" i="1"/>
  <c r="E1753" i="1"/>
  <c r="G1753" i="1"/>
  <c r="H1753" i="1"/>
  <c r="I1753" i="1"/>
  <c r="C1754" i="1"/>
  <c r="D1754" i="1"/>
  <c r="E1754" i="1"/>
  <c r="G1754" i="1"/>
  <c r="H1754" i="1"/>
  <c r="I1754" i="1"/>
  <c r="C1755" i="1"/>
  <c r="D1755" i="1"/>
  <c r="E1755" i="1"/>
  <c r="G1755" i="1"/>
  <c r="H1755" i="1"/>
  <c r="I1755" i="1"/>
  <c r="C1756" i="1"/>
  <c r="D1756" i="1"/>
  <c r="E1756" i="1"/>
  <c r="G1756" i="1"/>
  <c r="H1756" i="1"/>
  <c r="I1756" i="1"/>
  <c r="C1757" i="1"/>
  <c r="D1757" i="1"/>
  <c r="E1757" i="1"/>
  <c r="G1757" i="1"/>
  <c r="H1757" i="1"/>
  <c r="I1757" i="1"/>
  <c r="C1758" i="1"/>
  <c r="D1758" i="1"/>
  <c r="E1758" i="1"/>
  <c r="G1758" i="1"/>
  <c r="H1758" i="1"/>
  <c r="I1758" i="1"/>
  <c r="C1759" i="1"/>
  <c r="D1759" i="1"/>
  <c r="E1759" i="1"/>
  <c r="G1759" i="1"/>
  <c r="H1759" i="1"/>
  <c r="I1759" i="1"/>
  <c r="C1760" i="1"/>
  <c r="D1760" i="1"/>
  <c r="E1760" i="1"/>
  <c r="G1760" i="1"/>
  <c r="H1760" i="1"/>
  <c r="I1760" i="1"/>
  <c r="C1761" i="1"/>
  <c r="D1761" i="1"/>
  <c r="E1761" i="1"/>
  <c r="G1761" i="1"/>
  <c r="H1761" i="1"/>
  <c r="I1761" i="1"/>
  <c r="C1762" i="1"/>
  <c r="D1762" i="1"/>
  <c r="E1762" i="1"/>
  <c r="G1762" i="1"/>
  <c r="H1762" i="1"/>
  <c r="I1762" i="1"/>
  <c r="C1763" i="1"/>
  <c r="D1763" i="1"/>
  <c r="E1763" i="1"/>
  <c r="G1763" i="1"/>
  <c r="H1763" i="1"/>
  <c r="I1763" i="1"/>
  <c r="C1764" i="1"/>
  <c r="D1764" i="1"/>
  <c r="E1764" i="1"/>
  <c r="G1764" i="1"/>
  <c r="H1764" i="1"/>
  <c r="I1764" i="1"/>
  <c r="C1765" i="1"/>
  <c r="D1765" i="1"/>
  <c r="E1765" i="1"/>
  <c r="G1765" i="1"/>
  <c r="H1765" i="1"/>
  <c r="I1765" i="1"/>
  <c r="C1766" i="1"/>
  <c r="D1766" i="1"/>
  <c r="E1766" i="1"/>
  <c r="G1766" i="1"/>
  <c r="H1766" i="1"/>
  <c r="I1766" i="1"/>
  <c r="C1767" i="1"/>
  <c r="D1767" i="1"/>
  <c r="E1767" i="1"/>
  <c r="G1767" i="1"/>
  <c r="H1767" i="1"/>
  <c r="I1767" i="1"/>
  <c r="C1768" i="1"/>
  <c r="D1768" i="1"/>
  <c r="E1768" i="1"/>
  <c r="G1768" i="1"/>
  <c r="H1768" i="1"/>
  <c r="I1768" i="1"/>
  <c r="C1769" i="1"/>
  <c r="D1769" i="1"/>
  <c r="E1769" i="1"/>
  <c r="G1769" i="1"/>
  <c r="H1769" i="1"/>
  <c r="I1769" i="1"/>
  <c r="C1770" i="1"/>
  <c r="D1770" i="1"/>
  <c r="E1770" i="1"/>
  <c r="G1770" i="1"/>
  <c r="H1770" i="1"/>
  <c r="I1770" i="1"/>
  <c r="C1771" i="1"/>
  <c r="D1771" i="1"/>
  <c r="E1771" i="1"/>
  <c r="G1771" i="1"/>
  <c r="H1771" i="1"/>
  <c r="I1771" i="1"/>
  <c r="C1772" i="1"/>
  <c r="D1772" i="1"/>
  <c r="E1772" i="1"/>
  <c r="G1772" i="1"/>
  <c r="H1772" i="1"/>
  <c r="I1772" i="1"/>
  <c r="C1773" i="1"/>
  <c r="D1773" i="1"/>
  <c r="E1773" i="1"/>
  <c r="G1773" i="1"/>
  <c r="H1773" i="1"/>
  <c r="I1773" i="1"/>
  <c r="C1774" i="1"/>
  <c r="D1774" i="1"/>
  <c r="E1774" i="1"/>
  <c r="G1774" i="1"/>
  <c r="H1774" i="1"/>
  <c r="I1774" i="1"/>
  <c r="C1775" i="1"/>
  <c r="D1775" i="1"/>
  <c r="E1775" i="1"/>
  <c r="G1775" i="1"/>
  <c r="H1775" i="1"/>
  <c r="I1775" i="1"/>
  <c r="C1776" i="1"/>
  <c r="D1776" i="1"/>
  <c r="E1776" i="1"/>
  <c r="G1776" i="1"/>
  <c r="H1776" i="1"/>
  <c r="I1776" i="1"/>
  <c r="C1777" i="1"/>
  <c r="D1777" i="1"/>
  <c r="E1777" i="1"/>
  <c r="G1777" i="1"/>
  <c r="H1777" i="1"/>
  <c r="I1777" i="1"/>
  <c r="C1778" i="1"/>
  <c r="D1778" i="1"/>
  <c r="E1778" i="1"/>
  <c r="G1778" i="1"/>
  <c r="H1778" i="1"/>
  <c r="I1778" i="1"/>
  <c r="C1779" i="1"/>
  <c r="D1779" i="1"/>
  <c r="E1779" i="1"/>
  <c r="G1779" i="1"/>
  <c r="H1779" i="1"/>
  <c r="I1779" i="1"/>
  <c r="C1780" i="1"/>
  <c r="D1780" i="1"/>
  <c r="E1780" i="1"/>
  <c r="G1780" i="1"/>
  <c r="H1780" i="1"/>
  <c r="I1780" i="1"/>
  <c r="C1781" i="1"/>
  <c r="D1781" i="1"/>
  <c r="E1781" i="1"/>
  <c r="G1781" i="1"/>
  <c r="H1781" i="1"/>
  <c r="I1781" i="1"/>
  <c r="C1782" i="1"/>
  <c r="D1782" i="1"/>
  <c r="E1782" i="1"/>
  <c r="G1782" i="1"/>
  <c r="H1782" i="1"/>
  <c r="I1782" i="1"/>
  <c r="C1783" i="1"/>
  <c r="D1783" i="1"/>
  <c r="E1783" i="1"/>
  <c r="G1783" i="1"/>
  <c r="H1783" i="1"/>
  <c r="I1783" i="1"/>
  <c r="C1784" i="1"/>
  <c r="D1784" i="1"/>
  <c r="E1784" i="1"/>
  <c r="G1784" i="1"/>
  <c r="H1784" i="1"/>
  <c r="I1784" i="1"/>
  <c r="C1785" i="1"/>
  <c r="D1785" i="1"/>
  <c r="E1785" i="1"/>
  <c r="G1785" i="1"/>
  <c r="H1785" i="1"/>
  <c r="I1785" i="1"/>
  <c r="C1786" i="1"/>
  <c r="D1786" i="1"/>
  <c r="E1786" i="1"/>
  <c r="G1786" i="1"/>
  <c r="H1786" i="1"/>
  <c r="I1786" i="1"/>
  <c r="C1787" i="1"/>
  <c r="D1787" i="1"/>
  <c r="E1787" i="1"/>
  <c r="G1787" i="1"/>
  <c r="H1787" i="1"/>
  <c r="I1787" i="1"/>
  <c r="C1788" i="1"/>
  <c r="D1788" i="1"/>
  <c r="E1788" i="1"/>
  <c r="G1788" i="1"/>
  <c r="H1788" i="1"/>
  <c r="I1788" i="1"/>
  <c r="C1789" i="1"/>
  <c r="D1789" i="1"/>
  <c r="E1789" i="1"/>
  <c r="G1789" i="1"/>
  <c r="H1789" i="1"/>
  <c r="I1789" i="1"/>
  <c r="C1790" i="1"/>
  <c r="D1790" i="1"/>
  <c r="E1790" i="1"/>
  <c r="G1790" i="1"/>
  <c r="H1790" i="1"/>
  <c r="I1790" i="1"/>
  <c r="C1791" i="1"/>
  <c r="D1791" i="1"/>
  <c r="E1791" i="1"/>
  <c r="G1791" i="1"/>
  <c r="H1791" i="1"/>
  <c r="I1791" i="1"/>
  <c r="C1792" i="1"/>
  <c r="D1792" i="1"/>
  <c r="E1792" i="1"/>
  <c r="G1792" i="1"/>
  <c r="H1792" i="1"/>
  <c r="I1792" i="1"/>
  <c r="C1793" i="1"/>
  <c r="D1793" i="1"/>
  <c r="E1793" i="1"/>
  <c r="G1793" i="1"/>
  <c r="H1793" i="1"/>
  <c r="I1793" i="1"/>
  <c r="C1794" i="1"/>
  <c r="D1794" i="1"/>
  <c r="E1794" i="1"/>
  <c r="G1794" i="1"/>
  <c r="H1794" i="1"/>
  <c r="I1794" i="1"/>
  <c r="C1795" i="1"/>
  <c r="D1795" i="1"/>
  <c r="E1795" i="1"/>
  <c r="G1795" i="1"/>
  <c r="H1795" i="1"/>
  <c r="I1795" i="1"/>
  <c r="C1796" i="1"/>
  <c r="D1796" i="1"/>
  <c r="E1796" i="1"/>
  <c r="G1796" i="1"/>
  <c r="H1796" i="1"/>
  <c r="I1796" i="1"/>
  <c r="C1797" i="1"/>
  <c r="D1797" i="1"/>
  <c r="E1797" i="1"/>
  <c r="G1797" i="1"/>
  <c r="H1797" i="1"/>
  <c r="I1797" i="1"/>
  <c r="C1798" i="1"/>
  <c r="D1798" i="1"/>
  <c r="E1798" i="1"/>
  <c r="G1798" i="1"/>
  <c r="H1798" i="1"/>
  <c r="I1798" i="1"/>
  <c r="C1799" i="1"/>
  <c r="D1799" i="1"/>
  <c r="E1799" i="1"/>
  <c r="G1799" i="1"/>
  <c r="H1799" i="1"/>
  <c r="I1799" i="1"/>
  <c r="C1800" i="1"/>
  <c r="D1800" i="1"/>
  <c r="E1800" i="1"/>
  <c r="G1800" i="1"/>
  <c r="H1800" i="1"/>
  <c r="I1800" i="1"/>
  <c r="C1801" i="1"/>
  <c r="D1801" i="1"/>
  <c r="E1801" i="1"/>
  <c r="G1801" i="1"/>
  <c r="H1801" i="1"/>
  <c r="I1801" i="1"/>
  <c r="C1802" i="1"/>
  <c r="D1802" i="1"/>
  <c r="E1802" i="1"/>
  <c r="G1802" i="1"/>
  <c r="H1802" i="1"/>
  <c r="I1802" i="1"/>
  <c r="C1803" i="1"/>
  <c r="D1803" i="1"/>
  <c r="E1803" i="1"/>
  <c r="G1803" i="1"/>
  <c r="H1803" i="1"/>
  <c r="I1803" i="1"/>
  <c r="C1804" i="1"/>
  <c r="D1804" i="1"/>
  <c r="E1804" i="1"/>
  <c r="G1804" i="1"/>
  <c r="H1804" i="1"/>
  <c r="I1804" i="1"/>
  <c r="C1805" i="1"/>
  <c r="D1805" i="1"/>
  <c r="E1805" i="1"/>
  <c r="G1805" i="1"/>
  <c r="H1805" i="1"/>
  <c r="I1805" i="1"/>
  <c r="C1806" i="1"/>
  <c r="D1806" i="1"/>
  <c r="E1806" i="1"/>
  <c r="G1806" i="1"/>
  <c r="H1806" i="1"/>
  <c r="I1806" i="1"/>
  <c r="C1807" i="1"/>
  <c r="D1807" i="1"/>
  <c r="E1807" i="1"/>
  <c r="G1807" i="1"/>
  <c r="H1807" i="1"/>
  <c r="I1807" i="1"/>
  <c r="C1808" i="1"/>
  <c r="D1808" i="1"/>
  <c r="E1808" i="1"/>
  <c r="G1808" i="1"/>
  <c r="H1808" i="1"/>
  <c r="I1808" i="1"/>
  <c r="C1809" i="1"/>
  <c r="D1809" i="1"/>
  <c r="E1809" i="1"/>
  <c r="G1809" i="1"/>
  <c r="H1809" i="1"/>
  <c r="I1809" i="1"/>
  <c r="C1810" i="1"/>
  <c r="D1810" i="1"/>
  <c r="E1810" i="1"/>
  <c r="G1810" i="1"/>
  <c r="H1810" i="1"/>
  <c r="I1810" i="1"/>
  <c r="C1811" i="1"/>
  <c r="D1811" i="1"/>
  <c r="E1811" i="1"/>
  <c r="G1811" i="1"/>
  <c r="H1811" i="1"/>
  <c r="I1811" i="1"/>
  <c r="C1812" i="1"/>
  <c r="D1812" i="1"/>
  <c r="E1812" i="1"/>
  <c r="G1812" i="1"/>
  <c r="H1812" i="1"/>
  <c r="I1812" i="1"/>
  <c r="C1813" i="1"/>
  <c r="D1813" i="1"/>
  <c r="E1813" i="1"/>
  <c r="G1813" i="1"/>
  <c r="H1813" i="1"/>
  <c r="I1813" i="1"/>
  <c r="C1814" i="1"/>
  <c r="D1814" i="1"/>
  <c r="E1814" i="1"/>
  <c r="G1814" i="1"/>
  <c r="H1814" i="1"/>
  <c r="I1814" i="1"/>
  <c r="C1815" i="1"/>
  <c r="D1815" i="1"/>
  <c r="E1815" i="1"/>
  <c r="G1815" i="1"/>
  <c r="H1815" i="1"/>
  <c r="I1815" i="1"/>
  <c r="C1816" i="1"/>
  <c r="D1816" i="1"/>
  <c r="E1816" i="1"/>
  <c r="G1816" i="1"/>
  <c r="H1816" i="1"/>
  <c r="I1816" i="1"/>
  <c r="C1817" i="1"/>
  <c r="D1817" i="1"/>
  <c r="E1817" i="1"/>
  <c r="G1817" i="1"/>
  <c r="H1817" i="1"/>
  <c r="I1817" i="1"/>
  <c r="C1818" i="1"/>
  <c r="D1818" i="1"/>
  <c r="E1818" i="1"/>
  <c r="G1818" i="1"/>
  <c r="H1818" i="1"/>
  <c r="I1818" i="1"/>
  <c r="C1819" i="1"/>
  <c r="D1819" i="1"/>
  <c r="E1819" i="1"/>
  <c r="G1819" i="1"/>
  <c r="H1819" i="1"/>
  <c r="I1819" i="1"/>
  <c r="C1820" i="1"/>
  <c r="D1820" i="1"/>
  <c r="E1820" i="1"/>
  <c r="G1820" i="1"/>
  <c r="H1820" i="1"/>
  <c r="I1820" i="1"/>
  <c r="C1821" i="1"/>
  <c r="D1821" i="1"/>
  <c r="E1821" i="1"/>
  <c r="G1821" i="1"/>
  <c r="H1821" i="1"/>
  <c r="I1821" i="1"/>
  <c r="C1822" i="1"/>
  <c r="D1822" i="1"/>
  <c r="E1822" i="1"/>
  <c r="G1822" i="1"/>
  <c r="H1822" i="1"/>
  <c r="I1822" i="1"/>
  <c r="C1823" i="1"/>
  <c r="D1823" i="1"/>
  <c r="E1823" i="1"/>
  <c r="G1823" i="1"/>
  <c r="H1823" i="1"/>
  <c r="I1823" i="1"/>
  <c r="C1824" i="1"/>
  <c r="D1824" i="1"/>
  <c r="E1824" i="1"/>
  <c r="G1824" i="1"/>
  <c r="H1824" i="1"/>
  <c r="I1824" i="1"/>
  <c r="C1825" i="1"/>
  <c r="D1825" i="1"/>
  <c r="E1825" i="1"/>
  <c r="G1825" i="1"/>
  <c r="H1825" i="1"/>
  <c r="I1825" i="1"/>
  <c r="C1826" i="1"/>
  <c r="D1826" i="1"/>
  <c r="E1826" i="1"/>
  <c r="G1826" i="1"/>
  <c r="H1826" i="1"/>
  <c r="I1826" i="1"/>
  <c r="C1827" i="1"/>
  <c r="D1827" i="1"/>
  <c r="E1827" i="1"/>
  <c r="G1827" i="1"/>
  <c r="H1827" i="1"/>
  <c r="I1827" i="1"/>
  <c r="C1828" i="1"/>
  <c r="D1828" i="1"/>
  <c r="E1828" i="1"/>
  <c r="G1828" i="1"/>
  <c r="H1828" i="1"/>
  <c r="I1828" i="1"/>
  <c r="C1829" i="1"/>
  <c r="D1829" i="1"/>
  <c r="E1829" i="1"/>
  <c r="G1829" i="1"/>
  <c r="H1829" i="1"/>
  <c r="I1829" i="1"/>
  <c r="C1830" i="1"/>
  <c r="D1830" i="1"/>
  <c r="E1830" i="1"/>
  <c r="G1830" i="1"/>
  <c r="H1830" i="1"/>
  <c r="I1830" i="1"/>
  <c r="C1831" i="1"/>
  <c r="D1831" i="1"/>
  <c r="E1831" i="1"/>
  <c r="G1831" i="1"/>
  <c r="H1831" i="1"/>
  <c r="I1831" i="1"/>
  <c r="C1832" i="1"/>
  <c r="D1832" i="1"/>
  <c r="E1832" i="1"/>
  <c r="G1832" i="1"/>
  <c r="H1832" i="1"/>
  <c r="I1832" i="1"/>
  <c r="C1833" i="1"/>
  <c r="D1833" i="1"/>
  <c r="E1833" i="1"/>
  <c r="G1833" i="1"/>
  <c r="H1833" i="1"/>
  <c r="I1833" i="1"/>
  <c r="C1834" i="1"/>
  <c r="D1834" i="1"/>
  <c r="E1834" i="1"/>
  <c r="G1834" i="1"/>
  <c r="H1834" i="1"/>
  <c r="I1834" i="1"/>
  <c r="C1835" i="1"/>
  <c r="D1835" i="1"/>
  <c r="E1835" i="1"/>
  <c r="G1835" i="1"/>
  <c r="H1835" i="1"/>
  <c r="I1835" i="1"/>
  <c r="C1836" i="1"/>
  <c r="D1836" i="1"/>
  <c r="E1836" i="1"/>
  <c r="G1836" i="1"/>
  <c r="H1836" i="1"/>
  <c r="I1836" i="1"/>
  <c r="C1837" i="1"/>
  <c r="D1837" i="1"/>
  <c r="E1837" i="1"/>
  <c r="G1837" i="1"/>
  <c r="H1837" i="1"/>
  <c r="I1837" i="1"/>
  <c r="C1838" i="1"/>
  <c r="D1838" i="1"/>
  <c r="E1838" i="1"/>
  <c r="G1838" i="1"/>
  <c r="H1838" i="1"/>
  <c r="I1838" i="1"/>
  <c r="C1839" i="1"/>
  <c r="D1839" i="1"/>
  <c r="E1839" i="1"/>
  <c r="G1839" i="1"/>
  <c r="H1839" i="1"/>
  <c r="I1839" i="1"/>
  <c r="C1840" i="1"/>
  <c r="D1840" i="1"/>
  <c r="E1840" i="1"/>
  <c r="G1840" i="1"/>
  <c r="H1840" i="1"/>
  <c r="I1840" i="1"/>
  <c r="C1841" i="1"/>
  <c r="D1841" i="1"/>
  <c r="E1841" i="1"/>
  <c r="G1841" i="1"/>
  <c r="H1841" i="1"/>
  <c r="I1841" i="1"/>
  <c r="C1842" i="1"/>
  <c r="D1842" i="1"/>
  <c r="E1842" i="1"/>
  <c r="G1842" i="1"/>
  <c r="H1842" i="1"/>
  <c r="I1842" i="1"/>
  <c r="C1843" i="1"/>
  <c r="D1843" i="1"/>
  <c r="E1843" i="1"/>
  <c r="G1843" i="1"/>
  <c r="H1843" i="1"/>
  <c r="I1843" i="1"/>
  <c r="C1844" i="1"/>
  <c r="D1844" i="1"/>
  <c r="E1844" i="1"/>
  <c r="G1844" i="1"/>
  <c r="H1844" i="1"/>
  <c r="I1844" i="1"/>
  <c r="C1845" i="1"/>
  <c r="D1845" i="1"/>
  <c r="E1845" i="1"/>
  <c r="G1845" i="1"/>
  <c r="H1845" i="1"/>
  <c r="I1845" i="1"/>
  <c r="C1846" i="1"/>
  <c r="D1846" i="1"/>
  <c r="E1846" i="1"/>
  <c r="G1846" i="1"/>
  <c r="H1846" i="1"/>
  <c r="I1846" i="1"/>
  <c r="C1847" i="1"/>
  <c r="D1847" i="1"/>
  <c r="E1847" i="1"/>
  <c r="G1847" i="1"/>
  <c r="H1847" i="1"/>
  <c r="I1847" i="1"/>
  <c r="C1848" i="1"/>
  <c r="D1848" i="1"/>
  <c r="E1848" i="1"/>
  <c r="G1848" i="1"/>
  <c r="H1848" i="1"/>
  <c r="I1848" i="1"/>
  <c r="C1849" i="1"/>
  <c r="D1849" i="1"/>
  <c r="E1849" i="1"/>
  <c r="G1849" i="1"/>
  <c r="H1849" i="1"/>
  <c r="I1849" i="1"/>
  <c r="C1850" i="1"/>
  <c r="D1850" i="1"/>
  <c r="E1850" i="1"/>
  <c r="G1850" i="1"/>
  <c r="H1850" i="1"/>
  <c r="I1850" i="1"/>
  <c r="C1851" i="1"/>
  <c r="D1851" i="1"/>
  <c r="E1851" i="1"/>
  <c r="G1851" i="1"/>
  <c r="H1851" i="1"/>
  <c r="I1851" i="1"/>
  <c r="C1852" i="1"/>
  <c r="D1852" i="1"/>
  <c r="E1852" i="1"/>
  <c r="G1852" i="1"/>
  <c r="H1852" i="1"/>
  <c r="I1852" i="1"/>
  <c r="C1853" i="1"/>
  <c r="D1853" i="1"/>
  <c r="E1853" i="1"/>
  <c r="G1853" i="1"/>
  <c r="H1853" i="1"/>
  <c r="I1853" i="1"/>
  <c r="C1854" i="1"/>
  <c r="D1854" i="1"/>
  <c r="E1854" i="1"/>
  <c r="G1854" i="1"/>
  <c r="H1854" i="1"/>
  <c r="I1854" i="1"/>
  <c r="C1855" i="1"/>
  <c r="D1855" i="1"/>
  <c r="E1855" i="1"/>
  <c r="G1855" i="1"/>
  <c r="H1855" i="1"/>
  <c r="I1855" i="1"/>
  <c r="C1856" i="1"/>
  <c r="D1856" i="1"/>
  <c r="E1856" i="1"/>
  <c r="G1856" i="1"/>
  <c r="H1856" i="1"/>
  <c r="I1856" i="1"/>
  <c r="C1857" i="1"/>
  <c r="D1857" i="1"/>
  <c r="E1857" i="1"/>
  <c r="G1857" i="1"/>
  <c r="H1857" i="1"/>
  <c r="I1857" i="1"/>
  <c r="C1858" i="1"/>
  <c r="D1858" i="1"/>
  <c r="E1858" i="1"/>
  <c r="G1858" i="1"/>
  <c r="H1858" i="1"/>
  <c r="I1858" i="1"/>
  <c r="C1859" i="1"/>
  <c r="D1859" i="1"/>
  <c r="E1859" i="1"/>
  <c r="G1859" i="1"/>
  <c r="H1859" i="1"/>
  <c r="I1859" i="1"/>
  <c r="C1860" i="1"/>
  <c r="D1860" i="1"/>
  <c r="E1860" i="1"/>
  <c r="G1860" i="1"/>
  <c r="H1860" i="1"/>
  <c r="I1860" i="1"/>
  <c r="C1861" i="1"/>
  <c r="D1861" i="1"/>
  <c r="E1861" i="1"/>
  <c r="G1861" i="1"/>
  <c r="H1861" i="1"/>
  <c r="I1861" i="1"/>
  <c r="C1862" i="1"/>
  <c r="D1862" i="1"/>
  <c r="E1862" i="1"/>
  <c r="G1862" i="1"/>
  <c r="H1862" i="1"/>
  <c r="I1862" i="1"/>
  <c r="C1863" i="1"/>
  <c r="D1863" i="1"/>
  <c r="E1863" i="1"/>
  <c r="G1863" i="1"/>
  <c r="H1863" i="1"/>
  <c r="I1863" i="1"/>
  <c r="C1864" i="1"/>
  <c r="D1864" i="1"/>
  <c r="E1864" i="1"/>
  <c r="G1864" i="1"/>
  <c r="H1864" i="1"/>
  <c r="I1864" i="1"/>
  <c r="C1865" i="1"/>
  <c r="D1865" i="1"/>
  <c r="E1865" i="1"/>
  <c r="G1865" i="1"/>
  <c r="H1865" i="1"/>
  <c r="I1865" i="1"/>
  <c r="C1866" i="1"/>
  <c r="D1866" i="1"/>
  <c r="E1866" i="1"/>
  <c r="G1866" i="1"/>
  <c r="H1866" i="1"/>
  <c r="I1866" i="1"/>
  <c r="C1867" i="1"/>
  <c r="D1867" i="1"/>
  <c r="E1867" i="1"/>
  <c r="G1867" i="1"/>
  <c r="H1867" i="1"/>
  <c r="I1867" i="1"/>
  <c r="C1868" i="1"/>
  <c r="D1868" i="1"/>
  <c r="E1868" i="1"/>
  <c r="G1868" i="1"/>
  <c r="H1868" i="1"/>
  <c r="I1868" i="1"/>
  <c r="C1869" i="1"/>
  <c r="D1869" i="1"/>
  <c r="E1869" i="1"/>
  <c r="G1869" i="1"/>
  <c r="H1869" i="1"/>
  <c r="I1869" i="1"/>
  <c r="C1870" i="1"/>
  <c r="D1870" i="1"/>
  <c r="E1870" i="1"/>
  <c r="G1870" i="1"/>
  <c r="H1870" i="1"/>
  <c r="I1870" i="1"/>
  <c r="C1871" i="1"/>
  <c r="D1871" i="1"/>
  <c r="E1871" i="1"/>
  <c r="G1871" i="1"/>
  <c r="H1871" i="1"/>
  <c r="I1871" i="1"/>
  <c r="C1872" i="1"/>
  <c r="D1872" i="1"/>
  <c r="E1872" i="1"/>
  <c r="G1872" i="1"/>
  <c r="H1872" i="1"/>
  <c r="I1872" i="1"/>
  <c r="C1873" i="1"/>
  <c r="D1873" i="1"/>
  <c r="E1873" i="1"/>
  <c r="G1873" i="1"/>
  <c r="H1873" i="1"/>
  <c r="I1873" i="1"/>
  <c r="C1874" i="1"/>
  <c r="D1874" i="1"/>
  <c r="E1874" i="1"/>
  <c r="G1874" i="1"/>
  <c r="H1874" i="1"/>
  <c r="I1874" i="1"/>
  <c r="C1875" i="1"/>
  <c r="D1875" i="1"/>
  <c r="E1875" i="1"/>
  <c r="G1875" i="1"/>
  <c r="H1875" i="1"/>
  <c r="I1875" i="1"/>
  <c r="C1876" i="1"/>
  <c r="D1876" i="1"/>
  <c r="E1876" i="1"/>
  <c r="G1876" i="1"/>
  <c r="H1876" i="1"/>
  <c r="I1876" i="1"/>
  <c r="C1877" i="1"/>
  <c r="D1877" i="1"/>
  <c r="E1877" i="1"/>
  <c r="G1877" i="1"/>
  <c r="H1877" i="1"/>
  <c r="I1877" i="1"/>
  <c r="C1878" i="1"/>
  <c r="D1878" i="1"/>
  <c r="E1878" i="1"/>
  <c r="G1878" i="1"/>
  <c r="H1878" i="1"/>
  <c r="I1878" i="1"/>
  <c r="C1879" i="1"/>
  <c r="D1879" i="1"/>
  <c r="E1879" i="1"/>
  <c r="G1879" i="1"/>
  <c r="H1879" i="1"/>
  <c r="I1879" i="1"/>
  <c r="C1880" i="1"/>
  <c r="D1880" i="1"/>
  <c r="E1880" i="1"/>
  <c r="G1880" i="1"/>
  <c r="H1880" i="1"/>
  <c r="I1880" i="1"/>
  <c r="C1881" i="1"/>
  <c r="D1881" i="1"/>
  <c r="E1881" i="1"/>
  <c r="G1881" i="1"/>
  <c r="H1881" i="1"/>
  <c r="I1881" i="1"/>
  <c r="C1882" i="1"/>
  <c r="D1882" i="1"/>
  <c r="E1882" i="1"/>
  <c r="G1882" i="1"/>
  <c r="H1882" i="1"/>
  <c r="I1882" i="1"/>
  <c r="C1883" i="1"/>
  <c r="D1883" i="1"/>
  <c r="E1883" i="1"/>
  <c r="G1883" i="1"/>
  <c r="H1883" i="1"/>
  <c r="I1883" i="1"/>
  <c r="C1884" i="1"/>
  <c r="D1884" i="1"/>
  <c r="E1884" i="1"/>
  <c r="G1884" i="1"/>
  <c r="H1884" i="1"/>
  <c r="I1884" i="1"/>
  <c r="C1885" i="1"/>
  <c r="D1885" i="1"/>
  <c r="E1885" i="1"/>
  <c r="G1885" i="1"/>
  <c r="H1885" i="1"/>
  <c r="I1885" i="1"/>
  <c r="C1886" i="1"/>
  <c r="D1886" i="1"/>
  <c r="E1886" i="1"/>
  <c r="G1886" i="1"/>
  <c r="H1886" i="1"/>
  <c r="I1886" i="1"/>
  <c r="C1887" i="1"/>
  <c r="D1887" i="1"/>
  <c r="E1887" i="1"/>
  <c r="G1887" i="1"/>
  <c r="H1887" i="1"/>
  <c r="I1887" i="1"/>
  <c r="C1888" i="1"/>
  <c r="D1888" i="1"/>
  <c r="E1888" i="1"/>
  <c r="G1888" i="1"/>
  <c r="H1888" i="1"/>
  <c r="I1888" i="1"/>
  <c r="C1889" i="1"/>
  <c r="D1889" i="1"/>
  <c r="E1889" i="1"/>
  <c r="G1889" i="1"/>
  <c r="H1889" i="1"/>
  <c r="I1889" i="1"/>
  <c r="C1890" i="1"/>
  <c r="D1890" i="1"/>
  <c r="E1890" i="1"/>
  <c r="G1890" i="1"/>
  <c r="H1890" i="1"/>
  <c r="I1890" i="1"/>
  <c r="C1891" i="1"/>
  <c r="D1891" i="1"/>
  <c r="E1891" i="1"/>
  <c r="G1891" i="1"/>
  <c r="H1891" i="1"/>
  <c r="I1891" i="1"/>
  <c r="C1892" i="1"/>
  <c r="D1892" i="1"/>
  <c r="E1892" i="1"/>
  <c r="G1892" i="1"/>
  <c r="H1892" i="1"/>
  <c r="I1892" i="1"/>
  <c r="C1893" i="1"/>
  <c r="D1893" i="1"/>
  <c r="E1893" i="1"/>
  <c r="G1893" i="1"/>
  <c r="H1893" i="1"/>
  <c r="I1893" i="1"/>
  <c r="C1894" i="1"/>
  <c r="D1894" i="1"/>
  <c r="E1894" i="1"/>
  <c r="G1894" i="1"/>
  <c r="H1894" i="1"/>
  <c r="I1894" i="1"/>
  <c r="C1895" i="1"/>
  <c r="D1895" i="1"/>
  <c r="E1895" i="1"/>
  <c r="G1895" i="1"/>
  <c r="H1895" i="1"/>
  <c r="I1895" i="1"/>
  <c r="C1896" i="1"/>
  <c r="D1896" i="1"/>
  <c r="E1896" i="1"/>
  <c r="G1896" i="1"/>
  <c r="H1896" i="1"/>
  <c r="I1896" i="1"/>
  <c r="C1897" i="1"/>
  <c r="D1897" i="1"/>
  <c r="E1897" i="1"/>
  <c r="G1897" i="1"/>
  <c r="H1897" i="1"/>
  <c r="I1897" i="1"/>
  <c r="C1898" i="1"/>
  <c r="D1898" i="1"/>
  <c r="E1898" i="1"/>
  <c r="G1898" i="1"/>
  <c r="H1898" i="1"/>
  <c r="I1898" i="1"/>
  <c r="C1899" i="1"/>
  <c r="D1899" i="1"/>
  <c r="E1899" i="1"/>
  <c r="G1899" i="1"/>
  <c r="H1899" i="1"/>
  <c r="I1899" i="1"/>
  <c r="C1900" i="1"/>
  <c r="D1900" i="1"/>
  <c r="E1900" i="1"/>
  <c r="G1900" i="1"/>
  <c r="H1900" i="1"/>
  <c r="I1900" i="1"/>
  <c r="C1901" i="1"/>
  <c r="D1901" i="1"/>
  <c r="E1901" i="1"/>
  <c r="G1901" i="1"/>
  <c r="H1901" i="1"/>
  <c r="I1901" i="1"/>
  <c r="C1902" i="1"/>
  <c r="D1902" i="1"/>
  <c r="E1902" i="1"/>
  <c r="G1902" i="1"/>
  <c r="H1902" i="1"/>
  <c r="I1902" i="1"/>
  <c r="C1903" i="1"/>
  <c r="D1903" i="1"/>
  <c r="E1903" i="1"/>
  <c r="G1903" i="1"/>
  <c r="H1903" i="1"/>
  <c r="I1903" i="1"/>
  <c r="C1904" i="1"/>
  <c r="D1904" i="1"/>
  <c r="E1904" i="1"/>
  <c r="G1904" i="1"/>
  <c r="H1904" i="1"/>
  <c r="I1904" i="1"/>
  <c r="C1905" i="1"/>
  <c r="D1905" i="1"/>
  <c r="E1905" i="1"/>
  <c r="G1905" i="1"/>
  <c r="H1905" i="1"/>
  <c r="I1905" i="1"/>
  <c r="C1906" i="1"/>
  <c r="D1906" i="1"/>
  <c r="E1906" i="1"/>
  <c r="G1906" i="1"/>
  <c r="H1906" i="1"/>
  <c r="I1906" i="1"/>
  <c r="C1907" i="1"/>
  <c r="D1907" i="1"/>
  <c r="E1907" i="1"/>
  <c r="G1907" i="1"/>
  <c r="H1907" i="1"/>
  <c r="I1907" i="1"/>
  <c r="C1908" i="1"/>
  <c r="D1908" i="1"/>
  <c r="E1908" i="1"/>
  <c r="G1908" i="1"/>
  <c r="H1908" i="1"/>
  <c r="I1908" i="1"/>
  <c r="C1909" i="1"/>
  <c r="D1909" i="1"/>
  <c r="E1909" i="1"/>
  <c r="G1909" i="1"/>
  <c r="H1909" i="1"/>
  <c r="I1909" i="1"/>
  <c r="C1910" i="1"/>
  <c r="D1910" i="1"/>
  <c r="E1910" i="1"/>
  <c r="G1910" i="1"/>
  <c r="H1910" i="1"/>
  <c r="I1910" i="1"/>
  <c r="C1911" i="1"/>
  <c r="D1911" i="1"/>
  <c r="E1911" i="1"/>
  <c r="G1911" i="1"/>
  <c r="H1911" i="1"/>
  <c r="I1911" i="1"/>
  <c r="C1912" i="1"/>
  <c r="D1912" i="1"/>
  <c r="E1912" i="1"/>
  <c r="G1912" i="1"/>
  <c r="H1912" i="1"/>
  <c r="I1912" i="1"/>
  <c r="C1913" i="1"/>
  <c r="D1913" i="1"/>
  <c r="E1913" i="1"/>
  <c r="G1913" i="1"/>
  <c r="H1913" i="1"/>
  <c r="I1913" i="1"/>
  <c r="C1914" i="1"/>
  <c r="D1914" i="1"/>
  <c r="E1914" i="1"/>
  <c r="G1914" i="1"/>
  <c r="H1914" i="1"/>
  <c r="I1914" i="1"/>
  <c r="C1915" i="1"/>
  <c r="D1915" i="1"/>
  <c r="E1915" i="1"/>
  <c r="G1915" i="1"/>
  <c r="H1915" i="1"/>
  <c r="I1915" i="1"/>
  <c r="C1916" i="1"/>
  <c r="D1916" i="1"/>
  <c r="E1916" i="1"/>
  <c r="G1916" i="1"/>
  <c r="H1916" i="1"/>
  <c r="I1916" i="1"/>
  <c r="C1917" i="1"/>
  <c r="D1917" i="1"/>
  <c r="E1917" i="1"/>
  <c r="G1917" i="1"/>
  <c r="H1917" i="1"/>
  <c r="I1917" i="1"/>
  <c r="C1918" i="1"/>
  <c r="D1918" i="1"/>
  <c r="E1918" i="1"/>
  <c r="G1918" i="1"/>
  <c r="H1918" i="1"/>
  <c r="I1918" i="1"/>
  <c r="C1919" i="1"/>
  <c r="D1919" i="1"/>
  <c r="E1919" i="1"/>
  <c r="G1919" i="1"/>
  <c r="H1919" i="1"/>
  <c r="I1919" i="1"/>
  <c r="C1920" i="1"/>
  <c r="D1920" i="1"/>
  <c r="E1920" i="1"/>
  <c r="G1920" i="1"/>
  <c r="H1920" i="1"/>
  <c r="I1920" i="1"/>
  <c r="C1921" i="1"/>
  <c r="D1921" i="1"/>
  <c r="E1921" i="1"/>
  <c r="G1921" i="1"/>
  <c r="H1921" i="1"/>
  <c r="I1921" i="1"/>
  <c r="C1922" i="1"/>
  <c r="D1922" i="1"/>
  <c r="E1922" i="1"/>
  <c r="G1922" i="1"/>
  <c r="H1922" i="1"/>
  <c r="I1922" i="1"/>
  <c r="C1923" i="1"/>
  <c r="D1923" i="1"/>
  <c r="E1923" i="1"/>
  <c r="G1923" i="1"/>
  <c r="H1923" i="1"/>
  <c r="I1923" i="1"/>
  <c r="C1924" i="1"/>
  <c r="D1924" i="1"/>
  <c r="E1924" i="1"/>
  <c r="G1924" i="1"/>
  <c r="H1924" i="1"/>
  <c r="I1924" i="1"/>
  <c r="C1925" i="1"/>
  <c r="D1925" i="1"/>
  <c r="E1925" i="1"/>
  <c r="G1925" i="1"/>
  <c r="H1925" i="1"/>
  <c r="I1925" i="1"/>
  <c r="C1926" i="1"/>
  <c r="D1926" i="1"/>
  <c r="E1926" i="1"/>
  <c r="G1926" i="1"/>
  <c r="H1926" i="1"/>
  <c r="I1926" i="1"/>
  <c r="C1927" i="1"/>
  <c r="D1927" i="1"/>
  <c r="E1927" i="1"/>
  <c r="G1927" i="1"/>
  <c r="H1927" i="1"/>
  <c r="I1927" i="1"/>
  <c r="C1928" i="1"/>
  <c r="D1928" i="1"/>
  <c r="E1928" i="1"/>
  <c r="G1928" i="1"/>
  <c r="H1928" i="1"/>
  <c r="I1928" i="1"/>
  <c r="C1929" i="1"/>
  <c r="D1929" i="1"/>
  <c r="E1929" i="1"/>
  <c r="G1929" i="1"/>
  <c r="H1929" i="1"/>
  <c r="I1929" i="1"/>
  <c r="C1930" i="1"/>
  <c r="D1930" i="1"/>
  <c r="E1930" i="1"/>
  <c r="G1930" i="1"/>
  <c r="H1930" i="1"/>
  <c r="I1930" i="1"/>
  <c r="C1931" i="1"/>
  <c r="D1931" i="1"/>
  <c r="E1931" i="1"/>
  <c r="G1931" i="1"/>
  <c r="H1931" i="1"/>
  <c r="I1931" i="1"/>
  <c r="C1932" i="1"/>
  <c r="D1932" i="1"/>
  <c r="E1932" i="1"/>
  <c r="G1932" i="1"/>
  <c r="H1932" i="1"/>
  <c r="I1932" i="1"/>
  <c r="C1933" i="1"/>
  <c r="D1933" i="1"/>
  <c r="E1933" i="1"/>
  <c r="G1933" i="1"/>
  <c r="H1933" i="1"/>
  <c r="I1933" i="1"/>
  <c r="C1934" i="1"/>
  <c r="D1934" i="1"/>
  <c r="E1934" i="1"/>
  <c r="G1934" i="1"/>
  <c r="H1934" i="1"/>
  <c r="I1934" i="1"/>
  <c r="C1935" i="1"/>
  <c r="D1935" i="1"/>
  <c r="E1935" i="1"/>
  <c r="G1935" i="1"/>
  <c r="H1935" i="1"/>
  <c r="I1935" i="1"/>
  <c r="C1936" i="1"/>
  <c r="D1936" i="1"/>
  <c r="E1936" i="1"/>
  <c r="G1936" i="1"/>
  <c r="H1936" i="1"/>
  <c r="I1936" i="1"/>
  <c r="C1937" i="1"/>
  <c r="D1937" i="1"/>
  <c r="E1937" i="1"/>
  <c r="G1937" i="1"/>
  <c r="H1937" i="1"/>
  <c r="I1937" i="1"/>
  <c r="C1938" i="1"/>
  <c r="D1938" i="1"/>
  <c r="E1938" i="1"/>
  <c r="G1938" i="1"/>
  <c r="H1938" i="1"/>
  <c r="I1938" i="1"/>
  <c r="C1939" i="1"/>
  <c r="D1939" i="1"/>
  <c r="E1939" i="1"/>
  <c r="G1939" i="1"/>
  <c r="H1939" i="1"/>
  <c r="I1939" i="1"/>
  <c r="C1940" i="1"/>
  <c r="D1940" i="1"/>
  <c r="E1940" i="1"/>
  <c r="G1940" i="1"/>
  <c r="H1940" i="1"/>
  <c r="I1940" i="1"/>
  <c r="C1941" i="1"/>
  <c r="D1941" i="1"/>
  <c r="E1941" i="1"/>
  <c r="G1941" i="1"/>
  <c r="H1941" i="1"/>
  <c r="I1941" i="1"/>
  <c r="C1942" i="1"/>
  <c r="D1942" i="1"/>
  <c r="E1942" i="1"/>
  <c r="G1942" i="1"/>
  <c r="H1942" i="1"/>
  <c r="I1942" i="1"/>
  <c r="C1943" i="1"/>
  <c r="D1943" i="1"/>
  <c r="E1943" i="1"/>
  <c r="G1943" i="1"/>
  <c r="H1943" i="1"/>
  <c r="I1943" i="1"/>
  <c r="C1944" i="1"/>
  <c r="D1944" i="1"/>
  <c r="E1944" i="1"/>
  <c r="G1944" i="1"/>
  <c r="H1944" i="1"/>
  <c r="I1944" i="1"/>
  <c r="C1945" i="1"/>
  <c r="D1945" i="1"/>
  <c r="E1945" i="1"/>
  <c r="G1945" i="1"/>
  <c r="H1945" i="1"/>
  <c r="I1945" i="1"/>
  <c r="C1946" i="1"/>
  <c r="D1946" i="1"/>
  <c r="E1946" i="1"/>
  <c r="G1946" i="1"/>
  <c r="H1946" i="1"/>
  <c r="I1946" i="1"/>
  <c r="C1947" i="1"/>
  <c r="D1947" i="1"/>
  <c r="E1947" i="1"/>
  <c r="G1947" i="1"/>
  <c r="H1947" i="1"/>
  <c r="I1947" i="1"/>
  <c r="C1948" i="1"/>
  <c r="D1948" i="1"/>
  <c r="E1948" i="1"/>
  <c r="G1948" i="1"/>
  <c r="H1948" i="1"/>
  <c r="I1948" i="1"/>
  <c r="C1949" i="1"/>
  <c r="D1949" i="1"/>
  <c r="E1949" i="1"/>
  <c r="G1949" i="1"/>
  <c r="H1949" i="1"/>
  <c r="I1949" i="1"/>
  <c r="C1950" i="1"/>
  <c r="D1950" i="1"/>
  <c r="E1950" i="1"/>
  <c r="G1950" i="1"/>
  <c r="H1950" i="1"/>
  <c r="I1950" i="1"/>
  <c r="C1951" i="1"/>
  <c r="D1951" i="1"/>
  <c r="E1951" i="1"/>
  <c r="G1951" i="1"/>
  <c r="H1951" i="1"/>
  <c r="I1951" i="1"/>
  <c r="C1952" i="1"/>
  <c r="D1952" i="1"/>
  <c r="E1952" i="1"/>
  <c r="G1952" i="1"/>
  <c r="H1952" i="1"/>
  <c r="I1952" i="1"/>
  <c r="C1953" i="1"/>
  <c r="D1953" i="1"/>
  <c r="E1953" i="1"/>
  <c r="G1953" i="1"/>
  <c r="H1953" i="1"/>
  <c r="I1953" i="1"/>
  <c r="C1954" i="1"/>
  <c r="D1954" i="1"/>
  <c r="E1954" i="1"/>
  <c r="G1954" i="1"/>
  <c r="H1954" i="1"/>
  <c r="I1954" i="1"/>
  <c r="C1955" i="1"/>
  <c r="D1955" i="1"/>
  <c r="E1955" i="1"/>
  <c r="G1955" i="1"/>
  <c r="H1955" i="1"/>
  <c r="I1955" i="1"/>
  <c r="C1956" i="1"/>
  <c r="D1956" i="1"/>
  <c r="E1956" i="1"/>
  <c r="G1956" i="1"/>
  <c r="H1956" i="1"/>
  <c r="I1956" i="1"/>
  <c r="C1957" i="1"/>
  <c r="D1957" i="1"/>
  <c r="E1957" i="1"/>
  <c r="G1957" i="1"/>
  <c r="H1957" i="1"/>
  <c r="I1957" i="1"/>
  <c r="C1958" i="1"/>
  <c r="D1958" i="1"/>
  <c r="E1958" i="1"/>
  <c r="G1958" i="1"/>
  <c r="H1958" i="1"/>
  <c r="I1958" i="1"/>
  <c r="C1959" i="1"/>
  <c r="D1959" i="1"/>
  <c r="E1959" i="1"/>
  <c r="G1959" i="1"/>
  <c r="H1959" i="1"/>
  <c r="I1959" i="1"/>
  <c r="C1960" i="1"/>
  <c r="D1960" i="1"/>
  <c r="E1960" i="1"/>
  <c r="G1960" i="1"/>
  <c r="H1960" i="1"/>
  <c r="I1960" i="1"/>
  <c r="C1961" i="1"/>
  <c r="D1961" i="1"/>
  <c r="E1961" i="1"/>
  <c r="G1961" i="1"/>
  <c r="H1961" i="1"/>
  <c r="I1961" i="1"/>
  <c r="C1962" i="1"/>
  <c r="D1962" i="1"/>
  <c r="E1962" i="1"/>
  <c r="G1962" i="1"/>
  <c r="H1962" i="1"/>
  <c r="I1962" i="1"/>
  <c r="C1963" i="1"/>
  <c r="D1963" i="1"/>
  <c r="E1963" i="1"/>
  <c r="G1963" i="1"/>
  <c r="H1963" i="1"/>
  <c r="I1963" i="1"/>
  <c r="C1964" i="1"/>
  <c r="D1964" i="1"/>
  <c r="E1964" i="1"/>
  <c r="G1964" i="1"/>
  <c r="H1964" i="1"/>
  <c r="I1964" i="1"/>
  <c r="C1965" i="1"/>
  <c r="D1965" i="1"/>
  <c r="E1965" i="1"/>
  <c r="G1965" i="1"/>
  <c r="H1965" i="1"/>
  <c r="I1965" i="1"/>
  <c r="C1966" i="1"/>
  <c r="D1966" i="1"/>
  <c r="E1966" i="1"/>
  <c r="G1966" i="1"/>
  <c r="H1966" i="1"/>
  <c r="I1966" i="1"/>
  <c r="C1967" i="1"/>
  <c r="D1967" i="1"/>
  <c r="E1967" i="1"/>
  <c r="G1967" i="1"/>
  <c r="H1967" i="1"/>
  <c r="I1967" i="1"/>
  <c r="C1968" i="1"/>
  <c r="D1968" i="1"/>
  <c r="E1968" i="1"/>
  <c r="G1968" i="1"/>
  <c r="H1968" i="1"/>
  <c r="I1968" i="1"/>
  <c r="C1969" i="1"/>
  <c r="D1969" i="1"/>
  <c r="E1969" i="1"/>
  <c r="G1969" i="1"/>
  <c r="H1969" i="1"/>
  <c r="I1969" i="1"/>
  <c r="C1970" i="1"/>
  <c r="D1970" i="1"/>
  <c r="E1970" i="1"/>
  <c r="G1970" i="1"/>
  <c r="H1970" i="1"/>
  <c r="I1970" i="1"/>
  <c r="C1971" i="1"/>
  <c r="D1971" i="1"/>
  <c r="E1971" i="1"/>
  <c r="G1971" i="1"/>
  <c r="H1971" i="1"/>
  <c r="I1971" i="1"/>
  <c r="C1972" i="1"/>
  <c r="D1972" i="1"/>
  <c r="E1972" i="1"/>
  <c r="G1972" i="1"/>
  <c r="H1972" i="1"/>
  <c r="I1972" i="1"/>
  <c r="C1973" i="1"/>
  <c r="D1973" i="1"/>
  <c r="E1973" i="1"/>
  <c r="G1973" i="1"/>
  <c r="H1973" i="1"/>
  <c r="I1973" i="1"/>
  <c r="C1974" i="1"/>
  <c r="D1974" i="1"/>
  <c r="E1974" i="1"/>
  <c r="G1974" i="1"/>
  <c r="H1974" i="1"/>
  <c r="I1974" i="1"/>
  <c r="C1975" i="1"/>
  <c r="D1975" i="1"/>
  <c r="E1975" i="1"/>
  <c r="G1975" i="1"/>
  <c r="H1975" i="1"/>
  <c r="I1975" i="1"/>
  <c r="C1976" i="1"/>
  <c r="D1976" i="1"/>
  <c r="E1976" i="1"/>
  <c r="G1976" i="1"/>
  <c r="H1976" i="1"/>
  <c r="I1976" i="1"/>
  <c r="C1977" i="1"/>
  <c r="D1977" i="1"/>
  <c r="E1977" i="1"/>
  <c r="G1977" i="1"/>
  <c r="H1977" i="1"/>
  <c r="I1977" i="1"/>
  <c r="C1978" i="1"/>
  <c r="D1978" i="1"/>
  <c r="E1978" i="1"/>
  <c r="G1978" i="1"/>
  <c r="H1978" i="1"/>
  <c r="I1978" i="1"/>
  <c r="C1979" i="1"/>
  <c r="D1979" i="1"/>
  <c r="E1979" i="1"/>
  <c r="G1979" i="1"/>
  <c r="H1979" i="1"/>
  <c r="I1979" i="1"/>
  <c r="C1980" i="1"/>
  <c r="D1980" i="1"/>
  <c r="E1980" i="1"/>
  <c r="G1980" i="1"/>
  <c r="H1980" i="1"/>
  <c r="I1980" i="1"/>
  <c r="C1981" i="1"/>
  <c r="D1981" i="1"/>
  <c r="E1981" i="1"/>
  <c r="G1981" i="1"/>
  <c r="H1981" i="1"/>
  <c r="I1981" i="1"/>
  <c r="C1982" i="1"/>
  <c r="D1982" i="1"/>
  <c r="E1982" i="1"/>
  <c r="G1982" i="1"/>
  <c r="H1982" i="1"/>
  <c r="I1982" i="1"/>
  <c r="C1983" i="1"/>
  <c r="D1983" i="1"/>
  <c r="E1983" i="1"/>
  <c r="G1983" i="1"/>
  <c r="H1983" i="1"/>
  <c r="I1983" i="1"/>
  <c r="C1984" i="1"/>
  <c r="D1984" i="1"/>
  <c r="E1984" i="1"/>
  <c r="G1984" i="1"/>
  <c r="H1984" i="1"/>
  <c r="I1984" i="1"/>
  <c r="C1985" i="1"/>
  <c r="D1985" i="1"/>
  <c r="E1985" i="1"/>
  <c r="G1985" i="1"/>
  <c r="H1985" i="1"/>
  <c r="I1985" i="1"/>
  <c r="C1986" i="1"/>
  <c r="D1986" i="1"/>
  <c r="E1986" i="1"/>
  <c r="G1986" i="1"/>
  <c r="H1986" i="1"/>
  <c r="I1986" i="1"/>
  <c r="C1987" i="1"/>
  <c r="D1987" i="1"/>
  <c r="E1987" i="1"/>
  <c r="G1987" i="1"/>
  <c r="H1987" i="1"/>
  <c r="I1987" i="1"/>
  <c r="C1988" i="1"/>
  <c r="D1988" i="1"/>
  <c r="E1988" i="1"/>
  <c r="G1988" i="1"/>
  <c r="H1988" i="1"/>
  <c r="I1988" i="1"/>
  <c r="C1989" i="1"/>
  <c r="D1989" i="1"/>
  <c r="E1989" i="1"/>
  <c r="G1989" i="1"/>
  <c r="H1989" i="1"/>
  <c r="I1989" i="1"/>
  <c r="C1990" i="1"/>
  <c r="D1990" i="1"/>
  <c r="E1990" i="1"/>
  <c r="G1990" i="1"/>
  <c r="H1990" i="1"/>
  <c r="I1990" i="1"/>
  <c r="C1991" i="1"/>
  <c r="D1991" i="1"/>
  <c r="E1991" i="1"/>
  <c r="G1991" i="1"/>
  <c r="H1991" i="1"/>
  <c r="I1991" i="1"/>
  <c r="C1992" i="1"/>
  <c r="D1992" i="1"/>
  <c r="E1992" i="1"/>
  <c r="G1992" i="1"/>
  <c r="H1992" i="1"/>
  <c r="I1992" i="1"/>
  <c r="C1993" i="1"/>
  <c r="D1993" i="1"/>
  <c r="E1993" i="1"/>
  <c r="G1993" i="1"/>
  <c r="H1993" i="1"/>
  <c r="I1993" i="1"/>
  <c r="C1994" i="1"/>
  <c r="D1994" i="1"/>
  <c r="E1994" i="1"/>
  <c r="G1994" i="1"/>
  <c r="H1994" i="1"/>
  <c r="I1994" i="1"/>
  <c r="C1995" i="1"/>
  <c r="D1995" i="1"/>
  <c r="E1995" i="1"/>
  <c r="G1995" i="1"/>
  <c r="H1995" i="1"/>
  <c r="I1995" i="1"/>
  <c r="C1996" i="1"/>
  <c r="D1996" i="1"/>
  <c r="E1996" i="1"/>
  <c r="G1996" i="1"/>
  <c r="H1996" i="1"/>
  <c r="I1996" i="1"/>
  <c r="C1997" i="1"/>
  <c r="D1997" i="1"/>
  <c r="E1997" i="1"/>
  <c r="G1997" i="1"/>
  <c r="H1997" i="1"/>
  <c r="I1997" i="1"/>
  <c r="C1998" i="1"/>
  <c r="D1998" i="1"/>
  <c r="E1998" i="1"/>
  <c r="G1998" i="1"/>
  <c r="H1998" i="1"/>
  <c r="I1998" i="1"/>
  <c r="C1999" i="1"/>
  <c r="D1999" i="1"/>
  <c r="E1999" i="1"/>
  <c r="G1999" i="1"/>
  <c r="H1999" i="1"/>
  <c r="I1999" i="1"/>
  <c r="C2000" i="1"/>
  <c r="D2000" i="1"/>
  <c r="E2000" i="1"/>
  <c r="G2000" i="1"/>
  <c r="H2000" i="1"/>
  <c r="I2000" i="1"/>
  <c r="C2001" i="1"/>
  <c r="D2001" i="1"/>
  <c r="E2001" i="1"/>
  <c r="G2001" i="1"/>
  <c r="H2001" i="1"/>
  <c r="I2001" i="1"/>
  <c r="C2002" i="1"/>
  <c r="D2002" i="1"/>
  <c r="E2002" i="1"/>
  <c r="G2002" i="1"/>
  <c r="H2002" i="1"/>
  <c r="I2002" i="1"/>
  <c r="C2003" i="1"/>
  <c r="D2003" i="1"/>
  <c r="E2003" i="1"/>
  <c r="G2003" i="1"/>
  <c r="H2003" i="1"/>
  <c r="I2003" i="1"/>
  <c r="C2004" i="1"/>
  <c r="D2004" i="1"/>
  <c r="E2004" i="1"/>
  <c r="G2004" i="1"/>
  <c r="H2004" i="1"/>
  <c r="I2004" i="1"/>
  <c r="C2005" i="1"/>
  <c r="D2005" i="1"/>
  <c r="E2005" i="1"/>
  <c r="G2005" i="1"/>
  <c r="H2005" i="1"/>
  <c r="I2005" i="1"/>
  <c r="C2006" i="1"/>
  <c r="D2006" i="1"/>
  <c r="E2006" i="1"/>
  <c r="G2006" i="1"/>
  <c r="H2006" i="1"/>
  <c r="I2006" i="1"/>
  <c r="C2007" i="1"/>
  <c r="D2007" i="1"/>
  <c r="E2007" i="1"/>
  <c r="G2007" i="1"/>
  <c r="H2007" i="1"/>
  <c r="I2007" i="1"/>
  <c r="C2008" i="1"/>
  <c r="D2008" i="1"/>
  <c r="E2008" i="1"/>
  <c r="G2008" i="1"/>
  <c r="H2008" i="1"/>
  <c r="I2008" i="1"/>
  <c r="C2009" i="1"/>
  <c r="D2009" i="1"/>
  <c r="E2009" i="1"/>
  <c r="G2009" i="1"/>
  <c r="H2009" i="1"/>
  <c r="I2009" i="1"/>
  <c r="C2010" i="1"/>
  <c r="D2010" i="1"/>
  <c r="E2010" i="1"/>
  <c r="G2010" i="1"/>
  <c r="H2010" i="1"/>
  <c r="I2010" i="1"/>
  <c r="C2011" i="1"/>
  <c r="D2011" i="1"/>
  <c r="E2011" i="1"/>
  <c r="G2011" i="1"/>
  <c r="H2011" i="1"/>
  <c r="I2011" i="1"/>
  <c r="C2012" i="1"/>
  <c r="D2012" i="1"/>
  <c r="E2012" i="1"/>
  <c r="G2012" i="1"/>
  <c r="H2012" i="1"/>
  <c r="I2012" i="1"/>
  <c r="C2013" i="1"/>
  <c r="D2013" i="1"/>
  <c r="E2013" i="1"/>
  <c r="G2013" i="1"/>
  <c r="H2013" i="1"/>
  <c r="I2013" i="1"/>
  <c r="C2014" i="1"/>
  <c r="D2014" i="1"/>
  <c r="E2014" i="1"/>
  <c r="G2014" i="1"/>
  <c r="H2014" i="1"/>
  <c r="I2014" i="1"/>
  <c r="C2015" i="1"/>
  <c r="D2015" i="1"/>
  <c r="E2015" i="1"/>
  <c r="G2015" i="1"/>
  <c r="H2015" i="1"/>
  <c r="I2015" i="1"/>
  <c r="C2016" i="1"/>
  <c r="D2016" i="1"/>
  <c r="E2016" i="1"/>
  <c r="G2016" i="1"/>
  <c r="H2016" i="1"/>
  <c r="I2016" i="1"/>
  <c r="C2017" i="1"/>
  <c r="D2017" i="1"/>
  <c r="E2017" i="1"/>
  <c r="G2017" i="1"/>
  <c r="H2017" i="1"/>
  <c r="I2017" i="1"/>
  <c r="C2018" i="1"/>
  <c r="D2018" i="1"/>
  <c r="E2018" i="1"/>
  <c r="G2018" i="1"/>
  <c r="H2018" i="1"/>
  <c r="I2018" i="1"/>
  <c r="C2019" i="1"/>
  <c r="D2019" i="1"/>
  <c r="E2019" i="1"/>
  <c r="G2019" i="1"/>
  <c r="H2019" i="1"/>
  <c r="I2019" i="1"/>
  <c r="C2020" i="1"/>
  <c r="D2020" i="1"/>
  <c r="E2020" i="1"/>
  <c r="G2020" i="1"/>
  <c r="H2020" i="1"/>
  <c r="I2020" i="1"/>
  <c r="C2021" i="1"/>
  <c r="D2021" i="1"/>
  <c r="E2021" i="1"/>
  <c r="G2021" i="1"/>
  <c r="H2021" i="1"/>
  <c r="I2021" i="1"/>
  <c r="C2022" i="1"/>
  <c r="D2022" i="1"/>
  <c r="E2022" i="1"/>
  <c r="G2022" i="1"/>
  <c r="H2022" i="1"/>
  <c r="I2022" i="1"/>
  <c r="C2023" i="1"/>
  <c r="D2023" i="1"/>
  <c r="E2023" i="1"/>
  <c r="G2023" i="1"/>
  <c r="H2023" i="1"/>
  <c r="I2023" i="1"/>
  <c r="C2024" i="1"/>
  <c r="D2024" i="1"/>
  <c r="E2024" i="1"/>
  <c r="G2024" i="1"/>
  <c r="H2024" i="1"/>
  <c r="I2024" i="1"/>
  <c r="C2025" i="1"/>
  <c r="D2025" i="1"/>
  <c r="E2025" i="1"/>
  <c r="G2025" i="1"/>
  <c r="H2025" i="1"/>
  <c r="I2025" i="1"/>
  <c r="C2026" i="1"/>
  <c r="D2026" i="1"/>
  <c r="E2026" i="1"/>
  <c r="G2026" i="1"/>
  <c r="H2026" i="1"/>
  <c r="I2026" i="1"/>
  <c r="C2027" i="1"/>
  <c r="D2027" i="1"/>
  <c r="E2027" i="1"/>
  <c r="G2027" i="1"/>
  <c r="H2027" i="1"/>
  <c r="I2027" i="1"/>
  <c r="C2028" i="1"/>
  <c r="D2028" i="1"/>
  <c r="E2028" i="1"/>
  <c r="G2028" i="1"/>
  <c r="H2028" i="1"/>
  <c r="I2028" i="1"/>
  <c r="C2029" i="1"/>
  <c r="D2029" i="1"/>
  <c r="E2029" i="1"/>
  <c r="G2029" i="1"/>
  <c r="H2029" i="1"/>
  <c r="I2029" i="1"/>
  <c r="C2030" i="1"/>
  <c r="D2030" i="1"/>
  <c r="E2030" i="1"/>
  <c r="G2030" i="1"/>
  <c r="H2030" i="1"/>
  <c r="I2030" i="1"/>
  <c r="C2031" i="1"/>
  <c r="D2031" i="1"/>
  <c r="E2031" i="1"/>
  <c r="G2031" i="1"/>
  <c r="H2031" i="1"/>
  <c r="I2031" i="1"/>
  <c r="C2032" i="1"/>
  <c r="D2032" i="1"/>
  <c r="E2032" i="1"/>
  <c r="G2032" i="1"/>
  <c r="H2032" i="1"/>
  <c r="I2032" i="1"/>
  <c r="C2033" i="1"/>
  <c r="D2033" i="1"/>
  <c r="E2033" i="1"/>
  <c r="G2033" i="1"/>
  <c r="H2033" i="1"/>
  <c r="I2033" i="1"/>
  <c r="C2034" i="1"/>
  <c r="D2034" i="1"/>
  <c r="E2034" i="1"/>
  <c r="G2034" i="1"/>
  <c r="H2034" i="1"/>
  <c r="I2034" i="1"/>
  <c r="C2035" i="1"/>
  <c r="D2035" i="1"/>
  <c r="E2035" i="1"/>
  <c r="G2035" i="1"/>
  <c r="H2035" i="1"/>
  <c r="I2035" i="1"/>
  <c r="C2036" i="1"/>
  <c r="D2036" i="1"/>
  <c r="E2036" i="1"/>
  <c r="G2036" i="1"/>
  <c r="H2036" i="1"/>
  <c r="I2036" i="1"/>
  <c r="C2037" i="1"/>
  <c r="D2037" i="1"/>
  <c r="E2037" i="1"/>
  <c r="G2037" i="1"/>
  <c r="H2037" i="1"/>
  <c r="I2037" i="1"/>
  <c r="C2038" i="1"/>
  <c r="D2038" i="1"/>
  <c r="E2038" i="1"/>
  <c r="G2038" i="1"/>
  <c r="H2038" i="1"/>
  <c r="I2038" i="1"/>
  <c r="C2039" i="1"/>
  <c r="D2039" i="1"/>
  <c r="E2039" i="1"/>
  <c r="G2039" i="1"/>
  <c r="H2039" i="1"/>
  <c r="I2039" i="1"/>
  <c r="C2040" i="1"/>
  <c r="D2040" i="1"/>
  <c r="E2040" i="1"/>
  <c r="G2040" i="1"/>
  <c r="H2040" i="1"/>
  <c r="I2040" i="1"/>
  <c r="C2041" i="1"/>
  <c r="D2041" i="1"/>
  <c r="E2041" i="1"/>
  <c r="G2041" i="1"/>
  <c r="H2041" i="1"/>
  <c r="I2041" i="1"/>
  <c r="C2042" i="1"/>
  <c r="D2042" i="1"/>
  <c r="E2042" i="1"/>
  <c r="G2042" i="1"/>
  <c r="H2042" i="1"/>
  <c r="I2042" i="1"/>
  <c r="C2043" i="1"/>
  <c r="D2043" i="1"/>
  <c r="E2043" i="1"/>
  <c r="G2043" i="1"/>
  <c r="H2043" i="1"/>
  <c r="I2043" i="1"/>
  <c r="C2044" i="1"/>
  <c r="D2044" i="1"/>
  <c r="E2044" i="1"/>
  <c r="G2044" i="1"/>
  <c r="H2044" i="1"/>
  <c r="I2044" i="1"/>
  <c r="C2045" i="1"/>
  <c r="D2045" i="1"/>
  <c r="E2045" i="1"/>
  <c r="G2045" i="1"/>
  <c r="H2045" i="1"/>
  <c r="I2045" i="1"/>
  <c r="C2046" i="1"/>
  <c r="D2046" i="1"/>
  <c r="E2046" i="1"/>
  <c r="G2046" i="1"/>
  <c r="H2046" i="1"/>
  <c r="I2046" i="1"/>
  <c r="C2047" i="1"/>
  <c r="D2047" i="1"/>
  <c r="E2047" i="1"/>
  <c r="G2047" i="1"/>
  <c r="H2047" i="1"/>
  <c r="I2047" i="1"/>
  <c r="C2048" i="1"/>
  <c r="D2048" i="1"/>
  <c r="E2048" i="1"/>
  <c r="G2048" i="1"/>
  <c r="H2048" i="1"/>
  <c r="I2048" i="1"/>
  <c r="C2049" i="1"/>
  <c r="D2049" i="1"/>
  <c r="E2049" i="1"/>
  <c r="G2049" i="1"/>
  <c r="H2049" i="1"/>
  <c r="I2049" i="1"/>
  <c r="C2050" i="1"/>
  <c r="D2050" i="1"/>
  <c r="E2050" i="1"/>
  <c r="G2050" i="1"/>
  <c r="H2050" i="1"/>
  <c r="I2050" i="1"/>
  <c r="C2051" i="1"/>
  <c r="D2051" i="1"/>
  <c r="E2051" i="1"/>
  <c r="G2051" i="1"/>
  <c r="H2051" i="1"/>
  <c r="I2051" i="1"/>
  <c r="C2052" i="1"/>
  <c r="D2052" i="1"/>
  <c r="E2052" i="1"/>
  <c r="G2052" i="1"/>
  <c r="H2052" i="1"/>
  <c r="I2052" i="1"/>
  <c r="C2053" i="1"/>
  <c r="D2053" i="1"/>
  <c r="E2053" i="1"/>
  <c r="G2053" i="1"/>
  <c r="H2053" i="1"/>
  <c r="I2053" i="1"/>
  <c r="C2054" i="1"/>
  <c r="D2054" i="1"/>
  <c r="E2054" i="1"/>
  <c r="G2054" i="1"/>
  <c r="H2054" i="1"/>
  <c r="I2054" i="1"/>
  <c r="C2055" i="1"/>
  <c r="D2055" i="1"/>
  <c r="E2055" i="1"/>
  <c r="G2055" i="1"/>
  <c r="H2055" i="1"/>
  <c r="I2055" i="1"/>
  <c r="C2056" i="1"/>
  <c r="D2056" i="1"/>
  <c r="E2056" i="1"/>
  <c r="G2056" i="1"/>
  <c r="H2056" i="1"/>
  <c r="I2056" i="1"/>
  <c r="C2057" i="1"/>
  <c r="D2057" i="1"/>
  <c r="E2057" i="1"/>
  <c r="G2057" i="1"/>
  <c r="H2057" i="1"/>
  <c r="I2057" i="1"/>
  <c r="C2058" i="1"/>
  <c r="D2058" i="1"/>
  <c r="E2058" i="1"/>
  <c r="G2058" i="1"/>
  <c r="H2058" i="1"/>
  <c r="I2058" i="1"/>
  <c r="C2059" i="1"/>
  <c r="D2059" i="1"/>
  <c r="E2059" i="1"/>
  <c r="G2059" i="1"/>
  <c r="H2059" i="1"/>
  <c r="I2059" i="1"/>
  <c r="C2060" i="1"/>
  <c r="D2060" i="1"/>
  <c r="E2060" i="1"/>
  <c r="G2060" i="1"/>
  <c r="H2060" i="1"/>
  <c r="I2060" i="1"/>
  <c r="C2061" i="1"/>
  <c r="D2061" i="1"/>
  <c r="E2061" i="1"/>
  <c r="G2061" i="1"/>
  <c r="H2061" i="1"/>
  <c r="I2061" i="1"/>
  <c r="C2062" i="1"/>
  <c r="D2062" i="1"/>
  <c r="E2062" i="1"/>
  <c r="G2062" i="1"/>
  <c r="H2062" i="1"/>
  <c r="I2062" i="1"/>
  <c r="C2063" i="1"/>
  <c r="D2063" i="1"/>
  <c r="E2063" i="1"/>
  <c r="G2063" i="1"/>
  <c r="H2063" i="1"/>
  <c r="I2063" i="1"/>
  <c r="C2064" i="1"/>
  <c r="D2064" i="1"/>
  <c r="E2064" i="1"/>
  <c r="G2064" i="1"/>
  <c r="H2064" i="1"/>
  <c r="I2064" i="1"/>
  <c r="C2065" i="1"/>
  <c r="D2065" i="1"/>
  <c r="E2065" i="1"/>
  <c r="G2065" i="1"/>
  <c r="H2065" i="1"/>
  <c r="I2065" i="1"/>
  <c r="C2066" i="1"/>
  <c r="D2066" i="1"/>
  <c r="E2066" i="1"/>
  <c r="G2066" i="1"/>
  <c r="H2066" i="1"/>
  <c r="I2066" i="1"/>
  <c r="C2067" i="1"/>
  <c r="D2067" i="1"/>
  <c r="E2067" i="1"/>
  <c r="G2067" i="1"/>
  <c r="H2067" i="1"/>
  <c r="I2067" i="1"/>
  <c r="C2068" i="1"/>
  <c r="D2068" i="1"/>
  <c r="E2068" i="1"/>
  <c r="G2068" i="1"/>
  <c r="H2068" i="1"/>
  <c r="I2068" i="1"/>
  <c r="C2069" i="1"/>
  <c r="D2069" i="1"/>
  <c r="E2069" i="1"/>
  <c r="G2069" i="1"/>
  <c r="H2069" i="1"/>
  <c r="I2069" i="1"/>
  <c r="C2070" i="1"/>
  <c r="D2070" i="1"/>
  <c r="E2070" i="1"/>
  <c r="G2070" i="1"/>
  <c r="H2070" i="1"/>
  <c r="I2070" i="1"/>
  <c r="C2071" i="1"/>
  <c r="D2071" i="1"/>
  <c r="E2071" i="1"/>
  <c r="G2071" i="1"/>
  <c r="H2071" i="1"/>
  <c r="I2071" i="1"/>
  <c r="C2072" i="1"/>
  <c r="D2072" i="1"/>
  <c r="E2072" i="1"/>
  <c r="G2072" i="1"/>
  <c r="H2072" i="1"/>
  <c r="I2072" i="1"/>
  <c r="C2073" i="1"/>
  <c r="D2073" i="1"/>
  <c r="E2073" i="1"/>
  <c r="G2073" i="1"/>
  <c r="H2073" i="1"/>
  <c r="I2073" i="1"/>
  <c r="C2074" i="1"/>
  <c r="D2074" i="1"/>
  <c r="E2074" i="1"/>
  <c r="G2074" i="1"/>
  <c r="H2074" i="1"/>
  <c r="I2074" i="1"/>
  <c r="C2075" i="1"/>
  <c r="D2075" i="1"/>
  <c r="E2075" i="1"/>
  <c r="G2075" i="1"/>
  <c r="H2075" i="1"/>
  <c r="I2075" i="1"/>
  <c r="C2076" i="1"/>
  <c r="D2076" i="1"/>
  <c r="E2076" i="1"/>
  <c r="G2076" i="1"/>
  <c r="H2076" i="1"/>
  <c r="I2076" i="1"/>
  <c r="C2077" i="1"/>
  <c r="D2077" i="1"/>
  <c r="E2077" i="1"/>
  <c r="G2077" i="1"/>
  <c r="H2077" i="1"/>
  <c r="I2077" i="1"/>
  <c r="C2078" i="1"/>
  <c r="D2078" i="1"/>
  <c r="E2078" i="1"/>
  <c r="G2078" i="1"/>
  <c r="H2078" i="1"/>
  <c r="I2078" i="1"/>
  <c r="C2079" i="1"/>
  <c r="D2079" i="1"/>
  <c r="E2079" i="1"/>
  <c r="G2079" i="1"/>
  <c r="H2079" i="1"/>
  <c r="I2079" i="1"/>
  <c r="C2080" i="1"/>
  <c r="D2080" i="1"/>
  <c r="E2080" i="1"/>
  <c r="G2080" i="1"/>
  <c r="H2080" i="1"/>
  <c r="I2080" i="1"/>
  <c r="C2081" i="1"/>
  <c r="D2081" i="1"/>
  <c r="E2081" i="1"/>
  <c r="G2081" i="1"/>
  <c r="H2081" i="1"/>
  <c r="I2081" i="1"/>
  <c r="C2082" i="1"/>
  <c r="D2082" i="1"/>
  <c r="E2082" i="1"/>
  <c r="G2082" i="1"/>
  <c r="H2082" i="1"/>
  <c r="I2082" i="1"/>
  <c r="C2083" i="1"/>
  <c r="D2083" i="1"/>
  <c r="E2083" i="1"/>
  <c r="G2083" i="1"/>
  <c r="H2083" i="1"/>
  <c r="I2083" i="1"/>
  <c r="C2084" i="1"/>
  <c r="D2084" i="1"/>
  <c r="E2084" i="1"/>
  <c r="G2084" i="1"/>
  <c r="H2084" i="1"/>
  <c r="I2084" i="1"/>
  <c r="C2085" i="1"/>
  <c r="D2085" i="1"/>
  <c r="E2085" i="1"/>
  <c r="G2085" i="1"/>
  <c r="H2085" i="1"/>
  <c r="I2085" i="1"/>
  <c r="C2086" i="1"/>
  <c r="D2086" i="1"/>
  <c r="E2086" i="1"/>
  <c r="G2086" i="1"/>
  <c r="H2086" i="1"/>
  <c r="I2086" i="1"/>
  <c r="C2087" i="1"/>
  <c r="D2087" i="1"/>
  <c r="E2087" i="1"/>
  <c r="G2087" i="1"/>
  <c r="H2087" i="1"/>
  <c r="I2087" i="1"/>
  <c r="C2088" i="1"/>
  <c r="D2088" i="1"/>
  <c r="E2088" i="1"/>
  <c r="G2088" i="1"/>
  <c r="H2088" i="1"/>
  <c r="I2088" i="1"/>
  <c r="C2089" i="1"/>
  <c r="D2089" i="1"/>
  <c r="E2089" i="1"/>
  <c r="G2089" i="1"/>
  <c r="H2089" i="1"/>
  <c r="I2089" i="1"/>
  <c r="C2090" i="1"/>
  <c r="D2090" i="1"/>
  <c r="E2090" i="1"/>
  <c r="G2090" i="1"/>
  <c r="H2090" i="1"/>
  <c r="I2090" i="1"/>
  <c r="C2091" i="1"/>
  <c r="D2091" i="1"/>
  <c r="E2091" i="1"/>
  <c r="G2091" i="1"/>
  <c r="H2091" i="1"/>
  <c r="I2091" i="1"/>
  <c r="C2092" i="1"/>
  <c r="D2092" i="1"/>
  <c r="E2092" i="1"/>
  <c r="G2092" i="1"/>
  <c r="H2092" i="1"/>
  <c r="I2092" i="1"/>
  <c r="C2093" i="1"/>
  <c r="D2093" i="1"/>
  <c r="E2093" i="1"/>
  <c r="G2093" i="1"/>
  <c r="H2093" i="1"/>
  <c r="I2093" i="1"/>
  <c r="C2094" i="1"/>
  <c r="D2094" i="1"/>
  <c r="E2094" i="1"/>
  <c r="G2094" i="1"/>
  <c r="H2094" i="1"/>
  <c r="I2094" i="1"/>
  <c r="C2095" i="1"/>
  <c r="D2095" i="1"/>
  <c r="E2095" i="1"/>
  <c r="G2095" i="1"/>
  <c r="H2095" i="1"/>
  <c r="I2095" i="1"/>
  <c r="C2096" i="1"/>
  <c r="D2096" i="1"/>
  <c r="E2096" i="1"/>
  <c r="G2096" i="1"/>
  <c r="H2096" i="1"/>
  <c r="I2096" i="1"/>
  <c r="C2097" i="1"/>
  <c r="D2097" i="1"/>
  <c r="E2097" i="1"/>
  <c r="G2097" i="1"/>
  <c r="H2097" i="1"/>
  <c r="I2097" i="1"/>
  <c r="C2098" i="1"/>
  <c r="D2098" i="1"/>
  <c r="E2098" i="1"/>
  <c r="G2098" i="1"/>
  <c r="H2098" i="1"/>
  <c r="I2098" i="1"/>
  <c r="C2099" i="1"/>
  <c r="D2099" i="1"/>
  <c r="E2099" i="1"/>
  <c r="G2099" i="1"/>
  <c r="H2099" i="1"/>
  <c r="I2099" i="1"/>
  <c r="C2100" i="1"/>
  <c r="D2100" i="1"/>
  <c r="E2100" i="1"/>
  <c r="G2100" i="1"/>
  <c r="H2100" i="1"/>
  <c r="I2100" i="1"/>
  <c r="C2101" i="1"/>
  <c r="D2101" i="1"/>
  <c r="E2101" i="1"/>
  <c r="G2101" i="1"/>
  <c r="H2101" i="1"/>
  <c r="I2101" i="1"/>
  <c r="C2102" i="1"/>
  <c r="D2102" i="1"/>
  <c r="E2102" i="1"/>
  <c r="G2102" i="1"/>
  <c r="H2102" i="1"/>
  <c r="I2102" i="1"/>
  <c r="C2103" i="1"/>
  <c r="D2103" i="1"/>
  <c r="E2103" i="1"/>
  <c r="G2103" i="1"/>
  <c r="H2103" i="1"/>
  <c r="I2103" i="1"/>
  <c r="C2104" i="1"/>
  <c r="D2104" i="1"/>
  <c r="E2104" i="1"/>
  <c r="G2104" i="1"/>
  <c r="H2104" i="1"/>
  <c r="I2104" i="1"/>
  <c r="C2105" i="1"/>
  <c r="D2105" i="1"/>
  <c r="E2105" i="1"/>
  <c r="G2105" i="1"/>
  <c r="H2105" i="1"/>
  <c r="I2105" i="1"/>
  <c r="C2106" i="1"/>
  <c r="D2106" i="1"/>
  <c r="E2106" i="1"/>
  <c r="G2106" i="1"/>
  <c r="H2106" i="1"/>
  <c r="I2106" i="1"/>
  <c r="C2107" i="1"/>
  <c r="D2107" i="1"/>
  <c r="E2107" i="1"/>
  <c r="G2107" i="1"/>
  <c r="H2107" i="1"/>
  <c r="I2107" i="1"/>
  <c r="C2108" i="1"/>
  <c r="D2108" i="1"/>
  <c r="E2108" i="1"/>
  <c r="G2108" i="1"/>
  <c r="H2108" i="1"/>
  <c r="I2108" i="1"/>
  <c r="C2109" i="1"/>
  <c r="D2109" i="1"/>
  <c r="E2109" i="1"/>
  <c r="G2109" i="1"/>
  <c r="H2109" i="1"/>
  <c r="I2109" i="1"/>
  <c r="C2110" i="1"/>
  <c r="D2110" i="1"/>
  <c r="E2110" i="1"/>
  <c r="G2110" i="1"/>
  <c r="H2110" i="1"/>
  <c r="I2110" i="1"/>
  <c r="C2111" i="1"/>
  <c r="D2111" i="1"/>
  <c r="E2111" i="1"/>
  <c r="G2111" i="1"/>
  <c r="H2111" i="1"/>
  <c r="I2111" i="1"/>
  <c r="C2112" i="1"/>
  <c r="D2112" i="1"/>
  <c r="E2112" i="1"/>
  <c r="G2112" i="1"/>
  <c r="H2112" i="1"/>
  <c r="I2112" i="1"/>
  <c r="C2113" i="1"/>
  <c r="D2113" i="1"/>
  <c r="E2113" i="1"/>
  <c r="G2113" i="1"/>
  <c r="H2113" i="1"/>
  <c r="I2113" i="1"/>
  <c r="C2114" i="1"/>
  <c r="D2114" i="1"/>
  <c r="E2114" i="1"/>
  <c r="G2114" i="1"/>
  <c r="H2114" i="1"/>
  <c r="I2114" i="1"/>
  <c r="C2115" i="1"/>
  <c r="D2115" i="1"/>
  <c r="E2115" i="1"/>
  <c r="G2115" i="1"/>
  <c r="H2115" i="1"/>
  <c r="I2115" i="1"/>
  <c r="C2116" i="1"/>
  <c r="D2116" i="1"/>
  <c r="E2116" i="1"/>
  <c r="G2116" i="1"/>
  <c r="H2116" i="1"/>
  <c r="I2116" i="1"/>
  <c r="C2117" i="1"/>
  <c r="D2117" i="1"/>
  <c r="E2117" i="1"/>
  <c r="G2117" i="1"/>
  <c r="H2117" i="1"/>
  <c r="I2117" i="1"/>
  <c r="C2118" i="1"/>
  <c r="D2118" i="1"/>
  <c r="E2118" i="1"/>
  <c r="G2118" i="1"/>
  <c r="H2118" i="1"/>
  <c r="I2118" i="1"/>
  <c r="C2119" i="1"/>
  <c r="D2119" i="1"/>
  <c r="E2119" i="1"/>
  <c r="G2119" i="1"/>
  <c r="H2119" i="1"/>
  <c r="I2119" i="1"/>
  <c r="C2120" i="1"/>
  <c r="D2120" i="1"/>
  <c r="E2120" i="1"/>
  <c r="G2120" i="1"/>
  <c r="H2120" i="1"/>
  <c r="I2120" i="1"/>
  <c r="C2121" i="1"/>
  <c r="D2121" i="1"/>
  <c r="E2121" i="1"/>
  <c r="G2121" i="1"/>
  <c r="H2121" i="1"/>
  <c r="I2121" i="1"/>
  <c r="C2122" i="1"/>
  <c r="D2122" i="1"/>
  <c r="E2122" i="1"/>
  <c r="G2122" i="1"/>
  <c r="H2122" i="1"/>
  <c r="I2122" i="1"/>
  <c r="C2123" i="1"/>
  <c r="D2123" i="1"/>
  <c r="E2123" i="1"/>
  <c r="G2123" i="1"/>
  <c r="H2123" i="1"/>
  <c r="I2123" i="1"/>
  <c r="C2124" i="1"/>
  <c r="D2124" i="1"/>
  <c r="E2124" i="1"/>
  <c r="G2124" i="1"/>
  <c r="H2124" i="1"/>
  <c r="I2124" i="1"/>
  <c r="C2125" i="1"/>
  <c r="D2125" i="1"/>
  <c r="E2125" i="1"/>
  <c r="G2125" i="1"/>
  <c r="H2125" i="1"/>
  <c r="I2125" i="1"/>
  <c r="C2126" i="1"/>
  <c r="D2126" i="1"/>
  <c r="E2126" i="1"/>
  <c r="G2126" i="1"/>
  <c r="H2126" i="1"/>
  <c r="I2126" i="1"/>
  <c r="C2127" i="1"/>
  <c r="D2127" i="1"/>
  <c r="E2127" i="1"/>
  <c r="G2127" i="1"/>
  <c r="H2127" i="1"/>
  <c r="I2127" i="1"/>
  <c r="C2128" i="1"/>
  <c r="D2128" i="1"/>
  <c r="E2128" i="1"/>
  <c r="G2128" i="1"/>
  <c r="H2128" i="1"/>
  <c r="I2128" i="1"/>
  <c r="C2129" i="1"/>
  <c r="D2129" i="1"/>
  <c r="E2129" i="1"/>
  <c r="G2129" i="1"/>
  <c r="H2129" i="1"/>
  <c r="I2129" i="1"/>
  <c r="C2130" i="1"/>
  <c r="D2130" i="1"/>
  <c r="E2130" i="1"/>
  <c r="G2130" i="1"/>
  <c r="H2130" i="1"/>
  <c r="I2130" i="1"/>
  <c r="C2131" i="1"/>
  <c r="D2131" i="1"/>
  <c r="E2131" i="1"/>
  <c r="G2131" i="1"/>
  <c r="H2131" i="1"/>
  <c r="I2131" i="1"/>
  <c r="C2132" i="1"/>
  <c r="D2132" i="1"/>
  <c r="E2132" i="1"/>
  <c r="G2132" i="1"/>
  <c r="H2132" i="1"/>
  <c r="I2132" i="1"/>
  <c r="C2133" i="1"/>
  <c r="D2133" i="1"/>
  <c r="E2133" i="1"/>
  <c r="G2133" i="1"/>
  <c r="H2133" i="1"/>
  <c r="I2133" i="1"/>
  <c r="C2134" i="1"/>
  <c r="D2134" i="1"/>
  <c r="E2134" i="1"/>
  <c r="G2134" i="1"/>
  <c r="H2134" i="1"/>
  <c r="I2134" i="1"/>
  <c r="C2135" i="1"/>
  <c r="D2135" i="1"/>
  <c r="E2135" i="1"/>
  <c r="G2135" i="1"/>
  <c r="H2135" i="1"/>
  <c r="I2135" i="1"/>
  <c r="C2136" i="1"/>
  <c r="D2136" i="1"/>
  <c r="E2136" i="1"/>
  <c r="G2136" i="1"/>
  <c r="H2136" i="1"/>
  <c r="I2136" i="1"/>
  <c r="C2137" i="1"/>
  <c r="D2137" i="1"/>
  <c r="E2137" i="1"/>
  <c r="G2137" i="1"/>
  <c r="H2137" i="1"/>
  <c r="I2137" i="1"/>
  <c r="C2138" i="1"/>
  <c r="D2138" i="1"/>
  <c r="E2138" i="1"/>
  <c r="G2138" i="1"/>
  <c r="H2138" i="1"/>
  <c r="I2138" i="1"/>
  <c r="C2139" i="1"/>
  <c r="D2139" i="1"/>
  <c r="E2139" i="1"/>
  <c r="G2139" i="1"/>
  <c r="H2139" i="1"/>
  <c r="I2139" i="1"/>
  <c r="C2140" i="1"/>
  <c r="D2140" i="1"/>
  <c r="E2140" i="1"/>
  <c r="G2140" i="1"/>
  <c r="H2140" i="1"/>
  <c r="I2140" i="1"/>
  <c r="C2141" i="1"/>
  <c r="D2141" i="1"/>
  <c r="E2141" i="1"/>
  <c r="G2141" i="1"/>
  <c r="H2141" i="1"/>
  <c r="I2141" i="1"/>
  <c r="C2142" i="1"/>
  <c r="D2142" i="1"/>
  <c r="E2142" i="1"/>
  <c r="G2142" i="1"/>
  <c r="H2142" i="1"/>
  <c r="I2142" i="1"/>
  <c r="C2143" i="1"/>
  <c r="D2143" i="1"/>
  <c r="E2143" i="1"/>
  <c r="G2143" i="1"/>
  <c r="H2143" i="1"/>
  <c r="I2143" i="1"/>
  <c r="C2144" i="1"/>
  <c r="D2144" i="1"/>
  <c r="E2144" i="1"/>
  <c r="G2144" i="1"/>
  <c r="H2144" i="1"/>
  <c r="I2144" i="1"/>
  <c r="C2145" i="1"/>
  <c r="D2145" i="1"/>
  <c r="E2145" i="1"/>
  <c r="G2145" i="1"/>
  <c r="H2145" i="1"/>
  <c r="I2145" i="1"/>
  <c r="C2146" i="1"/>
  <c r="D2146" i="1"/>
  <c r="E2146" i="1"/>
  <c r="G2146" i="1"/>
  <c r="H2146" i="1"/>
  <c r="I2146" i="1"/>
  <c r="C2147" i="1"/>
  <c r="D2147" i="1"/>
  <c r="E2147" i="1"/>
  <c r="G2147" i="1"/>
  <c r="H2147" i="1"/>
  <c r="I2147" i="1"/>
  <c r="C2148" i="1"/>
  <c r="D2148" i="1"/>
  <c r="E2148" i="1"/>
  <c r="G2148" i="1"/>
  <c r="H2148" i="1"/>
  <c r="I2148" i="1"/>
  <c r="C2149" i="1"/>
  <c r="D2149" i="1"/>
  <c r="E2149" i="1"/>
  <c r="G2149" i="1"/>
  <c r="H2149" i="1"/>
  <c r="I2149" i="1"/>
  <c r="C2150" i="1"/>
  <c r="D2150" i="1"/>
  <c r="E2150" i="1"/>
  <c r="G2150" i="1"/>
  <c r="H2150" i="1"/>
  <c r="I2150" i="1"/>
  <c r="C2151" i="1"/>
  <c r="D2151" i="1"/>
  <c r="E2151" i="1"/>
  <c r="G2151" i="1"/>
  <c r="H2151" i="1"/>
  <c r="I2151" i="1"/>
  <c r="C2152" i="1"/>
  <c r="D2152" i="1"/>
  <c r="E2152" i="1"/>
  <c r="G2152" i="1"/>
  <c r="H2152" i="1"/>
  <c r="I2152" i="1"/>
  <c r="C2153" i="1"/>
  <c r="D2153" i="1"/>
  <c r="E2153" i="1"/>
  <c r="G2153" i="1"/>
  <c r="H2153" i="1"/>
  <c r="I2153" i="1"/>
  <c r="C2154" i="1"/>
  <c r="D2154" i="1"/>
  <c r="E2154" i="1"/>
  <c r="G2154" i="1"/>
  <c r="H2154" i="1"/>
  <c r="I2154" i="1"/>
  <c r="C2155" i="1"/>
  <c r="D2155" i="1"/>
  <c r="E2155" i="1"/>
  <c r="G2155" i="1"/>
  <c r="H2155" i="1"/>
  <c r="I2155" i="1"/>
  <c r="C2156" i="1"/>
  <c r="D2156" i="1"/>
  <c r="E2156" i="1"/>
  <c r="G2156" i="1"/>
  <c r="H2156" i="1"/>
  <c r="I2156" i="1"/>
  <c r="C2157" i="1"/>
  <c r="D2157" i="1"/>
  <c r="E2157" i="1"/>
  <c r="G2157" i="1"/>
  <c r="H2157" i="1"/>
  <c r="I2157" i="1"/>
  <c r="C2158" i="1"/>
  <c r="D2158" i="1"/>
  <c r="E2158" i="1"/>
  <c r="G2158" i="1"/>
  <c r="H2158" i="1"/>
  <c r="I2158" i="1"/>
  <c r="C2159" i="1"/>
  <c r="D2159" i="1"/>
  <c r="E2159" i="1"/>
  <c r="G2159" i="1"/>
  <c r="H2159" i="1"/>
  <c r="I2159" i="1"/>
  <c r="C2160" i="1"/>
  <c r="D2160" i="1"/>
  <c r="E2160" i="1"/>
  <c r="G2160" i="1"/>
  <c r="H2160" i="1"/>
  <c r="I2160" i="1"/>
  <c r="C2161" i="1"/>
  <c r="D2161" i="1"/>
  <c r="E2161" i="1"/>
  <c r="G2161" i="1"/>
  <c r="H2161" i="1"/>
  <c r="I2161" i="1"/>
  <c r="C2162" i="1"/>
  <c r="D2162" i="1"/>
  <c r="E2162" i="1"/>
  <c r="G2162" i="1"/>
  <c r="H2162" i="1"/>
  <c r="I2162" i="1"/>
  <c r="C2163" i="1"/>
  <c r="D2163" i="1"/>
  <c r="E2163" i="1"/>
  <c r="G2163" i="1"/>
  <c r="H2163" i="1"/>
  <c r="I2163" i="1"/>
  <c r="C2164" i="1"/>
  <c r="D2164" i="1"/>
  <c r="E2164" i="1"/>
  <c r="G2164" i="1"/>
  <c r="H2164" i="1"/>
  <c r="I2164" i="1"/>
  <c r="C2165" i="1"/>
  <c r="D2165" i="1"/>
  <c r="E2165" i="1"/>
  <c r="G2165" i="1"/>
  <c r="H2165" i="1"/>
  <c r="I2165" i="1"/>
  <c r="C2166" i="1"/>
  <c r="D2166" i="1"/>
  <c r="E2166" i="1"/>
  <c r="G2166" i="1"/>
  <c r="H2166" i="1"/>
  <c r="I2166" i="1"/>
  <c r="C2167" i="1"/>
  <c r="D2167" i="1"/>
  <c r="E2167" i="1"/>
  <c r="G2167" i="1"/>
  <c r="H2167" i="1"/>
  <c r="I2167" i="1"/>
  <c r="C2168" i="1"/>
  <c r="D2168" i="1"/>
  <c r="E2168" i="1"/>
  <c r="G2168" i="1"/>
  <c r="H2168" i="1"/>
  <c r="I2168" i="1"/>
  <c r="C2169" i="1"/>
  <c r="D2169" i="1"/>
  <c r="E2169" i="1"/>
  <c r="G2169" i="1"/>
  <c r="H2169" i="1"/>
  <c r="I2169" i="1"/>
  <c r="C2170" i="1"/>
  <c r="D2170" i="1"/>
  <c r="E2170" i="1"/>
  <c r="G2170" i="1"/>
  <c r="H2170" i="1"/>
  <c r="I2170" i="1"/>
  <c r="C2171" i="1"/>
  <c r="D2171" i="1"/>
  <c r="E2171" i="1"/>
  <c r="G2171" i="1"/>
  <c r="H2171" i="1"/>
  <c r="I2171" i="1"/>
  <c r="C2172" i="1"/>
  <c r="D2172" i="1"/>
  <c r="E2172" i="1"/>
  <c r="G2172" i="1"/>
  <c r="H2172" i="1"/>
  <c r="I2172" i="1"/>
  <c r="C2173" i="1"/>
  <c r="D2173" i="1"/>
  <c r="E2173" i="1"/>
  <c r="G2173" i="1"/>
  <c r="H2173" i="1"/>
  <c r="I2173" i="1"/>
  <c r="C2174" i="1"/>
  <c r="D2174" i="1"/>
  <c r="E2174" i="1"/>
  <c r="G2174" i="1"/>
  <c r="H2174" i="1"/>
  <c r="I2174" i="1"/>
  <c r="C2175" i="1"/>
  <c r="D2175" i="1"/>
  <c r="E2175" i="1"/>
  <c r="G2175" i="1"/>
  <c r="H2175" i="1"/>
  <c r="I2175" i="1"/>
  <c r="C2176" i="1"/>
  <c r="D2176" i="1"/>
  <c r="E2176" i="1"/>
  <c r="G2176" i="1"/>
  <c r="H2176" i="1"/>
  <c r="I2176" i="1"/>
  <c r="C2177" i="1"/>
  <c r="D2177" i="1"/>
  <c r="E2177" i="1"/>
  <c r="G2177" i="1"/>
  <c r="H2177" i="1"/>
  <c r="I2177" i="1"/>
  <c r="C2178" i="1"/>
  <c r="D2178" i="1"/>
  <c r="E2178" i="1"/>
  <c r="G2178" i="1"/>
  <c r="H2178" i="1"/>
  <c r="I2178" i="1"/>
  <c r="C2179" i="1"/>
  <c r="D2179" i="1"/>
  <c r="E2179" i="1"/>
  <c r="G2179" i="1"/>
  <c r="H2179" i="1"/>
  <c r="I2179" i="1"/>
  <c r="C2180" i="1"/>
  <c r="D2180" i="1"/>
  <c r="E2180" i="1"/>
  <c r="G2180" i="1"/>
  <c r="H2180" i="1"/>
  <c r="I2180" i="1"/>
  <c r="C2181" i="1"/>
  <c r="D2181" i="1"/>
  <c r="E2181" i="1"/>
  <c r="G2181" i="1"/>
  <c r="H2181" i="1"/>
  <c r="I2181" i="1"/>
  <c r="C2182" i="1"/>
  <c r="D2182" i="1"/>
  <c r="E2182" i="1"/>
  <c r="G2182" i="1"/>
  <c r="H2182" i="1"/>
  <c r="I2182" i="1"/>
  <c r="C2183" i="1"/>
  <c r="D2183" i="1"/>
  <c r="E2183" i="1"/>
  <c r="G2183" i="1"/>
  <c r="H2183" i="1"/>
  <c r="I2183" i="1"/>
  <c r="C2184" i="1"/>
  <c r="D2184" i="1"/>
  <c r="E2184" i="1"/>
  <c r="G2184" i="1"/>
  <c r="H2184" i="1"/>
  <c r="I2184" i="1"/>
  <c r="C2185" i="1"/>
  <c r="D2185" i="1"/>
  <c r="E2185" i="1"/>
  <c r="G2185" i="1"/>
  <c r="H2185" i="1"/>
  <c r="I2185" i="1"/>
  <c r="C2186" i="1"/>
  <c r="D2186" i="1"/>
  <c r="E2186" i="1"/>
  <c r="G2186" i="1"/>
  <c r="H2186" i="1"/>
  <c r="I2186" i="1"/>
  <c r="C2187" i="1"/>
  <c r="D2187" i="1"/>
  <c r="E2187" i="1"/>
  <c r="G2187" i="1"/>
  <c r="H2187" i="1"/>
  <c r="I2187" i="1"/>
  <c r="C2188" i="1"/>
  <c r="D2188" i="1"/>
  <c r="E2188" i="1"/>
  <c r="G2188" i="1"/>
  <c r="H2188" i="1"/>
  <c r="I2188" i="1"/>
  <c r="C2189" i="1"/>
  <c r="D2189" i="1"/>
  <c r="E2189" i="1"/>
  <c r="G2189" i="1"/>
  <c r="H2189" i="1"/>
  <c r="I2189" i="1"/>
  <c r="C2190" i="1"/>
  <c r="D2190" i="1"/>
  <c r="E2190" i="1"/>
  <c r="G2190" i="1"/>
  <c r="H2190" i="1"/>
  <c r="I2190" i="1"/>
  <c r="C2191" i="1"/>
  <c r="D2191" i="1"/>
  <c r="E2191" i="1"/>
  <c r="G2191" i="1"/>
  <c r="H2191" i="1"/>
  <c r="I2191" i="1"/>
  <c r="C2192" i="1"/>
  <c r="D2192" i="1"/>
  <c r="E2192" i="1"/>
  <c r="G2192" i="1"/>
  <c r="H2192" i="1"/>
  <c r="I2192" i="1"/>
  <c r="C2193" i="1"/>
  <c r="D2193" i="1"/>
  <c r="E2193" i="1"/>
  <c r="G2193" i="1"/>
  <c r="H2193" i="1"/>
  <c r="I2193" i="1"/>
  <c r="C2194" i="1"/>
  <c r="D2194" i="1"/>
  <c r="E2194" i="1"/>
  <c r="G2194" i="1"/>
  <c r="H2194" i="1"/>
  <c r="I2194" i="1"/>
  <c r="C2195" i="1"/>
  <c r="D2195" i="1"/>
  <c r="E2195" i="1"/>
  <c r="G2195" i="1"/>
  <c r="H2195" i="1"/>
  <c r="I2195" i="1"/>
  <c r="C2196" i="1"/>
  <c r="D2196" i="1"/>
  <c r="E2196" i="1"/>
  <c r="G2196" i="1"/>
  <c r="H2196" i="1"/>
  <c r="I2196" i="1"/>
  <c r="C2197" i="1"/>
  <c r="D2197" i="1"/>
  <c r="E2197" i="1"/>
  <c r="G2197" i="1"/>
  <c r="H2197" i="1"/>
  <c r="I2197" i="1"/>
  <c r="C2198" i="1"/>
  <c r="D2198" i="1"/>
  <c r="E2198" i="1"/>
  <c r="G2198" i="1"/>
  <c r="H2198" i="1"/>
  <c r="I2198" i="1"/>
  <c r="C2199" i="1"/>
  <c r="D2199" i="1"/>
  <c r="E2199" i="1"/>
  <c r="G2199" i="1"/>
  <c r="H2199" i="1"/>
  <c r="I2199" i="1"/>
  <c r="C2200" i="1"/>
  <c r="D2200" i="1"/>
  <c r="E2200" i="1"/>
  <c r="G2200" i="1"/>
  <c r="H2200" i="1"/>
  <c r="I2200" i="1"/>
  <c r="C2201" i="1"/>
  <c r="D2201" i="1"/>
  <c r="E2201" i="1"/>
  <c r="G2201" i="1"/>
  <c r="H2201" i="1"/>
  <c r="I2201" i="1"/>
  <c r="C2202" i="1"/>
  <c r="D2202" i="1"/>
  <c r="E2202" i="1"/>
  <c r="G2202" i="1"/>
  <c r="H2202" i="1"/>
  <c r="I2202" i="1"/>
  <c r="C2203" i="1"/>
  <c r="D2203" i="1"/>
  <c r="E2203" i="1"/>
  <c r="G2203" i="1"/>
  <c r="H2203" i="1"/>
  <c r="I2203" i="1"/>
  <c r="C2204" i="1"/>
  <c r="D2204" i="1"/>
  <c r="E2204" i="1"/>
  <c r="G2204" i="1"/>
  <c r="H2204" i="1"/>
  <c r="I2204" i="1"/>
  <c r="C2205" i="1"/>
  <c r="D2205" i="1"/>
  <c r="E2205" i="1"/>
  <c r="G2205" i="1"/>
  <c r="H2205" i="1"/>
  <c r="I2205" i="1"/>
  <c r="C2206" i="1"/>
  <c r="D2206" i="1"/>
  <c r="E2206" i="1"/>
  <c r="G2206" i="1"/>
  <c r="H2206" i="1"/>
  <c r="I2206" i="1"/>
  <c r="C2207" i="1"/>
  <c r="D2207" i="1"/>
  <c r="E2207" i="1"/>
  <c r="G2207" i="1"/>
  <c r="H2207" i="1"/>
  <c r="I2207" i="1"/>
  <c r="C2208" i="1"/>
  <c r="D2208" i="1"/>
  <c r="E2208" i="1"/>
  <c r="G2208" i="1"/>
  <c r="H2208" i="1"/>
  <c r="I2208" i="1"/>
  <c r="C2209" i="1"/>
  <c r="D2209" i="1"/>
  <c r="E2209" i="1"/>
  <c r="G2209" i="1"/>
  <c r="H2209" i="1"/>
  <c r="I2209" i="1"/>
  <c r="C2210" i="1"/>
  <c r="D2210" i="1"/>
  <c r="E2210" i="1"/>
  <c r="G2210" i="1"/>
  <c r="H2210" i="1"/>
  <c r="I2210" i="1"/>
  <c r="C2211" i="1"/>
  <c r="D2211" i="1"/>
  <c r="E2211" i="1"/>
  <c r="G2211" i="1"/>
  <c r="H2211" i="1"/>
  <c r="I2211" i="1"/>
  <c r="C2212" i="1"/>
  <c r="D2212" i="1"/>
  <c r="E2212" i="1"/>
  <c r="G2212" i="1"/>
  <c r="H2212" i="1"/>
  <c r="I2212" i="1"/>
  <c r="C2213" i="1"/>
  <c r="D2213" i="1"/>
  <c r="E2213" i="1"/>
  <c r="G2213" i="1"/>
  <c r="H2213" i="1"/>
  <c r="I2213" i="1"/>
  <c r="C2214" i="1"/>
  <c r="D2214" i="1"/>
  <c r="E2214" i="1"/>
  <c r="G2214" i="1"/>
  <c r="H2214" i="1"/>
  <c r="I2214" i="1"/>
  <c r="C2215" i="1"/>
  <c r="D2215" i="1"/>
  <c r="E2215" i="1"/>
  <c r="G2215" i="1"/>
  <c r="H2215" i="1"/>
  <c r="I2215" i="1"/>
  <c r="C2216" i="1"/>
  <c r="D2216" i="1"/>
  <c r="E2216" i="1"/>
  <c r="G2216" i="1"/>
  <c r="H2216" i="1"/>
  <c r="I2216" i="1"/>
  <c r="C2217" i="1"/>
  <c r="D2217" i="1"/>
  <c r="E2217" i="1"/>
  <c r="G2217" i="1"/>
  <c r="H2217" i="1"/>
  <c r="I2217" i="1"/>
  <c r="C2218" i="1"/>
  <c r="D2218" i="1"/>
  <c r="E2218" i="1"/>
  <c r="G2218" i="1"/>
  <c r="H2218" i="1"/>
  <c r="I2218" i="1"/>
  <c r="C2219" i="1"/>
  <c r="D2219" i="1"/>
  <c r="E2219" i="1"/>
  <c r="G2219" i="1"/>
  <c r="H2219" i="1"/>
  <c r="I2219" i="1"/>
  <c r="C2220" i="1"/>
  <c r="D2220" i="1"/>
  <c r="E2220" i="1"/>
  <c r="G2220" i="1"/>
  <c r="H2220" i="1"/>
  <c r="I2220" i="1"/>
  <c r="C2221" i="1"/>
  <c r="D2221" i="1"/>
  <c r="E2221" i="1"/>
  <c r="G2221" i="1"/>
  <c r="H2221" i="1"/>
  <c r="I2221" i="1"/>
  <c r="C2222" i="1"/>
  <c r="D2222" i="1"/>
  <c r="E2222" i="1"/>
  <c r="G2222" i="1"/>
  <c r="H2222" i="1"/>
  <c r="I2222" i="1"/>
  <c r="C2223" i="1"/>
  <c r="D2223" i="1"/>
  <c r="E2223" i="1"/>
  <c r="G2223" i="1"/>
  <c r="H2223" i="1"/>
  <c r="I2223" i="1"/>
  <c r="C2224" i="1"/>
  <c r="D2224" i="1"/>
  <c r="E2224" i="1"/>
  <c r="G2224" i="1"/>
  <c r="H2224" i="1"/>
  <c r="I2224" i="1"/>
  <c r="C2225" i="1"/>
  <c r="D2225" i="1"/>
  <c r="E2225" i="1"/>
  <c r="G2225" i="1"/>
  <c r="H2225" i="1"/>
  <c r="I2225" i="1"/>
  <c r="C2226" i="1"/>
  <c r="D2226" i="1"/>
  <c r="E2226" i="1"/>
  <c r="G2226" i="1"/>
  <c r="H2226" i="1"/>
  <c r="I2226" i="1"/>
  <c r="C2227" i="1"/>
  <c r="D2227" i="1"/>
  <c r="E2227" i="1"/>
  <c r="G2227" i="1"/>
  <c r="H2227" i="1"/>
  <c r="I2227" i="1"/>
  <c r="C2228" i="1"/>
  <c r="D2228" i="1"/>
  <c r="E2228" i="1"/>
  <c r="G2228" i="1"/>
  <c r="H2228" i="1"/>
  <c r="I2228" i="1"/>
  <c r="C2229" i="1"/>
  <c r="D2229" i="1"/>
  <c r="E2229" i="1"/>
  <c r="G2229" i="1"/>
  <c r="H2229" i="1"/>
  <c r="I2229" i="1"/>
  <c r="C2230" i="1"/>
  <c r="D2230" i="1"/>
  <c r="E2230" i="1"/>
  <c r="G2230" i="1"/>
  <c r="H2230" i="1"/>
  <c r="I2230" i="1"/>
  <c r="C2231" i="1"/>
  <c r="D2231" i="1"/>
  <c r="E2231" i="1"/>
  <c r="G2231" i="1"/>
  <c r="H2231" i="1"/>
  <c r="I2231" i="1"/>
  <c r="C2232" i="1"/>
  <c r="D2232" i="1"/>
  <c r="E2232" i="1"/>
  <c r="G2232" i="1"/>
  <c r="H2232" i="1"/>
  <c r="I2232" i="1"/>
  <c r="C2233" i="1"/>
  <c r="D2233" i="1"/>
  <c r="E2233" i="1"/>
  <c r="G2233" i="1"/>
  <c r="H2233" i="1"/>
  <c r="I2233" i="1"/>
  <c r="C2234" i="1"/>
  <c r="D2234" i="1"/>
  <c r="E2234" i="1"/>
  <c r="G2234" i="1"/>
  <c r="H2234" i="1"/>
  <c r="I2234" i="1"/>
  <c r="C2235" i="1"/>
  <c r="D2235" i="1"/>
  <c r="E2235" i="1"/>
  <c r="G2235" i="1"/>
  <c r="H2235" i="1"/>
  <c r="I2235" i="1"/>
  <c r="C2236" i="1"/>
  <c r="D2236" i="1"/>
  <c r="E2236" i="1"/>
  <c r="G2236" i="1"/>
  <c r="H2236" i="1"/>
  <c r="I2236" i="1"/>
  <c r="C2237" i="1"/>
  <c r="D2237" i="1"/>
  <c r="E2237" i="1"/>
  <c r="G2237" i="1"/>
  <c r="H2237" i="1"/>
  <c r="I2237" i="1"/>
  <c r="C2238" i="1"/>
  <c r="D2238" i="1"/>
  <c r="E2238" i="1"/>
  <c r="G2238" i="1"/>
  <c r="H2238" i="1"/>
  <c r="I2238" i="1"/>
  <c r="C2239" i="1"/>
  <c r="D2239" i="1"/>
  <c r="E2239" i="1"/>
  <c r="G2239" i="1"/>
  <c r="H2239" i="1"/>
  <c r="I2239" i="1"/>
  <c r="C2240" i="1"/>
  <c r="D2240" i="1"/>
  <c r="E2240" i="1"/>
  <c r="G2240" i="1"/>
  <c r="H2240" i="1"/>
  <c r="I2240" i="1"/>
  <c r="C2241" i="1"/>
  <c r="D2241" i="1"/>
  <c r="E2241" i="1"/>
  <c r="G2241" i="1"/>
  <c r="H2241" i="1"/>
  <c r="I2241" i="1"/>
  <c r="C2242" i="1"/>
  <c r="D2242" i="1"/>
  <c r="E2242" i="1"/>
  <c r="G2242" i="1"/>
  <c r="H2242" i="1"/>
  <c r="I2242" i="1"/>
  <c r="C2243" i="1"/>
  <c r="D2243" i="1"/>
  <c r="E2243" i="1"/>
  <c r="G2243" i="1"/>
  <c r="H2243" i="1"/>
  <c r="I2243" i="1"/>
  <c r="C2244" i="1"/>
  <c r="D2244" i="1"/>
  <c r="E2244" i="1"/>
  <c r="G2244" i="1"/>
  <c r="H2244" i="1"/>
  <c r="I2244" i="1"/>
  <c r="C2245" i="1"/>
  <c r="D2245" i="1"/>
  <c r="E2245" i="1"/>
  <c r="G2245" i="1"/>
  <c r="H2245" i="1"/>
  <c r="I2245" i="1"/>
  <c r="C2246" i="1"/>
  <c r="D2246" i="1"/>
  <c r="E2246" i="1"/>
  <c r="G2246" i="1"/>
  <c r="H2246" i="1"/>
  <c r="I2246" i="1"/>
  <c r="C2247" i="1"/>
  <c r="D2247" i="1"/>
  <c r="E2247" i="1"/>
  <c r="G2247" i="1"/>
  <c r="H2247" i="1"/>
  <c r="I2247" i="1"/>
  <c r="C2248" i="1"/>
  <c r="D2248" i="1"/>
  <c r="E2248" i="1"/>
  <c r="G2248" i="1"/>
  <c r="H2248" i="1"/>
  <c r="I2248" i="1"/>
  <c r="C2249" i="1"/>
  <c r="D2249" i="1"/>
  <c r="E2249" i="1"/>
  <c r="G2249" i="1"/>
  <c r="H2249" i="1"/>
  <c r="I2249" i="1"/>
  <c r="C2250" i="1"/>
  <c r="D2250" i="1"/>
  <c r="E2250" i="1"/>
  <c r="G2250" i="1"/>
  <c r="H2250" i="1"/>
  <c r="I2250" i="1"/>
  <c r="C2251" i="1"/>
  <c r="D2251" i="1"/>
  <c r="E2251" i="1"/>
  <c r="G2251" i="1"/>
  <c r="H2251" i="1"/>
  <c r="I2251" i="1"/>
  <c r="C2252" i="1"/>
  <c r="D2252" i="1"/>
  <c r="E2252" i="1"/>
  <c r="G2252" i="1"/>
  <c r="H2252" i="1"/>
  <c r="I2252" i="1"/>
  <c r="C2253" i="1"/>
  <c r="D2253" i="1"/>
  <c r="E2253" i="1"/>
  <c r="G2253" i="1"/>
  <c r="H2253" i="1"/>
  <c r="I2253" i="1"/>
  <c r="C2254" i="1"/>
  <c r="D2254" i="1"/>
  <c r="E2254" i="1"/>
  <c r="G2254" i="1"/>
  <c r="H2254" i="1"/>
  <c r="I2254" i="1"/>
  <c r="C2255" i="1"/>
  <c r="D2255" i="1"/>
  <c r="E2255" i="1"/>
  <c r="G2255" i="1"/>
  <c r="H2255" i="1"/>
  <c r="I2255" i="1"/>
  <c r="C2256" i="1"/>
  <c r="D2256" i="1"/>
  <c r="E2256" i="1"/>
  <c r="G2256" i="1"/>
  <c r="H2256" i="1"/>
  <c r="I2256" i="1"/>
  <c r="C2257" i="1"/>
  <c r="D2257" i="1"/>
  <c r="E2257" i="1"/>
  <c r="G2257" i="1"/>
  <c r="H2257" i="1"/>
  <c r="I2257" i="1"/>
  <c r="C2258" i="1"/>
  <c r="D2258" i="1"/>
  <c r="E2258" i="1"/>
  <c r="G2258" i="1"/>
  <c r="H2258" i="1"/>
  <c r="I2258" i="1"/>
  <c r="C2259" i="1"/>
  <c r="D2259" i="1"/>
  <c r="E2259" i="1"/>
  <c r="G2259" i="1"/>
  <c r="H2259" i="1"/>
  <c r="I2259" i="1"/>
  <c r="C2260" i="1"/>
  <c r="D2260" i="1"/>
  <c r="E2260" i="1"/>
  <c r="G2260" i="1"/>
  <c r="H2260" i="1"/>
  <c r="I2260" i="1"/>
  <c r="C2261" i="1"/>
  <c r="D2261" i="1"/>
  <c r="E2261" i="1"/>
  <c r="G2261" i="1"/>
  <c r="H2261" i="1"/>
  <c r="I2261" i="1"/>
  <c r="C2262" i="1"/>
  <c r="D2262" i="1"/>
  <c r="E2262" i="1"/>
  <c r="G2262" i="1"/>
  <c r="H2262" i="1"/>
  <c r="I2262" i="1"/>
  <c r="C2263" i="1"/>
  <c r="D2263" i="1"/>
  <c r="E2263" i="1"/>
  <c r="G2263" i="1"/>
  <c r="H2263" i="1"/>
  <c r="I2263" i="1"/>
  <c r="C2264" i="1"/>
  <c r="D2264" i="1"/>
  <c r="E2264" i="1"/>
  <c r="G2264" i="1"/>
  <c r="H2264" i="1"/>
  <c r="I2264" i="1"/>
  <c r="C2265" i="1"/>
  <c r="D2265" i="1"/>
  <c r="E2265" i="1"/>
  <c r="G2265" i="1"/>
  <c r="H2265" i="1"/>
  <c r="I2265" i="1"/>
  <c r="C2266" i="1"/>
  <c r="D2266" i="1"/>
  <c r="E2266" i="1"/>
  <c r="G2266" i="1"/>
  <c r="H2266" i="1"/>
  <c r="I2266" i="1"/>
  <c r="C2267" i="1"/>
  <c r="D2267" i="1"/>
  <c r="E2267" i="1"/>
  <c r="G2267" i="1"/>
  <c r="H2267" i="1"/>
  <c r="I2267" i="1"/>
  <c r="C2268" i="1"/>
  <c r="D2268" i="1"/>
  <c r="E2268" i="1"/>
  <c r="G2268" i="1"/>
  <c r="H2268" i="1"/>
  <c r="I2268" i="1"/>
  <c r="C2269" i="1"/>
  <c r="D2269" i="1"/>
  <c r="E2269" i="1"/>
  <c r="G2269" i="1"/>
  <c r="H2269" i="1"/>
  <c r="I2269" i="1"/>
  <c r="C2270" i="1"/>
  <c r="D2270" i="1"/>
  <c r="E2270" i="1"/>
  <c r="G2270" i="1"/>
  <c r="H2270" i="1"/>
  <c r="I2270" i="1"/>
  <c r="C2271" i="1"/>
  <c r="D2271" i="1"/>
  <c r="E2271" i="1"/>
  <c r="G2271" i="1"/>
  <c r="H2271" i="1"/>
  <c r="I2271" i="1"/>
  <c r="C2272" i="1"/>
  <c r="D2272" i="1"/>
  <c r="E2272" i="1"/>
  <c r="G2272" i="1"/>
  <c r="H2272" i="1"/>
  <c r="I2272" i="1"/>
  <c r="C2273" i="1"/>
  <c r="D2273" i="1"/>
  <c r="E2273" i="1"/>
  <c r="G2273" i="1"/>
  <c r="H2273" i="1"/>
  <c r="I2273" i="1"/>
  <c r="C2274" i="1"/>
  <c r="D2274" i="1"/>
  <c r="E2274" i="1"/>
  <c r="G2274" i="1"/>
  <c r="H2274" i="1"/>
  <c r="I2274" i="1"/>
  <c r="C2275" i="1"/>
  <c r="D2275" i="1"/>
  <c r="E2275" i="1"/>
  <c r="G2275" i="1"/>
  <c r="H2275" i="1"/>
  <c r="I2275" i="1"/>
  <c r="C2276" i="1"/>
  <c r="D2276" i="1"/>
  <c r="E2276" i="1"/>
  <c r="G2276" i="1"/>
  <c r="H2276" i="1"/>
  <c r="I2276" i="1"/>
  <c r="C2277" i="1"/>
  <c r="D2277" i="1"/>
  <c r="E2277" i="1"/>
  <c r="G2277" i="1"/>
  <c r="H2277" i="1"/>
  <c r="I2277" i="1"/>
  <c r="C2278" i="1"/>
  <c r="D2278" i="1"/>
  <c r="E2278" i="1"/>
  <c r="G2278" i="1"/>
  <c r="H2278" i="1"/>
  <c r="I2278" i="1"/>
  <c r="C2279" i="1"/>
  <c r="D2279" i="1"/>
  <c r="E2279" i="1"/>
  <c r="G2279" i="1"/>
  <c r="H2279" i="1"/>
  <c r="I2279" i="1"/>
  <c r="C2280" i="1"/>
  <c r="D2280" i="1"/>
  <c r="E2280" i="1"/>
  <c r="G2280" i="1"/>
  <c r="H2280" i="1"/>
  <c r="I2280" i="1"/>
  <c r="C2281" i="1"/>
  <c r="D2281" i="1"/>
  <c r="E2281" i="1"/>
  <c r="G2281" i="1"/>
  <c r="H2281" i="1"/>
  <c r="I2281" i="1"/>
  <c r="C2282" i="1"/>
  <c r="D2282" i="1"/>
  <c r="E2282" i="1"/>
  <c r="G2282" i="1"/>
  <c r="H2282" i="1"/>
  <c r="I2282" i="1"/>
  <c r="C2283" i="1"/>
  <c r="D2283" i="1"/>
  <c r="E2283" i="1"/>
  <c r="G2283" i="1"/>
  <c r="H2283" i="1"/>
  <c r="I2283" i="1"/>
  <c r="C2284" i="1"/>
  <c r="D2284" i="1"/>
  <c r="E2284" i="1"/>
  <c r="G2284" i="1"/>
  <c r="H2284" i="1"/>
  <c r="I2284" i="1"/>
  <c r="C2285" i="1"/>
  <c r="D2285" i="1"/>
  <c r="E2285" i="1"/>
  <c r="G2285" i="1"/>
  <c r="H2285" i="1"/>
  <c r="I2285" i="1"/>
  <c r="C2286" i="1"/>
  <c r="D2286" i="1"/>
  <c r="E2286" i="1"/>
  <c r="G2286" i="1"/>
  <c r="H2286" i="1"/>
  <c r="I2286" i="1"/>
  <c r="C2287" i="1"/>
  <c r="D2287" i="1"/>
  <c r="E2287" i="1"/>
  <c r="G2287" i="1"/>
  <c r="H2287" i="1"/>
  <c r="I2287" i="1"/>
  <c r="C2288" i="1"/>
  <c r="D2288" i="1"/>
  <c r="E2288" i="1"/>
  <c r="G2288" i="1"/>
  <c r="H2288" i="1"/>
  <c r="I2288" i="1"/>
  <c r="C2289" i="1"/>
  <c r="D2289" i="1"/>
  <c r="E2289" i="1"/>
  <c r="G2289" i="1"/>
  <c r="H2289" i="1"/>
  <c r="I2289" i="1"/>
  <c r="C2290" i="1"/>
  <c r="D2290" i="1"/>
  <c r="E2290" i="1"/>
  <c r="G2290" i="1"/>
  <c r="H2290" i="1"/>
  <c r="I2290" i="1"/>
  <c r="C2291" i="1"/>
  <c r="D2291" i="1"/>
  <c r="E2291" i="1"/>
  <c r="G2291" i="1"/>
  <c r="H2291" i="1"/>
  <c r="I2291" i="1"/>
  <c r="C2292" i="1"/>
  <c r="D2292" i="1"/>
  <c r="E2292" i="1"/>
  <c r="G2292" i="1"/>
  <c r="H2292" i="1"/>
  <c r="I2292" i="1"/>
  <c r="C2293" i="1"/>
  <c r="D2293" i="1"/>
  <c r="E2293" i="1"/>
  <c r="G2293" i="1"/>
  <c r="H2293" i="1"/>
  <c r="I2293" i="1"/>
  <c r="C2294" i="1"/>
  <c r="D2294" i="1"/>
  <c r="E2294" i="1"/>
  <c r="G2294" i="1"/>
  <c r="H2294" i="1"/>
  <c r="I2294" i="1"/>
  <c r="C2295" i="1"/>
  <c r="D2295" i="1"/>
  <c r="E2295" i="1"/>
  <c r="G2295" i="1"/>
  <c r="H2295" i="1"/>
  <c r="I2295" i="1"/>
  <c r="C2296" i="1"/>
  <c r="D2296" i="1"/>
  <c r="E2296" i="1"/>
  <c r="G2296" i="1"/>
  <c r="H2296" i="1"/>
  <c r="I2296" i="1"/>
  <c r="C2297" i="1"/>
  <c r="D2297" i="1"/>
  <c r="E2297" i="1"/>
  <c r="G2297" i="1"/>
  <c r="H2297" i="1"/>
  <c r="I2297" i="1"/>
  <c r="C2298" i="1"/>
  <c r="D2298" i="1"/>
  <c r="E2298" i="1"/>
  <c r="G2298" i="1"/>
  <c r="H2298" i="1"/>
  <c r="I2298" i="1"/>
  <c r="C2299" i="1"/>
  <c r="D2299" i="1"/>
  <c r="E2299" i="1"/>
  <c r="G2299" i="1"/>
  <c r="H2299" i="1"/>
  <c r="I2299" i="1"/>
  <c r="C2300" i="1"/>
  <c r="D2300" i="1"/>
  <c r="E2300" i="1"/>
  <c r="G2300" i="1"/>
  <c r="H2300" i="1"/>
  <c r="I2300" i="1"/>
  <c r="C2301" i="1"/>
  <c r="D2301" i="1"/>
  <c r="E2301" i="1"/>
  <c r="G2301" i="1"/>
  <c r="H2301" i="1"/>
  <c r="I2301" i="1"/>
  <c r="C2302" i="1"/>
  <c r="D2302" i="1"/>
  <c r="E2302" i="1"/>
  <c r="G2302" i="1"/>
  <c r="H2302" i="1"/>
  <c r="I2302" i="1"/>
  <c r="C2303" i="1"/>
  <c r="D2303" i="1"/>
  <c r="E2303" i="1"/>
  <c r="G2303" i="1"/>
  <c r="H2303" i="1"/>
  <c r="I2303" i="1"/>
  <c r="C2304" i="1"/>
  <c r="D2304" i="1"/>
  <c r="E2304" i="1"/>
  <c r="G2304" i="1"/>
  <c r="H2304" i="1"/>
  <c r="I2304" i="1"/>
  <c r="C2305" i="1"/>
  <c r="D2305" i="1"/>
  <c r="E2305" i="1"/>
  <c r="G2305" i="1"/>
  <c r="H2305" i="1"/>
  <c r="I2305" i="1"/>
  <c r="C2306" i="1"/>
  <c r="D2306" i="1"/>
  <c r="E2306" i="1"/>
  <c r="G2306" i="1"/>
  <c r="H2306" i="1"/>
  <c r="I2306" i="1"/>
  <c r="C2307" i="1"/>
  <c r="D2307" i="1"/>
  <c r="E2307" i="1"/>
  <c r="G2307" i="1"/>
  <c r="H2307" i="1"/>
  <c r="I2307" i="1"/>
  <c r="C2308" i="1"/>
  <c r="D2308" i="1"/>
  <c r="E2308" i="1"/>
  <c r="G2308" i="1"/>
  <c r="H2308" i="1"/>
  <c r="I2308" i="1"/>
  <c r="C2309" i="1"/>
  <c r="D2309" i="1"/>
  <c r="E2309" i="1"/>
  <c r="G2309" i="1"/>
  <c r="H2309" i="1"/>
  <c r="I2309" i="1"/>
  <c r="C2310" i="1"/>
  <c r="D2310" i="1"/>
  <c r="E2310" i="1"/>
  <c r="G2310" i="1"/>
  <c r="H2310" i="1"/>
  <c r="I2310" i="1"/>
  <c r="C2311" i="1"/>
  <c r="D2311" i="1"/>
  <c r="E2311" i="1"/>
  <c r="G2311" i="1"/>
  <c r="H2311" i="1"/>
  <c r="I2311" i="1"/>
  <c r="C2312" i="1"/>
  <c r="D2312" i="1"/>
  <c r="E2312" i="1"/>
  <c r="G2312" i="1"/>
  <c r="H2312" i="1"/>
  <c r="I2312" i="1"/>
  <c r="C2313" i="1"/>
  <c r="D2313" i="1"/>
  <c r="E2313" i="1"/>
  <c r="G2313" i="1"/>
  <c r="H2313" i="1"/>
  <c r="I2313" i="1"/>
  <c r="C2314" i="1"/>
  <c r="D2314" i="1"/>
  <c r="E2314" i="1"/>
  <c r="G2314" i="1"/>
  <c r="H2314" i="1"/>
  <c r="I2314" i="1"/>
  <c r="C2315" i="1"/>
  <c r="D2315" i="1"/>
  <c r="E2315" i="1"/>
  <c r="G2315" i="1"/>
  <c r="H2315" i="1"/>
  <c r="I2315" i="1"/>
  <c r="C2316" i="1"/>
  <c r="D2316" i="1"/>
  <c r="E2316" i="1"/>
  <c r="G2316" i="1"/>
  <c r="H2316" i="1"/>
  <c r="I2316" i="1"/>
  <c r="C2317" i="1"/>
  <c r="D2317" i="1"/>
  <c r="E2317" i="1"/>
  <c r="G2317" i="1"/>
  <c r="H2317" i="1"/>
  <c r="I2317" i="1"/>
  <c r="C2318" i="1"/>
  <c r="D2318" i="1"/>
  <c r="E2318" i="1"/>
  <c r="G2318" i="1"/>
  <c r="H2318" i="1"/>
  <c r="I2318" i="1"/>
  <c r="C2319" i="1"/>
  <c r="D2319" i="1"/>
  <c r="E2319" i="1"/>
  <c r="G2319" i="1"/>
  <c r="H2319" i="1"/>
  <c r="I2319" i="1"/>
  <c r="C2320" i="1"/>
  <c r="D2320" i="1"/>
  <c r="E2320" i="1"/>
  <c r="G2320" i="1"/>
  <c r="H2320" i="1"/>
  <c r="I2320" i="1"/>
  <c r="C2321" i="1"/>
  <c r="D2321" i="1"/>
  <c r="E2321" i="1"/>
  <c r="G2321" i="1"/>
  <c r="H2321" i="1"/>
  <c r="I2321" i="1"/>
  <c r="C2322" i="1"/>
  <c r="D2322" i="1"/>
  <c r="E2322" i="1"/>
  <c r="G2322" i="1"/>
  <c r="H2322" i="1"/>
  <c r="I2322" i="1"/>
  <c r="C2323" i="1"/>
  <c r="D2323" i="1"/>
  <c r="E2323" i="1"/>
  <c r="G2323" i="1"/>
  <c r="H2323" i="1"/>
  <c r="I2323" i="1"/>
  <c r="C2324" i="1"/>
  <c r="D2324" i="1"/>
  <c r="E2324" i="1"/>
  <c r="G2324" i="1"/>
  <c r="H2324" i="1"/>
  <c r="I2324" i="1"/>
  <c r="C2325" i="1"/>
  <c r="D2325" i="1"/>
  <c r="E2325" i="1"/>
  <c r="G2325" i="1"/>
  <c r="H2325" i="1"/>
  <c r="I2325" i="1"/>
  <c r="C2326" i="1"/>
  <c r="D2326" i="1"/>
  <c r="E2326" i="1"/>
  <c r="G2326" i="1"/>
  <c r="H2326" i="1"/>
  <c r="I2326" i="1"/>
  <c r="C2327" i="1"/>
  <c r="D2327" i="1"/>
  <c r="E2327" i="1"/>
  <c r="G2327" i="1"/>
  <c r="H2327" i="1"/>
  <c r="I2327" i="1"/>
  <c r="C2328" i="1"/>
  <c r="D2328" i="1"/>
  <c r="E2328" i="1"/>
  <c r="G2328" i="1"/>
  <c r="H2328" i="1"/>
  <c r="I2328" i="1"/>
  <c r="C2329" i="1"/>
  <c r="D2329" i="1"/>
  <c r="E2329" i="1"/>
  <c r="G2329" i="1"/>
  <c r="H2329" i="1"/>
  <c r="I2329" i="1"/>
  <c r="C2330" i="1"/>
  <c r="D2330" i="1"/>
  <c r="E2330" i="1"/>
  <c r="G2330" i="1"/>
  <c r="H2330" i="1"/>
  <c r="I2330" i="1"/>
  <c r="C2331" i="1"/>
  <c r="D2331" i="1"/>
  <c r="E2331" i="1"/>
  <c r="G2331" i="1"/>
  <c r="H2331" i="1"/>
  <c r="I2331" i="1"/>
  <c r="C2332" i="1"/>
  <c r="D2332" i="1"/>
  <c r="E2332" i="1"/>
  <c r="G2332" i="1"/>
  <c r="H2332" i="1"/>
  <c r="I2332" i="1"/>
  <c r="C2333" i="1"/>
  <c r="D2333" i="1"/>
  <c r="E2333" i="1"/>
  <c r="G2333" i="1"/>
  <c r="H2333" i="1"/>
  <c r="I2333" i="1"/>
  <c r="C2334" i="1"/>
  <c r="D2334" i="1"/>
  <c r="E2334" i="1"/>
  <c r="G2334" i="1"/>
  <c r="H2334" i="1"/>
  <c r="I2334" i="1"/>
  <c r="C2335" i="1"/>
  <c r="D2335" i="1"/>
  <c r="E2335" i="1"/>
  <c r="G2335" i="1"/>
  <c r="H2335" i="1"/>
  <c r="I2335" i="1"/>
  <c r="C2336" i="1"/>
  <c r="D2336" i="1"/>
  <c r="E2336" i="1"/>
  <c r="G2336" i="1"/>
  <c r="H2336" i="1"/>
  <c r="I2336" i="1"/>
  <c r="C2337" i="1"/>
  <c r="D2337" i="1"/>
  <c r="E2337" i="1"/>
  <c r="G2337" i="1"/>
  <c r="H2337" i="1"/>
  <c r="I2337" i="1"/>
  <c r="C2338" i="1"/>
  <c r="D2338" i="1"/>
  <c r="E2338" i="1"/>
  <c r="G2338" i="1"/>
  <c r="H2338" i="1"/>
  <c r="I2338" i="1"/>
  <c r="C2339" i="1"/>
  <c r="D2339" i="1"/>
  <c r="E2339" i="1"/>
  <c r="G2339" i="1"/>
  <c r="H2339" i="1"/>
  <c r="I2339" i="1"/>
  <c r="C2340" i="1"/>
  <c r="D2340" i="1"/>
  <c r="E2340" i="1"/>
  <c r="G2340" i="1"/>
  <c r="H2340" i="1"/>
  <c r="I2340" i="1"/>
  <c r="C2341" i="1"/>
  <c r="D2341" i="1"/>
  <c r="E2341" i="1"/>
  <c r="G2341" i="1"/>
  <c r="H2341" i="1"/>
  <c r="I2341" i="1"/>
  <c r="C2342" i="1"/>
  <c r="D2342" i="1"/>
  <c r="E2342" i="1"/>
  <c r="G2342" i="1"/>
  <c r="H2342" i="1"/>
  <c r="I2342" i="1"/>
  <c r="C2343" i="1"/>
  <c r="D2343" i="1"/>
  <c r="E2343" i="1"/>
  <c r="G2343" i="1"/>
  <c r="H2343" i="1"/>
  <c r="I2343" i="1"/>
  <c r="C2344" i="1"/>
  <c r="D2344" i="1"/>
  <c r="E2344" i="1"/>
  <c r="G2344" i="1"/>
  <c r="H2344" i="1"/>
  <c r="I2344" i="1"/>
  <c r="C2345" i="1"/>
  <c r="D2345" i="1"/>
  <c r="E2345" i="1"/>
  <c r="G2345" i="1"/>
  <c r="H2345" i="1"/>
  <c r="I2345" i="1"/>
  <c r="C2346" i="1"/>
  <c r="D2346" i="1"/>
  <c r="E2346" i="1"/>
  <c r="G2346" i="1"/>
  <c r="H2346" i="1"/>
  <c r="I2346" i="1"/>
  <c r="C2347" i="1"/>
  <c r="D2347" i="1"/>
  <c r="E2347" i="1"/>
  <c r="G2347" i="1"/>
  <c r="H2347" i="1"/>
  <c r="I2347" i="1"/>
  <c r="C2348" i="1"/>
  <c r="D2348" i="1"/>
  <c r="E2348" i="1"/>
  <c r="G2348" i="1"/>
  <c r="H2348" i="1"/>
  <c r="I2348" i="1"/>
  <c r="C2349" i="1"/>
  <c r="D2349" i="1"/>
  <c r="E2349" i="1"/>
  <c r="G2349" i="1"/>
  <c r="H2349" i="1"/>
  <c r="I2349" i="1"/>
  <c r="C2350" i="1"/>
  <c r="D2350" i="1"/>
  <c r="E2350" i="1"/>
  <c r="G2350" i="1"/>
  <c r="H2350" i="1"/>
  <c r="I2350" i="1"/>
  <c r="C2351" i="1"/>
  <c r="D2351" i="1"/>
  <c r="E2351" i="1"/>
  <c r="G2351" i="1"/>
  <c r="H2351" i="1"/>
  <c r="I2351" i="1"/>
  <c r="C2352" i="1"/>
  <c r="D2352" i="1"/>
  <c r="E2352" i="1"/>
  <c r="G2352" i="1"/>
  <c r="H2352" i="1"/>
  <c r="I2352" i="1"/>
  <c r="C2353" i="1"/>
  <c r="D2353" i="1"/>
  <c r="E2353" i="1"/>
  <c r="G2353" i="1"/>
  <c r="H2353" i="1"/>
  <c r="I2353" i="1"/>
  <c r="C2354" i="1"/>
  <c r="D2354" i="1"/>
  <c r="E2354" i="1"/>
  <c r="G2354" i="1"/>
  <c r="H2354" i="1"/>
  <c r="I2354" i="1"/>
  <c r="C2355" i="1"/>
  <c r="D2355" i="1"/>
  <c r="E2355" i="1"/>
  <c r="G2355" i="1"/>
  <c r="H2355" i="1"/>
  <c r="I2355" i="1"/>
  <c r="C2356" i="1"/>
  <c r="D2356" i="1"/>
  <c r="E2356" i="1"/>
  <c r="G2356" i="1"/>
  <c r="H2356" i="1"/>
  <c r="I2356" i="1"/>
  <c r="C2357" i="1"/>
  <c r="D2357" i="1"/>
  <c r="E2357" i="1"/>
  <c r="G2357" i="1"/>
  <c r="H2357" i="1"/>
  <c r="I2357" i="1"/>
  <c r="C2358" i="1"/>
  <c r="D2358" i="1"/>
  <c r="E2358" i="1"/>
  <c r="G2358" i="1"/>
  <c r="H2358" i="1"/>
  <c r="I2358" i="1"/>
  <c r="C2359" i="1"/>
  <c r="D2359" i="1"/>
  <c r="E2359" i="1"/>
  <c r="G2359" i="1"/>
  <c r="H2359" i="1"/>
  <c r="I2359" i="1"/>
  <c r="C2360" i="1"/>
  <c r="D2360" i="1"/>
  <c r="E2360" i="1"/>
  <c r="G2360" i="1"/>
  <c r="H2360" i="1"/>
  <c r="I2360" i="1"/>
  <c r="C2361" i="1"/>
  <c r="D2361" i="1"/>
  <c r="E2361" i="1"/>
  <c r="G2361" i="1"/>
  <c r="H2361" i="1"/>
  <c r="I2361" i="1"/>
  <c r="C2362" i="1"/>
  <c r="D2362" i="1"/>
  <c r="E2362" i="1"/>
  <c r="G2362" i="1"/>
  <c r="H2362" i="1"/>
  <c r="I2362" i="1"/>
  <c r="C2363" i="1"/>
  <c r="D2363" i="1"/>
  <c r="E2363" i="1"/>
  <c r="G2363" i="1"/>
  <c r="H2363" i="1"/>
  <c r="I2363" i="1"/>
  <c r="C2364" i="1"/>
  <c r="D2364" i="1"/>
  <c r="E2364" i="1"/>
  <c r="G2364" i="1"/>
  <c r="H2364" i="1"/>
  <c r="I2364" i="1"/>
  <c r="C2365" i="1"/>
  <c r="D2365" i="1"/>
  <c r="E2365" i="1"/>
  <c r="G2365" i="1"/>
  <c r="H2365" i="1"/>
  <c r="I2365" i="1"/>
  <c r="C2366" i="1"/>
  <c r="D2366" i="1"/>
  <c r="E2366" i="1"/>
  <c r="G2366" i="1"/>
  <c r="H2366" i="1"/>
  <c r="I2366" i="1"/>
  <c r="C2367" i="1"/>
  <c r="D2367" i="1"/>
  <c r="E2367" i="1"/>
  <c r="G2367" i="1"/>
  <c r="H2367" i="1"/>
  <c r="I2367" i="1"/>
  <c r="C2368" i="1"/>
  <c r="D2368" i="1"/>
  <c r="E2368" i="1"/>
  <c r="G2368" i="1"/>
  <c r="H2368" i="1"/>
  <c r="I2368" i="1"/>
  <c r="C2369" i="1"/>
  <c r="D2369" i="1"/>
  <c r="E2369" i="1"/>
  <c r="G2369" i="1"/>
  <c r="H2369" i="1"/>
  <c r="I2369" i="1"/>
  <c r="C2370" i="1"/>
  <c r="D2370" i="1"/>
  <c r="E2370" i="1"/>
  <c r="G2370" i="1"/>
  <c r="H2370" i="1"/>
  <c r="I2370" i="1"/>
  <c r="C2371" i="1"/>
  <c r="D2371" i="1"/>
  <c r="E2371" i="1"/>
  <c r="G2371" i="1"/>
  <c r="H2371" i="1"/>
  <c r="I2371" i="1"/>
  <c r="C2372" i="1"/>
  <c r="D2372" i="1"/>
  <c r="E2372" i="1"/>
  <c r="G2372" i="1"/>
  <c r="H2372" i="1"/>
  <c r="I2372" i="1"/>
  <c r="C2373" i="1"/>
  <c r="D2373" i="1"/>
  <c r="E2373" i="1"/>
  <c r="G2373" i="1"/>
  <c r="H2373" i="1"/>
  <c r="I2373" i="1"/>
  <c r="C2374" i="1"/>
  <c r="D2374" i="1"/>
  <c r="E2374" i="1"/>
  <c r="G2374" i="1"/>
  <c r="H2374" i="1"/>
  <c r="I2374" i="1"/>
  <c r="C2375" i="1"/>
  <c r="D2375" i="1"/>
  <c r="E2375" i="1"/>
  <c r="G2375" i="1"/>
  <c r="H2375" i="1"/>
  <c r="I2375" i="1"/>
  <c r="C2376" i="1"/>
  <c r="D2376" i="1"/>
  <c r="E2376" i="1"/>
  <c r="G2376" i="1"/>
  <c r="H2376" i="1"/>
  <c r="I2376" i="1"/>
  <c r="C2377" i="1"/>
  <c r="D2377" i="1"/>
  <c r="E2377" i="1"/>
  <c r="G2377" i="1"/>
  <c r="H2377" i="1"/>
  <c r="I2377" i="1"/>
  <c r="C2378" i="1"/>
  <c r="D2378" i="1"/>
  <c r="E2378" i="1"/>
  <c r="G2378" i="1"/>
  <c r="H2378" i="1"/>
  <c r="I2378" i="1"/>
  <c r="C2379" i="1"/>
  <c r="D2379" i="1"/>
  <c r="E2379" i="1"/>
  <c r="G2379" i="1"/>
  <c r="H2379" i="1"/>
  <c r="I2379" i="1"/>
  <c r="C2380" i="1"/>
  <c r="D2380" i="1"/>
  <c r="E2380" i="1"/>
  <c r="G2380" i="1"/>
  <c r="H2380" i="1"/>
  <c r="I2380" i="1"/>
  <c r="C2381" i="1"/>
  <c r="D2381" i="1"/>
  <c r="E2381" i="1"/>
  <c r="G2381" i="1"/>
  <c r="H2381" i="1"/>
  <c r="I2381" i="1"/>
  <c r="C2382" i="1"/>
  <c r="D2382" i="1"/>
  <c r="E2382" i="1"/>
  <c r="G2382" i="1"/>
  <c r="H2382" i="1"/>
  <c r="I2382" i="1"/>
  <c r="C2383" i="1"/>
  <c r="D2383" i="1"/>
  <c r="E2383" i="1"/>
  <c r="G2383" i="1"/>
  <c r="H2383" i="1"/>
  <c r="I2383" i="1"/>
  <c r="C2384" i="1"/>
  <c r="D2384" i="1"/>
  <c r="E2384" i="1"/>
  <c r="G2384" i="1"/>
  <c r="H2384" i="1"/>
  <c r="I2384" i="1"/>
  <c r="C2385" i="1"/>
  <c r="D2385" i="1"/>
  <c r="E2385" i="1"/>
  <c r="G2385" i="1"/>
  <c r="H2385" i="1"/>
  <c r="I2385" i="1"/>
  <c r="C2386" i="1"/>
  <c r="D2386" i="1"/>
  <c r="E2386" i="1"/>
  <c r="G2386" i="1"/>
  <c r="H2386" i="1"/>
  <c r="I2386" i="1"/>
  <c r="C2387" i="1"/>
  <c r="D2387" i="1"/>
  <c r="E2387" i="1"/>
  <c r="G2387" i="1"/>
  <c r="H2387" i="1"/>
  <c r="I2387" i="1"/>
  <c r="C2388" i="1"/>
  <c r="D2388" i="1"/>
  <c r="E2388" i="1"/>
  <c r="G2388" i="1"/>
  <c r="H2388" i="1"/>
  <c r="I2388" i="1"/>
  <c r="C2389" i="1"/>
  <c r="D2389" i="1"/>
  <c r="E2389" i="1"/>
  <c r="G2389" i="1"/>
  <c r="H2389" i="1"/>
  <c r="I2389" i="1"/>
  <c r="C2390" i="1"/>
  <c r="D2390" i="1"/>
  <c r="E2390" i="1"/>
  <c r="G2390" i="1"/>
  <c r="H2390" i="1"/>
  <c r="I2390" i="1"/>
  <c r="C2391" i="1"/>
  <c r="D2391" i="1"/>
  <c r="E2391" i="1"/>
  <c r="G2391" i="1"/>
  <c r="H2391" i="1"/>
  <c r="I2391" i="1"/>
  <c r="C2392" i="1"/>
  <c r="D2392" i="1"/>
  <c r="E2392" i="1"/>
  <c r="G2392" i="1"/>
  <c r="H2392" i="1"/>
  <c r="I2392" i="1"/>
  <c r="C2393" i="1"/>
  <c r="D2393" i="1"/>
  <c r="E2393" i="1"/>
  <c r="G2393" i="1"/>
  <c r="H2393" i="1"/>
  <c r="I2393" i="1"/>
  <c r="C2394" i="1"/>
  <c r="D2394" i="1"/>
  <c r="E2394" i="1"/>
  <c r="G2394" i="1"/>
  <c r="H2394" i="1"/>
  <c r="I2394" i="1"/>
  <c r="C2395" i="1"/>
  <c r="D2395" i="1"/>
  <c r="E2395" i="1"/>
  <c r="G2395" i="1"/>
  <c r="H2395" i="1"/>
  <c r="I2395" i="1"/>
  <c r="C2396" i="1"/>
  <c r="D2396" i="1"/>
  <c r="E2396" i="1"/>
  <c r="G2396" i="1"/>
  <c r="H2396" i="1"/>
  <c r="I2396" i="1"/>
  <c r="C2397" i="1"/>
  <c r="D2397" i="1"/>
  <c r="E2397" i="1"/>
  <c r="G2397" i="1"/>
  <c r="H2397" i="1"/>
  <c r="I2397" i="1"/>
  <c r="C2398" i="1"/>
  <c r="D2398" i="1"/>
  <c r="E2398" i="1"/>
  <c r="G2398" i="1"/>
  <c r="H2398" i="1"/>
  <c r="I2398" i="1"/>
  <c r="C2399" i="1"/>
  <c r="D2399" i="1"/>
  <c r="E2399" i="1"/>
  <c r="G2399" i="1"/>
  <c r="H2399" i="1"/>
  <c r="I2399" i="1"/>
  <c r="C2400" i="1"/>
  <c r="D2400" i="1"/>
  <c r="E2400" i="1"/>
  <c r="G2400" i="1"/>
  <c r="H2400" i="1"/>
  <c r="I2400" i="1"/>
  <c r="C2401" i="1"/>
  <c r="D2401" i="1"/>
  <c r="E2401" i="1"/>
  <c r="G2401" i="1"/>
  <c r="H2401" i="1"/>
  <c r="I2401" i="1"/>
  <c r="C2402" i="1"/>
  <c r="D2402" i="1"/>
  <c r="E2402" i="1"/>
  <c r="G2402" i="1"/>
  <c r="H2402" i="1"/>
  <c r="I2402" i="1"/>
  <c r="C2403" i="1"/>
  <c r="D2403" i="1"/>
  <c r="E2403" i="1"/>
  <c r="G2403" i="1"/>
  <c r="H2403" i="1"/>
  <c r="I2403" i="1"/>
  <c r="C2404" i="1"/>
  <c r="D2404" i="1"/>
  <c r="E2404" i="1"/>
  <c r="G2404" i="1"/>
  <c r="H2404" i="1"/>
  <c r="I2404" i="1"/>
  <c r="C2405" i="1"/>
  <c r="D2405" i="1"/>
  <c r="E2405" i="1"/>
  <c r="G2405" i="1"/>
  <c r="H2405" i="1"/>
  <c r="I2405" i="1"/>
  <c r="C2406" i="1"/>
  <c r="D2406" i="1"/>
  <c r="E2406" i="1"/>
  <c r="G2406" i="1"/>
  <c r="H2406" i="1"/>
  <c r="I2406" i="1"/>
  <c r="C2407" i="1"/>
  <c r="D2407" i="1"/>
  <c r="E2407" i="1"/>
  <c r="G2407" i="1"/>
  <c r="H2407" i="1"/>
  <c r="I2407" i="1"/>
  <c r="C2408" i="1"/>
  <c r="D2408" i="1"/>
  <c r="E2408" i="1"/>
  <c r="G2408" i="1"/>
  <c r="H2408" i="1"/>
  <c r="I2408" i="1"/>
  <c r="C2409" i="1"/>
  <c r="D2409" i="1"/>
  <c r="E2409" i="1"/>
  <c r="G2409" i="1"/>
  <c r="H2409" i="1"/>
  <c r="I2409" i="1"/>
  <c r="C2410" i="1"/>
  <c r="D2410" i="1"/>
  <c r="E2410" i="1"/>
  <c r="G2410" i="1"/>
  <c r="H2410" i="1"/>
  <c r="I2410" i="1"/>
  <c r="C2411" i="1"/>
  <c r="D2411" i="1"/>
  <c r="E2411" i="1"/>
  <c r="G2411" i="1"/>
  <c r="H2411" i="1"/>
  <c r="I2411" i="1"/>
  <c r="C2412" i="1"/>
  <c r="D2412" i="1"/>
  <c r="E2412" i="1"/>
  <c r="G2412" i="1"/>
  <c r="H2412" i="1"/>
  <c r="I2412" i="1"/>
  <c r="C2413" i="1"/>
  <c r="D2413" i="1"/>
  <c r="E2413" i="1"/>
  <c r="G2413" i="1"/>
  <c r="H2413" i="1"/>
  <c r="I2413" i="1"/>
  <c r="C2414" i="1"/>
  <c r="D2414" i="1"/>
  <c r="E2414" i="1"/>
  <c r="G2414" i="1"/>
  <c r="H2414" i="1"/>
  <c r="I2414" i="1"/>
  <c r="C2415" i="1"/>
  <c r="D2415" i="1"/>
  <c r="E2415" i="1"/>
  <c r="G2415" i="1"/>
  <c r="H2415" i="1"/>
  <c r="I2415" i="1"/>
  <c r="C2416" i="1"/>
  <c r="D2416" i="1"/>
  <c r="E2416" i="1"/>
  <c r="G2416" i="1"/>
  <c r="H2416" i="1"/>
  <c r="I2416" i="1"/>
  <c r="C2417" i="1"/>
  <c r="D2417" i="1"/>
  <c r="E2417" i="1"/>
  <c r="G2417" i="1"/>
  <c r="H2417" i="1"/>
  <c r="I2417" i="1"/>
  <c r="C2418" i="1"/>
  <c r="D2418" i="1"/>
  <c r="E2418" i="1"/>
  <c r="G2418" i="1"/>
  <c r="H2418" i="1"/>
  <c r="I2418" i="1"/>
  <c r="C2419" i="1"/>
  <c r="D2419" i="1"/>
  <c r="E2419" i="1"/>
  <c r="G2419" i="1"/>
  <c r="H2419" i="1"/>
  <c r="I2419" i="1"/>
  <c r="C2420" i="1"/>
  <c r="D2420" i="1"/>
  <c r="E2420" i="1"/>
  <c r="G2420" i="1"/>
  <c r="H2420" i="1"/>
  <c r="I2420" i="1"/>
  <c r="C2421" i="1"/>
  <c r="D2421" i="1"/>
  <c r="E2421" i="1"/>
  <c r="G2421" i="1"/>
  <c r="H2421" i="1"/>
  <c r="I2421" i="1"/>
  <c r="C2422" i="1"/>
  <c r="D2422" i="1"/>
  <c r="E2422" i="1"/>
  <c r="G2422" i="1"/>
  <c r="H2422" i="1"/>
  <c r="I2422" i="1"/>
  <c r="C2423" i="1"/>
  <c r="D2423" i="1"/>
  <c r="E2423" i="1"/>
  <c r="G2423" i="1"/>
  <c r="H2423" i="1"/>
  <c r="I2423" i="1"/>
  <c r="C2424" i="1"/>
  <c r="D2424" i="1"/>
  <c r="E2424" i="1"/>
  <c r="G2424" i="1"/>
  <c r="H2424" i="1"/>
  <c r="I2424" i="1"/>
  <c r="C2425" i="1"/>
  <c r="D2425" i="1"/>
  <c r="E2425" i="1"/>
  <c r="G2425" i="1"/>
  <c r="H2425" i="1"/>
  <c r="I2425" i="1"/>
  <c r="C2426" i="1"/>
  <c r="D2426" i="1"/>
  <c r="E2426" i="1"/>
  <c r="G2426" i="1"/>
  <c r="H2426" i="1"/>
  <c r="I2426" i="1"/>
  <c r="C2427" i="1"/>
  <c r="D2427" i="1"/>
  <c r="E2427" i="1"/>
  <c r="G2427" i="1"/>
  <c r="H2427" i="1"/>
  <c r="I2427" i="1"/>
  <c r="C2428" i="1"/>
  <c r="D2428" i="1"/>
  <c r="E2428" i="1"/>
  <c r="G2428" i="1"/>
  <c r="H2428" i="1"/>
  <c r="I2428" i="1"/>
  <c r="C2429" i="1"/>
  <c r="D2429" i="1"/>
  <c r="E2429" i="1"/>
  <c r="G2429" i="1"/>
  <c r="H2429" i="1"/>
  <c r="I2429" i="1"/>
  <c r="C2430" i="1"/>
  <c r="D2430" i="1"/>
  <c r="E2430" i="1"/>
  <c r="G2430" i="1"/>
  <c r="H2430" i="1"/>
  <c r="I2430" i="1"/>
  <c r="C2431" i="1"/>
  <c r="D2431" i="1"/>
  <c r="E2431" i="1"/>
  <c r="G2431" i="1"/>
  <c r="H2431" i="1"/>
  <c r="I2431" i="1"/>
  <c r="C2432" i="1"/>
  <c r="D2432" i="1"/>
  <c r="E2432" i="1"/>
  <c r="G2432" i="1"/>
  <c r="H2432" i="1"/>
  <c r="I2432" i="1"/>
  <c r="C2433" i="1"/>
  <c r="D2433" i="1"/>
  <c r="E2433" i="1"/>
  <c r="G2433" i="1"/>
  <c r="H2433" i="1"/>
  <c r="I2433" i="1"/>
  <c r="C2434" i="1"/>
  <c r="D2434" i="1"/>
  <c r="E2434" i="1"/>
  <c r="G2434" i="1"/>
  <c r="H2434" i="1"/>
  <c r="I2434" i="1"/>
  <c r="C2435" i="1"/>
  <c r="D2435" i="1"/>
  <c r="E2435" i="1"/>
  <c r="G2435" i="1"/>
  <c r="H2435" i="1"/>
  <c r="I2435" i="1"/>
  <c r="C2436" i="1"/>
  <c r="D2436" i="1"/>
  <c r="E2436" i="1"/>
  <c r="G2436" i="1"/>
  <c r="H2436" i="1"/>
  <c r="I2436" i="1"/>
  <c r="C2437" i="1"/>
  <c r="D2437" i="1"/>
  <c r="E2437" i="1"/>
  <c r="G2437" i="1"/>
  <c r="H2437" i="1"/>
  <c r="I2437" i="1"/>
  <c r="C2438" i="1"/>
  <c r="D2438" i="1"/>
  <c r="E2438" i="1"/>
  <c r="G2438" i="1"/>
  <c r="H2438" i="1"/>
  <c r="I2438" i="1"/>
  <c r="C2439" i="1"/>
  <c r="D2439" i="1"/>
  <c r="E2439" i="1"/>
  <c r="G2439" i="1"/>
  <c r="H2439" i="1"/>
  <c r="I2439" i="1"/>
  <c r="C2440" i="1"/>
  <c r="D2440" i="1"/>
  <c r="E2440" i="1"/>
  <c r="G2440" i="1"/>
  <c r="H2440" i="1"/>
  <c r="I2440" i="1"/>
  <c r="C2441" i="1"/>
  <c r="D2441" i="1"/>
  <c r="E2441" i="1"/>
  <c r="G2441" i="1"/>
  <c r="H2441" i="1"/>
  <c r="I2441" i="1"/>
  <c r="C2442" i="1"/>
  <c r="D2442" i="1"/>
  <c r="E2442" i="1"/>
  <c r="G2442" i="1"/>
  <c r="H2442" i="1"/>
  <c r="I2442" i="1"/>
  <c r="C2443" i="1"/>
  <c r="D2443" i="1"/>
  <c r="E2443" i="1"/>
  <c r="G2443" i="1"/>
  <c r="H2443" i="1"/>
  <c r="I2443" i="1"/>
  <c r="C2444" i="1"/>
  <c r="D2444" i="1"/>
  <c r="E2444" i="1"/>
  <c r="G2444" i="1"/>
  <c r="H2444" i="1"/>
  <c r="I2444" i="1"/>
  <c r="C2445" i="1"/>
  <c r="D2445" i="1"/>
  <c r="E2445" i="1"/>
  <c r="G2445" i="1"/>
  <c r="H2445" i="1"/>
  <c r="I2445" i="1"/>
  <c r="C2446" i="1"/>
  <c r="D2446" i="1"/>
  <c r="E2446" i="1"/>
  <c r="G2446" i="1"/>
  <c r="H2446" i="1"/>
  <c r="I2446" i="1"/>
  <c r="C2447" i="1"/>
  <c r="D2447" i="1"/>
  <c r="E2447" i="1"/>
  <c r="G2447" i="1"/>
  <c r="H2447" i="1"/>
  <c r="I2447" i="1"/>
  <c r="C2448" i="1"/>
  <c r="D2448" i="1"/>
  <c r="E2448" i="1"/>
  <c r="G2448" i="1"/>
  <c r="H2448" i="1"/>
  <c r="I2448" i="1"/>
  <c r="C2449" i="1"/>
  <c r="D2449" i="1"/>
  <c r="E2449" i="1"/>
  <c r="G2449" i="1"/>
  <c r="H2449" i="1"/>
  <c r="I2449" i="1"/>
  <c r="C2450" i="1"/>
  <c r="D2450" i="1"/>
  <c r="E2450" i="1"/>
  <c r="G2450" i="1"/>
  <c r="H2450" i="1"/>
  <c r="I2450" i="1"/>
  <c r="C2451" i="1"/>
  <c r="D2451" i="1"/>
  <c r="E2451" i="1"/>
  <c r="G2451" i="1"/>
  <c r="H2451" i="1"/>
  <c r="I2451" i="1"/>
  <c r="C2452" i="1"/>
  <c r="D2452" i="1"/>
  <c r="E2452" i="1"/>
  <c r="G2452" i="1"/>
  <c r="H2452" i="1"/>
  <c r="I2452" i="1"/>
  <c r="C2453" i="1"/>
  <c r="D2453" i="1"/>
  <c r="E2453" i="1"/>
  <c r="G2453" i="1"/>
  <c r="H2453" i="1"/>
  <c r="I2453" i="1"/>
  <c r="C2454" i="1"/>
  <c r="D2454" i="1"/>
  <c r="E2454" i="1"/>
  <c r="G2454" i="1"/>
  <c r="H2454" i="1"/>
  <c r="I2454" i="1"/>
  <c r="C2455" i="1"/>
  <c r="D2455" i="1"/>
  <c r="E2455" i="1"/>
  <c r="G2455" i="1"/>
  <c r="H2455" i="1"/>
  <c r="I2455" i="1"/>
  <c r="C2456" i="1"/>
  <c r="D2456" i="1"/>
  <c r="E2456" i="1"/>
  <c r="G2456" i="1"/>
  <c r="H2456" i="1"/>
  <c r="I2456" i="1"/>
  <c r="C2457" i="1"/>
  <c r="D2457" i="1"/>
  <c r="E2457" i="1"/>
  <c r="G2457" i="1"/>
  <c r="H2457" i="1"/>
  <c r="I2457" i="1"/>
  <c r="C2458" i="1"/>
  <c r="D2458" i="1"/>
  <c r="E2458" i="1"/>
  <c r="G2458" i="1"/>
  <c r="H2458" i="1"/>
  <c r="I2458" i="1"/>
  <c r="C2459" i="1"/>
  <c r="D2459" i="1"/>
  <c r="E2459" i="1"/>
  <c r="G2459" i="1"/>
  <c r="H2459" i="1"/>
  <c r="I2459" i="1"/>
  <c r="C2460" i="1"/>
  <c r="D2460" i="1"/>
  <c r="E2460" i="1"/>
  <c r="G2460" i="1"/>
  <c r="H2460" i="1"/>
  <c r="I2460" i="1"/>
  <c r="C2461" i="1"/>
  <c r="D2461" i="1"/>
  <c r="E2461" i="1"/>
  <c r="G2461" i="1"/>
  <c r="H2461" i="1"/>
  <c r="I2461" i="1"/>
  <c r="C2462" i="1"/>
  <c r="D2462" i="1"/>
  <c r="E2462" i="1"/>
  <c r="G2462" i="1"/>
  <c r="H2462" i="1"/>
  <c r="I2462" i="1"/>
  <c r="C2463" i="1"/>
  <c r="D2463" i="1"/>
  <c r="E2463" i="1"/>
  <c r="G2463" i="1"/>
  <c r="H2463" i="1"/>
  <c r="I2463" i="1"/>
  <c r="C2464" i="1"/>
  <c r="D2464" i="1"/>
  <c r="E2464" i="1"/>
  <c r="G2464" i="1"/>
  <c r="H2464" i="1"/>
  <c r="I2464" i="1"/>
  <c r="C2465" i="1"/>
  <c r="D2465" i="1"/>
  <c r="E2465" i="1"/>
  <c r="G2465" i="1"/>
  <c r="H2465" i="1"/>
  <c r="I2465" i="1"/>
  <c r="C2466" i="1"/>
  <c r="D2466" i="1"/>
  <c r="E2466" i="1"/>
  <c r="G2466" i="1"/>
  <c r="H2466" i="1"/>
  <c r="I2466" i="1"/>
  <c r="C2467" i="1"/>
  <c r="D2467" i="1"/>
  <c r="E2467" i="1"/>
  <c r="G2467" i="1"/>
  <c r="H2467" i="1"/>
  <c r="I2467" i="1"/>
  <c r="C2468" i="1"/>
  <c r="D2468" i="1"/>
  <c r="E2468" i="1"/>
  <c r="G2468" i="1"/>
  <c r="H2468" i="1"/>
  <c r="I2468" i="1"/>
  <c r="C2469" i="1"/>
  <c r="D2469" i="1"/>
  <c r="E2469" i="1"/>
  <c r="G2469" i="1"/>
  <c r="H2469" i="1"/>
  <c r="I2469" i="1"/>
  <c r="C2470" i="1"/>
  <c r="D2470" i="1"/>
  <c r="E2470" i="1"/>
  <c r="G2470" i="1"/>
  <c r="H2470" i="1"/>
  <c r="I2470" i="1"/>
  <c r="C2471" i="1"/>
  <c r="D2471" i="1"/>
  <c r="E2471" i="1"/>
  <c r="G2471" i="1"/>
  <c r="H2471" i="1"/>
  <c r="I2471" i="1"/>
  <c r="C2472" i="1"/>
  <c r="D2472" i="1"/>
  <c r="E2472" i="1"/>
  <c r="G2472" i="1"/>
  <c r="H2472" i="1"/>
  <c r="I2472" i="1"/>
  <c r="C2473" i="1"/>
  <c r="D2473" i="1"/>
  <c r="E2473" i="1"/>
  <c r="G2473" i="1"/>
  <c r="H2473" i="1"/>
  <c r="I2473" i="1"/>
  <c r="C2474" i="1"/>
  <c r="D2474" i="1"/>
  <c r="E2474" i="1"/>
  <c r="G2474" i="1"/>
  <c r="H2474" i="1"/>
  <c r="I2474" i="1"/>
  <c r="C2475" i="1"/>
  <c r="D2475" i="1"/>
  <c r="E2475" i="1"/>
  <c r="G2475" i="1"/>
  <c r="H2475" i="1"/>
  <c r="I2475" i="1"/>
  <c r="C2476" i="1"/>
  <c r="D2476" i="1"/>
  <c r="E2476" i="1"/>
  <c r="G2476" i="1"/>
  <c r="H2476" i="1"/>
  <c r="I2476" i="1"/>
  <c r="C2477" i="1"/>
  <c r="D2477" i="1"/>
  <c r="E2477" i="1"/>
  <c r="G2477" i="1"/>
  <c r="H2477" i="1"/>
  <c r="I2477" i="1"/>
  <c r="C2478" i="1"/>
  <c r="D2478" i="1"/>
  <c r="E2478" i="1"/>
  <c r="G2478" i="1"/>
  <c r="H2478" i="1"/>
  <c r="I2478" i="1"/>
  <c r="C2479" i="1"/>
  <c r="D2479" i="1"/>
  <c r="E2479" i="1"/>
  <c r="G2479" i="1"/>
  <c r="H2479" i="1"/>
  <c r="I2479" i="1"/>
  <c r="C2480" i="1"/>
  <c r="D2480" i="1"/>
  <c r="E2480" i="1"/>
  <c r="G2480" i="1"/>
  <c r="H2480" i="1"/>
  <c r="I2480" i="1"/>
  <c r="C2481" i="1"/>
  <c r="D2481" i="1"/>
  <c r="E2481" i="1"/>
  <c r="G2481" i="1"/>
  <c r="H2481" i="1"/>
  <c r="I2481" i="1"/>
  <c r="C2482" i="1"/>
  <c r="D2482" i="1"/>
  <c r="E2482" i="1"/>
  <c r="G2482" i="1"/>
  <c r="H2482" i="1"/>
  <c r="I2482" i="1"/>
  <c r="C2483" i="1"/>
  <c r="D2483" i="1"/>
  <c r="E2483" i="1"/>
  <c r="G2483" i="1"/>
  <c r="H2483" i="1"/>
  <c r="I2483" i="1"/>
  <c r="C2484" i="1"/>
  <c r="D2484" i="1"/>
  <c r="E2484" i="1"/>
  <c r="G2484" i="1"/>
  <c r="H2484" i="1"/>
  <c r="I2484" i="1"/>
  <c r="C2485" i="1"/>
  <c r="D2485" i="1"/>
  <c r="E2485" i="1"/>
  <c r="G2485" i="1"/>
  <c r="H2485" i="1"/>
  <c r="I2485" i="1"/>
  <c r="C2486" i="1"/>
  <c r="D2486" i="1"/>
  <c r="E2486" i="1"/>
  <c r="G2486" i="1"/>
  <c r="H2486" i="1"/>
  <c r="I2486" i="1"/>
  <c r="C2487" i="1"/>
  <c r="D2487" i="1"/>
  <c r="E2487" i="1"/>
  <c r="G2487" i="1"/>
  <c r="H2487" i="1"/>
  <c r="I2487" i="1"/>
  <c r="C2488" i="1"/>
  <c r="D2488" i="1"/>
  <c r="E2488" i="1"/>
  <c r="G2488" i="1"/>
  <c r="H2488" i="1"/>
  <c r="I2488" i="1"/>
  <c r="C2489" i="1"/>
  <c r="D2489" i="1"/>
  <c r="E2489" i="1"/>
  <c r="G2489" i="1"/>
  <c r="H2489" i="1"/>
  <c r="I2489" i="1"/>
  <c r="C2490" i="1"/>
  <c r="D2490" i="1"/>
  <c r="E2490" i="1"/>
  <c r="G2490" i="1"/>
  <c r="H2490" i="1"/>
  <c r="I2490" i="1"/>
  <c r="C2491" i="1"/>
  <c r="D2491" i="1"/>
  <c r="E2491" i="1"/>
  <c r="G2491" i="1"/>
  <c r="H2491" i="1"/>
  <c r="I2491" i="1"/>
  <c r="C2492" i="1"/>
  <c r="D2492" i="1"/>
  <c r="E2492" i="1"/>
  <c r="G2492" i="1"/>
  <c r="H2492" i="1"/>
  <c r="I2492" i="1"/>
  <c r="C2493" i="1"/>
  <c r="D2493" i="1"/>
  <c r="E2493" i="1"/>
  <c r="G2493" i="1"/>
  <c r="H2493" i="1"/>
  <c r="I2493" i="1"/>
  <c r="C2494" i="1"/>
  <c r="D2494" i="1"/>
  <c r="E2494" i="1"/>
  <c r="G2494" i="1"/>
  <c r="H2494" i="1"/>
  <c r="I2494" i="1"/>
  <c r="C2495" i="1"/>
  <c r="D2495" i="1"/>
  <c r="E2495" i="1"/>
  <c r="G2495" i="1"/>
  <c r="H2495" i="1"/>
  <c r="I2495" i="1"/>
  <c r="C2496" i="1"/>
  <c r="D2496" i="1"/>
  <c r="E2496" i="1"/>
  <c r="G2496" i="1"/>
  <c r="H2496" i="1"/>
  <c r="I2496" i="1"/>
  <c r="C2497" i="1"/>
  <c r="D2497" i="1"/>
  <c r="E2497" i="1"/>
  <c r="G2497" i="1"/>
  <c r="H2497" i="1"/>
  <c r="I2497" i="1"/>
  <c r="C2498" i="1"/>
  <c r="D2498" i="1"/>
  <c r="E2498" i="1"/>
  <c r="G2498" i="1"/>
  <c r="H2498" i="1"/>
  <c r="I2498" i="1"/>
  <c r="C2499" i="1"/>
  <c r="D2499" i="1"/>
  <c r="E2499" i="1"/>
  <c r="G2499" i="1"/>
  <c r="H2499" i="1"/>
  <c r="I2499" i="1"/>
  <c r="C2500" i="1"/>
  <c r="D2500" i="1"/>
  <c r="E2500" i="1"/>
  <c r="G2500" i="1"/>
  <c r="H2500" i="1"/>
  <c r="I2500" i="1"/>
  <c r="C2501" i="1"/>
  <c r="D2501" i="1"/>
  <c r="E2501" i="1"/>
  <c r="G2501" i="1"/>
  <c r="H2501" i="1"/>
  <c r="I2501" i="1"/>
  <c r="C2502" i="1"/>
  <c r="D2502" i="1"/>
  <c r="E2502" i="1"/>
  <c r="G2502" i="1"/>
  <c r="H2502" i="1"/>
  <c r="I2502" i="1"/>
  <c r="C2503" i="1"/>
  <c r="D2503" i="1"/>
  <c r="E2503" i="1"/>
  <c r="G2503" i="1"/>
  <c r="H2503" i="1"/>
  <c r="I2503" i="1"/>
  <c r="C2504" i="1"/>
  <c r="D2504" i="1"/>
  <c r="E2504" i="1"/>
  <c r="G2504" i="1"/>
  <c r="H2504" i="1"/>
  <c r="I2504" i="1"/>
  <c r="C2505" i="1"/>
  <c r="D2505" i="1"/>
  <c r="E2505" i="1"/>
  <c r="G2505" i="1"/>
  <c r="H2505" i="1"/>
  <c r="I2505" i="1"/>
  <c r="C2506" i="1"/>
  <c r="D2506" i="1"/>
  <c r="E2506" i="1"/>
  <c r="G2506" i="1"/>
  <c r="H2506" i="1"/>
  <c r="I2506" i="1"/>
  <c r="C2507" i="1"/>
  <c r="D2507" i="1"/>
  <c r="E2507" i="1"/>
  <c r="G2507" i="1"/>
  <c r="H2507" i="1"/>
  <c r="I2507" i="1"/>
  <c r="C2508" i="1"/>
  <c r="D2508" i="1"/>
  <c r="E2508" i="1"/>
  <c r="G2508" i="1"/>
  <c r="H2508" i="1"/>
  <c r="I2508" i="1"/>
  <c r="C2509" i="1"/>
  <c r="D2509" i="1"/>
  <c r="E2509" i="1"/>
  <c r="G2509" i="1"/>
  <c r="H2509" i="1"/>
  <c r="I2509" i="1"/>
  <c r="C2510" i="1"/>
  <c r="D2510" i="1"/>
  <c r="E2510" i="1"/>
  <c r="G2510" i="1"/>
  <c r="H2510" i="1"/>
  <c r="I2510" i="1"/>
  <c r="C2511" i="1"/>
  <c r="D2511" i="1"/>
  <c r="E2511" i="1"/>
  <c r="G2511" i="1"/>
  <c r="H2511" i="1"/>
  <c r="I2511" i="1"/>
  <c r="C2512" i="1"/>
  <c r="D2512" i="1"/>
  <c r="E2512" i="1"/>
  <c r="G2512" i="1"/>
  <c r="H2512" i="1"/>
  <c r="I2512" i="1"/>
  <c r="C2513" i="1"/>
  <c r="D2513" i="1"/>
  <c r="E2513" i="1"/>
  <c r="G2513" i="1"/>
  <c r="H2513" i="1"/>
  <c r="I2513" i="1"/>
  <c r="C2514" i="1"/>
  <c r="D2514" i="1"/>
  <c r="E2514" i="1"/>
  <c r="G2514" i="1"/>
  <c r="H2514" i="1"/>
  <c r="I2514" i="1"/>
  <c r="C2515" i="1"/>
  <c r="D2515" i="1"/>
  <c r="E2515" i="1"/>
  <c r="G2515" i="1"/>
  <c r="H2515" i="1"/>
  <c r="I2515" i="1"/>
  <c r="C2516" i="1"/>
  <c r="D2516" i="1"/>
  <c r="E2516" i="1"/>
  <c r="G2516" i="1"/>
  <c r="H2516" i="1"/>
  <c r="I2516" i="1"/>
  <c r="C2517" i="1"/>
  <c r="D2517" i="1"/>
  <c r="E2517" i="1"/>
  <c r="G2517" i="1"/>
  <c r="H2517" i="1"/>
  <c r="I2517" i="1"/>
  <c r="C2518" i="1"/>
  <c r="D2518" i="1"/>
  <c r="E2518" i="1"/>
  <c r="G2518" i="1"/>
  <c r="H2518" i="1"/>
  <c r="I2518" i="1"/>
  <c r="C2519" i="1"/>
  <c r="D2519" i="1"/>
  <c r="E2519" i="1"/>
  <c r="G2519" i="1"/>
  <c r="H2519" i="1"/>
  <c r="I2519" i="1"/>
  <c r="C2520" i="1"/>
  <c r="D2520" i="1"/>
  <c r="E2520" i="1"/>
  <c r="G2520" i="1"/>
  <c r="H2520" i="1"/>
  <c r="I2520" i="1"/>
  <c r="C2521" i="1"/>
  <c r="D2521" i="1"/>
  <c r="E2521" i="1"/>
  <c r="G2521" i="1"/>
  <c r="H2521" i="1"/>
  <c r="I2521" i="1"/>
  <c r="C2522" i="1"/>
  <c r="D2522" i="1"/>
  <c r="E2522" i="1"/>
  <c r="G2522" i="1"/>
  <c r="H2522" i="1"/>
  <c r="I2522" i="1"/>
  <c r="C2523" i="1"/>
  <c r="D2523" i="1"/>
  <c r="E2523" i="1"/>
  <c r="G2523" i="1"/>
  <c r="H2523" i="1"/>
  <c r="I2523" i="1"/>
  <c r="C2524" i="1"/>
  <c r="D2524" i="1"/>
  <c r="E2524" i="1"/>
  <c r="G2524" i="1"/>
  <c r="H2524" i="1"/>
  <c r="I2524" i="1"/>
  <c r="C2525" i="1"/>
  <c r="D2525" i="1"/>
  <c r="E2525" i="1"/>
  <c r="G2525" i="1"/>
  <c r="H2525" i="1"/>
  <c r="I2525" i="1"/>
  <c r="C2526" i="1"/>
  <c r="D2526" i="1"/>
  <c r="E2526" i="1"/>
  <c r="G2526" i="1"/>
  <c r="H2526" i="1"/>
  <c r="I2526" i="1"/>
  <c r="C2527" i="1"/>
  <c r="D2527" i="1"/>
  <c r="E2527" i="1"/>
  <c r="G2527" i="1"/>
  <c r="H2527" i="1"/>
  <c r="I2527" i="1"/>
  <c r="C2528" i="1"/>
  <c r="D2528" i="1"/>
  <c r="E2528" i="1"/>
  <c r="G2528" i="1"/>
  <c r="H2528" i="1"/>
  <c r="I2528" i="1"/>
  <c r="C2529" i="1"/>
  <c r="D2529" i="1"/>
  <c r="E2529" i="1"/>
  <c r="G2529" i="1"/>
  <c r="H2529" i="1"/>
  <c r="I2529" i="1"/>
  <c r="C2530" i="1"/>
  <c r="D2530" i="1"/>
  <c r="E2530" i="1"/>
  <c r="G2530" i="1"/>
  <c r="H2530" i="1"/>
  <c r="I2530" i="1"/>
  <c r="C2531" i="1"/>
  <c r="D2531" i="1"/>
  <c r="E2531" i="1"/>
  <c r="G2531" i="1"/>
  <c r="H2531" i="1"/>
  <c r="I2531" i="1"/>
  <c r="C2532" i="1"/>
  <c r="D2532" i="1"/>
  <c r="E2532" i="1"/>
  <c r="G2532" i="1"/>
  <c r="H2532" i="1"/>
  <c r="I2532" i="1"/>
  <c r="C2533" i="1"/>
  <c r="D2533" i="1"/>
  <c r="E2533" i="1"/>
  <c r="G2533" i="1"/>
  <c r="H2533" i="1"/>
  <c r="I2533" i="1"/>
  <c r="C2534" i="1"/>
  <c r="D2534" i="1"/>
  <c r="E2534" i="1"/>
  <c r="G2534" i="1"/>
  <c r="H2534" i="1"/>
  <c r="I2534" i="1"/>
  <c r="C2535" i="1"/>
  <c r="D2535" i="1"/>
  <c r="E2535" i="1"/>
  <c r="G2535" i="1"/>
  <c r="H2535" i="1"/>
  <c r="I2535" i="1"/>
  <c r="C2536" i="1"/>
  <c r="D2536" i="1"/>
  <c r="E2536" i="1"/>
  <c r="G2536" i="1"/>
  <c r="H2536" i="1"/>
  <c r="I2536" i="1"/>
  <c r="C2537" i="1"/>
  <c r="D2537" i="1"/>
  <c r="E2537" i="1"/>
  <c r="G2537" i="1"/>
  <c r="H2537" i="1"/>
  <c r="I2537" i="1"/>
  <c r="C2538" i="1"/>
  <c r="D2538" i="1"/>
  <c r="E2538" i="1"/>
  <c r="G2538" i="1"/>
  <c r="H2538" i="1"/>
  <c r="I2538" i="1"/>
  <c r="C2539" i="1"/>
  <c r="D2539" i="1"/>
  <c r="E2539" i="1"/>
  <c r="G2539" i="1"/>
  <c r="H2539" i="1"/>
  <c r="I2539" i="1"/>
  <c r="C2540" i="1"/>
  <c r="D2540" i="1"/>
  <c r="E2540" i="1"/>
  <c r="G2540" i="1"/>
  <c r="H2540" i="1"/>
  <c r="I2540" i="1"/>
  <c r="C2541" i="1"/>
  <c r="D2541" i="1"/>
  <c r="E2541" i="1"/>
  <c r="G2541" i="1"/>
  <c r="H2541" i="1"/>
  <c r="I2541" i="1"/>
  <c r="C2542" i="1"/>
  <c r="D2542" i="1"/>
  <c r="E2542" i="1"/>
  <c r="G2542" i="1"/>
  <c r="H2542" i="1"/>
  <c r="I2542" i="1"/>
  <c r="C2543" i="1"/>
  <c r="D2543" i="1"/>
  <c r="E2543" i="1"/>
  <c r="G2543" i="1"/>
  <c r="H2543" i="1"/>
  <c r="I2543" i="1"/>
  <c r="C2544" i="1"/>
  <c r="D2544" i="1"/>
  <c r="E2544" i="1"/>
  <c r="G2544" i="1"/>
  <c r="H2544" i="1"/>
  <c r="I2544" i="1"/>
  <c r="C2545" i="1"/>
  <c r="D2545" i="1"/>
  <c r="E2545" i="1"/>
  <c r="G2545" i="1"/>
  <c r="H2545" i="1"/>
  <c r="I2545" i="1"/>
  <c r="C2546" i="1"/>
  <c r="D2546" i="1"/>
  <c r="E2546" i="1"/>
  <c r="G2546" i="1"/>
  <c r="H2546" i="1"/>
  <c r="I2546" i="1"/>
  <c r="C2547" i="1"/>
  <c r="D2547" i="1"/>
  <c r="E2547" i="1"/>
  <c r="G2547" i="1"/>
  <c r="H2547" i="1"/>
  <c r="I2547" i="1"/>
  <c r="C2548" i="1"/>
  <c r="D2548" i="1"/>
  <c r="E2548" i="1"/>
  <c r="G2548" i="1"/>
  <c r="H2548" i="1"/>
  <c r="I2548" i="1"/>
  <c r="C2549" i="1"/>
  <c r="D2549" i="1"/>
  <c r="E2549" i="1"/>
  <c r="G2549" i="1"/>
  <c r="H2549" i="1"/>
  <c r="I2549" i="1"/>
  <c r="C2550" i="1"/>
  <c r="D2550" i="1"/>
  <c r="E2550" i="1"/>
  <c r="G2550" i="1"/>
  <c r="H2550" i="1"/>
  <c r="I2550" i="1"/>
  <c r="C2551" i="1"/>
  <c r="D2551" i="1"/>
  <c r="E2551" i="1"/>
  <c r="G2551" i="1"/>
  <c r="H2551" i="1"/>
  <c r="I2551" i="1"/>
  <c r="C2552" i="1"/>
  <c r="D2552" i="1"/>
  <c r="E2552" i="1"/>
  <c r="G2552" i="1"/>
  <c r="H2552" i="1"/>
  <c r="I2552" i="1"/>
  <c r="C2553" i="1"/>
  <c r="D2553" i="1"/>
  <c r="E2553" i="1"/>
  <c r="G2553" i="1"/>
  <c r="H2553" i="1"/>
  <c r="I2553" i="1"/>
  <c r="C2554" i="1"/>
  <c r="D2554" i="1"/>
  <c r="E2554" i="1"/>
  <c r="G2554" i="1"/>
  <c r="H2554" i="1"/>
  <c r="I2554" i="1"/>
  <c r="C2555" i="1"/>
  <c r="D2555" i="1"/>
  <c r="E2555" i="1"/>
  <c r="G2555" i="1"/>
  <c r="H2555" i="1"/>
  <c r="I2555" i="1"/>
  <c r="C2556" i="1"/>
  <c r="D2556" i="1"/>
  <c r="E2556" i="1"/>
  <c r="G2556" i="1"/>
  <c r="H2556" i="1"/>
  <c r="I2556" i="1"/>
  <c r="C2557" i="1"/>
  <c r="D2557" i="1"/>
  <c r="E2557" i="1"/>
  <c r="G2557" i="1"/>
  <c r="H2557" i="1"/>
  <c r="I2557" i="1"/>
  <c r="C2558" i="1"/>
  <c r="D2558" i="1"/>
  <c r="E2558" i="1"/>
  <c r="G2558" i="1"/>
  <c r="H2558" i="1"/>
  <c r="I2558" i="1"/>
  <c r="C2559" i="1"/>
  <c r="D2559" i="1"/>
  <c r="E2559" i="1"/>
  <c r="G2559" i="1"/>
  <c r="H2559" i="1"/>
  <c r="I2559" i="1"/>
  <c r="C2560" i="1"/>
  <c r="D2560" i="1"/>
  <c r="E2560" i="1"/>
  <c r="G2560" i="1"/>
  <c r="H2560" i="1"/>
  <c r="I2560" i="1"/>
  <c r="C2561" i="1"/>
  <c r="D2561" i="1"/>
  <c r="E2561" i="1"/>
  <c r="G2561" i="1"/>
  <c r="H2561" i="1"/>
  <c r="I2561" i="1"/>
  <c r="C2562" i="1"/>
  <c r="D2562" i="1"/>
  <c r="E2562" i="1"/>
  <c r="G2562" i="1"/>
  <c r="H2562" i="1"/>
  <c r="I2562" i="1"/>
  <c r="C2563" i="1"/>
  <c r="D2563" i="1"/>
  <c r="E2563" i="1"/>
  <c r="G2563" i="1"/>
  <c r="H2563" i="1"/>
  <c r="I2563" i="1"/>
  <c r="C2564" i="1"/>
  <c r="D2564" i="1"/>
  <c r="E2564" i="1"/>
  <c r="G2564" i="1"/>
  <c r="H2564" i="1"/>
  <c r="I2564" i="1"/>
  <c r="C2565" i="1"/>
  <c r="D2565" i="1"/>
  <c r="E2565" i="1"/>
  <c r="G2565" i="1"/>
  <c r="H2565" i="1"/>
  <c r="I2565" i="1"/>
  <c r="C2566" i="1"/>
  <c r="D2566" i="1"/>
  <c r="E2566" i="1"/>
  <c r="G2566" i="1"/>
  <c r="H2566" i="1"/>
  <c r="I2566" i="1"/>
  <c r="C2567" i="1"/>
  <c r="D2567" i="1"/>
  <c r="E2567" i="1"/>
  <c r="G2567" i="1"/>
  <c r="H2567" i="1"/>
  <c r="I2567" i="1"/>
  <c r="C2568" i="1"/>
  <c r="D2568" i="1"/>
  <c r="E2568" i="1"/>
  <c r="G2568" i="1"/>
  <c r="H2568" i="1"/>
  <c r="I2568" i="1"/>
  <c r="C2569" i="1"/>
  <c r="D2569" i="1"/>
  <c r="E2569" i="1"/>
  <c r="G2569" i="1"/>
  <c r="H2569" i="1"/>
  <c r="I2569" i="1"/>
  <c r="C2570" i="1"/>
  <c r="D2570" i="1"/>
  <c r="E2570" i="1"/>
  <c r="G2570" i="1"/>
  <c r="H2570" i="1"/>
  <c r="I2570" i="1"/>
  <c r="C2571" i="1"/>
  <c r="D2571" i="1"/>
  <c r="E2571" i="1"/>
  <c r="G2571" i="1"/>
  <c r="H2571" i="1"/>
  <c r="I2571" i="1"/>
  <c r="C2572" i="1"/>
  <c r="D2572" i="1"/>
  <c r="E2572" i="1"/>
  <c r="G2572" i="1"/>
  <c r="H2572" i="1"/>
  <c r="I2572" i="1"/>
  <c r="C2573" i="1"/>
  <c r="D2573" i="1"/>
  <c r="E2573" i="1"/>
  <c r="G2573" i="1"/>
  <c r="H2573" i="1"/>
  <c r="I2573" i="1"/>
  <c r="C2574" i="1"/>
  <c r="D2574" i="1"/>
  <c r="E2574" i="1"/>
  <c r="G2574" i="1"/>
  <c r="H2574" i="1"/>
  <c r="I2574" i="1"/>
  <c r="C2575" i="1"/>
  <c r="D2575" i="1"/>
  <c r="E2575" i="1"/>
  <c r="G2575" i="1"/>
  <c r="H2575" i="1"/>
  <c r="I2575" i="1"/>
  <c r="C2576" i="1"/>
  <c r="D2576" i="1"/>
  <c r="E2576" i="1"/>
  <c r="G2576" i="1"/>
  <c r="H2576" i="1"/>
  <c r="I2576" i="1"/>
  <c r="C2577" i="1"/>
  <c r="D2577" i="1"/>
  <c r="E2577" i="1"/>
  <c r="G2577" i="1"/>
  <c r="H2577" i="1"/>
  <c r="I2577" i="1"/>
  <c r="C2578" i="1"/>
  <c r="D2578" i="1"/>
  <c r="E2578" i="1"/>
  <c r="G2578" i="1"/>
  <c r="H2578" i="1"/>
  <c r="I2578" i="1"/>
  <c r="C2579" i="1"/>
  <c r="D2579" i="1"/>
  <c r="E2579" i="1"/>
  <c r="G2579" i="1"/>
  <c r="H2579" i="1"/>
  <c r="I2579" i="1"/>
  <c r="C2580" i="1"/>
  <c r="D2580" i="1"/>
  <c r="E2580" i="1"/>
  <c r="G2580" i="1"/>
  <c r="H2580" i="1"/>
  <c r="I2580" i="1"/>
  <c r="C2581" i="1"/>
  <c r="D2581" i="1"/>
  <c r="E2581" i="1"/>
  <c r="G2581" i="1"/>
  <c r="H2581" i="1"/>
  <c r="I2581" i="1"/>
  <c r="C2582" i="1"/>
  <c r="D2582" i="1"/>
  <c r="E2582" i="1"/>
  <c r="G2582" i="1"/>
  <c r="H2582" i="1"/>
  <c r="I2582" i="1"/>
  <c r="C2583" i="1"/>
  <c r="D2583" i="1"/>
  <c r="E2583" i="1"/>
  <c r="G2583" i="1"/>
  <c r="H2583" i="1"/>
  <c r="I2583" i="1"/>
  <c r="C2584" i="1"/>
  <c r="D2584" i="1"/>
  <c r="E2584" i="1"/>
  <c r="G2584" i="1"/>
  <c r="H2584" i="1"/>
  <c r="I2584" i="1"/>
  <c r="C2585" i="1"/>
  <c r="D2585" i="1"/>
  <c r="E2585" i="1"/>
  <c r="G2585" i="1"/>
  <c r="H2585" i="1"/>
  <c r="I2585" i="1"/>
  <c r="C2586" i="1"/>
  <c r="D2586" i="1"/>
  <c r="E2586" i="1"/>
  <c r="G2586" i="1"/>
  <c r="H2586" i="1"/>
  <c r="I2586" i="1"/>
  <c r="C2587" i="1"/>
  <c r="D2587" i="1"/>
  <c r="E2587" i="1"/>
  <c r="G2587" i="1"/>
  <c r="H2587" i="1"/>
  <c r="I2587" i="1"/>
  <c r="C2588" i="1"/>
  <c r="D2588" i="1"/>
  <c r="E2588" i="1"/>
  <c r="G2588" i="1"/>
  <c r="H2588" i="1"/>
  <c r="I2588" i="1"/>
  <c r="C2589" i="1"/>
  <c r="D2589" i="1"/>
  <c r="E2589" i="1"/>
  <c r="G2589" i="1"/>
  <c r="H2589" i="1"/>
  <c r="I2589" i="1"/>
  <c r="C2590" i="1"/>
  <c r="D2590" i="1"/>
  <c r="E2590" i="1"/>
  <c r="G2590" i="1"/>
  <c r="H2590" i="1"/>
  <c r="I2590" i="1"/>
  <c r="C2591" i="1"/>
  <c r="D2591" i="1"/>
  <c r="E2591" i="1"/>
  <c r="G2591" i="1"/>
  <c r="H2591" i="1"/>
  <c r="I2591" i="1"/>
  <c r="C2592" i="1"/>
  <c r="D2592" i="1"/>
  <c r="E2592" i="1"/>
  <c r="G2592" i="1"/>
  <c r="H2592" i="1"/>
  <c r="I2592" i="1"/>
  <c r="C2593" i="1"/>
  <c r="D2593" i="1"/>
  <c r="E2593" i="1"/>
  <c r="G2593" i="1"/>
  <c r="H2593" i="1"/>
  <c r="I2593" i="1"/>
  <c r="C2594" i="1"/>
  <c r="D2594" i="1"/>
  <c r="E2594" i="1"/>
  <c r="G2594" i="1"/>
  <c r="H2594" i="1"/>
  <c r="I2594" i="1"/>
  <c r="C2595" i="1"/>
  <c r="D2595" i="1"/>
  <c r="E2595" i="1"/>
  <c r="G2595" i="1"/>
  <c r="H2595" i="1"/>
  <c r="I2595" i="1"/>
  <c r="C2596" i="1"/>
  <c r="D2596" i="1"/>
  <c r="E2596" i="1"/>
  <c r="G2596" i="1"/>
  <c r="H2596" i="1"/>
  <c r="I2596" i="1"/>
  <c r="C2597" i="1"/>
  <c r="D2597" i="1"/>
  <c r="E2597" i="1"/>
  <c r="G2597" i="1"/>
  <c r="H2597" i="1"/>
  <c r="I2597" i="1"/>
  <c r="C2598" i="1"/>
  <c r="D2598" i="1"/>
  <c r="E2598" i="1"/>
  <c r="G2598" i="1"/>
  <c r="H2598" i="1"/>
  <c r="I2598" i="1"/>
  <c r="C2599" i="1"/>
  <c r="D2599" i="1"/>
  <c r="E2599" i="1"/>
  <c r="G2599" i="1"/>
  <c r="H2599" i="1"/>
  <c r="I2599" i="1"/>
  <c r="C2600" i="1"/>
  <c r="D2600" i="1"/>
  <c r="E2600" i="1"/>
  <c r="G2600" i="1"/>
  <c r="H2600" i="1"/>
  <c r="I2600" i="1"/>
  <c r="C2601" i="1"/>
  <c r="D2601" i="1"/>
  <c r="E2601" i="1"/>
  <c r="G2601" i="1"/>
  <c r="H2601" i="1"/>
  <c r="I2601" i="1"/>
  <c r="C2602" i="1"/>
  <c r="D2602" i="1"/>
  <c r="E2602" i="1"/>
  <c r="G2602" i="1"/>
  <c r="H2602" i="1"/>
  <c r="I2602" i="1"/>
  <c r="C2603" i="1"/>
  <c r="D2603" i="1"/>
  <c r="E2603" i="1"/>
  <c r="G2603" i="1"/>
  <c r="H2603" i="1"/>
  <c r="I2603" i="1"/>
  <c r="C2604" i="1"/>
  <c r="D2604" i="1"/>
  <c r="E2604" i="1"/>
  <c r="G2604" i="1"/>
  <c r="H2604" i="1"/>
  <c r="I2604" i="1"/>
  <c r="C2605" i="1"/>
  <c r="D2605" i="1"/>
  <c r="E2605" i="1"/>
  <c r="G2605" i="1"/>
  <c r="H2605" i="1"/>
  <c r="I2605" i="1"/>
  <c r="C2606" i="1"/>
  <c r="D2606" i="1"/>
  <c r="E2606" i="1"/>
  <c r="G2606" i="1"/>
  <c r="H2606" i="1"/>
  <c r="I2606" i="1"/>
  <c r="C2607" i="1"/>
  <c r="D2607" i="1"/>
  <c r="E2607" i="1"/>
  <c r="G2607" i="1"/>
  <c r="H2607" i="1"/>
  <c r="I2607" i="1"/>
  <c r="C2608" i="1"/>
  <c r="D2608" i="1"/>
  <c r="E2608" i="1"/>
  <c r="G2608" i="1"/>
  <c r="H2608" i="1"/>
  <c r="I2608" i="1"/>
  <c r="C2609" i="1"/>
  <c r="D2609" i="1"/>
  <c r="E2609" i="1"/>
  <c r="G2609" i="1"/>
  <c r="H2609" i="1"/>
  <c r="I2609" i="1"/>
  <c r="C2610" i="1"/>
  <c r="D2610" i="1"/>
  <c r="E2610" i="1"/>
  <c r="G2610" i="1"/>
  <c r="H2610" i="1"/>
  <c r="I2610" i="1"/>
  <c r="C2611" i="1"/>
  <c r="D2611" i="1"/>
  <c r="E2611" i="1"/>
  <c r="G2611" i="1"/>
  <c r="H2611" i="1"/>
  <c r="I2611" i="1"/>
  <c r="C2612" i="1"/>
  <c r="D2612" i="1"/>
  <c r="E2612" i="1"/>
  <c r="G2612" i="1"/>
  <c r="H2612" i="1"/>
  <c r="I2612" i="1"/>
  <c r="C2613" i="1"/>
  <c r="D2613" i="1"/>
  <c r="E2613" i="1"/>
  <c r="G2613" i="1"/>
  <c r="H2613" i="1"/>
  <c r="I2613" i="1"/>
  <c r="C2614" i="1"/>
  <c r="D2614" i="1"/>
  <c r="E2614" i="1"/>
  <c r="G2614" i="1"/>
  <c r="H2614" i="1"/>
  <c r="I2614" i="1"/>
  <c r="C2615" i="1"/>
  <c r="D2615" i="1"/>
  <c r="E2615" i="1"/>
  <c r="G2615" i="1"/>
  <c r="H2615" i="1"/>
  <c r="I2615" i="1"/>
  <c r="C2616" i="1"/>
  <c r="D2616" i="1"/>
  <c r="E2616" i="1"/>
  <c r="G2616" i="1"/>
  <c r="H2616" i="1"/>
  <c r="I2616" i="1"/>
  <c r="C2617" i="1"/>
  <c r="D2617" i="1"/>
  <c r="E2617" i="1"/>
  <c r="G2617" i="1"/>
  <c r="H2617" i="1"/>
  <c r="I2617" i="1"/>
  <c r="C2618" i="1"/>
  <c r="D2618" i="1"/>
  <c r="E2618" i="1"/>
  <c r="G2618" i="1"/>
  <c r="H2618" i="1"/>
  <c r="I2618" i="1"/>
  <c r="C2619" i="1"/>
  <c r="D2619" i="1"/>
  <c r="E2619" i="1"/>
  <c r="G2619" i="1"/>
  <c r="H2619" i="1"/>
  <c r="I2619" i="1"/>
  <c r="C2620" i="1"/>
  <c r="D2620" i="1"/>
  <c r="E2620" i="1"/>
  <c r="G2620" i="1"/>
  <c r="H2620" i="1"/>
  <c r="I2620" i="1"/>
  <c r="C2621" i="1"/>
  <c r="D2621" i="1"/>
  <c r="E2621" i="1"/>
  <c r="G2621" i="1"/>
  <c r="H2621" i="1"/>
  <c r="I2621" i="1"/>
  <c r="C2622" i="1"/>
  <c r="D2622" i="1"/>
  <c r="E2622" i="1"/>
  <c r="G2622" i="1"/>
  <c r="H2622" i="1"/>
  <c r="I2622" i="1"/>
  <c r="C2623" i="1"/>
  <c r="D2623" i="1"/>
  <c r="E2623" i="1"/>
  <c r="G2623" i="1"/>
  <c r="H2623" i="1"/>
  <c r="I2623" i="1"/>
  <c r="C2624" i="1"/>
  <c r="D2624" i="1"/>
  <c r="E2624" i="1"/>
  <c r="G2624" i="1"/>
  <c r="H2624" i="1"/>
  <c r="I2624" i="1"/>
  <c r="C2625" i="1"/>
  <c r="D2625" i="1"/>
  <c r="E2625" i="1"/>
  <c r="G2625" i="1"/>
  <c r="H2625" i="1"/>
  <c r="I2625" i="1"/>
  <c r="C2626" i="1"/>
  <c r="D2626" i="1"/>
  <c r="E2626" i="1"/>
  <c r="G2626" i="1"/>
  <c r="H2626" i="1"/>
  <c r="I2626" i="1"/>
  <c r="C2627" i="1"/>
  <c r="D2627" i="1"/>
  <c r="E2627" i="1"/>
  <c r="G2627" i="1"/>
  <c r="H2627" i="1"/>
  <c r="I2627" i="1"/>
  <c r="C2628" i="1"/>
  <c r="D2628" i="1"/>
  <c r="E2628" i="1"/>
  <c r="G2628" i="1"/>
  <c r="H2628" i="1"/>
  <c r="I2628" i="1"/>
  <c r="C2629" i="1"/>
  <c r="D2629" i="1"/>
  <c r="E2629" i="1"/>
  <c r="G2629" i="1"/>
  <c r="H2629" i="1"/>
  <c r="I2629" i="1"/>
  <c r="C2630" i="1"/>
  <c r="D2630" i="1"/>
  <c r="E2630" i="1"/>
  <c r="G2630" i="1"/>
  <c r="H2630" i="1"/>
  <c r="I2630" i="1"/>
  <c r="C2631" i="1"/>
  <c r="D2631" i="1"/>
  <c r="E2631" i="1"/>
  <c r="G2631" i="1"/>
  <c r="H2631" i="1"/>
  <c r="I2631" i="1"/>
  <c r="C2632" i="1"/>
  <c r="D2632" i="1"/>
  <c r="E2632" i="1"/>
  <c r="G2632" i="1"/>
  <c r="H2632" i="1"/>
  <c r="I2632" i="1"/>
  <c r="C2633" i="1"/>
  <c r="D2633" i="1"/>
  <c r="E2633" i="1"/>
  <c r="G2633" i="1"/>
  <c r="H2633" i="1"/>
  <c r="I2633" i="1"/>
  <c r="C2634" i="1"/>
  <c r="D2634" i="1"/>
  <c r="E2634" i="1"/>
  <c r="G2634" i="1"/>
  <c r="H2634" i="1"/>
  <c r="I2634" i="1"/>
  <c r="C2635" i="1"/>
  <c r="D2635" i="1"/>
  <c r="E2635" i="1"/>
  <c r="G2635" i="1"/>
  <c r="H2635" i="1"/>
  <c r="I2635" i="1"/>
  <c r="C2636" i="1"/>
  <c r="D2636" i="1"/>
  <c r="E2636" i="1"/>
  <c r="G2636" i="1"/>
  <c r="H2636" i="1"/>
  <c r="I2636" i="1"/>
  <c r="C2637" i="1"/>
  <c r="D2637" i="1"/>
  <c r="E2637" i="1"/>
  <c r="G2637" i="1"/>
  <c r="H2637" i="1"/>
  <c r="I2637" i="1"/>
  <c r="C2638" i="1"/>
  <c r="D2638" i="1"/>
  <c r="E2638" i="1"/>
  <c r="G2638" i="1"/>
  <c r="H2638" i="1"/>
  <c r="I2638" i="1"/>
  <c r="C2639" i="1"/>
  <c r="D2639" i="1"/>
  <c r="E2639" i="1"/>
  <c r="G2639" i="1"/>
  <c r="H2639" i="1"/>
  <c r="I2639" i="1"/>
  <c r="C2640" i="1"/>
  <c r="D2640" i="1"/>
  <c r="E2640" i="1"/>
  <c r="G2640" i="1"/>
  <c r="H2640" i="1"/>
  <c r="I2640" i="1"/>
  <c r="C2641" i="1"/>
  <c r="D2641" i="1"/>
  <c r="E2641" i="1"/>
  <c r="G2641" i="1"/>
  <c r="H2641" i="1"/>
  <c r="I2641" i="1"/>
  <c r="C2642" i="1"/>
  <c r="D2642" i="1"/>
  <c r="E2642" i="1"/>
  <c r="G2642" i="1"/>
  <c r="H2642" i="1"/>
  <c r="I2642" i="1"/>
  <c r="C2643" i="1"/>
  <c r="D2643" i="1"/>
  <c r="E2643" i="1"/>
  <c r="G2643" i="1"/>
  <c r="H2643" i="1"/>
  <c r="I2643" i="1"/>
  <c r="C2644" i="1"/>
  <c r="D2644" i="1"/>
  <c r="E2644" i="1"/>
  <c r="G2644" i="1"/>
  <c r="H2644" i="1"/>
  <c r="I2644" i="1"/>
  <c r="C2645" i="1"/>
  <c r="D2645" i="1"/>
  <c r="E2645" i="1"/>
  <c r="G2645" i="1"/>
  <c r="H2645" i="1"/>
  <c r="I2645" i="1"/>
  <c r="C2646" i="1"/>
  <c r="D2646" i="1"/>
  <c r="E2646" i="1"/>
  <c r="G2646" i="1"/>
  <c r="H2646" i="1"/>
  <c r="I2646" i="1"/>
  <c r="C2647" i="1"/>
  <c r="D2647" i="1"/>
  <c r="E2647" i="1"/>
  <c r="G2647" i="1"/>
  <c r="H2647" i="1"/>
  <c r="I2647" i="1"/>
  <c r="C2648" i="1"/>
  <c r="D2648" i="1"/>
  <c r="E2648" i="1"/>
  <c r="G2648" i="1"/>
  <c r="H2648" i="1"/>
  <c r="I2648" i="1"/>
  <c r="C2649" i="1"/>
  <c r="D2649" i="1"/>
  <c r="E2649" i="1"/>
  <c r="G2649" i="1"/>
  <c r="H2649" i="1"/>
  <c r="I2649" i="1"/>
  <c r="C2650" i="1"/>
  <c r="D2650" i="1"/>
  <c r="E2650" i="1"/>
  <c r="G2650" i="1"/>
  <c r="H2650" i="1"/>
  <c r="I2650" i="1"/>
  <c r="C2651" i="1"/>
  <c r="D2651" i="1"/>
  <c r="E2651" i="1"/>
  <c r="G2651" i="1"/>
  <c r="H2651" i="1"/>
  <c r="I2651" i="1"/>
  <c r="C2652" i="1"/>
  <c r="D2652" i="1"/>
  <c r="E2652" i="1"/>
  <c r="G2652" i="1"/>
  <c r="H2652" i="1"/>
  <c r="I2652" i="1"/>
  <c r="C2653" i="1"/>
  <c r="D2653" i="1"/>
  <c r="E2653" i="1"/>
  <c r="G2653" i="1"/>
  <c r="H2653" i="1"/>
  <c r="I2653" i="1"/>
  <c r="C2654" i="1"/>
  <c r="D2654" i="1"/>
  <c r="E2654" i="1"/>
  <c r="G2654" i="1"/>
  <c r="H2654" i="1"/>
  <c r="I2654" i="1"/>
  <c r="C2655" i="1"/>
  <c r="D2655" i="1"/>
  <c r="E2655" i="1"/>
  <c r="G2655" i="1"/>
  <c r="H2655" i="1"/>
  <c r="I2655" i="1"/>
  <c r="C2656" i="1"/>
  <c r="D2656" i="1"/>
  <c r="E2656" i="1"/>
  <c r="G2656" i="1"/>
  <c r="H2656" i="1"/>
  <c r="I2656" i="1"/>
  <c r="C2657" i="1"/>
  <c r="D2657" i="1"/>
  <c r="E2657" i="1"/>
  <c r="G2657" i="1"/>
  <c r="H2657" i="1"/>
  <c r="I2657" i="1"/>
  <c r="C2658" i="1"/>
  <c r="D2658" i="1"/>
  <c r="E2658" i="1"/>
  <c r="G2658" i="1"/>
  <c r="H2658" i="1"/>
  <c r="I2658" i="1"/>
  <c r="C2659" i="1"/>
  <c r="D2659" i="1"/>
  <c r="E2659" i="1"/>
  <c r="G2659" i="1"/>
  <c r="H2659" i="1"/>
  <c r="I2659" i="1"/>
  <c r="C2660" i="1"/>
  <c r="D2660" i="1"/>
  <c r="E2660" i="1"/>
  <c r="G2660" i="1"/>
  <c r="H2660" i="1"/>
  <c r="I2660" i="1"/>
  <c r="C2661" i="1"/>
  <c r="D2661" i="1"/>
  <c r="E2661" i="1"/>
  <c r="G2661" i="1"/>
  <c r="H2661" i="1"/>
  <c r="I2661" i="1"/>
  <c r="C2662" i="1"/>
  <c r="D2662" i="1"/>
  <c r="E2662" i="1"/>
  <c r="G2662" i="1"/>
  <c r="H2662" i="1"/>
  <c r="I2662" i="1"/>
  <c r="C2663" i="1"/>
  <c r="D2663" i="1"/>
  <c r="E2663" i="1"/>
  <c r="G2663" i="1"/>
  <c r="H2663" i="1"/>
  <c r="I2663" i="1"/>
  <c r="C2664" i="1"/>
  <c r="D2664" i="1"/>
  <c r="E2664" i="1"/>
  <c r="G2664" i="1"/>
  <c r="H2664" i="1"/>
  <c r="I2664" i="1"/>
  <c r="C2665" i="1"/>
  <c r="D2665" i="1"/>
  <c r="E2665" i="1"/>
  <c r="G2665" i="1"/>
  <c r="H2665" i="1"/>
  <c r="I2665" i="1"/>
  <c r="C2666" i="1"/>
  <c r="D2666" i="1"/>
  <c r="E2666" i="1"/>
  <c r="G2666" i="1"/>
  <c r="H2666" i="1"/>
  <c r="I2666" i="1"/>
  <c r="C2667" i="1"/>
  <c r="D2667" i="1"/>
  <c r="E2667" i="1"/>
  <c r="G2667" i="1"/>
  <c r="H2667" i="1"/>
  <c r="I2667" i="1"/>
  <c r="C2668" i="1"/>
  <c r="D2668" i="1"/>
  <c r="E2668" i="1"/>
  <c r="G2668" i="1"/>
  <c r="H2668" i="1"/>
  <c r="I2668" i="1"/>
  <c r="C2669" i="1"/>
  <c r="D2669" i="1"/>
  <c r="E2669" i="1"/>
  <c r="G2669" i="1"/>
  <c r="H2669" i="1"/>
  <c r="I2669" i="1"/>
  <c r="C2670" i="1"/>
  <c r="D2670" i="1"/>
  <c r="E2670" i="1"/>
  <c r="G2670" i="1"/>
  <c r="H2670" i="1"/>
  <c r="I2670" i="1"/>
  <c r="C2671" i="1"/>
  <c r="D2671" i="1"/>
  <c r="E2671" i="1"/>
  <c r="G2671" i="1"/>
  <c r="H2671" i="1"/>
  <c r="I2671" i="1"/>
  <c r="C2672" i="1"/>
  <c r="D2672" i="1"/>
  <c r="E2672" i="1"/>
  <c r="G2672" i="1"/>
  <c r="H2672" i="1"/>
  <c r="I2672" i="1"/>
  <c r="C2673" i="1"/>
  <c r="D2673" i="1"/>
  <c r="E2673" i="1"/>
  <c r="G2673" i="1"/>
  <c r="H2673" i="1"/>
  <c r="I2673" i="1"/>
  <c r="C2674" i="1"/>
  <c r="D2674" i="1"/>
  <c r="E2674" i="1"/>
  <c r="G2674" i="1"/>
  <c r="H2674" i="1"/>
  <c r="I2674" i="1"/>
  <c r="C2675" i="1"/>
  <c r="D2675" i="1"/>
  <c r="E2675" i="1"/>
  <c r="G2675" i="1"/>
  <c r="H2675" i="1"/>
  <c r="I2675" i="1"/>
  <c r="C2676" i="1"/>
  <c r="D2676" i="1"/>
  <c r="E2676" i="1"/>
  <c r="G2676" i="1"/>
  <c r="H2676" i="1"/>
  <c r="I2676" i="1"/>
  <c r="C2677" i="1"/>
  <c r="D2677" i="1"/>
  <c r="E2677" i="1"/>
  <c r="G2677" i="1"/>
  <c r="H2677" i="1"/>
  <c r="I2677" i="1"/>
  <c r="C2678" i="1"/>
  <c r="D2678" i="1"/>
  <c r="E2678" i="1"/>
  <c r="G2678" i="1"/>
  <c r="H2678" i="1"/>
  <c r="I2678" i="1"/>
  <c r="C2679" i="1"/>
  <c r="D2679" i="1"/>
  <c r="E2679" i="1"/>
  <c r="G2679" i="1"/>
  <c r="H2679" i="1"/>
  <c r="I2679" i="1"/>
  <c r="C2680" i="1"/>
  <c r="D2680" i="1"/>
  <c r="E2680" i="1"/>
  <c r="G2680" i="1"/>
  <c r="H2680" i="1"/>
  <c r="I2680" i="1"/>
  <c r="C2681" i="1"/>
  <c r="D2681" i="1"/>
  <c r="E2681" i="1"/>
  <c r="G2681" i="1"/>
  <c r="H2681" i="1"/>
  <c r="I2681" i="1"/>
  <c r="C2682" i="1"/>
  <c r="D2682" i="1"/>
  <c r="E2682" i="1"/>
  <c r="G2682" i="1"/>
  <c r="H2682" i="1"/>
  <c r="I2682" i="1"/>
  <c r="C2683" i="1"/>
  <c r="D2683" i="1"/>
  <c r="E2683" i="1"/>
  <c r="G2683" i="1"/>
  <c r="H2683" i="1"/>
  <c r="I2683" i="1"/>
  <c r="C2684" i="1"/>
  <c r="D2684" i="1"/>
  <c r="E2684" i="1"/>
  <c r="G2684" i="1"/>
  <c r="H2684" i="1"/>
  <c r="I2684" i="1"/>
  <c r="C2685" i="1"/>
  <c r="D2685" i="1"/>
  <c r="E2685" i="1"/>
  <c r="G2685" i="1"/>
  <c r="H2685" i="1"/>
  <c r="I2685" i="1"/>
  <c r="C2686" i="1"/>
  <c r="D2686" i="1"/>
  <c r="E2686" i="1"/>
  <c r="G2686" i="1"/>
  <c r="H2686" i="1"/>
  <c r="I2686" i="1"/>
  <c r="C2687" i="1"/>
  <c r="D2687" i="1"/>
  <c r="E2687" i="1"/>
  <c r="G2687" i="1"/>
  <c r="H2687" i="1"/>
  <c r="I2687" i="1"/>
  <c r="C2688" i="1"/>
  <c r="D2688" i="1"/>
  <c r="E2688" i="1"/>
  <c r="G2688" i="1"/>
  <c r="H2688" i="1"/>
  <c r="I2688" i="1"/>
  <c r="C2689" i="1"/>
  <c r="D2689" i="1"/>
  <c r="E2689" i="1"/>
  <c r="G2689" i="1"/>
  <c r="H2689" i="1"/>
  <c r="I2689" i="1"/>
  <c r="C2690" i="1"/>
  <c r="D2690" i="1"/>
  <c r="E2690" i="1"/>
  <c r="G2690" i="1"/>
  <c r="H2690" i="1"/>
  <c r="I2690" i="1"/>
  <c r="C2691" i="1"/>
  <c r="D2691" i="1"/>
  <c r="E2691" i="1"/>
  <c r="G2691" i="1"/>
  <c r="H2691" i="1"/>
  <c r="I2691" i="1"/>
  <c r="C2692" i="1"/>
  <c r="D2692" i="1"/>
  <c r="E2692" i="1"/>
  <c r="G2692" i="1"/>
  <c r="H2692" i="1"/>
  <c r="I2692" i="1"/>
  <c r="C2693" i="1"/>
  <c r="D2693" i="1"/>
  <c r="E2693" i="1"/>
  <c r="G2693" i="1"/>
  <c r="H2693" i="1"/>
  <c r="I2693" i="1"/>
  <c r="C2694" i="1"/>
  <c r="D2694" i="1"/>
  <c r="E2694" i="1"/>
  <c r="G2694" i="1"/>
  <c r="H2694" i="1"/>
  <c r="I2694" i="1"/>
  <c r="C2695" i="1"/>
  <c r="D2695" i="1"/>
  <c r="E2695" i="1"/>
  <c r="G2695" i="1"/>
  <c r="H2695" i="1"/>
  <c r="I2695" i="1"/>
  <c r="C2696" i="1"/>
  <c r="D2696" i="1"/>
  <c r="E2696" i="1"/>
  <c r="G2696" i="1"/>
  <c r="H2696" i="1"/>
  <c r="I2696" i="1"/>
  <c r="C2697" i="1"/>
  <c r="D2697" i="1"/>
  <c r="E2697" i="1"/>
  <c r="G2697" i="1"/>
  <c r="H2697" i="1"/>
  <c r="I2697" i="1"/>
  <c r="C2698" i="1"/>
  <c r="D2698" i="1"/>
  <c r="E2698" i="1"/>
  <c r="G2698" i="1"/>
  <c r="H2698" i="1"/>
  <c r="I2698" i="1"/>
  <c r="C2699" i="1"/>
  <c r="D2699" i="1"/>
  <c r="E2699" i="1"/>
  <c r="G2699" i="1"/>
  <c r="H2699" i="1"/>
  <c r="I2699" i="1"/>
  <c r="C2700" i="1"/>
  <c r="D2700" i="1"/>
  <c r="E2700" i="1"/>
  <c r="G2700" i="1"/>
  <c r="H2700" i="1"/>
  <c r="I2700" i="1"/>
  <c r="C2701" i="1"/>
  <c r="D2701" i="1"/>
  <c r="E2701" i="1"/>
  <c r="G2701" i="1"/>
  <c r="H2701" i="1"/>
  <c r="I2701" i="1"/>
  <c r="C2702" i="1"/>
  <c r="D2702" i="1"/>
  <c r="E2702" i="1"/>
  <c r="G2702" i="1"/>
  <c r="H2702" i="1"/>
  <c r="I2702" i="1"/>
  <c r="C2703" i="1"/>
  <c r="D2703" i="1"/>
  <c r="E2703" i="1"/>
  <c r="G2703" i="1"/>
  <c r="H2703" i="1"/>
  <c r="I2703" i="1"/>
  <c r="C2704" i="1"/>
  <c r="D2704" i="1"/>
  <c r="E2704" i="1"/>
  <c r="G2704" i="1"/>
  <c r="H2704" i="1"/>
  <c r="I2704" i="1"/>
  <c r="C2705" i="1"/>
  <c r="D2705" i="1"/>
  <c r="E2705" i="1"/>
  <c r="G2705" i="1"/>
  <c r="H2705" i="1"/>
  <c r="I2705" i="1"/>
  <c r="C2706" i="1"/>
  <c r="D2706" i="1"/>
  <c r="E2706" i="1"/>
  <c r="G2706" i="1"/>
  <c r="H2706" i="1"/>
  <c r="I2706" i="1"/>
  <c r="C2707" i="1"/>
  <c r="D2707" i="1"/>
  <c r="E2707" i="1"/>
  <c r="G2707" i="1"/>
  <c r="H2707" i="1"/>
  <c r="I2707" i="1"/>
  <c r="C2708" i="1"/>
  <c r="D2708" i="1"/>
  <c r="E2708" i="1"/>
  <c r="G2708" i="1"/>
  <c r="H2708" i="1"/>
  <c r="I2708" i="1"/>
  <c r="C2709" i="1"/>
  <c r="D2709" i="1"/>
  <c r="E2709" i="1"/>
  <c r="G2709" i="1"/>
  <c r="H2709" i="1"/>
  <c r="I2709" i="1"/>
  <c r="C2710" i="1"/>
  <c r="D2710" i="1"/>
  <c r="E2710" i="1"/>
  <c r="G2710" i="1"/>
  <c r="H2710" i="1"/>
  <c r="I2710" i="1"/>
  <c r="C2711" i="1"/>
  <c r="D2711" i="1"/>
  <c r="E2711" i="1"/>
  <c r="G2711" i="1"/>
  <c r="H2711" i="1"/>
  <c r="I2711" i="1"/>
  <c r="C2712" i="1"/>
  <c r="D2712" i="1"/>
  <c r="E2712" i="1"/>
  <c r="G2712" i="1"/>
  <c r="H2712" i="1"/>
  <c r="I2712" i="1"/>
  <c r="C2713" i="1"/>
  <c r="D2713" i="1"/>
  <c r="E2713" i="1"/>
  <c r="G2713" i="1"/>
  <c r="H2713" i="1"/>
  <c r="I2713" i="1"/>
  <c r="C2714" i="1"/>
  <c r="D2714" i="1"/>
  <c r="E2714" i="1"/>
  <c r="G2714" i="1"/>
  <c r="H2714" i="1"/>
  <c r="I2714" i="1"/>
  <c r="C2715" i="1"/>
  <c r="D2715" i="1"/>
  <c r="E2715" i="1"/>
  <c r="G2715" i="1"/>
  <c r="H2715" i="1"/>
  <c r="I2715" i="1"/>
  <c r="C2716" i="1"/>
  <c r="D2716" i="1"/>
  <c r="E2716" i="1"/>
  <c r="G2716" i="1"/>
  <c r="H2716" i="1"/>
  <c r="I2716" i="1"/>
  <c r="C2717" i="1"/>
  <c r="D2717" i="1"/>
  <c r="E2717" i="1"/>
  <c r="G2717" i="1"/>
  <c r="H2717" i="1"/>
  <c r="I2717" i="1"/>
  <c r="C2718" i="1"/>
  <c r="D2718" i="1"/>
  <c r="E2718" i="1"/>
  <c r="G2718" i="1"/>
  <c r="H2718" i="1"/>
  <c r="I2718" i="1"/>
  <c r="C2719" i="1"/>
  <c r="D2719" i="1"/>
  <c r="E2719" i="1"/>
  <c r="G2719" i="1"/>
  <c r="H2719" i="1"/>
  <c r="I2719" i="1"/>
  <c r="C2720" i="1"/>
  <c r="D2720" i="1"/>
  <c r="E2720" i="1"/>
  <c r="G2720" i="1"/>
  <c r="H2720" i="1"/>
  <c r="I2720" i="1"/>
  <c r="C2721" i="1"/>
  <c r="D2721" i="1"/>
  <c r="E2721" i="1"/>
  <c r="G2721" i="1"/>
  <c r="H2721" i="1"/>
  <c r="I2721" i="1"/>
  <c r="C2722" i="1"/>
  <c r="D2722" i="1"/>
  <c r="E2722" i="1"/>
  <c r="G2722" i="1"/>
  <c r="H2722" i="1"/>
  <c r="I2722" i="1"/>
  <c r="C2723" i="1"/>
  <c r="D2723" i="1"/>
  <c r="E2723" i="1"/>
  <c r="G2723" i="1"/>
  <c r="H2723" i="1"/>
  <c r="I2723" i="1"/>
  <c r="C2724" i="1"/>
  <c r="D2724" i="1"/>
  <c r="E2724" i="1"/>
  <c r="G2724" i="1"/>
  <c r="H2724" i="1"/>
  <c r="I2724" i="1"/>
  <c r="C2725" i="1"/>
  <c r="D2725" i="1"/>
  <c r="E2725" i="1"/>
  <c r="G2725" i="1"/>
  <c r="H2725" i="1"/>
  <c r="I2725" i="1"/>
  <c r="C2726" i="1"/>
  <c r="D2726" i="1"/>
  <c r="E2726" i="1"/>
  <c r="G2726" i="1"/>
  <c r="H2726" i="1"/>
  <c r="I2726" i="1"/>
  <c r="C2727" i="1"/>
  <c r="D2727" i="1"/>
  <c r="E2727" i="1"/>
  <c r="G2727" i="1"/>
  <c r="H2727" i="1"/>
  <c r="I2727" i="1"/>
  <c r="C2728" i="1"/>
  <c r="D2728" i="1"/>
  <c r="E2728" i="1"/>
  <c r="G2728" i="1"/>
  <c r="H2728" i="1"/>
  <c r="I2728" i="1"/>
  <c r="C2729" i="1"/>
  <c r="D2729" i="1"/>
  <c r="E2729" i="1"/>
  <c r="G2729" i="1"/>
  <c r="H2729" i="1"/>
  <c r="I2729" i="1"/>
  <c r="C2730" i="1"/>
  <c r="D2730" i="1"/>
  <c r="E2730" i="1"/>
  <c r="G2730" i="1"/>
  <c r="H2730" i="1"/>
  <c r="I2730" i="1"/>
  <c r="C2731" i="1"/>
  <c r="D2731" i="1"/>
  <c r="E2731" i="1"/>
  <c r="G2731" i="1"/>
  <c r="H2731" i="1"/>
  <c r="I2731" i="1"/>
  <c r="C2732" i="1"/>
  <c r="D2732" i="1"/>
  <c r="E2732" i="1"/>
  <c r="G2732" i="1"/>
  <c r="H2732" i="1"/>
  <c r="I2732" i="1"/>
  <c r="C2733" i="1"/>
  <c r="D2733" i="1"/>
  <c r="E2733" i="1"/>
  <c r="G2733" i="1"/>
  <c r="H2733" i="1"/>
  <c r="I2733" i="1"/>
  <c r="C2734" i="1"/>
  <c r="D2734" i="1"/>
  <c r="E2734" i="1"/>
  <c r="G2734" i="1"/>
  <c r="H2734" i="1"/>
  <c r="I2734" i="1"/>
  <c r="C2735" i="1"/>
  <c r="D2735" i="1"/>
  <c r="E2735" i="1"/>
  <c r="G2735" i="1"/>
  <c r="H2735" i="1"/>
  <c r="I2735" i="1"/>
  <c r="C2736" i="1"/>
  <c r="D2736" i="1"/>
  <c r="E2736" i="1"/>
  <c r="G2736" i="1"/>
  <c r="H2736" i="1"/>
  <c r="I2736" i="1"/>
  <c r="C2737" i="1"/>
  <c r="D2737" i="1"/>
  <c r="E2737" i="1"/>
  <c r="G2737" i="1"/>
  <c r="H2737" i="1"/>
  <c r="I2737" i="1"/>
  <c r="C2738" i="1"/>
  <c r="D2738" i="1"/>
  <c r="E2738" i="1"/>
  <c r="G2738" i="1"/>
  <c r="H2738" i="1"/>
  <c r="I2738" i="1"/>
  <c r="C2739" i="1"/>
  <c r="D2739" i="1"/>
  <c r="E2739" i="1"/>
  <c r="G2739" i="1"/>
  <c r="H2739" i="1"/>
  <c r="I2739" i="1"/>
  <c r="C2740" i="1"/>
  <c r="D2740" i="1"/>
  <c r="E2740" i="1"/>
  <c r="G2740" i="1"/>
  <c r="H2740" i="1"/>
  <c r="I2740" i="1"/>
  <c r="C2741" i="1"/>
  <c r="D2741" i="1"/>
  <c r="E2741" i="1"/>
  <c r="G2741" i="1"/>
  <c r="H2741" i="1"/>
  <c r="I2741" i="1"/>
  <c r="C2742" i="1"/>
  <c r="D2742" i="1"/>
  <c r="E2742" i="1"/>
  <c r="G2742" i="1"/>
  <c r="H2742" i="1"/>
  <c r="I2742" i="1"/>
  <c r="C2743" i="1"/>
  <c r="D2743" i="1"/>
  <c r="E2743" i="1"/>
  <c r="G2743" i="1"/>
  <c r="H2743" i="1"/>
  <c r="I2743" i="1"/>
  <c r="C2744" i="1"/>
  <c r="D2744" i="1"/>
  <c r="E2744" i="1"/>
  <c r="G2744" i="1"/>
  <c r="H2744" i="1"/>
  <c r="I2744" i="1"/>
  <c r="C2745" i="1"/>
  <c r="D2745" i="1"/>
  <c r="E2745" i="1"/>
  <c r="G2745" i="1"/>
  <c r="H2745" i="1"/>
  <c r="I2745" i="1"/>
  <c r="C2746" i="1"/>
  <c r="D2746" i="1"/>
  <c r="E2746" i="1"/>
  <c r="G2746" i="1"/>
  <c r="H2746" i="1"/>
  <c r="I2746" i="1"/>
  <c r="C2747" i="1"/>
  <c r="D2747" i="1"/>
  <c r="E2747" i="1"/>
  <c r="G2747" i="1"/>
  <c r="H2747" i="1"/>
  <c r="I2747" i="1"/>
  <c r="C2748" i="1"/>
  <c r="D2748" i="1"/>
  <c r="E2748" i="1"/>
  <c r="G2748" i="1"/>
  <c r="H2748" i="1"/>
  <c r="I2748" i="1"/>
  <c r="C2749" i="1"/>
  <c r="D2749" i="1"/>
  <c r="E2749" i="1"/>
  <c r="G2749" i="1"/>
  <c r="H2749" i="1"/>
  <c r="I2749" i="1"/>
  <c r="C2750" i="1"/>
  <c r="D2750" i="1"/>
  <c r="E2750" i="1"/>
  <c r="G2750" i="1"/>
  <c r="H2750" i="1"/>
  <c r="I2750" i="1"/>
  <c r="C2751" i="1"/>
  <c r="D2751" i="1"/>
  <c r="E2751" i="1"/>
  <c r="G2751" i="1"/>
  <c r="H2751" i="1"/>
  <c r="I2751" i="1"/>
  <c r="C2752" i="1"/>
  <c r="D2752" i="1"/>
  <c r="E2752" i="1"/>
  <c r="G2752" i="1"/>
  <c r="H2752" i="1"/>
  <c r="I2752" i="1"/>
  <c r="C2753" i="1"/>
  <c r="D2753" i="1"/>
  <c r="E2753" i="1"/>
  <c r="G2753" i="1"/>
  <c r="H2753" i="1"/>
  <c r="I2753" i="1"/>
  <c r="C2754" i="1"/>
  <c r="D2754" i="1"/>
  <c r="E2754" i="1"/>
  <c r="G2754" i="1"/>
  <c r="H2754" i="1"/>
  <c r="I2754" i="1"/>
  <c r="C2755" i="1"/>
  <c r="D2755" i="1"/>
  <c r="E2755" i="1"/>
  <c r="G2755" i="1"/>
  <c r="H2755" i="1"/>
  <c r="I2755" i="1"/>
  <c r="C2756" i="1"/>
  <c r="D2756" i="1"/>
  <c r="E2756" i="1"/>
  <c r="G2756" i="1"/>
  <c r="H2756" i="1"/>
  <c r="I2756" i="1"/>
  <c r="C2757" i="1"/>
  <c r="D2757" i="1"/>
  <c r="E2757" i="1"/>
  <c r="G2757" i="1"/>
  <c r="H2757" i="1"/>
  <c r="I2757" i="1"/>
  <c r="C2758" i="1"/>
  <c r="D2758" i="1"/>
  <c r="E2758" i="1"/>
  <c r="G2758" i="1"/>
  <c r="H2758" i="1"/>
  <c r="I2758" i="1"/>
  <c r="C2759" i="1"/>
  <c r="D2759" i="1"/>
  <c r="E2759" i="1"/>
  <c r="G2759" i="1"/>
  <c r="H2759" i="1"/>
  <c r="I2759" i="1"/>
  <c r="C2760" i="1"/>
  <c r="D2760" i="1"/>
  <c r="E2760" i="1"/>
  <c r="G2760" i="1"/>
  <c r="H2760" i="1"/>
  <c r="I2760" i="1"/>
  <c r="C2761" i="1"/>
  <c r="D2761" i="1"/>
  <c r="E2761" i="1"/>
  <c r="G2761" i="1"/>
  <c r="H2761" i="1"/>
  <c r="I2761" i="1"/>
  <c r="C2762" i="1"/>
  <c r="D2762" i="1"/>
  <c r="E2762" i="1"/>
  <c r="G2762" i="1"/>
  <c r="H2762" i="1"/>
  <c r="I2762" i="1"/>
  <c r="C2763" i="1"/>
  <c r="D2763" i="1"/>
  <c r="E2763" i="1"/>
  <c r="G2763" i="1"/>
  <c r="H2763" i="1"/>
  <c r="I2763" i="1"/>
  <c r="C2764" i="1"/>
  <c r="D2764" i="1"/>
  <c r="E2764" i="1"/>
  <c r="G2764" i="1"/>
  <c r="H2764" i="1"/>
  <c r="I2764" i="1"/>
  <c r="C2765" i="1"/>
  <c r="D2765" i="1"/>
  <c r="E2765" i="1"/>
  <c r="G2765" i="1"/>
  <c r="H2765" i="1"/>
  <c r="I2765" i="1"/>
  <c r="C2766" i="1"/>
  <c r="D2766" i="1"/>
  <c r="E2766" i="1"/>
  <c r="G2766" i="1"/>
  <c r="H2766" i="1"/>
  <c r="I2766" i="1"/>
  <c r="C2767" i="1"/>
  <c r="D2767" i="1"/>
  <c r="E2767" i="1"/>
  <c r="G2767" i="1"/>
  <c r="H2767" i="1"/>
  <c r="I2767" i="1"/>
  <c r="C2768" i="1"/>
  <c r="D2768" i="1"/>
  <c r="E2768" i="1"/>
  <c r="G2768" i="1"/>
  <c r="H2768" i="1"/>
  <c r="I2768" i="1"/>
  <c r="C2769" i="1"/>
  <c r="D2769" i="1"/>
  <c r="E2769" i="1"/>
  <c r="G2769" i="1"/>
  <c r="H2769" i="1"/>
  <c r="I2769" i="1"/>
  <c r="C2770" i="1"/>
  <c r="D2770" i="1"/>
  <c r="E2770" i="1"/>
  <c r="G2770" i="1"/>
  <c r="H2770" i="1"/>
  <c r="I2770" i="1"/>
  <c r="C2771" i="1"/>
  <c r="D2771" i="1"/>
  <c r="E2771" i="1"/>
  <c r="G2771" i="1"/>
  <c r="H2771" i="1"/>
  <c r="I2771" i="1"/>
  <c r="C2772" i="1"/>
  <c r="D2772" i="1"/>
  <c r="E2772" i="1"/>
  <c r="G2772" i="1"/>
  <c r="H2772" i="1"/>
  <c r="I2772" i="1"/>
  <c r="C2773" i="1"/>
  <c r="D2773" i="1"/>
  <c r="E2773" i="1"/>
  <c r="G2773" i="1"/>
  <c r="H2773" i="1"/>
  <c r="I2773" i="1"/>
  <c r="C2774" i="1"/>
  <c r="D2774" i="1"/>
  <c r="E2774" i="1"/>
  <c r="G2774" i="1"/>
  <c r="H2774" i="1"/>
  <c r="I2774" i="1"/>
  <c r="C2775" i="1"/>
  <c r="D2775" i="1"/>
  <c r="E2775" i="1"/>
  <c r="G2775" i="1"/>
  <c r="H2775" i="1"/>
  <c r="I2775" i="1"/>
  <c r="C2776" i="1"/>
  <c r="D2776" i="1"/>
  <c r="E2776" i="1"/>
  <c r="G2776" i="1"/>
  <c r="H2776" i="1"/>
  <c r="I2776" i="1"/>
  <c r="C2777" i="1"/>
  <c r="D2777" i="1"/>
  <c r="E2777" i="1"/>
  <c r="G2777" i="1"/>
  <c r="H2777" i="1"/>
  <c r="I2777" i="1"/>
  <c r="C2778" i="1"/>
  <c r="D2778" i="1"/>
  <c r="E2778" i="1"/>
  <c r="G2778" i="1"/>
  <c r="H2778" i="1"/>
  <c r="I2778" i="1"/>
  <c r="C2779" i="1"/>
  <c r="D2779" i="1"/>
  <c r="E2779" i="1"/>
  <c r="G2779" i="1"/>
  <c r="H2779" i="1"/>
  <c r="I2779" i="1"/>
  <c r="C2780" i="1"/>
  <c r="D2780" i="1"/>
  <c r="E2780" i="1"/>
  <c r="G2780" i="1"/>
  <c r="H2780" i="1"/>
  <c r="I2780" i="1"/>
  <c r="C2781" i="1"/>
  <c r="D2781" i="1"/>
  <c r="E2781" i="1"/>
  <c r="G2781" i="1"/>
  <c r="H2781" i="1"/>
  <c r="I2781" i="1"/>
  <c r="C2782" i="1"/>
  <c r="D2782" i="1"/>
  <c r="E2782" i="1"/>
  <c r="G2782" i="1"/>
  <c r="H2782" i="1"/>
  <c r="I2782" i="1"/>
  <c r="C2783" i="1"/>
  <c r="D2783" i="1"/>
  <c r="E2783" i="1"/>
  <c r="G2783" i="1"/>
  <c r="H2783" i="1"/>
  <c r="I2783" i="1"/>
  <c r="C2784" i="1"/>
  <c r="D2784" i="1"/>
  <c r="E2784" i="1"/>
  <c r="G2784" i="1"/>
  <c r="H2784" i="1"/>
  <c r="I2784" i="1"/>
  <c r="C2785" i="1"/>
  <c r="D2785" i="1"/>
  <c r="E2785" i="1"/>
  <c r="G2785" i="1"/>
  <c r="H2785" i="1"/>
  <c r="I2785" i="1"/>
  <c r="C2786" i="1"/>
  <c r="D2786" i="1"/>
  <c r="E2786" i="1"/>
  <c r="G2786" i="1"/>
  <c r="H2786" i="1"/>
  <c r="I2786" i="1"/>
  <c r="C2787" i="1"/>
  <c r="D2787" i="1"/>
  <c r="E2787" i="1"/>
  <c r="G2787" i="1"/>
  <c r="H2787" i="1"/>
  <c r="I2787" i="1"/>
  <c r="C2788" i="1"/>
  <c r="D2788" i="1"/>
  <c r="E2788" i="1"/>
  <c r="G2788" i="1"/>
  <c r="H2788" i="1"/>
  <c r="I2788" i="1"/>
  <c r="C2789" i="1"/>
  <c r="D2789" i="1"/>
  <c r="E2789" i="1"/>
  <c r="G2789" i="1"/>
  <c r="H2789" i="1"/>
  <c r="I2789" i="1"/>
  <c r="C2790" i="1"/>
  <c r="D2790" i="1"/>
  <c r="E2790" i="1"/>
  <c r="G2790" i="1"/>
  <c r="H2790" i="1"/>
  <c r="I2790" i="1"/>
  <c r="C2791" i="1"/>
  <c r="D2791" i="1"/>
  <c r="E2791" i="1"/>
  <c r="G2791" i="1"/>
  <c r="H2791" i="1"/>
  <c r="I2791" i="1"/>
  <c r="C2792" i="1"/>
  <c r="D2792" i="1"/>
  <c r="E2792" i="1"/>
  <c r="G2792" i="1"/>
  <c r="H2792" i="1"/>
  <c r="I2792" i="1"/>
  <c r="C2793" i="1"/>
  <c r="D2793" i="1"/>
  <c r="E2793" i="1"/>
  <c r="G2793" i="1"/>
  <c r="H2793" i="1"/>
  <c r="I2793" i="1"/>
  <c r="C2794" i="1"/>
  <c r="D2794" i="1"/>
  <c r="E2794" i="1"/>
  <c r="G2794" i="1"/>
  <c r="H2794" i="1"/>
  <c r="I2794" i="1"/>
  <c r="C2795" i="1"/>
  <c r="D2795" i="1"/>
  <c r="E2795" i="1"/>
  <c r="G2795" i="1"/>
  <c r="H2795" i="1"/>
  <c r="I2795" i="1"/>
  <c r="C2796" i="1"/>
  <c r="D2796" i="1"/>
  <c r="E2796" i="1"/>
  <c r="G2796" i="1"/>
  <c r="H2796" i="1"/>
  <c r="I2796" i="1"/>
  <c r="C2797" i="1"/>
  <c r="D2797" i="1"/>
  <c r="E2797" i="1"/>
  <c r="G2797" i="1"/>
  <c r="H2797" i="1"/>
  <c r="I2797" i="1"/>
  <c r="C2798" i="1"/>
  <c r="D2798" i="1"/>
  <c r="E2798" i="1"/>
  <c r="G2798" i="1"/>
  <c r="H2798" i="1"/>
  <c r="I2798" i="1"/>
  <c r="C2799" i="1"/>
  <c r="D2799" i="1"/>
  <c r="E2799" i="1"/>
  <c r="G2799" i="1"/>
  <c r="H2799" i="1"/>
  <c r="I2799" i="1"/>
  <c r="C2800" i="1"/>
  <c r="D2800" i="1"/>
  <c r="E2800" i="1"/>
  <c r="G2800" i="1"/>
  <c r="H2800" i="1"/>
  <c r="I2800" i="1"/>
  <c r="C2801" i="1"/>
  <c r="D2801" i="1"/>
  <c r="E2801" i="1"/>
  <c r="G2801" i="1"/>
  <c r="H2801" i="1"/>
  <c r="I2801" i="1"/>
  <c r="C2802" i="1"/>
  <c r="D2802" i="1"/>
  <c r="E2802" i="1"/>
  <c r="G2802" i="1"/>
  <c r="H2802" i="1"/>
  <c r="I2802" i="1"/>
  <c r="C2803" i="1"/>
  <c r="D2803" i="1"/>
  <c r="E2803" i="1"/>
  <c r="G2803" i="1"/>
  <c r="H2803" i="1"/>
  <c r="I2803" i="1"/>
  <c r="C2804" i="1"/>
  <c r="D2804" i="1"/>
  <c r="E2804" i="1"/>
  <c r="G2804" i="1"/>
  <c r="H2804" i="1"/>
  <c r="I2804" i="1"/>
  <c r="C2805" i="1"/>
  <c r="D2805" i="1"/>
  <c r="E2805" i="1"/>
  <c r="G2805" i="1"/>
  <c r="H2805" i="1"/>
  <c r="I2805" i="1"/>
  <c r="C2806" i="1"/>
  <c r="D2806" i="1"/>
  <c r="E2806" i="1"/>
  <c r="G2806" i="1"/>
  <c r="H2806" i="1"/>
  <c r="I2806" i="1"/>
  <c r="C2807" i="1"/>
  <c r="D2807" i="1"/>
  <c r="E2807" i="1"/>
  <c r="G2807" i="1"/>
  <c r="H2807" i="1"/>
  <c r="I2807" i="1"/>
  <c r="C2808" i="1"/>
  <c r="D2808" i="1"/>
  <c r="E2808" i="1"/>
  <c r="G2808" i="1"/>
  <c r="H2808" i="1"/>
  <c r="I2808" i="1"/>
  <c r="C2809" i="1"/>
  <c r="D2809" i="1"/>
  <c r="E2809" i="1"/>
  <c r="G2809" i="1"/>
  <c r="H2809" i="1"/>
  <c r="I2809" i="1"/>
  <c r="C2810" i="1"/>
  <c r="D2810" i="1"/>
  <c r="E2810" i="1"/>
  <c r="G2810" i="1"/>
  <c r="H2810" i="1"/>
  <c r="I2810" i="1"/>
  <c r="C2811" i="1"/>
  <c r="D2811" i="1"/>
  <c r="E2811" i="1"/>
  <c r="G2811" i="1"/>
  <c r="H2811" i="1"/>
  <c r="I2811" i="1"/>
  <c r="C2812" i="1"/>
  <c r="D2812" i="1"/>
  <c r="E2812" i="1"/>
  <c r="G2812" i="1"/>
  <c r="H2812" i="1"/>
  <c r="I2812" i="1"/>
  <c r="C2813" i="1"/>
  <c r="D2813" i="1"/>
  <c r="E2813" i="1"/>
  <c r="G2813" i="1"/>
  <c r="H2813" i="1"/>
  <c r="I2813" i="1"/>
  <c r="C2814" i="1"/>
  <c r="D2814" i="1"/>
  <c r="E2814" i="1"/>
  <c r="G2814" i="1"/>
  <c r="H2814" i="1"/>
  <c r="I2814" i="1"/>
  <c r="C2815" i="1"/>
  <c r="D2815" i="1"/>
  <c r="E2815" i="1"/>
  <c r="G2815" i="1"/>
  <c r="H2815" i="1"/>
  <c r="I2815" i="1"/>
  <c r="C2816" i="1"/>
  <c r="D2816" i="1"/>
  <c r="E2816" i="1"/>
  <c r="G2816" i="1"/>
  <c r="H2816" i="1"/>
  <c r="I2816" i="1"/>
  <c r="C2817" i="1"/>
  <c r="D2817" i="1"/>
  <c r="E2817" i="1"/>
  <c r="G2817" i="1"/>
  <c r="H2817" i="1"/>
  <c r="I2817" i="1"/>
  <c r="C2818" i="1"/>
  <c r="D2818" i="1"/>
  <c r="E2818" i="1"/>
  <c r="G2818" i="1"/>
  <c r="H2818" i="1"/>
  <c r="I2818" i="1"/>
  <c r="C2819" i="1"/>
  <c r="D2819" i="1"/>
  <c r="E2819" i="1"/>
  <c r="G2819" i="1"/>
  <c r="H2819" i="1"/>
  <c r="I2819" i="1"/>
  <c r="C2820" i="1"/>
  <c r="D2820" i="1"/>
  <c r="E2820" i="1"/>
  <c r="G2820" i="1"/>
  <c r="H2820" i="1"/>
  <c r="I2820" i="1"/>
  <c r="C2821" i="1"/>
  <c r="D2821" i="1"/>
  <c r="E2821" i="1"/>
  <c r="G2821" i="1"/>
  <c r="H2821" i="1"/>
  <c r="I2821" i="1"/>
  <c r="C2822" i="1"/>
  <c r="D2822" i="1"/>
  <c r="E2822" i="1"/>
  <c r="G2822" i="1"/>
  <c r="H2822" i="1"/>
  <c r="I2822" i="1"/>
  <c r="C2823" i="1"/>
  <c r="D2823" i="1"/>
  <c r="E2823" i="1"/>
  <c r="G2823" i="1"/>
  <c r="H2823" i="1"/>
  <c r="I2823" i="1"/>
  <c r="C2824" i="1"/>
  <c r="D2824" i="1"/>
  <c r="E2824" i="1"/>
  <c r="G2824" i="1"/>
  <c r="H2824" i="1"/>
  <c r="I2824" i="1"/>
  <c r="C2825" i="1"/>
  <c r="D2825" i="1"/>
  <c r="E2825" i="1"/>
  <c r="G2825" i="1"/>
  <c r="H2825" i="1"/>
  <c r="I2825" i="1"/>
  <c r="C2826" i="1"/>
  <c r="D2826" i="1"/>
  <c r="E2826" i="1"/>
  <c r="G2826" i="1"/>
  <c r="H2826" i="1"/>
  <c r="I2826" i="1"/>
  <c r="C2827" i="1"/>
  <c r="D2827" i="1"/>
  <c r="E2827" i="1"/>
  <c r="G2827" i="1"/>
  <c r="H2827" i="1"/>
  <c r="I2827" i="1"/>
  <c r="C2828" i="1"/>
  <c r="D2828" i="1"/>
  <c r="E2828" i="1"/>
  <c r="G2828" i="1"/>
  <c r="H2828" i="1"/>
  <c r="I2828" i="1"/>
  <c r="C2829" i="1"/>
  <c r="D2829" i="1"/>
  <c r="E2829" i="1"/>
  <c r="G2829" i="1"/>
  <c r="H2829" i="1"/>
  <c r="I2829" i="1"/>
  <c r="C2830" i="1"/>
  <c r="D2830" i="1"/>
  <c r="E2830" i="1"/>
  <c r="G2830" i="1"/>
  <c r="H2830" i="1"/>
  <c r="I2830" i="1"/>
  <c r="C2831" i="1"/>
  <c r="D2831" i="1"/>
  <c r="E2831" i="1"/>
  <c r="G2831" i="1"/>
  <c r="H2831" i="1"/>
  <c r="I2831" i="1"/>
  <c r="C2832" i="1"/>
  <c r="D2832" i="1"/>
  <c r="E2832" i="1"/>
  <c r="G2832" i="1"/>
  <c r="H2832" i="1"/>
  <c r="I2832" i="1"/>
  <c r="C2833" i="1"/>
  <c r="D2833" i="1"/>
  <c r="E2833" i="1"/>
  <c r="G2833" i="1"/>
  <c r="H2833" i="1"/>
  <c r="I2833" i="1"/>
  <c r="C2834" i="1"/>
  <c r="D2834" i="1"/>
  <c r="E2834" i="1"/>
  <c r="G2834" i="1"/>
  <c r="H2834" i="1"/>
  <c r="I2834" i="1"/>
  <c r="C2835" i="1"/>
  <c r="D2835" i="1"/>
  <c r="E2835" i="1"/>
  <c r="G2835" i="1"/>
  <c r="H2835" i="1"/>
  <c r="I2835" i="1"/>
  <c r="C2836" i="1"/>
  <c r="D2836" i="1"/>
  <c r="E2836" i="1"/>
  <c r="G2836" i="1"/>
  <c r="H2836" i="1"/>
  <c r="I2836" i="1"/>
  <c r="C2837" i="1"/>
  <c r="D2837" i="1"/>
  <c r="E2837" i="1"/>
  <c r="G2837" i="1"/>
  <c r="H2837" i="1"/>
  <c r="I2837" i="1"/>
  <c r="C2838" i="1"/>
  <c r="D2838" i="1"/>
  <c r="E2838" i="1"/>
  <c r="G2838" i="1"/>
  <c r="H2838" i="1"/>
  <c r="I2838" i="1"/>
  <c r="C2839" i="1"/>
  <c r="D2839" i="1"/>
  <c r="E2839" i="1"/>
  <c r="G2839" i="1"/>
  <c r="H2839" i="1"/>
  <c r="I2839" i="1"/>
  <c r="C2840" i="1"/>
  <c r="D2840" i="1"/>
  <c r="E2840" i="1"/>
  <c r="G2840" i="1"/>
  <c r="H2840" i="1"/>
  <c r="I2840" i="1"/>
  <c r="C2841" i="1"/>
  <c r="D2841" i="1"/>
  <c r="E2841" i="1"/>
  <c r="G2841" i="1"/>
  <c r="H2841" i="1"/>
  <c r="I2841" i="1"/>
  <c r="C2842" i="1"/>
  <c r="D2842" i="1"/>
  <c r="E2842" i="1"/>
  <c r="G2842" i="1"/>
  <c r="H2842" i="1"/>
  <c r="I2842" i="1"/>
  <c r="C2843" i="1"/>
  <c r="D2843" i="1"/>
  <c r="E2843" i="1"/>
  <c r="G2843" i="1"/>
  <c r="H2843" i="1"/>
  <c r="I2843" i="1"/>
  <c r="C2844" i="1"/>
  <c r="D2844" i="1"/>
  <c r="E2844" i="1"/>
  <c r="G2844" i="1"/>
  <c r="H2844" i="1"/>
  <c r="I2844" i="1"/>
  <c r="C2845" i="1"/>
  <c r="D2845" i="1"/>
  <c r="E2845" i="1"/>
  <c r="G2845" i="1"/>
  <c r="H2845" i="1"/>
  <c r="I2845" i="1"/>
  <c r="C2846" i="1"/>
  <c r="D2846" i="1"/>
  <c r="E2846" i="1"/>
  <c r="G2846" i="1"/>
  <c r="H2846" i="1"/>
  <c r="I2846" i="1"/>
  <c r="C2847" i="1"/>
  <c r="D2847" i="1"/>
  <c r="E2847" i="1"/>
  <c r="G2847" i="1"/>
  <c r="H2847" i="1"/>
  <c r="I2847" i="1"/>
  <c r="C2848" i="1"/>
  <c r="D2848" i="1"/>
  <c r="E2848" i="1"/>
  <c r="G2848" i="1"/>
  <c r="H2848" i="1"/>
  <c r="I2848" i="1"/>
  <c r="C2849" i="1"/>
  <c r="D2849" i="1"/>
  <c r="E2849" i="1"/>
  <c r="G2849" i="1"/>
  <c r="H2849" i="1"/>
  <c r="I2849" i="1"/>
  <c r="C2850" i="1"/>
  <c r="D2850" i="1"/>
  <c r="E2850" i="1"/>
  <c r="G2850" i="1"/>
  <c r="H2850" i="1"/>
  <c r="I2850" i="1"/>
  <c r="C2851" i="1"/>
  <c r="D2851" i="1"/>
  <c r="E2851" i="1"/>
  <c r="G2851" i="1"/>
  <c r="H2851" i="1"/>
  <c r="I2851" i="1"/>
  <c r="C2852" i="1"/>
  <c r="D2852" i="1"/>
  <c r="E2852" i="1"/>
  <c r="G2852" i="1"/>
  <c r="H2852" i="1"/>
  <c r="I2852" i="1"/>
  <c r="C2853" i="1"/>
  <c r="D2853" i="1"/>
  <c r="E2853" i="1"/>
  <c r="G2853" i="1"/>
  <c r="H2853" i="1"/>
  <c r="I2853" i="1"/>
  <c r="C2854" i="1"/>
  <c r="D2854" i="1"/>
  <c r="E2854" i="1"/>
  <c r="G2854" i="1"/>
  <c r="H2854" i="1"/>
  <c r="I2854" i="1"/>
  <c r="C2855" i="1"/>
  <c r="D2855" i="1"/>
  <c r="E2855" i="1"/>
  <c r="G2855" i="1"/>
  <c r="H2855" i="1"/>
  <c r="I2855" i="1"/>
  <c r="C2856" i="1"/>
  <c r="D2856" i="1"/>
  <c r="E2856" i="1"/>
  <c r="G2856" i="1"/>
  <c r="H2856" i="1"/>
  <c r="I2856" i="1"/>
  <c r="C2857" i="1"/>
  <c r="D2857" i="1"/>
  <c r="E2857" i="1"/>
  <c r="G2857" i="1"/>
  <c r="H2857" i="1"/>
  <c r="I2857" i="1"/>
  <c r="C2858" i="1"/>
  <c r="D2858" i="1"/>
  <c r="E2858" i="1"/>
  <c r="G2858" i="1"/>
  <c r="H2858" i="1"/>
  <c r="I2858" i="1"/>
  <c r="C2859" i="1"/>
  <c r="D2859" i="1"/>
  <c r="E2859" i="1"/>
  <c r="G2859" i="1"/>
  <c r="H2859" i="1"/>
  <c r="I2859" i="1"/>
  <c r="C2860" i="1"/>
  <c r="D2860" i="1"/>
  <c r="E2860" i="1"/>
  <c r="G2860" i="1"/>
  <c r="H2860" i="1"/>
  <c r="I2860" i="1"/>
  <c r="C2861" i="1"/>
  <c r="D2861" i="1"/>
  <c r="E2861" i="1"/>
  <c r="G2861" i="1"/>
  <c r="H2861" i="1"/>
  <c r="I2861" i="1"/>
  <c r="C2862" i="1"/>
  <c r="D2862" i="1"/>
  <c r="E2862" i="1"/>
  <c r="G2862" i="1"/>
  <c r="H2862" i="1"/>
  <c r="I2862" i="1"/>
  <c r="C2863" i="1"/>
  <c r="D2863" i="1"/>
  <c r="E2863" i="1"/>
  <c r="G2863" i="1"/>
  <c r="H2863" i="1"/>
  <c r="I2863" i="1"/>
  <c r="C2864" i="1"/>
  <c r="D2864" i="1"/>
  <c r="E2864" i="1"/>
  <c r="G2864" i="1"/>
  <c r="H2864" i="1"/>
  <c r="I2864" i="1"/>
  <c r="C2865" i="1"/>
  <c r="D2865" i="1"/>
  <c r="E2865" i="1"/>
  <c r="G2865" i="1"/>
  <c r="H2865" i="1"/>
  <c r="I2865" i="1"/>
  <c r="C2866" i="1"/>
  <c r="D2866" i="1"/>
  <c r="E2866" i="1"/>
  <c r="G2866" i="1"/>
  <c r="H2866" i="1"/>
  <c r="I2866" i="1"/>
  <c r="C2867" i="1"/>
  <c r="D2867" i="1"/>
  <c r="E2867" i="1"/>
  <c r="G2867" i="1"/>
  <c r="H2867" i="1"/>
  <c r="I2867" i="1"/>
  <c r="C2868" i="1"/>
  <c r="D2868" i="1"/>
  <c r="E2868" i="1"/>
  <c r="G2868" i="1"/>
  <c r="H2868" i="1"/>
  <c r="I2868" i="1"/>
  <c r="C2869" i="1"/>
  <c r="D2869" i="1"/>
  <c r="E2869" i="1"/>
  <c r="G2869" i="1"/>
  <c r="H2869" i="1"/>
  <c r="I2869" i="1"/>
  <c r="C2870" i="1"/>
  <c r="D2870" i="1"/>
  <c r="E2870" i="1"/>
  <c r="G2870" i="1"/>
  <c r="H2870" i="1"/>
  <c r="I2870" i="1"/>
  <c r="C2871" i="1"/>
  <c r="D2871" i="1"/>
  <c r="E2871" i="1"/>
  <c r="G2871" i="1"/>
  <c r="H2871" i="1"/>
  <c r="I2871" i="1"/>
  <c r="C2872" i="1"/>
  <c r="D2872" i="1"/>
  <c r="E2872" i="1"/>
  <c r="G2872" i="1"/>
  <c r="H2872" i="1"/>
  <c r="I2872" i="1"/>
  <c r="C2873" i="1"/>
  <c r="D2873" i="1"/>
  <c r="E2873" i="1"/>
  <c r="G2873" i="1"/>
  <c r="H2873" i="1"/>
  <c r="I2873" i="1"/>
  <c r="C2874" i="1"/>
  <c r="D2874" i="1"/>
  <c r="E2874" i="1"/>
  <c r="G2874" i="1"/>
  <c r="H2874" i="1"/>
  <c r="I2874" i="1"/>
  <c r="C2875" i="1"/>
  <c r="D2875" i="1"/>
  <c r="E2875" i="1"/>
  <c r="G2875" i="1"/>
  <c r="H2875" i="1"/>
  <c r="I2875" i="1"/>
  <c r="C2876" i="1"/>
  <c r="D2876" i="1"/>
  <c r="E2876" i="1"/>
  <c r="G2876" i="1"/>
  <c r="H2876" i="1"/>
  <c r="I2876" i="1"/>
  <c r="C2877" i="1"/>
  <c r="D2877" i="1"/>
  <c r="E2877" i="1"/>
  <c r="G2877" i="1"/>
  <c r="H2877" i="1"/>
  <c r="I2877" i="1"/>
  <c r="C2878" i="1"/>
  <c r="D2878" i="1"/>
  <c r="E2878" i="1"/>
  <c r="G2878" i="1"/>
  <c r="H2878" i="1"/>
  <c r="I2878" i="1"/>
  <c r="C2879" i="1"/>
  <c r="D2879" i="1"/>
  <c r="E2879" i="1"/>
  <c r="G2879" i="1"/>
  <c r="H2879" i="1"/>
  <c r="I2879" i="1"/>
  <c r="C2880" i="1"/>
  <c r="D2880" i="1"/>
  <c r="E2880" i="1"/>
  <c r="G2880" i="1"/>
  <c r="H2880" i="1"/>
  <c r="I2880" i="1"/>
  <c r="C2881" i="1"/>
  <c r="D2881" i="1"/>
  <c r="E2881" i="1"/>
  <c r="G2881" i="1"/>
  <c r="H2881" i="1"/>
  <c r="I2881" i="1"/>
  <c r="C2882" i="1"/>
  <c r="D2882" i="1"/>
  <c r="E2882" i="1"/>
  <c r="G2882" i="1"/>
  <c r="H2882" i="1"/>
  <c r="I2882" i="1"/>
  <c r="C2883" i="1"/>
  <c r="D2883" i="1"/>
  <c r="E2883" i="1"/>
  <c r="G2883" i="1"/>
  <c r="H2883" i="1"/>
  <c r="I2883" i="1"/>
  <c r="C2884" i="1"/>
  <c r="D2884" i="1"/>
  <c r="E2884" i="1"/>
  <c r="G2884" i="1"/>
  <c r="H2884" i="1"/>
  <c r="I2884" i="1"/>
  <c r="C2885" i="1"/>
  <c r="D2885" i="1"/>
  <c r="E2885" i="1"/>
  <c r="G2885" i="1"/>
  <c r="H2885" i="1"/>
  <c r="I2885" i="1"/>
  <c r="C2886" i="1"/>
  <c r="D2886" i="1"/>
  <c r="E2886" i="1"/>
  <c r="G2886" i="1"/>
  <c r="H2886" i="1"/>
  <c r="I2886" i="1"/>
  <c r="C2887" i="1"/>
  <c r="D2887" i="1"/>
  <c r="E2887" i="1"/>
  <c r="G2887" i="1"/>
  <c r="H2887" i="1"/>
  <c r="I2887" i="1"/>
  <c r="C2888" i="1"/>
  <c r="D2888" i="1"/>
  <c r="E2888" i="1"/>
  <c r="G2888" i="1"/>
  <c r="H2888" i="1"/>
  <c r="I2888" i="1"/>
  <c r="C2889" i="1"/>
  <c r="D2889" i="1"/>
  <c r="E2889" i="1"/>
  <c r="G2889" i="1"/>
  <c r="H2889" i="1"/>
  <c r="I2889" i="1"/>
  <c r="C2890" i="1"/>
  <c r="D2890" i="1"/>
  <c r="E2890" i="1"/>
  <c r="G2890" i="1"/>
  <c r="H2890" i="1"/>
  <c r="I2890" i="1"/>
  <c r="C2891" i="1"/>
  <c r="D2891" i="1"/>
  <c r="E2891" i="1"/>
  <c r="G2891" i="1"/>
  <c r="H2891" i="1"/>
  <c r="I2891" i="1"/>
  <c r="C2892" i="1"/>
  <c r="D2892" i="1"/>
  <c r="E2892" i="1"/>
  <c r="G2892" i="1"/>
  <c r="H2892" i="1"/>
  <c r="I2892" i="1"/>
  <c r="C2893" i="1"/>
  <c r="D2893" i="1"/>
  <c r="E2893" i="1"/>
  <c r="G2893" i="1"/>
  <c r="H2893" i="1"/>
  <c r="I2893" i="1"/>
  <c r="C2894" i="1"/>
  <c r="D2894" i="1"/>
  <c r="E2894" i="1"/>
  <c r="G2894" i="1"/>
  <c r="H2894" i="1"/>
  <c r="I2894" i="1"/>
  <c r="C2895" i="1"/>
  <c r="D2895" i="1"/>
  <c r="E2895" i="1"/>
  <c r="G2895" i="1"/>
  <c r="H2895" i="1"/>
  <c r="I2895" i="1"/>
  <c r="C2896" i="1"/>
  <c r="D2896" i="1"/>
  <c r="E2896" i="1"/>
  <c r="G2896" i="1"/>
  <c r="H2896" i="1"/>
  <c r="I2896" i="1"/>
  <c r="C2897" i="1"/>
  <c r="D2897" i="1"/>
  <c r="E2897" i="1"/>
  <c r="G2897" i="1"/>
  <c r="H2897" i="1"/>
  <c r="I2897" i="1"/>
  <c r="C2898" i="1"/>
  <c r="D2898" i="1"/>
  <c r="E2898" i="1"/>
  <c r="G2898" i="1"/>
  <c r="H2898" i="1"/>
  <c r="I2898" i="1"/>
  <c r="C2899" i="1"/>
  <c r="D2899" i="1"/>
  <c r="E2899" i="1"/>
  <c r="G2899" i="1"/>
  <c r="H2899" i="1"/>
  <c r="I2899" i="1"/>
  <c r="C2900" i="1"/>
  <c r="D2900" i="1"/>
  <c r="E2900" i="1"/>
  <c r="G2900" i="1"/>
  <c r="H2900" i="1"/>
  <c r="I2900" i="1"/>
  <c r="C2901" i="1"/>
  <c r="D2901" i="1"/>
  <c r="E2901" i="1"/>
  <c r="G2901" i="1"/>
  <c r="H2901" i="1"/>
  <c r="I2901" i="1"/>
  <c r="C2902" i="1"/>
  <c r="D2902" i="1"/>
  <c r="E2902" i="1"/>
  <c r="G2902" i="1"/>
  <c r="H2902" i="1"/>
  <c r="I2902" i="1"/>
  <c r="C2903" i="1"/>
  <c r="D2903" i="1"/>
  <c r="E2903" i="1"/>
  <c r="G2903" i="1"/>
  <c r="H2903" i="1"/>
  <c r="I2903" i="1"/>
  <c r="C2904" i="1"/>
  <c r="D2904" i="1"/>
  <c r="E2904" i="1"/>
  <c r="G2904" i="1"/>
  <c r="H2904" i="1"/>
  <c r="I2904" i="1"/>
  <c r="C2905" i="1"/>
  <c r="D2905" i="1"/>
  <c r="E2905" i="1"/>
  <c r="G2905" i="1"/>
  <c r="H2905" i="1"/>
  <c r="I2905" i="1"/>
  <c r="C2906" i="1"/>
  <c r="D2906" i="1"/>
  <c r="E2906" i="1"/>
  <c r="G2906" i="1"/>
  <c r="H2906" i="1"/>
  <c r="I2906" i="1"/>
  <c r="C2907" i="1"/>
  <c r="D2907" i="1"/>
  <c r="E2907" i="1"/>
  <c r="G2907" i="1"/>
  <c r="H2907" i="1"/>
  <c r="I2907" i="1"/>
  <c r="C2908" i="1"/>
  <c r="D2908" i="1"/>
  <c r="E2908" i="1"/>
  <c r="G2908" i="1"/>
  <c r="H2908" i="1"/>
  <c r="I2908" i="1"/>
  <c r="C2909" i="1"/>
  <c r="D2909" i="1"/>
  <c r="E2909" i="1"/>
  <c r="G2909" i="1"/>
  <c r="H2909" i="1"/>
  <c r="I2909" i="1"/>
  <c r="C2910" i="1"/>
  <c r="D2910" i="1"/>
  <c r="E2910" i="1"/>
  <c r="G2910" i="1"/>
  <c r="H2910" i="1"/>
  <c r="I2910" i="1"/>
  <c r="C2911" i="1"/>
  <c r="D2911" i="1"/>
  <c r="E2911" i="1"/>
  <c r="G2911" i="1"/>
  <c r="H2911" i="1"/>
  <c r="I2911" i="1"/>
  <c r="C2912" i="1"/>
  <c r="D2912" i="1"/>
  <c r="E2912" i="1"/>
  <c r="G2912" i="1"/>
  <c r="H2912" i="1"/>
  <c r="I2912" i="1"/>
  <c r="C2913" i="1"/>
  <c r="D2913" i="1"/>
  <c r="E2913" i="1"/>
  <c r="G2913" i="1"/>
  <c r="H2913" i="1"/>
  <c r="I2913" i="1"/>
  <c r="C2914" i="1"/>
  <c r="D2914" i="1"/>
  <c r="E2914" i="1"/>
  <c r="G2914" i="1"/>
  <c r="H2914" i="1"/>
  <c r="I2914" i="1"/>
  <c r="C2915" i="1"/>
  <c r="D2915" i="1"/>
  <c r="E2915" i="1"/>
  <c r="G2915" i="1"/>
  <c r="H2915" i="1"/>
  <c r="I2915" i="1"/>
  <c r="C2916" i="1"/>
  <c r="D2916" i="1"/>
  <c r="E2916" i="1"/>
  <c r="G2916" i="1"/>
  <c r="H2916" i="1"/>
  <c r="I2916" i="1"/>
  <c r="C2917" i="1"/>
  <c r="D2917" i="1"/>
  <c r="E2917" i="1"/>
  <c r="G2917" i="1"/>
  <c r="H2917" i="1"/>
  <c r="I2917" i="1"/>
  <c r="C2918" i="1"/>
  <c r="D2918" i="1"/>
  <c r="E2918" i="1"/>
  <c r="G2918" i="1"/>
  <c r="H2918" i="1"/>
  <c r="I2918" i="1"/>
  <c r="C2919" i="1"/>
  <c r="D2919" i="1"/>
  <c r="E2919" i="1"/>
  <c r="G2919" i="1"/>
  <c r="H2919" i="1"/>
  <c r="I2919" i="1"/>
  <c r="C2920" i="1"/>
  <c r="D2920" i="1"/>
  <c r="E2920" i="1"/>
  <c r="G2920" i="1"/>
  <c r="H2920" i="1"/>
  <c r="I2920" i="1"/>
  <c r="C2921" i="1"/>
  <c r="D2921" i="1"/>
  <c r="E2921" i="1"/>
  <c r="G2921" i="1"/>
  <c r="H2921" i="1"/>
  <c r="I2921" i="1"/>
  <c r="C2922" i="1"/>
  <c r="D2922" i="1"/>
  <c r="E2922" i="1"/>
  <c r="G2922" i="1"/>
  <c r="H2922" i="1"/>
  <c r="I2922" i="1"/>
  <c r="C2923" i="1"/>
  <c r="D2923" i="1"/>
  <c r="E2923" i="1"/>
  <c r="G2923" i="1"/>
  <c r="H2923" i="1"/>
  <c r="I2923" i="1"/>
  <c r="C2924" i="1"/>
  <c r="D2924" i="1"/>
  <c r="E2924" i="1"/>
  <c r="G2924" i="1"/>
  <c r="H2924" i="1"/>
  <c r="I2924" i="1"/>
  <c r="C2925" i="1"/>
  <c r="D2925" i="1"/>
  <c r="E2925" i="1"/>
  <c r="G2925" i="1"/>
  <c r="H2925" i="1"/>
  <c r="I2925" i="1"/>
  <c r="C2926" i="1"/>
  <c r="D2926" i="1"/>
  <c r="E2926" i="1"/>
  <c r="G2926" i="1"/>
  <c r="H2926" i="1"/>
  <c r="I2926" i="1"/>
  <c r="C2927" i="1"/>
  <c r="D2927" i="1"/>
  <c r="E2927" i="1"/>
  <c r="G2927" i="1"/>
  <c r="H2927" i="1"/>
  <c r="I2927" i="1"/>
  <c r="C2928" i="1"/>
  <c r="D2928" i="1"/>
  <c r="E2928" i="1"/>
  <c r="G2928" i="1"/>
  <c r="H2928" i="1"/>
  <c r="I2928" i="1"/>
  <c r="C2929" i="1"/>
  <c r="D2929" i="1"/>
  <c r="E2929" i="1"/>
  <c r="G2929" i="1"/>
  <c r="H2929" i="1"/>
  <c r="I2929" i="1"/>
  <c r="C2930" i="1"/>
  <c r="D2930" i="1"/>
  <c r="E2930" i="1"/>
  <c r="G2930" i="1"/>
  <c r="H2930" i="1"/>
  <c r="I2930" i="1"/>
  <c r="C2931" i="1"/>
  <c r="D2931" i="1"/>
  <c r="E2931" i="1"/>
  <c r="G2931" i="1"/>
  <c r="H2931" i="1"/>
  <c r="I2931" i="1"/>
  <c r="C2932" i="1"/>
  <c r="D2932" i="1"/>
  <c r="E2932" i="1"/>
  <c r="G2932" i="1"/>
  <c r="H2932" i="1"/>
  <c r="I2932" i="1"/>
  <c r="C2933" i="1"/>
  <c r="D2933" i="1"/>
  <c r="E2933" i="1"/>
  <c r="G2933" i="1"/>
  <c r="H2933" i="1"/>
  <c r="I2933" i="1"/>
  <c r="C2934" i="1"/>
  <c r="D2934" i="1"/>
  <c r="E2934" i="1"/>
  <c r="G2934" i="1"/>
  <c r="H2934" i="1"/>
  <c r="I2934" i="1"/>
  <c r="C2935" i="1"/>
  <c r="D2935" i="1"/>
  <c r="E2935" i="1"/>
  <c r="G2935" i="1"/>
  <c r="H2935" i="1"/>
  <c r="I2935" i="1"/>
  <c r="C2936" i="1"/>
  <c r="D2936" i="1"/>
  <c r="E2936" i="1"/>
  <c r="G2936" i="1"/>
  <c r="H2936" i="1"/>
  <c r="I2936" i="1"/>
  <c r="C2937" i="1"/>
  <c r="D2937" i="1"/>
  <c r="E2937" i="1"/>
  <c r="G2937" i="1"/>
  <c r="H2937" i="1"/>
  <c r="I2937" i="1"/>
  <c r="C2938" i="1"/>
  <c r="D2938" i="1"/>
  <c r="E2938" i="1"/>
  <c r="G2938" i="1"/>
  <c r="H2938" i="1"/>
  <c r="I2938" i="1"/>
  <c r="C2939" i="1"/>
  <c r="D2939" i="1"/>
  <c r="E2939" i="1"/>
  <c r="G2939" i="1"/>
  <c r="H2939" i="1"/>
  <c r="I2939" i="1"/>
  <c r="C2940" i="1"/>
  <c r="D2940" i="1"/>
  <c r="E2940" i="1"/>
  <c r="G2940" i="1"/>
  <c r="H2940" i="1"/>
  <c r="I2940" i="1"/>
  <c r="C2941" i="1"/>
  <c r="D2941" i="1"/>
  <c r="E2941" i="1"/>
  <c r="G2941" i="1"/>
  <c r="H2941" i="1"/>
  <c r="I2941" i="1"/>
  <c r="C2942" i="1"/>
  <c r="D2942" i="1"/>
  <c r="E2942" i="1"/>
  <c r="G2942" i="1"/>
  <c r="H2942" i="1"/>
  <c r="I2942" i="1"/>
  <c r="C2943" i="1"/>
  <c r="D2943" i="1"/>
  <c r="E2943" i="1"/>
  <c r="G2943" i="1"/>
  <c r="H2943" i="1"/>
  <c r="I2943" i="1"/>
  <c r="C2944" i="1"/>
  <c r="D2944" i="1"/>
  <c r="E2944" i="1"/>
  <c r="G2944" i="1"/>
  <c r="H2944" i="1"/>
  <c r="I2944" i="1"/>
  <c r="C2945" i="1"/>
  <c r="D2945" i="1"/>
  <c r="E2945" i="1"/>
  <c r="G2945" i="1"/>
  <c r="H2945" i="1"/>
  <c r="I2945" i="1"/>
  <c r="C2946" i="1"/>
  <c r="D2946" i="1"/>
  <c r="E2946" i="1"/>
  <c r="G2946" i="1"/>
  <c r="H2946" i="1"/>
  <c r="I2946" i="1"/>
  <c r="C2947" i="1"/>
  <c r="D2947" i="1"/>
  <c r="E2947" i="1"/>
  <c r="G2947" i="1"/>
  <c r="H2947" i="1"/>
  <c r="I2947" i="1"/>
  <c r="C2948" i="1"/>
  <c r="D2948" i="1"/>
  <c r="E2948" i="1"/>
  <c r="G2948" i="1"/>
  <c r="H2948" i="1"/>
  <c r="I2948" i="1"/>
  <c r="C2949" i="1"/>
  <c r="D2949" i="1"/>
  <c r="E2949" i="1"/>
  <c r="G2949" i="1"/>
  <c r="H2949" i="1"/>
  <c r="I2949" i="1"/>
  <c r="C2950" i="1"/>
  <c r="D2950" i="1"/>
  <c r="E2950" i="1"/>
  <c r="G2950" i="1"/>
  <c r="H2950" i="1"/>
  <c r="I2950" i="1"/>
  <c r="C2951" i="1"/>
  <c r="D2951" i="1"/>
  <c r="E2951" i="1"/>
  <c r="G2951" i="1"/>
  <c r="H2951" i="1"/>
  <c r="I2951" i="1"/>
  <c r="C2952" i="1"/>
  <c r="D2952" i="1"/>
  <c r="E2952" i="1"/>
  <c r="G2952" i="1"/>
  <c r="H2952" i="1"/>
  <c r="I2952" i="1"/>
  <c r="C2953" i="1"/>
  <c r="D2953" i="1"/>
  <c r="E2953" i="1"/>
  <c r="G2953" i="1"/>
  <c r="H2953" i="1"/>
  <c r="I2953" i="1"/>
  <c r="C2954" i="1"/>
  <c r="D2954" i="1"/>
  <c r="E2954" i="1"/>
  <c r="G2954" i="1"/>
  <c r="H2954" i="1"/>
  <c r="I2954" i="1"/>
  <c r="C2955" i="1"/>
  <c r="D2955" i="1"/>
  <c r="E2955" i="1"/>
  <c r="G2955" i="1"/>
  <c r="H2955" i="1"/>
  <c r="I2955" i="1"/>
  <c r="C2956" i="1"/>
  <c r="D2956" i="1"/>
  <c r="E2956" i="1"/>
  <c r="G2956" i="1"/>
  <c r="H2956" i="1"/>
  <c r="I2956" i="1"/>
  <c r="C2957" i="1"/>
  <c r="D2957" i="1"/>
  <c r="E2957" i="1"/>
  <c r="G2957" i="1"/>
  <c r="H2957" i="1"/>
  <c r="I2957" i="1"/>
  <c r="C2958" i="1"/>
  <c r="D2958" i="1"/>
  <c r="E2958" i="1"/>
  <c r="G2958" i="1"/>
  <c r="H2958" i="1"/>
  <c r="I2958" i="1"/>
  <c r="C2959" i="1"/>
  <c r="D2959" i="1"/>
  <c r="E2959" i="1"/>
  <c r="G2959" i="1"/>
  <c r="H2959" i="1"/>
  <c r="I2959" i="1"/>
  <c r="C2960" i="1"/>
  <c r="D2960" i="1"/>
  <c r="E2960" i="1"/>
  <c r="G2960" i="1"/>
  <c r="H2960" i="1"/>
  <c r="I2960" i="1"/>
  <c r="C2961" i="1"/>
  <c r="D2961" i="1"/>
  <c r="E2961" i="1"/>
  <c r="G2961" i="1"/>
  <c r="H2961" i="1"/>
  <c r="I2961" i="1"/>
  <c r="C2962" i="1"/>
  <c r="D2962" i="1"/>
  <c r="E2962" i="1"/>
  <c r="G2962" i="1"/>
  <c r="H2962" i="1"/>
  <c r="I2962" i="1"/>
  <c r="C2963" i="1"/>
  <c r="D2963" i="1"/>
  <c r="E2963" i="1"/>
  <c r="G2963" i="1"/>
  <c r="H2963" i="1"/>
  <c r="I2963" i="1"/>
  <c r="C2964" i="1"/>
  <c r="D2964" i="1"/>
  <c r="E2964" i="1"/>
  <c r="G2964" i="1"/>
  <c r="H2964" i="1"/>
  <c r="I2964" i="1"/>
  <c r="C2965" i="1"/>
  <c r="D2965" i="1"/>
  <c r="E2965" i="1"/>
  <c r="G2965" i="1"/>
  <c r="H2965" i="1"/>
  <c r="I2965" i="1"/>
  <c r="C2966" i="1"/>
  <c r="D2966" i="1"/>
  <c r="E2966" i="1"/>
  <c r="G2966" i="1"/>
  <c r="H2966" i="1"/>
  <c r="I2966" i="1"/>
  <c r="C2967" i="1"/>
  <c r="D2967" i="1"/>
  <c r="E2967" i="1"/>
  <c r="G2967" i="1"/>
  <c r="H2967" i="1"/>
  <c r="I2967" i="1"/>
  <c r="C2968" i="1"/>
  <c r="D2968" i="1"/>
  <c r="E2968" i="1"/>
  <c r="G2968" i="1"/>
  <c r="H2968" i="1"/>
  <c r="I2968" i="1"/>
  <c r="C2969" i="1"/>
  <c r="D2969" i="1"/>
  <c r="E2969" i="1"/>
  <c r="G2969" i="1"/>
  <c r="H2969" i="1"/>
  <c r="I2969" i="1"/>
  <c r="C2970" i="1"/>
  <c r="D2970" i="1"/>
  <c r="E2970" i="1"/>
  <c r="G2970" i="1"/>
  <c r="H2970" i="1"/>
  <c r="I2970" i="1"/>
  <c r="C2971" i="1"/>
  <c r="D2971" i="1"/>
  <c r="E2971" i="1"/>
  <c r="G2971" i="1"/>
  <c r="H2971" i="1"/>
  <c r="I2971" i="1"/>
  <c r="C2972" i="1"/>
  <c r="D2972" i="1"/>
  <c r="E2972" i="1"/>
  <c r="G2972" i="1"/>
  <c r="H2972" i="1"/>
  <c r="I2972" i="1"/>
  <c r="C2973" i="1"/>
  <c r="D2973" i="1"/>
  <c r="E2973" i="1"/>
  <c r="G2973" i="1"/>
  <c r="H2973" i="1"/>
  <c r="I2973" i="1"/>
  <c r="C2974" i="1"/>
  <c r="D2974" i="1"/>
  <c r="E2974" i="1"/>
  <c r="G2974" i="1"/>
  <c r="H2974" i="1"/>
  <c r="I2974" i="1"/>
  <c r="C2975" i="1"/>
  <c r="D2975" i="1"/>
  <c r="E2975" i="1"/>
  <c r="G2975" i="1"/>
  <c r="H2975" i="1"/>
  <c r="I2975" i="1"/>
  <c r="C2976" i="1"/>
  <c r="D2976" i="1"/>
  <c r="E2976" i="1"/>
  <c r="G2976" i="1"/>
  <c r="H2976" i="1"/>
  <c r="I2976" i="1"/>
  <c r="C2977" i="1"/>
  <c r="D2977" i="1"/>
  <c r="E2977" i="1"/>
  <c r="G2977" i="1"/>
  <c r="H2977" i="1"/>
  <c r="I2977" i="1"/>
  <c r="C2978" i="1"/>
  <c r="D2978" i="1"/>
  <c r="E2978" i="1"/>
  <c r="G2978" i="1"/>
  <c r="H2978" i="1"/>
  <c r="I2978" i="1"/>
  <c r="C2979" i="1"/>
  <c r="D2979" i="1"/>
  <c r="E2979" i="1"/>
  <c r="G2979" i="1"/>
  <c r="H2979" i="1"/>
  <c r="I2979" i="1"/>
  <c r="C2980" i="1"/>
  <c r="D2980" i="1"/>
  <c r="E2980" i="1"/>
  <c r="G2980" i="1"/>
  <c r="H2980" i="1"/>
  <c r="I2980" i="1"/>
  <c r="C2981" i="1"/>
  <c r="D2981" i="1"/>
  <c r="E2981" i="1"/>
  <c r="G2981" i="1"/>
  <c r="H2981" i="1"/>
  <c r="I2981" i="1"/>
  <c r="C2982" i="1"/>
  <c r="D2982" i="1"/>
  <c r="E2982" i="1"/>
  <c r="G2982" i="1"/>
  <c r="H2982" i="1"/>
  <c r="I2982" i="1"/>
  <c r="C2983" i="1"/>
  <c r="D2983" i="1"/>
  <c r="E2983" i="1"/>
  <c r="G2983" i="1"/>
  <c r="H2983" i="1"/>
  <c r="I2983" i="1"/>
  <c r="C2984" i="1"/>
  <c r="D2984" i="1"/>
  <c r="E2984" i="1"/>
  <c r="G2984" i="1"/>
  <c r="H2984" i="1"/>
  <c r="I2984" i="1"/>
  <c r="C2985" i="1"/>
  <c r="D2985" i="1"/>
  <c r="E2985" i="1"/>
  <c r="G2985" i="1"/>
  <c r="H2985" i="1"/>
  <c r="I2985" i="1"/>
  <c r="C2986" i="1"/>
  <c r="D2986" i="1"/>
  <c r="E2986" i="1"/>
  <c r="G2986" i="1"/>
  <c r="H2986" i="1"/>
  <c r="I2986" i="1"/>
  <c r="C2987" i="1"/>
  <c r="D2987" i="1"/>
  <c r="E2987" i="1"/>
  <c r="G2987" i="1"/>
  <c r="H2987" i="1"/>
  <c r="I2987" i="1"/>
  <c r="C2988" i="1"/>
  <c r="D2988" i="1"/>
  <c r="E2988" i="1"/>
  <c r="G2988" i="1"/>
  <c r="H2988" i="1"/>
  <c r="I2988" i="1"/>
  <c r="C2989" i="1"/>
  <c r="D2989" i="1"/>
  <c r="E2989" i="1"/>
  <c r="G2989" i="1"/>
  <c r="H2989" i="1"/>
  <c r="I2989" i="1"/>
  <c r="C2990" i="1"/>
  <c r="D2990" i="1"/>
  <c r="E2990" i="1"/>
  <c r="G2990" i="1"/>
  <c r="H2990" i="1"/>
  <c r="I2990" i="1"/>
  <c r="C2991" i="1"/>
  <c r="D2991" i="1"/>
  <c r="E2991" i="1"/>
  <c r="G2991" i="1"/>
  <c r="H2991" i="1"/>
  <c r="I2991" i="1"/>
  <c r="C2992" i="1"/>
  <c r="D2992" i="1"/>
  <c r="E2992" i="1"/>
  <c r="G2992" i="1"/>
  <c r="H2992" i="1"/>
  <c r="I2992" i="1"/>
  <c r="C2993" i="1"/>
  <c r="D2993" i="1"/>
  <c r="E2993" i="1"/>
  <c r="G2993" i="1"/>
  <c r="H2993" i="1"/>
  <c r="I2993" i="1"/>
  <c r="C2994" i="1"/>
  <c r="D2994" i="1"/>
  <c r="E2994" i="1"/>
  <c r="G2994" i="1"/>
  <c r="H2994" i="1"/>
  <c r="I2994" i="1"/>
  <c r="C2995" i="1"/>
  <c r="D2995" i="1"/>
  <c r="E2995" i="1"/>
  <c r="G2995" i="1"/>
  <c r="H2995" i="1"/>
  <c r="I2995" i="1"/>
  <c r="C2996" i="1"/>
  <c r="D2996" i="1"/>
  <c r="E2996" i="1"/>
  <c r="G2996" i="1"/>
  <c r="H2996" i="1"/>
  <c r="I2996" i="1"/>
  <c r="C2997" i="1"/>
  <c r="D2997" i="1"/>
  <c r="E2997" i="1"/>
  <c r="G2997" i="1"/>
  <c r="H2997" i="1"/>
  <c r="I2997" i="1"/>
  <c r="C2998" i="1"/>
  <c r="D2998" i="1"/>
  <c r="E2998" i="1"/>
  <c r="G2998" i="1"/>
  <c r="H2998" i="1"/>
  <c r="I2998" i="1"/>
  <c r="C2999" i="1"/>
  <c r="D2999" i="1"/>
  <c r="E2999" i="1"/>
  <c r="G2999" i="1"/>
  <c r="H2999" i="1"/>
  <c r="I2999" i="1"/>
  <c r="C3000" i="1"/>
  <c r="D3000" i="1"/>
  <c r="E3000" i="1"/>
  <c r="G3000" i="1"/>
  <c r="H3000" i="1"/>
  <c r="I3000" i="1"/>
  <c r="C3001" i="1"/>
  <c r="D3001" i="1"/>
  <c r="E3001" i="1"/>
  <c r="G3001" i="1"/>
  <c r="H3001" i="1"/>
  <c r="I3001" i="1"/>
  <c r="C3002" i="1"/>
  <c r="D3002" i="1"/>
  <c r="E3002" i="1"/>
  <c r="G3002" i="1"/>
  <c r="H3002" i="1"/>
  <c r="I3002" i="1"/>
  <c r="C3003" i="1"/>
  <c r="D3003" i="1"/>
  <c r="E3003" i="1"/>
  <c r="G3003" i="1"/>
  <c r="H3003" i="1"/>
  <c r="I3003" i="1"/>
  <c r="C3004" i="1"/>
  <c r="D3004" i="1"/>
  <c r="E3004" i="1"/>
  <c r="G3004" i="1"/>
  <c r="H3004" i="1"/>
  <c r="I3004" i="1"/>
  <c r="C3005" i="1"/>
  <c r="D3005" i="1"/>
  <c r="E3005" i="1"/>
  <c r="G3005" i="1"/>
  <c r="H3005" i="1"/>
  <c r="I3005" i="1"/>
  <c r="C3006" i="1"/>
  <c r="D3006" i="1"/>
  <c r="E3006" i="1"/>
  <c r="G3006" i="1"/>
  <c r="H3006" i="1"/>
  <c r="I3006" i="1"/>
  <c r="C3007" i="1"/>
  <c r="D3007" i="1"/>
  <c r="E3007" i="1"/>
  <c r="G3007" i="1"/>
  <c r="H3007" i="1"/>
  <c r="I3007" i="1"/>
  <c r="C3008" i="1"/>
  <c r="D3008" i="1"/>
  <c r="E3008" i="1"/>
  <c r="G3008" i="1"/>
  <c r="H3008" i="1"/>
  <c r="I3008" i="1"/>
  <c r="C3009" i="1"/>
  <c r="D3009" i="1"/>
  <c r="E3009" i="1"/>
  <c r="G3009" i="1"/>
  <c r="H3009" i="1"/>
  <c r="I3009" i="1"/>
  <c r="C3010" i="1"/>
  <c r="D3010" i="1"/>
  <c r="E3010" i="1"/>
  <c r="G3010" i="1"/>
  <c r="H3010" i="1"/>
  <c r="I3010" i="1"/>
  <c r="C3011" i="1"/>
  <c r="D3011" i="1"/>
  <c r="E3011" i="1"/>
  <c r="G3011" i="1"/>
  <c r="H3011" i="1"/>
  <c r="I3011" i="1"/>
  <c r="C3012" i="1"/>
  <c r="D3012" i="1"/>
  <c r="E3012" i="1"/>
  <c r="G3012" i="1"/>
  <c r="H3012" i="1"/>
  <c r="I3012" i="1"/>
  <c r="C3013" i="1"/>
  <c r="D3013" i="1"/>
  <c r="E3013" i="1"/>
  <c r="G3013" i="1"/>
  <c r="H3013" i="1"/>
  <c r="I3013" i="1"/>
  <c r="C3014" i="1"/>
  <c r="D3014" i="1"/>
  <c r="E3014" i="1"/>
  <c r="G3014" i="1"/>
  <c r="H3014" i="1"/>
  <c r="I3014" i="1"/>
  <c r="C3015" i="1"/>
  <c r="D3015" i="1"/>
  <c r="E3015" i="1"/>
  <c r="G3015" i="1"/>
  <c r="H3015" i="1"/>
  <c r="I3015" i="1"/>
  <c r="C3016" i="1"/>
  <c r="D3016" i="1"/>
  <c r="E3016" i="1"/>
  <c r="G3016" i="1"/>
  <c r="H3016" i="1"/>
  <c r="I3016" i="1"/>
  <c r="C3017" i="1"/>
  <c r="D3017" i="1"/>
  <c r="E3017" i="1"/>
  <c r="G3017" i="1"/>
  <c r="H3017" i="1"/>
  <c r="I3017" i="1"/>
  <c r="C3018" i="1"/>
  <c r="D3018" i="1"/>
  <c r="E3018" i="1"/>
  <c r="G3018" i="1"/>
  <c r="H3018" i="1"/>
  <c r="I3018" i="1"/>
  <c r="C3019" i="1"/>
  <c r="D3019" i="1"/>
  <c r="E3019" i="1"/>
  <c r="G3019" i="1"/>
  <c r="H3019" i="1"/>
  <c r="I3019" i="1"/>
  <c r="C3020" i="1"/>
  <c r="D3020" i="1"/>
  <c r="E3020" i="1"/>
  <c r="G3020" i="1"/>
  <c r="H3020" i="1"/>
  <c r="I3020" i="1"/>
  <c r="C3021" i="1"/>
  <c r="D3021" i="1"/>
  <c r="E3021" i="1"/>
  <c r="G3021" i="1"/>
  <c r="H3021" i="1"/>
  <c r="I3021" i="1"/>
  <c r="C3022" i="1"/>
  <c r="D3022" i="1"/>
  <c r="E3022" i="1"/>
  <c r="G3022" i="1"/>
  <c r="H3022" i="1"/>
  <c r="I3022" i="1"/>
  <c r="C3023" i="1"/>
  <c r="D3023" i="1"/>
  <c r="E3023" i="1"/>
  <c r="G3023" i="1"/>
  <c r="H3023" i="1"/>
  <c r="I3023" i="1"/>
  <c r="C3024" i="1"/>
  <c r="D3024" i="1"/>
  <c r="E3024" i="1"/>
  <c r="G3024" i="1"/>
  <c r="H3024" i="1"/>
  <c r="I3024" i="1"/>
  <c r="C3025" i="1"/>
  <c r="D3025" i="1"/>
  <c r="E3025" i="1"/>
  <c r="G3025" i="1"/>
  <c r="H3025" i="1"/>
  <c r="I3025" i="1"/>
  <c r="C3026" i="1"/>
  <c r="D3026" i="1"/>
  <c r="E3026" i="1"/>
  <c r="G3026" i="1"/>
  <c r="H3026" i="1"/>
  <c r="I3026" i="1"/>
  <c r="C3027" i="1"/>
  <c r="D3027" i="1"/>
  <c r="E3027" i="1"/>
  <c r="G3027" i="1"/>
  <c r="H3027" i="1"/>
  <c r="I3027" i="1"/>
  <c r="C3028" i="1"/>
  <c r="D3028" i="1"/>
  <c r="E3028" i="1"/>
  <c r="G3028" i="1"/>
  <c r="H3028" i="1"/>
  <c r="I3028" i="1"/>
  <c r="C3029" i="1"/>
  <c r="D3029" i="1"/>
  <c r="E3029" i="1"/>
  <c r="G3029" i="1"/>
  <c r="H3029" i="1"/>
  <c r="I3029" i="1"/>
  <c r="C3030" i="1"/>
  <c r="D3030" i="1"/>
  <c r="E3030" i="1"/>
  <c r="G3030" i="1"/>
  <c r="H3030" i="1"/>
  <c r="I3030" i="1"/>
  <c r="C3031" i="1"/>
  <c r="D3031" i="1"/>
  <c r="E3031" i="1"/>
  <c r="G3031" i="1"/>
  <c r="H3031" i="1"/>
  <c r="I3031" i="1"/>
  <c r="C3032" i="1"/>
  <c r="D3032" i="1"/>
  <c r="E3032" i="1"/>
  <c r="G3032" i="1"/>
  <c r="H3032" i="1"/>
  <c r="I3032" i="1"/>
  <c r="C3033" i="1"/>
  <c r="D3033" i="1"/>
  <c r="E3033" i="1"/>
  <c r="G3033" i="1"/>
  <c r="H3033" i="1"/>
  <c r="I3033" i="1"/>
  <c r="C3034" i="1"/>
  <c r="D3034" i="1"/>
  <c r="E3034" i="1"/>
  <c r="G3034" i="1"/>
  <c r="H3034" i="1"/>
  <c r="I3034" i="1"/>
  <c r="C3035" i="1"/>
  <c r="D3035" i="1"/>
  <c r="E3035" i="1"/>
  <c r="G3035" i="1"/>
  <c r="H3035" i="1"/>
  <c r="I3035" i="1"/>
  <c r="C3036" i="1"/>
  <c r="D3036" i="1"/>
  <c r="E3036" i="1"/>
  <c r="G3036" i="1"/>
  <c r="H3036" i="1"/>
  <c r="I3036" i="1"/>
  <c r="C3037" i="1"/>
  <c r="D3037" i="1"/>
  <c r="E3037" i="1"/>
  <c r="G3037" i="1"/>
  <c r="H3037" i="1"/>
  <c r="I3037" i="1"/>
  <c r="C3038" i="1"/>
  <c r="D3038" i="1"/>
  <c r="E3038" i="1"/>
  <c r="G3038" i="1"/>
  <c r="H3038" i="1"/>
  <c r="I3038" i="1"/>
  <c r="C3039" i="1"/>
  <c r="D3039" i="1"/>
  <c r="E3039" i="1"/>
  <c r="G3039" i="1"/>
  <c r="H3039" i="1"/>
  <c r="I3039" i="1"/>
  <c r="C3040" i="1"/>
  <c r="D3040" i="1"/>
  <c r="E3040" i="1"/>
  <c r="G3040" i="1"/>
  <c r="H3040" i="1"/>
  <c r="I3040" i="1"/>
  <c r="C3041" i="1"/>
  <c r="D3041" i="1"/>
  <c r="E3041" i="1"/>
  <c r="G3041" i="1"/>
  <c r="H3041" i="1"/>
  <c r="I3041" i="1"/>
  <c r="C3042" i="1"/>
  <c r="D3042" i="1"/>
  <c r="E3042" i="1"/>
  <c r="G3042" i="1"/>
  <c r="H3042" i="1"/>
  <c r="I3042" i="1"/>
  <c r="C3043" i="1"/>
  <c r="D3043" i="1"/>
  <c r="E3043" i="1"/>
  <c r="G3043" i="1"/>
  <c r="H3043" i="1"/>
  <c r="I3043" i="1"/>
  <c r="C3044" i="1"/>
  <c r="D3044" i="1"/>
  <c r="E3044" i="1"/>
  <c r="G3044" i="1"/>
  <c r="H3044" i="1"/>
  <c r="I3044" i="1"/>
  <c r="C3045" i="1"/>
  <c r="D3045" i="1"/>
  <c r="E3045" i="1"/>
  <c r="G3045" i="1"/>
  <c r="H3045" i="1"/>
  <c r="I3045" i="1"/>
  <c r="C3046" i="1"/>
  <c r="D3046" i="1"/>
  <c r="E3046" i="1"/>
  <c r="G3046" i="1"/>
  <c r="H3046" i="1"/>
  <c r="I3046" i="1"/>
  <c r="C3047" i="1"/>
  <c r="D3047" i="1"/>
  <c r="E3047" i="1"/>
  <c r="G3047" i="1"/>
  <c r="H3047" i="1"/>
  <c r="I3047" i="1"/>
  <c r="C3048" i="1"/>
  <c r="D3048" i="1"/>
  <c r="E3048" i="1"/>
  <c r="G3048" i="1"/>
  <c r="H3048" i="1"/>
  <c r="I3048" i="1"/>
  <c r="C3049" i="1"/>
  <c r="D3049" i="1"/>
  <c r="E3049" i="1"/>
  <c r="G3049" i="1"/>
  <c r="H3049" i="1"/>
  <c r="I3049" i="1"/>
  <c r="C3050" i="1"/>
  <c r="D3050" i="1"/>
  <c r="E3050" i="1"/>
  <c r="G3050" i="1"/>
  <c r="H3050" i="1"/>
  <c r="I3050" i="1"/>
  <c r="C3051" i="1"/>
  <c r="D3051" i="1"/>
  <c r="E3051" i="1"/>
  <c r="G3051" i="1"/>
  <c r="H3051" i="1"/>
  <c r="I3051" i="1"/>
  <c r="C3052" i="1"/>
  <c r="D3052" i="1"/>
  <c r="E3052" i="1"/>
  <c r="G3052" i="1"/>
  <c r="H3052" i="1"/>
  <c r="I3052" i="1"/>
  <c r="C3053" i="1"/>
  <c r="D3053" i="1"/>
  <c r="E3053" i="1"/>
  <c r="G3053" i="1"/>
  <c r="H3053" i="1"/>
  <c r="I3053" i="1"/>
  <c r="C3054" i="1"/>
  <c r="D3054" i="1"/>
  <c r="E3054" i="1"/>
  <c r="G3054" i="1"/>
  <c r="H3054" i="1"/>
  <c r="I3054" i="1"/>
  <c r="C3055" i="1"/>
  <c r="D3055" i="1"/>
  <c r="E3055" i="1"/>
  <c r="G3055" i="1"/>
  <c r="H3055" i="1"/>
  <c r="I3055" i="1"/>
  <c r="C3056" i="1"/>
  <c r="D3056" i="1"/>
  <c r="E3056" i="1"/>
  <c r="G3056" i="1"/>
  <c r="H3056" i="1"/>
  <c r="I3056" i="1"/>
  <c r="C3057" i="1"/>
  <c r="D3057" i="1"/>
  <c r="E3057" i="1"/>
  <c r="G3057" i="1"/>
  <c r="H3057" i="1"/>
  <c r="I3057" i="1"/>
  <c r="C3058" i="1"/>
  <c r="D3058" i="1"/>
  <c r="E3058" i="1"/>
  <c r="G3058" i="1"/>
  <c r="H3058" i="1"/>
  <c r="I3058" i="1"/>
  <c r="C3059" i="1"/>
  <c r="D3059" i="1"/>
  <c r="E3059" i="1"/>
  <c r="G3059" i="1"/>
  <c r="H3059" i="1"/>
  <c r="I3059" i="1"/>
  <c r="C3060" i="1"/>
  <c r="D3060" i="1"/>
  <c r="E3060" i="1"/>
  <c r="G3060" i="1"/>
  <c r="H3060" i="1"/>
  <c r="I3060" i="1"/>
  <c r="C3061" i="1"/>
  <c r="D3061" i="1"/>
  <c r="E3061" i="1"/>
  <c r="G3061" i="1"/>
  <c r="H3061" i="1"/>
  <c r="I3061" i="1"/>
  <c r="C3062" i="1"/>
  <c r="D3062" i="1"/>
  <c r="E3062" i="1"/>
  <c r="G3062" i="1"/>
  <c r="H3062" i="1"/>
  <c r="I3062" i="1"/>
  <c r="C3063" i="1"/>
  <c r="D3063" i="1"/>
  <c r="E3063" i="1"/>
  <c r="G3063" i="1"/>
  <c r="H3063" i="1"/>
  <c r="I3063" i="1"/>
  <c r="C3064" i="1"/>
  <c r="D3064" i="1"/>
  <c r="E3064" i="1"/>
  <c r="G3064" i="1"/>
  <c r="H3064" i="1"/>
  <c r="I3064" i="1"/>
  <c r="C3065" i="1"/>
  <c r="D3065" i="1"/>
  <c r="E3065" i="1"/>
  <c r="G3065" i="1"/>
  <c r="H3065" i="1"/>
  <c r="I3065" i="1"/>
  <c r="C3066" i="1"/>
  <c r="D3066" i="1"/>
  <c r="E3066" i="1"/>
  <c r="G3066" i="1"/>
  <c r="H3066" i="1"/>
  <c r="I3066" i="1"/>
  <c r="C3067" i="1"/>
  <c r="D3067" i="1"/>
  <c r="E3067" i="1"/>
  <c r="G3067" i="1"/>
  <c r="H3067" i="1"/>
  <c r="I3067" i="1"/>
  <c r="C3068" i="1"/>
  <c r="D3068" i="1"/>
  <c r="E3068" i="1"/>
  <c r="G3068" i="1"/>
  <c r="H3068" i="1"/>
  <c r="I3068" i="1"/>
  <c r="C3069" i="1"/>
  <c r="D3069" i="1"/>
  <c r="E3069" i="1"/>
  <c r="G3069" i="1"/>
  <c r="H3069" i="1"/>
  <c r="I3069" i="1"/>
  <c r="C3070" i="1"/>
  <c r="D3070" i="1"/>
  <c r="E3070" i="1"/>
  <c r="G3070" i="1"/>
  <c r="H3070" i="1"/>
  <c r="I3070" i="1"/>
  <c r="C3071" i="1"/>
  <c r="D3071" i="1"/>
  <c r="E3071" i="1"/>
  <c r="G3071" i="1"/>
  <c r="H3071" i="1"/>
  <c r="I3071" i="1"/>
  <c r="C3072" i="1"/>
  <c r="D3072" i="1"/>
  <c r="E3072" i="1"/>
  <c r="G3072" i="1"/>
  <c r="H3072" i="1"/>
  <c r="I3072" i="1"/>
  <c r="C3073" i="1"/>
  <c r="D3073" i="1"/>
  <c r="E3073" i="1"/>
  <c r="G3073" i="1"/>
  <c r="H3073" i="1"/>
  <c r="I3073" i="1"/>
  <c r="C3074" i="1"/>
  <c r="D3074" i="1"/>
  <c r="E3074" i="1"/>
  <c r="G3074" i="1"/>
  <c r="H3074" i="1"/>
  <c r="I3074" i="1"/>
  <c r="C3075" i="1"/>
  <c r="D3075" i="1"/>
  <c r="E3075" i="1"/>
  <c r="G3075" i="1"/>
  <c r="H3075" i="1"/>
  <c r="I3075" i="1"/>
  <c r="C3076" i="1"/>
  <c r="D3076" i="1"/>
  <c r="E3076" i="1"/>
  <c r="G3076" i="1"/>
  <c r="H3076" i="1"/>
  <c r="I3076" i="1"/>
  <c r="C3077" i="1"/>
  <c r="D3077" i="1"/>
  <c r="E3077" i="1"/>
  <c r="G3077" i="1"/>
  <c r="H3077" i="1"/>
  <c r="I3077" i="1"/>
  <c r="C3078" i="1"/>
  <c r="D3078" i="1"/>
  <c r="E3078" i="1"/>
  <c r="G3078" i="1"/>
  <c r="H3078" i="1"/>
  <c r="I3078" i="1"/>
  <c r="C3079" i="1"/>
  <c r="D3079" i="1"/>
  <c r="E3079" i="1"/>
  <c r="G3079" i="1"/>
  <c r="H3079" i="1"/>
  <c r="I3079" i="1"/>
  <c r="C3080" i="1"/>
  <c r="D3080" i="1"/>
  <c r="E3080" i="1"/>
  <c r="G3080" i="1"/>
  <c r="H3080" i="1"/>
  <c r="I3080" i="1"/>
  <c r="C3081" i="1"/>
  <c r="D3081" i="1"/>
  <c r="E3081" i="1"/>
  <c r="G3081" i="1"/>
  <c r="H3081" i="1"/>
  <c r="I3081" i="1"/>
  <c r="C3082" i="1"/>
  <c r="D3082" i="1"/>
  <c r="E3082" i="1"/>
  <c r="G3082" i="1"/>
  <c r="H3082" i="1"/>
  <c r="I3082" i="1"/>
  <c r="C3083" i="1"/>
  <c r="D3083" i="1"/>
  <c r="E3083" i="1"/>
  <c r="G3083" i="1"/>
  <c r="H3083" i="1"/>
  <c r="I3083" i="1"/>
  <c r="C3084" i="1"/>
  <c r="D3084" i="1"/>
  <c r="E3084" i="1"/>
  <c r="G3084" i="1"/>
  <c r="H3084" i="1"/>
  <c r="I3084" i="1"/>
  <c r="C3085" i="1"/>
  <c r="D3085" i="1"/>
  <c r="E3085" i="1"/>
  <c r="G3085" i="1"/>
  <c r="H3085" i="1"/>
  <c r="I3085" i="1"/>
  <c r="C3086" i="1"/>
  <c r="D3086" i="1"/>
  <c r="E3086" i="1"/>
  <c r="G3086" i="1"/>
  <c r="H3086" i="1"/>
  <c r="I3086" i="1"/>
  <c r="C3087" i="1"/>
  <c r="D3087" i="1"/>
  <c r="E3087" i="1"/>
  <c r="G3087" i="1"/>
  <c r="H3087" i="1"/>
  <c r="I3087" i="1"/>
  <c r="C3088" i="1"/>
  <c r="D3088" i="1"/>
  <c r="E3088" i="1"/>
  <c r="G3088" i="1"/>
  <c r="H3088" i="1"/>
  <c r="I3088" i="1"/>
  <c r="C3089" i="1"/>
  <c r="D3089" i="1"/>
  <c r="E3089" i="1"/>
  <c r="G3089" i="1"/>
  <c r="H3089" i="1"/>
  <c r="I3089" i="1"/>
  <c r="C3090" i="1"/>
  <c r="D3090" i="1"/>
  <c r="E3090" i="1"/>
  <c r="G3090" i="1"/>
  <c r="H3090" i="1"/>
  <c r="I3090" i="1"/>
  <c r="C3091" i="1"/>
  <c r="D3091" i="1"/>
  <c r="E3091" i="1"/>
  <c r="G3091" i="1"/>
  <c r="H3091" i="1"/>
  <c r="I3091" i="1"/>
  <c r="C3092" i="1"/>
  <c r="D3092" i="1"/>
  <c r="E3092" i="1"/>
  <c r="G3092" i="1"/>
  <c r="H3092" i="1"/>
  <c r="I3092" i="1"/>
  <c r="C3093" i="1"/>
  <c r="D3093" i="1"/>
  <c r="E3093" i="1"/>
  <c r="G3093" i="1"/>
  <c r="H3093" i="1"/>
  <c r="I3093" i="1"/>
  <c r="C3094" i="1"/>
  <c r="D3094" i="1"/>
  <c r="E3094" i="1"/>
  <c r="G3094" i="1"/>
  <c r="H3094" i="1"/>
  <c r="I3094" i="1"/>
  <c r="C3095" i="1"/>
  <c r="D3095" i="1"/>
  <c r="E3095" i="1"/>
  <c r="G3095" i="1"/>
  <c r="H3095" i="1"/>
  <c r="I3095" i="1"/>
  <c r="C3096" i="1"/>
  <c r="D3096" i="1"/>
  <c r="E3096" i="1"/>
  <c r="G3096" i="1"/>
  <c r="H3096" i="1"/>
  <c r="I3096" i="1"/>
  <c r="C3097" i="1"/>
  <c r="D3097" i="1"/>
  <c r="E3097" i="1"/>
  <c r="G3097" i="1"/>
  <c r="H3097" i="1"/>
  <c r="I3097" i="1"/>
  <c r="C3098" i="1"/>
  <c r="D3098" i="1"/>
  <c r="E3098" i="1"/>
  <c r="G3098" i="1"/>
  <c r="H3098" i="1"/>
  <c r="I3098" i="1"/>
  <c r="C3099" i="1"/>
  <c r="D3099" i="1"/>
  <c r="E3099" i="1"/>
  <c r="G3099" i="1"/>
  <c r="H3099" i="1"/>
  <c r="I3099" i="1"/>
  <c r="C3100" i="1"/>
  <c r="D3100" i="1"/>
  <c r="E3100" i="1"/>
  <c r="G3100" i="1"/>
  <c r="H3100" i="1"/>
  <c r="I3100" i="1"/>
  <c r="C3101" i="1"/>
  <c r="D3101" i="1"/>
  <c r="E3101" i="1"/>
  <c r="G3101" i="1"/>
  <c r="H3101" i="1"/>
  <c r="I3101" i="1"/>
  <c r="C3102" i="1"/>
  <c r="D3102" i="1"/>
  <c r="E3102" i="1"/>
  <c r="G3102" i="1"/>
  <c r="H3102" i="1"/>
  <c r="I3102" i="1"/>
  <c r="C3103" i="1"/>
  <c r="D3103" i="1"/>
  <c r="E3103" i="1"/>
  <c r="G3103" i="1"/>
  <c r="H3103" i="1"/>
  <c r="I3103" i="1"/>
  <c r="C3104" i="1"/>
  <c r="D3104" i="1"/>
  <c r="E3104" i="1"/>
  <c r="G3104" i="1"/>
  <c r="H3104" i="1"/>
  <c r="I3104" i="1"/>
  <c r="C3105" i="1"/>
  <c r="D3105" i="1"/>
  <c r="E3105" i="1"/>
  <c r="G3105" i="1"/>
  <c r="H3105" i="1"/>
  <c r="I3105" i="1"/>
  <c r="C3106" i="1"/>
  <c r="D3106" i="1"/>
  <c r="E3106" i="1"/>
  <c r="G3106" i="1"/>
  <c r="H3106" i="1"/>
  <c r="I3106" i="1"/>
  <c r="C3107" i="1"/>
  <c r="D3107" i="1"/>
  <c r="E3107" i="1"/>
  <c r="G3107" i="1"/>
  <c r="H3107" i="1"/>
  <c r="I3107" i="1"/>
  <c r="C3108" i="1"/>
  <c r="D3108" i="1"/>
  <c r="E3108" i="1"/>
  <c r="G3108" i="1"/>
  <c r="H3108" i="1"/>
  <c r="I3108" i="1"/>
  <c r="C3109" i="1"/>
  <c r="D3109" i="1"/>
  <c r="E3109" i="1"/>
  <c r="G3109" i="1"/>
  <c r="H3109" i="1"/>
  <c r="I3109" i="1"/>
  <c r="C3110" i="1"/>
  <c r="D3110" i="1"/>
  <c r="E3110" i="1"/>
  <c r="G3110" i="1"/>
  <c r="H3110" i="1"/>
  <c r="I3110" i="1"/>
  <c r="C3111" i="1"/>
  <c r="D3111" i="1"/>
  <c r="E3111" i="1"/>
  <c r="G3111" i="1"/>
  <c r="H3111" i="1"/>
  <c r="I3111" i="1"/>
  <c r="C3112" i="1"/>
  <c r="D3112" i="1"/>
  <c r="E3112" i="1"/>
  <c r="G3112" i="1"/>
  <c r="H3112" i="1"/>
  <c r="I3112" i="1"/>
  <c r="C3113" i="1"/>
  <c r="D3113" i="1"/>
  <c r="E3113" i="1"/>
  <c r="G3113" i="1"/>
  <c r="H3113" i="1"/>
  <c r="I3113" i="1"/>
  <c r="C3114" i="1"/>
  <c r="D3114" i="1"/>
  <c r="E3114" i="1"/>
  <c r="G3114" i="1"/>
  <c r="H3114" i="1"/>
  <c r="I3114" i="1"/>
  <c r="C3115" i="1"/>
  <c r="D3115" i="1"/>
  <c r="E3115" i="1"/>
  <c r="G3115" i="1"/>
  <c r="H3115" i="1"/>
  <c r="I3115" i="1"/>
  <c r="C3116" i="1"/>
  <c r="D3116" i="1"/>
  <c r="E3116" i="1"/>
  <c r="G3116" i="1"/>
  <c r="H3116" i="1"/>
  <c r="I3116" i="1"/>
  <c r="C3117" i="1"/>
  <c r="D3117" i="1"/>
  <c r="E3117" i="1"/>
  <c r="G3117" i="1"/>
  <c r="H3117" i="1"/>
  <c r="I3117" i="1"/>
  <c r="C3118" i="1"/>
  <c r="D3118" i="1"/>
  <c r="E3118" i="1"/>
  <c r="G3118" i="1"/>
  <c r="H3118" i="1"/>
  <c r="I3118" i="1"/>
  <c r="C3119" i="1"/>
  <c r="D3119" i="1"/>
  <c r="E3119" i="1"/>
  <c r="G3119" i="1"/>
  <c r="H3119" i="1"/>
  <c r="I3119" i="1"/>
  <c r="C3120" i="1"/>
  <c r="D3120" i="1"/>
  <c r="E3120" i="1"/>
  <c r="G3120" i="1"/>
  <c r="H3120" i="1"/>
  <c r="I3120" i="1"/>
  <c r="C3121" i="1"/>
  <c r="D3121" i="1"/>
  <c r="E3121" i="1"/>
  <c r="G3121" i="1"/>
  <c r="H3121" i="1"/>
  <c r="I3121" i="1"/>
  <c r="C3122" i="1"/>
  <c r="D3122" i="1"/>
  <c r="E3122" i="1"/>
  <c r="G3122" i="1"/>
  <c r="H3122" i="1"/>
  <c r="I3122" i="1"/>
  <c r="C3123" i="1"/>
  <c r="D3123" i="1"/>
  <c r="E3123" i="1"/>
  <c r="G3123" i="1"/>
  <c r="H3123" i="1"/>
  <c r="I3123" i="1"/>
  <c r="C3124" i="1"/>
  <c r="D3124" i="1"/>
  <c r="E3124" i="1"/>
  <c r="G3124" i="1"/>
  <c r="H3124" i="1"/>
  <c r="I3124" i="1"/>
  <c r="C3125" i="1"/>
  <c r="D3125" i="1"/>
  <c r="E3125" i="1"/>
  <c r="G3125" i="1"/>
  <c r="H3125" i="1"/>
  <c r="I3125" i="1"/>
  <c r="C3126" i="1"/>
  <c r="D3126" i="1"/>
  <c r="E3126" i="1"/>
  <c r="G3126" i="1"/>
  <c r="H3126" i="1"/>
  <c r="I3126" i="1"/>
  <c r="C3127" i="1"/>
  <c r="D3127" i="1"/>
  <c r="E3127" i="1"/>
  <c r="G3127" i="1"/>
  <c r="H3127" i="1"/>
  <c r="I3127" i="1"/>
  <c r="C3128" i="1"/>
  <c r="D3128" i="1"/>
  <c r="E3128" i="1"/>
  <c r="G3128" i="1"/>
  <c r="H3128" i="1"/>
  <c r="I3128" i="1"/>
  <c r="C3129" i="1"/>
  <c r="D3129" i="1"/>
  <c r="E3129" i="1"/>
  <c r="G3129" i="1"/>
  <c r="H3129" i="1"/>
  <c r="I3129" i="1"/>
  <c r="C3130" i="1"/>
  <c r="D3130" i="1"/>
  <c r="E3130" i="1"/>
  <c r="G3130" i="1"/>
  <c r="H3130" i="1"/>
  <c r="I3130" i="1"/>
  <c r="C3131" i="1"/>
  <c r="D3131" i="1"/>
  <c r="E3131" i="1"/>
  <c r="G3131" i="1"/>
  <c r="H3131" i="1"/>
  <c r="I3131" i="1"/>
  <c r="C3132" i="1"/>
  <c r="D3132" i="1"/>
  <c r="E3132" i="1"/>
  <c r="G3132" i="1"/>
  <c r="H3132" i="1"/>
  <c r="I3132" i="1"/>
  <c r="C3133" i="1"/>
  <c r="D3133" i="1"/>
  <c r="E3133" i="1"/>
  <c r="G3133" i="1"/>
  <c r="H3133" i="1"/>
  <c r="I3133" i="1"/>
  <c r="C3134" i="1"/>
  <c r="D3134" i="1"/>
  <c r="E3134" i="1"/>
  <c r="G3134" i="1"/>
  <c r="H3134" i="1"/>
  <c r="I3134" i="1"/>
  <c r="C3135" i="1"/>
  <c r="D3135" i="1"/>
  <c r="E3135" i="1"/>
  <c r="G3135" i="1"/>
  <c r="H3135" i="1"/>
  <c r="I3135" i="1"/>
  <c r="C3136" i="1"/>
  <c r="D3136" i="1"/>
  <c r="E3136" i="1"/>
  <c r="G3136" i="1"/>
  <c r="H3136" i="1"/>
  <c r="I3136" i="1"/>
  <c r="C3137" i="1"/>
  <c r="D3137" i="1"/>
  <c r="E3137" i="1"/>
  <c r="G3137" i="1"/>
  <c r="H3137" i="1"/>
  <c r="I3137" i="1"/>
  <c r="C3138" i="1"/>
  <c r="D3138" i="1"/>
  <c r="E3138" i="1"/>
  <c r="G3138" i="1"/>
  <c r="H3138" i="1"/>
  <c r="I3138" i="1"/>
  <c r="C3139" i="1"/>
  <c r="D3139" i="1"/>
  <c r="E3139" i="1"/>
  <c r="G3139" i="1"/>
  <c r="H3139" i="1"/>
  <c r="I3139" i="1"/>
  <c r="C3140" i="1"/>
  <c r="D3140" i="1"/>
  <c r="E3140" i="1"/>
  <c r="G3140" i="1"/>
  <c r="H3140" i="1"/>
  <c r="I3140" i="1"/>
  <c r="C3141" i="1"/>
  <c r="D3141" i="1"/>
  <c r="E3141" i="1"/>
  <c r="G3141" i="1"/>
  <c r="H3141" i="1"/>
  <c r="I3141" i="1"/>
  <c r="C3142" i="1"/>
  <c r="D3142" i="1"/>
  <c r="E3142" i="1"/>
  <c r="G3142" i="1"/>
  <c r="H3142" i="1"/>
  <c r="I3142" i="1"/>
  <c r="C3143" i="1"/>
  <c r="D3143" i="1"/>
  <c r="E3143" i="1"/>
  <c r="G3143" i="1"/>
  <c r="H3143" i="1"/>
  <c r="I3143" i="1"/>
  <c r="C3144" i="1"/>
  <c r="D3144" i="1"/>
  <c r="E3144" i="1"/>
  <c r="G3144" i="1"/>
  <c r="H3144" i="1"/>
  <c r="I3144" i="1"/>
  <c r="C3145" i="1"/>
  <c r="D3145" i="1"/>
  <c r="E3145" i="1"/>
  <c r="G3145" i="1"/>
  <c r="H3145" i="1"/>
  <c r="I3145" i="1"/>
  <c r="C3146" i="1"/>
  <c r="D3146" i="1"/>
  <c r="E3146" i="1"/>
  <c r="G3146" i="1"/>
  <c r="H3146" i="1"/>
  <c r="I3146" i="1"/>
  <c r="C3147" i="1"/>
  <c r="D3147" i="1"/>
  <c r="E3147" i="1"/>
  <c r="G3147" i="1"/>
  <c r="H3147" i="1"/>
  <c r="I3147" i="1"/>
  <c r="C3148" i="1"/>
  <c r="D3148" i="1"/>
  <c r="E3148" i="1"/>
  <c r="G3148" i="1"/>
  <c r="H3148" i="1"/>
  <c r="I3148" i="1"/>
  <c r="C3149" i="1"/>
  <c r="D3149" i="1"/>
  <c r="E3149" i="1"/>
  <c r="G3149" i="1"/>
  <c r="H3149" i="1"/>
  <c r="I3149" i="1"/>
  <c r="C3150" i="1"/>
  <c r="D3150" i="1"/>
  <c r="E3150" i="1"/>
  <c r="G3150" i="1"/>
  <c r="H3150" i="1"/>
  <c r="I3150" i="1"/>
  <c r="C3151" i="1"/>
  <c r="D3151" i="1"/>
  <c r="E3151" i="1"/>
  <c r="G3151" i="1"/>
  <c r="H3151" i="1"/>
  <c r="I3151" i="1"/>
  <c r="C3152" i="1"/>
  <c r="D3152" i="1"/>
  <c r="E3152" i="1"/>
  <c r="G3152" i="1"/>
  <c r="H3152" i="1"/>
  <c r="I3152" i="1"/>
  <c r="C3153" i="1"/>
  <c r="D3153" i="1"/>
  <c r="E3153" i="1"/>
  <c r="G3153" i="1"/>
  <c r="H3153" i="1"/>
  <c r="I3153" i="1"/>
  <c r="C3154" i="1"/>
  <c r="D3154" i="1"/>
  <c r="E3154" i="1"/>
  <c r="G3154" i="1"/>
  <c r="H3154" i="1"/>
  <c r="I3154" i="1"/>
  <c r="C3155" i="1"/>
  <c r="D3155" i="1"/>
  <c r="E3155" i="1"/>
  <c r="G3155" i="1"/>
  <c r="H3155" i="1"/>
  <c r="I3155" i="1"/>
  <c r="C3156" i="1"/>
  <c r="D3156" i="1"/>
  <c r="E3156" i="1"/>
  <c r="G3156" i="1"/>
  <c r="H3156" i="1"/>
  <c r="I3156" i="1"/>
  <c r="C3157" i="1"/>
  <c r="D3157" i="1"/>
  <c r="E3157" i="1"/>
  <c r="G3157" i="1"/>
  <c r="H3157" i="1"/>
  <c r="I3157" i="1"/>
  <c r="C3158" i="1"/>
  <c r="D3158" i="1"/>
  <c r="E3158" i="1"/>
  <c r="G3158" i="1"/>
  <c r="H3158" i="1"/>
  <c r="I3158" i="1"/>
  <c r="C3159" i="1"/>
  <c r="D3159" i="1"/>
  <c r="E3159" i="1"/>
  <c r="G3159" i="1"/>
  <c r="H3159" i="1"/>
  <c r="I3159" i="1"/>
  <c r="C3160" i="1"/>
  <c r="D3160" i="1"/>
  <c r="E3160" i="1"/>
  <c r="G3160" i="1"/>
  <c r="H3160" i="1"/>
  <c r="I3160" i="1"/>
  <c r="C3161" i="1"/>
  <c r="D3161" i="1"/>
  <c r="E3161" i="1"/>
  <c r="G3161" i="1"/>
  <c r="H3161" i="1"/>
  <c r="I3161" i="1"/>
  <c r="C3162" i="1"/>
  <c r="D3162" i="1"/>
  <c r="E3162" i="1"/>
  <c r="G3162" i="1"/>
  <c r="H3162" i="1"/>
  <c r="I3162" i="1"/>
  <c r="C3163" i="1"/>
  <c r="D3163" i="1"/>
  <c r="E3163" i="1"/>
  <c r="G3163" i="1"/>
  <c r="H3163" i="1"/>
  <c r="I3163" i="1"/>
  <c r="C3164" i="1"/>
  <c r="D3164" i="1"/>
  <c r="E3164" i="1"/>
  <c r="G3164" i="1"/>
  <c r="H3164" i="1"/>
  <c r="I3164" i="1"/>
  <c r="C3165" i="1"/>
  <c r="D3165" i="1"/>
  <c r="E3165" i="1"/>
  <c r="G3165" i="1"/>
  <c r="H3165" i="1"/>
  <c r="I3165" i="1"/>
  <c r="C3166" i="1"/>
  <c r="D3166" i="1"/>
  <c r="E3166" i="1"/>
  <c r="G3166" i="1"/>
  <c r="H3166" i="1"/>
  <c r="I3166" i="1"/>
  <c r="C3167" i="1"/>
  <c r="D3167" i="1"/>
  <c r="E3167" i="1"/>
  <c r="G3167" i="1"/>
  <c r="H3167" i="1"/>
  <c r="I3167" i="1"/>
  <c r="C3168" i="1"/>
  <c r="D3168" i="1"/>
  <c r="E3168" i="1"/>
  <c r="G3168" i="1"/>
  <c r="H3168" i="1"/>
  <c r="I3168" i="1"/>
  <c r="C3169" i="1"/>
  <c r="D3169" i="1"/>
  <c r="E3169" i="1"/>
  <c r="G3169" i="1"/>
  <c r="H3169" i="1"/>
  <c r="I3169" i="1"/>
  <c r="C3170" i="1"/>
  <c r="D3170" i="1"/>
  <c r="E3170" i="1"/>
  <c r="G3170" i="1"/>
  <c r="H3170" i="1"/>
  <c r="I3170" i="1"/>
  <c r="C3171" i="1"/>
  <c r="D3171" i="1"/>
  <c r="E3171" i="1"/>
  <c r="G3171" i="1"/>
  <c r="H3171" i="1"/>
  <c r="I3171" i="1"/>
  <c r="C3172" i="1"/>
  <c r="D3172" i="1"/>
  <c r="E3172" i="1"/>
  <c r="G3172" i="1"/>
  <c r="H3172" i="1"/>
  <c r="I3172" i="1"/>
  <c r="C3173" i="1"/>
  <c r="D3173" i="1"/>
  <c r="E3173" i="1"/>
  <c r="G3173" i="1"/>
  <c r="H3173" i="1"/>
  <c r="I3173" i="1"/>
  <c r="C3174" i="1"/>
  <c r="D3174" i="1"/>
  <c r="E3174" i="1"/>
  <c r="G3174" i="1"/>
  <c r="H3174" i="1"/>
  <c r="I3174" i="1"/>
  <c r="C3175" i="1"/>
  <c r="D3175" i="1"/>
  <c r="E3175" i="1"/>
  <c r="G3175" i="1"/>
  <c r="H3175" i="1"/>
  <c r="I3175" i="1"/>
  <c r="C3176" i="1"/>
  <c r="D3176" i="1"/>
  <c r="E3176" i="1"/>
  <c r="G3176" i="1"/>
  <c r="H3176" i="1"/>
  <c r="I3176" i="1"/>
  <c r="C3177" i="1"/>
  <c r="D3177" i="1"/>
  <c r="E3177" i="1"/>
  <c r="G3177" i="1"/>
  <c r="H3177" i="1"/>
  <c r="I3177" i="1"/>
  <c r="C3178" i="1"/>
  <c r="D3178" i="1"/>
  <c r="E3178" i="1"/>
  <c r="G3178" i="1"/>
  <c r="H3178" i="1"/>
  <c r="I3178" i="1"/>
  <c r="C3179" i="1"/>
  <c r="D3179" i="1"/>
  <c r="E3179" i="1"/>
  <c r="G3179" i="1"/>
  <c r="H3179" i="1"/>
  <c r="I3179" i="1"/>
  <c r="C3180" i="1"/>
  <c r="D3180" i="1"/>
  <c r="E3180" i="1"/>
  <c r="G3180" i="1"/>
  <c r="H3180" i="1"/>
  <c r="I3180" i="1"/>
  <c r="C3181" i="1"/>
  <c r="D3181" i="1"/>
  <c r="E3181" i="1"/>
  <c r="G3181" i="1"/>
  <c r="H3181" i="1"/>
  <c r="I3181" i="1"/>
  <c r="C3182" i="1"/>
  <c r="D3182" i="1"/>
  <c r="E3182" i="1"/>
  <c r="G3182" i="1"/>
  <c r="H3182" i="1"/>
  <c r="I3182" i="1"/>
  <c r="C3183" i="1"/>
  <c r="D3183" i="1"/>
  <c r="E3183" i="1"/>
  <c r="G3183" i="1"/>
  <c r="H3183" i="1"/>
  <c r="I3183" i="1"/>
  <c r="C3184" i="1"/>
  <c r="D3184" i="1"/>
  <c r="E3184" i="1"/>
  <c r="G3184" i="1"/>
  <c r="H3184" i="1"/>
  <c r="I3184" i="1"/>
  <c r="C3185" i="1"/>
  <c r="D3185" i="1"/>
  <c r="E3185" i="1"/>
  <c r="G3185" i="1"/>
  <c r="H3185" i="1"/>
  <c r="I3185" i="1"/>
  <c r="C3186" i="1"/>
  <c r="D3186" i="1"/>
  <c r="E3186" i="1"/>
  <c r="G3186" i="1"/>
  <c r="H3186" i="1"/>
  <c r="I3186" i="1"/>
  <c r="C3187" i="1"/>
  <c r="D3187" i="1"/>
  <c r="E3187" i="1"/>
  <c r="G3187" i="1"/>
  <c r="H3187" i="1"/>
  <c r="I3187" i="1"/>
  <c r="C3188" i="1"/>
  <c r="D3188" i="1"/>
  <c r="E3188" i="1"/>
  <c r="G3188" i="1"/>
  <c r="H3188" i="1"/>
  <c r="I3188" i="1"/>
  <c r="C3189" i="1"/>
  <c r="D3189" i="1"/>
  <c r="E3189" i="1"/>
  <c r="G3189" i="1"/>
  <c r="H3189" i="1"/>
  <c r="I3189" i="1"/>
  <c r="C3190" i="1"/>
  <c r="D3190" i="1"/>
  <c r="E3190" i="1"/>
  <c r="G3190" i="1"/>
  <c r="H3190" i="1"/>
  <c r="I3190" i="1"/>
  <c r="C3191" i="1"/>
  <c r="D3191" i="1"/>
  <c r="E3191" i="1"/>
  <c r="G3191" i="1"/>
  <c r="H3191" i="1"/>
  <c r="I3191" i="1"/>
  <c r="C3192" i="1"/>
  <c r="D3192" i="1"/>
  <c r="E3192" i="1"/>
  <c r="G3192" i="1"/>
  <c r="H3192" i="1"/>
  <c r="I3192" i="1"/>
  <c r="C3193" i="1"/>
  <c r="D3193" i="1"/>
  <c r="E3193" i="1"/>
  <c r="G3193" i="1"/>
  <c r="H3193" i="1"/>
  <c r="I3193" i="1"/>
  <c r="C3194" i="1"/>
  <c r="D3194" i="1"/>
  <c r="E3194" i="1"/>
  <c r="G3194" i="1"/>
  <c r="H3194" i="1"/>
  <c r="I3194" i="1"/>
  <c r="C3195" i="1"/>
  <c r="D3195" i="1"/>
  <c r="E3195" i="1"/>
  <c r="G3195" i="1"/>
  <c r="H3195" i="1"/>
  <c r="I3195" i="1"/>
  <c r="C3196" i="1"/>
  <c r="D3196" i="1"/>
  <c r="E3196" i="1"/>
  <c r="G3196" i="1"/>
  <c r="H3196" i="1"/>
  <c r="I3196" i="1"/>
  <c r="C3197" i="1"/>
  <c r="D3197" i="1"/>
  <c r="E3197" i="1"/>
  <c r="G3197" i="1"/>
  <c r="H3197" i="1"/>
  <c r="I3197" i="1"/>
  <c r="C3198" i="1"/>
  <c r="D3198" i="1"/>
  <c r="E3198" i="1"/>
  <c r="G3198" i="1"/>
  <c r="H3198" i="1"/>
  <c r="I3198" i="1"/>
  <c r="C3199" i="1"/>
  <c r="D3199" i="1"/>
  <c r="E3199" i="1"/>
  <c r="G3199" i="1"/>
  <c r="H3199" i="1"/>
  <c r="I3199" i="1"/>
  <c r="C3200" i="1"/>
  <c r="D3200" i="1"/>
  <c r="E3200" i="1"/>
  <c r="G3200" i="1"/>
  <c r="H3200" i="1"/>
  <c r="I3200" i="1"/>
  <c r="C3201" i="1"/>
  <c r="D3201" i="1"/>
  <c r="E3201" i="1"/>
  <c r="G3201" i="1"/>
  <c r="H3201" i="1"/>
  <c r="I3201" i="1"/>
  <c r="C3202" i="1"/>
  <c r="D3202" i="1"/>
  <c r="E3202" i="1"/>
  <c r="G3202" i="1"/>
  <c r="H3202" i="1"/>
  <c r="I3202" i="1"/>
  <c r="C3203" i="1"/>
  <c r="D3203" i="1"/>
  <c r="E3203" i="1"/>
  <c r="G3203" i="1"/>
  <c r="H3203" i="1"/>
  <c r="I3203" i="1"/>
  <c r="C3204" i="1"/>
  <c r="D3204" i="1"/>
  <c r="E3204" i="1"/>
  <c r="G3204" i="1"/>
  <c r="H3204" i="1"/>
  <c r="I3204" i="1"/>
  <c r="C3205" i="1"/>
  <c r="D3205" i="1"/>
  <c r="E3205" i="1"/>
  <c r="G3205" i="1"/>
  <c r="H3205" i="1"/>
  <c r="I3205" i="1"/>
  <c r="C3206" i="1"/>
  <c r="D3206" i="1"/>
  <c r="E3206" i="1"/>
  <c r="G3206" i="1"/>
  <c r="H3206" i="1"/>
  <c r="I3206" i="1"/>
  <c r="C3207" i="1"/>
  <c r="D3207" i="1"/>
  <c r="E3207" i="1"/>
  <c r="G3207" i="1"/>
  <c r="H3207" i="1"/>
  <c r="I3207" i="1"/>
  <c r="C3208" i="1"/>
  <c r="D3208" i="1"/>
  <c r="E3208" i="1"/>
  <c r="G3208" i="1"/>
  <c r="H3208" i="1"/>
  <c r="I3208" i="1"/>
  <c r="C3209" i="1"/>
  <c r="D3209" i="1"/>
  <c r="E3209" i="1"/>
  <c r="G3209" i="1"/>
  <c r="H3209" i="1"/>
  <c r="I3209" i="1"/>
  <c r="C3210" i="1"/>
  <c r="D3210" i="1"/>
  <c r="E3210" i="1"/>
  <c r="G3210" i="1"/>
  <c r="H3210" i="1"/>
  <c r="I3210" i="1"/>
  <c r="C3211" i="1"/>
  <c r="D3211" i="1"/>
  <c r="E3211" i="1"/>
  <c r="G3211" i="1"/>
  <c r="H3211" i="1"/>
  <c r="I3211" i="1"/>
  <c r="C3212" i="1"/>
  <c r="D3212" i="1"/>
  <c r="E3212" i="1"/>
  <c r="G3212" i="1"/>
  <c r="H3212" i="1"/>
  <c r="I3212" i="1"/>
  <c r="C3213" i="1"/>
  <c r="D3213" i="1"/>
  <c r="E3213" i="1"/>
  <c r="G3213" i="1"/>
  <c r="H3213" i="1"/>
  <c r="I3213" i="1"/>
  <c r="C3214" i="1"/>
  <c r="D3214" i="1"/>
  <c r="E3214" i="1"/>
  <c r="G3214" i="1"/>
  <c r="H3214" i="1"/>
  <c r="I3214" i="1"/>
  <c r="C3215" i="1"/>
  <c r="D3215" i="1"/>
  <c r="E3215" i="1"/>
  <c r="G3215" i="1"/>
  <c r="H3215" i="1"/>
  <c r="I3215" i="1"/>
  <c r="C3216" i="1"/>
  <c r="D3216" i="1"/>
  <c r="E3216" i="1"/>
  <c r="G3216" i="1"/>
  <c r="H3216" i="1"/>
  <c r="I3216" i="1"/>
  <c r="C3217" i="1"/>
  <c r="D3217" i="1"/>
  <c r="E3217" i="1"/>
  <c r="G3217" i="1"/>
  <c r="H3217" i="1"/>
  <c r="I3217" i="1"/>
  <c r="C3218" i="1"/>
  <c r="D3218" i="1"/>
  <c r="E3218" i="1"/>
  <c r="G3218" i="1"/>
  <c r="H3218" i="1"/>
  <c r="I3218" i="1"/>
  <c r="C3219" i="1"/>
  <c r="D3219" i="1"/>
  <c r="E3219" i="1"/>
  <c r="G3219" i="1"/>
  <c r="H3219" i="1"/>
  <c r="I3219" i="1"/>
  <c r="C3220" i="1"/>
  <c r="D3220" i="1"/>
  <c r="E3220" i="1"/>
  <c r="G3220" i="1"/>
  <c r="H3220" i="1"/>
  <c r="I3220" i="1"/>
  <c r="C3221" i="1"/>
  <c r="D3221" i="1"/>
  <c r="E3221" i="1"/>
  <c r="G3221" i="1"/>
  <c r="H3221" i="1"/>
  <c r="I3221" i="1"/>
  <c r="C3222" i="1"/>
  <c r="D3222" i="1"/>
  <c r="E3222" i="1"/>
  <c r="G3222" i="1"/>
  <c r="H3222" i="1"/>
  <c r="I3222" i="1"/>
  <c r="C3223" i="1"/>
  <c r="D3223" i="1"/>
  <c r="E3223" i="1"/>
  <c r="G3223" i="1"/>
  <c r="H3223" i="1"/>
  <c r="I3223" i="1"/>
  <c r="C3224" i="1"/>
  <c r="D3224" i="1"/>
  <c r="E3224" i="1"/>
  <c r="G3224" i="1"/>
  <c r="H3224" i="1"/>
  <c r="I3224" i="1"/>
  <c r="C3225" i="1"/>
  <c r="D3225" i="1"/>
  <c r="E3225" i="1"/>
  <c r="G3225" i="1"/>
  <c r="H3225" i="1"/>
  <c r="I3225" i="1"/>
  <c r="C3226" i="1"/>
  <c r="D3226" i="1"/>
  <c r="E3226" i="1"/>
  <c r="G3226" i="1"/>
  <c r="H3226" i="1"/>
  <c r="I3226" i="1"/>
  <c r="C3227" i="1"/>
  <c r="D3227" i="1"/>
  <c r="E3227" i="1"/>
  <c r="G3227" i="1"/>
  <c r="H3227" i="1"/>
  <c r="I3227" i="1"/>
  <c r="C3228" i="1"/>
  <c r="D3228" i="1"/>
  <c r="E3228" i="1"/>
  <c r="G3228" i="1"/>
  <c r="H3228" i="1"/>
  <c r="I3228" i="1"/>
  <c r="C3229" i="1"/>
  <c r="D3229" i="1"/>
  <c r="E3229" i="1"/>
  <c r="G3229" i="1"/>
  <c r="H3229" i="1"/>
  <c r="I3229" i="1"/>
  <c r="C3230" i="1"/>
  <c r="D3230" i="1"/>
  <c r="E3230" i="1"/>
  <c r="G3230" i="1"/>
  <c r="H3230" i="1"/>
  <c r="I3230" i="1"/>
  <c r="C3231" i="1"/>
  <c r="D3231" i="1"/>
  <c r="E3231" i="1"/>
  <c r="G3231" i="1"/>
  <c r="H3231" i="1"/>
  <c r="I3231" i="1"/>
  <c r="C3232" i="1"/>
  <c r="D3232" i="1"/>
  <c r="E3232" i="1"/>
  <c r="G3232" i="1"/>
  <c r="H3232" i="1"/>
  <c r="I3232" i="1"/>
  <c r="C3233" i="1"/>
  <c r="D3233" i="1"/>
  <c r="E3233" i="1"/>
  <c r="G3233" i="1"/>
  <c r="H3233" i="1"/>
  <c r="I3233" i="1"/>
  <c r="C3234" i="1"/>
  <c r="D3234" i="1"/>
  <c r="E3234" i="1"/>
  <c r="G3234" i="1"/>
  <c r="H3234" i="1"/>
  <c r="I3234" i="1"/>
  <c r="C3235" i="1"/>
  <c r="D3235" i="1"/>
  <c r="E3235" i="1"/>
  <c r="G3235" i="1"/>
  <c r="H3235" i="1"/>
  <c r="I3235" i="1"/>
  <c r="C3236" i="1"/>
  <c r="D3236" i="1"/>
  <c r="E3236" i="1"/>
  <c r="G3236" i="1"/>
  <c r="H3236" i="1"/>
  <c r="I3236" i="1"/>
  <c r="C3237" i="1"/>
  <c r="D3237" i="1"/>
  <c r="E3237" i="1"/>
  <c r="G3237" i="1"/>
  <c r="H3237" i="1"/>
  <c r="I3237" i="1"/>
  <c r="C3238" i="1"/>
  <c r="D3238" i="1"/>
  <c r="E3238" i="1"/>
  <c r="G3238" i="1"/>
  <c r="H3238" i="1"/>
  <c r="I3238" i="1"/>
  <c r="C3239" i="1"/>
  <c r="D3239" i="1"/>
  <c r="E3239" i="1"/>
  <c r="G3239" i="1"/>
  <c r="H3239" i="1"/>
  <c r="I3239" i="1"/>
  <c r="C3240" i="1"/>
  <c r="D3240" i="1"/>
  <c r="E3240" i="1"/>
  <c r="G3240" i="1"/>
  <c r="H3240" i="1"/>
  <c r="I3240" i="1"/>
  <c r="C3241" i="1"/>
  <c r="D3241" i="1"/>
  <c r="E3241" i="1"/>
  <c r="G3241" i="1"/>
  <c r="H3241" i="1"/>
  <c r="I3241" i="1"/>
  <c r="C3242" i="1"/>
  <c r="D3242" i="1"/>
  <c r="E3242" i="1"/>
  <c r="G3242" i="1"/>
  <c r="H3242" i="1"/>
  <c r="I3242" i="1"/>
  <c r="C3243" i="1"/>
  <c r="D3243" i="1"/>
  <c r="E3243" i="1"/>
  <c r="G3243" i="1"/>
  <c r="H3243" i="1"/>
  <c r="I3243" i="1"/>
  <c r="C3244" i="1"/>
  <c r="D3244" i="1"/>
  <c r="E3244" i="1"/>
  <c r="G3244" i="1"/>
  <c r="H3244" i="1"/>
  <c r="I3244" i="1"/>
  <c r="C3245" i="1"/>
  <c r="D3245" i="1"/>
  <c r="E3245" i="1"/>
  <c r="G3245" i="1"/>
  <c r="H3245" i="1"/>
  <c r="I3245" i="1"/>
  <c r="C3246" i="1"/>
  <c r="D3246" i="1"/>
  <c r="E3246" i="1"/>
  <c r="G3246" i="1"/>
  <c r="H3246" i="1"/>
  <c r="I3246" i="1"/>
  <c r="C3247" i="1"/>
  <c r="D3247" i="1"/>
  <c r="E3247" i="1"/>
  <c r="G3247" i="1"/>
  <c r="H3247" i="1"/>
  <c r="I3247" i="1"/>
  <c r="C3248" i="1"/>
  <c r="D3248" i="1"/>
  <c r="E3248" i="1"/>
  <c r="G3248" i="1"/>
  <c r="H3248" i="1"/>
  <c r="I3248" i="1"/>
  <c r="C3249" i="1"/>
  <c r="D3249" i="1"/>
  <c r="E3249" i="1"/>
  <c r="G3249" i="1"/>
  <c r="H3249" i="1"/>
  <c r="I3249" i="1"/>
  <c r="C3250" i="1"/>
  <c r="D3250" i="1"/>
  <c r="E3250" i="1"/>
  <c r="G3250" i="1"/>
  <c r="H3250" i="1"/>
  <c r="I3250" i="1"/>
  <c r="C3251" i="1"/>
  <c r="D3251" i="1"/>
  <c r="E3251" i="1"/>
  <c r="G3251" i="1"/>
  <c r="H3251" i="1"/>
  <c r="I3251" i="1"/>
  <c r="C3252" i="1"/>
  <c r="D3252" i="1"/>
  <c r="E3252" i="1"/>
  <c r="G3252" i="1"/>
  <c r="H3252" i="1"/>
  <c r="I3252" i="1"/>
  <c r="C3253" i="1"/>
  <c r="D3253" i="1"/>
  <c r="E3253" i="1"/>
  <c r="G3253" i="1"/>
  <c r="H3253" i="1"/>
  <c r="I3253" i="1"/>
  <c r="C3254" i="1"/>
  <c r="D3254" i="1"/>
  <c r="E3254" i="1"/>
  <c r="G3254" i="1"/>
  <c r="H3254" i="1"/>
  <c r="I3254" i="1"/>
  <c r="C3255" i="1"/>
  <c r="D3255" i="1"/>
  <c r="E3255" i="1"/>
  <c r="G3255" i="1"/>
  <c r="H3255" i="1"/>
  <c r="I3255" i="1"/>
  <c r="C3256" i="1"/>
  <c r="D3256" i="1"/>
  <c r="E3256" i="1"/>
  <c r="G3256" i="1"/>
  <c r="H3256" i="1"/>
  <c r="I3256" i="1"/>
  <c r="C3257" i="1"/>
  <c r="D3257" i="1"/>
  <c r="E3257" i="1"/>
  <c r="G3257" i="1"/>
  <c r="H3257" i="1"/>
  <c r="I3257" i="1"/>
  <c r="C3258" i="1"/>
  <c r="D3258" i="1"/>
  <c r="E3258" i="1"/>
  <c r="G3258" i="1"/>
  <c r="H3258" i="1"/>
  <c r="I3258" i="1"/>
  <c r="C3259" i="1"/>
  <c r="D3259" i="1"/>
  <c r="E3259" i="1"/>
  <c r="G3259" i="1"/>
  <c r="H3259" i="1"/>
  <c r="I3259" i="1"/>
  <c r="C3260" i="1"/>
  <c r="D3260" i="1"/>
  <c r="E3260" i="1"/>
  <c r="G3260" i="1"/>
  <c r="H3260" i="1"/>
  <c r="I3260" i="1"/>
  <c r="C3261" i="1"/>
  <c r="D3261" i="1"/>
  <c r="E3261" i="1"/>
  <c r="G3261" i="1"/>
  <c r="H3261" i="1"/>
  <c r="I3261" i="1"/>
  <c r="C3262" i="1"/>
  <c r="D3262" i="1"/>
  <c r="E3262" i="1"/>
  <c r="G3262" i="1"/>
  <c r="H3262" i="1"/>
  <c r="I3262" i="1"/>
  <c r="C3263" i="1"/>
  <c r="D3263" i="1"/>
  <c r="E3263" i="1"/>
  <c r="G3263" i="1"/>
  <c r="H3263" i="1"/>
  <c r="I3263" i="1"/>
  <c r="C3264" i="1"/>
  <c r="D3264" i="1"/>
  <c r="E3264" i="1"/>
  <c r="G3264" i="1"/>
  <c r="H3264" i="1"/>
  <c r="I3264" i="1"/>
  <c r="C3265" i="1"/>
  <c r="D3265" i="1"/>
  <c r="E3265" i="1"/>
  <c r="G3265" i="1"/>
  <c r="H3265" i="1"/>
  <c r="I3265" i="1"/>
  <c r="C3266" i="1"/>
  <c r="D3266" i="1"/>
  <c r="E3266" i="1"/>
  <c r="G3266" i="1"/>
  <c r="H3266" i="1"/>
  <c r="I3266" i="1"/>
  <c r="C3267" i="1"/>
  <c r="D3267" i="1"/>
  <c r="E3267" i="1"/>
  <c r="G3267" i="1"/>
  <c r="H3267" i="1"/>
  <c r="I3267" i="1"/>
  <c r="C3268" i="1"/>
  <c r="D3268" i="1"/>
  <c r="E3268" i="1"/>
  <c r="G3268" i="1"/>
  <c r="H3268" i="1"/>
  <c r="I3268" i="1"/>
  <c r="C3269" i="1"/>
  <c r="D3269" i="1"/>
  <c r="E3269" i="1"/>
  <c r="G3269" i="1"/>
  <c r="H3269" i="1"/>
  <c r="I3269" i="1"/>
  <c r="C3270" i="1"/>
  <c r="D3270" i="1"/>
  <c r="E3270" i="1"/>
  <c r="G3270" i="1"/>
  <c r="H3270" i="1"/>
  <c r="I3270" i="1"/>
  <c r="C3271" i="1"/>
  <c r="D3271" i="1"/>
  <c r="E3271" i="1"/>
  <c r="G3271" i="1"/>
  <c r="H3271" i="1"/>
  <c r="I3271" i="1"/>
  <c r="C3272" i="1"/>
  <c r="D3272" i="1"/>
  <c r="E3272" i="1"/>
  <c r="G3272" i="1"/>
  <c r="H3272" i="1"/>
  <c r="I3272" i="1"/>
  <c r="C3273" i="1"/>
  <c r="D3273" i="1"/>
  <c r="E3273" i="1"/>
  <c r="G3273" i="1"/>
  <c r="H3273" i="1"/>
  <c r="I3273" i="1"/>
  <c r="C3274" i="1"/>
  <c r="D3274" i="1"/>
  <c r="E3274" i="1"/>
  <c r="G3274" i="1"/>
  <c r="H3274" i="1"/>
  <c r="I3274" i="1"/>
  <c r="C3275" i="1"/>
  <c r="D3275" i="1"/>
  <c r="E3275" i="1"/>
  <c r="G3275" i="1"/>
  <c r="H3275" i="1"/>
  <c r="I3275" i="1"/>
  <c r="C3276" i="1"/>
  <c r="D3276" i="1"/>
  <c r="E3276" i="1"/>
  <c r="G3276" i="1"/>
  <c r="H3276" i="1"/>
  <c r="I3276" i="1"/>
  <c r="C3277" i="1"/>
  <c r="D3277" i="1"/>
  <c r="E3277" i="1"/>
  <c r="G3277" i="1"/>
  <c r="H3277" i="1"/>
  <c r="I3277" i="1"/>
  <c r="C3278" i="1"/>
  <c r="D3278" i="1"/>
  <c r="E3278" i="1"/>
  <c r="G3278" i="1"/>
  <c r="H3278" i="1"/>
  <c r="I3278" i="1"/>
  <c r="C3279" i="1"/>
  <c r="D3279" i="1"/>
  <c r="E3279" i="1"/>
  <c r="G3279" i="1"/>
  <c r="H3279" i="1"/>
  <c r="I3279" i="1"/>
  <c r="C3280" i="1"/>
  <c r="D3280" i="1"/>
  <c r="E3280" i="1"/>
  <c r="G3280" i="1"/>
  <c r="H3280" i="1"/>
  <c r="I3280" i="1"/>
  <c r="C3281" i="1"/>
  <c r="D3281" i="1"/>
  <c r="E3281" i="1"/>
  <c r="G3281" i="1"/>
  <c r="H3281" i="1"/>
  <c r="I3281" i="1"/>
  <c r="C3282" i="1"/>
  <c r="D3282" i="1"/>
  <c r="E3282" i="1"/>
  <c r="G3282" i="1"/>
  <c r="H3282" i="1"/>
  <c r="I3282" i="1"/>
  <c r="C3283" i="1"/>
  <c r="D3283" i="1"/>
  <c r="E3283" i="1"/>
  <c r="G3283" i="1"/>
  <c r="H3283" i="1"/>
  <c r="I3283" i="1"/>
  <c r="C3284" i="1"/>
  <c r="D3284" i="1"/>
  <c r="E3284" i="1"/>
  <c r="G3284" i="1"/>
  <c r="H3284" i="1"/>
  <c r="I3284" i="1"/>
  <c r="C3285" i="1"/>
  <c r="D3285" i="1"/>
  <c r="E3285" i="1"/>
  <c r="G3285" i="1"/>
  <c r="H3285" i="1"/>
  <c r="I3285" i="1"/>
  <c r="C3286" i="1"/>
  <c r="D3286" i="1"/>
  <c r="E3286" i="1"/>
  <c r="G3286" i="1"/>
  <c r="H3286" i="1"/>
  <c r="I3286" i="1"/>
  <c r="C3287" i="1"/>
  <c r="D3287" i="1"/>
  <c r="E3287" i="1"/>
  <c r="G3287" i="1"/>
  <c r="H3287" i="1"/>
  <c r="I3287" i="1"/>
  <c r="C3288" i="1"/>
  <c r="D3288" i="1"/>
  <c r="E3288" i="1"/>
  <c r="G3288" i="1"/>
  <c r="H3288" i="1"/>
  <c r="I3288" i="1"/>
  <c r="C3289" i="1"/>
  <c r="D3289" i="1"/>
  <c r="E3289" i="1"/>
  <c r="G3289" i="1"/>
  <c r="H3289" i="1"/>
  <c r="I3289" i="1"/>
  <c r="C3290" i="1"/>
  <c r="D3290" i="1"/>
  <c r="E3290" i="1"/>
  <c r="G3290" i="1"/>
  <c r="H3290" i="1"/>
  <c r="I3290" i="1"/>
  <c r="C3291" i="1"/>
  <c r="D3291" i="1"/>
  <c r="E3291" i="1"/>
  <c r="G3291" i="1"/>
  <c r="H3291" i="1"/>
  <c r="I3291" i="1"/>
  <c r="C3292" i="1"/>
  <c r="D3292" i="1"/>
  <c r="E3292" i="1"/>
  <c r="G3292" i="1"/>
  <c r="H3292" i="1"/>
  <c r="I3292" i="1"/>
  <c r="C3293" i="1"/>
  <c r="D3293" i="1"/>
  <c r="E3293" i="1"/>
  <c r="G3293" i="1"/>
  <c r="H3293" i="1"/>
  <c r="I3293" i="1"/>
  <c r="C3294" i="1"/>
  <c r="D3294" i="1"/>
  <c r="E3294" i="1"/>
  <c r="G3294" i="1"/>
  <c r="H3294" i="1"/>
  <c r="I3294" i="1"/>
  <c r="C3295" i="1"/>
  <c r="D3295" i="1"/>
  <c r="E3295" i="1"/>
  <c r="G3295" i="1"/>
  <c r="H3295" i="1"/>
  <c r="I3295" i="1"/>
  <c r="C3296" i="1"/>
  <c r="D3296" i="1"/>
  <c r="E3296" i="1"/>
  <c r="G3296" i="1"/>
  <c r="H3296" i="1"/>
  <c r="I3296" i="1"/>
  <c r="C3297" i="1"/>
  <c r="D3297" i="1"/>
  <c r="E3297" i="1"/>
  <c r="G3297" i="1"/>
  <c r="H3297" i="1"/>
  <c r="I3297" i="1"/>
  <c r="C3298" i="1"/>
  <c r="D3298" i="1"/>
  <c r="E3298" i="1"/>
  <c r="G3298" i="1"/>
  <c r="H3298" i="1"/>
  <c r="I3298" i="1"/>
  <c r="C3299" i="1"/>
  <c r="D3299" i="1"/>
  <c r="E3299" i="1"/>
  <c r="G3299" i="1"/>
  <c r="H3299" i="1"/>
  <c r="I3299" i="1"/>
  <c r="C3300" i="1"/>
  <c r="D3300" i="1"/>
  <c r="E3300" i="1"/>
  <c r="G3300" i="1"/>
  <c r="H3300" i="1"/>
  <c r="I3300" i="1"/>
  <c r="C3301" i="1"/>
  <c r="D3301" i="1"/>
  <c r="E3301" i="1"/>
  <c r="G3301" i="1"/>
  <c r="H3301" i="1"/>
  <c r="I3301" i="1"/>
  <c r="C3302" i="1"/>
  <c r="D3302" i="1"/>
  <c r="E3302" i="1"/>
  <c r="G3302" i="1"/>
  <c r="H3302" i="1"/>
  <c r="I3302" i="1"/>
  <c r="C3303" i="1"/>
  <c r="D3303" i="1"/>
  <c r="E3303" i="1"/>
  <c r="G3303" i="1"/>
  <c r="H3303" i="1"/>
  <c r="I3303" i="1"/>
  <c r="C3304" i="1"/>
  <c r="D3304" i="1"/>
  <c r="E3304" i="1"/>
  <c r="G3304" i="1"/>
  <c r="H3304" i="1"/>
  <c r="I3304" i="1"/>
  <c r="C3305" i="1"/>
  <c r="D3305" i="1"/>
  <c r="E3305" i="1"/>
  <c r="G3305" i="1"/>
  <c r="H3305" i="1"/>
  <c r="I3305" i="1"/>
  <c r="C3306" i="1"/>
  <c r="D3306" i="1"/>
  <c r="E3306" i="1"/>
  <c r="G3306" i="1"/>
  <c r="H3306" i="1"/>
  <c r="I3306" i="1"/>
  <c r="C3307" i="1"/>
  <c r="D3307" i="1"/>
  <c r="E3307" i="1"/>
  <c r="G3307" i="1"/>
  <c r="H3307" i="1"/>
  <c r="I3307" i="1"/>
  <c r="C3308" i="1"/>
  <c r="D3308" i="1"/>
  <c r="E3308" i="1"/>
  <c r="G3308" i="1"/>
  <c r="H3308" i="1"/>
  <c r="I3308" i="1"/>
  <c r="C3309" i="1"/>
  <c r="D3309" i="1"/>
  <c r="E3309" i="1"/>
  <c r="G3309" i="1"/>
  <c r="H3309" i="1"/>
  <c r="I3309" i="1"/>
  <c r="C3310" i="1"/>
  <c r="D3310" i="1"/>
  <c r="E3310" i="1"/>
  <c r="G3310" i="1"/>
  <c r="H3310" i="1"/>
  <c r="I3310" i="1"/>
  <c r="C3311" i="1"/>
  <c r="D3311" i="1"/>
  <c r="E3311" i="1"/>
  <c r="G3311" i="1"/>
  <c r="H3311" i="1"/>
  <c r="I3311" i="1"/>
  <c r="C3312" i="1"/>
  <c r="D3312" i="1"/>
  <c r="E3312" i="1"/>
  <c r="G3312" i="1"/>
  <c r="H3312" i="1"/>
  <c r="I3312" i="1"/>
  <c r="C3313" i="1"/>
  <c r="D3313" i="1"/>
  <c r="E3313" i="1"/>
  <c r="G3313" i="1"/>
  <c r="H3313" i="1"/>
  <c r="I3313" i="1"/>
  <c r="C3314" i="1"/>
  <c r="D3314" i="1"/>
  <c r="E3314" i="1"/>
  <c r="G3314" i="1"/>
  <c r="H3314" i="1"/>
  <c r="I3314" i="1"/>
  <c r="C3315" i="1"/>
  <c r="D3315" i="1"/>
  <c r="E3315" i="1"/>
  <c r="G3315" i="1"/>
  <c r="H3315" i="1"/>
  <c r="I3315" i="1"/>
  <c r="C3316" i="1"/>
  <c r="D3316" i="1"/>
  <c r="E3316" i="1"/>
  <c r="G3316" i="1"/>
  <c r="H3316" i="1"/>
  <c r="I3316" i="1"/>
  <c r="C3317" i="1"/>
  <c r="D3317" i="1"/>
  <c r="E3317" i="1"/>
  <c r="G3317" i="1"/>
  <c r="H3317" i="1"/>
  <c r="I3317" i="1"/>
  <c r="C3318" i="1"/>
  <c r="D3318" i="1"/>
  <c r="E3318" i="1"/>
  <c r="G3318" i="1"/>
  <c r="H3318" i="1"/>
  <c r="I3318" i="1"/>
  <c r="C3319" i="1"/>
  <c r="D3319" i="1"/>
  <c r="E3319" i="1"/>
  <c r="G3319" i="1"/>
  <c r="H3319" i="1"/>
  <c r="I3319" i="1"/>
  <c r="C3320" i="1"/>
  <c r="D3320" i="1"/>
  <c r="E3320" i="1"/>
  <c r="G3320" i="1"/>
  <c r="H3320" i="1"/>
  <c r="I3320" i="1"/>
  <c r="C3321" i="1"/>
  <c r="D3321" i="1"/>
  <c r="E3321" i="1"/>
  <c r="G3321" i="1"/>
  <c r="H3321" i="1"/>
  <c r="I3321" i="1"/>
  <c r="C3322" i="1"/>
  <c r="D3322" i="1"/>
  <c r="E3322" i="1"/>
  <c r="G3322" i="1"/>
  <c r="H3322" i="1"/>
  <c r="I3322" i="1"/>
  <c r="C3323" i="1"/>
  <c r="D3323" i="1"/>
  <c r="E3323" i="1"/>
  <c r="G3323" i="1"/>
  <c r="H3323" i="1"/>
  <c r="I3323" i="1"/>
  <c r="C3324" i="1"/>
  <c r="D3324" i="1"/>
  <c r="E3324" i="1"/>
  <c r="G3324" i="1"/>
  <c r="H3324" i="1"/>
  <c r="I3324" i="1"/>
  <c r="C3325" i="1"/>
  <c r="D3325" i="1"/>
  <c r="E3325" i="1"/>
  <c r="G3325" i="1"/>
  <c r="H3325" i="1"/>
  <c r="I3325" i="1"/>
  <c r="C3326" i="1"/>
  <c r="D3326" i="1"/>
  <c r="E3326" i="1"/>
  <c r="G3326" i="1"/>
  <c r="H3326" i="1"/>
  <c r="I3326" i="1"/>
  <c r="C3327" i="1"/>
  <c r="D3327" i="1"/>
  <c r="E3327" i="1"/>
  <c r="G3327" i="1"/>
  <c r="H3327" i="1"/>
  <c r="I3327" i="1"/>
  <c r="C3328" i="1"/>
  <c r="D3328" i="1"/>
  <c r="E3328" i="1"/>
  <c r="G3328" i="1"/>
  <c r="H3328" i="1"/>
  <c r="I3328" i="1"/>
  <c r="C3329" i="1"/>
  <c r="D3329" i="1"/>
  <c r="E3329" i="1"/>
  <c r="G3329" i="1"/>
  <c r="H3329" i="1"/>
  <c r="I3329" i="1"/>
  <c r="C3330" i="1"/>
  <c r="D3330" i="1"/>
  <c r="E3330" i="1"/>
  <c r="G3330" i="1"/>
  <c r="H3330" i="1"/>
  <c r="I3330" i="1"/>
  <c r="C3331" i="1"/>
  <c r="D3331" i="1"/>
  <c r="E3331" i="1"/>
  <c r="G3331" i="1"/>
  <c r="H3331" i="1"/>
  <c r="I3331" i="1"/>
  <c r="C3332" i="1"/>
  <c r="D3332" i="1"/>
  <c r="E3332" i="1"/>
  <c r="G3332" i="1"/>
  <c r="H3332" i="1"/>
  <c r="I3332" i="1"/>
  <c r="C3333" i="1"/>
  <c r="D3333" i="1"/>
  <c r="E3333" i="1"/>
  <c r="G3333" i="1"/>
  <c r="H3333" i="1"/>
  <c r="I3333" i="1"/>
  <c r="C3334" i="1"/>
  <c r="D3334" i="1"/>
  <c r="E3334" i="1"/>
  <c r="G3334" i="1"/>
  <c r="H3334" i="1"/>
  <c r="I3334" i="1"/>
  <c r="C3335" i="1"/>
  <c r="D3335" i="1"/>
  <c r="E3335" i="1"/>
  <c r="G3335" i="1"/>
  <c r="H3335" i="1"/>
  <c r="I3335" i="1"/>
  <c r="C3336" i="1"/>
  <c r="D3336" i="1"/>
  <c r="E3336" i="1"/>
  <c r="G3336" i="1"/>
  <c r="H3336" i="1"/>
  <c r="I3336" i="1"/>
  <c r="C3337" i="1"/>
  <c r="D3337" i="1"/>
  <c r="E3337" i="1"/>
  <c r="G3337" i="1"/>
  <c r="H3337" i="1"/>
  <c r="I3337" i="1"/>
  <c r="C3338" i="1"/>
  <c r="D3338" i="1"/>
  <c r="E3338" i="1"/>
  <c r="G3338" i="1"/>
  <c r="H3338" i="1"/>
  <c r="I3338" i="1"/>
  <c r="C3339" i="1"/>
  <c r="D3339" i="1"/>
  <c r="E3339" i="1"/>
  <c r="G3339" i="1"/>
  <c r="H3339" i="1"/>
  <c r="I3339" i="1"/>
  <c r="C3340" i="1"/>
  <c r="D3340" i="1"/>
  <c r="E3340" i="1"/>
  <c r="G3340" i="1"/>
  <c r="H3340" i="1"/>
  <c r="I3340" i="1"/>
  <c r="C3341" i="1"/>
  <c r="D3341" i="1"/>
  <c r="E3341" i="1"/>
  <c r="G3341" i="1"/>
  <c r="H3341" i="1"/>
  <c r="I3341" i="1"/>
  <c r="C3342" i="1"/>
  <c r="D3342" i="1"/>
  <c r="E3342" i="1"/>
  <c r="G3342" i="1"/>
  <c r="H3342" i="1"/>
  <c r="I3342" i="1"/>
  <c r="C3343" i="1"/>
  <c r="D3343" i="1"/>
  <c r="E3343" i="1"/>
  <c r="G3343" i="1"/>
  <c r="H3343" i="1"/>
  <c r="I3343" i="1"/>
  <c r="C3344" i="1"/>
  <c r="D3344" i="1"/>
  <c r="E3344" i="1"/>
  <c r="G3344" i="1"/>
  <c r="H3344" i="1"/>
  <c r="I3344" i="1"/>
  <c r="C3345" i="1"/>
  <c r="D3345" i="1"/>
  <c r="E3345" i="1"/>
  <c r="G3345" i="1"/>
  <c r="H3345" i="1"/>
  <c r="I3345" i="1"/>
  <c r="C3346" i="1"/>
  <c r="D3346" i="1"/>
  <c r="E3346" i="1"/>
  <c r="G3346" i="1"/>
  <c r="H3346" i="1"/>
  <c r="I3346" i="1"/>
  <c r="C3347" i="1"/>
  <c r="D3347" i="1"/>
  <c r="E3347" i="1"/>
  <c r="G3347" i="1"/>
  <c r="H3347" i="1"/>
  <c r="I3347" i="1"/>
  <c r="C3348" i="1"/>
  <c r="D3348" i="1"/>
  <c r="E3348" i="1"/>
  <c r="G3348" i="1"/>
  <c r="H3348" i="1"/>
  <c r="I3348" i="1"/>
  <c r="C3349" i="1"/>
  <c r="D3349" i="1"/>
  <c r="E3349" i="1"/>
  <c r="G3349" i="1"/>
  <c r="H3349" i="1"/>
  <c r="I3349" i="1"/>
  <c r="C3350" i="1"/>
  <c r="D3350" i="1"/>
  <c r="E3350" i="1"/>
  <c r="G3350" i="1"/>
  <c r="H3350" i="1"/>
  <c r="I3350" i="1"/>
  <c r="C3351" i="1"/>
  <c r="D3351" i="1"/>
  <c r="E3351" i="1"/>
  <c r="G3351" i="1"/>
  <c r="H3351" i="1"/>
  <c r="I3351" i="1"/>
  <c r="C3352" i="1"/>
  <c r="D3352" i="1"/>
  <c r="E3352" i="1"/>
  <c r="G3352" i="1"/>
  <c r="H3352" i="1"/>
  <c r="I3352" i="1"/>
  <c r="C3353" i="1"/>
  <c r="D3353" i="1"/>
  <c r="E3353" i="1"/>
  <c r="G3353" i="1"/>
  <c r="H3353" i="1"/>
  <c r="I3353" i="1"/>
  <c r="C3354" i="1"/>
  <c r="D3354" i="1"/>
  <c r="E3354" i="1"/>
  <c r="G3354" i="1"/>
  <c r="H3354" i="1"/>
  <c r="I3354" i="1"/>
  <c r="C3355" i="1"/>
  <c r="D3355" i="1"/>
  <c r="E3355" i="1"/>
  <c r="G3355" i="1"/>
  <c r="H3355" i="1"/>
  <c r="I3355" i="1"/>
  <c r="C3356" i="1"/>
  <c r="D3356" i="1"/>
  <c r="E3356" i="1"/>
  <c r="G3356" i="1"/>
  <c r="H3356" i="1"/>
  <c r="I3356" i="1"/>
  <c r="C3357" i="1"/>
  <c r="D3357" i="1"/>
  <c r="E3357" i="1"/>
  <c r="G3357" i="1"/>
  <c r="H3357" i="1"/>
  <c r="I3357" i="1"/>
  <c r="C3358" i="1"/>
  <c r="D3358" i="1"/>
  <c r="E3358" i="1"/>
  <c r="G3358" i="1"/>
  <c r="H3358" i="1"/>
  <c r="I3358" i="1"/>
  <c r="C3359" i="1"/>
  <c r="D3359" i="1"/>
  <c r="E3359" i="1"/>
  <c r="G3359" i="1"/>
  <c r="H3359" i="1"/>
  <c r="I3359" i="1"/>
  <c r="C3360" i="1"/>
  <c r="D3360" i="1"/>
  <c r="E3360" i="1"/>
  <c r="G3360" i="1"/>
  <c r="H3360" i="1"/>
  <c r="I3360" i="1"/>
  <c r="C3361" i="1"/>
  <c r="D3361" i="1"/>
  <c r="E3361" i="1"/>
  <c r="G3361" i="1"/>
  <c r="H3361" i="1"/>
  <c r="I3361" i="1"/>
  <c r="C3362" i="1"/>
  <c r="D3362" i="1"/>
  <c r="E3362" i="1"/>
  <c r="G3362" i="1"/>
  <c r="H3362" i="1"/>
  <c r="I3362" i="1"/>
  <c r="C3363" i="1"/>
  <c r="D3363" i="1"/>
  <c r="E3363" i="1"/>
  <c r="G3363" i="1"/>
  <c r="H3363" i="1"/>
  <c r="I3363" i="1"/>
  <c r="C3364" i="1"/>
  <c r="D3364" i="1"/>
  <c r="E3364" i="1"/>
  <c r="G3364" i="1"/>
  <c r="H3364" i="1"/>
  <c r="I3364" i="1"/>
  <c r="C3365" i="1"/>
  <c r="D3365" i="1"/>
  <c r="E3365" i="1"/>
  <c r="G3365" i="1"/>
  <c r="H3365" i="1"/>
  <c r="I3365" i="1"/>
  <c r="C3366" i="1"/>
  <c r="D3366" i="1"/>
  <c r="E3366" i="1"/>
  <c r="G3366" i="1"/>
  <c r="H3366" i="1"/>
  <c r="I3366" i="1"/>
  <c r="C3367" i="1"/>
  <c r="D3367" i="1"/>
  <c r="E3367" i="1"/>
  <c r="G3367" i="1"/>
  <c r="H3367" i="1"/>
  <c r="I3367" i="1"/>
  <c r="C3368" i="1"/>
  <c r="D3368" i="1"/>
  <c r="E3368" i="1"/>
  <c r="G3368" i="1"/>
  <c r="H3368" i="1"/>
  <c r="I3368" i="1"/>
  <c r="C3369" i="1"/>
  <c r="D3369" i="1"/>
  <c r="E3369" i="1"/>
  <c r="G3369" i="1"/>
  <c r="H3369" i="1"/>
  <c r="I3369" i="1"/>
  <c r="C3370" i="1"/>
  <c r="D3370" i="1"/>
  <c r="E3370" i="1"/>
  <c r="G3370" i="1"/>
  <c r="H3370" i="1"/>
  <c r="I3370" i="1"/>
  <c r="C3371" i="1"/>
  <c r="D3371" i="1"/>
  <c r="E3371" i="1"/>
  <c r="G3371" i="1"/>
  <c r="H3371" i="1"/>
  <c r="I3371" i="1"/>
  <c r="C3372" i="1"/>
  <c r="D3372" i="1"/>
  <c r="E3372" i="1"/>
  <c r="G3372" i="1"/>
  <c r="H3372" i="1"/>
  <c r="I3372" i="1"/>
  <c r="C3373" i="1"/>
  <c r="D3373" i="1"/>
  <c r="E3373" i="1"/>
  <c r="G3373" i="1"/>
  <c r="H3373" i="1"/>
  <c r="I3373" i="1"/>
  <c r="C3374" i="1"/>
  <c r="D3374" i="1"/>
  <c r="E3374" i="1"/>
  <c r="G3374" i="1"/>
  <c r="H3374" i="1"/>
  <c r="I3374" i="1"/>
  <c r="C3375" i="1"/>
  <c r="D3375" i="1"/>
  <c r="E3375" i="1"/>
  <c r="G3375" i="1"/>
  <c r="H3375" i="1"/>
  <c r="I3375" i="1"/>
  <c r="C3376" i="1"/>
  <c r="D3376" i="1"/>
  <c r="E3376" i="1"/>
  <c r="G3376" i="1"/>
  <c r="H3376" i="1"/>
  <c r="I3376" i="1"/>
  <c r="C3377" i="1"/>
  <c r="D3377" i="1"/>
  <c r="E3377" i="1"/>
  <c r="G3377" i="1"/>
  <c r="H3377" i="1"/>
  <c r="I3377" i="1"/>
  <c r="C3378" i="1"/>
  <c r="D3378" i="1"/>
  <c r="E3378" i="1"/>
  <c r="G3378" i="1"/>
  <c r="H3378" i="1"/>
  <c r="I3378" i="1"/>
  <c r="C3379" i="1"/>
  <c r="D3379" i="1"/>
  <c r="E3379" i="1"/>
  <c r="G3379" i="1"/>
  <c r="H3379" i="1"/>
  <c r="I3379" i="1"/>
  <c r="C3380" i="1"/>
  <c r="D3380" i="1"/>
  <c r="E3380" i="1"/>
  <c r="G3380" i="1"/>
  <c r="H3380" i="1"/>
  <c r="I3380" i="1"/>
  <c r="C3381" i="1"/>
  <c r="D3381" i="1"/>
  <c r="E3381" i="1"/>
  <c r="G3381" i="1"/>
  <c r="H3381" i="1"/>
  <c r="I3381" i="1"/>
  <c r="C3382" i="1"/>
  <c r="D3382" i="1"/>
  <c r="E3382" i="1"/>
  <c r="G3382" i="1"/>
  <c r="H3382" i="1"/>
  <c r="I3382" i="1"/>
  <c r="C3383" i="1"/>
  <c r="D3383" i="1"/>
  <c r="E3383" i="1"/>
  <c r="G3383" i="1"/>
  <c r="H3383" i="1"/>
  <c r="I3383" i="1"/>
  <c r="C3384" i="1"/>
  <c r="D3384" i="1"/>
  <c r="E3384" i="1"/>
  <c r="G3384" i="1"/>
  <c r="H3384" i="1"/>
  <c r="I3384" i="1"/>
  <c r="C3385" i="1"/>
  <c r="D3385" i="1"/>
  <c r="E3385" i="1"/>
  <c r="G3385" i="1"/>
  <c r="H3385" i="1"/>
  <c r="I3385" i="1"/>
  <c r="C3386" i="1"/>
  <c r="D3386" i="1"/>
  <c r="E3386" i="1"/>
  <c r="G3386" i="1"/>
  <c r="H3386" i="1"/>
  <c r="I3386" i="1"/>
  <c r="C3387" i="1"/>
  <c r="D3387" i="1"/>
  <c r="E3387" i="1"/>
  <c r="G3387" i="1"/>
  <c r="H3387" i="1"/>
  <c r="I3387" i="1"/>
  <c r="C3388" i="1"/>
  <c r="D3388" i="1"/>
  <c r="E3388" i="1"/>
  <c r="G3388" i="1"/>
  <c r="H3388" i="1"/>
  <c r="I3388" i="1"/>
  <c r="C3389" i="1"/>
  <c r="D3389" i="1"/>
  <c r="E3389" i="1"/>
  <c r="G3389" i="1"/>
  <c r="H3389" i="1"/>
  <c r="I3389" i="1"/>
  <c r="C3390" i="1"/>
  <c r="D3390" i="1"/>
  <c r="E3390" i="1"/>
  <c r="G3390" i="1"/>
  <c r="H3390" i="1"/>
  <c r="I3390" i="1"/>
  <c r="C3391" i="1"/>
  <c r="D3391" i="1"/>
  <c r="E3391" i="1"/>
  <c r="G3391" i="1"/>
  <c r="H3391" i="1"/>
  <c r="I3391" i="1"/>
  <c r="C3392" i="1"/>
  <c r="D3392" i="1"/>
  <c r="E3392" i="1"/>
  <c r="G3392" i="1"/>
  <c r="H3392" i="1"/>
  <c r="I3392" i="1"/>
  <c r="C3393" i="1"/>
  <c r="D3393" i="1"/>
  <c r="E3393" i="1"/>
  <c r="G3393" i="1"/>
  <c r="H3393" i="1"/>
  <c r="I3393" i="1"/>
  <c r="C3394" i="1"/>
  <c r="D3394" i="1"/>
  <c r="E3394" i="1"/>
  <c r="G3394" i="1"/>
  <c r="H3394" i="1"/>
  <c r="I3394" i="1"/>
  <c r="C3395" i="1"/>
  <c r="D3395" i="1"/>
  <c r="E3395" i="1"/>
  <c r="G3395" i="1"/>
  <c r="H3395" i="1"/>
  <c r="I3395" i="1"/>
  <c r="C3396" i="1"/>
  <c r="D3396" i="1"/>
  <c r="E3396" i="1"/>
  <c r="G3396" i="1"/>
  <c r="H3396" i="1"/>
  <c r="I3396" i="1"/>
  <c r="C3397" i="1"/>
  <c r="D3397" i="1"/>
  <c r="E3397" i="1"/>
  <c r="G3397" i="1"/>
  <c r="H3397" i="1"/>
  <c r="I3397" i="1"/>
  <c r="C3398" i="1"/>
  <c r="D3398" i="1"/>
  <c r="E3398" i="1"/>
  <c r="G3398" i="1"/>
  <c r="H3398" i="1"/>
  <c r="I3398" i="1"/>
  <c r="C3399" i="1"/>
  <c r="D3399" i="1"/>
  <c r="E3399" i="1"/>
  <c r="G3399" i="1"/>
  <c r="H3399" i="1"/>
  <c r="I3399" i="1"/>
  <c r="C3400" i="1"/>
  <c r="D3400" i="1"/>
  <c r="E3400" i="1"/>
  <c r="G3400" i="1"/>
  <c r="H3400" i="1"/>
  <c r="I3400" i="1"/>
  <c r="C3401" i="1"/>
  <c r="D3401" i="1"/>
  <c r="E3401" i="1"/>
  <c r="G3401" i="1"/>
  <c r="H3401" i="1"/>
  <c r="I3401" i="1"/>
  <c r="C3402" i="1"/>
  <c r="D3402" i="1"/>
  <c r="E3402" i="1"/>
  <c r="G3402" i="1"/>
  <c r="H3402" i="1"/>
  <c r="I3402" i="1"/>
  <c r="C3403" i="1"/>
  <c r="D3403" i="1"/>
  <c r="E3403" i="1"/>
  <c r="G3403" i="1"/>
  <c r="H3403" i="1"/>
  <c r="I3403" i="1"/>
  <c r="C3404" i="1"/>
  <c r="D3404" i="1"/>
  <c r="E3404" i="1"/>
  <c r="G3404" i="1"/>
  <c r="H3404" i="1"/>
  <c r="I3404" i="1"/>
  <c r="C3405" i="1"/>
  <c r="D3405" i="1"/>
  <c r="E3405" i="1"/>
  <c r="G3405" i="1"/>
  <c r="H3405" i="1"/>
  <c r="I3405" i="1"/>
  <c r="C3406" i="1"/>
  <c r="D3406" i="1"/>
  <c r="E3406" i="1"/>
  <c r="G3406" i="1"/>
  <c r="H3406" i="1"/>
  <c r="I3406" i="1"/>
  <c r="C3407" i="1"/>
  <c r="D3407" i="1"/>
  <c r="E3407" i="1"/>
  <c r="G3407" i="1"/>
  <c r="H3407" i="1"/>
  <c r="I3407" i="1"/>
  <c r="C3408" i="1"/>
  <c r="D3408" i="1"/>
  <c r="E3408" i="1"/>
  <c r="G3408" i="1"/>
  <c r="H3408" i="1"/>
  <c r="I3408" i="1"/>
  <c r="C3409" i="1"/>
  <c r="D3409" i="1"/>
  <c r="E3409" i="1"/>
  <c r="G3409" i="1"/>
  <c r="H3409" i="1"/>
  <c r="I3409" i="1"/>
  <c r="C3410" i="1"/>
  <c r="D3410" i="1"/>
  <c r="E3410" i="1"/>
  <c r="G3410" i="1"/>
  <c r="H3410" i="1"/>
  <c r="I3410" i="1"/>
  <c r="C3411" i="1"/>
  <c r="D3411" i="1"/>
  <c r="E3411" i="1"/>
  <c r="G3411" i="1"/>
  <c r="H3411" i="1"/>
  <c r="I3411" i="1"/>
  <c r="C3412" i="1"/>
  <c r="D3412" i="1"/>
  <c r="E3412" i="1"/>
  <c r="G3412" i="1"/>
  <c r="H3412" i="1"/>
  <c r="I3412" i="1"/>
  <c r="C3413" i="1"/>
  <c r="D3413" i="1"/>
  <c r="E3413" i="1"/>
  <c r="G3413" i="1"/>
  <c r="H3413" i="1"/>
  <c r="I3413" i="1"/>
  <c r="C3414" i="1"/>
  <c r="D3414" i="1"/>
  <c r="E3414" i="1"/>
  <c r="G3414" i="1"/>
  <c r="H3414" i="1"/>
  <c r="I3414" i="1"/>
  <c r="C3415" i="1"/>
  <c r="D3415" i="1"/>
  <c r="E3415" i="1"/>
  <c r="G3415" i="1"/>
  <c r="H3415" i="1"/>
  <c r="I3415" i="1"/>
  <c r="C3416" i="1"/>
  <c r="D3416" i="1"/>
  <c r="E3416" i="1"/>
  <c r="G3416" i="1"/>
  <c r="H3416" i="1"/>
  <c r="I3416" i="1"/>
  <c r="C3417" i="1"/>
  <c r="D3417" i="1"/>
  <c r="E3417" i="1"/>
  <c r="G3417" i="1"/>
  <c r="H3417" i="1"/>
  <c r="I3417" i="1"/>
  <c r="C3418" i="1"/>
  <c r="D3418" i="1"/>
  <c r="E3418" i="1"/>
  <c r="G3418" i="1"/>
  <c r="H3418" i="1"/>
  <c r="I3418" i="1"/>
  <c r="C3419" i="1"/>
  <c r="D3419" i="1"/>
  <c r="E3419" i="1"/>
  <c r="G3419" i="1"/>
  <c r="H3419" i="1"/>
  <c r="I3419" i="1"/>
  <c r="C3420" i="1"/>
  <c r="D3420" i="1"/>
  <c r="E3420" i="1"/>
  <c r="G3420" i="1"/>
  <c r="H3420" i="1"/>
  <c r="I3420" i="1"/>
  <c r="C3421" i="1"/>
  <c r="D3421" i="1"/>
  <c r="E3421" i="1"/>
  <c r="G3421" i="1"/>
  <c r="H3421" i="1"/>
  <c r="I3421" i="1"/>
  <c r="C3422" i="1"/>
  <c r="D3422" i="1"/>
  <c r="E3422" i="1"/>
  <c r="G3422" i="1"/>
  <c r="H3422" i="1"/>
  <c r="I3422" i="1"/>
  <c r="C3423" i="1"/>
  <c r="D3423" i="1"/>
  <c r="E3423" i="1"/>
  <c r="G3423" i="1"/>
  <c r="H3423" i="1"/>
  <c r="I3423" i="1"/>
  <c r="C3424" i="1"/>
  <c r="D3424" i="1"/>
  <c r="E3424" i="1"/>
  <c r="G3424" i="1"/>
  <c r="H3424" i="1"/>
  <c r="I3424" i="1"/>
  <c r="C3425" i="1"/>
  <c r="D3425" i="1"/>
  <c r="E3425" i="1"/>
  <c r="G3425" i="1"/>
  <c r="H3425" i="1"/>
  <c r="I3425" i="1"/>
  <c r="C3426" i="1"/>
  <c r="D3426" i="1"/>
  <c r="E3426" i="1"/>
  <c r="G3426" i="1"/>
  <c r="H3426" i="1"/>
  <c r="I3426" i="1"/>
  <c r="C3427" i="1"/>
  <c r="D3427" i="1"/>
  <c r="E3427" i="1"/>
  <c r="G3427" i="1"/>
  <c r="H3427" i="1"/>
  <c r="I3427" i="1"/>
  <c r="C3428" i="1"/>
  <c r="D3428" i="1"/>
  <c r="E3428" i="1"/>
  <c r="G3428" i="1"/>
  <c r="H3428" i="1"/>
  <c r="I3428" i="1"/>
  <c r="C3429" i="1"/>
  <c r="D3429" i="1"/>
  <c r="E3429" i="1"/>
  <c r="G3429" i="1"/>
  <c r="H3429" i="1"/>
  <c r="I3429" i="1"/>
  <c r="C3430" i="1"/>
  <c r="D3430" i="1"/>
  <c r="E3430" i="1"/>
  <c r="G3430" i="1"/>
  <c r="H3430" i="1"/>
  <c r="I3430" i="1"/>
  <c r="C3431" i="1"/>
  <c r="D3431" i="1"/>
  <c r="E3431" i="1"/>
  <c r="G3431" i="1"/>
  <c r="H3431" i="1"/>
  <c r="I3431" i="1"/>
  <c r="C3432" i="1"/>
  <c r="D3432" i="1"/>
  <c r="E3432" i="1"/>
  <c r="G3432" i="1"/>
  <c r="H3432" i="1"/>
  <c r="I3432" i="1"/>
  <c r="C3433" i="1"/>
  <c r="D3433" i="1"/>
  <c r="E3433" i="1"/>
  <c r="G3433" i="1"/>
  <c r="H3433" i="1"/>
  <c r="I3433" i="1"/>
  <c r="C3434" i="1"/>
  <c r="D3434" i="1"/>
  <c r="E3434" i="1"/>
  <c r="G3434" i="1"/>
  <c r="H3434" i="1"/>
  <c r="I3434" i="1"/>
  <c r="C3435" i="1"/>
  <c r="D3435" i="1"/>
  <c r="E3435" i="1"/>
  <c r="G3435" i="1"/>
  <c r="H3435" i="1"/>
  <c r="I3435" i="1"/>
  <c r="C3436" i="1"/>
  <c r="D3436" i="1"/>
  <c r="E3436" i="1"/>
  <c r="G3436" i="1"/>
  <c r="H3436" i="1"/>
  <c r="I3436" i="1"/>
  <c r="C3437" i="1"/>
  <c r="D3437" i="1"/>
  <c r="E3437" i="1"/>
  <c r="G3437" i="1"/>
  <c r="H3437" i="1"/>
  <c r="I3437" i="1"/>
  <c r="C3438" i="1"/>
  <c r="D3438" i="1"/>
  <c r="E3438" i="1"/>
  <c r="G3438" i="1"/>
  <c r="H3438" i="1"/>
  <c r="I3438" i="1"/>
  <c r="C3439" i="1"/>
  <c r="D3439" i="1"/>
  <c r="E3439" i="1"/>
  <c r="G3439" i="1"/>
  <c r="H3439" i="1"/>
  <c r="I3439" i="1"/>
  <c r="C3440" i="1"/>
  <c r="D3440" i="1"/>
  <c r="E3440" i="1"/>
  <c r="G3440" i="1"/>
  <c r="H3440" i="1"/>
  <c r="I3440" i="1"/>
  <c r="C3441" i="1"/>
  <c r="D3441" i="1"/>
  <c r="E3441" i="1"/>
  <c r="G3441" i="1"/>
  <c r="H3441" i="1"/>
  <c r="I3441" i="1"/>
  <c r="C3442" i="1"/>
  <c r="D3442" i="1"/>
  <c r="E3442" i="1"/>
  <c r="G3442" i="1"/>
  <c r="H3442" i="1"/>
  <c r="I3442" i="1"/>
  <c r="C3443" i="1"/>
  <c r="D3443" i="1"/>
  <c r="E3443" i="1"/>
  <c r="G3443" i="1"/>
  <c r="H3443" i="1"/>
  <c r="I3443" i="1"/>
  <c r="C3444" i="1"/>
  <c r="D3444" i="1"/>
  <c r="E3444" i="1"/>
  <c r="G3444" i="1"/>
  <c r="H3444" i="1"/>
  <c r="I3444" i="1"/>
  <c r="C3445" i="1"/>
  <c r="D3445" i="1"/>
  <c r="E3445" i="1"/>
  <c r="G3445" i="1"/>
  <c r="H3445" i="1"/>
  <c r="I3445" i="1"/>
  <c r="C3446" i="1"/>
  <c r="D3446" i="1"/>
  <c r="E3446" i="1"/>
  <c r="G3446" i="1"/>
  <c r="H3446" i="1"/>
  <c r="I3446" i="1"/>
  <c r="C3447" i="1"/>
  <c r="D3447" i="1"/>
  <c r="E3447" i="1"/>
  <c r="G3447" i="1"/>
  <c r="H3447" i="1"/>
  <c r="I3447" i="1"/>
  <c r="C3448" i="1"/>
  <c r="D3448" i="1"/>
  <c r="E3448" i="1"/>
  <c r="G3448" i="1"/>
  <c r="H3448" i="1"/>
  <c r="I3448" i="1"/>
  <c r="C3449" i="1"/>
  <c r="D3449" i="1"/>
  <c r="E3449" i="1"/>
  <c r="G3449" i="1"/>
  <c r="H3449" i="1"/>
  <c r="I3449" i="1"/>
  <c r="C3450" i="1"/>
  <c r="D3450" i="1"/>
  <c r="E3450" i="1"/>
  <c r="G3450" i="1"/>
  <c r="H3450" i="1"/>
  <c r="I3450" i="1"/>
  <c r="C3451" i="1"/>
  <c r="D3451" i="1"/>
  <c r="E3451" i="1"/>
  <c r="G3451" i="1"/>
  <c r="H3451" i="1"/>
  <c r="I3451" i="1"/>
  <c r="C3452" i="1"/>
  <c r="D3452" i="1"/>
  <c r="E3452" i="1"/>
  <c r="G3452" i="1"/>
  <c r="H3452" i="1"/>
  <c r="I3452" i="1"/>
  <c r="C3453" i="1"/>
  <c r="D3453" i="1"/>
  <c r="E3453" i="1"/>
  <c r="G3453" i="1"/>
  <c r="H3453" i="1"/>
  <c r="I3453" i="1"/>
  <c r="C3454" i="1"/>
  <c r="D3454" i="1"/>
  <c r="E3454" i="1"/>
  <c r="G3454" i="1"/>
  <c r="H3454" i="1"/>
  <c r="I3454" i="1"/>
  <c r="C3455" i="1"/>
  <c r="D3455" i="1"/>
  <c r="E3455" i="1"/>
  <c r="G3455" i="1"/>
  <c r="H3455" i="1"/>
  <c r="I3455" i="1"/>
  <c r="C3456" i="1"/>
  <c r="D3456" i="1"/>
  <c r="E3456" i="1"/>
  <c r="G3456" i="1"/>
  <c r="H3456" i="1"/>
  <c r="I3456" i="1"/>
  <c r="C3457" i="1"/>
  <c r="D3457" i="1"/>
  <c r="E3457" i="1"/>
  <c r="G3457" i="1"/>
  <c r="H3457" i="1"/>
  <c r="I3457" i="1"/>
  <c r="C3458" i="1"/>
  <c r="D3458" i="1"/>
  <c r="E3458" i="1"/>
  <c r="G3458" i="1"/>
  <c r="H3458" i="1"/>
  <c r="I3458" i="1"/>
  <c r="C3459" i="1"/>
  <c r="D3459" i="1"/>
  <c r="E3459" i="1"/>
  <c r="G3459" i="1"/>
  <c r="H3459" i="1"/>
  <c r="I3459" i="1"/>
  <c r="C3460" i="1"/>
  <c r="D3460" i="1"/>
  <c r="E3460" i="1"/>
  <c r="G3460" i="1"/>
  <c r="H3460" i="1"/>
  <c r="I3460" i="1"/>
  <c r="C3461" i="1"/>
  <c r="D3461" i="1"/>
  <c r="E3461" i="1"/>
  <c r="G3461" i="1"/>
  <c r="H3461" i="1"/>
  <c r="I3461" i="1"/>
  <c r="C3462" i="1"/>
  <c r="D3462" i="1"/>
  <c r="E3462" i="1"/>
  <c r="G3462" i="1"/>
  <c r="H3462" i="1"/>
  <c r="I3462" i="1"/>
  <c r="C3463" i="1"/>
  <c r="D3463" i="1"/>
  <c r="E3463" i="1"/>
  <c r="G3463" i="1"/>
  <c r="H3463" i="1"/>
  <c r="I3463" i="1"/>
  <c r="C3464" i="1"/>
  <c r="D3464" i="1"/>
  <c r="E3464" i="1"/>
  <c r="G3464" i="1"/>
  <c r="H3464" i="1"/>
  <c r="I3464" i="1"/>
  <c r="C3465" i="1"/>
  <c r="D3465" i="1"/>
  <c r="E3465" i="1"/>
  <c r="G3465" i="1"/>
  <c r="H3465" i="1"/>
  <c r="I3465" i="1"/>
  <c r="C3466" i="1"/>
  <c r="D3466" i="1"/>
  <c r="E3466" i="1"/>
  <c r="G3466" i="1"/>
  <c r="H3466" i="1"/>
  <c r="I3466" i="1"/>
  <c r="C3467" i="1"/>
  <c r="D3467" i="1"/>
  <c r="E3467" i="1"/>
  <c r="G3467" i="1"/>
  <c r="H3467" i="1"/>
  <c r="I3467" i="1"/>
  <c r="C3468" i="1"/>
  <c r="D3468" i="1"/>
  <c r="E3468" i="1"/>
  <c r="G3468" i="1"/>
  <c r="H3468" i="1"/>
  <c r="I3468" i="1"/>
  <c r="C3469" i="1"/>
  <c r="D3469" i="1"/>
  <c r="E3469" i="1"/>
  <c r="G3469" i="1"/>
  <c r="H3469" i="1"/>
  <c r="I3469" i="1"/>
  <c r="C3470" i="1"/>
  <c r="D3470" i="1"/>
  <c r="E3470" i="1"/>
  <c r="G3470" i="1"/>
  <c r="H3470" i="1"/>
  <c r="I3470" i="1"/>
  <c r="C3471" i="1"/>
  <c r="D3471" i="1"/>
  <c r="E3471" i="1"/>
  <c r="G3471" i="1"/>
  <c r="H3471" i="1"/>
  <c r="I3471" i="1"/>
  <c r="C3472" i="1"/>
  <c r="D3472" i="1"/>
  <c r="E3472" i="1"/>
  <c r="G3472" i="1"/>
  <c r="H3472" i="1"/>
  <c r="I3472" i="1"/>
  <c r="C3473" i="1"/>
  <c r="D3473" i="1"/>
  <c r="E3473" i="1"/>
  <c r="G3473" i="1"/>
  <c r="H3473" i="1"/>
  <c r="I3473" i="1"/>
  <c r="C3474" i="1"/>
  <c r="D3474" i="1"/>
  <c r="E3474" i="1"/>
  <c r="G3474" i="1"/>
  <c r="H3474" i="1"/>
  <c r="I3474" i="1"/>
  <c r="C3475" i="1"/>
  <c r="D3475" i="1"/>
  <c r="E3475" i="1"/>
  <c r="G3475" i="1"/>
  <c r="H3475" i="1"/>
  <c r="I3475" i="1"/>
  <c r="C3476" i="1"/>
  <c r="D3476" i="1"/>
  <c r="E3476" i="1"/>
  <c r="G3476" i="1"/>
  <c r="H3476" i="1"/>
  <c r="I3476" i="1"/>
  <c r="C3477" i="1"/>
  <c r="D3477" i="1"/>
  <c r="E3477" i="1"/>
  <c r="G3477" i="1"/>
  <c r="H3477" i="1"/>
  <c r="I3477" i="1"/>
  <c r="C3478" i="1"/>
  <c r="D3478" i="1"/>
  <c r="E3478" i="1"/>
  <c r="G3478" i="1"/>
  <c r="H3478" i="1"/>
  <c r="I3478" i="1"/>
  <c r="C3479" i="1"/>
  <c r="D3479" i="1"/>
  <c r="E3479" i="1"/>
  <c r="G3479" i="1"/>
  <c r="H3479" i="1"/>
  <c r="I3479" i="1"/>
  <c r="C3480" i="1"/>
  <c r="D3480" i="1"/>
  <c r="E3480" i="1"/>
  <c r="G3480" i="1"/>
  <c r="H3480" i="1"/>
  <c r="I3480" i="1"/>
  <c r="C3481" i="1"/>
  <c r="D3481" i="1"/>
  <c r="E3481" i="1"/>
  <c r="G3481" i="1"/>
  <c r="H3481" i="1"/>
  <c r="I3481" i="1"/>
  <c r="C3482" i="1"/>
  <c r="D3482" i="1"/>
  <c r="E3482" i="1"/>
  <c r="G3482" i="1"/>
  <c r="H3482" i="1"/>
  <c r="I3482" i="1"/>
  <c r="C3483" i="1"/>
  <c r="D3483" i="1"/>
  <c r="E3483" i="1"/>
  <c r="G3483" i="1"/>
  <c r="H3483" i="1"/>
  <c r="I3483" i="1"/>
  <c r="C3484" i="1"/>
  <c r="D3484" i="1"/>
  <c r="E3484" i="1"/>
  <c r="G3484" i="1"/>
  <c r="H3484" i="1"/>
  <c r="I3484" i="1"/>
  <c r="C3485" i="1"/>
  <c r="D3485" i="1"/>
  <c r="E3485" i="1"/>
  <c r="G3485" i="1"/>
  <c r="H3485" i="1"/>
  <c r="I3485" i="1"/>
  <c r="C3486" i="1"/>
  <c r="D3486" i="1"/>
  <c r="E3486" i="1"/>
  <c r="G3486" i="1"/>
  <c r="H3486" i="1"/>
  <c r="I3486" i="1"/>
  <c r="C3487" i="1"/>
  <c r="D3487" i="1"/>
  <c r="E3487" i="1"/>
  <c r="G3487" i="1"/>
  <c r="H3487" i="1"/>
  <c r="I3487" i="1"/>
  <c r="C3488" i="1"/>
  <c r="D3488" i="1"/>
  <c r="E3488" i="1"/>
  <c r="G3488" i="1"/>
  <c r="H3488" i="1"/>
  <c r="I3488" i="1"/>
  <c r="C3489" i="1"/>
  <c r="D3489" i="1"/>
  <c r="E3489" i="1"/>
  <c r="G3489" i="1"/>
  <c r="H3489" i="1"/>
  <c r="I3489" i="1"/>
  <c r="C3490" i="1"/>
  <c r="D3490" i="1"/>
  <c r="E3490" i="1"/>
  <c r="G3490" i="1"/>
  <c r="H3490" i="1"/>
  <c r="I3490" i="1"/>
  <c r="C3491" i="1"/>
  <c r="D3491" i="1"/>
  <c r="E3491" i="1"/>
  <c r="G3491" i="1"/>
  <c r="H3491" i="1"/>
  <c r="I3491" i="1"/>
  <c r="C3492" i="1"/>
  <c r="D3492" i="1"/>
  <c r="E3492" i="1"/>
  <c r="G3492" i="1"/>
  <c r="H3492" i="1"/>
  <c r="I3492" i="1"/>
  <c r="C3493" i="1"/>
  <c r="D3493" i="1"/>
  <c r="E3493" i="1"/>
  <c r="G3493" i="1"/>
  <c r="H3493" i="1"/>
  <c r="I3493" i="1"/>
  <c r="C3494" i="1"/>
  <c r="D3494" i="1"/>
  <c r="E3494" i="1"/>
  <c r="G3494" i="1"/>
  <c r="H3494" i="1"/>
  <c r="I3494" i="1"/>
  <c r="C3495" i="1"/>
  <c r="D3495" i="1"/>
  <c r="E3495" i="1"/>
  <c r="G3495" i="1"/>
  <c r="H3495" i="1"/>
  <c r="I3495" i="1"/>
  <c r="C3496" i="1"/>
  <c r="D3496" i="1"/>
  <c r="E3496" i="1"/>
  <c r="G3496" i="1"/>
  <c r="H3496" i="1"/>
  <c r="I3496" i="1"/>
  <c r="C3497" i="1"/>
  <c r="D3497" i="1"/>
  <c r="E3497" i="1"/>
  <c r="G3497" i="1"/>
  <c r="H3497" i="1"/>
  <c r="I3497" i="1"/>
  <c r="C3498" i="1"/>
  <c r="D3498" i="1"/>
  <c r="E3498" i="1"/>
  <c r="G3498" i="1"/>
  <c r="H3498" i="1"/>
  <c r="I3498" i="1"/>
  <c r="C3499" i="1"/>
  <c r="D3499" i="1"/>
  <c r="E3499" i="1"/>
  <c r="G3499" i="1"/>
  <c r="H3499" i="1"/>
  <c r="I3499" i="1"/>
  <c r="C3500" i="1"/>
  <c r="D3500" i="1"/>
  <c r="E3500" i="1"/>
  <c r="G3500" i="1"/>
  <c r="H3500" i="1"/>
  <c r="I3500" i="1"/>
  <c r="C3501" i="1"/>
  <c r="D3501" i="1"/>
  <c r="E3501" i="1"/>
  <c r="G3501" i="1"/>
  <c r="H3501" i="1"/>
  <c r="I3501" i="1"/>
  <c r="C3502" i="1"/>
  <c r="D3502" i="1"/>
  <c r="E3502" i="1"/>
  <c r="G3502" i="1"/>
  <c r="H3502" i="1"/>
  <c r="I3502" i="1"/>
  <c r="C3503" i="1"/>
  <c r="D3503" i="1"/>
  <c r="E3503" i="1"/>
  <c r="G3503" i="1"/>
  <c r="H3503" i="1"/>
  <c r="I3503" i="1"/>
  <c r="C3504" i="1"/>
  <c r="D3504" i="1"/>
  <c r="E3504" i="1"/>
  <c r="G3504" i="1"/>
  <c r="H3504" i="1"/>
  <c r="I3504" i="1"/>
  <c r="C3505" i="1"/>
  <c r="D3505" i="1"/>
  <c r="E3505" i="1"/>
  <c r="G3505" i="1"/>
  <c r="H3505" i="1"/>
  <c r="I3505" i="1"/>
  <c r="C3506" i="1"/>
  <c r="D3506" i="1"/>
  <c r="E3506" i="1"/>
  <c r="G3506" i="1"/>
  <c r="H3506" i="1"/>
  <c r="I3506" i="1"/>
  <c r="C3507" i="1"/>
  <c r="D3507" i="1"/>
  <c r="E3507" i="1"/>
  <c r="G3507" i="1"/>
  <c r="H3507" i="1"/>
  <c r="I3507" i="1"/>
  <c r="C3508" i="1"/>
  <c r="D3508" i="1"/>
  <c r="E3508" i="1"/>
  <c r="G3508" i="1"/>
  <c r="H3508" i="1"/>
  <c r="I3508" i="1"/>
  <c r="C3509" i="1"/>
  <c r="D3509" i="1"/>
  <c r="E3509" i="1"/>
  <c r="G3509" i="1"/>
  <c r="H3509" i="1"/>
  <c r="I3509" i="1"/>
  <c r="C3510" i="1"/>
  <c r="D3510" i="1"/>
  <c r="E3510" i="1"/>
  <c r="G3510" i="1"/>
  <c r="H3510" i="1"/>
  <c r="I3510" i="1"/>
  <c r="C3511" i="1"/>
  <c r="D3511" i="1"/>
  <c r="E3511" i="1"/>
  <c r="G3511" i="1"/>
  <c r="H3511" i="1"/>
  <c r="I3511" i="1"/>
  <c r="C3512" i="1"/>
  <c r="D3512" i="1"/>
  <c r="E3512" i="1"/>
  <c r="G3512" i="1"/>
  <c r="H3512" i="1"/>
  <c r="I3512" i="1"/>
  <c r="C3513" i="1"/>
  <c r="D3513" i="1"/>
  <c r="E3513" i="1"/>
  <c r="G3513" i="1"/>
  <c r="H3513" i="1"/>
  <c r="I3513" i="1"/>
  <c r="C3514" i="1"/>
  <c r="D3514" i="1"/>
  <c r="E3514" i="1"/>
  <c r="G3514" i="1"/>
  <c r="H3514" i="1"/>
  <c r="I3514" i="1"/>
  <c r="C3515" i="1"/>
  <c r="D3515" i="1"/>
  <c r="E3515" i="1"/>
  <c r="G3515" i="1"/>
  <c r="H3515" i="1"/>
  <c r="I3515" i="1"/>
  <c r="C3516" i="1"/>
  <c r="D3516" i="1"/>
  <c r="E3516" i="1"/>
  <c r="G3516" i="1"/>
  <c r="H3516" i="1"/>
  <c r="I3516" i="1"/>
  <c r="C3517" i="1"/>
  <c r="D3517" i="1"/>
  <c r="E3517" i="1"/>
  <c r="G3517" i="1"/>
  <c r="H3517" i="1"/>
  <c r="I3517" i="1"/>
  <c r="C3518" i="1"/>
  <c r="D3518" i="1"/>
  <c r="E3518" i="1"/>
  <c r="G3518" i="1"/>
  <c r="H3518" i="1"/>
  <c r="I3518" i="1"/>
  <c r="C3519" i="1"/>
  <c r="D3519" i="1"/>
  <c r="E3519" i="1"/>
  <c r="G3519" i="1"/>
  <c r="H3519" i="1"/>
  <c r="I3519" i="1"/>
  <c r="C3520" i="1"/>
  <c r="D3520" i="1"/>
  <c r="E3520" i="1"/>
  <c r="G3520" i="1"/>
  <c r="H3520" i="1"/>
  <c r="I3520" i="1"/>
  <c r="C3521" i="1"/>
  <c r="D3521" i="1"/>
  <c r="E3521" i="1"/>
  <c r="G3521" i="1"/>
  <c r="H3521" i="1"/>
  <c r="I3521" i="1"/>
  <c r="C3522" i="1"/>
  <c r="D3522" i="1"/>
  <c r="E3522" i="1"/>
  <c r="G3522" i="1"/>
  <c r="H3522" i="1"/>
  <c r="I3522" i="1"/>
  <c r="C3523" i="1"/>
  <c r="D3523" i="1"/>
  <c r="E3523" i="1"/>
  <c r="G3523" i="1"/>
  <c r="H3523" i="1"/>
  <c r="I3523" i="1"/>
  <c r="C3524" i="1"/>
  <c r="D3524" i="1"/>
  <c r="E3524" i="1"/>
  <c r="G3524" i="1"/>
  <c r="H3524" i="1"/>
  <c r="I3524" i="1"/>
  <c r="C3525" i="1"/>
  <c r="D3525" i="1"/>
  <c r="E3525" i="1"/>
  <c r="G3525" i="1"/>
  <c r="H3525" i="1"/>
  <c r="I3525" i="1"/>
  <c r="C3526" i="1"/>
  <c r="D3526" i="1"/>
  <c r="E3526" i="1"/>
  <c r="G3526" i="1"/>
  <c r="H3526" i="1"/>
  <c r="I3526" i="1"/>
  <c r="C3527" i="1"/>
  <c r="D3527" i="1"/>
  <c r="E3527" i="1"/>
  <c r="G3527" i="1"/>
  <c r="H3527" i="1"/>
  <c r="I3527" i="1"/>
  <c r="C3528" i="1"/>
  <c r="D3528" i="1"/>
  <c r="E3528" i="1"/>
  <c r="G3528" i="1"/>
  <c r="H3528" i="1"/>
  <c r="I3528" i="1"/>
  <c r="C3529" i="1"/>
  <c r="D3529" i="1"/>
  <c r="E3529" i="1"/>
  <c r="G3529" i="1"/>
  <c r="H3529" i="1"/>
  <c r="I3529" i="1"/>
  <c r="C3530" i="1"/>
  <c r="D3530" i="1"/>
  <c r="E3530" i="1"/>
  <c r="G3530" i="1"/>
  <c r="H3530" i="1"/>
  <c r="I3530" i="1"/>
  <c r="C3531" i="1"/>
  <c r="D3531" i="1"/>
  <c r="E3531" i="1"/>
  <c r="G3531" i="1"/>
  <c r="H3531" i="1"/>
  <c r="I3531" i="1"/>
  <c r="C3532" i="1"/>
  <c r="D3532" i="1"/>
  <c r="E3532" i="1"/>
  <c r="G3532" i="1"/>
  <c r="H3532" i="1"/>
  <c r="I3532" i="1"/>
  <c r="C3533" i="1"/>
  <c r="D3533" i="1"/>
  <c r="E3533" i="1"/>
  <c r="G3533" i="1"/>
  <c r="H3533" i="1"/>
  <c r="I3533" i="1"/>
  <c r="C3534" i="1"/>
  <c r="D3534" i="1"/>
  <c r="E3534" i="1"/>
  <c r="G3534" i="1"/>
  <c r="H3534" i="1"/>
  <c r="I3534" i="1"/>
  <c r="C3535" i="1"/>
  <c r="D3535" i="1"/>
  <c r="E3535" i="1"/>
  <c r="G3535" i="1"/>
  <c r="H3535" i="1"/>
  <c r="I3535" i="1"/>
  <c r="C3536" i="1"/>
  <c r="D3536" i="1"/>
  <c r="E3536" i="1"/>
  <c r="G3536" i="1"/>
  <c r="H3536" i="1"/>
  <c r="I3536" i="1"/>
  <c r="C3537" i="1"/>
  <c r="D3537" i="1"/>
  <c r="E3537" i="1"/>
  <c r="G3537" i="1"/>
  <c r="H3537" i="1"/>
  <c r="I3537" i="1"/>
  <c r="C3538" i="1"/>
  <c r="D3538" i="1"/>
  <c r="E3538" i="1"/>
  <c r="G3538" i="1"/>
  <c r="H3538" i="1"/>
  <c r="I3538" i="1"/>
  <c r="C3539" i="1"/>
  <c r="D3539" i="1"/>
  <c r="E3539" i="1"/>
  <c r="G3539" i="1"/>
  <c r="H3539" i="1"/>
  <c r="I3539" i="1"/>
  <c r="C3540" i="1"/>
  <c r="D3540" i="1"/>
  <c r="E3540" i="1"/>
  <c r="G3540" i="1"/>
  <c r="H3540" i="1"/>
  <c r="I3540" i="1"/>
  <c r="C3541" i="1"/>
  <c r="D3541" i="1"/>
  <c r="E3541" i="1"/>
  <c r="G3541" i="1"/>
  <c r="H3541" i="1"/>
  <c r="I3541" i="1"/>
  <c r="C3542" i="1"/>
  <c r="D3542" i="1"/>
  <c r="E3542" i="1"/>
  <c r="G3542" i="1"/>
  <c r="H3542" i="1"/>
  <c r="I3542" i="1"/>
  <c r="C3543" i="1"/>
  <c r="D3543" i="1"/>
  <c r="E3543" i="1"/>
  <c r="G3543" i="1"/>
  <c r="H3543" i="1"/>
  <c r="I3543" i="1"/>
  <c r="C3544" i="1"/>
  <c r="D3544" i="1"/>
  <c r="E3544" i="1"/>
  <c r="G3544" i="1"/>
  <c r="H3544" i="1"/>
  <c r="I3544" i="1"/>
  <c r="C3545" i="1"/>
  <c r="D3545" i="1"/>
  <c r="E3545" i="1"/>
  <c r="G3545" i="1"/>
  <c r="H3545" i="1"/>
  <c r="I3545" i="1"/>
  <c r="C3546" i="1"/>
  <c r="D3546" i="1"/>
  <c r="E3546" i="1"/>
  <c r="G3546" i="1"/>
  <c r="H3546" i="1"/>
  <c r="I3546" i="1"/>
  <c r="C3547" i="1"/>
  <c r="D3547" i="1"/>
  <c r="E3547" i="1"/>
  <c r="G3547" i="1"/>
  <c r="H3547" i="1"/>
  <c r="I3547" i="1"/>
  <c r="C3548" i="1"/>
  <c r="D3548" i="1"/>
  <c r="E3548" i="1"/>
  <c r="G3548" i="1"/>
  <c r="H3548" i="1"/>
  <c r="I3548" i="1"/>
  <c r="C3549" i="1"/>
  <c r="D3549" i="1"/>
  <c r="E3549" i="1"/>
  <c r="G3549" i="1"/>
  <c r="H3549" i="1"/>
  <c r="I3549" i="1"/>
  <c r="C3550" i="1"/>
  <c r="D3550" i="1"/>
  <c r="E3550" i="1"/>
  <c r="G3550" i="1"/>
  <c r="H3550" i="1"/>
  <c r="I3550" i="1"/>
  <c r="C3551" i="1"/>
  <c r="D3551" i="1"/>
  <c r="E3551" i="1"/>
  <c r="G3551" i="1"/>
  <c r="H3551" i="1"/>
  <c r="I3551" i="1"/>
  <c r="C3552" i="1"/>
  <c r="D3552" i="1"/>
  <c r="E3552" i="1"/>
  <c r="G3552" i="1"/>
  <c r="H3552" i="1"/>
  <c r="I3552" i="1"/>
  <c r="C3553" i="1"/>
  <c r="D3553" i="1"/>
  <c r="E3553" i="1"/>
  <c r="G3553" i="1"/>
  <c r="H3553" i="1"/>
  <c r="I3553" i="1"/>
  <c r="C3554" i="1"/>
  <c r="D3554" i="1"/>
  <c r="E3554" i="1"/>
  <c r="G3554" i="1"/>
  <c r="H3554" i="1"/>
  <c r="I3554" i="1"/>
  <c r="C3555" i="1"/>
  <c r="D3555" i="1"/>
  <c r="E3555" i="1"/>
  <c r="G3555" i="1"/>
  <c r="H3555" i="1"/>
  <c r="I3555" i="1"/>
  <c r="C3556" i="1"/>
  <c r="D3556" i="1"/>
  <c r="E3556" i="1"/>
  <c r="G3556" i="1"/>
  <c r="H3556" i="1"/>
  <c r="I3556" i="1"/>
  <c r="C3557" i="1"/>
  <c r="D3557" i="1"/>
  <c r="E3557" i="1"/>
  <c r="G3557" i="1"/>
  <c r="H3557" i="1"/>
  <c r="I3557" i="1"/>
  <c r="C3558" i="1"/>
  <c r="D3558" i="1"/>
  <c r="E3558" i="1"/>
  <c r="G3558" i="1"/>
  <c r="H3558" i="1"/>
  <c r="I3558" i="1"/>
  <c r="C3559" i="1"/>
  <c r="D3559" i="1"/>
  <c r="E3559" i="1"/>
  <c r="G3559" i="1"/>
  <c r="H3559" i="1"/>
  <c r="I3559" i="1"/>
  <c r="C3560" i="1"/>
  <c r="D3560" i="1"/>
  <c r="E3560" i="1"/>
  <c r="G3560" i="1"/>
  <c r="H3560" i="1"/>
  <c r="I3560" i="1"/>
  <c r="C3561" i="1"/>
  <c r="D3561" i="1"/>
  <c r="E3561" i="1"/>
  <c r="G3561" i="1"/>
  <c r="H3561" i="1"/>
  <c r="I3561" i="1"/>
  <c r="C3562" i="1"/>
  <c r="D3562" i="1"/>
  <c r="E3562" i="1"/>
  <c r="G3562" i="1"/>
  <c r="H3562" i="1"/>
  <c r="I3562" i="1"/>
  <c r="C3563" i="1"/>
  <c r="D3563" i="1"/>
  <c r="E3563" i="1"/>
  <c r="G3563" i="1"/>
  <c r="H3563" i="1"/>
  <c r="I3563" i="1"/>
  <c r="C3564" i="1"/>
  <c r="D3564" i="1"/>
  <c r="E3564" i="1"/>
  <c r="G3564" i="1"/>
  <c r="H3564" i="1"/>
  <c r="I3564" i="1"/>
  <c r="C3565" i="1"/>
  <c r="D3565" i="1"/>
  <c r="E3565" i="1"/>
  <c r="G3565" i="1"/>
  <c r="H3565" i="1"/>
  <c r="I3565" i="1"/>
  <c r="C3566" i="1"/>
  <c r="D3566" i="1"/>
  <c r="E3566" i="1"/>
  <c r="G3566" i="1"/>
  <c r="H3566" i="1"/>
  <c r="I3566" i="1"/>
  <c r="C3567" i="1"/>
  <c r="D3567" i="1"/>
  <c r="E3567" i="1"/>
  <c r="G3567" i="1"/>
  <c r="H3567" i="1"/>
  <c r="I3567" i="1"/>
  <c r="C3568" i="1"/>
  <c r="D3568" i="1"/>
  <c r="E3568" i="1"/>
  <c r="G3568" i="1"/>
  <c r="H3568" i="1"/>
  <c r="I3568" i="1"/>
  <c r="C3569" i="1"/>
  <c r="D3569" i="1"/>
  <c r="E3569" i="1"/>
  <c r="G3569" i="1"/>
  <c r="H3569" i="1"/>
  <c r="I3569" i="1"/>
  <c r="C3570" i="1"/>
  <c r="D3570" i="1"/>
  <c r="E3570" i="1"/>
  <c r="G3570" i="1"/>
  <c r="H3570" i="1"/>
  <c r="I3570" i="1"/>
  <c r="C3571" i="1"/>
  <c r="D3571" i="1"/>
  <c r="E3571" i="1"/>
  <c r="G3571" i="1"/>
  <c r="H3571" i="1"/>
  <c r="I3571" i="1"/>
  <c r="C3572" i="1"/>
  <c r="D3572" i="1"/>
  <c r="E3572" i="1"/>
  <c r="G3572" i="1"/>
  <c r="H3572" i="1"/>
  <c r="I3572" i="1"/>
  <c r="C3573" i="1"/>
  <c r="D3573" i="1"/>
  <c r="E3573" i="1"/>
  <c r="G3573" i="1"/>
  <c r="H3573" i="1"/>
  <c r="I3573" i="1"/>
  <c r="C3574" i="1"/>
  <c r="D3574" i="1"/>
  <c r="E3574" i="1"/>
  <c r="G3574" i="1"/>
  <c r="H3574" i="1"/>
  <c r="I3574" i="1"/>
  <c r="C3575" i="1"/>
  <c r="D3575" i="1"/>
  <c r="E3575" i="1"/>
  <c r="G3575" i="1"/>
  <c r="H3575" i="1"/>
  <c r="I3575" i="1"/>
  <c r="C3576" i="1"/>
  <c r="D3576" i="1"/>
  <c r="E3576" i="1"/>
  <c r="G3576" i="1"/>
  <c r="H3576" i="1"/>
  <c r="I3576" i="1"/>
  <c r="C3577" i="1"/>
  <c r="D3577" i="1"/>
  <c r="E3577" i="1"/>
  <c r="G3577" i="1"/>
  <c r="H3577" i="1"/>
  <c r="I3577" i="1"/>
  <c r="C3578" i="1"/>
  <c r="D3578" i="1"/>
  <c r="E3578" i="1"/>
  <c r="G3578" i="1"/>
  <c r="H3578" i="1"/>
  <c r="I3578" i="1"/>
  <c r="C3579" i="1"/>
  <c r="D3579" i="1"/>
  <c r="E3579" i="1"/>
  <c r="G3579" i="1"/>
  <c r="H3579" i="1"/>
  <c r="I3579" i="1"/>
  <c r="C3580" i="1"/>
  <c r="D3580" i="1"/>
  <c r="E3580" i="1"/>
  <c r="G3580" i="1"/>
  <c r="H3580" i="1"/>
  <c r="I3580" i="1"/>
  <c r="C3581" i="1"/>
  <c r="D3581" i="1"/>
  <c r="E3581" i="1"/>
  <c r="G3581" i="1"/>
  <c r="H3581" i="1"/>
  <c r="I3581" i="1"/>
  <c r="C3582" i="1"/>
  <c r="D3582" i="1"/>
  <c r="E3582" i="1"/>
  <c r="G3582" i="1"/>
  <c r="H3582" i="1"/>
  <c r="I3582" i="1"/>
  <c r="C3583" i="1"/>
  <c r="D3583" i="1"/>
  <c r="E3583" i="1"/>
  <c r="G3583" i="1"/>
  <c r="H3583" i="1"/>
  <c r="I3583" i="1"/>
  <c r="C3584" i="1"/>
  <c r="D3584" i="1"/>
  <c r="E3584" i="1"/>
  <c r="G3584" i="1"/>
  <c r="H3584" i="1"/>
  <c r="I3584" i="1"/>
  <c r="C3585" i="1"/>
  <c r="D3585" i="1"/>
  <c r="E3585" i="1"/>
  <c r="G3585" i="1"/>
  <c r="H3585" i="1"/>
  <c r="I3585" i="1"/>
  <c r="C3586" i="1"/>
  <c r="D3586" i="1"/>
  <c r="E3586" i="1"/>
  <c r="G3586" i="1"/>
  <c r="H3586" i="1"/>
  <c r="I3586" i="1"/>
  <c r="C3587" i="1"/>
  <c r="D3587" i="1"/>
  <c r="E3587" i="1"/>
  <c r="G3587" i="1"/>
  <c r="H3587" i="1"/>
  <c r="I3587" i="1"/>
  <c r="C3588" i="1"/>
  <c r="D3588" i="1"/>
  <c r="E3588" i="1"/>
  <c r="G3588" i="1"/>
  <c r="H3588" i="1"/>
  <c r="I3588" i="1"/>
  <c r="C3589" i="1"/>
  <c r="D3589" i="1"/>
  <c r="E3589" i="1"/>
  <c r="G3589" i="1"/>
  <c r="H3589" i="1"/>
  <c r="I3589" i="1"/>
  <c r="C3590" i="1"/>
  <c r="D3590" i="1"/>
  <c r="E3590" i="1"/>
  <c r="G3590" i="1"/>
  <c r="H3590" i="1"/>
  <c r="I3590" i="1"/>
  <c r="C3591" i="1"/>
  <c r="D3591" i="1"/>
  <c r="E3591" i="1"/>
  <c r="G3591" i="1"/>
  <c r="H3591" i="1"/>
  <c r="I3591" i="1"/>
  <c r="C3592" i="1"/>
  <c r="D3592" i="1"/>
  <c r="E3592" i="1"/>
  <c r="G3592" i="1"/>
  <c r="H3592" i="1"/>
  <c r="I3592" i="1"/>
  <c r="C3593" i="1"/>
  <c r="D3593" i="1"/>
  <c r="E3593" i="1"/>
  <c r="G3593" i="1"/>
  <c r="H3593" i="1"/>
  <c r="I3593" i="1"/>
  <c r="C3594" i="1"/>
  <c r="D3594" i="1"/>
  <c r="E3594" i="1"/>
  <c r="G3594" i="1"/>
  <c r="H3594" i="1"/>
  <c r="I3594" i="1"/>
  <c r="C3595" i="1"/>
  <c r="D3595" i="1"/>
  <c r="E3595" i="1"/>
  <c r="G3595" i="1"/>
  <c r="H3595" i="1"/>
  <c r="I3595" i="1"/>
  <c r="C3596" i="1"/>
  <c r="D3596" i="1"/>
  <c r="E3596" i="1"/>
  <c r="G3596" i="1"/>
  <c r="H3596" i="1"/>
  <c r="I3596" i="1"/>
  <c r="C3597" i="1"/>
  <c r="D3597" i="1"/>
  <c r="E3597" i="1"/>
  <c r="G3597" i="1"/>
  <c r="H3597" i="1"/>
  <c r="I3597" i="1"/>
  <c r="C3598" i="1"/>
  <c r="D3598" i="1"/>
  <c r="E3598" i="1"/>
  <c r="G3598" i="1"/>
  <c r="H3598" i="1"/>
  <c r="I3598" i="1"/>
  <c r="C3599" i="1"/>
  <c r="D3599" i="1"/>
  <c r="E3599" i="1"/>
  <c r="G3599" i="1"/>
  <c r="H3599" i="1"/>
  <c r="I3599" i="1"/>
  <c r="C3600" i="1"/>
  <c r="D3600" i="1"/>
  <c r="E3600" i="1"/>
  <c r="G3600" i="1"/>
  <c r="H3600" i="1"/>
  <c r="I3600" i="1"/>
  <c r="C3601" i="1"/>
  <c r="D3601" i="1"/>
  <c r="E3601" i="1"/>
  <c r="G3601" i="1"/>
  <c r="H3601" i="1"/>
  <c r="I3601" i="1"/>
  <c r="C3602" i="1"/>
  <c r="D3602" i="1"/>
  <c r="E3602" i="1"/>
  <c r="G3602" i="1"/>
  <c r="H3602" i="1"/>
  <c r="I3602" i="1"/>
  <c r="C3603" i="1"/>
  <c r="D3603" i="1"/>
  <c r="E3603" i="1"/>
  <c r="G3603" i="1"/>
  <c r="H3603" i="1"/>
  <c r="I3603" i="1"/>
  <c r="C3604" i="1"/>
  <c r="D3604" i="1"/>
  <c r="E3604" i="1"/>
  <c r="G3604" i="1"/>
  <c r="H3604" i="1"/>
  <c r="I3604" i="1"/>
  <c r="C3605" i="1"/>
  <c r="D3605" i="1"/>
  <c r="E3605" i="1"/>
  <c r="G3605" i="1"/>
  <c r="H3605" i="1"/>
  <c r="I3605" i="1"/>
  <c r="C3606" i="1"/>
  <c r="D3606" i="1"/>
  <c r="E3606" i="1"/>
  <c r="G3606" i="1"/>
  <c r="H3606" i="1"/>
  <c r="I3606" i="1"/>
  <c r="C3607" i="1"/>
  <c r="D3607" i="1"/>
  <c r="E3607" i="1"/>
  <c r="G3607" i="1"/>
  <c r="H3607" i="1"/>
  <c r="I3607" i="1"/>
  <c r="C3608" i="1"/>
  <c r="D3608" i="1"/>
  <c r="E3608" i="1"/>
  <c r="G3608" i="1"/>
  <c r="H3608" i="1"/>
  <c r="I3608" i="1"/>
  <c r="C3609" i="1"/>
  <c r="D3609" i="1"/>
  <c r="E3609" i="1"/>
  <c r="G3609" i="1"/>
  <c r="H3609" i="1"/>
  <c r="I3609" i="1"/>
  <c r="C3610" i="1"/>
  <c r="D3610" i="1"/>
  <c r="E3610" i="1"/>
  <c r="G3610" i="1"/>
  <c r="H3610" i="1"/>
  <c r="I3610" i="1"/>
  <c r="C3611" i="1"/>
  <c r="D3611" i="1"/>
  <c r="E3611" i="1"/>
  <c r="G3611" i="1"/>
  <c r="H3611" i="1"/>
  <c r="I3611" i="1"/>
  <c r="C3612" i="1"/>
  <c r="D3612" i="1"/>
  <c r="E3612" i="1"/>
  <c r="G3612" i="1"/>
  <c r="H3612" i="1"/>
  <c r="I3612" i="1"/>
  <c r="C3613" i="1"/>
  <c r="D3613" i="1"/>
  <c r="E3613" i="1"/>
  <c r="G3613" i="1"/>
  <c r="H3613" i="1"/>
  <c r="I3613" i="1"/>
  <c r="C3614" i="1"/>
  <c r="D3614" i="1"/>
  <c r="E3614" i="1"/>
  <c r="G3614" i="1"/>
  <c r="H3614" i="1"/>
  <c r="I3614" i="1"/>
  <c r="C3615" i="1"/>
  <c r="D3615" i="1"/>
  <c r="E3615" i="1"/>
  <c r="G3615" i="1"/>
  <c r="H3615" i="1"/>
  <c r="I3615" i="1"/>
  <c r="C3616" i="1"/>
  <c r="D3616" i="1"/>
  <c r="E3616" i="1"/>
  <c r="G3616" i="1"/>
  <c r="H3616" i="1"/>
  <c r="I3616" i="1"/>
  <c r="C3617" i="1"/>
  <c r="D3617" i="1"/>
  <c r="E3617" i="1"/>
  <c r="G3617" i="1"/>
  <c r="H3617" i="1"/>
  <c r="I3617" i="1"/>
  <c r="C3618" i="1"/>
  <c r="D3618" i="1"/>
  <c r="E3618" i="1"/>
  <c r="G3618" i="1"/>
  <c r="H3618" i="1"/>
  <c r="I3618" i="1"/>
  <c r="C3619" i="1"/>
  <c r="D3619" i="1"/>
  <c r="E3619" i="1"/>
  <c r="G3619" i="1"/>
  <c r="H3619" i="1"/>
  <c r="I3619" i="1"/>
  <c r="C3620" i="1"/>
  <c r="D3620" i="1"/>
  <c r="E3620" i="1"/>
  <c r="G3620" i="1"/>
  <c r="H3620" i="1"/>
  <c r="I3620" i="1"/>
  <c r="C3621" i="1"/>
  <c r="D3621" i="1"/>
  <c r="E3621" i="1"/>
  <c r="G3621" i="1"/>
  <c r="H3621" i="1"/>
  <c r="I3621" i="1"/>
  <c r="C3622" i="1"/>
  <c r="D3622" i="1"/>
  <c r="E3622" i="1"/>
  <c r="G3622" i="1"/>
  <c r="H3622" i="1"/>
  <c r="I3622" i="1"/>
  <c r="C3623" i="1"/>
  <c r="D3623" i="1"/>
  <c r="E3623" i="1"/>
  <c r="G3623" i="1"/>
  <c r="H3623" i="1"/>
  <c r="I3623" i="1"/>
  <c r="C3624" i="1"/>
  <c r="D3624" i="1"/>
  <c r="E3624" i="1"/>
  <c r="G3624" i="1"/>
  <c r="H3624" i="1"/>
  <c r="I3624" i="1"/>
  <c r="C3625" i="1"/>
  <c r="D3625" i="1"/>
  <c r="E3625" i="1"/>
  <c r="G3625" i="1"/>
  <c r="H3625" i="1"/>
  <c r="I3625" i="1"/>
  <c r="C3626" i="1"/>
  <c r="D3626" i="1"/>
  <c r="E3626" i="1"/>
  <c r="G3626" i="1"/>
  <c r="H3626" i="1"/>
  <c r="I3626" i="1"/>
  <c r="C3627" i="1"/>
  <c r="D3627" i="1"/>
  <c r="E3627" i="1"/>
  <c r="G3627" i="1"/>
  <c r="H3627" i="1"/>
  <c r="I3627" i="1"/>
  <c r="C3628" i="1"/>
  <c r="D3628" i="1"/>
  <c r="E3628" i="1"/>
  <c r="G3628" i="1"/>
  <c r="H3628" i="1"/>
  <c r="I3628" i="1"/>
  <c r="C3629" i="1"/>
  <c r="D3629" i="1"/>
  <c r="E3629" i="1"/>
  <c r="G3629" i="1"/>
  <c r="H3629" i="1"/>
  <c r="I3629" i="1"/>
  <c r="C3630" i="1"/>
  <c r="D3630" i="1"/>
  <c r="E3630" i="1"/>
  <c r="G3630" i="1"/>
  <c r="H3630" i="1"/>
  <c r="I3630" i="1"/>
  <c r="C3631" i="1"/>
  <c r="D3631" i="1"/>
  <c r="E3631" i="1"/>
  <c r="G3631" i="1"/>
  <c r="H3631" i="1"/>
  <c r="I3631" i="1"/>
  <c r="C3632" i="1"/>
  <c r="D3632" i="1"/>
  <c r="E3632" i="1"/>
  <c r="G3632" i="1"/>
  <c r="H3632" i="1"/>
  <c r="I3632" i="1"/>
  <c r="C3633" i="1"/>
  <c r="D3633" i="1"/>
  <c r="E3633" i="1"/>
  <c r="G3633" i="1"/>
  <c r="H3633" i="1"/>
  <c r="I3633" i="1"/>
  <c r="C3634" i="1"/>
  <c r="D3634" i="1"/>
  <c r="E3634" i="1"/>
  <c r="G3634" i="1"/>
  <c r="H3634" i="1"/>
  <c r="I3634" i="1"/>
  <c r="C3635" i="1"/>
  <c r="D3635" i="1"/>
  <c r="E3635" i="1"/>
  <c r="G3635" i="1"/>
  <c r="H3635" i="1"/>
  <c r="I3635" i="1"/>
  <c r="C3636" i="1"/>
  <c r="D3636" i="1"/>
  <c r="E3636" i="1"/>
  <c r="G3636" i="1"/>
  <c r="H3636" i="1"/>
  <c r="I3636" i="1"/>
  <c r="C3637" i="1"/>
  <c r="D3637" i="1"/>
  <c r="E3637" i="1"/>
  <c r="G3637" i="1"/>
  <c r="H3637" i="1"/>
  <c r="I3637" i="1"/>
  <c r="C3638" i="1"/>
  <c r="D3638" i="1"/>
  <c r="E3638" i="1"/>
  <c r="G3638" i="1"/>
  <c r="H3638" i="1"/>
  <c r="I3638" i="1"/>
  <c r="C3639" i="1"/>
  <c r="D3639" i="1"/>
  <c r="E3639" i="1"/>
  <c r="G3639" i="1"/>
  <c r="H3639" i="1"/>
  <c r="I3639" i="1"/>
  <c r="C3640" i="1"/>
  <c r="D3640" i="1"/>
  <c r="E3640" i="1"/>
  <c r="G3640" i="1"/>
  <c r="H3640" i="1"/>
  <c r="I3640" i="1"/>
  <c r="C3641" i="1"/>
  <c r="D3641" i="1"/>
  <c r="E3641" i="1"/>
  <c r="G3641" i="1"/>
  <c r="H3641" i="1"/>
  <c r="I3641" i="1"/>
  <c r="C3642" i="1"/>
  <c r="D3642" i="1"/>
  <c r="E3642" i="1"/>
  <c r="G3642" i="1"/>
  <c r="H3642" i="1"/>
  <c r="I3642" i="1"/>
  <c r="C3643" i="1"/>
  <c r="D3643" i="1"/>
  <c r="E3643" i="1"/>
  <c r="G3643" i="1"/>
  <c r="H3643" i="1"/>
  <c r="I3643" i="1"/>
  <c r="C3644" i="1"/>
  <c r="D3644" i="1"/>
  <c r="E3644" i="1"/>
  <c r="G3644" i="1"/>
  <c r="H3644" i="1"/>
  <c r="I3644" i="1"/>
  <c r="C3645" i="1"/>
  <c r="D3645" i="1"/>
  <c r="E3645" i="1"/>
  <c r="G3645" i="1"/>
  <c r="H3645" i="1"/>
  <c r="I3645" i="1"/>
  <c r="C3646" i="1"/>
  <c r="D3646" i="1"/>
  <c r="E3646" i="1"/>
  <c r="G3646" i="1"/>
  <c r="H3646" i="1"/>
  <c r="I3646" i="1"/>
  <c r="C3647" i="1"/>
  <c r="D3647" i="1"/>
  <c r="E3647" i="1"/>
  <c r="G3647" i="1"/>
  <c r="H3647" i="1"/>
  <c r="I3647" i="1"/>
  <c r="C3648" i="1"/>
  <c r="D3648" i="1"/>
  <c r="E3648" i="1"/>
  <c r="G3648" i="1"/>
  <c r="H3648" i="1"/>
  <c r="I3648" i="1"/>
  <c r="C3649" i="1"/>
  <c r="D3649" i="1"/>
  <c r="E3649" i="1"/>
  <c r="G3649" i="1"/>
  <c r="H3649" i="1"/>
  <c r="I3649" i="1"/>
  <c r="C3650" i="1"/>
  <c r="D3650" i="1"/>
  <c r="E3650" i="1"/>
  <c r="G3650" i="1"/>
  <c r="H3650" i="1"/>
  <c r="I3650" i="1"/>
  <c r="C3651" i="1"/>
  <c r="D3651" i="1"/>
  <c r="E3651" i="1"/>
  <c r="G3651" i="1"/>
  <c r="H3651" i="1"/>
  <c r="I3651" i="1"/>
  <c r="C3652" i="1"/>
  <c r="D3652" i="1"/>
  <c r="E3652" i="1"/>
  <c r="G3652" i="1"/>
  <c r="H3652" i="1"/>
  <c r="I3652" i="1"/>
  <c r="C3653" i="1"/>
  <c r="D3653" i="1"/>
  <c r="E3653" i="1"/>
  <c r="G3653" i="1"/>
  <c r="H3653" i="1"/>
  <c r="I3653" i="1"/>
  <c r="C3654" i="1"/>
  <c r="D3654" i="1"/>
  <c r="E3654" i="1"/>
  <c r="G3654" i="1"/>
  <c r="H3654" i="1"/>
  <c r="I3654" i="1"/>
  <c r="C3655" i="1"/>
  <c r="D3655" i="1"/>
  <c r="E3655" i="1"/>
  <c r="G3655" i="1"/>
  <c r="H3655" i="1"/>
  <c r="I3655" i="1"/>
  <c r="C3656" i="1"/>
  <c r="D3656" i="1"/>
  <c r="E3656" i="1"/>
  <c r="G3656" i="1"/>
  <c r="H3656" i="1"/>
  <c r="I3656" i="1"/>
  <c r="C3657" i="1"/>
  <c r="D3657" i="1"/>
  <c r="E3657" i="1"/>
  <c r="G3657" i="1"/>
  <c r="H3657" i="1"/>
  <c r="I3657" i="1"/>
  <c r="C3658" i="1"/>
  <c r="D3658" i="1"/>
  <c r="E3658" i="1"/>
  <c r="G3658" i="1"/>
  <c r="H3658" i="1"/>
  <c r="I3658" i="1"/>
  <c r="C3659" i="1"/>
  <c r="D3659" i="1"/>
  <c r="E3659" i="1"/>
  <c r="G3659" i="1"/>
  <c r="H3659" i="1"/>
  <c r="I3659" i="1"/>
  <c r="C3660" i="1"/>
  <c r="D3660" i="1"/>
  <c r="E3660" i="1"/>
  <c r="G3660" i="1"/>
  <c r="H3660" i="1"/>
  <c r="I3660" i="1"/>
  <c r="C3661" i="1"/>
  <c r="D3661" i="1"/>
  <c r="E3661" i="1"/>
  <c r="G3661" i="1"/>
  <c r="H3661" i="1"/>
  <c r="I3661" i="1"/>
  <c r="C3662" i="1"/>
  <c r="D3662" i="1"/>
  <c r="E3662" i="1"/>
  <c r="G3662" i="1"/>
  <c r="H3662" i="1"/>
  <c r="I3662" i="1"/>
  <c r="C3663" i="1"/>
  <c r="D3663" i="1"/>
  <c r="E3663" i="1"/>
  <c r="G3663" i="1"/>
  <c r="H3663" i="1"/>
  <c r="I3663" i="1"/>
  <c r="C3664" i="1"/>
  <c r="D3664" i="1"/>
  <c r="E3664" i="1"/>
  <c r="G3664" i="1"/>
  <c r="H3664" i="1"/>
  <c r="I3664" i="1"/>
  <c r="C3665" i="1"/>
  <c r="D3665" i="1"/>
  <c r="E3665" i="1"/>
  <c r="G3665" i="1"/>
  <c r="H3665" i="1"/>
  <c r="I3665" i="1"/>
  <c r="C3666" i="1"/>
  <c r="D3666" i="1"/>
  <c r="E3666" i="1"/>
  <c r="G3666" i="1"/>
  <c r="H3666" i="1"/>
  <c r="I3666" i="1"/>
  <c r="C3667" i="1"/>
  <c r="D3667" i="1"/>
  <c r="E3667" i="1"/>
  <c r="G3667" i="1"/>
  <c r="H3667" i="1"/>
  <c r="I3667" i="1"/>
  <c r="C3668" i="1"/>
  <c r="D3668" i="1"/>
  <c r="E3668" i="1"/>
  <c r="G3668" i="1"/>
  <c r="H3668" i="1"/>
  <c r="I3668" i="1"/>
  <c r="C3669" i="1"/>
  <c r="D3669" i="1"/>
  <c r="E3669" i="1"/>
  <c r="G3669" i="1"/>
  <c r="H3669" i="1"/>
  <c r="I3669" i="1"/>
  <c r="C3670" i="1"/>
  <c r="D3670" i="1"/>
  <c r="E3670" i="1"/>
  <c r="G3670" i="1"/>
  <c r="H3670" i="1"/>
  <c r="I3670" i="1"/>
  <c r="C3671" i="1"/>
  <c r="D3671" i="1"/>
  <c r="E3671" i="1"/>
  <c r="G3671" i="1"/>
  <c r="H3671" i="1"/>
  <c r="I3671" i="1"/>
  <c r="C3672" i="1"/>
  <c r="D3672" i="1"/>
  <c r="E3672" i="1"/>
  <c r="G3672" i="1"/>
  <c r="H3672" i="1"/>
  <c r="I3672" i="1"/>
  <c r="C3673" i="1"/>
  <c r="D3673" i="1"/>
  <c r="E3673" i="1"/>
  <c r="G3673" i="1"/>
  <c r="H3673" i="1"/>
  <c r="I3673" i="1"/>
  <c r="C3674" i="1"/>
  <c r="D3674" i="1"/>
  <c r="E3674" i="1"/>
  <c r="G3674" i="1"/>
  <c r="H3674" i="1"/>
  <c r="I3674" i="1"/>
  <c r="C3675" i="1"/>
  <c r="D3675" i="1"/>
  <c r="E3675" i="1"/>
  <c r="G3675" i="1"/>
  <c r="H3675" i="1"/>
  <c r="I3675" i="1"/>
  <c r="C3676" i="1"/>
  <c r="D3676" i="1"/>
  <c r="E3676" i="1"/>
  <c r="G3676" i="1"/>
  <c r="H3676" i="1"/>
  <c r="I3676" i="1"/>
  <c r="C3677" i="1"/>
  <c r="D3677" i="1"/>
  <c r="E3677" i="1"/>
  <c r="G3677" i="1"/>
  <c r="H3677" i="1"/>
  <c r="I3677" i="1"/>
  <c r="C3678" i="1"/>
  <c r="D3678" i="1"/>
  <c r="E3678" i="1"/>
  <c r="G3678" i="1"/>
  <c r="H3678" i="1"/>
  <c r="I3678" i="1"/>
  <c r="C3679" i="1"/>
  <c r="D3679" i="1"/>
  <c r="E3679" i="1"/>
  <c r="G3679" i="1"/>
  <c r="H3679" i="1"/>
  <c r="I3679" i="1"/>
  <c r="C3680" i="1"/>
  <c r="D3680" i="1"/>
  <c r="E3680" i="1"/>
  <c r="G3680" i="1"/>
  <c r="H3680" i="1"/>
  <c r="I3680" i="1"/>
  <c r="C3681" i="1"/>
  <c r="D3681" i="1"/>
  <c r="E3681" i="1"/>
  <c r="G3681" i="1"/>
  <c r="H3681" i="1"/>
  <c r="I3681" i="1"/>
  <c r="C3682" i="1"/>
  <c r="D3682" i="1"/>
  <c r="E3682" i="1"/>
  <c r="G3682" i="1"/>
  <c r="H3682" i="1"/>
  <c r="I3682" i="1"/>
  <c r="C3683" i="1"/>
  <c r="D3683" i="1"/>
  <c r="E3683" i="1"/>
  <c r="G3683" i="1"/>
  <c r="H3683" i="1"/>
  <c r="I3683" i="1"/>
  <c r="C3684" i="1"/>
  <c r="D3684" i="1"/>
  <c r="E3684" i="1"/>
  <c r="G3684" i="1"/>
  <c r="H3684" i="1"/>
  <c r="I3684" i="1"/>
  <c r="C3685" i="1"/>
  <c r="D3685" i="1"/>
  <c r="E3685" i="1"/>
  <c r="G3685" i="1"/>
  <c r="H3685" i="1"/>
  <c r="I3685" i="1"/>
  <c r="C3686" i="1"/>
  <c r="D3686" i="1"/>
  <c r="E3686" i="1"/>
  <c r="G3686" i="1"/>
  <c r="H3686" i="1"/>
  <c r="I3686" i="1"/>
  <c r="C3687" i="1"/>
  <c r="D3687" i="1"/>
  <c r="E3687" i="1"/>
  <c r="G3687" i="1"/>
  <c r="H3687" i="1"/>
  <c r="I3687" i="1"/>
  <c r="C3688" i="1"/>
  <c r="D3688" i="1"/>
  <c r="E3688" i="1"/>
  <c r="G3688" i="1"/>
  <c r="H3688" i="1"/>
  <c r="I3688" i="1"/>
  <c r="C3689" i="1"/>
  <c r="D3689" i="1"/>
  <c r="E3689" i="1"/>
  <c r="G3689" i="1"/>
  <c r="H3689" i="1"/>
  <c r="I3689" i="1"/>
  <c r="C3690" i="1"/>
  <c r="D3690" i="1"/>
  <c r="E3690" i="1"/>
  <c r="G3690" i="1"/>
  <c r="H3690" i="1"/>
  <c r="I3690" i="1"/>
  <c r="C3691" i="1"/>
  <c r="D3691" i="1"/>
  <c r="E3691" i="1"/>
  <c r="G3691" i="1"/>
  <c r="H3691" i="1"/>
  <c r="I3691" i="1"/>
  <c r="C3692" i="1"/>
  <c r="D3692" i="1"/>
  <c r="E3692" i="1"/>
  <c r="G3692" i="1"/>
  <c r="H3692" i="1"/>
  <c r="I3692" i="1"/>
  <c r="C3693" i="1"/>
  <c r="D3693" i="1"/>
  <c r="E3693" i="1"/>
  <c r="G3693" i="1"/>
  <c r="H3693" i="1"/>
  <c r="I3693" i="1"/>
  <c r="C3694" i="1"/>
  <c r="D3694" i="1"/>
  <c r="E3694" i="1"/>
  <c r="G3694" i="1"/>
  <c r="H3694" i="1"/>
  <c r="I3694" i="1"/>
  <c r="C3695" i="1"/>
  <c r="D3695" i="1"/>
  <c r="E3695" i="1"/>
  <c r="G3695" i="1"/>
  <c r="H3695" i="1"/>
  <c r="I3695" i="1"/>
  <c r="C3696" i="1"/>
  <c r="D3696" i="1"/>
  <c r="E3696" i="1"/>
  <c r="G3696" i="1"/>
  <c r="H3696" i="1"/>
  <c r="I3696" i="1"/>
  <c r="C3697" i="1"/>
  <c r="D3697" i="1"/>
  <c r="E3697" i="1"/>
  <c r="G3697" i="1"/>
  <c r="H3697" i="1"/>
  <c r="I3697" i="1"/>
  <c r="C3698" i="1"/>
  <c r="D3698" i="1"/>
  <c r="E3698" i="1"/>
  <c r="G3698" i="1"/>
  <c r="H3698" i="1"/>
  <c r="I3698" i="1"/>
  <c r="C3699" i="1"/>
  <c r="D3699" i="1"/>
  <c r="E3699" i="1"/>
  <c r="G3699" i="1"/>
  <c r="H3699" i="1"/>
  <c r="I3699" i="1"/>
  <c r="C3700" i="1"/>
  <c r="D3700" i="1"/>
  <c r="E3700" i="1"/>
  <c r="G3700" i="1"/>
  <c r="H3700" i="1"/>
  <c r="I3700" i="1"/>
  <c r="C3701" i="1"/>
  <c r="D3701" i="1"/>
  <c r="E3701" i="1"/>
  <c r="G3701" i="1"/>
  <c r="H3701" i="1"/>
  <c r="I3701" i="1"/>
  <c r="C3702" i="1"/>
  <c r="D3702" i="1"/>
  <c r="E3702" i="1"/>
  <c r="G3702" i="1"/>
  <c r="H3702" i="1"/>
  <c r="I3702" i="1"/>
  <c r="C3703" i="1"/>
  <c r="D3703" i="1"/>
  <c r="E3703" i="1"/>
  <c r="G3703" i="1"/>
  <c r="H3703" i="1"/>
  <c r="I3703" i="1"/>
  <c r="C3704" i="1"/>
  <c r="D3704" i="1"/>
  <c r="E3704" i="1"/>
  <c r="G3704" i="1"/>
  <c r="H3704" i="1"/>
  <c r="I3704" i="1"/>
  <c r="C3705" i="1"/>
  <c r="D3705" i="1"/>
  <c r="E3705" i="1"/>
  <c r="G3705" i="1"/>
  <c r="H3705" i="1"/>
  <c r="I3705" i="1"/>
  <c r="C3706" i="1"/>
  <c r="D3706" i="1"/>
  <c r="E3706" i="1"/>
  <c r="G3706" i="1"/>
  <c r="H3706" i="1"/>
  <c r="I3706" i="1"/>
  <c r="C3707" i="1"/>
  <c r="D3707" i="1"/>
  <c r="E3707" i="1"/>
  <c r="G3707" i="1"/>
  <c r="H3707" i="1"/>
  <c r="I3707" i="1"/>
  <c r="C3708" i="1"/>
  <c r="D3708" i="1"/>
  <c r="E3708" i="1"/>
  <c r="G3708" i="1"/>
  <c r="H3708" i="1"/>
  <c r="I3708" i="1"/>
  <c r="C3709" i="1"/>
  <c r="D3709" i="1"/>
  <c r="E3709" i="1"/>
  <c r="G3709" i="1"/>
  <c r="H3709" i="1"/>
  <c r="I3709" i="1"/>
  <c r="C3710" i="1"/>
  <c r="D3710" i="1"/>
  <c r="E3710" i="1"/>
  <c r="G3710" i="1"/>
  <c r="H3710" i="1"/>
  <c r="I3710" i="1"/>
  <c r="C3711" i="1"/>
  <c r="D3711" i="1"/>
  <c r="E3711" i="1"/>
  <c r="G3711" i="1"/>
  <c r="H3711" i="1"/>
  <c r="I3711" i="1"/>
  <c r="C3712" i="1"/>
  <c r="D3712" i="1"/>
  <c r="E3712" i="1"/>
  <c r="G3712" i="1"/>
  <c r="H3712" i="1"/>
  <c r="I3712" i="1"/>
  <c r="C3713" i="1"/>
  <c r="D3713" i="1"/>
  <c r="E3713" i="1"/>
  <c r="G3713" i="1"/>
  <c r="H3713" i="1"/>
  <c r="I3713" i="1"/>
  <c r="C3714" i="1"/>
  <c r="D3714" i="1"/>
  <c r="E3714" i="1"/>
  <c r="G3714" i="1"/>
  <c r="H3714" i="1"/>
  <c r="I3714" i="1"/>
  <c r="C3715" i="1"/>
  <c r="D3715" i="1"/>
  <c r="E3715" i="1"/>
  <c r="G3715" i="1"/>
  <c r="H3715" i="1"/>
  <c r="I3715" i="1"/>
  <c r="C3716" i="1"/>
  <c r="D3716" i="1"/>
  <c r="E3716" i="1"/>
  <c r="G3716" i="1"/>
  <c r="H3716" i="1"/>
  <c r="I3716" i="1"/>
  <c r="C3717" i="1"/>
  <c r="D3717" i="1"/>
  <c r="E3717" i="1"/>
  <c r="G3717" i="1"/>
  <c r="H3717" i="1"/>
  <c r="I3717" i="1"/>
  <c r="C3718" i="1"/>
  <c r="D3718" i="1"/>
  <c r="E3718" i="1"/>
  <c r="G3718" i="1"/>
  <c r="H3718" i="1"/>
  <c r="I3718" i="1"/>
  <c r="C3719" i="1"/>
  <c r="D3719" i="1"/>
  <c r="E3719" i="1"/>
  <c r="G3719" i="1"/>
  <c r="H3719" i="1"/>
  <c r="I3719" i="1"/>
  <c r="C3720" i="1"/>
  <c r="D3720" i="1"/>
  <c r="E3720" i="1"/>
  <c r="G3720" i="1"/>
  <c r="H3720" i="1"/>
  <c r="I3720" i="1"/>
  <c r="C3721" i="1"/>
  <c r="D3721" i="1"/>
  <c r="E3721" i="1"/>
  <c r="G3721" i="1"/>
  <c r="H3721" i="1"/>
  <c r="I3721" i="1"/>
  <c r="C3722" i="1"/>
  <c r="D3722" i="1"/>
  <c r="E3722" i="1"/>
  <c r="G3722" i="1"/>
  <c r="H3722" i="1"/>
  <c r="I3722" i="1"/>
  <c r="C3723" i="1"/>
  <c r="D3723" i="1"/>
  <c r="E3723" i="1"/>
  <c r="G3723" i="1"/>
  <c r="H3723" i="1"/>
  <c r="I3723" i="1"/>
  <c r="C3724" i="1"/>
  <c r="D3724" i="1"/>
  <c r="E3724" i="1"/>
  <c r="G3724" i="1"/>
  <c r="H3724" i="1"/>
  <c r="I3724" i="1"/>
  <c r="C3725" i="1"/>
  <c r="D3725" i="1"/>
  <c r="E3725" i="1"/>
  <c r="G3725" i="1"/>
  <c r="H3725" i="1"/>
  <c r="I3725" i="1"/>
  <c r="C3726" i="1"/>
  <c r="D3726" i="1"/>
  <c r="E3726" i="1"/>
  <c r="G3726" i="1"/>
  <c r="H3726" i="1"/>
  <c r="I3726" i="1"/>
  <c r="C3727" i="1"/>
  <c r="D3727" i="1"/>
  <c r="E3727" i="1"/>
  <c r="G3727" i="1"/>
  <c r="H3727" i="1"/>
  <c r="I3727" i="1"/>
  <c r="C3728" i="1"/>
  <c r="D3728" i="1"/>
  <c r="E3728" i="1"/>
  <c r="G3728" i="1"/>
  <c r="H3728" i="1"/>
  <c r="I3728" i="1"/>
  <c r="C3729" i="1"/>
  <c r="D3729" i="1"/>
  <c r="E3729" i="1"/>
  <c r="G3729" i="1"/>
  <c r="H3729" i="1"/>
  <c r="I3729" i="1"/>
  <c r="C3730" i="1"/>
  <c r="D3730" i="1"/>
  <c r="E3730" i="1"/>
  <c r="G3730" i="1"/>
  <c r="H3730" i="1"/>
  <c r="I3730" i="1"/>
  <c r="C3731" i="1"/>
  <c r="D3731" i="1"/>
  <c r="E3731" i="1"/>
  <c r="G3731" i="1"/>
  <c r="H3731" i="1"/>
  <c r="I3731" i="1"/>
  <c r="C3732" i="1"/>
  <c r="D3732" i="1"/>
  <c r="E3732" i="1"/>
  <c r="G3732" i="1"/>
  <c r="H3732" i="1"/>
  <c r="I3732" i="1"/>
  <c r="C3733" i="1"/>
  <c r="D3733" i="1"/>
  <c r="E3733" i="1"/>
  <c r="G3733" i="1"/>
  <c r="H3733" i="1"/>
  <c r="I3733" i="1"/>
  <c r="C3734" i="1"/>
  <c r="D3734" i="1"/>
  <c r="E3734" i="1"/>
  <c r="G3734" i="1"/>
  <c r="H3734" i="1"/>
  <c r="I3734" i="1"/>
  <c r="C3735" i="1"/>
  <c r="D3735" i="1"/>
  <c r="E3735" i="1"/>
  <c r="G3735" i="1"/>
  <c r="H3735" i="1"/>
  <c r="I3735" i="1"/>
  <c r="C3736" i="1"/>
  <c r="D3736" i="1"/>
  <c r="E3736" i="1"/>
  <c r="G3736" i="1"/>
  <c r="H3736" i="1"/>
  <c r="I3736" i="1"/>
  <c r="C3737" i="1"/>
  <c r="D3737" i="1"/>
  <c r="E3737" i="1"/>
  <c r="G3737" i="1"/>
  <c r="H3737" i="1"/>
  <c r="I3737" i="1"/>
  <c r="C3738" i="1"/>
  <c r="D3738" i="1"/>
  <c r="E3738" i="1"/>
  <c r="G3738" i="1"/>
  <c r="H3738" i="1"/>
  <c r="I3738" i="1"/>
  <c r="C3739" i="1"/>
  <c r="D3739" i="1"/>
  <c r="E3739" i="1"/>
  <c r="G3739" i="1"/>
  <c r="H3739" i="1"/>
  <c r="I3739" i="1"/>
  <c r="C3740" i="1"/>
  <c r="D3740" i="1"/>
  <c r="E3740" i="1"/>
  <c r="G3740" i="1"/>
  <c r="H3740" i="1"/>
  <c r="I3740" i="1"/>
  <c r="C3741" i="1"/>
  <c r="D3741" i="1"/>
  <c r="E3741" i="1"/>
  <c r="G3741" i="1"/>
  <c r="H3741" i="1"/>
  <c r="I3741" i="1"/>
  <c r="C3742" i="1"/>
  <c r="D3742" i="1"/>
  <c r="E3742" i="1"/>
  <c r="G3742" i="1"/>
  <c r="H3742" i="1"/>
  <c r="I3742" i="1"/>
  <c r="C3743" i="1"/>
  <c r="D3743" i="1"/>
  <c r="E3743" i="1"/>
  <c r="G3743" i="1"/>
  <c r="H3743" i="1"/>
  <c r="I3743" i="1"/>
  <c r="C3744" i="1"/>
  <c r="D3744" i="1"/>
  <c r="E3744" i="1"/>
  <c r="G3744" i="1"/>
  <c r="H3744" i="1"/>
  <c r="I3744" i="1"/>
  <c r="C3745" i="1"/>
  <c r="D3745" i="1"/>
  <c r="E3745" i="1"/>
  <c r="G3745" i="1"/>
  <c r="H3745" i="1"/>
  <c r="I3745" i="1"/>
  <c r="C3746" i="1"/>
  <c r="D3746" i="1"/>
  <c r="E3746" i="1"/>
  <c r="G3746" i="1"/>
  <c r="H3746" i="1"/>
  <c r="I3746" i="1"/>
  <c r="C3747" i="1"/>
  <c r="D3747" i="1"/>
  <c r="E3747" i="1"/>
  <c r="G3747" i="1"/>
  <c r="H3747" i="1"/>
  <c r="I3747" i="1"/>
  <c r="C3748" i="1"/>
  <c r="D3748" i="1"/>
  <c r="E3748" i="1"/>
  <c r="G3748" i="1"/>
  <c r="H3748" i="1"/>
  <c r="I3748" i="1"/>
  <c r="C3749" i="1"/>
  <c r="D3749" i="1"/>
  <c r="E3749" i="1"/>
  <c r="G3749" i="1"/>
  <c r="H3749" i="1"/>
  <c r="I3749" i="1"/>
  <c r="C3750" i="1"/>
  <c r="D3750" i="1"/>
  <c r="E3750" i="1"/>
  <c r="G3750" i="1"/>
  <c r="H3750" i="1"/>
  <c r="I3750" i="1"/>
  <c r="C3751" i="1"/>
  <c r="D3751" i="1"/>
  <c r="E3751" i="1"/>
  <c r="G3751" i="1"/>
  <c r="H3751" i="1"/>
  <c r="I3751" i="1"/>
  <c r="C3752" i="1"/>
  <c r="D3752" i="1"/>
  <c r="E3752" i="1"/>
  <c r="G3752" i="1"/>
  <c r="H3752" i="1"/>
  <c r="I3752" i="1"/>
  <c r="C3753" i="1"/>
  <c r="D3753" i="1"/>
  <c r="E3753" i="1"/>
  <c r="G3753" i="1"/>
  <c r="H3753" i="1"/>
  <c r="I3753" i="1"/>
  <c r="C3754" i="1"/>
  <c r="D3754" i="1"/>
  <c r="E3754" i="1"/>
  <c r="G3754" i="1"/>
  <c r="H3754" i="1"/>
  <c r="I3754" i="1"/>
  <c r="C3755" i="1"/>
  <c r="D3755" i="1"/>
  <c r="E3755" i="1"/>
  <c r="G3755" i="1"/>
  <c r="H3755" i="1"/>
  <c r="I3755" i="1"/>
  <c r="C3756" i="1"/>
  <c r="D3756" i="1"/>
  <c r="E3756" i="1"/>
  <c r="G3756" i="1"/>
  <c r="H3756" i="1"/>
  <c r="I3756" i="1"/>
  <c r="C3757" i="1"/>
  <c r="D3757" i="1"/>
  <c r="E3757" i="1"/>
  <c r="G3757" i="1"/>
  <c r="H3757" i="1"/>
  <c r="I3757" i="1"/>
  <c r="C3758" i="1"/>
  <c r="D3758" i="1"/>
  <c r="E3758" i="1"/>
  <c r="G3758" i="1"/>
  <c r="H3758" i="1"/>
  <c r="I3758" i="1"/>
  <c r="C3759" i="1"/>
  <c r="D3759" i="1"/>
  <c r="E3759" i="1"/>
  <c r="G3759" i="1"/>
  <c r="H3759" i="1"/>
  <c r="I3759" i="1"/>
  <c r="C3760" i="1"/>
  <c r="D3760" i="1"/>
  <c r="E3760" i="1"/>
  <c r="G3760" i="1"/>
  <c r="H3760" i="1"/>
  <c r="I3760" i="1"/>
  <c r="C3761" i="1"/>
  <c r="D3761" i="1"/>
  <c r="E3761" i="1"/>
  <c r="G3761" i="1"/>
  <c r="H3761" i="1"/>
  <c r="I3761" i="1"/>
  <c r="C3762" i="1"/>
  <c r="D3762" i="1"/>
  <c r="E3762" i="1"/>
  <c r="G3762" i="1"/>
  <c r="H3762" i="1"/>
  <c r="I3762" i="1"/>
  <c r="C3763" i="1"/>
  <c r="D3763" i="1"/>
  <c r="E3763" i="1"/>
  <c r="G3763" i="1"/>
  <c r="H3763" i="1"/>
  <c r="I3763" i="1"/>
  <c r="C3764" i="1"/>
  <c r="D3764" i="1"/>
  <c r="E3764" i="1"/>
  <c r="G3764" i="1"/>
  <c r="H3764" i="1"/>
  <c r="I3764" i="1"/>
  <c r="C3765" i="1"/>
  <c r="D3765" i="1"/>
  <c r="E3765" i="1"/>
  <c r="G3765" i="1"/>
  <c r="H3765" i="1"/>
  <c r="I3765" i="1"/>
  <c r="C3766" i="1"/>
  <c r="D3766" i="1"/>
  <c r="E3766" i="1"/>
  <c r="G3766" i="1"/>
  <c r="H3766" i="1"/>
  <c r="I3766" i="1"/>
  <c r="C3767" i="1"/>
  <c r="D3767" i="1"/>
  <c r="E3767" i="1"/>
  <c r="G3767" i="1"/>
  <c r="H3767" i="1"/>
  <c r="I3767" i="1"/>
  <c r="C3768" i="1"/>
  <c r="D3768" i="1"/>
  <c r="E3768" i="1"/>
  <c r="G3768" i="1"/>
  <c r="H3768" i="1"/>
  <c r="I3768" i="1"/>
  <c r="C3769" i="1"/>
  <c r="D3769" i="1"/>
  <c r="E3769" i="1"/>
  <c r="G3769" i="1"/>
  <c r="H3769" i="1"/>
  <c r="I3769" i="1"/>
  <c r="C3770" i="1"/>
  <c r="D3770" i="1"/>
  <c r="E3770" i="1"/>
  <c r="G3770" i="1"/>
  <c r="H3770" i="1"/>
  <c r="I3770" i="1"/>
  <c r="C3771" i="1"/>
  <c r="D3771" i="1"/>
  <c r="E3771" i="1"/>
  <c r="G3771" i="1"/>
  <c r="H3771" i="1"/>
  <c r="I3771" i="1"/>
  <c r="C3772" i="1"/>
  <c r="D3772" i="1"/>
  <c r="E3772" i="1"/>
  <c r="G3772" i="1"/>
  <c r="H3772" i="1"/>
  <c r="I3772" i="1"/>
  <c r="C3773" i="1"/>
  <c r="D3773" i="1"/>
  <c r="E3773" i="1"/>
  <c r="G3773" i="1"/>
  <c r="H3773" i="1"/>
  <c r="I3773" i="1"/>
  <c r="C3774" i="1"/>
  <c r="D3774" i="1"/>
  <c r="E3774" i="1"/>
  <c r="G3774" i="1"/>
  <c r="H3774" i="1"/>
  <c r="I3774" i="1"/>
  <c r="C3775" i="1"/>
  <c r="D3775" i="1"/>
  <c r="E3775" i="1"/>
  <c r="G3775" i="1"/>
  <c r="H3775" i="1"/>
  <c r="I3775" i="1"/>
  <c r="C3776" i="1"/>
  <c r="D3776" i="1"/>
  <c r="E3776" i="1"/>
  <c r="G3776" i="1"/>
  <c r="H3776" i="1"/>
  <c r="I3776" i="1"/>
  <c r="C3777" i="1"/>
  <c r="D3777" i="1"/>
  <c r="E3777" i="1"/>
  <c r="G3777" i="1"/>
  <c r="H3777" i="1"/>
  <c r="I3777" i="1"/>
  <c r="C3778" i="1"/>
  <c r="D3778" i="1"/>
  <c r="E3778" i="1"/>
  <c r="G3778" i="1"/>
  <c r="H3778" i="1"/>
  <c r="I3778" i="1"/>
  <c r="C3779" i="1"/>
  <c r="D3779" i="1"/>
  <c r="E3779" i="1"/>
  <c r="G3779" i="1"/>
  <c r="H3779" i="1"/>
  <c r="I3779" i="1"/>
  <c r="C3780" i="1"/>
  <c r="D3780" i="1"/>
  <c r="E3780" i="1"/>
  <c r="G3780" i="1"/>
  <c r="H3780" i="1"/>
  <c r="I3780" i="1"/>
  <c r="C3781" i="1"/>
  <c r="D3781" i="1"/>
  <c r="E3781" i="1"/>
  <c r="G3781" i="1"/>
  <c r="H3781" i="1"/>
  <c r="I3781" i="1"/>
  <c r="C3782" i="1"/>
  <c r="D3782" i="1"/>
  <c r="E3782" i="1"/>
  <c r="G3782" i="1"/>
  <c r="H3782" i="1"/>
  <c r="I3782" i="1"/>
  <c r="C3783" i="1"/>
  <c r="D3783" i="1"/>
  <c r="E3783" i="1"/>
  <c r="G3783" i="1"/>
  <c r="H3783" i="1"/>
  <c r="I3783" i="1"/>
  <c r="C3784" i="1"/>
  <c r="D3784" i="1"/>
  <c r="E3784" i="1"/>
  <c r="G3784" i="1"/>
  <c r="H3784" i="1"/>
  <c r="I3784" i="1"/>
  <c r="C3785" i="1"/>
  <c r="D3785" i="1"/>
  <c r="E3785" i="1"/>
  <c r="G3785" i="1"/>
  <c r="H3785" i="1"/>
  <c r="I3785" i="1"/>
  <c r="C3786" i="1"/>
  <c r="D3786" i="1"/>
  <c r="E3786" i="1"/>
  <c r="G3786" i="1"/>
  <c r="H3786" i="1"/>
  <c r="I3786" i="1"/>
  <c r="C3787" i="1"/>
  <c r="D3787" i="1"/>
  <c r="E3787" i="1"/>
  <c r="G3787" i="1"/>
  <c r="H3787" i="1"/>
  <c r="I3787" i="1"/>
  <c r="C3788" i="1"/>
  <c r="D3788" i="1"/>
  <c r="E3788" i="1"/>
  <c r="G3788" i="1"/>
  <c r="H3788" i="1"/>
  <c r="I3788" i="1"/>
  <c r="C3789" i="1"/>
  <c r="D3789" i="1"/>
  <c r="E3789" i="1"/>
  <c r="G3789" i="1"/>
  <c r="H3789" i="1"/>
  <c r="I3789" i="1"/>
  <c r="C3790" i="1"/>
  <c r="D3790" i="1"/>
  <c r="E3790" i="1"/>
  <c r="G3790" i="1"/>
  <c r="H3790" i="1"/>
  <c r="I3790" i="1"/>
  <c r="C3791" i="1"/>
  <c r="D3791" i="1"/>
  <c r="E3791" i="1"/>
  <c r="G3791" i="1"/>
  <c r="H3791" i="1"/>
  <c r="I3791" i="1"/>
  <c r="C3792" i="1"/>
  <c r="D3792" i="1"/>
  <c r="E3792" i="1"/>
  <c r="G3792" i="1"/>
  <c r="H3792" i="1"/>
  <c r="I3792" i="1"/>
  <c r="C3793" i="1"/>
  <c r="D3793" i="1"/>
  <c r="E3793" i="1"/>
  <c r="G3793" i="1"/>
  <c r="H3793" i="1"/>
  <c r="I3793" i="1"/>
  <c r="C3794" i="1"/>
  <c r="D3794" i="1"/>
  <c r="E3794" i="1"/>
  <c r="G3794" i="1"/>
  <c r="H3794" i="1"/>
  <c r="I3794" i="1"/>
  <c r="C3795" i="1"/>
  <c r="D3795" i="1"/>
  <c r="E3795" i="1"/>
  <c r="G3795" i="1"/>
  <c r="H3795" i="1"/>
  <c r="I3795" i="1"/>
  <c r="C3796" i="1"/>
  <c r="D3796" i="1"/>
  <c r="E3796" i="1"/>
  <c r="G3796" i="1"/>
  <c r="H3796" i="1"/>
  <c r="I3796" i="1"/>
  <c r="C3797" i="1"/>
  <c r="D3797" i="1"/>
  <c r="E3797" i="1"/>
  <c r="G3797" i="1"/>
  <c r="H3797" i="1"/>
  <c r="I3797" i="1"/>
  <c r="C3798" i="1"/>
  <c r="D3798" i="1"/>
  <c r="E3798" i="1"/>
  <c r="G3798" i="1"/>
  <c r="H3798" i="1"/>
  <c r="I3798" i="1"/>
  <c r="C3799" i="1"/>
  <c r="D3799" i="1"/>
  <c r="E3799" i="1"/>
  <c r="G3799" i="1"/>
  <c r="H3799" i="1"/>
  <c r="I3799" i="1"/>
  <c r="C3800" i="1"/>
  <c r="D3800" i="1"/>
  <c r="E3800" i="1"/>
  <c r="G3800" i="1"/>
  <c r="H3800" i="1"/>
  <c r="I3800" i="1"/>
  <c r="C3801" i="1"/>
  <c r="D3801" i="1"/>
  <c r="E3801" i="1"/>
  <c r="G3801" i="1"/>
  <c r="H3801" i="1"/>
  <c r="I3801" i="1"/>
  <c r="C3802" i="1"/>
  <c r="D3802" i="1"/>
  <c r="E3802" i="1"/>
  <c r="G3802" i="1"/>
  <c r="H3802" i="1"/>
  <c r="I3802" i="1"/>
  <c r="C3803" i="1"/>
  <c r="D3803" i="1"/>
  <c r="E3803" i="1"/>
  <c r="G3803" i="1"/>
  <c r="H3803" i="1"/>
  <c r="I3803" i="1"/>
  <c r="C3804" i="1"/>
  <c r="D3804" i="1"/>
  <c r="E3804" i="1"/>
  <c r="G3804" i="1"/>
  <c r="H3804" i="1"/>
  <c r="I3804" i="1"/>
  <c r="C3805" i="1"/>
  <c r="D3805" i="1"/>
  <c r="E3805" i="1"/>
  <c r="G3805" i="1"/>
  <c r="H3805" i="1"/>
  <c r="I3805" i="1"/>
  <c r="C3806" i="1"/>
  <c r="D3806" i="1"/>
  <c r="E3806" i="1"/>
  <c r="G3806" i="1"/>
  <c r="H3806" i="1"/>
  <c r="I3806" i="1"/>
  <c r="C3807" i="1"/>
  <c r="D3807" i="1"/>
  <c r="E3807" i="1"/>
  <c r="G3807" i="1"/>
  <c r="H3807" i="1"/>
  <c r="I3807" i="1"/>
  <c r="C3808" i="1"/>
  <c r="D3808" i="1"/>
  <c r="E3808" i="1"/>
  <c r="G3808" i="1"/>
  <c r="H3808" i="1"/>
  <c r="I3808" i="1"/>
  <c r="C3809" i="1"/>
  <c r="D3809" i="1"/>
  <c r="E3809" i="1"/>
  <c r="G3809" i="1"/>
  <c r="H3809" i="1"/>
  <c r="I3809" i="1"/>
  <c r="C3810" i="1"/>
  <c r="D3810" i="1"/>
  <c r="E3810" i="1"/>
  <c r="G3810" i="1"/>
  <c r="H3810" i="1"/>
  <c r="I3810" i="1"/>
  <c r="C3811" i="1"/>
  <c r="D3811" i="1"/>
  <c r="E3811" i="1"/>
  <c r="G3811" i="1"/>
  <c r="H3811" i="1"/>
  <c r="I3811" i="1"/>
  <c r="C3812" i="1"/>
  <c r="D3812" i="1"/>
  <c r="E3812" i="1"/>
  <c r="G3812" i="1"/>
  <c r="H3812" i="1"/>
  <c r="I3812" i="1"/>
  <c r="C3813" i="1"/>
  <c r="D3813" i="1"/>
  <c r="E3813" i="1"/>
  <c r="G3813" i="1"/>
  <c r="H3813" i="1"/>
  <c r="I3813" i="1"/>
  <c r="C3814" i="1"/>
  <c r="D3814" i="1"/>
  <c r="E3814" i="1"/>
  <c r="G3814" i="1"/>
  <c r="H3814" i="1"/>
  <c r="I3814" i="1"/>
  <c r="C3815" i="1"/>
  <c r="D3815" i="1"/>
  <c r="E3815" i="1"/>
  <c r="G3815" i="1"/>
  <c r="H3815" i="1"/>
  <c r="I3815" i="1"/>
  <c r="C3816" i="1"/>
  <c r="D3816" i="1"/>
  <c r="E3816" i="1"/>
  <c r="G3816" i="1"/>
  <c r="H3816" i="1"/>
  <c r="I3816" i="1"/>
  <c r="C3817" i="1"/>
  <c r="D3817" i="1"/>
  <c r="E3817" i="1"/>
  <c r="G3817" i="1"/>
  <c r="H3817" i="1"/>
  <c r="I3817" i="1"/>
  <c r="C3818" i="1"/>
  <c r="D3818" i="1"/>
  <c r="E3818" i="1"/>
  <c r="G3818" i="1"/>
  <c r="H3818" i="1"/>
  <c r="I3818" i="1"/>
  <c r="C3819" i="1"/>
  <c r="D3819" i="1"/>
  <c r="E3819" i="1"/>
  <c r="G3819" i="1"/>
  <c r="H3819" i="1"/>
  <c r="I3819" i="1"/>
  <c r="C3820" i="1"/>
  <c r="D3820" i="1"/>
  <c r="E3820" i="1"/>
  <c r="G3820" i="1"/>
  <c r="H3820" i="1"/>
  <c r="I3820" i="1"/>
  <c r="C3821" i="1"/>
  <c r="D3821" i="1"/>
  <c r="E3821" i="1"/>
  <c r="G3821" i="1"/>
  <c r="H3821" i="1"/>
  <c r="I3821" i="1"/>
  <c r="C3822" i="1"/>
  <c r="D3822" i="1"/>
  <c r="E3822" i="1"/>
  <c r="G3822" i="1"/>
  <c r="H3822" i="1"/>
  <c r="I3822" i="1"/>
  <c r="C3823" i="1"/>
  <c r="D3823" i="1"/>
  <c r="E3823" i="1"/>
  <c r="G3823" i="1"/>
  <c r="H3823" i="1"/>
  <c r="I3823" i="1"/>
  <c r="C3824" i="1"/>
  <c r="D3824" i="1"/>
  <c r="E3824" i="1"/>
  <c r="G3824" i="1"/>
  <c r="H3824" i="1"/>
  <c r="I3824" i="1"/>
  <c r="C3825" i="1"/>
  <c r="D3825" i="1"/>
  <c r="E3825" i="1"/>
  <c r="G3825" i="1"/>
  <c r="H3825" i="1"/>
  <c r="I3825" i="1"/>
  <c r="C3826" i="1"/>
  <c r="D3826" i="1"/>
  <c r="E3826" i="1"/>
  <c r="G3826" i="1"/>
  <c r="H3826" i="1"/>
  <c r="I3826" i="1"/>
  <c r="C3827" i="1"/>
  <c r="D3827" i="1"/>
  <c r="E3827" i="1"/>
  <c r="G3827" i="1"/>
  <c r="H3827" i="1"/>
  <c r="I3827" i="1"/>
  <c r="C3828" i="1"/>
  <c r="D3828" i="1"/>
  <c r="E3828" i="1"/>
  <c r="G3828" i="1"/>
  <c r="H3828" i="1"/>
  <c r="I3828" i="1"/>
  <c r="C3829" i="1"/>
  <c r="D3829" i="1"/>
  <c r="E3829" i="1"/>
  <c r="G3829" i="1"/>
  <c r="H3829" i="1"/>
  <c r="I3829" i="1"/>
  <c r="C3830" i="1"/>
  <c r="D3830" i="1"/>
  <c r="E3830" i="1"/>
  <c r="G3830" i="1"/>
  <c r="H3830" i="1"/>
  <c r="I3830" i="1"/>
  <c r="C3831" i="1"/>
  <c r="D3831" i="1"/>
  <c r="E3831" i="1"/>
  <c r="G3831" i="1"/>
  <c r="H3831" i="1"/>
  <c r="I3831" i="1"/>
  <c r="C3832" i="1"/>
  <c r="D3832" i="1"/>
  <c r="E3832" i="1"/>
  <c r="G3832" i="1"/>
  <c r="H3832" i="1"/>
  <c r="I3832" i="1"/>
  <c r="C3833" i="1"/>
  <c r="D3833" i="1"/>
  <c r="E3833" i="1"/>
  <c r="G3833" i="1"/>
  <c r="H3833" i="1"/>
  <c r="I3833" i="1"/>
  <c r="C3834" i="1"/>
  <c r="D3834" i="1"/>
  <c r="E3834" i="1"/>
  <c r="G3834" i="1"/>
  <c r="H3834" i="1"/>
  <c r="I3834" i="1"/>
  <c r="C3835" i="1"/>
  <c r="D3835" i="1"/>
  <c r="E3835" i="1"/>
  <c r="G3835" i="1"/>
  <c r="H3835" i="1"/>
  <c r="I3835" i="1"/>
  <c r="C3836" i="1"/>
  <c r="D3836" i="1"/>
  <c r="E3836" i="1"/>
  <c r="G3836" i="1"/>
  <c r="H3836" i="1"/>
  <c r="I3836" i="1"/>
  <c r="C3837" i="1"/>
  <c r="D3837" i="1"/>
  <c r="E3837" i="1"/>
  <c r="G3837" i="1"/>
  <c r="H3837" i="1"/>
  <c r="I3837" i="1"/>
  <c r="C3838" i="1"/>
  <c r="D3838" i="1"/>
  <c r="E3838" i="1"/>
  <c r="G3838" i="1"/>
  <c r="H3838" i="1"/>
  <c r="I3838" i="1"/>
  <c r="C3839" i="1"/>
  <c r="D3839" i="1"/>
  <c r="E3839" i="1"/>
  <c r="G3839" i="1"/>
  <c r="H3839" i="1"/>
  <c r="I3839" i="1"/>
  <c r="C3840" i="1"/>
  <c r="D3840" i="1"/>
  <c r="E3840" i="1"/>
  <c r="G3840" i="1"/>
  <c r="H3840" i="1"/>
  <c r="I3840" i="1"/>
  <c r="C3841" i="1"/>
  <c r="D3841" i="1"/>
  <c r="E3841" i="1"/>
  <c r="G3841" i="1"/>
  <c r="H3841" i="1"/>
  <c r="I3841" i="1"/>
  <c r="C3842" i="1"/>
  <c r="D3842" i="1"/>
  <c r="E3842" i="1"/>
  <c r="G3842" i="1"/>
  <c r="H3842" i="1"/>
  <c r="I3842" i="1"/>
  <c r="C3843" i="1"/>
  <c r="D3843" i="1"/>
  <c r="E3843" i="1"/>
  <c r="G3843" i="1"/>
  <c r="H3843" i="1"/>
  <c r="I3843" i="1"/>
  <c r="C3844" i="1"/>
  <c r="D3844" i="1"/>
  <c r="E3844" i="1"/>
  <c r="G3844" i="1"/>
  <c r="H3844" i="1"/>
  <c r="I3844" i="1"/>
  <c r="C3845" i="1"/>
  <c r="D3845" i="1"/>
  <c r="E3845" i="1"/>
  <c r="G3845" i="1"/>
  <c r="H3845" i="1"/>
  <c r="I3845" i="1"/>
  <c r="C3846" i="1"/>
  <c r="D3846" i="1"/>
  <c r="E3846" i="1"/>
  <c r="G3846" i="1"/>
  <c r="H3846" i="1"/>
  <c r="I3846" i="1"/>
  <c r="C3847" i="1"/>
  <c r="D3847" i="1"/>
  <c r="E3847" i="1"/>
  <c r="G3847" i="1"/>
  <c r="H3847" i="1"/>
  <c r="I3847" i="1"/>
  <c r="C3848" i="1"/>
  <c r="D3848" i="1"/>
  <c r="E3848" i="1"/>
  <c r="G3848" i="1"/>
  <c r="H3848" i="1"/>
  <c r="I3848" i="1"/>
  <c r="C3849" i="1"/>
  <c r="D3849" i="1"/>
  <c r="E3849" i="1"/>
  <c r="G3849" i="1"/>
  <c r="H3849" i="1"/>
  <c r="I3849" i="1"/>
  <c r="C3850" i="1"/>
  <c r="D3850" i="1"/>
  <c r="E3850" i="1"/>
  <c r="G3850" i="1"/>
  <c r="H3850" i="1"/>
  <c r="I3850" i="1"/>
  <c r="C3851" i="1"/>
  <c r="D3851" i="1"/>
  <c r="E3851" i="1"/>
  <c r="G3851" i="1"/>
  <c r="H3851" i="1"/>
  <c r="I3851" i="1"/>
  <c r="C3852" i="1"/>
  <c r="D3852" i="1"/>
  <c r="E3852" i="1"/>
  <c r="G3852" i="1"/>
  <c r="H3852" i="1"/>
  <c r="I3852" i="1"/>
  <c r="C3853" i="1"/>
  <c r="D3853" i="1"/>
  <c r="E3853" i="1"/>
  <c r="G3853" i="1"/>
  <c r="H3853" i="1"/>
  <c r="I3853" i="1"/>
  <c r="C3854" i="1"/>
  <c r="D3854" i="1"/>
  <c r="E3854" i="1"/>
  <c r="G3854" i="1"/>
  <c r="H3854" i="1"/>
  <c r="I3854" i="1"/>
  <c r="C3855" i="1"/>
  <c r="D3855" i="1"/>
  <c r="E3855" i="1"/>
  <c r="G3855" i="1"/>
  <c r="H3855" i="1"/>
  <c r="I3855" i="1"/>
  <c r="C3856" i="1"/>
  <c r="D3856" i="1"/>
  <c r="E3856" i="1"/>
  <c r="G3856" i="1"/>
  <c r="H3856" i="1"/>
  <c r="I3856" i="1"/>
  <c r="C3857" i="1"/>
  <c r="D3857" i="1"/>
  <c r="E3857" i="1"/>
  <c r="G3857" i="1"/>
  <c r="H3857" i="1"/>
  <c r="I3857" i="1"/>
  <c r="C3858" i="1"/>
  <c r="D3858" i="1"/>
  <c r="E3858" i="1"/>
  <c r="G3858" i="1"/>
  <c r="H3858" i="1"/>
  <c r="I3858" i="1"/>
  <c r="C3859" i="1"/>
  <c r="D3859" i="1"/>
  <c r="E3859" i="1"/>
  <c r="G3859" i="1"/>
  <c r="H3859" i="1"/>
  <c r="I3859" i="1"/>
  <c r="C3860" i="1"/>
  <c r="D3860" i="1"/>
  <c r="E3860" i="1"/>
  <c r="G3860" i="1"/>
  <c r="H3860" i="1"/>
  <c r="I3860" i="1"/>
  <c r="C3861" i="1"/>
  <c r="D3861" i="1"/>
  <c r="E3861" i="1"/>
  <c r="G3861" i="1"/>
  <c r="H3861" i="1"/>
  <c r="I3861" i="1"/>
  <c r="C3862" i="1"/>
  <c r="D3862" i="1"/>
  <c r="E3862" i="1"/>
  <c r="G3862" i="1"/>
  <c r="H3862" i="1"/>
  <c r="I3862" i="1"/>
  <c r="C3863" i="1"/>
  <c r="D3863" i="1"/>
  <c r="E3863" i="1"/>
  <c r="G3863" i="1"/>
  <c r="H3863" i="1"/>
  <c r="I3863" i="1"/>
  <c r="C3864" i="1"/>
  <c r="D3864" i="1"/>
  <c r="E3864" i="1"/>
  <c r="G3864" i="1"/>
  <c r="H3864" i="1"/>
  <c r="I3864" i="1"/>
  <c r="C3865" i="1"/>
  <c r="D3865" i="1"/>
  <c r="E3865" i="1"/>
  <c r="G3865" i="1"/>
  <c r="H3865" i="1"/>
  <c r="I3865" i="1"/>
  <c r="C3866" i="1"/>
  <c r="D3866" i="1"/>
  <c r="E3866" i="1"/>
  <c r="G3866" i="1"/>
  <c r="H3866" i="1"/>
  <c r="I3866" i="1"/>
  <c r="C3867" i="1"/>
  <c r="D3867" i="1"/>
  <c r="E3867" i="1"/>
  <c r="G3867" i="1"/>
  <c r="H3867" i="1"/>
  <c r="I3867" i="1"/>
  <c r="C3868" i="1"/>
  <c r="D3868" i="1"/>
  <c r="E3868" i="1"/>
  <c r="G3868" i="1"/>
  <c r="H3868" i="1"/>
  <c r="I3868" i="1"/>
  <c r="C3869" i="1"/>
  <c r="D3869" i="1"/>
  <c r="E3869" i="1"/>
  <c r="G3869" i="1"/>
  <c r="H3869" i="1"/>
  <c r="I3869" i="1"/>
  <c r="C3870" i="1"/>
  <c r="D3870" i="1"/>
  <c r="E3870" i="1"/>
  <c r="G3870" i="1"/>
  <c r="H3870" i="1"/>
  <c r="I3870" i="1"/>
  <c r="C3871" i="1"/>
  <c r="D3871" i="1"/>
  <c r="E3871" i="1"/>
  <c r="G3871" i="1"/>
  <c r="H3871" i="1"/>
  <c r="I3871" i="1"/>
  <c r="C3872" i="1"/>
  <c r="D3872" i="1"/>
  <c r="E3872" i="1"/>
  <c r="G3872" i="1"/>
  <c r="H3872" i="1"/>
  <c r="I3872" i="1"/>
  <c r="C3873" i="1"/>
  <c r="D3873" i="1"/>
  <c r="E3873" i="1"/>
  <c r="G3873" i="1"/>
  <c r="H3873" i="1"/>
  <c r="I3873" i="1"/>
  <c r="C3874" i="1"/>
  <c r="D3874" i="1"/>
  <c r="E3874" i="1"/>
  <c r="G3874" i="1"/>
  <c r="H3874" i="1"/>
  <c r="I3874" i="1"/>
  <c r="C3875" i="1"/>
  <c r="D3875" i="1"/>
  <c r="E3875" i="1"/>
  <c r="G3875" i="1"/>
  <c r="H3875" i="1"/>
  <c r="I3875" i="1"/>
  <c r="C3876" i="1"/>
  <c r="D3876" i="1"/>
  <c r="E3876" i="1"/>
  <c r="G3876" i="1"/>
  <c r="H3876" i="1"/>
  <c r="I3876" i="1"/>
  <c r="C3877" i="1"/>
  <c r="D3877" i="1"/>
  <c r="E3877" i="1"/>
  <c r="G3877" i="1"/>
  <c r="H3877" i="1"/>
  <c r="I3877" i="1"/>
  <c r="C3878" i="1"/>
  <c r="D3878" i="1"/>
  <c r="E3878" i="1"/>
  <c r="G3878" i="1"/>
  <c r="H3878" i="1"/>
  <c r="I3878" i="1"/>
  <c r="C3879" i="1"/>
  <c r="D3879" i="1"/>
  <c r="E3879" i="1"/>
  <c r="G3879" i="1"/>
  <c r="H3879" i="1"/>
  <c r="I3879" i="1"/>
  <c r="C3880" i="1"/>
  <c r="D3880" i="1"/>
  <c r="E3880" i="1"/>
  <c r="G3880" i="1"/>
  <c r="H3880" i="1"/>
  <c r="I3880" i="1"/>
  <c r="C3881" i="1"/>
  <c r="D3881" i="1"/>
  <c r="E3881" i="1"/>
  <c r="G3881" i="1"/>
  <c r="H3881" i="1"/>
  <c r="I3881" i="1"/>
  <c r="C3882" i="1"/>
  <c r="D3882" i="1"/>
  <c r="E3882" i="1"/>
  <c r="G3882" i="1"/>
  <c r="H3882" i="1"/>
  <c r="I3882" i="1"/>
  <c r="C3883" i="1"/>
  <c r="D3883" i="1"/>
  <c r="E3883" i="1"/>
  <c r="G3883" i="1"/>
  <c r="H3883" i="1"/>
  <c r="I3883" i="1"/>
  <c r="C3884" i="1"/>
  <c r="D3884" i="1"/>
  <c r="E3884" i="1"/>
  <c r="G3884" i="1"/>
  <c r="H3884" i="1"/>
  <c r="I3884" i="1"/>
  <c r="C3885" i="1"/>
  <c r="D3885" i="1"/>
  <c r="E3885" i="1"/>
  <c r="G3885" i="1"/>
  <c r="H3885" i="1"/>
  <c r="I3885" i="1"/>
  <c r="C3886" i="1"/>
  <c r="D3886" i="1"/>
  <c r="E3886" i="1"/>
  <c r="G3886" i="1"/>
  <c r="H3886" i="1"/>
  <c r="I3886" i="1"/>
  <c r="C3887" i="1"/>
  <c r="D3887" i="1"/>
  <c r="E3887" i="1"/>
  <c r="G3887" i="1"/>
  <c r="H3887" i="1"/>
  <c r="I3887" i="1"/>
  <c r="C3888" i="1"/>
  <c r="D3888" i="1"/>
  <c r="E3888" i="1"/>
  <c r="G3888" i="1"/>
  <c r="H3888" i="1"/>
  <c r="I3888" i="1"/>
  <c r="C3889" i="1"/>
  <c r="D3889" i="1"/>
  <c r="E3889" i="1"/>
  <c r="G3889" i="1"/>
  <c r="H3889" i="1"/>
  <c r="I3889" i="1"/>
  <c r="C3890" i="1"/>
  <c r="D3890" i="1"/>
  <c r="E3890" i="1"/>
  <c r="G3890" i="1"/>
  <c r="H3890" i="1"/>
  <c r="I3890" i="1"/>
  <c r="C3891" i="1"/>
  <c r="D3891" i="1"/>
  <c r="E3891" i="1"/>
  <c r="G3891" i="1"/>
  <c r="H3891" i="1"/>
  <c r="I3891" i="1"/>
  <c r="C3892" i="1"/>
  <c r="D3892" i="1"/>
  <c r="E3892" i="1"/>
  <c r="G3892" i="1"/>
  <c r="H3892" i="1"/>
  <c r="I3892" i="1"/>
  <c r="C3893" i="1"/>
  <c r="D3893" i="1"/>
  <c r="E3893" i="1"/>
  <c r="G3893" i="1"/>
  <c r="H3893" i="1"/>
  <c r="I3893" i="1"/>
  <c r="C3894" i="1"/>
  <c r="D3894" i="1"/>
  <c r="E3894" i="1"/>
  <c r="G3894" i="1"/>
  <c r="H3894" i="1"/>
  <c r="I3894" i="1"/>
  <c r="C3895" i="1"/>
  <c r="D3895" i="1"/>
  <c r="E3895" i="1"/>
  <c r="G3895" i="1"/>
  <c r="H3895" i="1"/>
  <c r="I3895" i="1"/>
  <c r="C3896" i="1"/>
  <c r="D3896" i="1"/>
  <c r="E3896" i="1"/>
  <c r="G3896" i="1"/>
  <c r="H3896" i="1"/>
  <c r="I3896" i="1"/>
  <c r="C3897" i="1"/>
  <c r="D3897" i="1"/>
  <c r="E3897" i="1"/>
  <c r="G3897" i="1"/>
  <c r="H3897" i="1"/>
  <c r="I3897" i="1"/>
  <c r="C3898" i="1"/>
  <c r="D3898" i="1"/>
  <c r="E3898" i="1"/>
  <c r="G3898" i="1"/>
  <c r="H3898" i="1"/>
  <c r="I3898" i="1"/>
  <c r="C3899" i="1"/>
  <c r="D3899" i="1"/>
  <c r="E3899" i="1"/>
  <c r="G3899" i="1"/>
  <c r="H3899" i="1"/>
  <c r="I3899" i="1"/>
  <c r="C3900" i="1"/>
  <c r="D3900" i="1"/>
  <c r="E3900" i="1"/>
  <c r="G3900" i="1"/>
  <c r="H3900" i="1"/>
  <c r="I3900" i="1"/>
  <c r="C3901" i="1"/>
  <c r="D3901" i="1"/>
  <c r="E3901" i="1"/>
  <c r="G3901" i="1"/>
  <c r="H3901" i="1"/>
  <c r="I3901" i="1"/>
  <c r="C3902" i="1"/>
  <c r="D3902" i="1"/>
  <c r="E3902" i="1"/>
  <c r="G3902" i="1"/>
  <c r="H3902" i="1"/>
  <c r="I3902" i="1"/>
  <c r="C3903" i="1"/>
  <c r="D3903" i="1"/>
  <c r="E3903" i="1"/>
  <c r="G3903" i="1"/>
  <c r="H3903" i="1"/>
  <c r="I3903" i="1"/>
  <c r="C3904" i="1"/>
  <c r="D3904" i="1"/>
  <c r="E3904" i="1"/>
  <c r="G3904" i="1"/>
  <c r="H3904" i="1"/>
  <c r="I3904" i="1"/>
  <c r="C3905" i="1"/>
  <c r="D3905" i="1"/>
  <c r="E3905" i="1"/>
  <c r="G3905" i="1"/>
  <c r="H3905" i="1"/>
  <c r="I3905" i="1"/>
  <c r="C3906" i="1"/>
  <c r="D3906" i="1"/>
  <c r="E3906" i="1"/>
  <c r="G3906" i="1"/>
  <c r="H3906" i="1"/>
  <c r="I3906" i="1"/>
  <c r="C3907" i="1"/>
  <c r="D3907" i="1"/>
  <c r="E3907" i="1"/>
  <c r="G3907" i="1"/>
  <c r="H3907" i="1"/>
  <c r="I3907" i="1"/>
  <c r="C3908" i="1"/>
  <c r="D3908" i="1"/>
  <c r="E3908" i="1"/>
  <c r="G3908" i="1"/>
  <c r="H3908" i="1"/>
  <c r="I3908" i="1"/>
  <c r="C3909" i="1"/>
  <c r="D3909" i="1"/>
  <c r="E3909" i="1"/>
  <c r="G3909" i="1"/>
  <c r="H3909" i="1"/>
  <c r="I3909" i="1"/>
  <c r="C3910" i="1"/>
  <c r="D3910" i="1"/>
  <c r="E3910" i="1"/>
  <c r="G3910" i="1"/>
  <c r="H3910" i="1"/>
  <c r="I3910" i="1"/>
  <c r="C3911" i="1"/>
  <c r="D3911" i="1"/>
  <c r="E3911" i="1"/>
  <c r="G3911" i="1"/>
  <c r="H3911" i="1"/>
  <c r="I3911" i="1"/>
  <c r="C3912" i="1"/>
  <c r="D3912" i="1"/>
  <c r="E3912" i="1"/>
  <c r="G3912" i="1"/>
  <c r="H3912" i="1"/>
  <c r="I3912" i="1"/>
  <c r="C3913" i="1"/>
  <c r="D3913" i="1"/>
  <c r="E3913" i="1"/>
  <c r="G3913" i="1"/>
  <c r="H3913" i="1"/>
  <c r="I3913" i="1"/>
  <c r="C3914" i="1"/>
  <c r="D3914" i="1"/>
  <c r="E3914" i="1"/>
  <c r="G3914" i="1"/>
  <c r="H3914" i="1"/>
  <c r="I3914" i="1"/>
  <c r="C3915" i="1"/>
  <c r="D3915" i="1"/>
  <c r="E3915" i="1"/>
  <c r="G3915" i="1"/>
  <c r="H3915" i="1"/>
  <c r="I3915" i="1"/>
  <c r="C3916" i="1"/>
  <c r="D3916" i="1"/>
  <c r="E3916" i="1"/>
  <c r="G3916" i="1"/>
  <c r="H3916" i="1"/>
  <c r="I3916" i="1"/>
  <c r="C3917" i="1"/>
  <c r="D3917" i="1"/>
  <c r="E3917" i="1"/>
  <c r="G3917" i="1"/>
  <c r="H3917" i="1"/>
  <c r="I3917" i="1"/>
  <c r="C3918" i="1"/>
  <c r="D3918" i="1"/>
  <c r="E3918" i="1"/>
  <c r="G3918" i="1"/>
  <c r="H3918" i="1"/>
  <c r="I3918" i="1"/>
  <c r="C3919" i="1"/>
  <c r="D3919" i="1"/>
  <c r="E3919" i="1"/>
  <c r="G3919" i="1"/>
  <c r="H3919" i="1"/>
  <c r="I3919" i="1"/>
  <c r="C3920" i="1"/>
  <c r="D3920" i="1"/>
  <c r="E3920" i="1"/>
  <c r="G3920" i="1"/>
  <c r="H3920" i="1"/>
  <c r="I3920" i="1"/>
  <c r="C3921" i="1"/>
  <c r="D3921" i="1"/>
  <c r="E3921" i="1"/>
  <c r="G3921" i="1"/>
  <c r="H3921" i="1"/>
  <c r="I3921" i="1"/>
  <c r="C3922" i="1"/>
  <c r="D3922" i="1"/>
  <c r="E3922" i="1"/>
  <c r="G3922" i="1"/>
  <c r="H3922" i="1"/>
  <c r="I3922" i="1"/>
  <c r="C3923" i="1"/>
  <c r="D3923" i="1"/>
  <c r="E3923" i="1"/>
  <c r="G3923" i="1"/>
  <c r="H3923" i="1"/>
  <c r="I3923" i="1"/>
  <c r="C3924" i="1"/>
  <c r="D3924" i="1"/>
  <c r="E3924" i="1"/>
  <c r="G3924" i="1"/>
  <c r="H3924" i="1"/>
  <c r="I3924" i="1"/>
  <c r="C3925" i="1"/>
  <c r="D3925" i="1"/>
  <c r="E3925" i="1"/>
  <c r="G3925" i="1"/>
  <c r="H3925" i="1"/>
  <c r="I3925" i="1"/>
  <c r="C3926" i="1"/>
  <c r="D3926" i="1"/>
  <c r="E3926" i="1"/>
  <c r="G3926" i="1"/>
  <c r="H3926" i="1"/>
  <c r="I3926" i="1"/>
  <c r="C3927" i="1"/>
  <c r="D3927" i="1"/>
  <c r="E3927" i="1"/>
  <c r="G3927" i="1"/>
  <c r="H3927" i="1"/>
  <c r="I3927" i="1"/>
  <c r="C3928" i="1"/>
  <c r="D3928" i="1"/>
  <c r="E3928" i="1"/>
  <c r="G3928" i="1"/>
  <c r="H3928" i="1"/>
  <c r="I3928" i="1"/>
  <c r="C3929" i="1"/>
  <c r="D3929" i="1"/>
  <c r="E3929" i="1"/>
  <c r="G3929" i="1"/>
  <c r="H3929" i="1"/>
  <c r="I3929" i="1"/>
  <c r="C3930" i="1"/>
  <c r="D3930" i="1"/>
  <c r="E3930" i="1"/>
  <c r="G3930" i="1"/>
  <c r="H3930" i="1"/>
  <c r="I3930" i="1"/>
  <c r="C3931" i="1"/>
  <c r="D3931" i="1"/>
  <c r="E3931" i="1"/>
  <c r="G3931" i="1"/>
  <c r="H3931" i="1"/>
  <c r="I3931" i="1"/>
  <c r="C3932" i="1"/>
  <c r="D3932" i="1"/>
  <c r="E3932" i="1"/>
  <c r="G3932" i="1"/>
  <c r="H3932" i="1"/>
  <c r="I3932" i="1"/>
  <c r="C3933" i="1"/>
  <c r="D3933" i="1"/>
  <c r="E3933" i="1"/>
  <c r="G3933" i="1"/>
  <c r="H3933" i="1"/>
  <c r="I3933" i="1"/>
  <c r="C3934" i="1"/>
  <c r="D3934" i="1"/>
  <c r="E3934" i="1"/>
  <c r="G3934" i="1"/>
  <c r="H3934" i="1"/>
  <c r="I3934" i="1"/>
  <c r="C3935" i="1"/>
  <c r="D3935" i="1"/>
  <c r="E3935" i="1"/>
  <c r="G3935" i="1"/>
  <c r="H3935" i="1"/>
  <c r="I3935" i="1"/>
  <c r="C3936" i="1"/>
  <c r="D3936" i="1"/>
  <c r="E3936" i="1"/>
  <c r="G3936" i="1"/>
  <c r="H3936" i="1"/>
  <c r="I3936" i="1"/>
  <c r="C3937" i="1"/>
  <c r="D3937" i="1"/>
  <c r="E3937" i="1"/>
  <c r="G3937" i="1"/>
  <c r="H3937" i="1"/>
  <c r="I3937" i="1"/>
  <c r="C3938" i="1"/>
  <c r="D3938" i="1"/>
  <c r="E3938" i="1"/>
  <c r="G3938" i="1"/>
  <c r="H3938" i="1"/>
  <c r="I3938" i="1"/>
  <c r="C3939" i="1"/>
  <c r="D3939" i="1"/>
  <c r="E3939" i="1"/>
  <c r="G3939" i="1"/>
  <c r="H3939" i="1"/>
  <c r="I3939" i="1"/>
  <c r="C3940" i="1"/>
  <c r="D3940" i="1"/>
  <c r="E3940" i="1"/>
  <c r="G3940" i="1"/>
  <c r="H3940" i="1"/>
  <c r="I3940" i="1"/>
  <c r="C3941" i="1"/>
  <c r="D3941" i="1"/>
  <c r="E3941" i="1"/>
  <c r="G3941" i="1"/>
  <c r="H3941" i="1"/>
  <c r="I3941" i="1"/>
  <c r="C3942" i="1"/>
  <c r="D3942" i="1"/>
  <c r="E3942" i="1"/>
  <c r="G3942" i="1"/>
  <c r="H3942" i="1"/>
  <c r="I3942" i="1"/>
  <c r="C3943" i="1"/>
  <c r="D3943" i="1"/>
  <c r="E3943" i="1"/>
  <c r="G3943" i="1"/>
  <c r="H3943" i="1"/>
  <c r="I3943" i="1"/>
  <c r="C3944" i="1"/>
  <c r="D3944" i="1"/>
  <c r="E3944" i="1"/>
  <c r="G3944" i="1"/>
  <c r="H3944" i="1"/>
  <c r="I3944" i="1"/>
  <c r="C3945" i="1"/>
  <c r="D3945" i="1"/>
  <c r="E3945" i="1"/>
  <c r="G3945" i="1"/>
  <c r="H3945" i="1"/>
  <c r="I3945" i="1"/>
  <c r="C3946" i="1"/>
  <c r="D3946" i="1"/>
  <c r="E3946" i="1"/>
  <c r="G3946" i="1"/>
  <c r="H3946" i="1"/>
  <c r="I3946" i="1"/>
  <c r="C3947" i="1"/>
  <c r="D3947" i="1"/>
  <c r="E3947" i="1"/>
  <c r="G3947" i="1"/>
  <c r="H3947" i="1"/>
  <c r="I3947" i="1"/>
  <c r="C3948" i="1"/>
  <c r="D3948" i="1"/>
  <c r="E3948" i="1"/>
  <c r="G3948" i="1"/>
  <c r="H3948" i="1"/>
  <c r="I3948" i="1"/>
  <c r="C3949" i="1"/>
  <c r="D3949" i="1"/>
  <c r="E3949" i="1"/>
  <c r="G3949" i="1"/>
  <c r="H3949" i="1"/>
  <c r="I3949" i="1"/>
  <c r="C3950" i="1"/>
  <c r="D3950" i="1"/>
  <c r="E3950" i="1"/>
  <c r="G3950" i="1"/>
  <c r="H3950" i="1"/>
  <c r="I3950" i="1"/>
  <c r="C3951" i="1"/>
  <c r="D3951" i="1"/>
  <c r="E3951" i="1"/>
  <c r="G3951" i="1"/>
  <c r="H3951" i="1"/>
  <c r="I3951" i="1"/>
  <c r="C3952" i="1"/>
  <c r="D3952" i="1"/>
  <c r="E3952" i="1"/>
  <c r="G3952" i="1"/>
  <c r="H3952" i="1"/>
  <c r="I3952" i="1"/>
  <c r="C3953" i="1"/>
  <c r="D3953" i="1"/>
  <c r="E3953" i="1"/>
  <c r="G3953" i="1"/>
  <c r="H3953" i="1"/>
  <c r="I3953" i="1"/>
  <c r="C3954" i="1"/>
  <c r="D3954" i="1"/>
  <c r="E3954" i="1"/>
  <c r="G3954" i="1"/>
  <c r="H3954" i="1"/>
  <c r="I3954" i="1"/>
  <c r="C3955" i="1"/>
  <c r="D3955" i="1"/>
  <c r="E3955" i="1"/>
  <c r="G3955" i="1"/>
  <c r="H3955" i="1"/>
  <c r="I3955" i="1"/>
  <c r="C3956" i="1"/>
  <c r="D3956" i="1"/>
  <c r="E3956" i="1"/>
  <c r="G3956" i="1"/>
  <c r="H3956" i="1"/>
  <c r="I3956" i="1"/>
  <c r="C3957" i="1"/>
  <c r="D3957" i="1"/>
  <c r="E3957" i="1"/>
  <c r="G3957" i="1"/>
  <c r="H3957" i="1"/>
  <c r="I3957" i="1"/>
  <c r="C3958" i="1"/>
  <c r="D3958" i="1"/>
  <c r="E3958" i="1"/>
  <c r="G3958" i="1"/>
  <c r="H3958" i="1"/>
  <c r="I3958" i="1"/>
  <c r="C3959" i="1"/>
  <c r="D3959" i="1"/>
  <c r="E3959" i="1"/>
  <c r="G3959" i="1"/>
  <c r="H3959" i="1"/>
  <c r="I3959" i="1"/>
  <c r="C3960" i="1"/>
  <c r="D3960" i="1"/>
  <c r="E3960" i="1"/>
  <c r="G3960" i="1"/>
  <c r="H3960" i="1"/>
  <c r="I3960" i="1"/>
  <c r="C3961" i="1"/>
  <c r="D3961" i="1"/>
  <c r="E3961" i="1"/>
  <c r="G3961" i="1"/>
  <c r="H3961" i="1"/>
  <c r="I3961" i="1"/>
  <c r="C3962" i="1"/>
  <c r="D3962" i="1"/>
  <c r="E3962" i="1"/>
  <c r="G3962" i="1"/>
  <c r="H3962" i="1"/>
  <c r="I3962" i="1"/>
  <c r="C3963" i="1"/>
  <c r="D3963" i="1"/>
  <c r="E3963" i="1"/>
  <c r="G3963" i="1"/>
  <c r="H3963" i="1"/>
  <c r="I3963" i="1"/>
  <c r="C3964" i="1"/>
  <c r="D3964" i="1"/>
  <c r="E3964" i="1"/>
  <c r="G3964" i="1"/>
  <c r="H3964" i="1"/>
  <c r="I3964" i="1"/>
  <c r="C3965" i="1"/>
  <c r="D3965" i="1"/>
  <c r="E3965" i="1"/>
  <c r="G3965" i="1"/>
  <c r="H3965" i="1"/>
  <c r="I3965" i="1"/>
  <c r="C3966" i="1"/>
  <c r="D3966" i="1"/>
  <c r="E3966" i="1"/>
  <c r="G3966" i="1"/>
  <c r="H3966" i="1"/>
  <c r="I3966" i="1"/>
  <c r="C3967" i="1"/>
  <c r="D3967" i="1"/>
  <c r="E3967" i="1"/>
  <c r="G3967" i="1"/>
  <c r="H3967" i="1"/>
  <c r="I3967" i="1"/>
  <c r="C3968" i="1"/>
  <c r="D3968" i="1"/>
  <c r="E3968" i="1"/>
  <c r="G3968" i="1"/>
  <c r="H3968" i="1"/>
  <c r="I3968" i="1"/>
  <c r="C3969" i="1"/>
  <c r="D3969" i="1"/>
  <c r="E3969" i="1"/>
  <c r="G3969" i="1"/>
  <c r="H3969" i="1"/>
  <c r="I3969" i="1"/>
  <c r="C3970" i="1"/>
  <c r="D3970" i="1"/>
  <c r="E3970" i="1"/>
  <c r="G3970" i="1"/>
  <c r="H3970" i="1"/>
  <c r="I3970" i="1"/>
  <c r="C3971" i="1"/>
  <c r="D3971" i="1"/>
  <c r="E3971" i="1"/>
  <c r="G3971" i="1"/>
  <c r="H3971" i="1"/>
  <c r="I3971" i="1"/>
  <c r="C3972" i="1"/>
  <c r="D3972" i="1"/>
  <c r="E3972" i="1"/>
  <c r="G3972" i="1"/>
  <c r="H3972" i="1"/>
  <c r="I3972" i="1"/>
  <c r="C3973" i="1"/>
  <c r="D3973" i="1"/>
  <c r="E3973" i="1"/>
  <c r="G3973" i="1"/>
  <c r="H3973" i="1"/>
  <c r="I3973" i="1"/>
  <c r="C3974" i="1"/>
  <c r="D3974" i="1"/>
  <c r="E3974" i="1"/>
  <c r="G3974" i="1"/>
  <c r="H3974" i="1"/>
  <c r="I3974" i="1"/>
  <c r="C3975" i="1"/>
  <c r="D3975" i="1"/>
  <c r="E3975" i="1"/>
  <c r="G3975" i="1"/>
  <c r="H3975" i="1"/>
  <c r="I3975" i="1"/>
  <c r="C3976" i="1"/>
  <c r="D3976" i="1"/>
  <c r="E3976" i="1"/>
  <c r="G3976" i="1"/>
  <c r="H3976" i="1"/>
  <c r="I3976" i="1"/>
  <c r="C3977" i="1"/>
  <c r="D3977" i="1"/>
  <c r="E3977" i="1"/>
  <c r="G3977" i="1"/>
  <c r="H3977" i="1"/>
  <c r="I3977" i="1"/>
  <c r="C3978" i="1"/>
  <c r="D3978" i="1"/>
  <c r="E3978" i="1"/>
  <c r="G3978" i="1"/>
  <c r="H3978" i="1"/>
  <c r="I3978" i="1"/>
  <c r="C3979" i="1"/>
  <c r="D3979" i="1"/>
  <c r="E3979" i="1"/>
  <c r="G3979" i="1"/>
  <c r="H3979" i="1"/>
  <c r="I3979" i="1"/>
  <c r="C3980" i="1"/>
  <c r="D3980" i="1"/>
  <c r="E3980" i="1"/>
  <c r="G3980" i="1"/>
  <c r="H3980" i="1"/>
  <c r="I3980" i="1"/>
  <c r="C3981" i="1"/>
  <c r="D3981" i="1"/>
  <c r="E3981" i="1"/>
  <c r="G3981" i="1"/>
  <c r="H3981" i="1"/>
  <c r="I3981" i="1"/>
  <c r="C3982" i="1"/>
  <c r="D3982" i="1"/>
  <c r="E3982" i="1"/>
  <c r="G3982" i="1"/>
  <c r="H3982" i="1"/>
  <c r="I3982" i="1"/>
  <c r="C3983" i="1"/>
  <c r="D3983" i="1"/>
  <c r="E3983" i="1"/>
  <c r="G3983" i="1"/>
  <c r="H3983" i="1"/>
  <c r="I3983" i="1"/>
  <c r="C3984" i="1"/>
  <c r="D3984" i="1"/>
  <c r="E3984" i="1"/>
  <c r="G3984" i="1"/>
  <c r="H3984" i="1"/>
  <c r="I3984" i="1"/>
  <c r="C3985" i="1"/>
  <c r="D3985" i="1"/>
  <c r="E3985" i="1"/>
  <c r="G3985" i="1"/>
  <c r="H3985" i="1"/>
  <c r="I3985" i="1"/>
  <c r="C3986" i="1"/>
  <c r="D3986" i="1"/>
  <c r="E3986" i="1"/>
  <c r="G3986" i="1"/>
  <c r="H3986" i="1"/>
  <c r="I3986" i="1"/>
  <c r="C3987" i="1"/>
  <c r="D3987" i="1"/>
  <c r="E3987" i="1"/>
  <c r="G3987" i="1"/>
  <c r="H3987" i="1"/>
  <c r="I3987" i="1"/>
  <c r="C3988" i="1"/>
  <c r="D3988" i="1"/>
  <c r="E3988" i="1"/>
  <c r="G3988" i="1"/>
  <c r="H3988" i="1"/>
  <c r="I3988" i="1"/>
  <c r="C3989" i="1"/>
  <c r="D3989" i="1"/>
  <c r="E3989" i="1"/>
  <c r="G3989" i="1"/>
  <c r="H3989" i="1"/>
  <c r="I3989" i="1"/>
  <c r="C3990" i="1"/>
  <c r="D3990" i="1"/>
  <c r="E3990" i="1"/>
  <c r="G3990" i="1"/>
  <c r="H3990" i="1"/>
  <c r="I3990" i="1"/>
  <c r="C3991" i="1"/>
  <c r="D3991" i="1"/>
  <c r="E3991" i="1"/>
  <c r="G3991" i="1"/>
  <c r="H3991" i="1"/>
  <c r="I3991" i="1"/>
  <c r="C3992" i="1"/>
  <c r="D3992" i="1"/>
  <c r="E3992" i="1"/>
  <c r="G3992" i="1"/>
  <c r="H3992" i="1"/>
  <c r="I3992" i="1"/>
  <c r="C3993" i="1"/>
  <c r="D3993" i="1"/>
  <c r="E3993" i="1"/>
  <c r="G3993" i="1"/>
  <c r="H3993" i="1"/>
  <c r="I3993" i="1"/>
  <c r="C3994" i="1"/>
  <c r="D3994" i="1"/>
  <c r="E3994" i="1"/>
  <c r="G3994" i="1"/>
  <c r="H3994" i="1"/>
  <c r="I3994" i="1"/>
  <c r="C3995" i="1"/>
  <c r="D3995" i="1"/>
  <c r="E3995" i="1"/>
  <c r="G3995" i="1"/>
  <c r="H3995" i="1"/>
  <c r="I3995" i="1"/>
  <c r="C3996" i="1"/>
  <c r="D3996" i="1"/>
  <c r="E3996" i="1"/>
  <c r="G3996" i="1"/>
  <c r="H3996" i="1"/>
  <c r="I3996" i="1"/>
  <c r="C3997" i="1"/>
  <c r="D3997" i="1"/>
  <c r="E3997" i="1"/>
  <c r="G3997" i="1"/>
  <c r="H3997" i="1"/>
  <c r="I3997" i="1"/>
  <c r="C3998" i="1"/>
  <c r="D3998" i="1"/>
  <c r="E3998" i="1"/>
  <c r="G3998" i="1"/>
  <c r="H3998" i="1"/>
  <c r="I3998" i="1"/>
  <c r="C3999" i="1"/>
  <c r="D3999" i="1"/>
  <c r="E3999" i="1"/>
  <c r="G3999" i="1"/>
  <c r="H3999" i="1"/>
  <c r="I3999" i="1"/>
  <c r="C4000" i="1"/>
  <c r="D4000" i="1"/>
  <c r="E4000" i="1"/>
  <c r="G4000" i="1"/>
  <c r="H4000" i="1"/>
  <c r="I4000" i="1"/>
  <c r="C4001" i="1"/>
  <c r="D4001" i="1"/>
  <c r="E4001" i="1"/>
  <c r="G4001" i="1"/>
  <c r="H4001" i="1"/>
  <c r="I4001" i="1"/>
  <c r="C4002" i="1"/>
  <c r="D4002" i="1"/>
  <c r="E4002" i="1"/>
  <c r="G4002" i="1"/>
  <c r="H4002" i="1"/>
  <c r="I4002" i="1"/>
  <c r="C4003" i="1"/>
  <c r="D4003" i="1"/>
  <c r="E4003" i="1"/>
  <c r="G4003" i="1"/>
  <c r="H4003" i="1"/>
  <c r="I4003" i="1"/>
  <c r="C4004" i="1"/>
  <c r="D4004" i="1"/>
  <c r="E4004" i="1"/>
  <c r="G4004" i="1"/>
  <c r="H4004" i="1"/>
  <c r="I4004" i="1"/>
  <c r="C4005" i="1"/>
  <c r="D4005" i="1"/>
  <c r="E4005" i="1"/>
  <c r="G4005" i="1"/>
  <c r="H4005" i="1"/>
  <c r="I4005" i="1"/>
  <c r="C4006" i="1"/>
  <c r="D4006" i="1"/>
  <c r="E4006" i="1"/>
  <c r="G4006" i="1"/>
  <c r="H4006" i="1"/>
  <c r="I4006" i="1"/>
  <c r="C4007" i="1"/>
  <c r="D4007" i="1"/>
  <c r="E4007" i="1"/>
  <c r="G4007" i="1"/>
  <c r="H4007" i="1"/>
  <c r="I4007" i="1"/>
  <c r="C4008" i="1"/>
  <c r="D4008" i="1"/>
  <c r="E4008" i="1"/>
  <c r="G4008" i="1"/>
  <c r="H4008" i="1"/>
  <c r="I4008" i="1"/>
  <c r="C4009" i="1"/>
  <c r="D4009" i="1"/>
  <c r="E4009" i="1"/>
  <c r="G4009" i="1"/>
  <c r="H4009" i="1"/>
  <c r="I4009" i="1"/>
  <c r="C4010" i="1"/>
  <c r="D4010" i="1"/>
  <c r="E4010" i="1"/>
  <c r="G4010" i="1"/>
  <c r="H4010" i="1"/>
  <c r="I4010" i="1"/>
  <c r="C4011" i="1"/>
  <c r="D4011" i="1"/>
  <c r="E4011" i="1"/>
  <c r="G4011" i="1"/>
  <c r="H4011" i="1"/>
  <c r="I4011" i="1"/>
  <c r="C4012" i="1"/>
  <c r="D4012" i="1"/>
  <c r="E4012" i="1"/>
  <c r="G4012" i="1"/>
  <c r="H4012" i="1"/>
  <c r="I4012" i="1"/>
  <c r="C4013" i="1"/>
  <c r="D4013" i="1"/>
  <c r="E4013" i="1"/>
  <c r="G4013" i="1"/>
  <c r="H4013" i="1"/>
  <c r="I4013" i="1"/>
  <c r="C4014" i="1"/>
  <c r="D4014" i="1"/>
  <c r="E4014" i="1"/>
  <c r="G4014" i="1"/>
  <c r="H4014" i="1"/>
  <c r="I4014" i="1"/>
  <c r="C4015" i="1"/>
  <c r="D4015" i="1"/>
  <c r="E4015" i="1"/>
  <c r="G4015" i="1"/>
  <c r="H4015" i="1"/>
  <c r="I4015" i="1"/>
  <c r="C4016" i="1"/>
  <c r="D4016" i="1"/>
  <c r="E4016" i="1"/>
  <c r="G4016" i="1"/>
  <c r="H4016" i="1"/>
  <c r="I4016" i="1"/>
  <c r="C4017" i="1"/>
  <c r="D4017" i="1"/>
  <c r="E4017" i="1"/>
  <c r="G4017" i="1"/>
  <c r="H4017" i="1"/>
  <c r="I4017" i="1"/>
  <c r="C4018" i="1"/>
  <c r="D4018" i="1"/>
  <c r="E4018" i="1"/>
  <c r="G4018" i="1"/>
  <c r="H4018" i="1"/>
  <c r="I4018" i="1"/>
  <c r="C4019" i="1"/>
  <c r="D4019" i="1"/>
  <c r="E4019" i="1"/>
  <c r="G4019" i="1"/>
  <c r="H4019" i="1"/>
  <c r="I4019" i="1"/>
  <c r="C4020" i="1"/>
  <c r="D4020" i="1"/>
  <c r="E4020" i="1"/>
  <c r="G4020" i="1"/>
  <c r="H4020" i="1"/>
  <c r="I4020" i="1"/>
  <c r="C4021" i="1"/>
  <c r="D4021" i="1"/>
  <c r="E4021" i="1"/>
  <c r="G4021" i="1"/>
  <c r="H4021" i="1"/>
  <c r="I4021" i="1"/>
  <c r="C4022" i="1"/>
  <c r="D4022" i="1"/>
  <c r="E4022" i="1"/>
  <c r="G4022" i="1"/>
  <c r="H4022" i="1"/>
  <c r="I4022" i="1"/>
  <c r="C4023" i="1"/>
  <c r="D4023" i="1"/>
  <c r="E4023" i="1"/>
  <c r="G4023" i="1"/>
  <c r="H4023" i="1"/>
  <c r="I4023" i="1"/>
  <c r="C4024" i="1"/>
  <c r="D4024" i="1"/>
  <c r="E4024" i="1"/>
  <c r="G4024" i="1"/>
  <c r="H4024" i="1"/>
  <c r="I4024" i="1"/>
  <c r="C4025" i="1"/>
  <c r="D4025" i="1"/>
  <c r="E4025" i="1"/>
  <c r="G4025" i="1"/>
  <c r="H4025" i="1"/>
  <c r="I4025" i="1"/>
  <c r="C4026" i="1"/>
  <c r="D4026" i="1"/>
  <c r="E4026" i="1"/>
  <c r="G4026" i="1"/>
  <c r="H4026" i="1"/>
  <c r="I4026" i="1"/>
  <c r="C4027" i="1"/>
  <c r="D4027" i="1"/>
  <c r="E4027" i="1"/>
  <c r="G4027" i="1"/>
  <c r="H4027" i="1"/>
  <c r="I4027" i="1"/>
  <c r="C4028" i="1"/>
  <c r="D4028" i="1"/>
  <c r="E4028" i="1"/>
  <c r="G4028" i="1"/>
  <c r="H4028" i="1"/>
  <c r="I4028" i="1"/>
  <c r="C4029" i="1"/>
  <c r="D4029" i="1"/>
  <c r="E4029" i="1"/>
  <c r="G4029" i="1"/>
  <c r="H4029" i="1"/>
  <c r="I4029" i="1"/>
  <c r="C4030" i="1"/>
  <c r="D4030" i="1"/>
  <c r="E4030" i="1"/>
  <c r="G4030" i="1"/>
  <c r="H4030" i="1"/>
  <c r="I4030" i="1"/>
  <c r="C4031" i="1"/>
  <c r="D4031" i="1"/>
  <c r="E4031" i="1"/>
  <c r="G4031" i="1"/>
  <c r="H4031" i="1"/>
  <c r="I4031" i="1"/>
  <c r="C4032" i="1"/>
  <c r="D4032" i="1"/>
  <c r="E4032" i="1"/>
  <c r="G4032" i="1"/>
  <c r="H4032" i="1"/>
  <c r="I4032" i="1"/>
  <c r="C4033" i="1"/>
  <c r="D4033" i="1"/>
  <c r="E4033" i="1"/>
  <c r="G4033" i="1"/>
  <c r="H4033" i="1"/>
  <c r="I4033" i="1"/>
  <c r="C4034" i="1"/>
  <c r="D4034" i="1"/>
  <c r="E4034" i="1"/>
  <c r="G4034" i="1"/>
  <c r="H4034" i="1"/>
  <c r="I4034" i="1"/>
  <c r="C4035" i="1"/>
  <c r="D4035" i="1"/>
  <c r="E4035" i="1"/>
  <c r="G4035" i="1"/>
  <c r="H4035" i="1"/>
  <c r="I4035" i="1"/>
  <c r="C4036" i="1"/>
  <c r="D4036" i="1"/>
  <c r="E4036" i="1"/>
  <c r="G4036" i="1"/>
  <c r="H4036" i="1"/>
  <c r="I4036" i="1"/>
  <c r="C4037" i="1"/>
  <c r="D4037" i="1"/>
  <c r="E4037" i="1"/>
  <c r="G4037" i="1"/>
  <c r="H4037" i="1"/>
  <c r="I4037" i="1"/>
  <c r="C4038" i="1"/>
  <c r="D4038" i="1"/>
  <c r="E4038" i="1"/>
  <c r="G4038" i="1"/>
  <c r="H4038" i="1"/>
  <c r="I4038" i="1"/>
  <c r="C4039" i="1"/>
  <c r="D4039" i="1"/>
  <c r="E4039" i="1"/>
  <c r="G4039" i="1"/>
  <c r="H4039" i="1"/>
  <c r="I4039" i="1"/>
  <c r="C4040" i="1"/>
  <c r="D4040" i="1"/>
  <c r="E4040" i="1"/>
  <c r="G4040" i="1"/>
  <c r="H4040" i="1"/>
  <c r="I4040" i="1"/>
  <c r="C4041" i="1"/>
  <c r="D4041" i="1"/>
  <c r="E4041" i="1"/>
  <c r="G4041" i="1"/>
  <c r="H4041" i="1"/>
  <c r="I4041" i="1"/>
  <c r="C4042" i="1"/>
  <c r="D4042" i="1"/>
  <c r="E4042" i="1"/>
  <c r="G4042" i="1"/>
  <c r="H4042" i="1"/>
  <c r="I4042" i="1"/>
  <c r="C4043" i="1"/>
  <c r="D4043" i="1"/>
  <c r="E4043" i="1"/>
  <c r="G4043" i="1"/>
  <c r="H4043" i="1"/>
  <c r="I4043" i="1"/>
  <c r="C4044" i="1"/>
  <c r="D4044" i="1"/>
  <c r="E4044" i="1"/>
  <c r="G4044" i="1"/>
  <c r="H4044" i="1"/>
  <c r="I4044" i="1"/>
  <c r="C4045" i="1"/>
  <c r="D4045" i="1"/>
  <c r="E4045" i="1"/>
  <c r="G4045" i="1"/>
  <c r="H4045" i="1"/>
  <c r="I4045" i="1"/>
  <c r="C4046" i="1"/>
  <c r="D4046" i="1"/>
  <c r="E4046" i="1"/>
  <c r="G4046" i="1"/>
  <c r="H4046" i="1"/>
  <c r="I4046" i="1"/>
  <c r="C4047" i="1"/>
  <c r="D4047" i="1"/>
  <c r="E4047" i="1"/>
  <c r="G4047" i="1"/>
  <c r="H4047" i="1"/>
  <c r="I4047" i="1"/>
  <c r="C4048" i="1"/>
  <c r="D4048" i="1"/>
  <c r="E4048" i="1"/>
  <c r="G4048" i="1"/>
  <c r="H4048" i="1"/>
  <c r="I4048" i="1"/>
  <c r="C4049" i="1"/>
  <c r="D4049" i="1"/>
  <c r="E4049" i="1"/>
  <c r="G4049" i="1"/>
  <c r="H4049" i="1"/>
  <c r="I4049" i="1"/>
  <c r="C4050" i="1"/>
  <c r="D4050" i="1"/>
  <c r="E4050" i="1"/>
  <c r="G4050" i="1"/>
  <c r="H4050" i="1"/>
  <c r="I4050" i="1"/>
  <c r="C4051" i="1"/>
  <c r="D4051" i="1"/>
  <c r="E4051" i="1"/>
  <c r="G4051" i="1"/>
  <c r="H4051" i="1"/>
  <c r="I4051" i="1"/>
  <c r="C4052" i="1"/>
  <c r="D4052" i="1"/>
  <c r="E4052" i="1"/>
  <c r="G4052" i="1"/>
  <c r="H4052" i="1"/>
  <c r="I4052" i="1"/>
  <c r="C4053" i="1"/>
  <c r="D4053" i="1"/>
  <c r="E4053" i="1"/>
  <c r="G4053" i="1"/>
  <c r="H4053" i="1"/>
  <c r="I4053" i="1"/>
  <c r="C4054" i="1"/>
  <c r="D4054" i="1"/>
  <c r="E4054" i="1"/>
  <c r="G4054" i="1"/>
  <c r="H4054" i="1"/>
  <c r="I4054" i="1"/>
  <c r="C4055" i="1"/>
  <c r="D4055" i="1"/>
  <c r="E4055" i="1"/>
  <c r="G4055" i="1"/>
  <c r="H4055" i="1"/>
  <c r="I4055" i="1"/>
  <c r="C4056" i="1"/>
  <c r="D4056" i="1"/>
  <c r="E4056" i="1"/>
  <c r="G4056" i="1"/>
  <c r="H4056" i="1"/>
  <c r="I4056" i="1"/>
  <c r="C4057" i="1"/>
  <c r="D4057" i="1"/>
  <c r="E4057" i="1"/>
  <c r="G4057" i="1"/>
  <c r="H4057" i="1"/>
  <c r="I4057" i="1"/>
  <c r="C4058" i="1"/>
  <c r="D4058" i="1"/>
  <c r="E4058" i="1"/>
  <c r="G4058" i="1"/>
  <c r="H4058" i="1"/>
  <c r="I4058" i="1"/>
  <c r="C4059" i="1"/>
  <c r="D4059" i="1"/>
  <c r="E4059" i="1"/>
  <c r="G4059" i="1"/>
  <c r="H4059" i="1"/>
  <c r="I4059" i="1"/>
  <c r="C4060" i="1"/>
  <c r="D4060" i="1"/>
  <c r="E4060" i="1"/>
  <c r="G4060" i="1"/>
  <c r="H4060" i="1"/>
  <c r="I4060" i="1"/>
  <c r="C4061" i="1"/>
  <c r="D4061" i="1"/>
  <c r="E4061" i="1"/>
  <c r="G4061" i="1"/>
  <c r="H4061" i="1"/>
  <c r="I4061" i="1"/>
  <c r="C4062" i="1"/>
  <c r="D4062" i="1"/>
  <c r="E4062" i="1"/>
  <c r="G4062" i="1"/>
  <c r="H4062" i="1"/>
  <c r="I4062" i="1"/>
  <c r="C4063" i="1"/>
  <c r="D4063" i="1"/>
  <c r="E4063" i="1"/>
  <c r="G4063" i="1"/>
  <c r="H4063" i="1"/>
  <c r="I4063" i="1"/>
  <c r="C4064" i="1"/>
  <c r="D4064" i="1"/>
  <c r="E4064" i="1"/>
  <c r="G4064" i="1"/>
  <c r="H4064" i="1"/>
  <c r="I4064" i="1"/>
  <c r="C4065" i="1"/>
  <c r="D4065" i="1"/>
  <c r="E4065" i="1"/>
  <c r="G4065" i="1"/>
  <c r="H4065" i="1"/>
  <c r="I4065" i="1"/>
  <c r="C4066" i="1"/>
  <c r="D4066" i="1"/>
  <c r="E4066" i="1"/>
  <c r="G4066" i="1"/>
  <c r="H4066" i="1"/>
  <c r="I4066" i="1"/>
  <c r="C4067" i="1"/>
  <c r="D4067" i="1"/>
  <c r="E4067" i="1"/>
  <c r="G4067" i="1"/>
  <c r="H4067" i="1"/>
  <c r="I4067" i="1"/>
  <c r="C4068" i="1"/>
  <c r="D4068" i="1"/>
  <c r="E4068" i="1"/>
  <c r="G4068" i="1"/>
  <c r="H4068" i="1"/>
  <c r="I4068" i="1"/>
  <c r="C4069" i="1"/>
  <c r="D4069" i="1"/>
  <c r="E4069" i="1"/>
  <c r="G4069" i="1"/>
  <c r="H4069" i="1"/>
  <c r="I4069" i="1"/>
  <c r="C4070" i="1"/>
  <c r="D4070" i="1"/>
  <c r="E4070" i="1"/>
  <c r="G4070" i="1"/>
  <c r="H4070" i="1"/>
  <c r="I4070" i="1"/>
  <c r="C4071" i="1"/>
  <c r="D4071" i="1"/>
  <c r="E4071" i="1"/>
  <c r="G4071" i="1"/>
  <c r="H4071" i="1"/>
  <c r="I4071" i="1"/>
  <c r="C4072" i="1"/>
  <c r="D4072" i="1"/>
  <c r="E4072" i="1"/>
  <c r="G4072" i="1"/>
  <c r="H4072" i="1"/>
  <c r="I4072" i="1"/>
  <c r="C4073" i="1"/>
  <c r="D4073" i="1"/>
  <c r="E4073" i="1"/>
  <c r="G4073" i="1"/>
  <c r="H4073" i="1"/>
  <c r="I4073" i="1"/>
  <c r="C4074" i="1"/>
  <c r="D4074" i="1"/>
  <c r="E4074" i="1"/>
  <c r="G4074" i="1"/>
  <c r="H4074" i="1"/>
  <c r="I4074" i="1"/>
  <c r="C4075" i="1"/>
  <c r="D4075" i="1"/>
  <c r="E4075" i="1"/>
  <c r="G4075" i="1"/>
  <c r="H4075" i="1"/>
  <c r="I4075" i="1"/>
  <c r="C4076" i="1"/>
  <c r="D4076" i="1"/>
  <c r="E4076" i="1"/>
  <c r="G4076" i="1"/>
  <c r="H4076" i="1"/>
  <c r="I4076" i="1"/>
  <c r="C4077" i="1"/>
  <c r="D4077" i="1"/>
  <c r="E4077" i="1"/>
  <c r="G4077" i="1"/>
  <c r="H4077" i="1"/>
  <c r="I4077" i="1"/>
  <c r="C4078" i="1"/>
  <c r="D4078" i="1"/>
  <c r="E4078" i="1"/>
  <c r="G4078" i="1"/>
  <c r="H4078" i="1"/>
  <c r="I4078" i="1"/>
  <c r="C4079" i="1"/>
  <c r="D4079" i="1"/>
  <c r="E4079" i="1"/>
  <c r="G4079" i="1"/>
  <c r="H4079" i="1"/>
  <c r="I4079" i="1"/>
  <c r="C4080" i="1"/>
  <c r="D4080" i="1"/>
  <c r="E4080" i="1"/>
  <c r="G4080" i="1"/>
  <c r="H4080" i="1"/>
  <c r="I4080" i="1"/>
  <c r="C4081" i="1"/>
  <c r="D4081" i="1"/>
  <c r="E4081" i="1"/>
  <c r="G4081" i="1"/>
  <c r="H4081" i="1"/>
  <c r="I4081" i="1"/>
  <c r="C4082" i="1"/>
  <c r="D4082" i="1"/>
  <c r="E4082" i="1"/>
  <c r="G4082" i="1"/>
  <c r="H4082" i="1"/>
  <c r="I4082" i="1"/>
  <c r="C4083" i="1"/>
  <c r="D4083" i="1"/>
  <c r="E4083" i="1"/>
  <c r="G4083" i="1"/>
  <c r="H4083" i="1"/>
  <c r="I4083" i="1"/>
  <c r="C4084" i="1"/>
  <c r="D4084" i="1"/>
  <c r="E4084" i="1"/>
  <c r="G4084" i="1"/>
  <c r="H4084" i="1"/>
  <c r="I4084" i="1"/>
  <c r="C4085" i="1"/>
  <c r="D4085" i="1"/>
  <c r="E4085" i="1"/>
  <c r="G4085" i="1"/>
  <c r="H4085" i="1"/>
  <c r="I4085" i="1"/>
  <c r="C4086" i="1"/>
  <c r="D4086" i="1"/>
  <c r="E4086" i="1"/>
  <c r="G4086" i="1"/>
  <c r="H4086" i="1"/>
  <c r="I4086" i="1"/>
  <c r="C4087" i="1"/>
  <c r="D4087" i="1"/>
  <c r="E4087" i="1"/>
  <c r="G4087" i="1"/>
  <c r="H4087" i="1"/>
  <c r="I4087" i="1"/>
  <c r="C4088" i="1"/>
  <c r="D4088" i="1"/>
  <c r="E4088" i="1"/>
  <c r="G4088" i="1"/>
  <c r="H4088" i="1"/>
  <c r="I4088" i="1"/>
  <c r="C4089" i="1"/>
  <c r="D4089" i="1"/>
  <c r="E4089" i="1"/>
  <c r="G4089" i="1"/>
  <c r="H4089" i="1"/>
  <c r="I4089" i="1"/>
  <c r="C4090" i="1"/>
  <c r="D4090" i="1"/>
  <c r="E4090" i="1"/>
  <c r="G4090" i="1"/>
  <c r="H4090" i="1"/>
  <c r="I4090" i="1"/>
  <c r="C4091" i="1"/>
  <c r="D4091" i="1"/>
  <c r="E4091" i="1"/>
  <c r="G4091" i="1"/>
  <c r="H4091" i="1"/>
  <c r="I4091" i="1"/>
  <c r="C4092" i="1"/>
  <c r="D4092" i="1"/>
  <c r="E4092" i="1"/>
  <c r="G4092" i="1"/>
  <c r="H4092" i="1"/>
  <c r="I4092" i="1"/>
  <c r="C4093" i="1"/>
  <c r="D4093" i="1"/>
  <c r="E4093" i="1"/>
  <c r="G4093" i="1"/>
  <c r="H4093" i="1"/>
  <c r="I4093" i="1"/>
  <c r="C4094" i="1"/>
  <c r="D4094" i="1"/>
  <c r="E4094" i="1"/>
  <c r="G4094" i="1"/>
  <c r="H4094" i="1"/>
  <c r="I4094" i="1"/>
  <c r="C4095" i="1"/>
  <c r="D4095" i="1"/>
  <c r="E4095" i="1"/>
  <c r="G4095" i="1"/>
  <c r="H4095" i="1"/>
  <c r="I4095" i="1"/>
  <c r="C4096" i="1"/>
  <c r="D4096" i="1"/>
  <c r="E4096" i="1"/>
  <c r="G4096" i="1"/>
  <c r="H4096" i="1"/>
  <c r="I4096" i="1"/>
  <c r="C4097" i="1"/>
  <c r="D4097" i="1"/>
  <c r="E4097" i="1"/>
  <c r="G4097" i="1"/>
  <c r="H4097" i="1"/>
  <c r="I4097" i="1"/>
  <c r="C4098" i="1"/>
  <c r="D4098" i="1"/>
  <c r="E4098" i="1"/>
  <c r="G4098" i="1"/>
  <c r="H4098" i="1"/>
  <c r="I4098" i="1"/>
  <c r="C4099" i="1"/>
  <c r="D4099" i="1"/>
  <c r="E4099" i="1"/>
  <c r="G4099" i="1"/>
  <c r="H4099" i="1"/>
  <c r="I4099" i="1"/>
  <c r="C4100" i="1"/>
  <c r="D4100" i="1"/>
  <c r="E4100" i="1"/>
  <c r="G4100" i="1"/>
  <c r="H4100" i="1"/>
  <c r="I4100" i="1"/>
  <c r="C4101" i="1"/>
  <c r="D4101" i="1"/>
  <c r="E4101" i="1"/>
  <c r="G4101" i="1"/>
  <c r="H4101" i="1"/>
  <c r="I4101" i="1"/>
  <c r="C4102" i="1"/>
  <c r="D4102" i="1"/>
  <c r="E4102" i="1"/>
  <c r="G4102" i="1"/>
  <c r="H4102" i="1"/>
  <c r="I4102" i="1"/>
  <c r="C4103" i="1"/>
  <c r="D4103" i="1"/>
  <c r="E4103" i="1"/>
  <c r="G4103" i="1"/>
  <c r="H4103" i="1"/>
  <c r="I4103" i="1"/>
  <c r="C4104" i="1"/>
  <c r="D4104" i="1"/>
  <c r="E4104" i="1"/>
  <c r="G4104" i="1"/>
  <c r="H4104" i="1"/>
  <c r="I4104" i="1"/>
  <c r="C4105" i="1"/>
  <c r="D4105" i="1"/>
  <c r="E4105" i="1"/>
  <c r="G4105" i="1"/>
  <c r="H4105" i="1"/>
  <c r="I4105" i="1"/>
  <c r="C4106" i="1"/>
  <c r="D4106" i="1"/>
  <c r="E4106" i="1"/>
  <c r="G4106" i="1"/>
  <c r="H4106" i="1"/>
  <c r="I4106" i="1"/>
  <c r="C4107" i="1"/>
  <c r="D4107" i="1"/>
  <c r="E4107" i="1"/>
  <c r="G4107" i="1"/>
  <c r="H4107" i="1"/>
  <c r="I4107" i="1"/>
  <c r="C4108" i="1"/>
  <c r="D4108" i="1"/>
  <c r="E4108" i="1"/>
  <c r="G4108" i="1"/>
  <c r="H4108" i="1"/>
  <c r="I4108" i="1"/>
  <c r="C4109" i="1"/>
  <c r="D4109" i="1"/>
  <c r="E4109" i="1"/>
  <c r="G4109" i="1"/>
  <c r="H4109" i="1"/>
  <c r="I4109" i="1"/>
  <c r="C4110" i="1"/>
  <c r="D4110" i="1"/>
  <c r="E4110" i="1"/>
  <c r="G4110" i="1"/>
  <c r="H4110" i="1"/>
  <c r="I4110" i="1"/>
  <c r="C4111" i="1"/>
  <c r="D4111" i="1"/>
  <c r="E4111" i="1"/>
  <c r="G4111" i="1"/>
  <c r="H4111" i="1"/>
  <c r="I4111" i="1"/>
  <c r="C4112" i="1"/>
  <c r="D4112" i="1"/>
  <c r="E4112" i="1"/>
  <c r="G4112" i="1"/>
  <c r="H4112" i="1"/>
  <c r="I4112" i="1"/>
  <c r="C4113" i="1"/>
  <c r="D4113" i="1"/>
  <c r="E4113" i="1"/>
  <c r="G4113" i="1"/>
  <c r="H4113" i="1"/>
  <c r="I4113" i="1"/>
  <c r="C4114" i="1"/>
  <c r="D4114" i="1"/>
  <c r="E4114" i="1"/>
  <c r="G4114" i="1"/>
  <c r="H4114" i="1"/>
  <c r="I4114" i="1"/>
  <c r="C4115" i="1"/>
  <c r="D4115" i="1"/>
  <c r="E4115" i="1"/>
  <c r="G4115" i="1"/>
  <c r="H4115" i="1"/>
  <c r="I4115" i="1"/>
  <c r="C4116" i="1"/>
  <c r="D4116" i="1"/>
  <c r="E4116" i="1"/>
  <c r="G4116" i="1"/>
  <c r="H4116" i="1"/>
  <c r="I4116" i="1"/>
  <c r="C4117" i="1"/>
  <c r="D4117" i="1"/>
  <c r="E4117" i="1"/>
  <c r="G4117" i="1"/>
  <c r="H4117" i="1"/>
  <c r="I4117" i="1"/>
  <c r="C4118" i="1"/>
  <c r="D4118" i="1"/>
  <c r="E4118" i="1"/>
  <c r="G4118" i="1"/>
  <c r="H4118" i="1"/>
  <c r="I4118" i="1"/>
  <c r="C4119" i="1"/>
  <c r="D4119" i="1"/>
  <c r="E4119" i="1"/>
  <c r="G4119" i="1"/>
  <c r="H4119" i="1"/>
  <c r="I4119" i="1"/>
  <c r="C4120" i="1"/>
  <c r="D4120" i="1"/>
  <c r="E4120" i="1"/>
  <c r="G4120" i="1"/>
  <c r="H4120" i="1"/>
  <c r="I4120" i="1"/>
  <c r="C4121" i="1"/>
  <c r="D4121" i="1"/>
  <c r="E4121" i="1"/>
  <c r="G4121" i="1"/>
  <c r="H4121" i="1"/>
  <c r="I4121" i="1"/>
  <c r="C4122" i="1"/>
  <c r="D4122" i="1"/>
  <c r="E4122" i="1"/>
  <c r="G4122" i="1"/>
  <c r="H4122" i="1"/>
  <c r="I4122" i="1"/>
  <c r="C4123" i="1"/>
  <c r="D4123" i="1"/>
  <c r="E4123" i="1"/>
  <c r="G4123" i="1"/>
  <c r="H4123" i="1"/>
  <c r="I4123" i="1"/>
  <c r="C4124" i="1"/>
  <c r="D4124" i="1"/>
  <c r="E4124" i="1"/>
  <c r="G4124" i="1"/>
  <c r="H4124" i="1"/>
  <c r="I4124" i="1"/>
  <c r="C4125" i="1"/>
  <c r="D4125" i="1"/>
  <c r="E4125" i="1"/>
  <c r="G4125" i="1"/>
  <c r="H4125" i="1"/>
  <c r="I4125" i="1"/>
  <c r="C4126" i="1"/>
  <c r="D4126" i="1"/>
  <c r="E4126" i="1"/>
  <c r="G4126" i="1"/>
  <c r="H4126" i="1"/>
  <c r="I4126" i="1"/>
  <c r="C4127" i="1"/>
  <c r="D4127" i="1"/>
  <c r="E4127" i="1"/>
  <c r="G4127" i="1"/>
  <c r="H4127" i="1"/>
  <c r="I4127" i="1"/>
  <c r="C4128" i="1"/>
  <c r="D4128" i="1"/>
  <c r="E4128" i="1"/>
  <c r="G4128" i="1"/>
  <c r="H4128" i="1"/>
  <c r="I4128" i="1"/>
  <c r="C4129" i="1"/>
  <c r="D4129" i="1"/>
  <c r="E4129" i="1"/>
  <c r="G4129" i="1"/>
  <c r="H4129" i="1"/>
  <c r="I4129" i="1"/>
  <c r="C4130" i="1"/>
  <c r="D4130" i="1"/>
  <c r="E4130" i="1"/>
  <c r="G4130" i="1"/>
  <c r="H4130" i="1"/>
  <c r="I4130" i="1"/>
  <c r="C4131" i="1"/>
  <c r="D4131" i="1"/>
  <c r="E4131" i="1"/>
  <c r="G4131" i="1"/>
  <c r="H4131" i="1"/>
  <c r="I4131" i="1"/>
  <c r="C4132" i="1"/>
  <c r="D4132" i="1"/>
  <c r="E4132" i="1"/>
  <c r="G4132" i="1"/>
  <c r="H4132" i="1"/>
  <c r="I4132" i="1"/>
  <c r="C4133" i="1"/>
  <c r="D4133" i="1"/>
  <c r="E4133" i="1"/>
  <c r="G4133" i="1"/>
  <c r="H4133" i="1"/>
  <c r="I4133" i="1"/>
  <c r="C4134" i="1"/>
  <c r="D4134" i="1"/>
  <c r="E4134" i="1"/>
  <c r="G4134" i="1"/>
  <c r="H4134" i="1"/>
  <c r="I4134" i="1"/>
  <c r="C4135" i="1"/>
  <c r="D4135" i="1"/>
  <c r="E4135" i="1"/>
  <c r="G4135" i="1"/>
  <c r="H4135" i="1"/>
  <c r="I4135" i="1"/>
  <c r="C4136" i="1"/>
  <c r="D4136" i="1"/>
  <c r="E4136" i="1"/>
  <c r="G4136" i="1"/>
  <c r="H4136" i="1"/>
  <c r="I4136" i="1"/>
  <c r="C4137" i="1"/>
  <c r="D4137" i="1"/>
  <c r="E4137" i="1"/>
  <c r="G4137" i="1"/>
  <c r="H4137" i="1"/>
  <c r="I4137" i="1"/>
  <c r="C4138" i="1"/>
  <c r="D4138" i="1"/>
  <c r="E4138" i="1"/>
  <c r="G4138" i="1"/>
  <c r="H4138" i="1"/>
  <c r="I4138" i="1"/>
  <c r="C4139" i="1"/>
  <c r="D4139" i="1"/>
  <c r="E4139" i="1"/>
  <c r="G4139" i="1"/>
  <c r="H4139" i="1"/>
  <c r="I4139" i="1"/>
  <c r="C4140" i="1"/>
  <c r="D4140" i="1"/>
  <c r="E4140" i="1"/>
  <c r="G4140" i="1"/>
  <c r="H4140" i="1"/>
  <c r="I4140" i="1"/>
  <c r="C4141" i="1"/>
  <c r="D4141" i="1"/>
  <c r="E4141" i="1"/>
  <c r="G4141" i="1"/>
  <c r="H4141" i="1"/>
  <c r="I4141" i="1"/>
  <c r="C4142" i="1"/>
  <c r="D4142" i="1"/>
  <c r="E4142" i="1"/>
  <c r="G4142" i="1"/>
  <c r="H4142" i="1"/>
  <c r="I4142" i="1"/>
  <c r="C4143" i="1"/>
  <c r="D4143" i="1"/>
  <c r="E4143" i="1"/>
  <c r="G4143" i="1"/>
  <c r="H4143" i="1"/>
  <c r="I4143" i="1"/>
  <c r="C4144" i="1"/>
  <c r="D4144" i="1"/>
  <c r="E4144" i="1"/>
  <c r="G4144" i="1"/>
  <c r="H4144" i="1"/>
  <c r="I4144" i="1"/>
  <c r="C4145" i="1"/>
  <c r="D4145" i="1"/>
  <c r="E4145" i="1"/>
  <c r="G4145" i="1"/>
  <c r="H4145" i="1"/>
  <c r="I4145" i="1"/>
  <c r="C4146" i="1"/>
  <c r="D4146" i="1"/>
  <c r="E4146" i="1"/>
  <c r="G4146" i="1"/>
  <c r="H4146" i="1"/>
  <c r="I4146" i="1"/>
  <c r="C4147" i="1"/>
  <c r="D4147" i="1"/>
  <c r="E4147" i="1"/>
  <c r="G4147" i="1"/>
  <c r="H4147" i="1"/>
  <c r="I4147" i="1"/>
  <c r="C4148" i="1"/>
  <c r="D4148" i="1"/>
  <c r="E4148" i="1"/>
  <c r="G4148" i="1"/>
  <c r="H4148" i="1"/>
  <c r="I4148" i="1"/>
  <c r="C4149" i="1"/>
  <c r="D4149" i="1"/>
  <c r="E4149" i="1"/>
  <c r="G4149" i="1"/>
  <c r="H4149" i="1"/>
  <c r="I4149" i="1"/>
  <c r="C4150" i="1"/>
  <c r="D4150" i="1"/>
  <c r="E4150" i="1"/>
  <c r="G4150" i="1"/>
  <c r="H4150" i="1"/>
  <c r="I4150" i="1"/>
  <c r="C4151" i="1"/>
  <c r="D4151" i="1"/>
  <c r="E4151" i="1"/>
  <c r="G4151" i="1"/>
  <c r="H4151" i="1"/>
  <c r="I4151" i="1"/>
  <c r="C4152" i="1"/>
  <c r="D4152" i="1"/>
  <c r="E4152" i="1"/>
  <c r="G4152" i="1"/>
  <c r="H4152" i="1"/>
  <c r="I4152" i="1"/>
  <c r="C4153" i="1"/>
  <c r="D4153" i="1"/>
  <c r="E4153" i="1"/>
  <c r="G4153" i="1"/>
  <c r="H4153" i="1"/>
  <c r="I4153" i="1"/>
  <c r="C4154" i="1"/>
  <c r="D4154" i="1"/>
  <c r="E4154" i="1"/>
  <c r="G4154" i="1"/>
  <c r="H4154" i="1"/>
  <c r="I4154" i="1"/>
  <c r="C4155" i="1"/>
  <c r="D4155" i="1"/>
  <c r="E4155" i="1"/>
  <c r="G4155" i="1"/>
  <c r="H4155" i="1"/>
  <c r="I4155" i="1"/>
  <c r="C4156" i="1"/>
  <c r="D4156" i="1"/>
  <c r="E4156" i="1"/>
  <c r="G4156" i="1"/>
  <c r="H4156" i="1"/>
  <c r="I4156" i="1"/>
  <c r="C4157" i="1"/>
  <c r="D4157" i="1"/>
  <c r="E4157" i="1"/>
  <c r="G4157" i="1"/>
  <c r="H4157" i="1"/>
  <c r="I4157" i="1"/>
  <c r="C4158" i="1"/>
  <c r="D4158" i="1"/>
  <c r="E4158" i="1"/>
  <c r="G4158" i="1"/>
  <c r="H4158" i="1"/>
  <c r="I4158" i="1"/>
  <c r="C4159" i="1"/>
  <c r="D4159" i="1"/>
  <c r="E4159" i="1"/>
  <c r="G4159" i="1"/>
  <c r="H4159" i="1"/>
  <c r="I4159" i="1"/>
  <c r="C4160" i="1"/>
  <c r="D4160" i="1"/>
  <c r="E4160" i="1"/>
  <c r="G4160" i="1"/>
  <c r="H4160" i="1"/>
  <c r="I4160" i="1"/>
  <c r="C4161" i="1"/>
  <c r="D4161" i="1"/>
  <c r="E4161" i="1"/>
  <c r="G4161" i="1"/>
  <c r="H4161" i="1"/>
  <c r="I4161" i="1"/>
  <c r="C4162" i="1"/>
  <c r="D4162" i="1"/>
  <c r="E4162" i="1"/>
  <c r="G4162" i="1"/>
  <c r="H4162" i="1"/>
  <c r="I4162" i="1"/>
  <c r="C4163" i="1"/>
  <c r="D4163" i="1"/>
  <c r="E4163" i="1"/>
  <c r="G4163" i="1"/>
  <c r="H4163" i="1"/>
  <c r="I4163" i="1"/>
  <c r="C4164" i="1"/>
  <c r="D4164" i="1"/>
  <c r="E4164" i="1"/>
  <c r="G4164" i="1"/>
  <c r="H4164" i="1"/>
  <c r="I4164" i="1"/>
  <c r="C4165" i="1"/>
  <c r="D4165" i="1"/>
  <c r="E4165" i="1"/>
  <c r="G4165" i="1"/>
  <c r="H4165" i="1"/>
  <c r="I4165" i="1"/>
  <c r="C4166" i="1"/>
  <c r="D4166" i="1"/>
  <c r="E4166" i="1"/>
  <c r="G4166" i="1"/>
  <c r="H4166" i="1"/>
  <c r="I4166" i="1"/>
  <c r="C4167" i="1"/>
  <c r="D4167" i="1"/>
  <c r="E4167" i="1"/>
  <c r="G4167" i="1"/>
  <c r="H4167" i="1"/>
  <c r="I4167" i="1"/>
  <c r="C4168" i="1"/>
  <c r="D4168" i="1"/>
  <c r="E4168" i="1"/>
  <c r="G4168" i="1"/>
  <c r="H4168" i="1"/>
  <c r="I4168" i="1"/>
  <c r="C4169" i="1"/>
  <c r="D4169" i="1"/>
  <c r="E4169" i="1"/>
  <c r="G4169" i="1"/>
  <c r="H4169" i="1"/>
  <c r="I4169" i="1"/>
  <c r="C4170" i="1"/>
  <c r="D4170" i="1"/>
  <c r="E4170" i="1"/>
  <c r="G4170" i="1"/>
  <c r="H4170" i="1"/>
  <c r="I4170" i="1"/>
  <c r="C4171" i="1"/>
  <c r="D4171" i="1"/>
  <c r="E4171" i="1"/>
  <c r="G4171" i="1"/>
  <c r="H4171" i="1"/>
  <c r="I4171" i="1"/>
  <c r="C4172" i="1"/>
  <c r="D4172" i="1"/>
  <c r="E4172" i="1"/>
  <c r="G4172" i="1"/>
  <c r="H4172" i="1"/>
  <c r="I4172" i="1"/>
  <c r="C4173" i="1"/>
  <c r="D4173" i="1"/>
  <c r="E4173" i="1"/>
  <c r="G4173" i="1"/>
  <c r="H4173" i="1"/>
  <c r="I4173" i="1"/>
  <c r="C4174" i="1"/>
  <c r="D4174" i="1"/>
  <c r="E4174" i="1"/>
  <c r="G4174" i="1"/>
  <c r="H4174" i="1"/>
  <c r="I4174" i="1"/>
  <c r="C4175" i="1"/>
  <c r="D4175" i="1"/>
  <c r="E4175" i="1"/>
  <c r="G4175" i="1"/>
  <c r="H4175" i="1"/>
  <c r="I4175" i="1"/>
  <c r="C4176" i="1"/>
  <c r="D4176" i="1"/>
  <c r="E4176" i="1"/>
  <c r="G4176" i="1"/>
  <c r="H4176" i="1"/>
  <c r="I4176" i="1"/>
  <c r="C4177" i="1"/>
  <c r="D4177" i="1"/>
  <c r="E4177" i="1"/>
  <c r="G4177" i="1"/>
  <c r="H4177" i="1"/>
  <c r="I4177" i="1"/>
  <c r="C4178" i="1"/>
  <c r="D4178" i="1"/>
  <c r="E4178" i="1"/>
  <c r="G4178" i="1"/>
  <c r="H4178" i="1"/>
  <c r="I4178" i="1"/>
  <c r="C4179" i="1"/>
  <c r="D4179" i="1"/>
  <c r="E4179" i="1"/>
  <c r="G4179" i="1"/>
  <c r="H4179" i="1"/>
  <c r="I4179" i="1"/>
  <c r="C4180" i="1"/>
  <c r="D4180" i="1"/>
  <c r="E4180" i="1"/>
  <c r="G4180" i="1"/>
  <c r="H4180" i="1"/>
  <c r="I4180" i="1"/>
  <c r="C4181" i="1"/>
  <c r="D4181" i="1"/>
  <c r="E4181" i="1"/>
  <c r="G4181" i="1"/>
  <c r="H4181" i="1"/>
  <c r="I4181" i="1"/>
  <c r="C4182" i="1"/>
  <c r="D4182" i="1"/>
  <c r="E4182" i="1"/>
  <c r="G4182" i="1"/>
  <c r="H4182" i="1"/>
  <c r="I4182" i="1"/>
  <c r="C4183" i="1"/>
  <c r="D4183" i="1"/>
  <c r="E4183" i="1"/>
  <c r="G4183" i="1"/>
  <c r="H4183" i="1"/>
  <c r="I4183" i="1"/>
  <c r="C4184" i="1"/>
  <c r="D4184" i="1"/>
  <c r="E4184" i="1"/>
  <c r="G4184" i="1"/>
  <c r="H4184" i="1"/>
  <c r="I4184" i="1"/>
  <c r="C4185" i="1"/>
  <c r="D4185" i="1"/>
  <c r="E4185" i="1"/>
  <c r="G4185" i="1"/>
  <c r="H4185" i="1"/>
  <c r="I4185" i="1"/>
  <c r="C4186" i="1"/>
  <c r="D4186" i="1"/>
  <c r="E4186" i="1"/>
  <c r="G4186" i="1"/>
  <c r="H4186" i="1"/>
  <c r="I4186" i="1"/>
  <c r="C4187" i="1"/>
  <c r="D4187" i="1"/>
  <c r="E4187" i="1"/>
  <c r="G4187" i="1"/>
  <c r="H4187" i="1"/>
  <c r="I4187" i="1"/>
  <c r="C4188" i="1"/>
  <c r="D4188" i="1"/>
  <c r="E4188" i="1"/>
  <c r="G4188" i="1"/>
  <c r="H4188" i="1"/>
  <c r="I4188" i="1"/>
  <c r="C4189" i="1"/>
  <c r="D4189" i="1"/>
  <c r="E4189" i="1"/>
  <c r="G4189" i="1"/>
  <c r="H4189" i="1"/>
  <c r="I4189" i="1"/>
  <c r="C4190" i="1"/>
  <c r="D4190" i="1"/>
  <c r="E4190" i="1"/>
  <c r="G4190" i="1"/>
  <c r="H4190" i="1"/>
  <c r="I4190" i="1"/>
  <c r="C4191" i="1"/>
  <c r="D4191" i="1"/>
  <c r="E4191" i="1"/>
  <c r="G4191" i="1"/>
  <c r="H4191" i="1"/>
  <c r="I4191" i="1"/>
  <c r="C4192" i="1"/>
  <c r="D4192" i="1"/>
  <c r="E4192" i="1"/>
  <c r="G4192" i="1"/>
  <c r="H4192" i="1"/>
  <c r="I4192" i="1"/>
  <c r="C4193" i="1"/>
  <c r="D4193" i="1"/>
  <c r="E4193" i="1"/>
  <c r="G4193" i="1"/>
  <c r="H4193" i="1"/>
  <c r="I4193" i="1"/>
  <c r="C4194" i="1"/>
  <c r="D4194" i="1"/>
  <c r="E4194" i="1"/>
  <c r="G4194" i="1"/>
  <c r="H4194" i="1"/>
  <c r="I4194" i="1"/>
  <c r="C4195" i="1"/>
  <c r="D4195" i="1"/>
  <c r="E4195" i="1"/>
  <c r="G4195" i="1"/>
  <c r="H4195" i="1"/>
  <c r="I4195" i="1"/>
  <c r="C4196" i="1"/>
  <c r="D4196" i="1"/>
  <c r="E4196" i="1"/>
  <c r="G4196" i="1"/>
  <c r="H4196" i="1"/>
  <c r="I4196" i="1"/>
  <c r="C4197" i="1"/>
  <c r="D4197" i="1"/>
  <c r="E4197" i="1"/>
  <c r="G4197" i="1"/>
  <c r="H4197" i="1"/>
  <c r="I4197" i="1"/>
  <c r="C4198" i="1"/>
  <c r="D4198" i="1"/>
  <c r="E4198" i="1"/>
  <c r="G4198" i="1"/>
  <c r="H4198" i="1"/>
  <c r="I4198" i="1"/>
  <c r="C4199" i="1"/>
  <c r="D4199" i="1"/>
  <c r="E4199" i="1"/>
  <c r="G4199" i="1"/>
  <c r="H4199" i="1"/>
  <c r="I4199" i="1"/>
  <c r="C4200" i="1"/>
  <c r="D4200" i="1"/>
  <c r="E4200" i="1"/>
  <c r="G4200" i="1"/>
  <c r="H4200" i="1"/>
  <c r="I4200" i="1"/>
  <c r="C4201" i="1"/>
  <c r="D4201" i="1"/>
  <c r="E4201" i="1"/>
  <c r="G4201" i="1"/>
  <c r="H4201" i="1"/>
  <c r="I4201" i="1"/>
  <c r="C4202" i="1"/>
  <c r="D4202" i="1"/>
  <c r="E4202" i="1"/>
  <c r="G4202" i="1"/>
  <c r="H4202" i="1"/>
  <c r="I4202" i="1"/>
  <c r="C4203" i="1"/>
  <c r="D4203" i="1"/>
  <c r="E4203" i="1"/>
  <c r="G4203" i="1"/>
  <c r="H4203" i="1"/>
  <c r="I4203" i="1"/>
  <c r="C4204" i="1"/>
  <c r="D4204" i="1"/>
  <c r="E4204" i="1"/>
  <c r="G4204" i="1"/>
  <c r="H4204" i="1"/>
  <c r="I4204" i="1"/>
  <c r="C4205" i="1"/>
  <c r="D4205" i="1"/>
  <c r="E4205" i="1"/>
  <c r="G4205" i="1"/>
  <c r="H4205" i="1"/>
  <c r="I4205" i="1"/>
  <c r="C4206" i="1"/>
  <c r="D4206" i="1"/>
  <c r="E4206" i="1"/>
  <c r="G4206" i="1"/>
  <c r="H4206" i="1"/>
  <c r="I4206" i="1"/>
  <c r="C4207" i="1"/>
  <c r="D4207" i="1"/>
  <c r="E4207" i="1"/>
  <c r="G4207" i="1"/>
  <c r="H4207" i="1"/>
  <c r="I4207" i="1"/>
  <c r="C4208" i="1"/>
  <c r="D4208" i="1"/>
  <c r="E4208" i="1"/>
  <c r="G4208" i="1"/>
  <c r="H4208" i="1"/>
  <c r="I4208" i="1"/>
  <c r="C4209" i="1"/>
  <c r="D4209" i="1"/>
  <c r="E4209" i="1"/>
  <c r="G4209" i="1"/>
  <c r="H4209" i="1"/>
  <c r="I4209" i="1"/>
  <c r="C4210" i="1"/>
  <c r="D4210" i="1"/>
  <c r="E4210" i="1"/>
  <c r="G4210" i="1"/>
  <c r="H4210" i="1"/>
  <c r="I4210" i="1"/>
  <c r="C4211" i="1"/>
  <c r="D4211" i="1"/>
  <c r="E4211" i="1"/>
  <c r="G4211" i="1"/>
  <c r="H4211" i="1"/>
  <c r="I4211" i="1"/>
  <c r="C4212" i="1"/>
  <c r="D4212" i="1"/>
  <c r="E4212" i="1"/>
  <c r="G4212" i="1"/>
  <c r="H4212" i="1"/>
  <c r="I4212" i="1"/>
  <c r="C4213" i="1"/>
  <c r="D4213" i="1"/>
  <c r="E4213" i="1"/>
  <c r="G4213" i="1"/>
  <c r="H4213" i="1"/>
  <c r="I4213" i="1"/>
  <c r="C4214" i="1"/>
  <c r="D4214" i="1"/>
  <c r="E4214" i="1"/>
  <c r="G4214" i="1"/>
  <c r="H4214" i="1"/>
  <c r="I4214" i="1"/>
  <c r="C4215" i="1"/>
  <c r="D4215" i="1"/>
  <c r="E4215" i="1"/>
  <c r="G4215" i="1"/>
  <c r="H4215" i="1"/>
  <c r="I4215" i="1"/>
  <c r="C4216" i="1"/>
  <c r="D4216" i="1"/>
  <c r="E4216" i="1"/>
  <c r="G4216" i="1"/>
  <c r="H4216" i="1"/>
  <c r="I4216" i="1"/>
  <c r="C4217" i="1"/>
  <c r="D4217" i="1"/>
  <c r="E4217" i="1"/>
  <c r="G4217" i="1"/>
  <c r="H4217" i="1"/>
  <c r="I4217" i="1"/>
  <c r="C4218" i="1"/>
  <c r="D4218" i="1"/>
  <c r="E4218" i="1"/>
  <c r="G4218" i="1"/>
  <c r="H4218" i="1"/>
  <c r="I4218" i="1"/>
  <c r="C4219" i="1"/>
  <c r="D4219" i="1"/>
  <c r="E4219" i="1"/>
  <c r="G4219" i="1"/>
  <c r="H4219" i="1"/>
  <c r="I4219" i="1"/>
  <c r="C4220" i="1"/>
  <c r="D4220" i="1"/>
  <c r="E4220" i="1"/>
  <c r="G4220" i="1"/>
  <c r="H4220" i="1"/>
  <c r="I4220" i="1"/>
  <c r="C4221" i="1"/>
  <c r="D4221" i="1"/>
  <c r="E4221" i="1"/>
  <c r="G4221" i="1"/>
  <c r="H4221" i="1"/>
  <c r="I4221" i="1"/>
  <c r="C4222" i="1"/>
  <c r="D4222" i="1"/>
  <c r="E4222" i="1"/>
  <c r="G4222" i="1"/>
  <c r="H4222" i="1"/>
  <c r="I4222" i="1"/>
  <c r="C4223" i="1"/>
  <c r="D4223" i="1"/>
  <c r="E4223" i="1"/>
  <c r="G4223" i="1"/>
  <c r="H4223" i="1"/>
  <c r="I4223" i="1"/>
  <c r="C4224" i="1"/>
  <c r="D4224" i="1"/>
  <c r="E4224" i="1"/>
  <c r="G4224" i="1"/>
  <c r="H4224" i="1"/>
  <c r="I4224" i="1"/>
  <c r="C4225" i="1"/>
  <c r="D4225" i="1"/>
  <c r="E4225" i="1"/>
  <c r="G4225" i="1"/>
  <c r="H4225" i="1"/>
  <c r="I4225" i="1"/>
  <c r="C4226" i="1"/>
  <c r="D4226" i="1"/>
  <c r="E4226" i="1"/>
  <c r="G4226" i="1"/>
  <c r="H4226" i="1"/>
  <c r="I4226" i="1"/>
  <c r="C4227" i="1"/>
  <c r="D4227" i="1"/>
  <c r="E4227" i="1"/>
  <c r="G4227" i="1"/>
  <c r="H4227" i="1"/>
  <c r="I4227" i="1"/>
  <c r="C4228" i="1"/>
  <c r="D4228" i="1"/>
  <c r="E4228" i="1"/>
  <c r="G4228" i="1"/>
  <c r="H4228" i="1"/>
  <c r="I4228" i="1"/>
  <c r="C4229" i="1"/>
  <c r="D4229" i="1"/>
  <c r="E4229" i="1"/>
  <c r="G4229" i="1"/>
  <c r="H4229" i="1"/>
  <c r="I4229" i="1"/>
  <c r="C4230" i="1"/>
  <c r="D4230" i="1"/>
  <c r="E4230" i="1"/>
  <c r="G4230" i="1"/>
  <c r="H4230" i="1"/>
  <c r="I4230" i="1"/>
  <c r="C4231" i="1"/>
  <c r="D4231" i="1"/>
  <c r="E4231" i="1"/>
  <c r="G4231" i="1"/>
  <c r="H4231" i="1"/>
  <c r="I4231" i="1"/>
  <c r="C4232" i="1"/>
  <c r="D4232" i="1"/>
  <c r="E4232" i="1"/>
  <c r="G4232" i="1"/>
  <c r="H4232" i="1"/>
  <c r="I4232" i="1"/>
  <c r="C4233" i="1"/>
  <c r="D4233" i="1"/>
  <c r="E4233" i="1"/>
  <c r="G4233" i="1"/>
  <c r="H4233" i="1"/>
  <c r="I4233" i="1"/>
  <c r="C4234" i="1"/>
  <c r="D4234" i="1"/>
  <c r="E4234" i="1"/>
  <c r="G4234" i="1"/>
  <c r="H4234" i="1"/>
  <c r="I4234" i="1"/>
  <c r="C4235" i="1"/>
  <c r="D4235" i="1"/>
  <c r="E4235" i="1"/>
  <c r="G4235" i="1"/>
  <c r="H4235" i="1"/>
  <c r="I4235" i="1"/>
  <c r="C4236" i="1"/>
  <c r="D4236" i="1"/>
  <c r="E4236" i="1"/>
  <c r="G4236" i="1"/>
  <c r="H4236" i="1"/>
  <c r="I4236" i="1"/>
  <c r="C4237" i="1"/>
  <c r="D4237" i="1"/>
  <c r="E4237" i="1"/>
  <c r="G4237" i="1"/>
  <c r="H4237" i="1"/>
  <c r="I4237" i="1"/>
  <c r="C4238" i="1"/>
  <c r="D4238" i="1"/>
  <c r="E4238" i="1"/>
  <c r="G4238" i="1"/>
  <c r="H4238" i="1"/>
  <c r="I4238" i="1"/>
  <c r="C4239" i="1"/>
  <c r="D4239" i="1"/>
  <c r="E4239" i="1"/>
  <c r="G4239" i="1"/>
  <c r="H4239" i="1"/>
  <c r="I4239" i="1"/>
  <c r="C4240" i="1"/>
  <c r="D4240" i="1"/>
  <c r="E4240" i="1"/>
  <c r="G4240" i="1"/>
  <c r="H4240" i="1"/>
  <c r="I4240" i="1"/>
  <c r="C4241" i="1"/>
  <c r="D4241" i="1"/>
  <c r="E4241" i="1"/>
  <c r="G4241" i="1"/>
  <c r="H4241" i="1"/>
  <c r="I4241" i="1"/>
  <c r="C4242" i="1"/>
  <c r="D4242" i="1"/>
  <c r="E4242" i="1"/>
  <c r="G4242" i="1"/>
  <c r="H4242" i="1"/>
  <c r="I4242" i="1"/>
  <c r="C4243" i="1"/>
  <c r="D4243" i="1"/>
  <c r="E4243" i="1"/>
  <c r="G4243" i="1"/>
  <c r="H4243" i="1"/>
  <c r="I4243" i="1"/>
  <c r="C4244" i="1"/>
  <c r="D4244" i="1"/>
  <c r="E4244" i="1"/>
  <c r="G4244" i="1"/>
  <c r="H4244" i="1"/>
  <c r="I4244" i="1"/>
  <c r="C4245" i="1"/>
  <c r="D4245" i="1"/>
  <c r="E4245" i="1"/>
  <c r="G4245" i="1"/>
  <c r="H4245" i="1"/>
  <c r="I4245" i="1"/>
  <c r="C4246" i="1"/>
  <c r="D4246" i="1"/>
  <c r="E4246" i="1"/>
  <c r="G4246" i="1"/>
  <c r="H4246" i="1"/>
  <c r="I4246" i="1"/>
  <c r="C4247" i="1"/>
  <c r="D4247" i="1"/>
  <c r="E4247" i="1"/>
  <c r="G4247" i="1"/>
  <c r="H4247" i="1"/>
  <c r="I4247" i="1"/>
  <c r="C4248" i="1"/>
  <c r="D4248" i="1"/>
  <c r="E4248" i="1"/>
  <c r="G4248" i="1"/>
  <c r="H4248" i="1"/>
  <c r="I4248" i="1"/>
  <c r="C4249" i="1"/>
  <c r="D4249" i="1"/>
  <c r="E4249" i="1"/>
  <c r="G4249" i="1"/>
  <c r="H4249" i="1"/>
  <c r="I4249" i="1"/>
  <c r="C4250" i="1"/>
  <c r="D4250" i="1"/>
  <c r="E4250" i="1"/>
  <c r="G4250" i="1"/>
  <c r="H4250" i="1"/>
  <c r="I4250" i="1"/>
  <c r="C4251" i="1"/>
  <c r="D4251" i="1"/>
  <c r="E4251" i="1"/>
  <c r="G4251" i="1"/>
  <c r="H4251" i="1"/>
  <c r="I4251" i="1"/>
  <c r="C4252" i="1"/>
  <c r="D4252" i="1"/>
  <c r="E4252" i="1"/>
  <c r="G4252" i="1"/>
  <c r="H4252" i="1"/>
  <c r="I4252" i="1"/>
  <c r="C4253" i="1"/>
  <c r="D4253" i="1"/>
  <c r="E4253" i="1"/>
  <c r="G4253" i="1"/>
  <c r="H4253" i="1"/>
  <c r="I4253" i="1"/>
  <c r="C4254" i="1"/>
  <c r="D4254" i="1"/>
  <c r="E4254" i="1"/>
  <c r="G4254" i="1"/>
  <c r="H4254" i="1"/>
  <c r="I4254" i="1"/>
  <c r="C4255" i="1"/>
  <c r="D4255" i="1"/>
  <c r="E4255" i="1"/>
  <c r="G4255" i="1"/>
  <c r="H4255" i="1"/>
  <c r="I4255" i="1"/>
  <c r="C4256" i="1"/>
  <c r="D4256" i="1"/>
  <c r="E4256" i="1"/>
  <c r="G4256" i="1"/>
  <c r="H4256" i="1"/>
  <c r="I4256" i="1"/>
  <c r="C4257" i="1"/>
  <c r="D4257" i="1"/>
  <c r="E4257" i="1"/>
  <c r="G4257" i="1"/>
  <c r="H4257" i="1"/>
  <c r="I4257" i="1"/>
  <c r="C4258" i="1"/>
  <c r="D4258" i="1"/>
  <c r="E4258" i="1"/>
  <c r="G4258" i="1"/>
  <c r="H4258" i="1"/>
  <c r="I4258" i="1"/>
  <c r="C4259" i="1"/>
  <c r="D4259" i="1"/>
  <c r="E4259" i="1"/>
  <c r="G4259" i="1"/>
  <c r="H4259" i="1"/>
  <c r="I4259" i="1"/>
  <c r="C4260" i="1"/>
  <c r="D4260" i="1"/>
  <c r="E4260" i="1"/>
  <c r="G4260" i="1"/>
  <c r="H4260" i="1"/>
  <c r="I4260" i="1"/>
  <c r="C4261" i="1"/>
  <c r="D4261" i="1"/>
  <c r="E4261" i="1"/>
  <c r="G4261" i="1"/>
  <c r="H4261" i="1"/>
  <c r="I4261" i="1"/>
  <c r="C4262" i="1"/>
  <c r="D4262" i="1"/>
  <c r="E4262" i="1"/>
  <c r="G4262" i="1"/>
  <c r="H4262" i="1"/>
  <c r="I4262" i="1"/>
  <c r="C4263" i="1"/>
  <c r="D4263" i="1"/>
  <c r="E4263" i="1"/>
  <c r="G4263" i="1"/>
  <c r="H4263" i="1"/>
  <c r="I4263" i="1"/>
  <c r="C4264" i="1"/>
  <c r="D4264" i="1"/>
  <c r="E4264" i="1"/>
  <c r="G4264" i="1"/>
  <c r="H4264" i="1"/>
  <c r="I4264" i="1"/>
  <c r="C4265" i="1"/>
  <c r="D4265" i="1"/>
  <c r="E4265" i="1"/>
  <c r="G4265" i="1"/>
  <c r="H4265" i="1"/>
  <c r="I4265" i="1"/>
  <c r="C4266" i="1"/>
  <c r="D4266" i="1"/>
  <c r="E4266" i="1"/>
  <c r="G4266" i="1"/>
  <c r="H4266" i="1"/>
  <c r="I4266" i="1"/>
  <c r="C4267" i="1"/>
  <c r="D4267" i="1"/>
  <c r="E4267" i="1"/>
  <c r="G4267" i="1"/>
  <c r="H4267" i="1"/>
  <c r="I4267" i="1"/>
  <c r="C4268" i="1"/>
  <c r="D4268" i="1"/>
  <c r="E4268" i="1"/>
  <c r="G4268" i="1"/>
  <c r="H4268" i="1"/>
  <c r="I4268" i="1"/>
  <c r="C4269" i="1"/>
  <c r="D4269" i="1"/>
  <c r="E4269" i="1"/>
  <c r="G4269" i="1"/>
  <c r="H4269" i="1"/>
  <c r="I4269" i="1"/>
  <c r="C4270" i="1"/>
  <c r="D4270" i="1"/>
  <c r="E4270" i="1"/>
  <c r="G4270" i="1"/>
  <c r="H4270" i="1"/>
  <c r="I4270" i="1"/>
  <c r="C4271" i="1"/>
  <c r="D4271" i="1"/>
  <c r="E4271" i="1"/>
  <c r="G4271" i="1"/>
  <c r="H4271" i="1"/>
  <c r="I4271" i="1"/>
  <c r="C4272" i="1"/>
  <c r="D4272" i="1"/>
  <c r="E4272" i="1"/>
  <c r="G4272" i="1"/>
  <c r="H4272" i="1"/>
  <c r="I4272" i="1"/>
  <c r="C4273" i="1"/>
  <c r="D4273" i="1"/>
  <c r="E4273" i="1"/>
  <c r="G4273" i="1"/>
  <c r="H4273" i="1"/>
  <c r="I4273" i="1"/>
  <c r="C4274" i="1"/>
  <c r="D4274" i="1"/>
  <c r="E4274" i="1"/>
  <c r="G4274" i="1"/>
  <c r="H4274" i="1"/>
  <c r="I4274" i="1"/>
  <c r="C4275" i="1"/>
  <c r="D4275" i="1"/>
  <c r="E4275" i="1"/>
  <c r="G4275" i="1"/>
  <c r="H4275" i="1"/>
  <c r="I4275" i="1"/>
  <c r="C4276" i="1"/>
  <c r="D4276" i="1"/>
  <c r="E4276" i="1"/>
  <c r="G4276" i="1"/>
  <c r="H4276" i="1"/>
  <c r="I4276" i="1"/>
  <c r="C4277" i="1"/>
  <c r="D4277" i="1"/>
  <c r="E4277" i="1"/>
  <c r="G4277" i="1"/>
  <c r="H4277" i="1"/>
  <c r="I4277" i="1"/>
  <c r="C4278" i="1"/>
  <c r="D4278" i="1"/>
  <c r="E4278" i="1"/>
  <c r="G4278" i="1"/>
  <c r="H4278" i="1"/>
  <c r="I4278" i="1"/>
  <c r="C4279" i="1"/>
  <c r="D4279" i="1"/>
  <c r="E4279" i="1"/>
  <c r="G4279" i="1"/>
  <c r="H4279" i="1"/>
  <c r="I4279" i="1"/>
  <c r="C4280" i="1"/>
  <c r="D4280" i="1"/>
  <c r="E4280" i="1"/>
  <c r="G4280" i="1"/>
  <c r="H4280" i="1"/>
  <c r="I4280" i="1"/>
  <c r="C4281" i="1"/>
  <c r="D4281" i="1"/>
  <c r="E4281" i="1"/>
  <c r="G4281" i="1"/>
  <c r="H4281" i="1"/>
  <c r="I4281" i="1"/>
  <c r="C4282" i="1"/>
  <c r="D4282" i="1"/>
  <c r="E4282" i="1"/>
  <c r="G4282" i="1"/>
  <c r="H4282" i="1"/>
  <c r="I4282" i="1"/>
  <c r="C4283" i="1"/>
  <c r="D4283" i="1"/>
  <c r="E4283" i="1"/>
  <c r="G4283" i="1"/>
  <c r="H4283" i="1"/>
  <c r="I4283" i="1"/>
  <c r="C4284" i="1"/>
  <c r="D4284" i="1"/>
  <c r="E4284" i="1"/>
  <c r="G4284" i="1"/>
  <c r="H4284" i="1"/>
  <c r="I4284" i="1"/>
  <c r="C4285" i="1"/>
  <c r="D4285" i="1"/>
  <c r="E4285" i="1"/>
  <c r="G4285" i="1"/>
  <c r="H4285" i="1"/>
  <c r="I4285" i="1"/>
  <c r="C4286" i="1"/>
  <c r="D4286" i="1"/>
  <c r="E4286" i="1"/>
  <c r="G4286" i="1"/>
  <c r="H4286" i="1"/>
  <c r="I4286" i="1"/>
  <c r="C4287" i="1"/>
  <c r="D4287" i="1"/>
  <c r="E4287" i="1"/>
  <c r="G4287" i="1"/>
  <c r="H4287" i="1"/>
  <c r="I4287" i="1"/>
  <c r="C4288" i="1"/>
  <c r="D4288" i="1"/>
  <c r="E4288" i="1"/>
  <c r="G4288" i="1"/>
  <c r="H4288" i="1"/>
  <c r="I4288" i="1"/>
  <c r="C4289" i="1"/>
  <c r="D4289" i="1"/>
  <c r="E4289" i="1"/>
  <c r="G4289" i="1"/>
  <c r="H4289" i="1"/>
  <c r="I4289" i="1"/>
  <c r="C4290" i="1"/>
  <c r="D4290" i="1"/>
  <c r="E4290" i="1"/>
  <c r="G4290" i="1"/>
  <c r="H4290" i="1"/>
  <c r="I4290" i="1"/>
  <c r="C4291" i="1"/>
  <c r="D4291" i="1"/>
  <c r="E4291" i="1"/>
  <c r="G4291" i="1"/>
  <c r="H4291" i="1"/>
  <c r="I4291" i="1"/>
  <c r="C4292" i="1"/>
  <c r="D4292" i="1"/>
  <c r="E4292" i="1"/>
  <c r="G4292" i="1"/>
  <c r="H4292" i="1"/>
  <c r="I4292" i="1"/>
  <c r="C4293" i="1"/>
  <c r="D4293" i="1"/>
  <c r="E4293" i="1"/>
  <c r="G4293" i="1"/>
  <c r="H4293" i="1"/>
  <c r="I4293" i="1"/>
  <c r="C4294" i="1"/>
  <c r="D4294" i="1"/>
  <c r="E4294" i="1"/>
  <c r="G4294" i="1"/>
  <c r="H4294" i="1"/>
  <c r="I4294" i="1"/>
  <c r="C4295" i="1"/>
  <c r="D4295" i="1"/>
  <c r="E4295" i="1"/>
  <c r="G4295" i="1"/>
  <c r="H4295" i="1"/>
  <c r="I4295" i="1"/>
  <c r="C4296" i="1"/>
  <c r="D4296" i="1"/>
  <c r="E4296" i="1"/>
  <c r="G4296" i="1"/>
  <c r="H4296" i="1"/>
  <c r="I4296" i="1"/>
  <c r="C4297" i="1"/>
  <c r="D4297" i="1"/>
  <c r="E4297" i="1"/>
  <c r="G4297" i="1"/>
  <c r="H4297" i="1"/>
  <c r="I4297" i="1"/>
  <c r="C4298" i="1"/>
  <c r="D4298" i="1"/>
  <c r="E4298" i="1"/>
  <c r="G4298" i="1"/>
  <c r="H4298" i="1"/>
  <c r="I4298" i="1"/>
  <c r="C4299" i="1"/>
  <c r="D4299" i="1"/>
  <c r="E4299" i="1"/>
  <c r="G4299" i="1"/>
  <c r="H4299" i="1"/>
  <c r="I4299" i="1"/>
  <c r="C4300" i="1"/>
  <c r="D4300" i="1"/>
  <c r="E4300" i="1"/>
  <c r="G4300" i="1"/>
  <c r="H4300" i="1"/>
  <c r="I4300" i="1"/>
  <c r="C4301" i="1"/>
  <c r="D4301" i="1"/>
  <c r="E4301" i="1"/>
  <c r="G4301" i="1"/>
  <c r="H4301" i="1"/>
  <c r="I4301" i="1"/>
  <c r="C4302" i="1"/>
  <c r="D4302" i="1"/>
  <c r="E4302" i="1"/>
  <c r="G4302" i="1"/>
  <c r="H4302" i="1"/>
  <c r="I4302" i="1"/>
  <c r="C4303" i="1"/>
  <c r="D4303" i="1"/>
  <c r="E4303" i="1"/>
  <c r="G4303" i="1"/>
  <c r="H4303" i="1"/>
  <c r="I4303" i="1"/>
  <c r="C4304" i="1"/>
  <c r="D4304" i="1"/>
  <c r="E4304" i="1"/>
  <c r="G4304" i="1"/>
  <c r="H4304" i="1"/>
  <c r="I4304" i="1"/>
  <c r="C4305" i="1"/>
  <c r="D4305" i="1"/>
  <c r="E4305" i="1"/>
  <c r="G4305" i="1"/>
  <c r="H4305" i="1"/>
  <c r="I4305" i="1"/>
  <c r="C4306" i="1"/>
  <c r="D4306" i="1"/>
  <c r="E4306" i="1"/>
  <c r="G4306" i="1"/>
  <c r="H4306" i="1"/>
  <c r="I4306" i="1"/>
  <c r="C4307" i="1"/>
  <c r="D4307" i="1"/>
  <c r="E4307" i="1"/>
  <c r="G4307" i="1"/>
  <c r="H4307" i="1"/>
  <c r="I4307" i="1"/>
  <c r="C4308" i="1"/>
  <c r="D4308" i="1"/>
  <c r="E4308" i="1"/>
  <c r="G4308" i="1"/>
  <c r="H4308" i="1"/>
  <c r="I4308" i="1"/>
  <c r="C4309" i="1"/>
  <c r="D4309" i="1"/>
  <c r="E4309" i="1"/>
  <c r="G4309" i="1"/>
  <c r="H4309" i="1"/>
  <c r="I4309" i="1"/>
  <c r="C4310" i="1"/>
  <c r="D4310" i="1"/>
  <c r="E4310" i="1"/>
  <c r="G4310" i="1"/>
  <c r="H4310" i="1"/>
  <c r="I4310" i="1"/>
  <c r="C4311" i="1"/>
  <c r="D4311" i="1"/>
  <c r="E4311" i="1"/>
  <c r="G4311" i="1"/>
  <c r="H4311" i="1"/>
  <c r="I4311" i="1"/>
  <c r="C4312" i="1"/>
  <c r="D4312" i="1"/>
  <c r="E4312" i="1"/>
  <c r="G4312" i="1"/>
  <c r="H4312" i="1"/>
  <c r="I4312" i="1"/>
  <c r="C4313" i="1"/>
  <c r="D4313" i="1"/>
  <c r="E4313" i="1"/>
  <c r="G4313" i="1"/>
  <c r="H4313" i="1"/>
  <c r="I4313" i="1"/>
  <c r="C4314" i="1"/>
  <c r="D4314" i="1"/>
  <c r="E4314" i="1"/>
  <c r="G4314" i="1"/>
  <c r="H4314" i="1"/>
  <c r="I4314" i="1"/>
  <c r="C4315" i="1"/>
  <c r="D4315" i="1"/>
  <c r="E4315" i="1"/>
  <c r="G4315" i="1"/>
  <c r="H4315" i="1"/>
  <c r="I4315" i="1"/>
  <c r="C4316" i="1"/>
  <c r="D4316" i="1"/>
  <c r="E4316" i="1"/>
  <c r="G4316" i="1"/>
  <c r="H4316" i="1"/>
  <c r="I4316" i="1"/>
  <c r="C4317" i="1"/>
  <c r="D4317" i="1"/>
  <c r="E4317" i="1"/>
  <c r="G4317" i="1"/>
  <c r="H4317" i="1"/>
  <c r="I4317" i="1"/>
  <c r="C4318" i="1"/>
  <c r="D4318" i="1"/>
  <c r="E4318" i="1"/>
  <c r="G4318" i="1"/>
  <c r="H4318" i="1"/>
  <c r="I4318" i="1"/>
  <c r="C4319" i="1"/>
  <c r="D4319" i="1"/>
  <c r="E4319" i="1"/>
  <c r="G4319" i="1"/>
  <c r="H4319" i="1"/>
  <c r="I4319" i="1"/>
  <c r="C4320" i="1"/>
  <c r="D4320" i="1"/>
  <c r="E4320" i="1"/>
  <c r="G4320" i="1"/>
  <c r="H4320" i="1"/>
  <c r="I4320" i="1"/>
  <c r="C4321" i="1"/>
  <c r="D4321" i="1"/>
  <c r="E4321" i="1"/>
  <c r="G4321" i="1"/>
  <c r="H4321" i="1"/>
  <c r="I4321" i="1"/>
  <c r="C4322" i="1"/>
  <c r="D4322" i="1"/>
  <c r="E4322" i="1"/>
  <c r="G4322" i="1"/>
  <c r="H4322" i="1"/>
  <c r="I4322" i="1"/>
  <c r="C4323" i="1"/>
  <c r="D4323" i="1"/>
  <c r="E4323" i="1"/>
  <c r="G4323" i="1"/>
  <c r="H4323" i="1"/>
  <c r="I4323" i="1"/>
  <c r="C4324" i="1"/>
  <c r="D4324" i="1"/>
  <c r="E4324" i="1"/>
  <c r="G4324" i="1"/>
  <c r="H4324" i="1"/>
  <c r="I4324" i="1"/>
  <c r="C4325" i="1"/>
  <c r="D4325" i="1"/>
  <c r="E4325" i="1"/>
  <c r="G4325" i="1"/>
  <c r="H4325" i="1"/>
  <c r="I4325" i="1"/>
  <c r="C4326" i="1"/>
  <c r="D4326" i="1"/>
  <c r="E4326" i="1"/>
  <c r="G4326" i="1"/>
  <c r="H4326" i="1"/>
  <c r="I4326" i="1"/>
  <c r="C4327" i="1"/>
  <c r="D4327" i="1"/>
  <c r="E4327" i="1"/>
  <c r="G4327" i="1"/>
  <c r="H4327" i="1"/>
  <c r="I4327" i="1"/>
  <c r="C4328" i="1"/>
  <c r="D4328" i="1"/>
  <c r="E4328" i="1"/>
  <c r="G4328" i="1"/>
  <c r="H4328" i="1"/>
  <c r="I4328" i="1"/>
  <c r="C4329" i="1"/>
  <c r="D4329" i="1"/>
  <c r="E4329" i="1"/>
  <c r="G4329" i="1"/>
  <c r="H4329" i="1"/>
  <c r="I4329" i="1"/>
  <c r="C4330" i="1"/>
  <c r="D4330" i="1"/>
  <c r="E4330" i="1"/>
  <c r="G4330" i="1"/>
  <c r="H4330" i="1"/>
  <c r="I4330" i="1"/>
  <c r="C4331" i="1"/>
  <c r="D4331" i="1"/>
  <c r="E4331" i="1"/>
  <c r="G4331" i="1"/>
  <c r="H4331" i="1"/>
  <c r="I4331" i="1"/>
  <c r="C4332" i="1"/>
  <c r="D4332" i="1"/>
  <c r="E4332" i="1"/>
  <c r="G4332" i="1"/>
  <c r="H4332" i="1"/>
  <c r="I4332" i="1"/>
  <c r="C4333" i="1"/>
  <c r="D4333" i="1"/>
  <c r="E4333" i="1"/>
  <c r="G4333" i="1"/>
  <c r="H4333" i="1"/>
  <c r="I4333" i="1"/>
  <c r="C4334" i="1"/>
  <c r="D4334" i="1"/>
  <c r="E4334" i="1"/>
  <c r="G4334" i="1"/>
  <c r="H4334" i="1"/>
  <c r="I4334" i="1"/>
  <c r="C4335" i="1"/>
  <c r="D4335" i="1"/>
  <c r="E4335" i="1"/>
  <c r="G4335" i="1"/>
  <c r="H4335" i="1"/>
  <c r="I4335" i="1"/>
  <c r="C4336" i="1"/>
  <c r="D4336" i="1"/>
  <c r="E4336" i="1"/>
  <c r="G4336" i="1"/>
  <c r="H4336" i="1"/>
  <c r="I4336" i="1"/>
  <c r="C4337" i="1"/>
  <c r="D4337" i="1"/>
  <c r="E4337" i="1"/>
  <c r="G4337" i="1"/>
  <c r="H4337" i="1"/>
  <c r="I4337" i="1"/>
  <c r="C4338" i="1"/>
  <c r="D4338" i="1"/>
  <c r="E4338" i="1"/>
  <c r="G4338" i="1"/>
  <c r="H4338" i="1"/>
  <c r="I4338" i="1"/>
  <c r="C4339" i="1"/>
  <c r="D4339" i="1"/>
  <c r="E4339" i="1"/>
  <c r="G4339" i="1"/>
  <c r="H4339" i="1"/>
  <c r="I4339" i="1"/>
  <c r="C4340" i="1"/>
  <c r="D4340" i="1"/>
  <c r="E4340" i="1"/>
  <c r="G4340" i="1"/>
  <c r="H4340" i="1"/>
  <c r="I4340" i="1"/>
  <c r="C4341" i="1"/>
  <c r="D4341" i="1"/>
  <c r="E4341" i="1"/>
  <c r="G4341" i="1"/>
  <c r="H4341" i="1"/>
  <c r="I4341" i="1"/>
  <c r="C4342" i="1"/>
  <c r="D4342" i="1"/>
  <c r="E4342" i="1"/>
  <c r="G4342" i="1"/>
  <c r="H4342" i="1"/>
  <c r="I4342" i="1"/>
  <c r="C4343" i="1"/>
  <c r="D4343" i="1"/>
  <c r="E4343" i="1"/>
  <c r="G4343" i="1"/>
  <c r="H4343" i="1"/>
  <c r="I4343" i="1"/>
  <c r="C4344" i="1"/>
  <c r="D4344" i="1"/>
  <c r="E4344" i="1"/>
  <c r="G4344" i="1"/>
  <c r="H4344" i="1"/>
  <c r="I4344" i="1"/>
  <c r="C4345" i="1"/>
  <c r="D4345" i="1"/>
  <c r="E4345" i="1"/>
  <c r="G4345" i="1"/>
  <c r="H4345" i="1"/>
  <c r="I4345" i="1"/>
  <c r="C4346" i="1"/>
  <c r="D4346" i="1"/>
  <c r="E4346" i="1"/>
  <c r="G4346" i="1"/>
  <c r="H4346" i="1"/>
  <c r="I4346" i="1"/>
  <c r="C4347" i="1"/>
  <c r="D4347" i="1"/>
  <c r="E4347" i="1"/>
  <c r="G4347" i="1"/>
  <c r="H4347" i="1"/>
  <c r="I4347" i="1"/>
  <c r="C4348" i="1"/>
  <c r="D4348" i="1"/>
  <c r="E4348" i="1"/>
  <c r="G4348" i="1"/>
  <c r="H4348" i="1"/>
  <c r="I4348" i="1"/>
  <c r="C4349" i="1"/>
  <c r="D4349" i="1"/>
  <c r="E4349" i="1"/>
  <c r="G4349" i="1"/>
  <c r="H4349" i="1"/>
  <c r="I4349" i="1"/>
  <c r="C4350" i="1"/>
  <c r="D4350" i="1"/>
  <c r="E4350" i="1"/>
  <c r="G4350" i="1"/>
  <c r="H4350" i="1"/>
  <c r="I4350" i="1"/>
  <c r="C4351" i="1"/>
  <c r="D4351" i="1"/>
  <c r="E4351" i="1"/>
  <c r="G4351" i="1"/>
  <c r="H4351" i="1"/>
  <c r="I4351" i="1"/>
  <c r="C4352" i="1"/>
  <c r="D4352" i="1"/>
  <c r="E4352" i="1"/>
  <c r="G4352" i="1"/>
  <c r="H4352" i="1"/>
  <c r="I4352" i="1"/>
  <c r="C4353" i="1"/>
  <c r="D4353" i="1"/>
  <c r="E4353" i="1"/>
  <c r="G4353" i="1"/>
  <c r="H4353" i="1"/>
  <c r="I4353" i="1"/>
  <c r="C4354" i="1"/>
  <c r="D4354" i="1"/>
  <c r="E4354" i="1"/>
  <c r="G4354" i="1"/>
  <c r="H4354" i="1"/>
  <c r="I4354" i="1"/>
  <c r="C4355" i="1"/>
  <c r="D4355" i="1"/>
  <c r="E4355" i="1"/>
  <c r="G4355" i="1"/>
  <c r="H4355" i="1"/>
  <c r="I4355" i="1"/>
  <c r="C4356" i="1"/>
  <c r="D4356" i="1"/>
  <c r="E4356" i="1"/>
  <c r="G4356" i="1"/>
  <c r="H4356" i="1"/>
  <c r="I4356" i="1"/>
  <c r="C4357" i="1"/>
  <c r="D4357" i="1"/>
  <c r="E4357" i="1"/>
  <c r="G4357" i="1"/>
  <c r="H4357" i="1"/>
  <c r="I4357" i="1"/>
  <c r="C4358" i="1"/>
  <c r="D4358" i="1"/>
  <c r="E4358" i="1"/>
  <c r="G4358" i="1"/>
  <c r="H4358" i="1"/>
  <c r="I4358" i="1"/>
  <c r="C4359" i="1"/>
  <c r="D4359" i="1"/>
  <c r="E4359" i="1"/>
  <c r="G4359" i="1"/>
  <c r="H4359" i="1"/>
  <c r="I4359" i="1"/>
  <c r="C4360" i="1"/>
  <c r="D4360" i="1"/>
  <c r="E4360" i="1"/>
  <c r="G4360" i="1"/>
  <c r="H4360" i="1"/>
  <c r="I4360" i="1"/>
  <c r="C4361" i="1"/>
  <c r="D4361" i="1"/>
  <c r="E4361" i="1"/>
  <c r="G4361" i="1"/>
  <c r="H4361" i="1"/>
  <c r="I4361" i="1"/>
  <c r="C4362" i="1"/>
  <c r="D4362" i="1"/>
  <c r="E4362" i="1"/>
  <c r="G4362" i="1"/>
  <c r="H4362" i="1"/>
  <c r="I4362" i="1"/>
  <c r="C4363" i="1"/>
  <c r="D4363" i="1"/>
  <c r="E4363" i="1"/>
  <c r="G4363" i="1"/>
  <c r="H4363" i="1"/>
  <c r="I4363" i="1"/>
  <c r="C4364" i="1"/>
  <c r="D4364" i="1"/>
  <c r="E4364" i="1"/>
  <c r="G4364" i="1"/>
  <c r="H4364" i="1"/>
  <c r="I4364" i="1"/>
  <c r="C4365" i="1"/>
  <c r="D4365" i="1"/>
  <c r="E4365" i="1"/>
  <c r="G4365" i="1"/>
  <c r="H4365" i="1"/>
  <c r="I4365" i="1"/>
  <c r="C4366" i="1"/>
  <c r="D4366" i="1"/>
  <c r="E4366" i="1"/>
  <c r="G4366" i="1"/>
  <c r="H4366" i="1"/>
  <c r="I4366" i="1"/>
  <c r="C4367" i="1"/>
  <c r="D4367" i="1"/>
  <c r="E4367" i="1"/>
  <c r="G4367" i="1"/>
  <c r="H4367" i="1"/>
  <c r="I4367" i="1"/>
  <c r="C4368" i="1"/>
  <c r="D4368" i="1"/>
  <c r="E4368" i="1"/>
  <c r="G4368" i="1"/>
  <c r="H4368" i="1"/>
  <c r="I4368" i="1"/>
  <c r="C4369" i="1"/>
  <c r="D4369" i="1"/>
  <c r="E4369" i="1"/>
  <c r="G4369" i="1"/>
  <c r="H4369" i="1"/>
  <c r="I4369" i="1"/>
  <c r="C4370" i="1"/>
  <c r="D4370" i="1"/>
  <c r="E4370" i="1"/>
  <c r="G4370" i="1"/>
  <c r="H4370" i="1"/>
  <c r="I4370" i="1"/>
  <c r="C4371" i="1"/>
  <c r="D4371" i="1"/>
  <c r="E4371" i="1"/>
  <c r="G4371" i="1"/>
  <c r="H4371" i="1"/>
  <c r="I4371" i="1"/>
  <c r="C4372" i="1"/>
  <c r="D4372" i="1"/>
  <c r="E4372" i="1"/>
  <c r="G4372" i="1"/>
  <c r="H4372" i="1"/>
  <c r="I4372" i="1"/>
  <c r="C4373" i="1"/>
  <c r="D4373" i="1"/>
  <c r="E4373" i="1"/>
  <c r="G4373" i="1"/>
  <c r="H4373" i="1"/>
  <c r="I4373" i="1"/>
  <c r="C4374" i="1"/>
  <c r="D4374" i="1"/>
  <c r="E4374" i="1"/>
  <c r="G4374" i="1"/>
  <c r="H4374" i="1"/>
  <c r="I4374" i="1"/>
  <c r="C4375" i="1"/>
  <c r="D4375" i="1"/>
  <c r="E4375" i="1"/>
  <c r="G4375" i="1"/>
  <c r="H4375" i="1"/>
  <c r="I4375" i="1"/>
  <c r="C4376" i="1"/>
  <c r="D4376" i="1"/>
  <c r="E4376" i="1"/>
  <c r="G4376" i="1"/>
  <c r="H4376" i="1"/>
  <c r="I4376" i="1"/>
  <c r="C4377" i="1"/>
  <c r="D4377" i="1"/>
  <c r="E4377" i="1"/>
  <c r="G4377" i="1"/>
  <c r="H4377" i="1"/>
  <c r="I4377" i="1"/>
  <c r="C4378" i="1"/>
  <c r="D4378" i="1"/>
  <c r="E4378" i="1"/>
  <c r="G4378" i="1"/>
  <c r="H4378" i="1"/>
  <c r="I4378" i="1"/>
  <c r="C4379" i="1"/>
  <c r="D4379" i="1"/>
  <c r="E4379" i="1"/>
  <c r="G4379" i="1"/>
  <c r="H4379" i="1"/>
  <c r="I4379" i="1"/>
  <c r="C4380" i="1"/>
  <c r="D4380" i="1"/>
  <c r="E4380" i="1"/>
  <c r="G4380" i="1"/>
  <c r="H4380" i="1"/>
  <c r="I4380" i="1"/>
  <c r="C4381" i="1"/>
  <c r="D4381" i="1"/>
  <c r="E4381" i="1"/>
  <c r="G4381" i="1"/>
  <c r="H4381" i="1"/>
  <c r="I4381" i="1"/>
  <c r="C4382" i="1"/>
  <c r="D4382" i="1"/>
  <c r="E4382" i="1"/>
  <c r="G4382" i="1"/>
  <c r="H4382" i="1"/>
  <c r="I4382" i="1"/>
  <c r="C4383" i="1"/>
  <c r="D4383" i="1"/>
  <c r="E4383" i="1"/>
  <c r="G4383" i="1"/>
  <c r="H4383" i="1"/>
  <c r="I4383" i="1"/>
  <c r="C4384" i="1"/>
  <c r="D4384" i="1"/>
  <c r="E4384" i="1"/>
  <c r="G4384" i="1"/>
  <c r="H4384" i="1"/>
  <c r="I4384" i="1"/>
  <c r="C4385" i="1"/>
  <c r="D4385" i="1"/>
  <c r="E4385" i="1"/>
  <c r="G4385" i="1"/>
  <c r="H4385" i="1"/>
  <c r="I4385" i="1"/>
  <c r="C4386" i="1"/>
  <c r="D4386" i="1"/>
  <c r="E4386" i="1"/>
  <c r="G4386" i="1"/>
  <c r="H4386" i="1"/>
  <c r="I4386" i="1"/>
  <c r="C4387" i="1"/>
  <c r="D4387" i="1"/>
  <c r="E4387" i="1"/>
  <c r="G4387" i="1"/>
  <c r="H4387" i="1"/>
  <c r="I4387" i="1"/>
  <c r="C4388" i="1"/>
  <c r="D4388" i="1"/>
  <c r="E4388" i="1"/>
  <c r="G4388" i="1"/>
  <c r="H4388" i="1"/>
  <c r="I4388" i="1"/>
  <c r="C4389" i="1"/>
  <c r="D4389" i="1"/>
  <c r="E4389" i="1"/>
  <c r="G4389" i="1"/>
  <c r="H4389" i="1"/>
  <c r="I4389" i="1"/>
  <c r="C4390" i="1"/>
  <c r="D4390" i="1"/>
  <c r="E4390" i="1"/>
  <c r="G4390" i="1"/>
  <c r="H4390" i="1"/>
  <c r="I4390" i="1"/>
  <c r="C4391" i="1"/>
  <c r="D4391" i="1"/>
  <c r="E4391" i="1"/>
  <c r="G4391" i="1"/>
  <c r="H4391" i="1"/>
  <c r="I4391" i="1"/>
  <c r="C4392" i="1"/>
  <c r="D4392" i="1"/>
  <c r="E4392" i="1"/>
  <c r="G4392" i="1"/>
  <c r="H4392" i="1"/>
  <c r="I4392" i="1"/>
  <c r="C4393" i="1"/>
  <c r="D4393" i="1"/>
  <c r="E4393" i="1"/>
  <c r="G4393" i="1"/>
  <c r="H4393" i="1"/>
  <c r="I4393" i="1"/>
  <c r="C4394" i="1"/>
  <c r="D4394" i="1"/>
  <c r="E4394" i="1"/>
  <c r="G4394" i="1"/>
  <c r="H4394" i="1"/>
  <c r="I4394" i="1"/>
  <c r="C4395" i="1"/>
  <c r="D4395" i="1"/>
  <c r="E4395" i="1"/>
  <c r="G4395" i="1"/>
  <c r="H4395" i="1"/>
  <c r="I4395" i="1"/>
  <c r="C4396" i="1"/>
  <c r="D4396" i="1"/>
  <c r="E4396" i="1"/>
  <c r="G4396" i="1"/>
  <c r="H4396" i="1"/>
  <c r="I4396" i="1"/>
  <c r="C4397" i="1"/>
  <c r="D4397" i="1"/>
  <c r="E4397" i="1"/>
  <c r="G4397" i="1"/>
  <c r="H4397" i="1"/>
  <c r="I4397" i="1"/>
  <c r="C4398" i="1"/>
  <c r="D4398" i="1"/>
  <c r="E4398" i="1"/>
  <c r="G4398" i="1"/>
  <c r="H4398" i="1"/>
  <c r="I4398" i="1"/>
  <c r="C4399" i="1"/>
  <c r="D4399" i="1"/>
  <c r="E4399" i="1"/>
  <c r="G4399" i="1"/>
  <c r="H4399" i="1"/>
  <c r="I4399" i="1"/>
  <c r="C4400" i="1"/>
  <c r="D4400" i="1"/>
  <c r="E4400" i="1"/>
  <c r="G4400" i="1"/>
  <c r="H4400" i="1"/>
  <c r="I4400" i="1"/>
  <c r="C4401" i="1"/>
  <c r="D4401" i="1"/>
  <c r="E4401" i="1"/>
  <c r="G4401" i="1"/>
  <c r="H4401" i="1"/>
  <c r="I4401" i="1"/>
  <c r="C4402" i="1"/>
  <c r="D4402" i="1"/>
  <c r="E4402" i="1"/>
  <c r="G4402" i="1"/>
  <c r="H4402" i="1"/>
  <c r="I4402" i="1"/>
  <c r="C4403" i="1"/>
  <c r="D4403" i="1"/>
  <c r="E4403" i="1"/>
  <c r="G4403" i="1"/>
  <c r="H4403" i="1"/>
  <c r="I4403" i="1"/>
  <c r="C4404" i="1"/>
  <c r="D4404" i="1"/>
  <c r="E4404" i="1"/>
  <c r="G4404" i="1"/>
  <c r="H4404" i="1"/>
  <c r="I4404" i="1"/>
  <c r="C4405" i="1"/>
  <c r="D4405" i="1"/>
  <c r="E4405" i="1"/>
  <c r="G4405" i="1"/>
  <c r="H4405" i="1"/>
  <c r="I4405" i="1"/>
  <c r="C4406" i="1"/>
  <c r="D4406" i="1"/>
  <c r="E4406" i="1"/>
  <c r="G4406" i="1"/>
  <c r="H4406" i="1"/>
  <c r="I4406" i="1"/>
  <c r="C4407" i="1"/>
  <c r="D4407" i="1"/>
  <c r="E4407" i="1"/>
  <c r="G4407" i="1"/>
  <c r="H4407" i="1"/>
  <c r="I4407" i="1"/>
  <c r="C4408" i="1"/>
  <c r="D4408" i="1"/>
  <c r="E4408" i="1"/>
  <c r="G4408" i="1"/>
  <c r="H4408" i="1"/>
  <c r="I4408" i="1"/>
  <c r="C4409" i="1"/>
  <c r="D4409" i="1"/>
  <c r="E4409" i="1"/>
  <c r="G4409" i="1"/>
  <c r="H4409" i="1"/>
  <c r="I4409" i="1"/>
  <c r="C4410" i="1"/>
  <c r="D4410" i="1"/>
  <c r="E4410" i="1"/>
  <c r="G4410" i="1"/>
  <c r="H4410" i="1"/>
  <c r="I4410" i="1"/>
  <c r="C4411" i="1"/>
  <c r="D4411" i="1"/>
  <c r="E4411" i="1"/>
  <c r="G4411" i="1"/>
  <c r="H4411" i="1"/>
  <c r="I4411" i="1"/>
  <c r="C4412" i="1"/>
  <c r="D4412" i="1"/>
  <c r="E4412" i="1"/>
  <c r="G4412" i="1"/>
  <c r="H4412" i="1"/>
  <c r="I4412" i="1"/>
  <c r="C4413" i="1"/>
  <c r="D4413" i="1"/>
  <c r="E4413" i="1"/>
  <c r="G4413" i="1"/>
  <c r="H4413" i="1"/>
  <c r="I4413" i="1"/>
  <c r="C4414" i="1"/>
  <c r="D4414" i="1"/>
  <c r="E4414" i="1"/>
  <c r="G4414" i="1"/>
  <c r="H4414" i="1"/>
  <c r="I4414" i="1"/>
  <c r="C4415" i="1"/>
  <c r="D4415" i="1"/>
  <c r="E4415" i="1"/>
  <c r="G4415" i="1"/>
  <c r="H4415" i="1"/>
  <c r="I4415" i="1"/>
  <c r="C4416" i="1"/>
  <c r="D4416" i="1"/>
  <c r="E4416" i="1"/>
  <c r="G4416" i="1"/>
  <c r="H4416" i="1"/>
  <c r="I4416" i="1"/>
  <c r="C4417" i="1"/>
  <c r="D4417" i="1"/>
  <c r="E4417" i="1"/>
  <c r="G4417" i="1"/>
  <c r="H4417" i="1"/>
  <c r="I4417" i="1"/>
  <c r="C4418" i="1"/>
  <c r="D4418" i="1"/>
  <c r="E4418" i="1"/>
  <c r="G4418" i="1"/>
  <c r="H4418" i="1"/>
  <c r="I4418" i="1"/>
  <c r="C4419" i="1"/>
  <c r="D4419" i="1"/>
  <c r="E4419" i="1"/>
  <c r="G4419" i="1"/>
  <c r="H4419" i="1"/>
  <c r="I4419" i="1"/>
  <c r="C4420" i="1"/>
  <c r="D4420" i="1"/>
  <c r="E4420" i="1"/>
  <c r="G4420" i="1"/>
  <c r="H4420" i="1"/>
  <c r="I4420" i="1"/>
  <c r="C4421" i="1"/>
  <c r="D4421" i="1"/>
  <c r="E4421" i="1"/>
  <c r="G4421" i="1"/>
  <c r="H4421" i="1"/>
  <c r="I4421" i="1"/>
  <c r="C4422" i="1"/>
  <c r="D4422" i="1"/>
  <c r="E4422" i="1"/>
  <c r="G4422" i="1"/>
  <c r="H4422" i="1"/>
  <c r="I4422" i="1"/>
  <c r="C4423" i="1"/>
  <c r="D4423" i="1"/>
  <c r="E4423" i="1"/>
  <c r="G4423" i="1"/>
  <c r="H4423" i="1"/>
  <c r="I4423" i="1"/>
  <c r="C4424" i="1"/>
  <c r="D4424" i="1"/>
  <c r="E4424" i="1"/>
  <c r="G4424" i="1"/>
  <c r="H4424" i="1"/>
  <c r="I4424" i="1"/>
  <c r="C4425" i="1"/>
  <c r="D4425" i="1"/>
  <c r="E4425" i="1"/>
  <c r="G4425" i="1"/>
  <c r="H4425" i="1"/>
  <c r="I4425" i="1"/>
  <c r="C4426" i="1"/>
  <c r="D4426" i="1"/>
  <c r="E4426" i="1"/>
  <c r="G4426" i="1"/>
  <c r="H4426" i="1"/>
  <c r="I4426" i="1"/>
  <c r="C4427" i="1"/>
  <c r="D4427" i="1"/>
  <c r="E4427" i="1"/>
  <c r="G4427" i="1"/>
  <c r="H4427" i="1"/>
  <c r="I4427" i="1"/>
  <c r="C4428" i="1"/>
  <c r="D4428" i="1"/>
  <c r="E4428" i="1"/>
  <c r="G4428" i="1"/>
  <c r="H4428" i="1"/>
  <c r="I4428" i="1"/>
  <c r="C4429" i="1"/>
  <c r="D4429" i="1"/>
  <c r="E4429" i="1"/>
  <c r="G4429" i="1"/>
  <c r="H4429" i="1"/>
  <c r="I4429" i="1"/>
  <c r="C4430" i="1"/>
  <c r="D4430" i="1"/>
  <c r="E4430" i="1"/>
  <c r="G4430" i="1"/>
  <c r="H4430" i="1"/>
  <c r="I4430" i="1"/>
  <c r="C4431" i="1"/>
  <c r="D4431" i="1"/>
  <c r="E4431" i="1"/>
  <c r="G4431" i="1"/>
  <c r="H4431" i="1"/>
  <c r="I4431" i="1"/>
  <c r="C4432" i="1"/>
  <c r="D4432" i="1"/>
  <c r="E4432" i="1"/>
  <c r="G4432" i="1"/>
  <c r="H4432" i="1"/>
  <c r="I4432" i="1"/>
  <c r="C4433" i="1"/>
  <c r="D4433" i="1"/>
  <c r="E4433" i="1"/>
  <c r="G4433" i="1"/>
  <c r="H4433" i="1"/>
  <c r="I4433" i="1"/>
  <c r="C4434" i="1"/>
  <c r="D4434" i="1"/>
  <c r="E4434" i="1"/>
  <c r="G4434" i="1"/>
  <c r="H4434" i="1"/>
  <c r="I4434" i="1"/>
  <c r="C4435" i="1"/>
  <c r="D4435" i="1"/>
  <c r="E4435" i="1"/>
  <c r="G4435" i="1"/>
  <c r="H4435" i="1"/>
  <c r="I4435" i="1"/>
  <c r="C4436" i="1"/>
  <c r="D4436" i="1"/>
  <c r="E4436" i="1"/>
  <c r="G4436" i="1"/>
  <c r="H4436" i="1"/>
  <c r="I4436" i="1"/>
  <c r="C4437" i="1"/>
  <c r="D4437" i="1"/>
  <c r="E4437" i="1"/>
  <c r="G4437" i="1"/>
  <c r="H4437" i="1"/>
  <c r="I4437" i="1"/>
  <c r="C4438" i="1"/>
  <c r="D4438" i="1"/>
  <c r="E4438" i="1"/>
  <c r="G4438" i="1"/>
  <c r="H4438" i="1"/>
  <c r="I4438" i="1"/>
  <c r="C4439" i="1"/>
  <c r="D4439" i="1"/>
  <c r="E4439" i="1"/>
  <c r="G4439" i="1"/>
  <c r="H4439" i="1"/>
  <c r="I4439" i="1"/>
  <c r="C4440" i="1"/>
  <c r="D4440" i="1"/>
  <c r="E4440" i="1"/>
  <c r="G4440" i="1"/>
  <c r="H4440" i="1"/>
  <c r="I4440" i="1"/>
  <c r="C4441" i="1"/>
  <c r="D4441" i="1"/>
  <c r="E4441" i="1"/>
  <c r="G4441" i="1"/>
  <c r="H4441" i="1"/>
  <c r="I4441" i="1"/>
  <c r="C4442" i="1"/>
  <c r="D4442" i="1"/>
  <c r="E4442" i="1"/>
  <c r="G4442" i="1"/>
  <c r="H4442" i="1"/>
  <c r="I4442" i="1"/>
  <c r="C4443" i="1"/>
  <c r="D4443" i="1"/>
  <c r="E4443" i="1"/>
  <c r="G4443" i="1"/>
  <c r="H4443" i="1"/>
  <c r="I4443" i="1"/>
  <c r="C4444" i="1"/>
  <c r="D4444" i="1"/>
  <c r="E4444" i="1"/>
  <c r="G4444" i="1"/>
  <c r="H4444" i="1"/>
  <c r="I4444" i="1"/>
  <c r="C4445" i="1"/>
  <c r="D4445" i="1"/>
  <c r="E4445" i="1"/>
  <c r="G4445" i="1"/>
  <c r="H4445" i="1"/>
  <c r="I4445" i="1"/>
  <c r="C4446" i="1"/>
  <c r="D4446" i="1"/>
  <c r="E4446" i="1"/>
  <c r="G4446" i="1"/>
  <c r="H4446" i="1"/>
  <c r="I4446" i="1"/>
  <c r="C4447" i="1"/>
  <c r="D4447" i="1"/>
  <c r="E4447" i="1"/>
  <c r="G4447" i="1"/>
  <c r="H4447" i="1"/>
  <c r="I4447" i="1"/>
  <c r="C4448" i="1"/>
  <c r="D4448" i="1"/>
  <c r="E4448" i="1"/>
  <c r="G4448" i="1"/>
  <c r="H4448" i="1"/>
  <c r="I4448" i="1"/>
  <c r="C4449" i="1"/>
  <c r="D4449" i="1"/>
  <c r="E4449" i="1"/>
  <c r="G4449" i="1"/>
  <c r="H4449" i="1"/>
  <c r="I4449" i="1"/>
  <c r="C4450" i="1"/>
  <c r="D4450" i="1"/>
  <c r="E4450" i="1"/>
  <c r="G4450" i="1"/>
  <c r="H4450" i="1"/>
  <c r="I4450" i="1"/>
  <c r="C4451" i="1"/>
  <c r="D4451" i="1"/>
  <c r="E4451" i="1"/>
  <c r="G4451" i="1"/>
  <c r="H4451" i="1"/>
  <c r="I4451" i="1"/>
  <c r="C4452" i="1"/>
  <c r="D4452" i="1"/>
  <c r="E4452" i="1"/>
  <c r="G4452" i="1"/>
  <c r="H4452" i="1"/>
  <c r="I4452" i="1"/>
  <c r="C4453" i="1"/>
  <c r="D4453" i="1"/>
  <c r="E4453" i="1"/>
  <c r="G4453" i="1"/>
  <c r="H4453" i="1"/>
  <c r="I4453" i="1"/>
  <c r="C4454" i="1"/>
  <c r="D4454" i="1"/>
  <c r="E4454" i="1"/>
  <c r="G4454" i="1"/>
  <c r="H4454" i="1"/>
  <c r="I4454" i="1"/>
  <c r="C4455" i="1"/>
  <c r="D4455" i="1"/>
  <c r="E4455" i="1"/>
  <c r="G4455" i="1"/>
  <c r="H4455" i="1"/>
  <c r="I4455" i="1"/>
  <c r="C4456" i="1"/>
  <c r="D4456" i="1"/>
  <c r="E4456" i="1"/>
  <c r="G4456" i="1"/>
  <c r="H4456" i="1"/>
  <c r="I4456" i="1"/>
  <c r="C4457" i="1"/>
  <c r="D4457" i="1"/>
  <c r="E4457" i="1"/>
  <c r="G4457" i="1"/>
  <c r="H4457" i="1"/>
  <c r="I4457" i="1"/>
  <c r="C4458" i="1"/>
  <c r="D4458" i="1"/>
  <c r="E4458" i="1"/>
  <c r="G4458" i="1"/>
  <c r="H4458" i="1"/>
  <c r="I4458" i="1"/>
  <c r="C4459" i="1"/>
  <c r="D4459" i="1"/>
  <c r="E4459" i="1"/>
  <c r="G4459" i="1"/>
  <c r="H4459" i="1"/>
  <c r="I4459" i="1"/>
  <c r="C4460" i="1"/>
  <c r="D4460" i="1"/>
  <c r="E4460" i="1"/>
  <c r="G4460" i="1"/>
  <c r="H4460" i="1"/>
  <c r="I4460" i="1"/>
  <c r="C4461" i="1"/>
  <c r="D4461" i="1"/>
  <c r="E4461" i="1"/>
  <c r="G4461" i="1"/>
  <c r="H4461" i="1"/>
  <c r="I4461" i="1"/>
  <c r="C4462" i="1"/>
  <c r="D4462" i="1"/>
  <c r="E4462" i="1"/>
  <c r="G4462" i="1"/>
  <c r="H4462" i="1"/>
  <c r="I4462" i="1"/>
  <c r="C4463" i="1"/>
  <c r="D4463" i="1"/>
  <c r="E4463" i="1"/>
  <c r="G4463" i="1"/>
  <c r="H4463" i="1"/>
  <c r="I4463" i="1"/>
  <c r="C4464" i="1"/>
  <c r="D4464" i="1"/>
  <c r="E4464" i="1"/>
  <c r="G4464" i="1"/>
  <c r="H4464" i="1"/>
  <c r="I4464" i="1"/>
  <c r="C4465" i="1"/>
  <c r="D4465" i="1"/>
  <c r="E4465" i="1"/>
  <c r="G4465" i="1"/>
  <c r="H4465" i="1"/>
  <c r="I4465" i="1"/>
  <c r="C4466" i="1"/>
  <c r="D4466" i="1"/>
  <c r="E4466" i="1"/>
  <c r="G4466" i="1"/>
  <c r="H4466" i="1"/>
  <c r="I4466" i="1"/>
  <c r="C4467" i="1"/>
  <c r="D4467" i="1"/>
  <c r="E4467" i="1"/>
  <c r="G4467" i="1"/>
  <c r="H4467" i="1"/>
  <c r="I4467" i="1"/>
  <c r="C4468" i="1"/>
  <c r="D4468" i="1"/>
  <c r="E4468" i="1"/>
  <c r="G4468" i="1"/>
  <c r="H4468" i="1"/>
  <c r="I4468" i="1"/>
  <c r="C4469" i="1"/>
  <c r="D4469" i="1"/>
  <c r="E4469" i="1"/>
  <c r="G4469" i="1"/>
  <c r="H4469" i="1"/>
  <c r="I4469" i="1"/>
  <c r="C4470" i="1"/>
  <c r="D4470" i="1"/>
  <c r="E4470" i="1"/>
  <c r="G4470" i="1"/>
  <c r="H4470" i="1"/>
  <c r="I4470" i="1"/>
  <c r="C4471" i="1"/>
  <c r="D4471" i="1"/>
  <c r="E4471" i="1"/>
  <c r="G4471" i="1"/>
  <c r="H4471" i="1"/>
  <c r="I4471" i="1"/>
  <c r="C4472" i="1"/>
  <c r="D4472" i="1"/>
  <c r="E4472" i="1"/>
  <c r="G4472" i="1"/>
  <c r="H4472" i="1"/>
  <c r="I4472" i="1"/>
  <c r="C4473" i="1"/>
  <c r="D4473" i="1"/>
  <c r="E4473" i="1"/>
  <c r="G4473" i="1"/>
  <c r="H4473" i="1"/>
  <c r="I4473" i="1"/>
  <c r="C4474" i="1"/>
  <c r="D4474" i="1"/>
  <c r="E4474" i="1"/>
  <c r="G4474" i="1"/>
  <c r="H4474" i="1"/>
  <c r="I4474" i="1"/>
  <c r="C4475" i="1"/>
  <c r="D4475" i="1"/>
  <c r="E4475" i="1"/>
  <c r="G4475" i="1"/>
  <c r="H4475" i="1"/>
  <c r="I4475" i="1"/>
  <c r="C4476" i="1"/>
  <c r="D4476" i="1"/>
  <c r="E4476" i="1"/>
  <c r="G4476" i="1"/>
  <c r="H4476" i="1"/>
  <c r="I4476" i="1"/>
  <c r="C4477" i="1"/>
  <c r="D4477" i="1"/>
  <c r="E4477" i="1"/>
  <c r="G4477" i="1"/>
  <c r="H4477" i="1"/>
  <c r="I4477" i="1"/>
  <c r="C4478" i="1"/>
  <c r="D4478" i="1"/>
  <c r="E4478" i="1"/>
  <c r="G4478" i="1"/>
  <c r="H4478" i="1"/>
  <c r="I4478" i="1"/>
  <c r="C4479" i="1"/>
  <c r="D4479" i="1"/>
  <c r="E4479" i="1"/>
  <c r="G4479" i="1"/>
  <c r="H4479" i="1"/>
  <c r="I4479" i="1"/>
  <c r="C4480" i="1"/>
  <c r="D4480" i="1"/>
  <c r="E4480" i="1"/>
  <c r="G4480" i="1"/>
  <c r="H4480" i="1"/>
  <c r="I4480" i="1"/>
  <c r="C4481" i="1"/>
  <c r="D4481" i="1"/>
  <c r="E4481" i="1"/>
  <c r="G4481" i="1"/>
  <c r="H4481" i="1"/>
  <c r="I4481" i="1"/>
  <c r="C4482" i="1"/>
  <c r="D4482" i="1"/>
  <c r="E4482" i="1"/>
  <c r="G4482" i="1"/>
  <c r="H4482" i="1"/>
  <c r="I4482" i="1"/>
  <c r="C4483" i="1"/>
  <c r="D4483" i="1"/>
  <c r="E4483" i="1"/>
  <c r="G4483" i="1"/>
  <c r="H4483" i="1"/>
  <c r="I4483" i="1"/>
  <c r="C4484" i="1"/>
  <c r="D4484" i="1"/>
  <c r="E4484" i="1"/>
  <c r="G4484" i="1"/>
  <c r="H4484" i="1"/>
  <c r="I4484" i="1"/>
  <c r="C4485" i="1"/>
  <c r="D4485" i="1"/>
  <c r="E4485" i="1"/>
  <c r="G4485" i="1"/>
  <c r="H4485" i="1"/>
  <c r="I4485" i="1"/>
  <c r="C4486" i="1"/>
  <c r="D4486" i="1"/>
  <c r="E4486" i="1"/>
  <c r="G4486" i="1"/>
  <c r="H4486" i="1"/>
  <c r="I4486" i="1"/>
  <c r="C4487" i="1"/>
  <c r="D4487" i="1"/>
  <c r="E4487" i="1"/>
  <c r="G4487" i="1"/>
  <c r="H4487" i="1"/>
  <c r="I4487" i="1"/>
  <c r="C4488" i="1"/>
  <c r="D4488" i="1"/>
  <c r="E4488" i="1"/>
  <c r="G4488" i="1"/>
  <c r="H4488" i="1"/>
  <c r="I4488" i="1"/>
  <c r="C4489" i="1"/>
  <c r="D4489" i="1"/>
  <c r="E4489" i="1"/>
  <c r="G4489" i="1"/>
  <c r="H4489" i="1"/>
  <c r="I4489" i="1"/>
  <c r="C4490" i="1"/>
  <c r="D4490" i="1"/>
  <c r="E4490" i="1"/>
  <c r="G4490" i="1"/>
  <c r="H4490" i="1"/>
  <c r="I4490" i="1"/>
  <c r="C4491" i="1"/>
  <c r="D4491" i="1"/>
  <c r="E4491" i="1"/>
  <c r="G4491" i="1"/>
  <c r="H4491" i="1"/>
  <c r="I4491" i="1"/>
  <c r="C4492" i="1"/>
  <c r="D4492" i="1"/>
  <c r="E4492" i="1"/>
  <c r="G4492" i="1"/>
  <c r="H4492" i="1"/>
  <c r="I4492" i="1"/>
  <c r="C4493" i="1"/>
  <c r="D4493" i="1"/>
  <c r="E4493" i="1"/>
  <c r="G4493" i="1"/>
  <c r="H4493" i="1"/>
  <c r="I4493" i="1"/>
  <c r="C4494" i="1"/>
  <c r="D4494" i="1"/>
  <c r="E4494" i="1"/>
  <c r="G4494" i="1"/>
  <c r="H4494" i="1"/>
  <c r="I4494" i="1"/>
  <c r="C4495" i="1"/>
  <c r="D4495" i="1"/>
  <c r="E4495" i="1"/>
  <c r="G4495" i="1"/>
  <c r="H4495" i="1"/>
  <c r="I4495" i="1"/>
  <c r="C4496" i="1"/>
  <c r="D4496" i="1"/>
  <c r="E4496" i="1"/>
  <c r="G4496" i="1"/>
  <c r="H4496" i="1"/>
  <c r="I4496" i="1"/>
  <c r="C4497" i="1"/>
  <c r="D4497" i="1"/>
  <c r="E4497" i="1"/>
  <c r="G4497" i="1"/>
  <c r="H4497" i="1"/>
  <c r="I4497" i="1"/>
  <c r="C4498" i="1"/>
  <c r="D4498" i="1"/>
  <c r="E4498" i="1"/>
  <c r="G4498" i="1"/>
  <c r="H4498" i="1"/>
  <c r="I4498" i="1"/>
  <c r="C4499" i="1"/>
  <c r="D4499" i="1"/>
  <c r="E4499" i="1"/>
  <c r="G4499" i="1"/>
  <c r="H4499" i="1"/>
  <c r="I4499" i="1"/>
  <c r="C4500" i="1"/>
  <c r="D4500" i="1"/>
  <c r="E4500" i="1"/>
  <c r="G4500" i="1"/>
  <c r="H4500" i="1"/>
  <c r="I4500" i="1"/>
  <c r="C4501" i="1"/>
  <c r="D4501" i="1"/>
  <c r="E4501" i="1"/>
  <c r="G4501" i="1"/>
  <c r="H4501" i="1"/>
  <c r="I4501" i="1"/>
  <c r="C4502" i="1"/>
  <c r="D4502" i="1"/>
  <c r="E4502" i="1"/>
  <c r="G4502" i="1"/>
  <c r="H4502" i="1"/>
  <c r="I4502" i="1"/>
  <c r="C4503" i="1"/>
  <c r="D4503" i="1"/>
  <c r="E4503" i="1"/>
  <c r="G4503" i="1"/>
  <c r="H4503" i="1"/>
  <c r="I4503" i="1"/>
  <c r="C4504" i="1"/>
  <c r="D4504" i="1"/>
  <c r="E4504" i="1"/>
  <c r="G4504" i="1"/>
  <c r="H4504" i="1"/>
  <c r="I4504" i="1"/>
  <c r="C4505" i="1"/>
  <c r="D4505" i="1"/>
  <c r="E4505" i="1"/>
  <c r="G4505" i="1"/>
  <c r="H4505" i="1"/>
  <c r="I4505" i="1"/>
  <c r="C4506" i="1"/>
  <c r="D4506" i="1"/>
  <c r="E4506" i="1"/>
  <c r="G4506" i="1"/>
  <c r="H4506" i="1"/>
  <c r="I4506" i="1"/>
  <c r="C4507" i="1"/>
  <c r="D4507" i="1"/>
  <c r="E4507" i="1"/>
  <c r="G4507" i="1"/>
  <c r="H4507" i="1"/>
  <c r="I4507" i="1"/>
  <c r="C4508" i="1"/>
  <c r="D4508" i="1"/>
  <c r="E4508" i="1"/>
  <c r="G4508" i="1"/>
  <c r="H4508" i="1"/>
  <c r="I4508" i="1"/>
  <c r="C4509" i="1"/>
  <c r="D4509" i="1"/>
  <c r="E4509" i="1"/>
  <c r="G4509" i="1"/>
  <c r="H4509" i="1"/>
  <c r="I4509" i="1"/>
  <c r="C4510" i="1"/>
  <c r="D4510" i="1"/>
  <c r="E4510" i="1"/>
  <c r="G4510" i="1"/>
  <c r="H4510" i="1"/>
  <c r="I4510" i="1"/>
  <c r="C4511" i="1"/>
  <c r="D4511" i="1"/>
  <c r="E4511" i="1"/>
  <c r="G4511" i="1"/>
  <c r="H4511" i="1"/>
  <c r="I4511" i="1"/>
  <c r="C4512" i="1"/>
  <c r="D4512" i="1"/>
  <c r="E4512" i="1"/>
  <c r="G4512" i="1"/>
  <c r="H4512" i="1"/>
  <c r="I4512" i="1"/>
  <c r="C4513" i="1"/>
  <c r="D4513" i="1"/>
  <c r="E4513" i="1"/>
  <c r="G4513" i="1"/>
  <c r="H4513" i="1"/>
  <c r="I4513" i="1"/>
  <c r="C4514" i="1"/>
  <c r="D4514" i="1"/>
  <c r="E4514" i="1"/>
  <c r="G4514" i="1"/>
  <c r="H4514" i="1"/>
  <c r="I4514" i="1"/>
  <c r="C4515" i="1"/>
  <c r="D4515" i="1"/>
  <c r="E4515" i="1"/>
  <c r="G4515" i="1"/>
  <c r="H4515" i="1"/>
  <c r="I4515" i="1"/>
  <c r="C4516" i="1"/>
  <c r="D4516" i="1"/>
  <c r="E4516" i="1"/>
  <c r="G4516" i="1"/>
  <c r="H4516" i="1"/>
  <c r="I4516" i="1"/>
  <c r="C4517" i="1"/>
  <c r="D4517" i="1"/>
  <c r="E4517" i="1"/>
  <c r="G4517" i="1"/>
  <c r="H4517" i="1"/>
  <c r="I4517" i="1"/>
  <c r="C4518" i="1"/>
  <c r="D4518" i="1"/>
  <c r="E4518" i="1"/>
  <c r="G4518" i="1"/>
  <c r="H4518" i="1"/>
  <c r="I4518" i="1"/>
  <c r="C4519" i="1"/>
  <c r="D4519" i="1"/>
  <c r="E4519" i="1"/>
  <c r="G4519" i="1"/>
  <c r="H4519" i="1"/>
  <c r="I4519" i="1"/>
  <c r="C4520" i="1"/>
  <c r="D4520" i="1"/>
  <c r="E4520" i="1"/>
  <c r="G4520" i="1"/>
  <c r="H4520" i="1"/>
  <c r="I4520" i="1"/>
  <c r="C4521" i="1"/>
  <c r="D4521" i="1"/>
  <c r="E4521" i="1"/>
  <c r="G4521" i="1"/>
  <c r="H4521" i="1"/>
  <c r="I4521" i="1"/>
  <c r="C4522" i="1"/>
  <c r="D4522" i="1"/>
  <c r="E4522" i="1"/>
  <c r="G4522" i="1"/>
  <c r="H4522" i="1"/>
  <c r="I4522" i="1"/>
  <c r="C4523" i="1"/>
  <c r="D4523" i="1"/>
  <c r="E4523" i="1"/>
  <c r="G4523" i="1"/>
  <c r="H4523" i="1"/>
  <c r="I4523" i="1"/>
  <c r="C4524" i="1"/>
  <c r="D4524" i="1"/>
  <c r="E4524" i="1"/>
  <c r="G4524" i="1"/>
  <c r="H4524" i="1"/>
  <c r="I4524" i="1"/>
  <c r="C4525" i="1"/>
  <c r="D4525" i="1"/>
  <c r="E4525" i="1"/>
  <c r="G4525" i="1"/>
  <c r="H4525" i="1"/>
  <c r="I4525" i="1"/>
  <c r="C4526" i="1"/>
  <c r="D4526" i="1"/>
  <c r="E4526" i="1"/>
  <c r="G4526" i="1"/>
  <c r="H4526" i="1"/>
  <c r="I4526" i="1"/>
  <c r="C4527" i="1"/>
  <c r="D4527" i="1"/>
  <c r="E4527" i="1"/>
  <c r="G4527" i="1"/>
  <c r="H4527" i="1"/>
  <c r="I4527" i="1"/>
  <c r="C4528" i="1"/>
  <c r="D4528" i="1"/>
  <c r="E4528" i="1"/>
  <c r="G4528" i="1"/>
  <c r="H4528" i="1"/>
  <c r="I4528" i="1"/>
  <c r="C4529" i="1"/>
  <c r="D4529" i="1"/>
  <c r="E4529" i="1"/>
  <c r="G4529" i="1"/>
  <c r="H4529" i="1"/>
  <c r="I4529" i="1"/>
  <c r="C4530" i="1"/>
  <c r="D4530" i="1"/>
  <c r="E4530" i="1"/>
  <c r="G4530" i="1"/>
  <c r="H4530" i="1"/>
  <c r="I4530" i="1"/>
  <c r="C4531" i="1"/>
  <c r="D4531" i="1"/>
  <c r="E4531" i="1"/>
  <c r="G4531" i="1"/>
  <c r="H4531" i="1"/>
  <c r="I4531" i="1"/>
  <c r="C4532" i="1"/>
  <c r="D4532" i="1"/>
  <c r="E4532" i="1"/>
  <c r="G4532" i="1"/>
  <c r="H4532" i="1"/>
  <c r="I4532" i="1"/>
  <c r="C4533" i="1"/>
  <c r="D4533" i="1"/>
  <c r="E4533" i="1"/>
  <c r="G4533" i="1"/>
  <c r="H4533" i="1"/>
  <c r="I4533" i="1"/>
  <c r="C4534" i="1"/>
  <c r="D4534" i="1"/>
  <c r="E4534" i="1"/>
  <c r="G4534" i="1"/>
  <c r="H4534" i="1"/>
  <c r="I4534" i="1"/>
  <c r="C4535" i="1"/>
  <c r="D4535" i="1"/>
  <c r="E4535" i="1"/>
  <c r="G4535" i="1"/>
  <c r="H4535" i="1"/>
  <c r="I4535" i="1"/>
  <c r="C4536" i="1"/>
  <c r="D4536" i="1"/>
  <c r="E4536" i="1"/>
  <c r="G4536" i="1"/>
  <c r="H4536" i="1"/>
  <c r="I4536" i="1"/>
  <c r="C4537" i="1"/>
  <c r="D4537" i="1"/>
  <c r="E4537" i="1"/>
  <c r="G4537" i="1"/>
  <c r="H4537" i="1"/>
  <c r="I4537" i="1"/>
  <c r="C4538" i="1"/>
  <c r="D4538" i="1"/>
  <c r="E4538" i="1"/>
  <c r="G4538" i="1"/>
  <c r="H4538" i="1"/>
  <c r="I4538" i="1"/>
  <c r="C4539" i="1"/>
  <c r="D4539" i="1"/>
  <c r="E4539" i="1"/>
  <c r="G4539" i="1"/>
  <c r="H4539" i="1"/>
  <c r="I4539" i="1"/>
  <c r="C4540" i="1"/>
  <c r="D4540" i="1"/>
  <c r="E4540" i="1"/>
  <c r="G4540" i="1"/>
  <c r="H4540" i="1"/>
  <c r="I4540" i="1"/>
  <c r="C4541" i="1"/>
  <c r="D4541" i="1"/>
  <c r="E4541" i="1"/>
  <c r="G4541" i="1"/>
  <c r="H4541" i="1"/>
  <c r="I4541" i="1"/>
  <c r="C4542" i="1"/>
  <c r="D4542" i="1"/>
  <c r="E4542" i="1"/>
  <c r="G4542" i="1"/>
  <c r="H4542" i="1"/>
  <c r="I4542" i="1"/>
  <c r="C4543" i="1"/>
  <c r="D4543" i="1"/>
  <c r="E4543" i="1"/>
  <c r="G4543" i="1"/>
  <c r="H4543" i="1"/>
  <c r="I4543" i="1"/>
  <c r="C4544" i="1"/>
  <c r="D4544" i="1"/>
  <c r="E4544" i="1"/>
  <c r="G4544" i="1"/>
  <c r="H4544" i="1"/>
  <c r="I4544" i="1"/>
  <c r="C4545" i="1"/>
  <c r="D4545" i="1"/>
  <c r="E4545" i="1"/>
  <c r="G4545" i="1"/>
  <c r="H4545" i="1"/>
  <c r="I4545" i="1"/>
  <c r="C4546" i="1"/>
  <c r="D4546" i="1"/>
  <c r="E4546" i="1"/>
  <c r="G4546" i="1"/>
  <c r="H4546" i="1"/>
  <c r="I4546" i="1"/>
  <c r="C4547" i="1"/>
  <c r="D4547" i="1"/>
  <c r="E4547" i="1"/>
  <c r="G4547" i="1"/>
  <c r="H4547" i="1"/>
  <c r="I4547" i="1"/>
  <c r="C4548" i="1"/>
  <c r="D4548" i="1"/>
  <c r="E4548" i="1"/>
  <c r="G4548" i="1"/>
  <c r="H4548" i="1"/>
  <c r="I4548" i="1"/>
  <c r="C4549" i="1"/>
  <c r="D4549" i="1"/>
  <c r="E4549" i="1"/>
  <c r="G4549" i="1"/>
  <c r="H4549" i="1"/>
  <c r="I4549" i="1"/>
  <c r="C4550" i="1"/>
  <c r="D4550" i="1"/>
  <c r="E4550" i="1"/>
  <c r="G4550" i="1"/>
  <c r="H4550" i="1"/>
  <c r="I4550" i="1"/>
  <c r="C4551" i="1"/>
  <c r="D4551" i="1"/>
  <c r="E4551" i="1"/>
  <c r="G4551" i="1"/>
  <c r="H4551" i="1"/>
  <c r="I4551" i="1"/>
  <c r="C4552" i="1"/>
  <c r="D4552" i="1"/>
  <c r="E4552" i="1"/>
  <c r="G4552" i="1"/>
  <c r="H4552" i="1"/>
  <c r="I4552" i="1"/>
  <c r="C4553" i="1"/>
  <c r="D4553" i="1"/>
  <c r="E4553" i="1"/>
  <c r="G4553" i="1"/>
  <c r="H4553" i="1"/>
  <c r="I4553" i="1"/>
  <c r="C4554" i="1"/>
  <c r="D4554" i="1"/>
  <c r="E4554" i="1"/>
  <c r="G4554" i="1"/>
  <c r="H4554" i="1"/>
  <c r="I4554" i="1"/>
  <c r="C4555" i="1"/>
  <c r="D4555" i="1"/>
  <c r="E4555" i="1"/>
  <c r="G4555" i="1"/>
  <c r="H4555" i="1"/>
  <c r="I4555" i="1"/>
  <c r="C4556" i="1"/>
  <c r="D4556" i="1"/>
  <c r="E4556" i="1"/>
  <c r="G4556" i="1"/>
  <c r="H4556" i="1"/>
  <c r="I4556" i="1"/>
  <c r="C4557" i="1"/>
  <c r="D4557" i="1"/>
  <c r="E4557" i="1"/>
  <c r="G4557" i="1"/>
  <c r="H4557" i="1"/>
  <c r="I4557" i="1"/>
  <c r="C4558" i="1"/>
  <c r="D4558" i="1"/>
  <c r="E4558" i="1"/>
  <c r="G4558" i="1"/>
  <c r="H4558" i="1"/>
  <c r="I4558" i="1"/>
  <c r="C4559" i="1"/>
  <c r="D4559" i="1"/>
  <c r="E4559" i="1"/>
  <c r="G4559" i="1"/>
  <c r="H4559" i="1"/>
  <c r="I4559" i="1"/>
  <c r="C4560" i="1"/>
  <c r="D4560" i="1"/>
  <c r="E4560" i="1"/>
  <c r="G4560" i="1"/>
  <c r="H4560" i="1"/>
  <c r="I4560" i="1"/>
  <c r="C4561" i="1"/>
  <c r="D4561" i="1"/>
  <c r="E4561" i="1"/>
  <c r="G4561" i="1"/>
  <c r="H4561" i="1"/>
  <c r="I4561" i="1"/>
  <c r="C4562" i="1"/>
  <c r="D4562" i="1"/>
  <c r="E4562" i="1"/>
  <c r="G4562" i="1"/>
  <c r="H4562" i="1"/>
  <c r="I4562" i="1"/>
  <c r="C4563" i="1"/>
  <c r="D4563" i="1"/>
  <c r="E4563" i="1"/>
  <c r="G4563" i="1"/>
  <c r="H4563" i="1"/>
  <c r="I4563" i="1"/>
  <c r="C4564" i="1"/>
  <c r="D4564" i="1"/>
  <c r="E4564" i="1"/>
  <c r="G4564" i="1"/>
  <c r="H4564" i="1"/>
  <c r="I4564" i="1"/>
  <c r="C4565" i="1"/>
  <c r="D4565" i="1"/>
  <c r="E4565" i="1"/>
  <c r="G4565" i="1"/>
  <c r="H4565" i="1"/>
  <c r="I4565" i="1"/>
  <c r="C4566" i="1"/>
  <c r="D4566" i="1"/>
  <c r="E4566" i="1"/>
  <c r="G4566" i="1"/>
  <c r="H4566" i="1"/>
  <c r="I4566" i="1"/>
  <c r="C4567" i="1"/>
  <c r="D4567" i="1"/>
  <c r="E4567" i="1"/>
  <c r="G4567" i="1"/>
  <c r="H4567" i="1"/>
  <c r="I4567" i="1"/>
  <c r="C4568" i="1"/>
  <c r="D4568" i="1"/>
  <c r="E4568" i="1"/>
  <c r="G4568" i="1"/>
  <c r="H4568" i="1"/>
  <c r="I4568" i="1"/>
  <c r="C4569" i="1"/>
  <c r="D4569" i="1"/>
  <c r="E4569" i="1"/>
  <c r="G4569" i="1"/>
  <c r="H4569" i="1"/>
  <c r="I4569" i="1"/>
  <c r="C4570" i="1"/>
  <c r="D4570" i="1"/>
  <c r="E4570" i="1"/>
  <c r="G4570" i="1"/>
  <c r="H4570" i="1"/>
  <c r="I4570" i="1"/>
  <c r="C4571" i="1"/>
  <c r="D4571" i="1"/>
  <c r="E4571" i="1"/>
  <c r="G4571" i="1"/>
  <c r="H4571" i="1"/>
  <c r="I4571" i="1"/>
  <c r="C4572" i="1"/>
  <c r="D4572" i="1"/>
  <c r="E4572" i="1"/>
  <c r="G4572" i="1"/>
  <c r="H4572" i="1"/>
  <c r="I4572" i="1"/>
  <c r="C4573" i="1"/>
  <c r="D4573" i="1"/>
  <c r="E4573" i="1"/>
  <c r="G4573" i="1"/>
  <c r="H4573" i="1"/>
  <c r="I4573" i="1"/>
  <c r="C4574" i="1"/>
  <c r="D4574" i="1"/>
  <c r="E4574" i="1"/>
  <c r="G4574" i="1"/>
  <c r="H4574" i="1"/>
  <c r="I4574" i="1"/>
  <c r="C4575" i="1"/>
  <c r="D4575" i="1"/>
  <c r="E4575" i="1"/>
  <c r="G4575" i="1"/>
  <c r="H4575" i="1"/>
  <c r="I4575" i="1"/>
  <c r="C4576" i="1"/>
  <c r="D4576" i="1"/>
  <c r="E4576" i="1"/>
  <c r="G4576" i="1"/>
  <c r="H4576" i="1"/>
  <c r="I4576" i="1"/>
  <c r="C4577" i="1"/>
  <c r="D4577" i="1"/>
  <c r="E4577" i="1"/>
  <c r="G4577" i="1"/>
  <c r="H4577" i="1"/>
  <c r="I4577" i="1"/>
  <c r="C4578" i="1"/>
  <c r="D4578" i="1"/>
  <c r="E4578" i="1"/>
  <c r="G4578" i="1"/>
  <c r="H4578" i="1"/>
  <c r="I4578" i="1"/>
  <c r="C4579" i="1"/>
  <c r="D4579" i="1"/>
  <c r="E4579" i="1"/>
  <c r="G4579" i="1"/>
  <c r="H4579" i="1"/>
  <c r="I4579" i="1"/>
  <c r="C4580" i="1"/>
  <c r="D4580" i="1"/>
  <c r="E4580" i="1"/>
  <c r="G4580" i="1"/>
  <c r="H4580" i="1"/>
  <c r="I4580" i="1"/>
  <c r="C4581" i="1"/>
  <c r="D4581" i="1"/>
  <c r="E4581" i="1"/>
  <c r="G4581" i="1"/>
  <c r="H4581" i="1"/>
  <c r="I4581" i="1"/>
  <c r="C4582" i="1"/>
  <c r="D4582" i="1"/>
  <c r="E4582" i="1"/>
  <c r="G4582" i="1"/>
  <c r="H4582" i="1"/>
  <c r="I4582" i="1"/>
  <c r="C4583" i="1"/>
  <c r="D4583" i="1"/>
  <c r="E4583" i="1"/>
  <c r="G4583" i="1"/>
  <c r="H4583" i="1"/>
  <c r="I4583" i="1"/>
  <c r="C4584" i="1"/>
  <c r="D4584" i="1"/>
  <c r="E4584" i="1"/>
  <c r="G4584" i="1"/>
  <c r="H4584" i="1"/>
  <c r="I4584" i="1"/>
  <c r="C4585" i="1"/>
  <c r="D4585" i="1"/>
  <c r="E4585" i="1"/>
  <c r="G4585" i="1"/>
  <c r="H4585" i="1"/>
  <c r="I4585" i="1"/>
  <c r="C4586" i="1"/>
  <c r="D4586" i="1"/>
  <c r="E4586" i="1"/>
  <c r="G4586" i="1"/>
  <c r="H4586" i="1"/>
  <c r="I4586" i="1"/>
  <c r="C4587" i="1"/>
  <c r="D4587" i="1"/>
  <c r="E4587" i="1"/>
  <c r="G4587" i="1"/>
  <c r="H4587" i="1"/>
  <c r="I4587" i="1"/>
  <c r="C4588" i="1"/>
  <c r="D4588" i="1"/>
  <c r="E4588" i="1"/>
  <c r="G4588" i="1"/>
  <c r="H4588" i="1"/>
  <c r="I4588" i="1"/>
  <c r="C4589" i="1"/>
  <c r="D4589" i="1"/>
  <c r="E4589" i="1"/>
  <c r="G4589" i="1"/>
  <c r="H4589" i="1"/>
  <c r="I4589" i="1"/>
  <c r="C4590" i="1"/>
  <c r="D4590" i="1"/>
  <c r="E4590" i="1"/>
  <c r="G4590" i="1"/>
  <c r="H4590" i="1"/>
  <c r="I4590" i="1"/>
  <c r="C4591" i="1"/>
  <c r="D4591" i="1"/>
  <c r="E4591" i="1"/>
  <c r="G4591" i="1"/>
  <c r="H4591" i="1"/>
  <c r="I4591" i="1"/>
  <c r="C4592" i="1"/>
  <c r="D4592" i="1"/>
  <c r="E4592" i="1"/>
  <c r="G4592" i="1"/>
  <c r="H4592" i="1"/>
  <c r="I4592" i="1"/>
  <c r="C4593" i="1"/>
  <c r="D4593" i="1"/>
  <c r="E4593" i="1"/>
  <c r="G4593" i="1"/>
  <c r="H4593" i="1"/>
  <c r="I4593" i="1"/>
  <c r="C4594" i="1"/>
  <c r="D4594" i="1"/>
  <c r="E4594" i="1"/>
  <c r="G4594" i="1"/>
  <c r="H4594" i="1"/>
  <c r="I4594" i="1"/>
  <c r="C4595" i="1"/>
  <c r="D4595" i="1"/>
  <c r="E4595" i="1"/>
  <c r="G4595" i="1"/>
  <c r="H4595" i="1"/>
  <c r="I4595" i="1"/>
  <c r="C4596" i="1"/>
  <c r="D4596" i="1"/>
  <c r="E4596" i="1"/>
  <c r="G4596" i="1"/>
  <c r="H4596" i="1"/>
  <c r="I4596" i="1"/>
  <c r="C4597" i="1"/>
  <c r="D4597" i="1"/>
  <c r="E4597" i="1"/>
  <c r="G4597" i="1"/>
  <c r="H4597" i="1"/>
  <c r="I4597" i="1"/>
  <c r="C4598" i="1"/>
  <c r="D4598" i="1"/>
  <c r="E4598" i="1"/>
  <c r="G4598" i="1"/>
  <c r="H4598" i="1"/>
  <c r="I4598" i="1"/>
  <c r="C4599" i="1"/>
  <c r="D4599" i="1"/>
  <c r="E4599" i="1"/>
  <c r="G4599" i="1"/>
  <c r="H4599" i="1"/>
  <c r="I4599" i="1"/>
  <c r="C4600" i="1"/>
  <c r="D4600" i="1"/>
  <c r="E4600" i="1"/>
  <c r="G4600" i="1"/>
  <c r="H4600" i="1"/>
  <c r="I4600" i="1"/>
  <c r="C4601" i="1"/>
  <c r="D4601" i="1"/>
  <c r="E4601" i="1"/>
  <c r="G4601" i="1"/>
  <c r="H4601" i="1"/>
  <c r="I4601" i="1"/>
  <c r="C4602" i="1"/>
  <c r="D4602" i="1"/>
  <c r="E4602" i="1"/>
  <c r="G4602" i="1"/>
  <c r="H4602" i="1"/>
  <c r="I4602" i="1"/>
  <c r="C4603" i="1"/>
  <c r="D4603" i="1"/>
  <c r="E4603" i="1"/>
  <c r="G4603" i="1"/>
  <c r="H4603" i="1"/>
  <c r="I4603" i="1"/>
  <c r="C4604" i="1"/>
  <c r="D4604" i="1"/>
  <c r="E4604" i="1"/>
  <c r="G4604" i="1"/>
  <c r="H4604" i="1"/>
  <c r="I4604" i="1"/>
  <c r="C4605" i="1"/>
  <c r="D4605" i="1"/>
  <c r="E4605" i="1"/>
  <c r="G4605" i="1"/>
  <c r="H4605" i="1"/>
  <c r="I4605" i="1"/>
  <c r="C4606" i="1"/>
  <c r="D4606" i="1"/>
  <c r="E4606" i="1"/>
  <c r="G4606" i="1"/>
  <c r="H4606" i="1"/>
  <c r="I4606" i="1"/>
  <c r="C4607" i="1"/>
  <c r="D4607" i="1"/>
  <c r="E4607" i="1"/>
  <c r="G4607" i="1"/>
  <c r="H4607" i="1"/>
  <c r="I4607" i="1"/>
  <c r="C4608" i="1"/>
  <c r="D4608" i="1"/>
  <c r="E4608" i="1"/>
  <c r="G4608" i="1"/>
  <c r="H4608" i="1"/>
  <c r="I4608" i="1"/>
  <c r="C4609" i="1"/>
  <c r="D4609" i="1"/>
  <c r="E4609" i="1"/>
  <c r="G4609" i="1"/>
  <c r="H4609" i="1"/>
  <c r="I4609" i="1"/>
  <c r="C4610" i="1"/>
  <c r="D4610" i="1"/>
  <c r="E4610" i="1"/>
  <c r="G4610" i="1"/>
  <c r="H4610" i="1"/>
  <c r="I4610" i="1"/>
  <c r="C4611" i="1"/>
  <c r="D4611" i="1"/>
  <c r="E4611" i="1"/>
  <c r="G4611" i="1"/>
  <c r="H4611" i="1"/>
  <c r="I4611" i="1"/>
  <c r="C4612" i="1"/>
  <c r="D4612" i="1"/>
  <c r="E4612" i="1"/>
  <c r="G4612" i="1"/>
  <c r="H4612" i="1"/>
  <c r="I4612" i="1"/>
  <c r="C4613" i="1"/>
  <c r="D4613" i="1"/>
  <c r="E4613" i="1"/>
  <c r="G4613" i="1"/>
  <c r="H4613" i="1"/>
  <c r="I4613" i="1"/>
  <c r="C4614" i="1"/>
  <c r="D4614" i="1"/>
  <c r="E4614" i="1"/>
  <c r="G4614" i="1"/>
  <c r="H4614" i="1"/>
  <c r="I4614" i="1"/>
  <c r="C4615" i="1"/>
  <c r="D4615" i="1"/>
  <c r="E4615" i="1"/>
  <c r="G4615" i="1"/>
  <c r="H4615" i="1"/>
  <c r="I4615" i="1"/>
  <c r="C4616" i="1"/>
  <c r="D4616" i="1"/>
  <c r="E4616" i="1"/>
  <c r="G4616" i="1"/>
  <c r="H4616" i="1"/>
  <c r="I4616" i="1"/>
  <c r="C4617" i="1"/>
  <c r="D4617" i="1"/>
  <c r="E4617" i="1"/>
  <c r="G4617" i="1"/>
  <c r="H4617" i="1"/>
  <c r="I4617" i="1"/>
  <c r="C4618" i="1"/>
  <c r="D4618" i="1"/>
  <c r="E4618" i="1"/>
  <c r="G4618" i="1"/>
  <c r="H4618" i="1"/>
  <c r="I4618" i="1"/>
  <c r="C4619" i="1"/>
  <c r="D4619" i="1"/>
  <c r="E4619" i="1"/>
  <c r="G4619" i="1"/>
  <c r="H4619" i="1"/>
  <c r="I4619" i="1"/>
  <c r="C4620" i="1"/>
  <c r="D4620" i="1"/>
  <c r="E4620" i="1"/>
  <c r="G4620" i="1"/>
  <c r="H4620" i="1"/>
  <c r="I4620" i="1"/>
  <c r="C4621" i="1"/>
  <c r="D4621" i="1"/>
  <c r="E4621" i="1"/>
  <c r="G4621" i="1"/>
  <c r="H4621" i="1"/>
  <c r="I4621" i="1"/>
  <c r="C4622" i="1"/>
  <c r="D4622" i="1"/>
  <c r="E4622" i="1"/>
  <c r="G4622" i="1"/>
  <c r="H4622" i="1"/>
  <c r="I4622" i="1"/>
  <c r="C4623" i="1"/>
  <c r="D4623" i="1"/>
  <c r="E4623" i="1"/>
  <c r="G4623" i="1"/>
  <c r="H4623" i="1"/>
  <c r="I4623" i="1"/>
  <c r="C4624" i="1"/>
  <c r="D4624" i="1"/>
  <c r="E4624" i="1"/>
  <c r="G4624" i="1"/>
  <c r="H4624" i="1"/>
  <c r="I4624" i="1"/>
  <c r="C4625" i="1"/>
  <c r="D4625" i="1"/>
  <c r="E4625" i="1"/>
  <c r="G4625" i="1"/>
  <c r="H4625" i="1"/>
  <c r="I4625" i="1"/>
  <c r="C4626" i="1"/>
  <c r="D4626" i="1"/>
  <c r="E4626" i="1"/>
  <c r="G4626" i="1"/>
  <c r="H4626" i="1"/>
  <c r="I4626" i="1"/>
  <c r="C4627" i="1"/>
  <c r="D4627" i="1"/>
  <c r="E4627" i="1"/>
  <c r="G4627" i="1"/>
  <c r="H4627" i="1"/>
  <c r="I4627" i="1"/>
  <c r="C4628" i="1"/>
  <c r="D4628" i="1"/>
  <c r="E4628" i="1"/>
  <c r="G4628" i="1"/>
  <c r="H4628" i="1"/>
  <c r="I4628" i="1"/>
  <c r="C4629" i="1"/>
  <c r="D4629" i="1"/>
  <c r="E4629" i="1"/>
  <c r="G4629" i="1"/>
  <c r="H4629" i="1"/>
  <c r="I4629" i="1"/>
  <c r="C4630" i="1"/>
  <c r="D4630" i="1"/>
  <c r="E4630" i="1"/>
  <c r="G4630" i="1"/>
  <c r="H4630" i="1"/>
  <c r="I4630" i="1"/>
  <c r="C4631" i="1"/>
  <c r="D4631" i="1"/>
  <c r="E4631" i="1"/>
  <c r="G4631" i="1"/>
  <c r="H4631" i="1"/>
  <c r="I4631" i="1"/>
  <c r="C4632" i="1"/>
  <c r="D4632" i="1"/>
  <c r="E4632" i="1"/>
  <c r="G4632" i="1"/>
  <c r="H4632" i="1"/>
  <c r="I4632" i="1"/>
  <c r="C4633" i="1"/>
  <c r="D4633" i="1"/>
  <c r="E4633" i="1"/>
  <c r="G4633" i="1"/>
  <c r="H4633" i="1"/>
  <c r="I4633" i="1"/>
  <c r="C4634" i="1"/>
  <c r="D4634" i="1"/>
  <c r="E4634" i="1"/>
  <c r="G4634" i="1"/>
  <c r="H4634" i="1"/>
  <c r="I4634" i="1"/>
  <c r="C4635" i="1"/>
  <c r="D4635" i="1"/>
  <c r="E4635" i="1"/>
  <c r="G4635" i="1"/>
  <c r="H4635" i="1"/>
  <c r="I4635" i="1"/>
  <c r="C4636" i="1"/>
  <c r="D4636" i="1"/>
  <c r="E4636" i="1"/>
  <c r="G4636" i="1"/>
  <c r="H4636" i="1"/>
  <c r="I4636" i="1"/>
  <c r="C4637" i="1"/>
  <c r="D4637" i="1"/>
  <c r="E4637" i="1"/>
  <c r="G4637" i="1"/>
  <c r="H4637" i="1"/>
  <c r="I4637" i="1"/>
  <c r="C4638" i="1"/>
  <c r="D4638" i="1"/>
  <c r="E4638" i="1"/>
  <c r="G4638" i="1"/>
  <c r="H4638" i="1"/>
  <c r="I4638" i="1"/>
  <c r="C4639" i="1"/>
  <c r="D4639" i="1"/>
  <c r="E4639" i="1"/>
  <c r="G4639" i="1"/>
  <c r="H4639" i="1"/>
  <c r="I4639" i="1"/>
  <c r="C4640" i="1"/>
  <c r="D4640" i="1"/>
  <c r="E4640" i="1"/>
  <c r="G4640" i="1"/>
  <c r="H4640" i="1"/>
  <c r="I4640" i="1"/>
  <c r="C4641" i="1"/>
  <c r="D4641" i="1"/>
  <c r="E4641" i="1"/>
  <c r="G4641" i="1"/>
  <c r="H4641" i="1"/>
  <c r="I4641" i="1"/>
  <c r="C4642" i="1"/>
  <c r="D4642" i="1"/>
  <c r="E4642" i="1"/>
  <c r="G4642" i="1"/>
  <c r="H4642" i="1"/>
  <c r="I4642" i="1"/>
  <c r="C4643" i="1"/>
  <c r="D4643" i="1"/>
  <c r="E4643" i="1"/>
  <c r="G4643" i="1"/>
  <c r="H4643" i="1"/>
  <c r="I4643" i="1"/>
  <c r="C4644" i="1"/>
  <c r="D4644" i="1"/>
  <c r="E4644" i="1"/>
  <c r="G4644" i="1"/>
  <c r="H4644" i="1"/>
  <c r="I4644" i="1"/>
  <c r="C4645" i="1"/>
  <c r="D4645" i="1"/>
  <c r="E4645" i="1"/>
  <c r="G4645" i="1"/>
  <c r="H4645" i="1"/>
  <c r="I4645" i="1"/>
  <c r="C4646" i="1"/>
  <c r="D4646" i="1"/>
  <c r="E4646" i="1"/>
  <c r="G4646" i="1"/>
  <c r="H4646" i="1"/>
  <c r="I4646" i="1"/>
  <c r="C4647" i="1"/>
  <c r="D4647" i="1"/>
  <c r="E4647" i="1"/>
  <c r="G4647" i="1"/>
  <c r="H4647" i="1"/>
  <c r="I4647" i="1"/>
  <c r="C4648" i="1"/>
  <c r="D4648" i="1"/>
  <c r="E4648" i="1"/>
  <c r="G4648" i="1"/>
  <c r="H4648" i="1"/>
  <c r="I4648" i="1"/>
  <c r="C4649" i="1"/>
  <c r="D4649" i="1"/>
  <c r="E4649" i="1"/>
  <c r="G4649" i="1"/>
  <c r="H4649" i="1"/>
  <c r="I4649" i="1"/>
  <c r="C4650" i="1"/>
  <c r="D4650" i="1"/>
  <c r="E4650" i="1"/>
  <c r="G4650" i="1"/>
  <c r="H4650" i="1"/>
  <c r="I4650" i="1"/>
  <c r="C4651" i="1"/>
  <c r="D4651" i="1"/>
  <c r="E4651" i="1"/>
  <c r="G4651" i="1"/>
  <c r="H4651" i="1"/>
  <c r="I4651" i="1"/>
  <c r="C4652" i="1"/>
  <c r="D4652" i="1"/>
  <c r="E4652" i="1"/>
  <c r="G4652" i="1"/>
  <c r="H4652" i="1"/>
  <c r="I4652" i="1"/>
  <c r="C4653" i="1"/>
  <c r="D4653" i="1"/>
  <c r="E4653" i="1"/>
  <c r="G4653" i="1"/>
  <c r="H4653" i="1"/>
  <c r="I4653" i="1"/>
  <c r="C4654" i="1"/>
  <c r="D4654" i="1"/>
  <c r="E4654" i="1"/>
  <c r="G4654" i="1"/>
  <c r="H4654" i="1"/>
  <c r="I4654" i="1"/>
  <c r="C4655" i="1"/>
  <c r="D4655" i="1"/>
  <c r="E4655" i="1"/>
  <c r="G4655" i="1"/>
  <c r="H4655" i="1"/>
  <c r="I4655" i="1"/>
  <c r="C4656" i="1"/>
  <c r="D4656" i="1"/>
  <c r="E4656" i="1"/>
  <c r="G4656" i="1"/>
  <c r="H4656" i="1"/>
  <c r="I4656" i="1"/>
  <c r="C4657" i="1"/>
  <c r="D4657" i="1"/>
  <c r="E4657" i="1"/>
  <c r="G4657" i="1"/>
  <c r="H4657" i="1"/>
  <c r="I4657" i="1"/>
  <c r="C4658" i="1"/>
  <c r="D4658" i="1"/>
  <c r="E4658" i="1"/>
  <c r="G4658" i="1"/>
  <c r="H4658" i="1"/>
  <c r="I4658" i="1"/>
  <c r="C4659" i="1"/>
  <c r="D4659" i="1"/>
  <c r="E4659" i="1"/>
  <c r="G4659" i="1"/>
  <c r="H4659" i="1"/>
  <c r="I4659" i="1"/>
  <c r="C4660" i="1"/>
  <c r="D4660" i="1"/>
  <c r="E4660" i="1"/>
  <c r="G4660" i="1"/>
  <c r="H4660" i="1"/>
  <c r="I4660" i="1"/>
  <c r="C4661" i="1"/>
  <c r="D4661" i="1"/>
  <c r="E4661" i="1"/>
  <c r="G4661" i="1"/>
  <c r="H4661" i="1"/>
  <c r="I4661" i="1"/>
  <c r="C4662" i="1"/>
  <c r="D4662" i="1"/>
  <c r="E4662" i="1"/>
  <c r="G4662" i="1"/>
  <c r="H4662" i="1"/>
  <c r="I4662" i="1"/>
  <c r="C4663" i="1"/>
  <c r="D4663" i="1"/>
  <c r="E4663" i="1"/>
  <c r="G4663" i="1"/>
  <c r="H4663" i="1"/>
  <c r="I4663" i="1"/>
  <c r="C4664" i="1"/>
  <c r="D4664" i="1"/>
  <c r="E4664" i="1"/>
  <c r="G4664" i="1"/>
  <c r="H4664" i="1"/>
  <c r="I4664" i="1"/>
  <c r="C4665" i="1"/>
  <c r="D4665" i="1"/>
  <c r="E4665" i="1"/>
  <c r="G4665" i="1"/>
  <c r="H4665" i="1"/>
  <c r="I4665" i="1"/>
  <c r="C4666" i="1"/>
  <c r="D4666" i="1"/>
  <c r="E4666" i="1"/>
  <c r="G4666" i="1"/>
  <c r="H4666" i="1"/>
  <c r="I4666" i="1"/>
  <c r="C4667" i="1"/>
  <c r="D4667" i="1"/>
  <c r="E4667" i="1"/>
  <c r="G4667" i="1"/>
  <c r="H4667" i="1"/>
  <c r="I4667" i="1"/>
  <c r="C4668" i="1"/>
  <c r="D4668" i="1"/>
  <c r="E4668" i="1"/>
  <c r="G4668" i="1"/>
  <c r="H4668" i="1"/>
  <c r="I4668" i="1"/>
  <c r="C4669" i="1"/>
  <c r="D4669" i="1"/>
  <c r="E4669" i="1"/>
  <c r="G4669" i="1"/>
  <c r="H4669" i="1"/>
  <c r="I4669" i="1"/>
  <c r="C4670" i="1"/>
  <c r="D4670" i="1"/>
  <c r="E4670" i="1"/>
  <c r="G4670" i="1"/>
  <c r="H4670" i="1"/>
  <c r="I4670" i="1"/>
  <c r="C4671" i="1"/>
  <c r="D4671" i="1"/>
  <c r="E4671" i="1"/>
  <c r="G4671" i="1"/>
  <c r="H4671" i="1"/>
  <c r="I4671" i="1"/>
  <c r="C4672" i="1"/>
  <c r="D4672" i="1"/>
  <c r="E4672" i="1"/>
  <c r="G4672" i="1"/>
  <c r="H4672" i="1"/>
  <c r="I4672" i="1"/>
  <c r="C4673" i="1"/>
  <c r="D4673" i="1"/>
  <c r="E4673" i="1"/>
  <c r="G4673" i="1"/>
  <c r="H4673" i="1"/>
  <c r="I4673" i="1"/>
  <c r="C4674" i="1"/>
  <c r="D4674" i="1"/>
  <c r="E4674" i="1"/>
  <c r="G4674" i="1"/>
  <c r="H4674" i="1"/>
  <c r="I4674" i="1"/>
  <c r="C4675" i="1"/>
  <c r="D4675" i="1"/>
  <c r="E4675" i="1"/>
  <c r="G4675" i="1"/>
  <c r="H4675" i="1"/>
  <c r="I4675" i="1"/>
  <c r="C4676" i="1"/>
  <c r="D4676" i="1"/>
  <c r="E4676" i="1"/>
  <c r="G4676" i="1"/>
  <c r="H4676" i="1"/>
  <c r="I4676" i="1"/>
  <c r="C4677" i="1"/>
  <c r="D4677" i="1"/>
  <c r="E4677" i="1"/>
  <c r="G4677" i="1"/>
  <c r="H4677" i="1"/>
  <c r="I4677" i="1"/>
  <c r="C4678" i="1"/>
  <c r="D4678" i="1"/>
  <c r="E4678" i="1"/>
  <c r="G4678" i="1"/>
  <c r="H4678" i="1"/>
  <c r="I4678" i="1"/>
  <c r="C4679" i="1"/>
  <c r="D4679" i="1"/>
  <c r="E4679" i="1"/>
  <c r="G4679" i="1"/>
  <c r="H4679" i="1"/>
  <c r="I4679" i="1"/>
  <c r="C4680" i="1"/>
  <c r="D4680" i="1"/>
  <c r="E4680" i="1"/>
  <c r="G4680" i="1"/>
  <c r="H4680" i="1"/>
  <c r="I4680" i="1"/>
  <c r="C4681" i="1"/>
  <c r="D4681" i="1"/>
  <c r="E4681" i="1"/>
  <c r="G4681" i="1"/>
  <c r="H4681" i="1"/>
  <c r="I4681" i="1"/>
  <c r="C4682" i="1"/>
  <c r="D4682" i="1"/>
  <c r="E4682" i="1"/>
  <c r="G4682" i="1"/>
  <c r="H4682" i="1"/>
  <c r="I4682" i="1"/>
  <c r="C4683" i="1"/>
  <c r="D4683" i="1"/>
  <c r="E4683" i="1"/>
  <c r="G4683" i="1"/>
  <c r="H4683" i="1"/>
  <c r="I4683" i="1"/>
  <c r="C4684" i="1"/>
  <c r="D4684" i="1"/>
  <c r="E4684" i="1"/>
  <c r="G4684" i="1"/>
  <c r="H4684" i="1"/>
  <c r="I4684" i="1"/>
  <c r="C4685" i="1"/>
  <c r="D4685" i="1"/>
  <c r="E4685" i="1"/>
  <c r="G4685" i="1"/>
  <c r="H4685" i="1"/>
  <c r="I4685" i="1"/>
  <c r="C4686" i="1"/>
  <c r="D4686" i="1"/>
  <c r="E4686" i="1"/>
  <c r="G4686" i="1"/>
  <c r="H4686" i="1"/>
  <c r="I4686" i="1"/>
  <c r="C4687" i="1"/>
  <c r="D4687" i="1"/>
  <c r="E4687" i="1"/>
  <c r="G4687" i="1"/>
  <c r="H4687" i="1"/>
  <c r="I4687" i="1"/>
  <c r="C4688" i="1"/>
  <c r="D4688" i="1"/>
  <c r="E4688" i="1"/>
  <c r="G4688" i="1"/>
  <c r="H4688" i="1"/>
  <c r="I4688" i="1"/>
  <c r="C4689" i="1"/>
  <c r="D4689" i="1"/>
  <c r="E4689" i="1"/>
  <c r="G4689" i="1"/>
  <c r="H4689" i="1"/>
  <c r="I4689" i="1"/>
  <c r="C4690" i="1"/>
  <c r="D4690" i="1"/>
  <c r="E4690" i="1"/>
  <c r="G4690" i="1"/>
  <c r="H4690" i="1"/>
  <c r="I4690" i="1"/>
  <c r="C4691" i="1"/>
  <c r="D4691" i="1"/>
  <c r="E4691" i="1"/>
  <c r="G4691" i="1"/>
  <c r="H4691" i="1"/>
  <c r="I4691" i="1"/>
  <c r="C4692" i="1"/>
  <c r="D4692" i="1"/>
  <c r="E4692" i="1"/>
  <c r="G4692" i="1"/>
  <c r="H4692" i="1"/>
  <c r="I4692" i="1"/>
  <c r="C4693" i="1"/>
  <c r="D4693" i="1"/>
  <c r="E4693" i="1"/>
  <c r="G4693" i="1"/>
  <c r="H4693" i="1"/>
  <c r="I4693" i="1"/>
  <c r="C4694" i="1"/>
  <c r="D4694" i="1"/>
  <c r="E4694" i="1"/>
  <c r="G4694" i="1"/>
  <c r="H4694" i="1"/>
  <c r="I4694" i="1"/>
  <c r="C4695" i="1"/>
  <c r="D4695" i="1"/>
  <c r="E4695" i="1"/>
  <c r="G4695" i="1"/>
  <c r="H4695" i="1"/>
  <c r="I4695" i="1"/>
  <c r="C4696" i="1"/>
  <c r="D4696" i="1"/>
  <c r="E4696" i="1"/>
  <c r="G4696" i="1"/>
  <c r="H4696" i="1"/>
  <c r="I4696" i="1"/>
  <c r="C4697" i="1"/>
  <c r="D4697" i="1"/>
  <c r="E4697" i="1"/>
  <c r="G4697" i="1"/>
  <c r="H4697" i="1"/>
  <c r="I4697" i="1"/>
  <c r="C4698" i="1"/>
  <c r="D4698" i="1"/>
  <c r="E4698" i="1"/>
  <c r="G4698" i="1"/>
  <c r="H4698" i="1"/>
  <c r="I4698" i="1"/>
  <c r="C4699" i="1"/>
  <c r="D4699" i="1"/>
  <c r="E4699" i="1"/>
  <c r="G4699" i="1"/>
  <c r="H4699" i="1"/>
  <c r="I4699" i="1"/>
  <c r="C4700" i="1"/>
  <c r="D4700" i="1"/>
  <c r="E4700" i="1"/>
  <c r="G4700" i="1"/>
  <c r="H4700" i="1"/>
  <c r="I4700" i="1"/>
  <c r="C4701" i="1"/>
  <c r="D4701" i="1"/>
  <c r="E4701" i="1"/>
  <c r="G4701" i="1"/>
  <c r="H4701" i="1"/>
  <c r="I4701" i="1"/>
  <c r="C4702" i="1"/>
  <c r="D4702" i="1"/>
  <c r="E4702" i="1"/>
  <c r="G4702" i="1"/>
  <c r="H4702" i="1"/>
  <c r="I4702" i="1"/>
  <c r="C4703" i="1"/>
  <c r="D4703" i="1"/>
  <c r="E4703" i="1"/>
  <c r="G4703" i="1"/>
  <c r="H4703" i="1"/>
  <c r="I4703" i="1"/>
  <c r="C4704" i="1"/>
  <c r="D4704" i="1"/>
  <c r="E4704" i="1"/>
  <c r="G4704" i="1"/>
  <c r="H4704" i="1"/>
  <c r="I4704" i="1"/>
  <c r="C4705" i="1"/>
  <c r="D4705" i="1"/>
  <c r="E4705" i="1"/>
  <c r="G4705" i="1"/>
  <c r="H4705" i="1"/>
  <c r="I4705" i="1"/>
  <c r="C4706" i="1"/>
  <c r="D4706" i="1"/>
  <c r="E4706" i="1"/>
  <c r="G4706" i="1"/>
  <c r="H4706" i="1"/>
  <c r="I4706" i="1"/>
  <c r="C4707" i="1"/>
  <c r="D4707" i="1"/>
  <c r="E4707" i="1"/>
  <c r="G4707" i="1"/>
  <c r="H4707" i="1"/>
  <c r="I4707" i="1"/>
  <c r="C4708" i="1"/>
  <c r="D4708" i="1"/>
  <c r="E4708" i="1"/>
  <c r="G4708" i="1"/>
  <c r="H4708" i="1"/>
  <c r="I4708" i="1"/>
  <c r="C4709" i="1"/>
  <c r="D4709" i="1"/>
  <c r="E4709" i="1"/>
  <c r="G4709" i="1"/>
  <c r="H4709" i="1"/>
  <c r="I4709" i="1"/>
  <c r="C4710" i="1"/>
  <c r="D4710" i="1"/>
  <c r="E4710" i="1"/>
  <c r="G4710" i="1"/>
  <c r="H4710" i="1"/>
  <c r="I4710" i="1"/>
  <c r="C4711" i="1"/>
  <c r="D4711" i="1"/>
  <c r="E4711" i="1"/>
  <c r="G4711" i="1"/>
  <c r="H4711" i="1"/>
  <c r="I4711" i="1"/>
  <c r="C4712" i="1"/>
  <c r="D4712" i="1"/>
  <c r="E4712" i="1"/>
  <c r="G4712" i="1"/>
  <c r="H4712" i="1"/>
  <c r="I4712" i="1"/>
  <c r="C4713" i="1"/>
  <c r="D4713" i="1"/>
  <c r="E4713" i="1"/>
  <c r="G4713" i="1"/>
  <c r="H4713" i="1"/>
  <c r="I4713" i="1"/>
  <c r="C4714" i="1"/>
  <c r="D4714" i="1"/>
  <c r="E4714" i="1"/>
  <c r="G4714" i="1"/>
  <c r="H4714" i="1"/>
  <c r="I4714" i="1"/>
  <c r="C4715" i="1"/>
  <c r="D4715" i="1"/>
  <c r="E4715" i="1"/>
  <c r="G4715" i="1"/>
  <c r="H4715" i="1"/>
  <c r="I4715" i="1"/>
  <c r="C4716" i="1"/>
  <c r="D4716" i="1"/>
  <c r="E4716" i="1"/>
  <c r="G4716" i="1"/>
  <c r="H4716" i="1"/>
  <c r="I4716" i="1"/>
  <c r="C4717" i="1"/>
  <c r="D4717" i="1"/>
  <c r="E4717" i="1"/>
  <c r="G4717" i="1"/>
  <c r="H4717" i="1"/>
  <c r="I4717" i="1"/>
  <c r="C4718" i="1"/>
  <c r="D4718" i="1"/>
  <c r="E4718" i="1"/>
  <c r="G4718" i="1"/>
  <c r="H4718" i="1"/>
  <c r="I4718" i="1"/>
  <c r="C4719" i="1"/>
  <c r="D4719" i="1"/>
  <c r="E4719" i="1"/>
  <c r="G4719" i="1"/>
  <c r="H4719" i="1"/>
  <c r="I4719" i="1"/>
  <c r="C4720" i="1"/>
  <c r="D4720" i="1"/>
  <c r="E4720" i="1"/>
  <c r="G4720" i="1"/>
  <c r="H4720" i="1"/>
  <c r="I4720" i="1"/>
  <c r="C4721" i="1"/>
  <c r="D4721" i="1"/>
  <c r="E4721" i="1"/>
  <c r="G4721" i="1"/>
  <c r="H4721" i="1"/>
  <c r="I4721" i="1"/>
  <c r="C4722" i="1"/>
  <c r="D4722" i="1"/>
  <c r="E4722" i="1"/>
  <c r="G4722" i="1"/>
  <c r="H4722" i="1"/>
  <c r="I4722" i="1"/>
  <c r="C4723" i="1"/>
  <c r="D4723" i="1"/>
  <c r="E4723" i="1"/>
  <c r="G4723" i="1"/>
  <c r="H4723" i="1"/>
  <c r="I4723" i="1"/>
  <c r="C4724" i="1"/>
  <c r="D4724" i="1"/>
  <c r="E4724" i="1"/>
  <c r="G4724" i="1"/>
  <c r="H4724" i="1"/>
  <c r="I4724" i="1"/>
  <c r="C4725" i="1"/>
  <c r="D4725" i="1"/>
  <c r="E4725" i="1"/>
  <c r="G4725" i="1"/>
  <c r="H4725" i="1"/>
  <c r="I4725" i="1"/>
  <c r="C4726" i="1"/>
  <c r="D4726" i="1"/>
  <c r="E4726" i="1"/>
  <c r="G4726" i="1"/>
  <c r="H4726" i="1"/>
  <c r="I4726" i="1"/>
  <c r="C4727" i="1"/>
  <c r="D4727" i="1"/>
  <c r="E4727" i="1"/>
  <c r="G4727" i="1"/>
  <c r="H4727" i="1"/>
  <c r="I4727" i="1"/>
  <c r="C4728" i="1"/>
  <c r="D4728" i="1"/>
  <c r="E4728" i="1"/>
  <c r="G4728" i="1"/>
  <c r="H4728" i="1"/>
  <c r="I4728" i="1"/>
  <c r="C4729" i="1"/>
  <c r="D4729" i="1"/>
  <c r="E4729" i="1"/>
  <c r="G4729" i="1"/>
  <c r="H4729" i="1"/>
  <c r="I4729" i="1"/>
  <c r="C4730" i="1"/>
  <c r="D4730" i="1"/>
  <c r="E4730" i="1"/>
  <c r="G4730" i="1"/>
  <c r="H4730" i="1"/>
  <c r="I4730" i="1"/>
  <c r="C4731" i="1"/>
  <c r="D4731" i="1"/>
  <c r="E4731" i="1"/>
  <c r="G4731" i="1"/>
  <c r="H4731" i="1"/>
  <c r="I4731" i="1"/>
  <c r="C4732" i="1"/>
  <c r="D4732" i="1"/>
  <c r="E4732" i="1"/>
  <c r="G4732" i="1"/>
  <c r="H4732" i="1"/>
  <c r="I4732" i="1"/>
  <c r="C4733" i="1"/>
  <c r="D4733" i="1"/>
  <c r="E4733" i="1"/>
  <c r="G4733" i="1"/>
  <c r="H4733" i="1"/>
  <c r="I4733" i="1"/>
  <c r="C4734" i="1"/>
  <c r="D4734" i="1"/>
  <c r="E4734" i="1"/>
  <c r="G4734" i="1"/>
  <c r="H4734" i="1"/>
  <c r="I4734" i="1"/>
  <c r="C4735" i="1"/>
  <c r="D4735" i="1"/>
  <c r="E4735" i="1"/>
  <c r="G4735" i="1"/>
  <c r="H4735" i="1"/>
  <c r="I4735" i="1"/>
  <c r="C4736" i="1"/>
  <c r="D4736" i="1"/>
  <c r="E4736" i="1"/>
  <c r="G4736" i="1"/>
  <c r="H4736" i="1"/>
  <c r="I4736" i="1"/>
  <c r="C4737" i="1"/>
  <c r="D4737" i="1"/>
  <c r="E4737" i="1"/>
  <c r="G4737" i="1"/>
  <c r="H4737" i="1"/>
  <c r="I4737" i="1"/>
  <c r="C4738" i="1"/>
  <c r="D4738" i="1"/>
  <c r="E4738" i="1"/>
  <c r="G4738" i="1"/>
  <c r="H4738" i="1"/>
  <c r="I4738" i="1"/>
  <c r="C4739" i="1"/>
  <c r="D4739" i="1"/>
  <c r="E4739" i="1"/>
  <c r="G4739" i="1"/>
  <c r="H4739" i="1"/>
  <c r="I4739" i="1"/>
  <c r="C4740" i="1"/>
  <c r="D4740" i="1"/>
  <c r="E4740" i="1"/>
  <c r="G4740" i="1"/>
  <c r="H4740" i="1"/>
  <c r="I4740" i="1"/>
  <c r="C4741" i="1"/>
  <c r="D4741" i="1"/>
  <c r="E4741" i="1"/>
  <c r="G4741" i="1"/>
  <c r="H4741" i="1"/>
  <c r="I4741" i="1"/>
  <c r="C4742" i="1"/>
  <c r="D4742" i="1"/>
  <c r="E4742" i="1"/>
  <c r="G4742" i="1"/>
  <c r="H4742" i="1"/>
  <c r="I4742" i="1"/>
  <c r="C4743" i="1"/>
  <c r="D4743" i="1"/>
  <c r="E4743" i="1"/>
  <c r="G4743" i="1"/>
  <c r="H4743" i="1"/>
  <c r="I4743" i="1"/>
  <c r="C4744" i="1"/>
  <c r="D4744" i="1"/>
  <c r="E4744" i="1"/>
  <c r="G4744" i="1"/>
  <c r="H4744" i="1"/>
  <c r="I4744" i="1"/>
  <c r="C4745" i="1"/>
  <c r="D4745" i="1"/>
  <c r="E4745" i="1"/>
  <c r="G4745" i="1"/>
  <c r="H4745" i="1"/>
  <c r="I4745" i="1"/>
  <c r="C4746" i="1"/>
  <c r="D4746" i="1"/>
  <c r="E4746" i="1"/>
  <c r="G4746" i="1"/>
  <c r="H4746" i="1"/>
  <c r="I4746" i="1"/>
  <c r="C4747" i="1"/>
  <c r="D4747" i="1"/>
  <c r="E4747" i="1"/>
  <c r="G4747" i="1"/>
  <c r="H4747" i="1"/>
  <c r="I4747" i="1"/>
  <c r="C4748" i="1"/>
  <c r="D4748" i="1"/>
  <c r="E4748" i="1"/>
  <c r="G4748" i="1"/>
  <c r="H4748" i="1"/>
  <c r="I4748" i="1"/>
  <c r="C4749" i="1"/>
  <c r="D4749" i="1"/>
  <c r="E4749" i="1"/>
  <c r="G4749" i="1"/>
  <c r="H4749" i="1"/>
  <c r="I4749" i="1"/>
  <c r="C4750" i="1"/>
  <c r="D4750" i="1"/>
  <c r="E4750" i="1"/>
  <c r="G4750" i="1"/>
  <c r="H4750" i="1"/>
  <c r="I4750" i="1"/>
  <c r="C4751" i="1"/>
  <c r="D4751" i="1"/>
  <c r="E4751" i="1"/>
  <c r="G4751" i="1"/>
  <c r="H4751" i="1"/>
  <c r="I4751" i="1"/>
  <c r="C4752" i="1"/>
  <c r="D4752" i="1"/>
  <c r="E4752" i="1"/>
  <c r="G4752" i="1"/>
  <c r="H4752" i="1"/>
  <c r="I4752" i="1"/>
  <c r="C4753" i="1"/>
  <c r="D4753" i="1"/>
  <c r="E4753" i="1"/>
  <c r="G4753" i="1"/>
  <c r="H4753" i="1"/>
  <c r="I4753" i="1"/>
  <c r="C4754" i="1"/>
  <c r="D4754" i="1"/>
  <c r="E4754" i="1"/>
  <c r="G4754" i="1"/>
  <c r="H4754" i="1"/>
  <c r="I4754" i="1"/>
  <c r="C4755" i="1"/>
  <c r="D4755" i="1"/>
  <c r="E4755" i="1"/>
  <c r="G4755" i="1"/>
  <c r="H4755" i="1"/>
  <c r="I4755" i="1"/>
  <c r="C4756" i="1"/>
  <c r="D4756" i="1"/>
  <c r="E4756" i="1"/>
  <c r="G4756" i="1"/>
  <c r="H4756" i="1"/>
  <c r="I4756" i="1"/>
  <c r="C4757" i="1"/>
  <c r="D4757" i="1"/>
  <c r="E4757" i="1"/>
  <c r="G4757" i="1"/>
  <c r="H4757" i="1"/>
  <c r="I4757" i="1"/>
  <c r="C4758" i="1"/>
  <c r="D4758" i="1"/>
  <c r="E4758" i="1"/>
  <c r="G4758" i="1"/>
  <c r="H4758" i="1"/>
  <c r="I4758" i="1"/>
  <c r="C4759" i="1"/>
  <c r="D4759" i="1"/>
  <c r="E4759" i="1"/>
  <c r="G4759" i="1"/>
  <c r="H4759" i="1"/>
  <c r="I4759" i="1"/>
  <c r="C4760" i="1"/>
  <c r="D4760" i="1"/>
  <c r="E4760" i="1"/>
  <c r="G4760" i="1"/>
  <c r="H4760" i="1"/>
  <c r="I4760" i="1"/>
  <c r="C4761" i="1"/>
  <c r="D4761" i="1"/>
  <c r="E4761" i="1"/>
  <c r="G4761" i="1"/>
  <c r="H4761" i="1"/>
  <c r="I4761" i="1"/>
  <c r="C4762" i="1"/>
  <c r="D4762" i="1"/>
  <c r="E4762" i="1"/>
  <c r="G4762" i="1"/>
  <c r="H4762" i="1"/>
  <c r="I4762" i="1"/>
  <c r="C4763" i="1"/>
  <c r="D4763" i="1"/>
  <c r="E4763" i="1"/>
  <c r="G4763" i="1"/>
  <c r="H4763" i="1"/>
  <c r="I4763" i="1"/>
  <c r="C4764" i="1"/>
  <c r="D4764" i="1"/>
  <c r="E4764" i="1"/>
  <c r="G4764" i="1"/>
  <c r="H4764" i="1"/>
  <c r="I4764" i="1"/>
  <c r="C4765" i="1"/>
  <c r="D4765" i="1"/>
  <c r="E4765" i="1"/>
  <c r="G4765" i="1"/>
  <c r="H4765" i="1"/>
  <c r="I4765" i="1"/>
  <c r="C4766" i="1"/>
  <c r="D4766" i="1"/>
  <c r="E4766" i="1"/>
  <c r="G4766" i="1"/>
  <c r="H4766" i="1"/>
  <c r="I4766" i="1"/>
  <c r="C4767" i="1"/>
  <c r="D4767" i="1"/>
  <c r="E4767" i="1"/>
  <c r="G4767" i="1"/>
  <c r="H4767" i="1"/>
  <c r="I4767" i="1"/>
  <c r="C4768" i="1"/>
  <c r="D4768" i="1"/>
  <c r="E4768" i="1"/>
  <c r="G4768" i="1"/>
  <c r="H4768" i="1"/>
  <c r="I4768" i="1"/>
  <c r="C4769" i="1"/>
  <c r="D4769" i="1"/>
  <c r="E4769" i="1"/>
  <c r="G4769" i="1"/>
  <c r="H4769" i="1"/>
  <c r="I4769" i="1"/>
  <c r="C4770" i="1"/>
  <c r="D4770" i="1"/>
  <c r="E4770" i="1"/>
  <c r="G4770" i="1"/>
  <c r="H4770" i="1"/>
  <c r="I4770" i="1"/>
  <c r="C4771" i="1"/>
  <c r="D4771" i="1"/>
  <c r="E4771" i="1"/>
  <c r="G4771" i="1"/>
  <c r="H4771" i="1"/>
  <c r="I4771" i="1"/>
  <c r="C4772" i="1"/>
  <c r="D4772" i="1"/>
  <c r="E4772" i="1"/>
  <c r="G4772" i="1"/>
  <c r="H4772" i="1"/>
  <c r="I4772" i="1"/>
  <c r="C4773" i="1"/>
  <c r="D4773" i="1"/>
  <c r="E4773" i="1"/>
  <c r="G4773" i="1"/>
  <c r="H4773" i="1"/>
  <c r="I4773" i="1"/>
  <c r="C4774" i="1"/>
  <c r="D4774" i="1"/>
  <c r="E4774" i="1"/>
  <c r="G4774" i="1"/>
  <c r="H4774" i="1"/>
  <c r="I4774" i="1"/>
  <c r="C4775" i="1"/>
  <c r="D4775" i="1"/>
  <c r="E4775" i="1"/>
  <c r="G4775" i="1"/>
  <c r="H4775" i="1"/>
  <c r="I4775" i="1"/>
  <c r="C4776" i="1"/>
  <c r="D4776" i="1"/>
  <c r="E4776" i="1"/>
  <c r="G4776" i="1"/>
  <c r="H4776" i="1"/>
  <c r="I4776" i="1"/>
  <c r="C4777" i="1"/>
  <c r="D4777" i="1"/>
  <c r="E4777" i="1"/>
  <c r="G4777" i="1"/>
  <c r="H4777" i="1"/>
  <c r="I4777" i="1"/>
  <c r="C4778" i="1"/>
  <c r="D4778" i="1"/>
  <c r="E4778" i="1"/>
  <c r="G4778" i="1"/>
  <c r="H4778" i="1"/>
  <c r="I4778" i="1"/>
  <c r="C4779" i="1"/>
  <c r="D4779" i="1"/>
  <c r="E4779" i="1"/>
  <c r="G4779" i="1"/>
  <c r="H4779" i="1"/>
  <c r="I4779" i="1"/>
  <c r="C4780" i="1"/>
  <c r="D4780" i="1"/>
  <c r="E4780" i="1"/>
  <c r="G4780" i="1"/>
  <c r="H4780" i="1"/>
  <c r="I4780" i="1"/>
  <c r="C4781" i="1"/>
  <c r="D4781" i="1"/>
  <c r="E4781" i="1"/>
  <c r="G4781" i="1"/>
  <c r="H4781" i="1"/>
  <c r="I4781" i="1"/>
  <c r="C4782" i="1"/>
  <c r="D4782" i="1"/>
  <c r="E4782" i="1"/>
  <c r="G4782" i="1"/>
  <c r="H4782" i="1"/>
  <c r="I4782" i="1"/>
  <c r="C4783" i="1"/>
  <c r="D4783" i="1"/>
  <c r="E4783" i="1"/>
  <c r="G4783" i="1"/>
  <c r="H4783" i="1"/>
  <c r="I4783" i="1"/>
  <c r="C4784" i="1"/>
  <c r="D4784" i="1"/>
  <c r="E4784" i="1"/>
  <c r="G4784" i="1"/>
  <c r="H4784" i="1"/>
  <c r="I4784" i="1"/>
  <c r="C4785" i="1"/>
  <c r="D4785" i="1"/>
  <c r="E4785" i="1"/>
  <c r="G4785" i="1"/>
  <c r="H4785" i="1"/>
  <c r="I4785" i="1"/>
  <c r="C4786" i="1"/>
  <c r="D4786" i="1"/>
  <c r="E4786" i="1"/>
  <c r="G4786" i="1"/>
  <c r="H4786" i="1"/>
  <c r="I4786" i="1"/>
  <c r="C4787" i="1"/>
  <c r="D4787" i="1"/>
  <c r="E4787" i="1"/>
  <c r="G4787" i="1"/>
  <c r="H4787" i="1"/>
  <c r="I4787" i="1"/>
  <c r="C4788" i="1"/>
  <c r="D4788" i="1"/>
  <c r="E4788" i="1"/>
  <c r="G4788" i="1"/>
  <c r="H4788" i="1"/>
  <c r="I4788" i="1"/>
  <c r="C4789" i="1"/>
  <c r="D4789" i="1"/>
  <c r="E4789" i="1"/>
  <c r="G4789" i="1"/>
  <c r="H4789" i="1"/>
  <c r="I4789" i="1"/>
  <c r="C4790" i="1"/>
  <c r="D4790" i="1"/>
  <c r="E4790" i="1"/>
  <c r="G4790" i="1"/>
  <c r="H4790" i="1"/>
  <c r="I4790" i="1"/>
  <c r="C4791" i="1"/>
  <c r="D4791" i="1"/>
  <c r="E4791" i="1"/>
  <c r="G4791" i="1"/>
  <c r="H4791" i="1"/>
  <c r="I4791" i="1"/>
  <c r="C4792" i="1"/>
  <c r="D4792" i="1"/>
  <c r="E4792" i="1"/>
  <c r="G4792" i="1"/>
  <c r="H4792" i="1"/>
  <c r="I4792" i="1"/>
  <c r="C4793" i="1"/>
  <c r="D4793" i="1"/>
  <c r="E4793" i="1"/>
  <c r="G4793" i="1"/>
  <c r="H4793" i="1"/>
  <c r="I4793" i="1"/>
  <c r="C4794" i="1"/>
  <c r="D4794" i="1"/>
  <c r="E4794" i="1"/>
  <c r="G4794" i="1"/>
  <c r="H4794" i="1"/>
  <c r="I4794" i="1"/>
  <c r="C4795" i="1"/>
  <c r="D4795" i="1"/>
  <c r="E4795" i="1"/>
  <c r="G4795" i="1"/>
  <c r="H4795" i="1"/>
  <c r="I4795" i="1"/>
  <c r="C4796" i="1"/>
  <c r="D4796" i="1"/>
  <c r="E4796" i="1"/>
  <c r="G4796" i="1"/>
  <c r="H4796" i="1"/>
  <c r="I4796" i="1"/>
  <c r="C4797" i="1"/>
  <c r="D4797" i="1"/>
  <c r="E4797" i="1"/>
  <c r="G4797" i="1"/>
  <c r="H4797" i="1"/>
  <c r="I4797" i="1"/>
  <c r="C4798" i="1"/>
  <c r="D4798" i="1"/>
  <c r="E4798" i="1"/>
  <c r="G4798" i="1"/>
  <c r="H4798" i="1"/>
  <c r="I4798" i="1"/>
  <c r="C4799" i="1"/>
  <c r="D4799" i="1"/>
  <c r="E4799" i="1"/>
  <c r="G4799" i="1"/>
  <c r="H4799" i="1"/>
  <c r="I4799" i="1"/>
  <c r="C4800" i="1"/>
  <c r="D4800" i="1"/>
  <c r="E4800" i="1"/>
  <c r="G4800" i="1"/>
  <c r="H4800" i="1"/>
  <c r="I4800" i="1"/>
  <c r="C4801" i="1"/>
  <c r="D4801" i="1"/>
  <c r="E4801" i="1"/>
  <c r="G4801" i="1"/>
  <c r="H4801" i="1"/>
  <c r="I4801" i="1"/>
  <c r="C4802" i="1"/>
  <c r="D4802" i="1"/>
  <c r="E4802" i="1"/>
  <c r="G4802" i="1"/>
  <c r="H4802" i="1"/>
  <c r="I4802" i="1"/>
  <c r="C4803" i="1"/>
  <c r="D4803" i="1"/>
  <c r="E4803" i="1"/>
  <c r="G4803" i="1"/>
  <c r="H4803" i="1"/>
  <c r="I4803" i="1"/>
  <c r="C4804" i="1"/>
  <c r="D4804" i="1"/>
  <c r="E4804" i="1"/>
  <c r="G4804" i="1"/>
  <c r="H4804" i="1"/>
  <c r="I4804" i="1"/>
  <c r="C4805" i="1"/>
  <c r="D4805" i="1"/>
  <c r="E4805" i="1"/>
  <c r="G4805" i="1"/>
  <c r="H4805" i="1"/>
  <c r="I4805" i="1"/>
  <c r="C4806" i="1"/>
  <c r="D4806" i="1"/>
  <c r="E4806" i="1"/>
  <c r="G4806" i="1"/>
  <c r="H4806" i="1"/>
  <c r="I4806" i="1"/>
  <c r="C4807" i="1"/>
  <c r="D4807" i="1"/>
  <c r="E4807" i="1"/>
  <c r="G4807" i="1"/>
  <c r="H4807" i="1"/>
  <c r="I4807" i="1"/>
  <c r="C4808" i="1"/>
  <c r="D4808" i="1"/>
  <c r="E4808" i="1"/>
  <c r="G4808" i="1"/>
  <c r="H4808" i="1"/>
  <c r="I4808" i="1"/>
  <c r="C4809" i="1"/>
  <c r="D4809" i="1"/>
  <c r="E4809" i="1"/>
  <c r="G4809" i="1"/>
  <c r="H4809" i="1"/>
  <c r="I4809" i="1"/>
  <c r="C4810" i="1"/>
  <c r="D4810" i="1"/>
  <c r="E4810" i="1"/>
  <c r="G4810" i="1"/>
  <c r="H4810" i="1"/>
  <c r="I4810" i="1"/>
  <c r="C4811" i="1"/>
  <c r="D4811" i="1"/>
  <c r="E4811" i="1"/>
  <c r="G4811" i="1"/>
  <c r="H4811" i="1"/>
  <c r="I4811" i="1"/>
  <c r="C4812" i="1"/>
  <c r="D4812" i="1"/>
  <c r="E4812" i="1"/>
  <c r="G4812" i="1"/>
  <c r="H4812" i="1"/>
  <c r="I4812" i="1"/>
  <c r="C4813" i="1"/>
  <c r="D4813" i="1"/>
  <c r="E4813" i="1"/>
  <c r="G4813" i="1"/>
  <c r="H4813" i="1"/>
  <c r="I4813" i="1"/>
  <c r="C4814" i="1"/>
  <c r="D4814" i="1"/>
  <c r="E4814" i="1"/>
  <c r="G4814" i="1"/>
  <c r="H4814" i="1"/>
  <c r="I4814" i="1"/>
  <c r="C4815" i="1"/>
  <c r="D4815" i="1"/>
  <c r="E4815" i="1"/>
  <c r="G4815" i="1"/>
  <c r="H4815" i="1"/>
  <c r="I4815" i="1"/>
  <c r="C4816" i="1"/>
  <c r="D4816" i="1"/>
  <c r="E4816" i="1"/>
  <c r="G4816" i="1"/>
  <c r="H4816" i="1"/>
  <c r="I4816" i="1"/>
  <c r="C4817" i="1"/>
  <c r="D4817" i="1"/>
  <c r="E4817" i="1"/>
  <c r="G4817" i="1"/>
  <c r="H4817" i="1"/>
  <c r="I4817" i="1"/>
  <c r="C4818" i="1"/>
  <c r="D4818" i="1"/>
  <c r="E4818" i="1"/>
  <c r="G4818" i="1"/>
  <c r="H4818" i="1"/>
  <c r="I4818" i="1"/>
  <c r="C4819" i="1"/>
  <c r="D4819" i="1"/>
  <c r="E4819" i="1"/>
  <c r="G4819" i="1"/>
  <c r="H4819" i="1"/>
  <c r="I4819" i="1"/>
  <c r="C4820" i="1"/>
  <c r="D4820" i="1"/>
  <c r="E4820" i="1"/>
  <c r="G4820" i="1"/>
  <c r="H4820" i="1"/>
  <c r="I4820" i="1"/>
  <c r="C4821" i="1"/>
  <c r="D4821" i="1"/>
  <c r="E4821" i="1"/>
  <c r="G4821" i="1"/>
  <c r="H4821" i="1"/>
  <c r="I4821" i="1"/>
  <c r="C4822" i="1"/>
  <c r="D4822" i="1"/>
  <c r="E4822" i="1"/>
  <c r="G4822" i="1"/>
  <c r="H4822" i="1"/>
  <c r="I4822" i="1"/>
  <c r="C4823" i="1"/>
  <c r="D4823" i="1"/>
  <c r="E4823" i="1"/>
  <c r="G4823" i="1"/>
  <c r="H4823" i="1"/>
  <c r="I4823" i="1"/>
  <c r="C4824" i="1"/>
  <c r="D4824" i="1"/>
  <c r="E4824" i="1"/>
  <c r="G4824" i="1"/>
  <c r="H4824" i="1"/>
  <c r="I4824" i="1"/>
  <c r="C4825" i="1"/>
  <c r="D4825" i="1"/>
  <c r="E4825" i="1"/>
  <c r="G4825" i="1"/>
  <c r="H4825" i="1"/>
  <c r="I4825" i="1"/>
  <c r="C4826" i="1"/>
  <c r="D4826" i="1"/>
  <c r="E4826" i="1"/>
  <c r="G4826" i="1"/>
  <c r="H4826" i="1"/>
  <c r="I4826" i="1"/>
  <c r="C4827" i="1"/>
  <c r="D4827" i="1"/>
  <c r="E4827" i="1"/>
  <c r="G4827" i="1"/>
  <c r="H4827" i="1"/>
  <c r="I4827" i="1"/>
  <c r="C4828" i="1"/>
  <c r="D4828" i="1"/>
  <c r="E4828" i="1"/>
  <c r="G4828" i="1"/>
  <c r="H4828" i="1"/>
  <c r="I4828" i="1"/>
  <c r="C4829" i="1"/>
  <c r="D4829" i="1"/>
  <c r="E4829" i="1"/>
  <c r="G4829" i="1"/>
  <c r="H4829" i="1"/>
  <c r="I4829" i="1"/>
  <c r="C4830" i="1"/>
  <c r="D4830" i="1"/>
  <c r="E4830" i="1"/>
  <c r="G4830" i="1"/>
  <c r="H4830" i="1"/>
  <c r="I4830" i="1"/>
  <c r="C4831" i="1"/>
  <c r="D4831" i="1"/>
  <c r="E4831" i="1"/>
  <c r="G4831" i="1"/>
  <c r="H4831" i="1"/>
  <c r="I4831" i="1"/>
  <c r="C4832" i="1"/>
  <c r="D4832" i="1"/>
  <c r="E4832" i="1"/>
  <c r="G4832" i="1"/>
  <c r="H4832" i="1"/>
  <c r="I4832" i="1"/>
  <c r="C4833" i="1"/>
  <c r="D4833" i="1"/>
  <c r="E4833" i="1"/>
  <c r="G4833" i="1"/>
  <c r="H4833" i="1"/>
  <c r="I4833" i="1"/>
  <c r="C4834" i="1"/>
  <c r="D4834" i="1"/>
  <c r="E4834" i="1"/>
  <c r="G4834" i="1"/>
  <c r="H4834" i="1"/>
  <c r="I4834" i="1"/>
  <c r="C4835" i="1"/>
  <c r="D4835" i="1"/>
  <c r="E4835" i="1"/>
  <c r="G4835" i="1"/>
  <c r="H4835" i="1"/>
  <c r="I4835" i="1"/>
  <c r="C4836" i="1"/>
  <c r="D4836" i="1"/>
  <c r="E4836" i="1"/>
  <c r="G4836" i="1"/>
  <c r="H4836" i="1"/>
  <c r="I4836" i="1"/>
  <c r="C4837" i="1"/>
  <c r="D4837" i="1"/>
  <c r="E4837" i="1"/>
  <c r="G4837" i="1"/>
  <c r="H4837" i="1"/>
  <c r="I4837" i="1"/>
  <c r="C4838" i="1"/>
  <c r="D4838" i="1"/>
  <c r="E4838" i="1"/>
  <c r="G4838" i="1"/>
  <c r="H4838" i="1"/>
  <c r="I4838" i="1"/>
  <c r="C4839" i="1"/>
  <c r="D4839" i="1"/>
  <c r="E4839" i="1"/>
  <c r="G4839" i="1"/>
  <c r="H4839" i="1"/>
  <c r="I4839" i="1"/>
  <c r="C4840" i="1"/>
  <c r="D4840" i="1"/>
  <c r="E4840" i="1"/>
  <c r="G4840" i="1"/>
  <c r="H4840" i="1"/>
  <c r="I4840" i="1"/>
  <c r="C4841" i="1"/>
  <c r="D4841" i="1"/>
  <c r="E4841" i="1"/>
  <c r="G4841" i="1"/>
  <c r="H4841" i="1"/>
  <c r="I4841" i="1"/>
  <c r="C4842" i="1"/>
  <c r="D4842" i="1"/>
  <c r="E4842" i="1"/>
  <c r="G4842" i="1"/>
  <c r="H4842" i="1"/>
  <c r="I4842" i="1"/>
  <c r="C4843" i="1"/>
  <c r="D4843" i="1"/>
  <c r="E4843" i="1"/>
  <c r="G4843" i="1"/>
  <c r="H4843" i="1"/>
  <c r="I4843" i="1"/>
  <c r="C4844" i="1"/>
  <c r="D4844" i="1"/>
  <c r="E4844" i="1"/>
  <c r="G4844" i="1"/>
  <c r="H4844" i="1"/>
  <c r="I4844" i="1"/>
  <c r="C4845" i="1"/>
  <c r="D4845" i="1"/>
  <c r="E4845" i="1"/>
  <c r="G4845" i="1"/>
  <c r="H4845" i="1"/>
  <c r="I4845" i="1"/>
  <c r="C4846" i="1"/>
  <c r="D4846" i="1"/>
  <c r="E4846" i="1"/>
  <c r="G4846" i="1"/>
  <c r="H4846" i="1"/>
  <c r="I4846" i="1"/>
  <c r="C4847" i="1"/>
  <c r="D4847" i="1"/>
  <c r="E4847" i="1"/>
  <c r="G4847" i="1"/>
  <c r="H4847" i="1"/>
  <c r="I4847" i="1"/>
  <c r="C4848" i="1"/>
  <c r="D4848" i="1"/>
  <c r="E4848" i="1"/>
  <c r="G4848" i="1"/>
  <c r="H4848" i="1"/>
  <c r="I4848" i="1"/>
  <c r="C4849" i="1"/>
  <c r="D4849" i="1"/>
  <c r="E4849" i="1"/>
  <c r="G4849" i="1"/>
  <c r="H4849" i="1"/>
  <c r="I4849" i="1"/>
  <c r="C4850" i="1"/>
  <c r="D4850" i="1"/>
  <c r="E4850" i="1"/>
  <c r="G4850" i="1"/>
  <c r="H4850" i="1"/>
  <c r="I4850" i="1"/>
  <c r="C4851" i="1"/>
  <c r="D4851" i="1"/>
  <c r="E4851" i="1"/>
  <c r="G4851" i="1"/>
  <c r="H4851" i="1"/>
  <c r="I4851" i="1"/>
  <c r="C4852" i="1"/>
  <c r="D4852" i="1"/>
  <c r="E4852" i="1"/>
  <c r="G4852" i="1"/>
  <c r="H4852" i="1"/>
  <c r="I4852" i="1"/>
  <c r="C4853" i="1"/>
  <c r="D4853" i="1"/>
  <c r="E4853" i="1"/>
  <c r="G4853" i="1"/>
  <c r="H4853" i="1"/>
  <c r="I4853" i="1"/>
  <c r="C4854" i="1"/>
  <c r="D4854" i="1"/>
  <c r="E4854" i="1"/>
  <c r="G4854" i="1"/>
  <c r="H4854" i="1"/>
  <c r="I4854" i="1"/>
  <c r="C4855" i="1"/>
  <c r="D4855" i="1"/>
  <c r="E4855" i="1"/>
  <c r="G4855" i="1"/>
  <c r="H4855" i="1"/>
  <c r="I4855" i="1"/>
  <c r="C4856" i="1"/>
  <c r="D4856" i="1"/>
  <c r="E4856" i="1"/>
  <c r="G4856" i="1"/>
  <c r="H4856" i="1"/>
  <c r="I4856" i="1"/>
  <c r="C4857" i="1"/>
  <c r="D4857" i="1"/>
  <c r="E4857" i="1"/>
  <c r="G4857" i="1"/>
  <c r="H4857" i="1"/>
  <c r="I4857" i="1"/>
  <c r="C4858" i="1"/>
  <c r="D4858" i="1"/>
  <c r="E4858" i="1"/>
  <c r="G4858" i="1"/>
  <c r="H4858" i="1"/>
  <c r="I4858" i="1"/>
  <c r="C4859" i="1"/>
  <c r="D4859" i="1"/>
  <c r="E4859" i="1"/>
  <c r="G4859" i="1"/>
  <c r="H4859" i="1"/>
  <c r="I4859" i="1"/>
  <c r="C4860" i="1"/>
  <c r="D4860" i="1"/>
  <c r="E4860" i="1"/>
  <c r="G4860" i="1"/>
  <c r="H4860" i="1"/>
  <c r="I4860" i="1"/>
  <c r="C4861" i="1"/>
  <c r="D4861" i="1"/>
  <c r="E4861" i="1"/>
  <c r="G4861" i="1"/>
  <c r="H4861" i="1"/>
  <c r="I4861" i="1"/>
  <c r="C4862" i="1"/>
  <c r="D4862" i="1"/>
  <c r="E4862" i="1"/>
  <c r="G4862" i="1"/>
  <c r="H4862" i="1"/>
  <c r="I4862" i="1"/>
  <c r="C4863" i="1"/>
  <c r="D4863" i="1"/>
  <c r="E4863" i="1"/>
  <c r="G4863" i="1"/>
  <c r="H4863" i="1"/>
  <c r="I4863" i="1"/>
  <c r="C4864" i="1"/>
  <c r="D4864" i="1"/>
  <c r="E4864" i="1"/>
  <c r="G4864" i="1"/>
  <c r="H4864" i="1"/>
  <c r="I4864" i="1"/>
  <c r="C4865" i="1"/>
  <c r="D4865" i="1"/>
  <c r="E4865" i="1"/>
  <c r="G4865" i="1"/>
  <c r="H4865" i="1"/>
  <c r="I4865" i="1"/>
  <c r="C4866" i="1"/>
  <c r="D4866" i="1"/>
  <c r="E4866" i="1"/>
  <c r="G4866" i="1"/>
  <c r="H4866" i="1"/>
  <c r="I4866" i="1"/>
  <c r="C4867" i="1"/>
  <c r="D4867" i="1"/>
  <c r="E4867" i="1"/>
  <c r="G4867" i="1"/>
  <c r="H4867" i="1"/>
  <c r="I4867" i="1"/>
  <c r="C4868" i="1"/>
  <c r="D4868" i="1"/>
  <c r="E4868" i="1"/>
  <c r="G4868" i="1"/>
  <c r="H4868" i="1"/>
  <c r="I4868" i="1"/>
  <c r="C4869" i="1"/>
  <c r="D4869" i="1"/>
  <c r="E4869" i="1"/>
  <c r="G4869" i="1"/>
  <c r="H4869" i="1"/>
  <c r="I4869" i="1"/>
  <c r="C4870" i="1"/>
  <c r="D4870" i="1"/>
  <c r="E4870" i="1"/>
  <c r="G4870" i="1"/>
  <c r="H4870" i="1"/>
  <c r="I4870" i="1"/>
  <c r="C4871" i="1"/>
  <c r="D4871" i="1"/>
  <c r="E4871" i="1"/>
  <c r="G4871" i="1"/>
  <c r="H4871" i="1"/>
  <c r="I4871" i="1"/>
  <c r="C4872" i="1"/>
  <c r="D4872" i="1"/>
  <c r="E4872" i="1"/>
  <c r="G4872" i="1"/>
  <c r="H4872" i="1"/>
  <c r="I4872" i="1"/>
  <c r="C4873" i="1"/>
  <c r="D4873" i="1"/>
  <c r="E4873" i="1"/>
  <c r="G4873" i="1"/>
  <c r="H4873" i="1"/>
  <c r="I4873" i="1"/>
  <c r="C4874" i="1"/>
  <c r="D4874" i="1"/>
  <c r="E4874" i="1"/>
  <c r="G4874" i="1"/>
  <c r="H4874" i="1"/>
  <c r="I4874" i="1"/>
  <c r="C4875" i="1"/>
  <c r="D4875" i="1"/>
  <c r="E4875" i="1"/>
  <c r="G4875" i="1"/>
  <c r="H4875" i="1"/>
  <c r="I4875" i="1"/>
  <c r="C4876" i="1"/>
  <c r="D4876" i="1"/>
  <c r="E4876" i="1"/>
  <c r="G4876" i="1"/>
  <c r="H4876" i="1"/>
  <c r="I4876" i="1"/>
  <c r="C4877" i="1"/>
  <c r="D4877" i="1"/>
  <c r="E4877" i="1"/>
  <c r="G4877" i="1"/>
  <c r="H4877" i="1"/>
  <c r="I4877" i="1"/>
  <c r="C4878" i="1"/>
  <c r="D4878" i="1"/>
  <c r="E4878" i="1"/>
  <c r="G4878" i="1"/>
  <c r="H4878" i="1"/>
  <c r="I4878" i="1"/>
  <c r="C4879" i="1"/>
  <c r="D4879" i="1"/>
  <c r="E4879" i="1"/>
  <c r="G4879" i="1"/>
  <c r="H4879" i="1"/>
  <c r="I4879" i="1"/>
  <c r="C4880" i="1"/>
  <c r="D4880" i="1"/>
  <c r="E4880" i="1"/>
  <c r="G4880" i="1"/>
  <c r="H4880" i="1"/>
  <c r="I4880" i="1"/>
  <c r="C4881" i="1"/>
  <c r="D4881" i="1"/>
  <c r="E4881" i="1"/>
  <c r="G4881" i="1"/>
  <c r="H4881" i="1"/>
  <c r="I4881" i="1"/>
  <c r="C4882" i="1"/>
  <c r="D4882" i="1"/>
  <c r="E4882" i="1"/>
  <c r="G4882" i="1"/>
  <c r="H4882" i="1"/>
  <c r="I4882" i="1"/>
  <c r="C4883" i="1"/>
  <c r="D4883" i="1"/>
  <c r="E4883" i="1"/>
  <c r="G4883" i="1"/>
  <c r="H4883" i="1"/>
  <c r="I4883" i="1"/>
  <c r="C4884" i="1"/>
  <c r="D4884" i="1"/>
  <c r="E4884" i="1"/>
  <c r="G4884" i="1"/>
  <c r="H4884" i="1"/>
  <c r="I4884" i="1"/>
  <c r="C4885" i="1"/>
  <c r="D4885" i="1"/>
  <c r="E4885" i="1"/>
  <c r="G4885" i="1"/>
  <c r="H4885" i="1"/>
  <c r="I4885" i="1"/>
  <c r="C4886" i="1"/>
  <c r="D4886" i="1"/>
  <c r="E4886" i="1"/>
  <c r="G4886" i="1"/>
  <c r="H4886" i="1"/>
  <c r="I4886" i="1"/>
  <c r="C4887" i="1"/>
  <c r="D4887" i="1"/>
  <c r="E4887" i="1"/>
  <c r="G4887" i="1"/>
  <c r="H4887" i="1"/>
  <c r="I4887" i="1"/>
  <c r="C4888" i="1"/>
  <c r="D4888" i="1"/>
  <c r="E4888" i="1"/>
  <c r="G4888" i="1"/>
  <c r="H4888" i="1"/>
  <c r="I4888" i="1"/>
  <c r="C4889" i="1"/>
  <c r="D4889" i="1"/>
  <c r="E4889" i="1"/>
  <c r="G4889" i="1"/>
  <c r="H4889" i="1"/>
  <c r="I4889" i="1"/>
  <c r="C4890" i="1"/>
  <c r="D4890" i="1"/>
  <c r="E4890" i="1"/>
  <c r="G4890" i="1"/>
  <c r="H4890" i="1"/>
  <c r="I4890" i="1"/>
  <c r="C4891" i="1"/>
  <c r="D4891" i="1"/>
  <c r="E4891" i="1"/>
  <c r="G4891" i="1"/>
  <c r="H4891" i="1"/>
  <c r="I4891" i="1"/>
  <c r="C4892" i="1"/>
  <c r="D4892" i="1"/>
  <c r="E4892" i="1"/>
  <c r="G4892" i="1"/>
  <c r="H4892" i="1"/>
  <c r="I4892" i="1"/>
  <c r="C4893" i="1"/>
  <c r="D4893" i="1"/>
  <c r="E4893" i="1"/>
  <c r="G4893" i="1"/>
  <c r="H4893" i="1"/>
  <c r="I4893" i="1"/>
  <c r="C4894" i="1"/>
  <c r="D4894" i="1"/>
  <c r="E4894" i="1"/>
  <c r="G4894" i="1"/>
  <c r="H4894" i="1"/>
  <c r="I4894" i="1"/>
  <c r="C4895" i="1"/>
  <c r="D4895" i="1"/>
  <c r="E4895" i="1"/>
  <c r="G4895" i="1"/>
  <c r="H4895" i="1"/>
  <c r="I4895" i="1"/>
  <c r="C4896" i="1"/>
  <c r="D4896" i="1"/>
  <c r="E4896" i="1"/>
  <c r="G4896" i="1"/>
  <c r="H4896" i="1"/>
  <c r="I4896" i="1"/>
  <c r="C4897" i="1"/>
  <c r="D4897" i="1"/>
  <c r="E4897" i="1"/>
  <c r="G4897" i="1"/>
  <c r="H4897" i="1"/>
  <c r="I4897" i="1"/>
  <c r="C4898" i="1"/>
  <c r="D4898" i="1"/>
  <c r="E4898" i="1"/>
  <c r="G4898" i="1"/>
  <c r="H4898" i="1"/>
  <c r="I4898" i="1"/>
  <c r="C4899" i="1"/>
  <c r="D4899" i="1"/>
  <c r="E4899" i="1"/>
  <c r="G4899" i="1"/>
  <c r="H4899" i="1"/>
  <c r="I4899" i="1"/>
  <c r="C4900" i="1"/>
  <c r="D4900" i="1"/>
  <c r="E4900" i="1"/>
  <c r="G4900" i="1"/>
  <c r="H4900" i="1"/>
  <c r="I4900" i="1"/>
  <c r="C4901" i="1"/>
  <c r="D4901" i="1"/>
  <c r="E4901" i="1"/>
  <c r="G4901" i="1"/>
  <c r="H4901" i="1"/>
  <c r="I4901" i="1"/>
  <c r="C4902" i="1"/>
  <c r="D4902" i="1"/>
  <c r="E4902" i="1"/>
  <c r="G4902" i="1"/>
  <c r="H4902" i="1"/>
  <c r="I4902" i="1"/>
  <c r="C4903" i="1"/>
  <c r="D4903" i="1"/>
  <c r="E4903" i="1"/>
  <c r="G4903" i="1"/>
  <c r="H4903" i="1"/>
  <c r="I4903" i="1"/>
  <c r="C4904" i="1"/>
  <c r="D4904" i="1"/>
  <c r="E4904" i="1"/>
  <c r="G4904" i="1"/>
  <c r="H4904" i="1"/>
  <c r="I4904" i="1"/>
  <c r="C4905" i="1"/>
  <c r="D4905" i="1"/>
  <c r="E4905" i="1"/>
  <c r="G4905" i="1"/>
  <c r="H4905" i="1"/>
  <c r="I4905" i="1"/>
  <c r="C4906" i="1"/>
  <c r="D4906" i="1"/>
  <c r="E4906" i="1"/>
  <c r="G4906" i="1"/>
  <c r="H4906" i="1"/>
  <c r="I4906" i="1"/>
  <c r="C4907" i="1"/>
  <c r="D4907" i="1"/>
  <c r="E4907" i="1"/>
  <c r="G4907" i="1"/>
  <c r="H4907" i="1"/>
  <c r="I4907" i="1"/>
  <c r="C4908" i="1"/>
  <c r="D4908" i="1"/>
  <c r="E4908" i="1"/>
  <c r="G4908" i="1"/>
  <c r="H4908" i="1"/>
  <c r="I4908" i="1"/>
  <c r="C4909" i="1"/>
  <c r="D4909" i="1"/>
  <c r="E4909" i="1"/>
  <c r="G4909" i="1"/>
  <c r="H4909" i="1"/>
  <c r="I4909" i="1"/>
  <c r="C4910" i="1"/>
  <c r="D4910" i="1"/>
  <c r="E4910" i="1"/>
  <c r="G4910" i="1"/>
  <c r="H4910" i="1"/>
  <c r="I4910" i="1"/>
  <c r="C4911" i="1"/>
  <c r="D4911" i="1"/>
  <c r="E4911" i="1"/>
  <c r="G4911" i="1"/>
  <c r="H4911" i="1"/>
  <c r="I4911" i="1"/>
  <c r="C4912" i="1"/>
  <c r="D4912" i="1"/>
  <c r="E4912" i="1"/>
  <c r="G4912" i="1"/>
  <c r="H4912" i="1"/>
  <c r="I4912" i="1"/>
  <c r="C4913" i="1"/>
  <c r="D4913" i="1"/>
  <c r="E4913" i="1"/>
  <c r="G4913" i="1"/>
  <c r="H4913" i="1"/>
  <c r="I4913" i="1"/>
  <c r="C4914" i="1"/>
  <c r="D4914" i="1"/>
  <c r="E4914" i="1"/>
  <c r="G4914" i="1"/>
  <c r="H4914" i="1"/>
  <c r="I4914" i="1"/>
  <c r="C4915" i="1"/>
  <c r="D4915" i="1"/>
  <c r="E4915" i="1"/>
  <c r="G4915" i="1"/>
  <c r="H4915" i="1"/>
  <c r="I4915" i="1"/>
  <c r="C4916" i="1"/>
  <c r="D4916" i="1"/>
  <c r="E4916" i="1"/>
  <c r="G4916" i="1"/>
  <c r="H4916" i="1"/>
  <c r="I4916" i="1"/>
  <c r="C4917" i="1"/>
  <c r="D4917" i="1"/>
  <c r="E4917" i="1"/>
  <c r="G4917" i="1"/>
  <c r="H4917" i="1"/>
  <c r="I4917" i="1"/>
  <c r="C4918" i="1"/>
  <c r="D4918" i="1"/>
  <c r="E4918" i="1"/>
  <c r="G4918" i="1"/>
  <c r="H4918" i="1"/>
  <c r="I4918" i="1"/>
  <c r="C4919" i="1"/>
  <c r="D4919" i="1"/>
  <c r="E4919" i="1"/>
  <c r="G4919" i="1"/>
  <c r="H4919" i="1"/>
  <c r="I4919" i="1"/>
  <c r="C4920" i="1"/>
  <c r="D4920" i="1"/>
  <c r="E4920" i="1"/>
  <c r="G4920" i="1"/>
  <c r="H4920" i="1"/>
  <c r="I4920" i="1"/>
  <c r="C4921" i="1"/>
  <c r="D4921" i="1"/>
  <c r="E4921" i="1"/>
  <c r="G4921" i="1"/>
  <c r="H4921" i="1"/>
  <c r="I4921" i="1"/>
  <c r="C4922" i="1"/>
  <c r="D4922" i="1"/>
  <c r="E4922" i="1"/>
  <c r="G4922" i="1"/>
  <c r="H4922" i="1"/>
  <c r="I4922" i="1"/>
  <c r="C4923" i="1"/>
  <c r="D4923" i="1"/>
  <c r="E4923" i="1"/>
  <c r="G4923" i="1"/>
  <c r="H4923" i="1"/>
  <c r="I4923" i="1"/>
  <c r="C4924" i="1"/>
  <c r="D4924" i="1"/>
  <c r="E4924" i="1"/>
  <c r="G4924" i="1"/>
  <c r="H4924" i="1"/>
  <c r="I4924" i="1"/>
  <c r="C4925" i="1"/>
  <c r="D4925" i="1"/>
  <c r="E4925" i="1"/>
  <c r="G4925" i="1"/>
  <c r="H4925" i="1"/>
  <c r="I4925" i="1"/>
  <c r="C4926" i="1"/>
  <c r="D4926" i="1"/>
  <c r="E4926" i="1"/>
  <c r="G4926" i="1"/>
  <c r="H4926" i="1"/>
  <c r="I4926" i="1"/>
  <c r="C4927" i="1"/>
  <c r="D4927" i="1"/>
  <c r="E4927" i="1"/>
  <c r="G4927" i="1"/>
  <c r="H4927" i="1"/>
  <c r="I4927" i="1"/>
  <c r="C4928" i="1"/>
  <c r="D4928" i="1"/>
  <c r="E4928" i="1"/>
  <c r="G4928" i="1"/>
  <c r="H4928" i="1"/>
  <c r="I4928" i="1"/>
  <c r="C4929" i="1"/>
  <c r="D4929" i="1"/>
  <c r="E4929" i="1"/>
  <c r="G4929" i="1"/>
  <c r="H4929" i="1"/>
  <c r="I4929" i="1"/>
  <c r="C4930" i="1"/>
  <c r="D4930" i="1"/>
  <c r="E4930" i="1"/>
  <c r="G4930" i="1"/>
  <c r="H4930" i="1"/>
  <c r="I4930" i="1"/>
  <c r="C4931" i="1"/>
  <c r="D4931" i="1"/>
  <c r="E4931" i="1"/>
  <c r="G4931" i="1"/>
  <c r="H4931" i="1"/>
  <c r="I4931" i="1"/>
  <c r="C4932" i="1"/>
  <c r="D4932" i="1"/>
  <c r="E4932" i="1"/>
  <c r="G4932" i="1"/>
  <c r="H4932" i="1"/>
  <c r="I4932" i="1"/>
  <c r="C4933" i="1"/>
  <c r="D4933" i="1"/>
  <c r="E4933" i="1"/>
  <c r="G4933" i="1"/>
  <c r="H4933" i="1"/>
  <c r="I4933" i="1"/>
  <c r="C4934" i="1"/>
  <c r="D4934" i="1"/>
  <c r="E4934" i="1"/>
  <c r="G4934" i="1"/>
  <c r="H4934" i="1"/>
  <c r="I4934" i="1"/>
  <c r="C4935" i="1"/>
  <c r="D4935" i="1"/>
  <c r="E4935" i="1"/>
  <c r="G4935" i="1"/>
  <c r="H4935" i="1"/>
  <c r="I4935" i="1"/>
  <c r="C4936" i="1"/>
  <c r="D4936" i="1"/>
  <c r="E4936" i="1"/>
  <c r="G4936" i="1"/>
  <c r="H4936" i="1"/>
  <c r="I4936" i="1"/>
  <c r="C4937" i="1"/>
  <c r="D4937" i="1"/>
  <c r="E4937" i="1"/>
  <c r="G4937" i="1"/>
  <c r="H4937" i="1"/>
  <c r="I4937" i="1"/>
  <c r="C4938" i="1"/>
  <c r="D4938" i="1"/>
  <c r="E4938" i="1"/>
  <c r="G4938" i="1"/>
  <c r="H4938" i="1"/>
  <c r="I4938" i="1"/>
  <c r="C4939" i="1"/>
  <c r="D4939" i="1"/>
  <c r="E4939" i="1"/>
  <c r="G4939" i="1"/>
  <c r="H4939" i="1"/>
  <c r="I4939" i="1"/>
  <c r="C4940" i="1"/>
  <c r="D4940" i="1"/>
  <c r="E4940" i="1"/>
  <c r="G4940" i="1"/>
  <c r="H4940" i="1"/>
  <c r="I4940" i="1"/>
  <c r="C4941" i="1"/>
  <c r="D4941" i="1"/>
  <c r="E4941" i="1"/>
  <c r="G4941" i="1"/>
  <c r="H4941" i="1"/>
  <c r="I4941" i="1"/>
  <c r="C4942" i="1"/>
  <c r="D4942" i="1"/>
  <c r="E4942" i="1"/>
  <c r="G4942" i="1"/>
  <c r="H4942" i="1"/>
  <c r="I4942" i="1"/>
  <c r="C4943" i="1"/>
  <c r="D4943" i="1"/>
  <c r="E4943" i="1"/>
  <c r="G4943" i="1"/>
  <c r="H4943" i="1"/>
  <c r="I4943" i="1"/>
  <c r="C4944" i="1"/>
  <c r="D4944" i="1"/>
  <c r="E4944" i="1"/>
  <c r="G4944" i="1"/>
  <c r="H4944" i="1"/>
  <c r="I4944" i="1"/>
  <c r="C4945" i="1"/>
  <c r="D4945" i="1"/>
  <c r="E4945" i="1"/>
  <c r="G4945" i="1"/>
  <c r="H4945" i="1"/>
  <c r="I4945" i="1"/>
  <c r="C4946" i="1"/>
  <c r="D4946" i="1"/>
  <c r="E4946" i="1"/>
  <c r="G4946" i="1"/>
  <c r="H4946" i="1"/>
  <c r="I4946" i="1"/>
  <c r="C4947" i="1"/>
  <c r="D4947" i="1"/>
  <c r="E4947" i="1"/>
  <c r="G4947" i="1"/>
  <c r="H4947" i="1"/>
  <c r="I4947" i="1"/>
  <c r="C4948" i="1"/>
  <c r="D4948" i="1"/>
  <c r="E4948" i="1"/>
  <c r="G4948" i="1"/>
  <c r="H4948" i="1"/>
  <c r="I4948" i="1"/>
  <c r="C4949" i="1"/>
  <c r="D4949" i="1"/>
  <c r="E4949" i="1"/>
  <c r="G4949" i="1"/>
  <c r="H4949" i="1"/>
  <c r="I4949" i="1"/>
  <c r="C4950" i="1"/>
  <c r="D4950" i="1"/>
  <c r="E4950" i="1"/>
  <c r="G4950" i="1"/>
  <c r="H4950" i="1"/>
  <c r="I4950" i="1"/>
  <c r="C4951" i="1"/>
  <c r="D4951" i="1"/>
  <c r="E4951" i="1"/>
  <c r="G4951" i="1"/>
  <c r="H4951" i="1"/>
  <c r="I4951" i="1"/>
  <c r="C4952" i="1"/>
  <c r="D4952" i="1"/>
  <c r="E4952" i="1"/>
  <c r="G4952" i="1"/>
  <c r="H4952" i="1"/>
  <c r="I4952" i="1"/>
  <c r="C4953" i="1"/>
  <c r="D4953" i="1"/>
  <c r="E4953" i="1"/>
  <c r="G4953" i="1"/>
  <c r="H4953" i="1"/>
  <c r="I4953" i="1"/>
  <c r="C4954" i="1"/>
  <c r="D4954" i="1"/>
  <c r="E4954" i="1"/>
  <c r="G4954" i="1"/>
  <c r="H4954" i="1"/>
  <c r="I4954" i="1"/>
  <c r="C4955" i="1"/>
  <c r="D4955" i="1"/>
  <c r="E4955" i="1"/>
  <c r="G4955" i="1"/>
  <c r="H4955" i="1"/>
  <c r="I4955" i="1"/>
  <c r="C4956" i="1"/>
  <c r="D4956" i="1"/>
  <c r="E4956" i="1"/>
  <c r="G4956" i="1"/>
  <c r="H4956" i="1"/>
  <c r="I4956" i="1"/>
  <c r="C4957" i="1"/>
  <c r="D4957" i="1"/>
  <c r="E4957" i="1"/>
  <c r="G4957" i="1"/>
  <c r="H4957" i="1"/>
  <c r="I4957" i="1"/>
  <c r="C4958" i="1"/>
  <c r="D4958" i="1"/>
  <c r="E4958" i="1"/>
  <c r="G4958" i="1"/>
  <c r="H4958" i="1"/>
  <c r="I4958" i="1"/>
  <c r="C4959" i="1"/>
  <c r="D4959" i="1"/>
  <c r="E4959" i="1"/>
  <c r="G4959" i="1"/>
  <c r="H4959" i="1"/>
  <c r="I4959" i="1"/>
  <c r="C4960" i="1"/>
  <c r="D4960" i="1"/>
  <c r="E4960" i="1"/>
  <c r="G4960" i="1"/>
  <c r="H4960" i="1"/>
  <c r="I4960" i="1"/>
  <c r="C4961" i="1"/>
  <c r="D4961" i="1"/>
  <c r="E4961" i="1"/>
  <c r="G4961" i="1"/>
  <c r="H4961" i="1"/>
  <c r="I4961" i="1"/>
  <c r="C4962" i="1"/>
  <c r="D4962" i="1"/>
  <c r="E4962" i="1"/>
  <c r="G4962" i="1"/>
  <c r="H4962" i="1"/>
  <c r="I4962" i="1"/>
  <c r="C4963" i="1"/>
  <c r="D4963" i="1"/>
  <c r="E4963" i="1"/>
  <c r="G4963" i="1"/>
  <c r="H4963" i="1"/>
  <c r="I4963" i="1"/>
  <c r="C4964" i="1"/>
  <c r="D4964" i="1"/>
  <c r="E4964" i="1"/>
  <c r="G4964" i="1"/>
  <c r="H4964" i="1"/>
  <c r="I4964" i="1"/>
  <c r="C4965" i="1"/>
  <c r="D4965" i="1"/>
  <c r="E4965" i="1"/>
  <c r="G4965" i="1"/>
  <c r="H4965" i="1"/>
  <c r="I4965" i="1"/>
  <c r="C4966" i="1"/>
  <c r="D4966" i="1"/>
  <c r="E4966" i="1"/>
  <c r="G4966" i="1"/>
  <c r="H4966" i="1"/>
  <c r="I4966" i="1"/>
  <c r="C4967" i="1"/>
  <c r="D4967" i="1"/>
  <c r="E4967" i="1"/>
  <c r="G4967" i="1"/>
  <c r="H4967" i="1"/>
  <c r="I4967" i="1"/>
  <c r="C4968" i="1"/>
  <c r="D4968" i="1"/>
  <c r="E4968" i="1"/>
  <c r="G4968" i="1"/>
  <c r="H4968" i="1"/>
  <c r="I4968" i="1"/>
  <c r="C4969" i="1"/>
  <c r="D4969" i="1"/>
  <c r="E4969" i="1"/>
  <c r="G4969" i="1"/>
  <c r="H4969" i="1"/>
  <c r="I4969" i="1"/>
  <c r="C4970" i="1"/>
  <c r="D4970" i="1"/>
  <c r="E4970" i="1"/>
  <c r="G4970" i="1"/>
  <c r="H4970" i="1"/>
  <c r="I4970" i="1"/>
  <c r="C4971" i="1"/>
  <c r="D4971" i="1"/>
  <c r="E4971" i="1"/>
  <c r="G4971" i="1"/>
  <c r="H4971" i="1"/>
  <c r="I4971" i="1"/>
  <c r="C4972" i="1"/>
  <c r="D4972" i="1"/>
  <c r="E4972" i="1"/>
  <c r="G4972" i="1"/>
  <c r="H4972" i="1"/>
  <c r="I4972" i="1"/>
  <c r="C4973" i="1"/>
  <c r="D4973" i="1"/>
  <c r="E4973" i="1"/>
  <c r="G4973" i="1"/>
  <c r="H4973" i="1"/>
  <c r="I4973" i="1"/>
  <c r="C4974" i="1"/>
  <c r="D4974" i="1"/>
  <c r="E4974" i="1"/>
  <c r="G4974" i="1"/>
  <c r="H4974" i="1"/>
  <c r="I4974" i="1"/>
  <c r="C4975" i="1"/>
  <c r="D4975" i="1"/>
  <c r="E4975" i="1"/>
  <c r="G4975" i="1"/>
  <c r="H4975" i="1"/>
  <c r="I4975" i="1"/>
  <c r="C4976" i="1"/>
  <c r="D4976" i="1"/>
  <c r="E4976" i="1"/>
  <c r="G4976" i="1"/>
  <c r="H4976" i="1"/>
  <c r="I4976" i="1"/>
  <c r="C4977" i="1"/>
  <c r="D4977" i="1"/>
  <c r="E4977" i="1"/>
  <c r="G4977" i="1"/>
  <c r="H4977" i="1"/>
  <c r="I4977" i="1"/>
  <c r="C4978" i="1"/>
  <c r="D4978" i="1"/>
  <c r="E4978" i="1"/>
  <c r="G4978" i="1"/>
  <c r="H4978" i="1"/>
  <c r="I4978" i="1"/>
  <c r="C4979" i="1"/>
  <c r="D4979" i="1"/>
  <c r="E4979" i="1"/>
  <c r="G4979" i="1"/>
  <c r="H4979" i="1"/>
  <c r="I4979" i="1"/>
  <c r="C4980" i="1"/>
  <c r="D4980" i="1"/>
  <c r="E4980" i="1"/>
  <c r="G4980" i="1"/>
  <c r="H4980" i="1"/>
  <c r="I4980" i="1"/>
  <c r="C4981" i="1"/>
  <c r="D4981" i="1"/>
  <c r="E4981" i="1"/>
  <c r="G4981" i="1"/>
  <c r="H4981" i="1"/>
  <c r="I4981" i="1"/>
  <c r="C4982" i="1"/>
  <c r="D4982" i="1"/>
  <c r="E4982" i="1"/>
  <c r="G4982" i="1"/>
  <c r="H4982" i="1"/>
  <c r="I4982" i="1"/>
  <c r="C4983" i="1"/>
  <c r="D4983" i="1"/>
  <c r="E4983" i="1"/>
  <c r="G4983" i="1"/>
  <c r="H4983" i="1"/>
  <c r="I4983" i="1"/>
  <c r="C4984" i="1"/>
  <c r="D4984" i="1"/>
  <c r="E4984" i="1"/>
  <c r="G4984" i="1"/>
  <c r="H4984" i="1"/>
  <c r="I4984" i="1"/>
  <c r="C4985" i="1"/>
  <c r="D4985" i="1"/>
  <c r="E4985" i="1"/>
  <c r="G4985" i="1"/>
  <c r="H4985" i="1"/>
  <c r="I4985" i="1"/>
  <c r="C4986" i="1"/>
  <c r="D4986" i="1"/>
  <c r="E4986" i="1"/>
  <c r="G4986" i="1"/>
  <c r="H4986" i="1"/>
  <c r="I4986" i="1"/>
  <c r="C4987" i="1"/>
  <c r="D4987" i="1"/>
  <c r="E4987" i="1"/>
  <c r="G4987" i="1"/>
  <c r="H4987" i="1"/>
  <c r="I4987" i="1"/>
  <c r="C4988" i="1"/>
  <c r="D4988" i="1"/>
  <c r="E4988" i="1"/>
  <c r="G4988" i="1"/>
  <c r="H4988" i="1"/>
  <c r="I4988" i="1"/>
  <c r="C4989" i="1"/>
  <c r="D4989" i="1"/>
  <c r="E4989" i="1"/>
  <c r="G4989" i="1"/>
  <c r="H4989" i="1"/>
  <c r="I4989" i="1"/>
  <c r="C4990" i="1"/>
  <c r="D4990" i="1"/>
  <c r="E4990" i="1"/>
  <c r="G4990" i="1"/>
  <c r="H4990" i="1"/>
  <c r="I4990" i="1"/>
  <c r="C4991" i="1"/>
  <c r="D4991" i="1"/>
  <c r="E4991" i="1"/>
  <c r="G4991" i="1"/>
  <c r="H4991" i="1"/>
  <c r="I4991" i="1"/>
  <c r="C4992" i="1"/>
  <c r="D4992" i="1"/>
  <c r="E4992" i="1"/>
  <c r="G4992" i="1"/>
  <c r="H4992" i="1"/>
  <c r="I4992" i="1"/>
  <c r="C4993" i="1"/>
  <c r="D4993" i="1"/>
  <c r="E4993" i="1"/>
  <c r="G4993" i="1"/>
  <c r="H4993" i="1"/>
  <c r="I4993" i="1"/>
  <c r="C4994" i="1"/>
  <c r="D4994" i="1"/>
  <c r="E4994" i="1"/>
  <c r="G4994" i="1"/>
  <c r="H4994" i="1"/>
  <c r="I4994" i="1"/>
  <c r="C4995" i="1"/>
  <c r="D4995" i="1"/>
  <c r="E4995" i="1"/>
  <c r="G4995" i="1"/>
  <c r="H4995" i="1"/>
  <c r="I4995" i="1"/>
  <c r="C4996" i="1"/>
  <c r="D4996" i="1"/>
  <c r="E4996" i="1"/>
  <c r="G4996" i="1"/>
  <c r="H4996" i="1"/>
  <c r="I4996" i="1"/>
  <c r="C4997" i="1"/>
  <c r="D4997" i="1"/>
  <c r="E4997" i="1"/>
  <c r="G4997" i="1"/>
  <c r="H4997" i="1"/>
  <c r="I4997" i="1"/>
  <c r="C4998" i="1"/>
  <c r="D4998" i="1"/>
  <c r="E4998" i="1"/>
  <c r="G4998" i="1"/>
  <c r="H4998" i="1"/>
  <c r="I4998" i="1"/>
  <c r="C4999" i="1"/>
  <c r="D4999" i="1"/>
  <c r="E4999" i="1"/>
  <c r="G4999" i="1"/>
  <c r="H4999" i="1"/>
  <c r="I4999" i="1"/>
  <c r="C5000" i="1"/>
  <c r="D5000" i="1"/>
  <c r="E5000" i="1"/>
  <c r="G5000" i="1"/>
  <c r="H5000" i="1"/>
  <c r="I5000" i="1"/>
  <c r="C5001" i="1"/>
  <c r="D5001" i="1"/>
  <c r="E5001" i="1"/>
  <c r="G5001" i="1"/>
  <c r="H5001" i="1"/>
  <c r="I5001" i="1"/>
  <c r="C5002" i="1"/>
  <c r="D5002" i="1"/>
  <c r="E5002" i="1"/>
  <c r="G5002" i="1"/>
  <c r="H5002" i="1"/>
  <c r="I5002" i="1"/>
  <c r="C5003" i="1"/>
  <c r="D5003" i="1"/>
  <c r="E5003" i="1"/>
  <c r="G5003" i="1"/>
  <c r="H5003" i="1"/>
  <c r="I5003" i="1"/>
  <c r="C5004" i="1"/>
  <c r="D5004" i="1"/>
  <c r="E5004" i="1"/>
  <c r="G5004" i="1"/>
  <c r="H5004" i="1"/>
  <c r="I5004" i="1"/>
  <c r="C5005" i="1"/>
  <c r="D5005" i="1"/>
  <c r="E5005" i="1"/>
  <c r="G5005" i="1"/>
  <c r="H5005" i="1"/>
  <c r="I5005" i="1"/>
  <c r="C5006" i="1"/>
  <c r="D5006" i="1"/>
  <c r="E5006" i="1"/>
  <c r="G5006" i="1"/>
  <c r="H5006" i="1"/>
  <c r="I5006" i="1"/>
  <c r="C5007" i="1"/>
  <c r="D5007" i="1"/>
  <c r="E5007" i="1"/>
  <c r="G5007" i="1"/>
  <c r="H5007" i="1"/>
  <c r="I5007" i="1"/>
  <c r="C5008" i="1"/>
  <c r="D5008" i="1"/>
  <c r="E5008" i="1"/>
  <c r="G5008" i="1"/>
  <c r="H5008" i="1"/>
  <c r="I5008" i="1"/>
  <c r="C5009" i="1"/>
  <c r="D5009" i="1"/>
  <c r="E5009" i="1"/>
  <c r="G5009" i="1"/>
  <c r="H5009" i="1"/>
  <c r="I5009" i="1"/>
  <c r="C5010" i="1"/>
  <c r="D5010" i="1"/>
  <c r="E5010" i="1"/>
  <c r="G5010" i="1"/>
  <c r="H5010" i="1"/>
  <c r="I5010" i="1"/>
  <c r="C5011" i="1"/>
  <c r="D5011" i="1"/>
  <c r="E5011" i="1"/>
  <c r="G5011" i="1"/>
  <c r="H5011" i="1"/>
  <c r="I5011" i="1"/>
  <c r="C5012" i="1"/>
  <c r="D5012" i="1"/>
  <c r="E5012" i="1"/>
  <c r="G5012" i="1"/>
  <c r="H5012" i="1"/>
  <c r="I5012" i="1"/>
  <c r="C5013" i="1"/>
  <c r="D5013" i="1"/>
  <c r="E5013" i="1"/>
  <c r="G5013" i="1"/>
  <c r="H5013" i="1"/>
  <c r="I5013" i="1"/>
  <c r="C5014" i="1"/>
  <c r="D5014" i="1"/>
  <c r="E5014" i="1"/>
  <c r="G5014" i="1"/>
  <c r="H5014" i="1"/>
  <c r="I5014" i="1"/>
  <c r="C5015" i="1"/>
  <c r="D5015" i="1"/>
  <c r="E5015" i="1"/>
  <c r="G5015" i="1"/>
  <c r="H5015" i="1"/>
  <c r="I5015" i="1"/>
  <c r="C5016" i="1"/>
  <c r="D5016" i="1"/>
  <c r="E5016" i="1"/>
  <c r="G5016" i="1"/>
  <c r="H5016" i="1"/>
  <c r="I5016" i="1"/>
  <c r="C5017" i="1"/>
  <c r="D5017" i="1"/>
  <c r="E5017" i="1"/>
  <c r="G5017" i="1"/>
  <c r="H5017" i="1"/>
  <c r="I5017" i="1"/>
  <c r="C5018" i="1"/>
  <c r="D5018" i="1"/>
  <c r="E5018" i="1"/>
  <c r="G5018" i="1"/>
  <c r="H5018" i="1"/>
  <c r="I5018" i="1"/>
  <c r="C5019" i="1"/>
  <c r="D5019" i="1"/>
  <c r="E5019" i="1"/>
  <c r="G5019" i="1"/>
  <c r="H5019" i="1"/>
  <c r="I5019" i="1"/>
  <c r="C5020" i="1"/>
  <c r="D5020" i="1"/>
  <c r="E5020" i="1"/>
  <c r="G5020" i="1"/>
  <c r="H5020" i="1"/>
  <c r="I5020" i="1"/>
  <c r="C5021" i="1"/>
  <c r="D5021" i="1"/>
  <c r="E5021" i="1"/>
  <c r="G5021" i="1"/>
  <c r="H5021" i="1"/>
  <c r="I5021" i="1"/>
  <c r="C5022" i="1"/>
  <c r="D5022" i="1"/>
  <c r="E5022" i="1"/>
  <c r="G5022" i="1"/>
  <c r="H5022" i="1"/>
  <c r="I5022" i="1"/>
  <c r="C5023" i="1"/>
  <c r="D5023" i="1"/>
  <c r="E5023" i="1"/>
  <c r="G5023" i="1"/>
  <c r="H5023" i="1"/>
  <c r="I5023" i="1"/>
  <c r="C5024" i="1"/>
  <c r="D5024" i="1"/>
  <c r="E5024" i="1"/>
  <c r="G5024" i="1"/>
  <c r="H5024" i="1"/>
  <c r="I5024" i="1"/>
  <c r="C5025" i="1"/>
  <c r="D5025" i="1"/>
  <c r="E5025" i="1"/>
  <c r="G5025" i="1"/>
  <c r="H5025" i="1"/>
  <c r="I5025" i="1"/>
  <c r="C5026" i="1"/>
  <c r="D5026" i="1"/>
  <c r="E5026" i="1"/>
  <c r="G5026" i="1"/>
  <c r="H5026" i="1"/>
  <c r="I5026" i="1"/>
  <c r="C5027" i="1"/>
  <c r="D5027" i="1"/>
  <c r="E5027" i="1"/>
  <c r="G5027" i="1"/>
  <c r="H5027" i="1"/>
  <c r="I5027" i="1"/>
  <c r="C5028" i="1"/>
  <c r="D5028" i="1"/>
  <c r="E5028" i="1"/>
  <c r="G5028" i="1"/>
  <c r="H5028" i="1"/>
  <c r="I5028" i="1"/>
  <c r="C5029" i="1"/>
  <c r="D5029" i="1"/>
  <c r="E5029" i="1"/>
  <c r="G5029" i="1"/>
  <c r="H5029" i="1"/>
  <c r="I5029" i="1"/>
  <c r="C5030" i="1"/>
  <c r="D5030" i="1"/>
  <c r="E5030" i="1"/>
  <c r="G5030" i="1"/>
  <c r="H5030" i="1"/>
  <c r="I5030" i="1"/>
  <c r="C5031" i="1"/>
  <c r="D5031" i="1"/>
  <c r="E5031" i="1"/>
  <c r="G5031" i="1"/>
  <c r="H5031" i="1"/>
  <c r="I5031" i="1"/>
  <c r="C5032" i="1"/>
  <c r="D5032" i="1"/>
  <c r="E5032" i="1"/>
  <c r="G5032" i="1"/>
  <c r="H5032" i="1"/>
  <c r="I5032" i="1"/>
  <c r="C5033" i="1"/>
  <c r="D5033" i="1"/>
  <c r="E5033" i="1"/>
  <c r="G5033" i="1"/>
  <c r="H5033" i="1"/>
  <c r="I5033" i="1"/>
  <c r="C5034" i="1"/>
  <c r="D5034" i="1"/>
  <c r="E5034" i="1"/>
  <c r="G5034" i="1"/>
  <c r="H5034" i="1"/>
  <c r="I5034" i="1"/>
  <c r="C5035" i="1"/>
  <c r="D5035" i="1"/>
  <c r="E5035" i="1"/>
  <c r="G5035" i="1"/>
  <c r="H5035" i="1"/>
  <c r="I5035" i="1"/>
  <c r="C5036" i="1"/>
  <c r="D5036" i="1"/>
  <c r="E5036" i="1"/>
  <c r="G5036" i="1"/>
  <c r="H5036" i="1"/>
  <c r="I5036" i="1"/>
  <c r="C5037" i="1"/>
  <c r="D5037" i="1"/>
  <c r="E5037" i="1"/>
  <c r="G5037" i="1"/>
  <c r="H5037" i="1"/>
  <c r="I5037" i="1"/>
  <c r="C5038" i="1"/>
  <c r="D5038" i="1"/>
  <c r="E5038" i="1"/>
  <c r="G5038" i="1"/>
  <c r="H5038" i="1"/>
  <c r="I5038" i="1"/>
  <c r="C5039" i="1"/>
  <c r="D5039" i="1"/>
  <c r="E5039" i="1"/>
  <c r="G5039" i="1"/>
  <c r="H5039" i="1"/>
  <c r="I5039" i="1"/>
  <c r="C5040" i="1"/>
  <c r="D5040" i="1"/>
  <c r="E5040" i="1"/>
  <c r="G5040" i="1"/>
  <c r="H5040" i="1"/>
  <c r="I5040" i="1"/>
  <c r="C5041" i="1"/>
  <c r="D5041" i="1"/>
  <c r="E5041" i="1"/>
  <c r="G5041" i="1"/>
  <c r="H5041" i="1"/>
  <c r="I5041" i="1"/>
  <c r="C5042" i="1"/>
  <c r="D5042" i="1"/>
  <c r="E5042" i="1"/>
  <c r="G5042" i="1"/>
  <c r="H5042" i="1"/>
  <c r="I5042" i="1"/>
  <c r="C5043" i="1"/>
  <c r="D5043" i="1"/>
  <c r="E5043" i="1"/>
  <c r="G5043" i="1"/>
  <c r="H5043" i="1"/>
  <c r="I5043" i="1"/>
  <c r="C5044" i="1"/>
  <c r="D5044" i="1"/>
  <c r="E5044" i="1"/>
  <c r="G5044" i="1"/>
  <c r="H5044" i="1"/>
  <c r="I5044" i="1"/>
  <c r="C5045" i="1"/>
  <c r="D5045" i="1"/>
  <c r="E5045" i="1"/>
  <c r="G5045" i="1"/>
  <c r="H5045" i="1"/>
  <c r="I5045" i="1"/>
  <c r="C5046" i="1"/>
  <c r="D5046" i="1"/>
  <c r="E5046" i="1"/>
  <c r="G5046" i="1"/>
  <c r="H5046" i="1"/>
  <c r="I5046" i="1"/>
  <c r="C5047" i="1"/>
  <c r="D5047" i="1"/>
  <c r="E5047" i="1"/>
  <c r="G5047" i="1"/>
  <c r="H5047" i="1"/>
  <c r="I5047" i="1"/>
  <c r="C5048" i="1"/>
  <c r="D5048" i="1"/>
  <c r="E5048" i="1"/>
  <c r="G5048" i="1"/>
  <c r="H5048" i="1"/>
  <c r="I5048" i="1"/>
  <c r="C5049" i="1"/>
  <c r="D5049" i="1"/>
  <c r="E5049" i="1"/>
  <c r="G5049" i="1"/>
  <c r="H5049" i="1"/>
  <c r="I5049" i="1"/>
  <c r="C5050" i="1"/>
  <c r="D5050" i="1"/>
  <c r="E5050" i="1"/>
  <c r="G5050" i="1"/>
  <c r="H5050" i="1"/>
  <c r="I5050" i="1"/>
  <c r="C5051" i="1"/>
  <c r="D5051" i="1"/>
  <c r="E5051" i="1"/>
  <c r="G5051" i="1"/>
  <c r="H5051" i="1"/>
  <c r="I5051" i="1"/>
  <c r="C5052" i="1"/>
  <c r="D5052" i="1"/>
  <c r="E5052" i="1"/>
  <c r="G5052" i="1"/>
  <c r="H5052" i="1"/>
  <c r="I5052" i="1"/>
  <c r="C5053" i="1"/>
  <c r="D5053" i="1"/>
  <c r="E5053" i="1"/>
  <c r="G5053" i="1"/>
  <c r="H5053" i="1"/>
  <c r="I5053" i="1"/>
  <c r="C5054" i="1"/>
  <c r="D5054" i="1"/>
  <c r="E5054" i="1"/>
  <c r="G5054" i="1"/>
  <c r="H5054" i="1"/>
  <c r="I5054" i="1"/>
  <c r="C5055" i="1"/>
  <c r="D5055" i="1"/>
  <c r="E5055" i="1"/>
  <c r="G5055" i="1"/>
  <c r="H5055" i="1"/>
  <c r="I5055" i="1"/>
  <c r="C5056" i="1"/>
  <c r="D5056" i="1"/>
  <c r="E5056" i="1"/>
  <c r="G5056" i="1"/>
  <c r="H5056" i="1"/>
  <c r="I5056" i="1"/>
  <c r="C5057" i="1"/>
  <c r="D5057" i="1"/>
  <c r="E5057" i="1"/>
  <c r="G5057" i="1"/>
  <c r="H5057" i="1"/>
  <c r="I5057" i="1"/>
  <c r="C5058" i="1"/>
  <c r="D5058" i="1"/>
  <c r="E5058" i="1"/>
  <c r="G5058" i="1"/>
  <c r="H5058" i="1"/>
  <c r="I5058" i="1"/>
  <c r="C5059" i="1"/>
  <c r="D5059" i="1"/>
  <c r="E5059" i="1"/>
  <c r="G5059" i="1"/>
  <c r="H5059" i="1"/>
  <c r="I5059" i="1"/>
  <c r="C5060" i="1"/>
  <c r="D5060" i="1"/>
  <c r="E5060" i="1"/>
  <c r="G5060" i="1"/>
  <c r="H5060" i="1"/>
  <c r="I5060" i="1"/>
  <c r="C5061" i="1"/>
  <c r="D5061" i="1"/>
  <c r="E5061" i="1"/>
  <c r="G5061" i="1"/>
  <c r="H5061" i="1"/>
  <c r="I5061" i="1"/>
  <c r="C5062" i="1"/>
  <c r="D5062" i="1"/>
  <c r="E5062" i="1"/>
  <c r="G5062" i="1"/>
  <c r="H5062" i="1"/>
  <c r="I5062" i="1"/>
  <c r="C5063" i="1"/>
  <c r="D5063" i="1"/>
  <c r="E5063" i="1"/>
  <c r="G5063" i="1"/>
  <c r="H5063" i="1"/>
  <c r="I5063" i="1"/>
  <c r="C5064" i="1"/>
  <c r="D5064" i="1"/>
  <c r="E5064" i="1"/>
  <c r="G5064" i="1"/>
  <c r="H5064" i="1"/>
  <c r="I5064" i="1"/>
  <c r="C5065" i="1"/>
  <c r="D5065" i="1"/>
  <c r="E5065" i="1"/>
  <c r="G5065" i="1"/>
  <c r="H5065" i="1"/>
  <c r="I5065" i="1"/>
  <c r="C5066" i="1"/>
  <c r="D5066" i="1"/>
  <c r="E5066" i="1"/>
  <c r="G5066" i="1"/>
  <c r="H5066" i="1"/>
  <c r="I5066" i="1"/>
  <c r="C5067" i="1"/>
  <c r="D5067" i="1"/>
  <c r="E5067" i="1"/>
  <c r="G5067" i="1"/>
  <c r="H5067" i="1"/>
  <c r="I5067" i="1"/>
  <c r="C5068" i="1"/>
  <c r="D5068" i="1"/>
  <c r="E5068" i="1"/>
  <c r="G5068" i="1"/>
  <c r="H5068" i="1"/>
  <c r="I5068" i="1"/>
  <c r="C5069" i="1"/>
  <c r="D5069" i="1"/>
  <c r="E5069" i="1"/>
  <c r="G5069" i="1"/>
  <c r="H5069" i="1"/>
  <c r="I5069" i="1"/>
  <c r="C5070" i="1"/>
  <c r="D5070" i="1"/>
  <c r="E5070" i="1"/>
  <c r="G5070" i="1"/>
  <c r="H5070" i="1"/>
  <c r="I5070" i="1"/>
  <c r="C5071" i="1"/>
  <c r="D5071" i="1"/>
  <c r="E5071" i="1"/>
  <c r="G5071" i="1"/>
  <c r="H5071" i="1"/>
  <c r="I5071" i="1"/>
  <c r="C5072" i="1"/>
  <c r="D5072" i="1"/>
  <c r="E5072" i="1"/>
  <c r="G5072" i="1"/>
  <c r="H5072" i="1"/>
  <c r="I5072" i="1"/>
  <c r="C5073" i="1"/>
  <c r="D5073" i="1"/>
  <c r="E5073" i="1"/>
  <c r="G5073" i="1"/>
  <c r="H5073" i="1"/>
  <c r="I5073" i="1"/>
  <c r="C5074" i="1"/>
  <c r="D5074" i="1"/>
  <c r="E5074" i="1"/>
  <c r="G5074" i="1"/>
  <c r="H5074" i="1"/>
  <c r="I5074" i="1"/>
  <c r="C5075" i="1"/>
  <c r="D5075" i="1"/>
  <c r="E5075" i="1"/>
  <c r="G5075" i="1"/>
  <c r="H5075" i="1"/>
  <c r="I5075" i="1"/>
  <c r="C5076" i="1"/>
  <c r="D5076" i="1"/>
  <c r="E5076" i="1"/>
  <c r="G5076" i="1"/>
  <c r="H5076" i="1"/>
  <c r="I5076" i="1"/>
  <c r="C5077" i="1"/>
  <c r="D5077" i="1"/>
  <c r="E5077" i="1"/>
  <c r="G5077" i="1"/>
  <c r="H5077" i="1"/>
  <c r="I5077" i="1"/>
  <c r="C5078" i="1"/>
  <c r="D5078" i="1"/>
  <c r="E5078" i="1"/>
  <c r="G5078" i="1"/>
  <c r="H5078" i="1"/>
  <c r="I5078" i="1"/>
  <c r="C5079" i="1"/>
  <c r="D5079" i="1"/>
  <c r="E5079" i="1"/>
  <c r="G5079" i="1"/>
  <c r="H5079" i="1"/>
  <c r="I5079" i="1"/>
  <c r="C5080" i="1"/>
  <c r="D5080" i="1"/>
  <c r="E5080" i="1"/>
  <c r="G5080" i="1"/>
  <c r="H5080" i="1"/>
  <c r="I5080" i="1"/>
  <c r="C5081" i="1"/>
  <c r="D5081" i="1"/>
  <c r="E5081" i="1"/>
  <c r="G5081" i="1"/>
  <c r="H5081" i="1"/>
  <c r="I5081" i="1"/>
  <c r="C5082" i="1"/>
  <c r="D5082" i="1"/>
  <c r="E5082" i="1"/>
  <c r="G5082" i="1"/>
  <c r="H5082" i="1"/>
  <c r="I5082" i="1"/>
  <c r="C5083" i="1"/>
  <c r="D5083" i="1"/>
  <c r="E5083" i="1"/>
  <c r="G5083" i="1"/>
  <c r="H5083" i="1"/>
  <c r="I5083" i="1"/>
  <c r="C5084" i="1"/>
  <c r="D5084" i="1"/>
  <c r="E5084" i="1"/>
  <c r="G5084" i="1"/>
  <c r="H5084" i="1"/>
  <c r="I5084" i="1"/>
  <c r="C5085" i="1"/>
  <c r="D5085" i="1"/>
  <c r="E5085" i="1"/>
  <c r="G5085" i="1"/>
  <c r="H5085" i="1"/>
  <c r="I5085" i="1"/>
  <c r="C5086" i="1"/>
  <c r="D5086" i="1"/>
  <c r="E5086" i="1"/>
  <c r="G5086" i="1"/>
  <c r="H5086" i="1"/>
  <c r="I5086" i="1"/>
  <c r="C5087" i="1"/>
  <c r="D5087" i="1"/>
  <c r="E5087" i="1"/>
  <c r="G5087" i="1"/>
  <c r="H5087" i="1"/>
  <c r="I5087" i="1"/>
  <c r="C5088" i="1"/>
  <c r="D5088" i="1"/>
  <c r="E5088" i="1"/>
  <c r="G5088" i="1"/>
  <c r="H5088" i="1"/>
  <c r="I5088" i="1"/>
  <c r="C5089" i="1"/>
  <c r="D5089" i="1"/>
  <c r="E5089" i="1"/>
  <c r="G5089" i="1"/>
  <c r="H5089" i="1"/>
  <c r="I5089" i="1"/>
  <c r="C5090" i="1"/>
  <c r="D5090" i="1"/>
  <c r="E5090" i="1"/>
  <c r="G5090" i="1"/>
  <c r="H5090" i="1"/>
  <c r="I5090" i="1"/>
  <c r="C5091" i="1"/>
  <c r="D5091" i="1"/>
  <c r="E5091" i="1"/>
  <c r="G5091" i="1"/>
  <c r="H5091" i="1"/>
  <c r="I5091" i="1"/>
  <c r="C5092" i="1"/>
  <c r="D5092" i="1"/>
  <c r="E5092" i="1"/>
  <c r="G5092" i="1"/>
  <c r="H5092" i="1"/>
  <c r="I5092" i="1"/>
  <c r="C5093" i="1"/>
  <c r="D5093" i="1"/>
  <c r="E5093" i="1"/>
  <c r="G5093" i="1"/>
  <c r="H5093" i="1"/>
  <c r="I5093" i="1"/>
  <c r="C5094" i="1"/>
  <c r="D5094" i="1"/>
  <c r="E5094" i="1"/>
  <c r="G5094" i="1"/>
  <c r="H5094" i="1"/>
  <c r="I5094" i="1"/>
  <c r="C5095" i="1"/>
  <c r="D5095" i="1"/>
  <c r="E5095" i="1"/>
  <c r="G5095" i="1"/>
  <c r="H5095" i="1"/>
  <c r="I5095" i="1"/>
  <c r="C5096" i="1"/>
  <c r="D5096" i="1"/>
  <c r="E5096" i="1"/>
  <c r="G5096" i="1"/>
  <c r="H5096" i="1"/>
  <c r="I5096" i="1"/>
  <c r="C5097" i="1"/>
  <c r="D5097" i="1"/>
  <c r="E5097" i="1"/>
  <c r="G5097" i="1"/>
  <c r="H5097" i="1"/>
  <c r="I5097" i="1"/>
  <c r="C5098" i="1"/>
  <c r="D5098" i="1"/>
  <c r="E5098" i="1"/>
  <c r="G5098" i="1"/>
  <c r="H5098" i="1"/>
  <c r="I5098" i="1"/>
  <c r="C5099" i="1"/>
  <c r="D5099" i="1"/>
  <c r="E5099" i="1"/>
  <c r="G5099" i="1"/>
  <c r="H5099" i="1"/>
  <c r="I5099" i="1"/>
  <c r="C5100" i="1"/>
  <c r="D5100" i="1"/>
  <c r="E5100" i="1"/>
  <c r="G5100" i="1"/>
  <c r="H5100" i="1"/>
  <c r="I5100" i="1"/>
  <c r="C5101" i="1"/>
  <c r="D5101" i="1"/>
  <c r="E5101" i="1"/>
  <c r="G5101" i="1"/>
  <c r="H5101" i="1"/>
  <c r="I5101" i="1"/>
  <c r="C5102" i="1"/>
  <c r="D5102" i="1"/>
  <c r="E5102" i="1"/>
  <c r="G5102" i="1"/>
  <c r="H5102" i="1"/>
  <c r="I5102" i="1"/>
  <c r="C5103" i="1"/>
  <c r="D5103" i="1"/>
  <c r="E5103" i="1"/>
  <c r="G5103" i="1"/>
  <c r="H5103" i="1"/>
  <c r="I5103" i="1"/>
  <c r="C5104" i="1"/>
  <c r="D5104" i="1"/>
  <c r="E5104" i="1"/>
  <c r="G5104" i="1"/>
  <c r="H5104" i="1"/>
  <c r="I5104" i="1"/>
  <c r="C5105" i="1"/>
  <c r="D5105" i="1"/>
  <c r="E5105" i="1"/>
  <c r="G5105" i="1"/>
  <c r="H5105" i="1"/>
  <c r="I5105" i="1"/>
  <c r="C5106" i="1"/>
  <c r="D5106" i="1"/>
  <c r="E5106" i="1"/>
  <c r="G5106" i="1"/>
  <c r="H5106" i="1"/>
  <c r="I5106" i="1"/>
  <c r="C5107" i="1"/>
  <c r="D5107" i="1"/>
  <c r="E5107" i="1"/>
  <c r="G5107" i="1"/>
  <c r="H5107" i="1"/>
  <c r="I5107" i="1"/>
  <c r="C5108" i="1"/>
  <c r="D5108" i="1"/>
  <c r="E5108" i="1"/>
  <c r="G5108" i="1"/>
  <c r="H5108" i="1"/>
  <c r="I5108" i="1"/>
  <c r="C5109" i="1"/>
  <c r="D5109" i="1"/>
  <c r="E5109" i="1"/>
  <c r="G5109" i="1"/>
  <c r="H5109" i="1"/>
  <c r="I5109" i="1"/>
  <c r="C5110" i="1"/>
  <c r="D5110" i="1"/>
  <c r="E5110" i="1"/>
  <c r="G5110" i="1"/>
  <c r="H5110" i="1"/>
  <c r="I5110" i="1"/>
  <c r="C5111" i="1"/>
  <c r="D5111" i="1"/>
  <c r="E5111" i="1"/>
  <c r="G5111" i="1"/>
  <c r="H5111" i="1"/>
  <c r="I5111" i="1"/>
  <c r="C5112" i="1"/>
  <c r="D5112" i="1"/>
  <c r="E5112" i="1"/>
  <c r="G5112" i="1"/>
  <c r="H5112" i="1"/>
  <c r="I5112" i="1"/>
  <c r="C5113" i="1"/>
  <c r="D5113" i="1"/>
  <c r="E5113" i="1"/>
  <c r="G5113" i="1"/>
  <c r="H5113" i="1"/>
  <c r="I5113" i="1"/>
  <c r="C5114" i="1"/>
  <c r="D5114" i="1"/>
  <c r="E5114" i="1"/>
  <c r="G5114" i="1"/>
  <c r="H5114" i="1"/>
  <c r="I5114" i="1"/>
  <c r="C5115" i="1"/>
  <c r="D5115" i="1"/>
  <c r="E5115" i="1"/>
  <c r="G5115" i="1"/>
  <c r="H5115" i="1"/>
  <c r="I5115" i="1"/>
  <c r="C5116" i="1"/>
  <c r="D5116" i="1"/>
  <c r="E5116" i="1"/>
  <c r="G5116" i="1"/>
  <c r="H5116" i="1"/>
  <c r="I5116" i="1"/>
  <c r="C5117" i="1"/>
  <c r="D5117" i="1"/>
  <c r="E5117" i="1"/>
  <c r="G5117" i="1"/>
  <c r="H5117" i="1"/>
  <c r="I5117" i="1"/>
  <c r="C5118" i="1"/>
  <c r="D5118" i="1"/>
  <c r="E5118" i="1"/>
  <c r="G5118" i="1"/>
  <c r="H5118" i="1"/>
  <c r="I5118" i="1"/>
  <c r="C5119" i="1"/>
  <c r="D5119" i="1"/>
  <c r="E5119" i="1"/>
  <c r="G5119" i="1"/>
  <c r="H5119" i="1"/>
  <c r="I5119" i="1"/>
  <c r="C5120" i="1"/>
  <c r="D5120" i="1"/>
  <c r="E5120" i="1"/>
  <c r="G5120" i="1"/>
  <c r="H5120" i="1"/>
  <c r="I5120" i="1"/>
  <c r="C5121" i="1"/>
  <c r="D5121" i="1"/>
  <c r="E5121" i="1"/>
  <c r="G5121" i="1"/>
  <c r="H5121" i="1"/>
  <c r="I5121" i="1"/>
  <c r="C5122" i="1"/>
  <c r="D5122" i="1"/>
  <c r="E5122" i="1"/>
  <c r="G5122" i="1"/>
  <c r="H5122" i="1"/>
  <c r="I5122" i="1"/>
  <c r="C5123" i="1"/>
  <c r="D5123" i="1"/>
  <c r="E5123" i="1"/>
  <c r="G5123" i="1"/>
  <c r="H5123" i="1"/>
  <c r="I5123" i="1"/>
  <c r="C5124" i="1"/>
  <c r="D5124" i="1"/>
  <c r="E5124" i="1"/>
  <c r="G5124" i="1"/>
  <c r="H5124" i="1"/>
  <c r="I5124" i="1"/>
  <c r="C5125" i="1"/>
  <c r="D5125" i="1"/>
  <c r="E5125" i="1"/>
  <c r="G5125" i="1"/>
  <c r="H5125" i="1"/>
  <c r="I5125" i="1"/>
  <c r="C5126" i="1"/>
  <c r="D5126" i="1"/>
  <c r="E5126" i="1"/>
  <c r="G5126" i="1"/>
  <c r="H5126" i="1"/>
  <c r="I5126" i="1"/>
  <c r="C5127" i="1"/>
  <c r="D5127" i="1"/>
  <c r="E5127" i="1"/>
  <c r="G5127" i="1"/>
  <c r="H5127" i="1"/>
  <c r="I5127" i="1"/>
  <c r="C5128" i="1"/>
  <c r="D5128" i="1"/>
  <c r="E5128" i="1"/>
  <c r="G5128" i="1"/>
  <c r="H5128" i="1"/>
  <c r="I5128" i="1"/>
  <c r="C5129" i="1"/>
  <c r="D5129" i="1"/>
  <c r="E5129" i="1"/>
  <c r="G5129" i="1"/>
  <c r="H5129" i="1"/>
  <c r="I5129" i="1"/>
  <c r="C5130" i="1"/>
  <c r="D5130" i="1"/>
  <c r="E5130" i="1"/>
  <c r="G5130" i="1"/>
  <c r="H5130" i="1"/>
  <c r="I5130" i="1"/>
  <c r="C5131" i="1"/>
  <c r="D5131" i="1"/>
  <c r="E5131" i="1"/>
  <c r="G5131" i="1"/>
  <c r="H5131" i="1"/>
  <c r="I5131" i="1"/>
  <c r="C5132" i="1"/>
  <c r="D5132" i="1"/>
  <c r="E5132" i="1"/>
  <c r="G5132" i="1"/>
  <c r="H5132" i="1"/>
  <c r="I5132" i="1"/>
  <c r="C5133" i="1"/>
  <c r="D5133" i="1"/>
  <c r="E5133" i="1"/>
  <c r="G5133" i="1"/>
  <c r="H5133" i="1"/>
  <c r="I5133" i="1"/>
  <c r="C5134" i="1"/>
  <c r="D5134" i="1"/>
  <c r="E5134" i="1"/>
  <c r="G5134" i="1"/>
  <c r="H5134" i="1"/>
  <c r="I5134" i="1"/>
  <c r="C5135" i="1"/>
  <c r="D5135" i="1"/>
  <c r="E5135" i="1"/>
  <c r="G5135" i="1"/>
  <c r="H5135" i="1"/>
  <c r="I5135" i="1"/>
  <c r="C5136" i="1"/>
  <c r="D5136" i="1"/>
  <c r="E5136" i="1"/>
  <c r="G5136" i="1"/>
  <c r="H5136" i="1"/>
  <c r="I5136" i="1"/>
  <c r="C5137" i="1"/>
  <c r="D5137" i="1"/>
  <c r="E5137" i="1"/>
  <c r="G5137" i="1"/>
  <c r="H5137" i="1"/>
  <c r="I5137" i="1"/>
  <c r="C5138" i="1"/>
  <c r="D5138" i="1"/>
  <c r="E5138" i="1"/>
  <c r="G5138" i="1"/>
  <c r="H5138" i="1"/>
  <c r="I5138" i="1"/>
  <c r="C5139" i="1"/>
  <c r="D5139" i="1"/>
  <c r="E5139" i="1"/>
  <c r="G5139" i="1"/>
  <c r="H5139" i="1"/>
  <c r="I5139" i="1"/>
  <c r="C5140" i="1"/>
  <c r="D5140" i="1"/>
  <c r="E5140" i="1"/>
  <c r="G5140" i="1"/>
  <c r="H5140" i="1"/>
  <c r="I5140" i="1"/>
  <c r="C5141" i="1"/>
  <c r="D5141" i="1"/>
  <c r="E5141" i="1"/>
  <c r="G5141" i="1"/>
  <c r="H5141" i="1"/>
  <c r="I5141" i="1"/>
  <c r="C5142" i="1"/>
  <c r="D5142" i="1"/>
  <c r="E5142" i="1"/>
  <c r="G5142" i="1"/>
  <c r="H5142" i="1"/>
  <c r="I5142" i="1"/>
  <c r="C5143" i="1"/>
  <c r="D5143" i="1"/>
  <c r="E5143" i="1"/>
  <c r="G5143" i="1"/>
  <c r="H5143" i="1"/>
  <c r="I5143" i="1"/>
  <c r="C5144" i="1"/>
  <c r="D5144" i="1"/>
  <c r="E5144" i="1"/>
  <c r="G5144" i="1"/>
  <c r="H5144" i="1"/>
  <c r="I5144" i="1"/>
  <c r="C5145" i="1"/>
  <c r="D5145" i="1"/>
  <c r="E5145" i="1"/>
  <c r="G5145" i="1"/>
  <c r="H5145" i="1"/>
  <c r="I5145" i="1"/>
  <c r="C5146" i="1"/>
  <c r="D5146" i="1"/>
  <c r="E5146" i="1"/>
  <c r="G5146" i="1"/>
  <c r="H5146" i="1"/>
  <c r="I5146" i="1"/>
  <c r="C5147" i="1"/>
  <c r="D5147" i="1"/>
  <c r="E5147" i="1"/>
  <c r="G5147" i="1"/>
  <c r="H5147" i="1"/>
  <c r="I5147" i="1"/>
  <c r="C5148" i="1"/>
  <c r="D5148" i="1"/>
  <c r="E5148" i="1"/>
  <c r="G5148" i="1"/>
  <c r="H5148" i="1"/>
  <c r="I5148" i="1"/>
  <c r="C5149" i="1"/>
  <c r="D5149" i="1"/>
  <c r="E5149" i="1"/>
  <c r="G5149" i="1"/>
  <c r="H5149" i="1"/>
  <c r="I5149" i="1"/>
  <c r="C5150" i="1"/>
  <c r="D5150" i="1"/>
  <c r="E5150" i="1"/>
  <c r="G5150" i="1"/>
  <c r="H5150" i="1"/>
  <c r="I5150" i="1"/>
  <c r="C5151" i="1"/>
  <c r="D5151" i="1"/>
  <c r="E5151" i="1"/>
  <c r="G5151" i="1"/>
  <c r="H5151" i="1"/>
  <c r="I5151" i="1"/>
  <c r="C5152" i="1"/>
  <c r="D5152" i="1"/>
  <c r="E5152" i="1"/>
  <c r="G5152" i="1"/>
  <c r="H5152" i="1"/>
  <c r="I5152" i="1"/>
  <c r="C5153" i="1"/>
  <c r="D5153" i="1"/>
  <c r="E5153" i="1"/>
  <c r="G5153" i="1"/>
  <c r="H5153" i="1"/>
  <c r="I5153" i="1"/>
  <c r="C5154" i="1"/>
  <c r="D5154" i="1"/>
  <c r="E5154" i="1"/>
  <c r="G5154" i="1"/>
  <c r="H5154" i="1"/>
  <c r="I5154" i="1"/>
  <c r="C5155" i="1"/>
  <c r="D5155" i="1"/>
  <c r="E5155" i="1"/>
  <c r="G5155" i="1"/>
  <c r="H5155" i="1"/>
  <c r="I5155" i="1"/>
  <c r="C5156" i="1"/>
  <c r="D5156" i="1"/>
  <c r="E5156" i="1"/>
  <c r="G5156" i="1"/>
  <c r="H5156" i="1"/>
  <c r="I5156" i="1"/>
  <c r="C5157" i="1"/>
  <c r="D5157" i="1"/>
  <c r="E5157" i="1"/>
  <c r="G5157" i="1"/>
  <c r="H5157" i="1"/>
  <c r="I5157" i="1"/>
  <c r="C5158" i="1"/>
  <c r="D5158" i="1"/>
  <c r="E5158" i="1"/>
  <c r="G5158" i="1"/>
  <c r="H5158" i="1"/>
  <c r="I5158" i="1"/>
  <c r="C5159" i="1"/>
  <c r="D5159" i="1"/>
  <c r="E5159" i="1"/>
  <c r="G5159" i="1"/>
  <c r="H5159" i="1"/>
  <c r="I5159" i="1"/>
  <c r="C5160" i="1"/>
  <c r="D5160" i="1"/>
  <c r="E5160" i="1"/>
  <c r="G5160" i="1"/>
  <c r="H5160" i="1"/>
  <c r="I5160" i="1"/>
  <c r="C5161" i="1"/>
  <c r="D5161" i="1"/>
  <c r="E5161" i="1"/>
  <c r="G5161" i="1"/>
  <c r="H5161" i="1"/>
  <c r="I5161" i="1"/>
  <c r="C5162" i="1"/>
  <c r="D5162" i="1"/>
  <c r="E5162" i="1"/>
  <c r="G5162" i="1"/>
  <c r="H5162" i="1"/>
  <c r="I5162" i="1"/>
  <c r="C5163" i="1"/>
  <c r="D5163" i="1"/>
  <c r="E5163" i="1"/>
  <c r="G5163" i="1"/>
  <c r="H5163" i="1"/>
  <c r="I5163" i="1"/>
  <c r="C5164" i="1"/>
  <c r="D5164" i="1"/>
  <c r="E5164" i="1"/>
  <c r="G5164" i="1"/>
  <c r="H5164" i="1"/>
  <c r="I5164" i="1"/>
  <c r="C5165" i="1"/>
  <c r="D5165" i="1"/>
  <c r="E5165" i="1"/>
  <c r="G5165" i="1"/>
  <c r="H5165" i="1"/>
  <c r="I5165" i="1"/>
  <c r="C5166" i="1"/>
  <c r="D5166" i="1"/>
  <c r="E5166" i="1"/>
  <c r="G5166" i="1"/>
  <c r="H5166" i="1"/>
  <c r="I5166" i="1"/>
  <c r="C5167" i="1"/>
  <c r="D5167" i="1"/>
  <c r="E5167" i="1"/>
  <c r="G5167" i="1"/>
  <c r="H5167" i="1"/>
  <c r="I5167" i="1"/>
  <c r="C5168" i="1"/>
  <c r="D5168" i="1"/>
  <c r="E5168" i="1"/>
  <c r="G5168" i="1"/>
  <c r="H5168" i="1"/>
  <c r="I5168" i="1"/>
  <c r="C5169" i="1"/>
  <c r="D5169" i="1"/>
  <c r="E5169" i="1"/>
  <c r="G5169" i="1"/>
  <c r="H5169" i="1"/>
  <c r="I5169" i="1"/>
  <c r="C5170" i="1"/>
  <c r="D5170" i="1"/>
  <c r="E5170" i="1"/>
  <c r="G5170" i="1"/>
  <c r="H5170" i="1"/>
  <c r="I5170" i="1"/>
  <c r="C5171" i="1"/>
  <c r="D5171" i="1"/>
  <c r="E5171" i="1"/>
  <c r="G5171" i="1"/>
  <c r="H5171" i="1"/>
  <c r="I5171" i="1"/>
  <c r="C5172" i="1"/>
  <c r="D5172" i="1"/>
  <c r="E5172" i="1"/>
  <c r="G5172" i="1"/>
  <c r="H5172" i="1"/>
  <c r="I5172" i="1"/>
  <c r="C5173" i="1"/>
  <c r="D5173" i="1"/>
  <c r="E5173" i="1"/>
  <c r="G5173" i="1"/>
  <c r="H5173" i="1"/>
  <c r="I5173" i="1"/>
  <c r="C5174" i="1"/>
  <c r="D5174" i="1"/>
  <c r="E5174" i="1"/>
  <c r="G5174" i="1"/>
  <c r="H5174" i="1"/>
  <c r="I5174" i="1"/>
  <c r="C5175" i="1"/>
  <c r="D5175" i="1"/>
  <c r="E5175" i="1"/>
  <c r="G5175" i="1"/>
  <c r="H5175" i="1"/>
  <c r="I5175" i="1"/>
  <c r="C5176" i="1"/>
  <c r="D5176" i="1"/>
  <c r="E5176" i="1"/>
  <c r="G5176" i="1"/>
  <c r="H5176" i="1"/>
  <c r="I5176" i="1"/>
  <c r="C5177" i="1"/>
  <c r="D5177" i="1"/>
  <c r="E5177" i="1"/>
  <c r="G5177" i="1"/>
  <c r="H5177" i="1"/>
  <c r="I5177" i="1"/>
  <c r="C5178" i="1"/>
  <c r="D5178" i="1"/>
  <c r="E5178" i="1"/>
  <c r="G5178" i="1"/>
  <c r="H5178" i="1"/>
  <c r="I5178" i="1"/>
  <c r="C5179" i="1"/>
  <c r="D5179" i="1"/>
  <c r="E5179" i="1"/>
  <c r="G5179" i="1"/>
  <c r="H5179" i="1"/>
  <c r="I5179" i="1"/>
  <c r="C5180" i="1"/>
  <c r="D5180" i="1"/>
  <c r="E5180" i="1"/>
  <c r="G5180" i="1"/>
  <c r="H5180" i="1"/>
  <c r="I5180" i="1"/>
  <c r="C5181" i="1"/>
  <c r="D5181" i="1"/>
  <c r="E5181" i="1"/>
  <c r="G5181" i="1"/>
  <c r="H5181" i="1"/>
  <c r="I5181" i="1"/>
  <c r="C5182" i="1"/>
  <c r="D5182" i="1"/>
  <c r="E5182" i="1"/>
  <c r="G5182" i="1"/>
  <c r="H5182" i="1"/>
  <c r="I5182" i="1"/>
  <c r="C5183" i="1"/>
  <c r="D5183" i="1"/>
  <c r="E5183" i="1"/>
  <c r="G5183" i="1"/>
  <c r="H5183" i="1"/>
  <c r="I5183" i="1"/>
  <c r="C5184" i="1"/>
  <c r="D5184" i="1"/>
  <c r="E5184" i="1"/>
  <c r="G5184" i="1"/>
  <c r="H5184" i="1"/>
  <c r="I5184" i="1"/>
  <c r="C5185" i="1"/>
  <c r="D5185" i="1"/>
  <c r="E5185" i="1"/>
  <c r="G5185" i="1"/>
  <c r="H5185" i="1"/>
  <c r="I5185" i="1"/>
  <c r="C5186" i="1"/>
  <c r="D5186" i="1"/>
  <c r="E5186" i="1"/>
  <c r="G5186" i="1"/>
  <c r="H5186" i="1"/>
  <c r="I5186" i="1"/>
  <c r="C5187" i="1"/>
  <c r="D5187" i="1"/>
  <c r="E5187" i="1"/>
  <c r="G5187" i="1"/>
  <c r="H5187" i="1"/>
  <c r="I5187" i="1"/>
  <c r="C5188" i="1"/>
  <c r="D5188" i="1"/>
  <c r="E5188" i="1"/>
  <c r="G5188" i="1"/>
  <c r="H5188" i="1"/>
  <c r="I5188" i="1"/>
  <c r="C5189" i="1"/>
  <c r="D5189" i="1"/>
  <c r="E5189" i="1"/>
  <c r="G5189" i="1"/>
  <c r="H5189" i="1"/>
  <c r="I5189" i="1"/>
  <c r="C5190" i="1"/>
  <c r="D5190" i="1"/>
  <c r="E5190" i="1"/>
  <c r="G5190" i="1"/>
  <c r="H5190" i="1"/>
  <c r="I5190" i="1"/>
  <c r="C5191" i="1"/>
  <c r="D5191" i="1"/>
  <c r="E5191" i="1"/>
  <c r="G5191" i="1"/>
  <c r="H5191" i="1"/>
  <c r="I5191" i="1"/>
  <c r="C5192" i="1"/>
  <c r="D5192" i="1"/>
  <c r="E5192" i="1"/>
  <c r="G5192" i="1"/>
  <c r="H5192" i="1"/>
  <c r="I5192" i="1"/>
  <c r="C5193" i="1"/>
  <c r="D5193" i="1"/>
  <c r="E5193" i="1"/>
  <c r="G5193" i="1"/>
  <c r="H5193" i="1"/>
  <c r="I5193" i="1"/>
  <c r="C5194" i="1"/>
  <c r="D5194" i="1"/>
  <c r="E5194" i="1"/>
  <c r="G5194" i="1"/>
  <c r="H5194" i="1"/>
  <c r="I5194" i="1"/>
  <c r="C5195" i="1"/>
  <c r="D5195" i="1"/>
  <c r="E5195" i="1"/>
  <c r="G5195" i="1"/>
  <c r="H5195" i="1"/>
  <c r="I5195" i="1"/>
  <c r="C5196" i="1"/>
  <c r="D5196" i="1"/>
  <c r="E5196" i="1"/>
  <c r="G5196" i="1"/>
  <c r="H5196" i="1"/>
  <c r="I5196" i="1"/>
  <c r="C5197" i="1"/>
  <c r="D5197" i="1"/>
  <c r="E5197" i="1"/>
  <c r="G5197" i="1"/>
  <c r="H5197" i="1"/>
  <c r="I5197" i="1"/>
  <c r="C5198" i="1"/>
  <c r="D5198" i="1"/>
  <c r="E5198" i="1"/>
  <c r="G5198" i="1"/>
  <c r="H5198" i="1"/>
  <c r="I5198" i="1"/>
  <c r="C5199" i="1"/>
  <c r="D5199" i="1"/>
  <c r="E5199" i="1"/>
  <c r="G5199" i="1"/>
  <c r="H5199" i="1"/>
  <c r="I5199" i="1"/>
  <c r="C5200" i="1"/>
  <c r="D5200" i="1"/>
  <c r="E5200" i="1"/>
  <c r="G5200" i="1"/>
  <c r="H5200" i="1"/>
  <c r="I5200" i="1"/>
  <c r="C5201" i="1"/>
  <c r="D5201" i="1"/>
  <c r="E5201" i="1"/>
  <c r="G5201" i="1"/>
  <c r="H5201" i="1"/>
  <c r="I5201" i="1"/>
  <c r="C5202" i="1"/>
  <c r="D5202" i="1"/>
  <c r="E5202" i="1"/>
  <c r="G5202" i="1"/>
  <c r="H5202" i="1"/>
  <c r="I5202" i="1"/>
  <c r="C5203" i="1"/>
  <c r="D5203" i="1"/>
  <c r="E5203" i="1"/>
  <c r="G5203" i="1"/>
  <c r="H5203" i="1"/>
  <c r="I5203" i="1"/>
  <c r="C5204" i="1"/>
  <c r="D5204" i="1"/>
  <c r="E5204" i="1"/>
  <c r="G5204" i="1"/>
  <c r="H5204" i="1"/>
  <c r="I5204" i="1"/>
  <c r="C5205" i="1"/>
  <c r="D5205" i="1"/>
  <c r="E5205" i="1"/>
  <c r="G5205" i="1"/>
  <c r="H5205" i="1"/>
  <c r="I5205" i="1"/>
  <c r="C5206" i="1"/>
  <c r="D5206" i="1"/>
  <c r="E5206" i="1"/>
  <c r="G5206" i="1"/>
  <c r="H5206" i="1"/>
  <c r="I5206" i="1"/>
  <c r="C5207" i="1"/>
  <c r="D5207" i="1"/>
  <c r="E5207" i="1"/>
  <c r="G5207" i="1"/>
  <c r="H5207" i="1"/>
  <c r="I5207" i="1"/>
  <c r="C5208" i="1"/>
  <c r="D5208" i="1"/>
  <c r="E5208" i="1"/>
  <c r="G5208" i="1"/>
  <c r="H5208" i="1"/>
  <c r="I5208" i="1"/>
  <c r="C5209" i="1"/>
  <c r="D5209" i="1"/>
  <c r="E5209" i="1"/>
  <c r="G5209" i="1"/>
  <c r="H5209" i="1"/>
  <c r="I5209" i="1"/>
  <c r="C5210" i="1"/>
  <c r="D5210" i="1"/>
  <c r="E5210" i="1"/>
  <c r="G5210" i="1"/>
  <c r="H5210" i="1"/>
  <c r="I5210" i="1"/>
  <c r="C5211" i="1"/>
  <c r="D5211" i="1"/>
  <c r="E5211" i="1"/>
  <c r="G5211" i="1"/>
  <c r="H5211" i="1"/>
  <c r="I5211" i="1"/>
  <c r="C5212" i="1"/>
  <c r="D5212" i="1"/>
  <c r="E5212" i="1"/>
  <c r="G5212" i="1"/>
  <c r="H5212" i="1"/>
  <c r="I5212" i="1"/>
  <c r="C5213" i="1"/>
  <c r="D5213" i="1"/>
  <c r="E5213" i="1"/>
  <c r="G5213" i="1"/>
  <c r="H5213" i="1"/>
  <c r="I5213" i="1"/>
  <c r="C5214" i="1"/>
  <c r="D5214" i="1"/>
  <c r="E5214" i="1"/>
  <c r="G5214" i="1"/>
  <c r="H5214" i="1"/>
  <c r="I5214" i="1"/>
  <c r="C5215" i="1"/>
  <c r="D5215" i="1"/>
  <c r="E5215" i="1"/>
  <c r="G5215" i="1"/>
  <c r="H5215" i="1"/>
  <c r="I5215" i="1"/>
  <c r="C5216" i="1"/>
  <c r="D5216" i="1"/>
  <c r="E5216" i="1"/>
  <c r="G5216" i="1"/>
  <c r="H5216" i="1"/>
  <c r="I5216" i="1"/>
  <c r="C5217" i="1"/>
  <c r="D5217" i="1"/>
  <c r="E5217" i="1"/>
  <c r="G5217" i="1"/>
  <c r="H5217" i="1"/>
  <c r="I5217" i="1"/>
  <c r="C5218" i="1"/>
  <c r="D5218" i="1"/>
  <c r="E5218" i="1"/>
  <c r="G5218" i="1"/>
  <c r="H5218" i="1"/>
  <c r="I5218" i="1"/>
  <c r="C5219" i="1"/>
  <c r="D5219" i="1"/>
  <c r="E5219" i="1"/>
  <c r="G5219" i="1"/>
  <c r="H5219" i="1"/>
  <c r="I5219" i="1"/>
  <c r="C5220" i="1"/>
  <c r="D5220" i="1"/>
  <c r="E5220" i="1"/>
  <c r="G5220" i="1"/>
  <c r="H5220" i="1"/>
  <c r="I5220" i="1"/>
  <c r="C5221" i="1"/>
  <c r="D5221" i="1"/>
  <c r="E5221" i="1"/>
  <c r="G5221" i="1"/>
  <c r="H5221" i="1"/>
  <c r="I5221" i="1"/>
  <c r="C5222" i="1"/>
  <c r="D5222" i="1"/>
  <c r="E5222" i="1"/>
  <c r="G5222" i="1"/>
  <c r="H5222" i="1"/>
  <c r="I5222" i="1"/>
  <c r="C5223" i="1"/>
  <c r="D5223" i="1"/>
  <c r="E5223" i="1"/>
  <c r="G5223" i="1"/>
  <c r="H5223" i="1"/>
  <c r="I5223" i="1"/>
  <c r="C5224" i="1"/>
  <c r="D5224" i="1"/>
  <c r="E5224" i="1"/>
  <c r="G5224" i="1"/>
  <c r="H5224" i="1"/>
  <c r="I5224" i="1"/>
  <c r="C5225" i="1"/>
  <c r="D5225" i="1"/>
  <c r="E5225" i="1"/>
  <c r="G5225" i="1"/>
  <c r="H5225" i="1"/>
  <c r="I5225" i="1"/>
  <c r="C5226" i="1"/>
  <c r="D5226" i="1"/>
  <c r="E5226" i="1"/>
  <c r="G5226" i="1"/>
  <c r="H5226" i="1"/>
  <c r="I5226" i="1"/>
  <c r="C5227" i="1"/>
  <c r="D5227" i="1"/>
  <c r="E5227" i="1"/>
  <c r="G5227" i="1"/>
  <c r="H5227" i="1"/>
  <c r="I5227" i="1"/>
  <c r="C5228" i="1"/>
  <c r="D5228" i="1"/>
  <c r="E5228" i="1"/>
  <c r="G5228" i="1"/>
  <c r="H5228" i="1"/>
  <c r="I5228" i="1"/>
  <c r="C5229" i="1"/>
  <c r="D5229" i="1"/>
  <c r="E5229" i="1"/>
  <c r="G5229" i="1"/>
  <c r="H5229" i="1"/>
  <c r="I5229" i="1"/>
  <c r="C5230" i="1"/>
  <c r="D5230" i="1"/>
  <c r="E5230" i="1"/>
  <c r="G5230" i="1"/>
  <c r="H5230" i="1"/>
  <c r="I5230" i="1"/>
  <c r="C5231" i="1"/>
  <c r="D5231" i="1"/>
  <c r="E5231" i="1"/>
  <c r="G5231" i="1"/>
  <c r="H5231" i="1"/>
  <c r="I5231" i="1"/>
  <c r="C5232" i="1"/>
  <c r="D5232" i="1"/>
  <c r="E5232" i="1"/>
  <c r="G5232" i="1"/>
  <c r="H5232" i="1"/>
  <c r="I5232" i="1"/>
  <c r="C5233" i="1"/>
  <c r="D5233" i="1"/>
  <c r="E5233" i="1"/>
  <c r="G5233" i="1"/>
  <c r="H5233" i="1"/>
  <c r="I5233" i="1"/>
  <c r="C5234" i="1"/>
  <c r="D5234" i="1"/>
  <c r="E5234" i="1"/>
  <c r="G5234" i="1"/>
  <c r="H5234" i="1"/>
  <c r="I5234" i="1"/>
  <c r="C5235" i="1"/>
  <c r="D5235" i="1"/>
  <c r="E5235" i="1"/>
  <c r="G5235" i="1"/>
  <c r="H5235" i="1"/>
  <c r="I5235" i="1"/>
  <c r="C5236" i="1"/>
  <c r="D5236" i="1"/>
  <c r="E5236" i="1"/>
  <c r="G5236" i="1"/>
  <c r="H5236" i="1"/>
  <c r="I5236" i="1"/>
  <c r="C5237" i="1"/>
  <c r="D5237" i="1"/>
  <c r="E5237" i="1"/>
  <c r="G5237" i="1"/>
  <c r="H5237" i="1"/>
  <c r="I5237" i="1"/>
  <c r="C5238" i="1"/>
  <c r="D5238" i="1"/>
  <c r="E5238" i="1"/>
  <c r="G5238" i="1"/>
  <c r="H5238" i="1"/>
  <c r="I5238" i="1"/>
  <c r="C5239" i="1"/>
  <c r="D5239" i="1"/>
  <c r="E5239" i="1"/>
  <c r="G5239" i="1"/>
  <c r="H5239" i="1"/>
  <c r="I5239" i="1"/>
  <c r="C5240" i="1"/>
  <c r="D5240" i="1"/>
  <c r="E5240" i="1"/>
  <c r="G5240" i="1"/>
  <c r="H5240" i="1"/>
  <c r="I5240" i="1"/>
  <c r="C5241" i="1"/>
  <c r="D5241" i="1"/>
  <c r="E5241" i="1"/>
  <c r="G5241" i="1"/>
  <c r="H5241" i="1"/>
  <c r="I5241" i="1"/>
  <c r="C5242" i="1"/>
  <c r="D5242" i="1"/>
  <c r="E5242" i="1"/>
  <c r="G5242" i="1"/>
  <c r="H5242" i="1"/>
  <c r="I5242" i="1"/>
  <c r="C5243" i="1"/>
  <c r="D5243" i="1"/>
  <c r="E5243" i="1"/>
  <c r="G5243" i="1"/>
  <c r="H5243" i="1"/>
  <c r="I5243" i="1"/>
  <c r="C5244" i="1"/>
  <c r="D5244" i="1"/>
  <c r="E5244" i="1"/>
  <c r="G5244" i="1"/>
  <c r="H5244" i="1"/>
  <c r="I5244" i="1"/>
  <c r="C5245" i="1"/>
  <c r="D5245" i="1"/>
  <c r="E5245" i="1"/>
  <c r="G5245" i="1"/>
  <c r="H5245" i="1"/>
  <c r="I5245" i="1"/>
  <c r="C5246" i="1"/>
  <c r="D5246" i="1"/>
  <c r="E5246" i="1"/>
  <c r="G5246" i="1"/>
  <c r="H5246" i="1"/>
  <c r="I5246" i="1"/>
  <c r="C5247" i="1"/>
  <c r="D5247" i="1"/>
  <c r="E5247" i="1"/>
  <c r="G5247" i="1"/>
  <c r="H5247" i="1"/>
  <c r="I5247" i="1"/>
  <c r="C5248" i="1"/>
  <c r="D5248" i="1"/>
  <c r="E5248" i="1"/>
  <c r="G5248" i="1"/>
  <c r="H5248" i="1"/>
  <c r="I5248" i="1"/>
  <c r="C5249" i="1"/>
  <c r="D5249" i="1"/>
  <c r="E5249" i="1"/>
  <c r="G5249" i="1"/>
  <c r="H5249" i="1"/>
  <c r="I5249" i="1"/>
  <c r="C5250" i="1"/>
  <c r="D5250" i="1"/>
  <c r="E5250" i="1"/>
  <c r="G5250" i="1"/>
  <c r="H5250" i="1"/>
  <c r="I5250" i="1"/>
  <c r="C5251" i="1"/>
  <c r="D5251" i="1"/>
  <c r="E5251" i="1"/>
  <c r="G5251" i="1"/>
  <c r="H5251" i="1"/>
  <c r="I5251" i="1"/>
  <c r="C5252" i="1"/>
  <c r="D5252" i="1"/>
  <c r="E5252" i="1"/>
  <c r="G5252" i="1"/>
  <c r="H5252" i="1"/>
  <c r="I5252" i="1"/>
  <c r="C5253" i="1"/>
  <c r="D5253" i="1"/>
  <c r="E5253" i="1"/>
  <c r="G5253" i="1"/>
  <c r="H5253" i="1"/>
  <c r="I5253" i="1"/>
  <c r="C5254" i="1"/>
  <c r="D5254" i="1"/>
  <c r="E5254" i="1"/>
  <c r="G5254" i="1"/>
  <c r="H5254" i="1"/>
  <c r="I5254" i="1"/>
  <c r="C5255" i="1"/>
  <c r="D5255" i="1"/>
  <c r="E5255" i="1"/>
  <c r="G5255" i="1"/>
  <c r="H5255" i="1"/>
  <c r="I5255" i="1"/>
  <c r="C5256" i="1"/>
  <c r="D5256" i="1"/>
  <c r="E5256" i="1"/>
  <c r="G5256" i="1"/>
  <c r="H5256" i="1"/>
  <c r="I5256" i="1"/>
  <c r="C5257" i="1"/>
  <c r="D5257" i="1"/>
  <c r="E5257" i="1"/>
  <c r="G5257" i="1"/>
  <c r="H5257" i="1"/>
  <c r="I5257" i="1"/>
  <c r="C5258" i="1"/>
  <c r="D5258" i="1"/>
  <c r="E5258" i="1"/>
  <c r="G5258" i="1"/>
  <c r="H5258" i="1"/>
  <c r="I5258" i="1"/>
  <c r="C5259" i="1"/>
  <c r="D5259" i="1"/>
  <c r="E5259" i="1"/>
  <c r="G5259" i="1"/>
  <c r="H5259" i="1"/>
  <c r="I5259" i="1"/>
  <c r="C5260" i="1"/>
  <c r="D5260" i="1"/>
  <c r="E5260" i="1"/>
  <c r="G5260" i="1"/>
  <c r="H5260" i="1"/>
  <c r="I5260" i="1"/>
  <c r="C5261" i="1"/>
  <c r="D5261" i="1"/>
  <c r="E5261" i="1"/>
  <c r="G5261" i="1"/>
  <c r="H5261" i="1"/>
  <c r="I5261" i="1"/>
  <c r="C5262" i="1"/>
  <c r="D5262" i="1"/>
  <c r="E5262" i="1"/>
  <c r="G5262" i="1"/>
  <c r="H5262" i="1"/>
  <c r="I5262" i="1"/>
  <c r="C5263" i="1"/>
  <c r="D5263" i="1"/>
  <c r="E5263" i="1"/>
  <c r="G5263" i="1"/>
  <c r="H5263" i="1"/>
  <c r="I5263" i="1"/>
  <c r="C5264" i="1"/>
  <c r="D5264" i="1"/>
  <c r="E5264" i="1"/>
  <c r="G5264" i="1"/>
  <c r="H5264" i="1"/>
  <c r="I5264" i="1"/>
  <c r="C5265" i="1"/>
  <c r="D5265" i="1"/>
  <c r="E5265" i="1"/>
  <c r="G5265" i="1"/>
  <c r="H5265" i="1"/>
  <c r="I5265" i="1"/>
  <c r="C5266" i="1"/>
  <c r="D5266" i="1"/>
  <c r="E5266" i="1"/>
  <c r="G5266" i="1"/>
  <c r="H5266" i="1"/>
  <c r="I5266" i="1"/>
  <c r="C5267" i="1"/>
  <c r="D5267" i="1"/>
  <c r="E5267" i="1"/>
  <c r="G5267" i="1"/>
  <c r="H5267" i="1"/>
  <c r="I5267" i="1"/>
  <c r="C5268" i="1"/>
  <c r="D5268" i="1"/>
  <c r="E5268" i="1"/>
  <c r="G5268" i="1"/>
  <c r="H5268" i="1"/>
  <c r="I5268" i="1"/>
  <c r="C5269" i="1"/>
  <c r="D5269" i="1"/>
  <c r="E5269" i="1"/>
  <c r="G5269" i="1"/>
  <c r="H5269" i="1"/>
  <c r="I5269" i="1"/>
  <c r="C5270" i="1"/>
  <c r="D5270" i="1"/>
  <c r="E5270" i="1"/>
  <c r="G5270" i="1"/>
  <c r="H5270" i="1"/>
  <c r="I5270" i="1"/>
  <c r="C5271" i="1"/>
  <c r="D5271" i="1"/>
  <c r="E5271" i="1"/>
  <c r="G5271" i="1"/>
  <c r="H5271" i="1"/>
  <c r="I5271" i="1"/>
  <c r="C5272" i="1"/>
  <c r="D5272" i="1"/>
  <c r="E5272" i="1"/>
  <c r="G5272" i="1"/>
  <c r="H5272" i="1"/>
  <c r="I5272" i="1"/>
  <c r="C5273" i="1"/>
  <c r="D5273" i="1"/>
  <c r="E5273" i="1"/>
  <c r="G5273" i="1"/>
  <c r="H5273" i="1"/>
  <c r="I5273" i="1"/>
  <c r="C5274" i="1"/>
  <c r="D5274" i="1"/>
  <c r="E5274" i="1"/>
  <c r="G5274" i="1"/>
  <c r="H5274" i="1"/>
  <c r="I5274" i="1"/>
  <c r="C5275" i="1"/>
  <c r="D5275" i="1"/>
  <c r="E5275" i="1"/>
  <c r="G5275" i="1"/>
  <c r="H5275" i="1"/>
  <c r="I5275" i="1"/>
  <c r="C5276" i="1"/>
  <c r="D5276" i="1"/>
  <c r="E5276" i="1"/>
  <c r="G5276" i="1"/>
  <c r="H5276" i="1"/>
  <c r="I5276" i="1"/>
  <c r="C5277" i="1"/>
  <c r="D5277" i="1"/>
  <c r="E5277" i="1"/>
  <c r="G5277" i="1"/>
  <c r="H5277" i="1"/>
  <c r="I5277" i="1"/>
  <c r="C5278" i="1"/>
  <c r="D5278" i="1"/>
  <c r="E5278" i="1"/>
  <c r="G5278" i="1"/>
  <c r="H5278" i="1"/>
  <c r="I5278" i="1"/>
  <c r="C5279" i="1"/>
  <c r="D5279" i="1"/>
  <c r="E5279" i="1"/>
  <c r="G5279" i="1"/>
  <c r="H5279" i="1"/>
  <c r="I5279" i="1"/>
  <c r="C5280" i="1"/>
  <c r="D5280" i="1"/>
  <c r="E5280" i="1"/>
  <c r="G5280" i="1"/>
  <c r="H5280" i="1"/>
  <c r="I5280" i="1"/>
  <c r="C5281" i="1"/>
  <c r="D5281" i="1"/>
  <c r="E5281" i="1"/>
  <c r="G5281" i="1"/>
  <c r="H5281" i="1"/>
  <c r="I5281" i="1"/>
  <c r="C5282" i="1"/>
  <c r="D5282" i="1"/>
  <c r="E5282" i="1"/>
  <c r="G5282" i="1"/>
  <c r="H5282" i="1"/>
  <c r="I5282" i="1"/>
  <c r="C5283" i="1"/>
  <c r="D5283" i="1"/>
  <c r="E5283" i="1"/>
  <c r="G5283" i="1"/>
  <c r="H5283" i="1"/>
  <c r="I5283" i="1"/>
  <c r="C5284" i="1"/>
  <c r="D5284" i="1"/>
  <c r="E5284" i="1"/>
  <c r="G5284" i="1"/>
  <c r="H5284" i="1"/>
  <c r="I5284" i="1"/>
  <c r="C5285" i="1"/>
  <c r="D5285" i="1"/>
  <c r="E5285" i="1"/>
  <c r="G5285" i="1"/>
  <c r="H5285" i="1"/>
  <c r="I5285" i="1"/>
  <c r="C5286" i="1"/>
  <c r="D5286" i="1"/>
  <c r="E5286" i="1"/>
  <c r="G5286" i="1"/>
  <c r="H5286" i="1"/>
  <c r="I5286" i="1"/>
  <c r="C5287" i="1"/>
  <c r="D5287" i="1"/>
  <c r="E5287" i="1"/>
  <c r="G5287" i="1"/>
  <c r="H5287" i="1"/>
  <c r="I5287" i="1"/>
  <c r="C5288" i="1"/>
  <c r="D5288" i="1"/>
  <c r="E5288" i="1"/>
  <c r="G5288" i="1"/>
  <c r="H5288" i="1"/>
  <c r="I5288" i="1"/>
  <c r="C5289" i="1"/>
  <c r="D5289" i="1"/>
  <c r="E5289" i="1"/>
  <c r="G5289" i="1"/>
  <c r="H5289" i="1"/>
  <c r="I5289" i="1"/>
  <c r="C5290" i="1"/>
  <c r="D5290" i="1"/>
  <c r="E5290" i="1"/>
  <c r="G5290" i="1"/>
  <c r="H5290" i="1"/>
  <c r="I5290" i="1"/>
  <c r="C5291" i="1"/>
  <c r="D5291" i="1"/>
  <c r="E5291" i="1"/>
  <c r="G5291" i="1"/>
  <c r="H5291" i="1"/>
  <c r="I5291" i="1"/>
  <c r="C5292" i="1"/>
  <c r="D5292" i="1"/>
  <c r="E5292" i="1"/>
  <c r="G5292" i="1"/>
  <c r="H5292" i="1"/>
  <c r="I5292" i="1"/>
  <c r="C5293" i="1"/>
  <c r="D5293" i="1"/>
  <c r="E5293" i="1"/>
  <c r="G5293" i="1"/>
  <c r="H5293" i="1"/>
  <c r="I5293" i="1"/>
  <c r="C5294" i="1"/>
  <c r="D5294" i="1"/>
  <c r="E5294" i="1"/>
  <c r="G5294" i="1"/>
  <c r="H5294" i="1"/>
  <c r="I5294" i="1"/>
  <c r="C5295" i="1"/>
  <c r="D5295" i="1"/>
  <c r="E5295" i="1"/>
  <c r="G5295" i="1"/>
  <c r="H5295" i="1"/>
  <c r="I5295" i="1"/>
  <c r="C5296" i="1"/>
  <c r="D5296" i="1"/>
  <c r="E5296" i="1"/>
  <c r="G5296" i="1"/>
  <c r="H5296" i="1"/>
  <c r="I5296" i="1"/>
  <c r="C5297" i="1"/>
  <c r="D5297" i="1"/>
  <c r="E5297" i="1"/>
  <c r="G5297" i="1"/>
  <c r="H5297" i="1"/>
  <c r="I5297" i="1"/>
  <c r="C5298" i="1"/>
  <c r="D5298" i="1"/>
  <c r="E5298" i="1"/>
  <c r="G5298" i="1"/>
  <c r="H5298" i="1"/>
  <c r="I5298" i="1"/>
  <c r="C5299" i="1"/>
  <c r="D5299" i="1"/>
  <c r="E5299" i="1"/>
  <c r="G5299" i="1"/>
  <c r="H5299" i="1"/>
  <c r="I5299" i="1"/>
  <c r="C5300" i="1"/>
  <c r="D5300" i="1"/>
  <c r="E5300" i="1"/>
  <c r="G5300" i="1"/>
  <c r="H5300" i="1"/>
  <c r="I5300" i="1"/>
  <c r="C5301" i="1"/>
  <c r="D5301" i="1"/>
  <c r="E5301" i="1"/>
  <c r="G5301" i="1"/>
  <c r="H5301" i="1"/>
  <c r="I5301" i="1"/>
  <c r="C5302" i="1"/>
  <c r="D5302" i="1"/>
  <c r="E5302" i="1"/>
  <c r="G5302" i="1"/>
  <c r="H5302" i="1"/>
  <c r="I5302" i="1"/>
  <c r="C5303" i="1"/>
  <c r="D5303" i="1"/>
  <c r="E5303" i="1"/>
  <c r="G5303" i="1"/>
  <c r="H5303" i="1"/>
  <c r="I5303" i="1"/>
  <c r="C5304" i="1"/>
  <c r="D5304" i="1"/>
  <c r="E5304" i="1"/>
  <c r="G5304" i="1"/>
  <c r="H5304" i="1"/>
  <c r="I5304" i="1"/>
  <c r="C5305" i="1"/>
  <c r="D5305" i="1"/>
  <c r="E5305" i="1"/>
  <c r="G5305" i="1"/>
  <c r="H5305" i="1"/>
  <c r="I5305" i="1"/>
  <c r="C5306" i="1"/>
  <c r="D5306" i="1"/>
  <c r="E5306" i="1"/>
  <c r="G5306" i="1"/>
  <c r="H5306" i="1"/>
  <c r="I5306" i="1"/>
  <c r="C5307" i="1"/>
  <c r="D5307" i="1"/>
  <c r="E5307" i="1"/>
  <c r="G5307" i="1"/>
  <c r="H5307" i="1"/>
  <c r="I5307" i="1"/>
  <c r="C5308" i="1"/>
  <c r="D5308" i="1"/>
  <c r="E5308" i="1"/>
  <c r="G5308" i="1"/>
  <c r="H5308" i="1"/>
  <c r="I5308" i="1"/>
  <c r="C5309" i="1"/>
  <c r="D5309" i="1"/>
  <c r="E5309" i="1"/>
  <c r="G5309" i="1"/>
  <c r="H5309" i="1"/>
  <c r="I5309" i="1"/>
  <c r="C5310" i="1"/>
  <c r="D5310" i="1"/>
  <c r="E5310" i="1"/>
  <c r="G5310" i="1"/>
  <c r="H5310" i="1"/>
  <c r="I5310" i="1"/>
  <c r="C5311" i="1"/>
  <c r="D5311" i="1"/>
  <c r="E5311" i="1"/>
  <c r="G5311" i="1"/>
  <c r="H5311" i="1"/>
  <c r="I5311" i="1"/>
  <c r="C5312" i="1"/>
  <c r="D5312" i="1"/>
  <c r="E5312" i="1"/>
  <c r="G5312" i="1"/>
  <c r="H5312" i="1"/>
  <c r="I5312" i="1"/>
  <c r="C5313" i="1"/>
  <c r="D5313" i="1"/>
  <c r="E5313" i="1"/>
  <c r="G5313" i="1"/>
  <c r="H5313" i="1"/>
  <c r="I5313" i="1"/>
  <c r="C5314" i="1"/>
  <c r="D5314" i="1"/>
  <c r="E5314" i="1"/>
  <c r="G5314" i="1"/>
  <c r="H5314" i="1"/>
  <c r="I5314" i="1"/>
  <c r="C5315" i="1"/>
  <c r="D5315" i="1"/>
  <c r="E5315" i="1"/>
  <c r="G5315" i="1"/>
  <c r="H5315" i="1"/>
  <c r="I5315" i="1"/>
  <c r="C5316" i="1"/>
  <c r="D5316" i="1"/>
  <c r="E5316" i="1"/>
  <c r="G5316" i="1"/>
  <c r="H5316" i="1"/>
  <c r="I5316" i="1"/>
  <c r="C5317" i="1"/>
  <c r="D5317" i="1"/>
  <c r="E5317" i="1"/>
  <c r="G5317" i="1"/>
  <c r="H5317" i="1"/>
  <c r="I5317" i="1"/>
  <c r="C5318" i="1"/>
  <c r="D5318" i="1"/>
  <c r="E5318" i="1"/>
  <c r="G5318" i="1"/>
  <c r="H5318" i="1"/>
  <c r="I5318" i="1"/>
  <c r="C5319" i="1"/>
  <c r="D5319" i="1"/>
  <c r="E5319" i="1"/>
  <c r="G5319" i="1"/>
  <c r="H5319" i="1"/>
  <c r="I5319" i="1"/>
  <c r="C5320" i="1"/>
  <c r="D5320" i="1"/>
  <c r="E5320" i="1"/>
  <c r="G5320" i="1"/>
  <c r="H5320" i="1"/>
  <c r="I5320" i="1"/>
  <c r="C5321" i="1"/>
  <c r="D5321" i="1"/>
  <c r="E5321" i="1"/>
  <c r="G5321" i="1"/>
  <c r="H5321" i="1"/>
  <c r="I5321" i="1"/>
  <c r="C5322" i="1"/>
  <c r="D5322" i="1"/>
  <c r="E5322" i="1"/>
  <c r="G5322" i="1"/>
  <c r="H5322" i="1"/>
  <c r="I5322" i="1"/>
  <c r="C5323" i="1"/>
  <c r="D5323" i="1"/>
  <c r="E5323" i="1"/>
  <c r="G5323" i="1"/>
  <c r="H5323" i="1"/>
  <c r="I5323" i="1"/>
  <c r="C5324" i="1"/>
  <c r="D5324" i="1"/>
  <c r="E5324" i="1"/>
  <c r="G5324" i="1"/>
  <c r="H5324" i="1"/>
  <c r="I5324" i="1"/>
  <c r="C5325" i="1"/>
  <c r="D5325" i="1"/>
  <c r="E5325" i="1"/>
  <c r="G5325" i="1"/>
  <c r="H5325" i="1"/>
  <c r="I5325" i="1"/>
  <c r="C5326" i="1"/>
  <c r="D5326" i="1"/>
  <c r="E5326" i="1"/>
  <c r="G5326" i="1"/>
  <c r="H5326" i="1"/>
  <c r="I5326" i="1"/>
  <c r="C5327" i="1"/>
  <c r="D5327" i="1"/>
  <c r="E5327" i="1"/>
  <c r="G5327" i="1"/>
  <c r="H5327" i="1"/>
  <c r="I5327" i="1"/>
  <c r="C5328" i="1"/>
  <c r="D5328" i="1"/>
  <c r="E5328" i="1"/>
  <c r="G5328" i="1"/>
  <c r="H5328" i="1"/>
  <c r="I5328" i="1"/>
  <c r="C5329" i="1"/>
  <c r="D5329" i="1"/>
  <c r="E5329" i="1"/>
  <c r="G5329" i="1"/>
  <c r="H5329" i="1"/>
  <c r="I5329" i="1"/>
  <c r="C5330" i="1"/>
  <c r="D5330" i="1"/>
  <c r="E5330" i="1"/>
  <c r="G5330" i="1"/>
  <c r="H5330" i="1"/>
  <c r="I5330" i="1"/>
  <c r="C5331" i="1"/>
  <c r="D5331" i="1"/>
  <c r="E5331" i="1"/>
  <c r="G5331" i="1"/>
  <c r="H5331" i="1"/>
  <c r="I5331" i="1"/>
  <c r="C5332" i="1"/>
  <c r="D5332" i="1"/>
  <c r="E5332" i="1"/>
  <c r="G5332" i="1"/>
  <c r="H5332" i="1"/>
  <c r="I5332" i="1"/>
  <c r="C5333" i="1"/>
  <c r="D5333" i="1"/>
  <c r="E5333" i="1"/>
  <c r="G5333" i="1"/>
  <c r="H5333" i="1"/>
  <c r="I5333" i="1"/>
  <c r="C5334" i="1"/>
  <c r="D5334" i="1"/>
  <c r="E5334" i="1"/>
  <c r="G5334" i="1"/>
  <c r="H5334" i="1"/>
  <c r="I5334" i="1"/>
  <c r="C5335" i="1"/>
  <c r="D5335" i="1"/>
  <c r="E5335" i="1"/>
  <c r="G5335" i="1"/>
  <c r="H5335" i="1"/>
  <c r="I5335" i="1"/>
  <c r="C5336" i="1"/>
  <c r="D5336" i="1"/>
  <c r="E5336" i="1"/>
  <c r="G5336" i="1"/>
  <c r="H5336" i="1"/>
  <c r="I5336" i="1"/>
  <c r="C5337" i="1"/>
  <c r="D5337" i="1"/>
  <c r="E5337" i="1"/>
  <c r="G5337" i="1"/>
  <c r="H5337" i="1"/>
  <c r="I5337" i="1"/>
  <c r="C5338" i="1"/>
  <c r="D5338" i="1"/>
  <c r="E5338" i="1"/>
  <c r="G5338" i="1"/>
  <c r="H5338" i="1"/>
  <c r="I5338" i="1"/>
  <c r="C5339" i="1"/>
  <c r="D5339" i="1"/>
  <c r="E5339" i="1"/>
  <c r="G5339" i="1"/>
  <c r="H5339" i="1"/>
  <c r="I5339" i="1"/>
  <c r="C5340" i="1"/>
  <c r="D5340" i="1"/>
  <c r="E5340" i="1"/>
  <c r="G5340" i="1"/>
  <c r="H5340" i="1"/>
  <c r="I5340" i="1"/>
  <c r="C5341" i="1"/>
  <c r="D5341" i="1"/>
  <c r="E5341" i="1"/>
  <c r="G5341" i="1"/>
  <c r="H5341" i="1"/>
  <c r="I5341" i="1"/>
  <c r="C5342" i="1"/>
  <c r="D5342" i="1"/>
  <c r="E5342" i="1"/>
  <c r="G5342" i="1"/>
  <c r="H5342" i="1"/>
  <c r="I5342" i="1"/>
  <c r="C5343" i="1"/>
  <c r="D5343" i="1"/>
  <c r="E5343" i="1"/>
  <c r="G5343" i="1"/>
  <c r="H5343" i="1"/>
  <c r="I5343" i="1"/>
  <c r="C5344" i="1"/>
  <c r="D5344" i="1"/>
  <c r="E5344" i="1"/>
  <c r="G5344" i="1"/>
  <c r="H5344" i="1"/>
  <c r="I5344" i="1"/>
  <c r="C5345" i="1"/>
  <c r="D5345" i="1"/>
  <c r="E5345" i="1"/>
  <c r="G5345" i="1"/>
  <c r="H5345" i="1"/>
  <c r="I5345" i="1"/>
  <c r="C5346" i="1"/>
  <c r="D5346" i="1"/>
  <c r="E5346" i="1"/>
  <c r="G5346" i="1"/>
  <c r="H5346" i="1"/>
  <c r="I5346" i="1"/>
  <c r="C5347" i="1"/>
  <c r="D5347" i="1"/>
  <c r="E5347" i="1"/>
  <c r="G5347" i="1"/>
  <c r="H5347" i="1"/>
  <c r="I5347" i="1"/>
  <c r="C5348" i="1"/>
  <c r="D5348" i="1"/>
  <c r="E5348" i="1"/>
  <c r="G5348" i="1"/>
  <c r="H5348" i="1"/>
  <c r="I5348" i="1"/>
  <c r="C5349" i="1"/>
  <c r="D5349" i="1"/>
  <c r="E5349" i="1"/>
  <c r="G5349" i="1"/>
  <c r="H5349" i="1"/>
  <c r="I5349" i="1"/>
  <c r="C5350" i="1"/>
  <c r="D5350" i="1"/>
  <c r="E5350" i="1"/>
  <c r="G5350" i="1"/>
  <c r="H5350" i="1"/>
  <c r="I5350" i="1"/>
  <c r="C5351" i="1"/>
  <c r="D5351" i="1"/>
  <c r="E5351" i="1"/>
  <c r="G5351" i="1"/>
  <c r="H5351" i="1"/>
  <c r="I5351" i="1"/>
  <c r="C5352" i="1"/>
  <c r="D5352" i="1"/>
  <c r="E5352" i="1"/>
  <c r="G5352" i="1"/>
  <c r="H5352" i="1"/>
  <c r="I5352" i="1"/>
  <c r="C5353" i="1"/>
  <c r="D5353" i="1"/>
  <c r="E5353" i="1"/>
  <c r="G5353" i="1"/>
  <c r="H5353" i="1"/>
  <c r="I5353" i="1"/>
  <c r="C5354" i="1"/>
  <c r="D5354" i="1"/>
  <c r="E5354" i="1"/>
  <c r="G5354" i="1"/>
  <c r="H5354" i="1"/>
  <c r="I5354" i="1"/>
  <c r="C5355" i="1"/>
  <c r="D5355" i="1"/>
  <c r="E5355" i="1"/>
  <c r="G5355" i="1"/>
  <c r="H5355" i="1"/>
  <c r="I5355" i="1"/>
  <c r="C5356" i="1"/>
  <c r="D5356" i="1"/>
  <c r="E5356" i="1"/>
  <c r="G5356" i="1"/>
  <c r="H5356" i="1"/>
  <c r="I5356" i="1"/>
  <c r="C5357" i="1"/>
  <c r="D5357" i="1"/>
  <c r="E5357" i="1"/>
  <c r="G5357" i="1"/>
  <c r="H5357" i="1"/>
  <c r="I5357" i="1"/>
  <c r="C5358" i="1"/>
  <c r="D5358" i="1"/>
  <c r="E5358" i="1"/>
  <c r="G5358" i="1"/>
  <c r="H5358" i="1"/>
  <c r="I5358" i="1"/>
  <c r="C5359" i="1"/>
  <c r="D5359" i="1"/>
  <c r="E5359" i="1"/>
  <c r="G5359" i="1"/>
  <c r="H5359" i="1"/>
  <c r="I5359" i="1"/>
  <c r="C5360" i="1"/>
  <c r="D5360" i="1"/>
  <c r="E5360" i="1"/>
  <c r="G5360" i="1"/>
  <c r="H5360" i="1"/>
  <c r="I5360" i="1"/>
  <c r="C5361" i="1"/>
  <c r="D5361" i="1"/>
  <c r="E5361" i="1"/>
  <c r="G5361" i="1"/>
  <c r="H5361" i="1"/>
  <c r="I5361" i="1"/>
  <c r="C5362" i="1"/>
  <c r="D5362" i="1"/>
  <c r="E5362" i="1"/>
  <c r="G5362" i="1"/>
  <c r="H5362" i="1"/>
  <c r="I5362" i="1"/>
  <c r="C5363" i="1"/>
  <c r="D5363" i="1"/>
  <c r="E5363" i="1"/>
  <c r="G5363" i="1"/>
  <c r="H5363" i="1"/>
  <c r="I5363" i="1"/>
  <c r="C5364" i="1"/>
  <c r="D5364" i="1"/>
  <c r="E5364" i="1"/>
  <c r="G5364" i="1"/>
  <c r="H5364" i="1"/>
  <c r="I5364" i="1"/>
  <c r="C5365" i="1"/>
  <c r="D5365" i="1"/>
  <c r="E5365" i="1"/>
  <c r="G5365" i="1"/>
  <c r="H5365" i="1"/>
  <c r="I5365" i="1"/>
  <c r="C5366" i="1"/>
  <c r="D5366" i="1"/>
  <c r="E5366" i="1"/>
  <c r="G5366" i="1"/>
  <c r="H5366" i="1"/>
  <c r="I5366" i="1"/>
  <c r="C5367" i="1"/>
  <c r="D5367" i="1"/>
  <c r="E5367" i="1"/>
  <c r="G5367" i="1"/>
  <c r="H5367" i="1"/>
  <c r="I5367" i="1"/>
  <c r="C5368" i="1"/>
  <c r="D5368" i="1"/>
  <c r="E5368" i="1"/>
  <c r="G5368" i="1"/>
  <c r="H5368" i="1"/>
  <c r="I5368" i="1"/>
  <c r="C5369" i="1"/>
  <c r="D5369" i="1"/>
  <c r="E5369" i="1"/>
  <c r="G5369" i="1"/>
  <c r="H5369" i="1"/>
  <c r="I5369" i="1"/>
  <c r="C5370" i="1"/>
  <c r="D5370" i="1"/>
  <c r="E5370" i="1"/>
  <c r="G5370" i="1"/>
  <c r="H5370" i="1"/>
  <c r="I5370" i="1"/>
  <c r="C5371" i="1"/>
  <c r="D5371" i="1"/>
  <c r="E5371" i="1"/>
  <c r="G5371" i="1"/>
  <c r="H5371" i="1"/>
  <c r="I5371" i="1"/>
  <c r="C5372" i="1"/>
  <c r="D5372" i="1"/>
  <c r="E5372" i="1"/>
  <c r="G5372" i="1"/>
  <c r="H5372" i="1"/>
  <c r="I5372" i="1"/>
  <c r="C5373" i="1"/>
  <c r="D5373" i="1"/>
  <c r="E5373" i="1"/>
  <c r="G5373" i="1"/>
  <c r="H5373" i="1"/>
  <c r="I5373" i="1"/>
  <c r="C5374" i="1"/>
  <c r="D5374" i="1"/>
  <c r="E5374" i="1"/>
  <c r="G5374" i="1"/>
  <c r="H5374" i="1"/>
  <c r="I5374" i="1"/>
  <c r="C5375" i="1"/>
  <c r="D5375" i="1"/>
  <c r="E5375" i="1"/>
  <c r="G5375" i="1"/>
  <c r="H5375" i="1"/>
  <c r="I5375" i="1"/>
  <c r="C5376" i="1"/>
  <c r="D5376" i="1"/>
  <c r="E5376" i="1"/>
  <c r="G5376" i="1"/>
  <c r="H5376" i="1"/>
  <c r="I5376" i="1"/>
  <c r="C5377" i="1"/>
  <c r="D5377" i="1"/>
  <c r="E5377" i="1"/>
  <c r="G5377" i="1"/>
  <c r="H5377" i="1"/>
  <c r="I5377" i="1"/>
  <c r="C5378" i="1"/>
  <c r="D5378" i="1"/>
  <c r="E5378" i="1"/>
  <c r="G5378" i="1"/>
  <c r="H5378" i="1"/>
  <c r="I5378" i="1"/>
  <c r="C5379" i="1"/>
  <c r="D5379" i="1"/>
  <c r="E5379" i="1"/>
  <c r="G5379" i="1"/>
  <c r="H5379" i="1"/>
  <c r="I5379" i="1"/>
  <c r="C5380" i="1"/>
  <c r="D5380" i="1"/>
  <c r="E5380" i="1"/>
  <c r="G5380" i="1"/>
  <c r="H5380" i="1"/>
  <c r="I5380" i="1"/>
  <c r="C5381" i="1"/>
  <c r="D5381" i="1"/>
  <c r="E5381" i="1"/>
  <c r="G5381" i="1"/>
  <c r="H5381" i="1"/>
  <c r="I5381" i="1"/>
  <c r="C5382" i="1"/>
  <c r="D5382" i="1"/>
  <c r="E5382" i="1"/>
  <c r="G5382" i="1"/>
  <c r="H5382" i="1"/>
  <c r="I5382" i="1"/>
  <c r="C5383" i="1"/>
  <c r="D5383" i="1"/>
  <c r="E5383" i="1"/>
  <c r="G5383" i="1"/>
  <c r="H5383" i="1"/>
  <c r="I5383" i="1"/>
  <c r="C5384" i="1"/>
  <c r="D5384" i="1"/>
  <c r="E5384" i="1"/>
  <c r="G5384" i="1"/>
  <c r="H5384" i="1"/>
  <c r="I5384" i="1"/>
  <c r="C5385" i="1"/>
  <c r="D5385" i="1"/>
  <c r="E5385" i="1"/>
  <c r="G5385" i="1"/>
  <c r="H5385" i="1"/>
  <c r="I5385" i="1"/>
  <c r="C5386" i="1"/>
  <c r="D5386" i="1"/>
  <c r="E5386" i="1"/>
  <c r="G5386" i="1"/>
  <c r="H5386" i="1"/>
  <c r="I5386" i="1"/>
  <c r="C5387" i="1"/>
  <c r="D5387" i="1"/>
  <c r="E5387" i="1"/>
  <c r="G5387" i="1"/>
  <c r="H5387" i="1"/>
  <c r="I5387" i="1"/>
  <c r="C5388" i="1"/>
  <c r="D5388" i="1"/>
  <c r="E5388" i="1"/>
  <c r="G5388" i="1"/>
  <c r="H5388" i="1"/>
  <c r="I5388" i="1"/>
  <c r="C5389" i="1"/>
  <c r="D5389" i="1"/>
  <c r="E5389" i="1"/>
  <c r="G5389" i="1"/>
  <c r="H5389" i="1"/>
  <c r="I5389" i="1"/>
  <c r="C5390" i="1"/>
  <c r="D5390" i="1"/>
  <c r="E5390" i="1"/>
  <c r="G5390" i="1"/>
  <c r="H5390" i="1"/>
  <c r="I5390" i="1"/>
  <c r="C5391" i="1"/>
  <c r="D5391" i="1"/>
  <c r="E5391" i="1"/>
  <c r="G5391" i="1"/>
  <c r="H5391" i="1"/>
  <c r="I5391" i="1"/>
  <c r="C5392" i="1"/>
  <c r="D5392" i="1"/>
  <c r="E5392" i="1"/>
  <c r="G5392" i="1"/>
  <c r="H5392" i="1"/>
  <c r="I5392" i="1"/>
  <c r="C5393" i="1"/>
  <c r="D5393" i="1"/>
  <c r="E5393" i="1"/>
  <c r="G5393" i="1"/>
  <c r="H5393" i="1"/>
  <c r="I5393" i="1"/>
  <c r="C5394" i="1"/>
  <c r="D5394" i="1"/>
  <c r="E5394" i="1"/>
  <c r="G5394" i="1"/>
  <c r="H5394" i="1"/>
  <c r="I5394" i="1"/>
  <c r="C5395" i="1"/>
  <c r="D5395" i="1"/>
  <c r="E5395" i="1"/>
  <c r="G5395" i="1"/>
  <c r="H5395" i="1"/>
  <c r="I5395" i="1"/>
  <c r="C5396" i="1"/>
  <c r="D5396" i="1"/>
  <c r="E5396" i="1"/>
  <c r="G5396" i="1"/>
  <c r="H5396" i="1"/>
  <c r="I5396" i="1"/>
  <c r="C5397" i="1"/>
  <c r="D5397" i="1"/>
  <c r="E5397" i="1"/>
  <c r="G5397" i="1"/>
  <c r="H5397" i="1"/>
  <c r="I5397" i="1"/>
  <c r="C5398" i="1"/>
  <c r="D5398" i="1"/>
  <c r="E5398" i="1"/>
  <c r="G5398" i="1"/>
  <c r="H5398" i="1"/>
  <c r="I5398" i="1"/>
  <c r="C5399" i="1"/>
  <c r="D5399" i="1"/>
  <c r="E5399" i="1"/>
  <c r="G5399" i="1"/>
  <c r="H5399" i="1"/>
  <c r="I5399" i="1"/>
  <c r="C5400" i="1"/>
  <c r="D5400" i="1"/>
  <c r="E5400" i="1"/>
  <c r="G5400" i="1"/>
  <c r="H5400" i="1"/>
  <c r="I5400" i="1"/>
  <c r="C5401" i="1"/>
  <c r="D5401" i="1"/>
  <c r="E5401" i="1"/>
  <c r="G5401" i="1"/>
  <c r="H5401" i="1"/>
  <c r="I5401" i="1"/>
  <c r="C5402" i="1"/>
  <c r="D5402" i="1"/>
  <c r="E5402" i="1"/>
  <c r="G5402" i="1"/>
  <c r="H5402" i="1"/>
  <c r="I5402" i="1"/>
  <c r="C5403" i="1"/>
  <c r="D5403" i="1"/>
  <c r="E5403" i="1"/>
  <c r="G5403" i="1"/>
  <c r="H5403" i="1"/>
  <c r="I5403" i="1"/>
  <c r="C5404" i="1"/>
  <c r="D5404" i="1"/>
  <c r="E5404" i="1"/>
  <c r="G5404" i="1"/>
  <c r="H5404" i="1"/>
  <c r="I5404" i="1"/>
  <c r="C5405" i="1"/>
  <c r="D5405" i="1"/>
  <c r="E5405" i="1"/>
  <c r="G5405" i="1"/>
  <c r="H5405" i="1"/>
  <c r="I5405" i="1"/>
  <c r="C5406" i="1"/>
  <c r="D5406" i="1"/>
  <c r="E5406" i="1"/>
  <c r="G5406" i="1"/>
  <c r="H5406" i="1"/>
  <c r="I5406" i="1"/>
  <c r="C5407" i="1"/>
  <c r="D5407" i="1"/>
  <c r="E5407" i="1"/>
  <c r="G5407" i="1"/>
  <c r="H5407" i="1"/>
  <c r="I5407" i="1"/>
  <c r="C5408" i="1"/>
  <c r="D5408" i="1"/>
  <c r="E5408" i="1"/>
  <c r="G5408" i="1"/>
  <c r="H5408" i="1"/>
  <c r="I5408" i="1"/>
  <c r="C5409" i="1"/>
  <c r="D5409" i="1"/>
  <c r="E5409" i="1"/>
  <c r="G5409" i="1"/>
  <c r="H5409" i="1"/>
  <c r="I5409" i="1"/>
  <c r="C5410" i="1"/>
  <c r="D5410" i="1"/>
  <c r="E5410" i="1"/>
  <c r="G5410" i="1"/>
  <c r="H5410" i="1"/>
  <c r="I5410" i="1"/>
  <c r="C5411" i="1"/>
  <c r="D5411" i="1"/>
  <c r="E5411" i="1"/>
  <c r="G5411" i="1"/>
  <c r="H5411" i="1"/>
  <c r="I5411" i="1"/>
  <c r="C5412" i="1"/>
  <c r="D5412" i="1"/>
  <c r="E5412" i="1"/>
  <c r="G5412" i="1"/>
  <c r="H5412" i="1"/>
  <c r="I5412" i="1"/>
  <c r="C5413" i="1"/>
  <c r="D5413" i="1"/>
  <c r="E5413" i="1"/>
  <c r="G5413" i="1"/>
  <c r="H5413" i="1"/>
  <c r="I5413" i="1"/>
  <c r="C5414" i="1"/>
  <c r="D5414" i="1"/>
  <c r="E5414" i="1"/>
  <c r="G5414" i="1"/>
  <c r="H5414" i="1"/>
  <c r="I5414" i="1"/>
  <c r="C5415" i="1"/>
  <c r="D5415" i="1"/>
  <c r="E5415" i="1"/>
  <c r="G5415" i="1"/>
  <c r="H5415" i="1"/>
  <c r="I5415" i="1"/>
  <c r="C5416" i="1"/>
  <c r="D5416" i="1"/>
  <c r="E5416" i="1"/>
  <c r="G5416" i="1"/>
  <c r="H5416" i="1"/>
  <c r="I5416" i="1"/>
  <c r="C5417" i="1"/>
  <c r="D5417" i="1"/>
  <c r="E5417" i="1"/>
  <c r="G5417" i="1"/>
  <c r="H5417" i="1"/>
  <c r="I5417" i="1"/>
  <c r="C5418" i="1"/>
  <c r="D5418" i="1"/>
  <c r="E5418" i="1"/>
  <c r="G5418" i="1"/>
  <c r="H5418" i="1"/>
  <c r="I5418" i="1"/>
  <c r="C5419" i="1"/>
  <c r="D5419" i="1"/>
  <c r="E5419" i="1"/>
  <c r="G5419" i="1"/>
  <c r="H5419" i="1"/>
  <c r="I5419" i="1"/>
  <c r="C5420" i="1"/>
  <c r="D5420" i="1"/>
  <c r="E5420" i="1"/>
  <c r="G5420" i="1"/>
  <c r="H5420" i="1"/>
  <c r="I5420" i="1"/>
  <c r="C5421" i="1"/>
  <c r="D5421" i="1"/>
  <c r="E5421" i="1"/>
  <c r="G5421" i="1"/>
  <c r="H5421" i="1"/>
  <c r="I5421" i="1"/>
  <c r="C5422" i="1"/>
  <c r="D5422" i="1"/>
  <c r="E5422" i="1"/>
  <c r="G5422" i="1"/>
  <c r="H5422" i="1"/>
  <c r="I5422" i="1"/>
  <c r="C5423" i="1"/>
  <c r="D5423" i="1"/>
  <c r="E5423" i="1"/>
  <c r="G5423" i="1"/>
  <c r="H5423" i="1"/>
  <c r="I5423" i="1"/>
  <c r="C5424" i="1"/>
  <c r="D5424" i="1"/>
  <c r="E5424" i="1"/>
  <c r="G5424" i="1"/>
  <c r="H5424" i="1"/>
  <c r="I5424" i="1"/>
  <c r="C5425" i="1"/>
  <c r="D5425" i="1"/>
  <c r="E5425" i="1"/>
  <c r="G5425" i="1"/>
  <c r="H5425" i="1"/>
  <c r="I5425" i="1"/>
  <c r="C5426" i="1"/>
  <c r="D5426" i="1"/>
  <c r="E5426" i="1"/>
  <c r="G5426" i="1"/>
  <c r="H5426" i="1"/>
  <c r="I5426" i="1"/>
  <c r="C5427" i="1"/>
  <c r="D5427" i="1"/>
  <c r="E5427" i="1"/>
  <c r="G5427" i="1"/>
  <c r="H5427" i="1"/>
  <c r="I5427" i="1"/>
  <c r="C5428" i="1"/>
  <c r="D5428" i="1"/>
  <c r="E5428" i="1"/>
  <c r="G5428" i="1"/>
  <c r="H5428" i="1"/>
  <c r="I5428" i="1"/>
  <c r="C5429" i="1"/>
  <c r="D5429" i="1"/>
  <c r="E5429" i="1"/>
  <c r="G5429" i="1"/>
  <c r="H5429" i="1"/>
  <c r="I5429" i="1"/>
  <c r="C5430" i="1"/>
  <c r="D5430" i="1"/>
  <c r="E5430" i="1"/>
  <c r="G5430" i="1"/>
  <c r="H5430" i="1"/>
  <c r="I5430" i="1"/>
  <c r="C5431" i="1"/>
  <c r="D5431" i="1"/>
  <c r="E5431" i="1"/>
  <c r="G5431" i="1"/>
  <c r="H5431" i="1"/>
  <c r="I5431" i="1"/>
  <c r="C5432" i="1"/>
  <c r="D5432" i="1"/>
  <c r="E5432" i="1"/>
  <c r="G5432" i="1"/>
  <c r="H5432" i="1"/>
  <c r="I5432" i="1"/>
  <c r="C5433" i="1"/>
  <c r="D5433" i="1"/>
  <c r="E5433" i="1"/>
  <c r="G5433" i="1"/>
  <c r="H5433" i="1"/>
  <c r="I5433" i="1"/>
  <c r="C5434" i="1"/>
  <c r="D5434" i="1"/>
  <c r="E5434" i="1"/>
  <c r="G5434" i="1"/>
  <c r="H5434" i="1"/>
  <c r="I5434" i="1"/>
  <c r="C5435" i="1"/>
  <c r="D5435" i="1"/>
  <c r="E5435" i="1"/>
  <c r="G5435" i="1"/>
  <c r="H5435" i="1"/>
  <c r="I5435" i="1"/>
  <c r="C5436" i="1"/>
  <c r="D5436" i="1"/>
  <c r="E5436" i="1"/>
  <c r="G5436" i="1"/>
  <c r="H5436" i="1"/>
  <c r="I5436" i="1"/>
  <c r="C5437" i="1"/>
  <c r="D5437" i="1"/>
  <c r="E5437" i="1"/>
  <c r="G5437" i="1"/>
  <c r="H5437" i="1"/>
  <c r="I5437" i="1"/>
  <c r="C5438" i="1"/>
  <c r="D5438" i="1"/>
  <c r="E5438" i="1"/>
  <c r="G5438" i="1"/>
  <c r="H5438" i="1"/>
  <c r="I5438" i="1"/>
  <c r="C5439" i="1"/>
  <c r="D5439" i="1"/>
  <c r="E5439" i="1"/>
  <c r="G5439" i="1"/>
  <c r="H5439" i="1"/>
  <c r="I5439" i="1"/>
  <c r="C5440" i="1"/>
  <c r="D5440" i="1"/>
  <c r="E5440" i="1"/>
  <c r="G5440" i="1"/>
  <c r="H5440" i="1"/>
  <c r="I5440" i="1"/>
  <c r="C5441" i="1"/>
  <c r="D5441" i="1"/>
  <c r="E5441" i="1"/>
  <c r="G5441" i="1"/>
  <c r="H5441" i="1"/>
  <c r="I5441" i="1"/>
  <c r="C5442" i="1"/>
  <c r="D5442" i="1"/>
  <c r="E5442" i="1"/>
  <c r="G5442" i="1"/>
  <c r="H5442" i="1"/>
  <c r="I5442" i="1"/>
  <c r="C5443" i="1"/>
  <c r="D5443" i="1"/>
  <c r="E5443" i="1"/>
  <c r="G5443" i="1"/>
  <c r="H5443" i="1"/>
  <c r="I5443" i="1"/>
  <c r="C5444" i="1"/>
  <c r="D5444" i="1"/>
  <c r="E5444" i="1"/>
  <c r="G5444" i="1"/>
  <c r="H5444" i="1"/>
  <c r="I5444" i="1"/>
  <c r="C5445" i="1"/>
  <c r="D5445" i="1"/>
  <c r="E5445" i="1"/>
  <c r="G5445" i="1"/>
  <c r="H5445" i="1"/>
  <c r="I5445" i="1"/>
  <c r="C5446" i="1"/>
  <c r="D5446" i="1"/>
  <c r="E5446" i="1"/>
  <c r="G5446" i="1"/>
  <c r="H5446" i="1"/>
  <c r="I5446" i="1"/>
  <c r="C5447" i="1"/>
  <c r="D5447" i="1"/>
  <c r="E5447" i="1"/>
  <c r="G5447" i="1"/>
  <c r="H5447" i="1"/>
  <c r="I5447" i="1"/>
  <c r="C5448" i="1"/>
  <c r="D5448" i="1"/>
  <c r="E5448" i="1"/>
  <c r="G5448" i="1"/>
  <c r="H5448" i="1"/>
  <c r="I5448" i="1"/>
  <c r="C5449" i="1"/>
  <c r="D5449" i="1"/>
  <c r="E5449" i="1"/>
  <c r="G5449" i="1"/>
  <c r="H5449" i="1"/>
  <c r="I5449" i="1"/>
  <c r="C5450" i="1"/>
  <c r="D5450" i="1"/>
  <c r="E5450" i="1"/>
  <c r="G5450" i="1"/>
  <c r="H5450" i="1"/>
  <c r="I5450" i="1"/>
  <c r="C5451" i="1"/>
  <c r="D5451" i="1"/>
  <c r="E5451" i="1"/>
  <c r="G5451" i="1"/>
  <c r="H5451" i="1"/>
  <c r="I5451" i="1"/>
  <c r="C5452" i="1"/>
  <c r="D5452" i="1"/>
  <c r="E5452" i="1"/>
  <c r="G5452" i="1"/>
  <c r="H5452" i="1"/>
  <c r="I5452" i="1"/>
  <c r="C5453" i="1"/>
  <c r="D5453" i="1"/>
  <c r="E5453" i="1"/>
  <c r="G5453" i="1"/>
  <c r="H5453" i="1"/>
  <c r="I5453" i="1"/>
  <c r="C5454" i="1"/>
  <c r="D5454" i="1"/>
  <c r="E5454" i="1"/>
  <c r="G5454" i="1"/>
  <c r="H5454" i="1"/>
  <c r="I5454" i="1"/>
  <c r="C5455" i="1"/>
  <c r="D5455" i="1"/>
  <c r="E5455" i="1"/>
  <c r="G5455" i="1"/>
  <c r="H5455" i="1"/>
  <c r="I5455" i="1"/>
  <c r="C5456" i="1"/>
  <c r="D5456" i="1"/>
  <c r="E5456" i="1"/>
  <c r="G5456" i="1"/>
  <c r="H5456" i="1"/>
  <c r="I5456" i="1"/>
  <c r="C5457" i="1"/>
  <c r="D5457" i="1"/>
  <c r="E5457" i="1"/>
  <c r="G5457" i="1"/>
  <c r="H5457" i="1"/>
  <c r="I5457" i="1"/>
  <c r="C5458" i="1"/>
  <c r="D5458" i="1"/>
  <c r="E5458" i="1"/>
  <c r="G5458" i="1"/>
  <c r="H5458" i="1"/>
  <c r="I5458" i="1"/>
  <c r="C5459" i="1"/>
  <c r="D5459" i="1"/>
  <c r="E5459" i="1"/>
  <c r="G5459" i="1"/>
  <c r="H5459" i="1"/>
  <c r="I5459" i="1"/>
  <c r="C5460" i="1"/>
  <c r="D5460" i="1"/>
  <c r="E5460" i="1"/>
  <c r="G5460" i="1"/>
  <c r="H5460" i="1"/>
  <c r="I5460" i="1"/>
  <c r="C5461" i="1"/>
  <c r="D5461" i="1"/>
  <c r="E5461" i="1"/>
  <c r="G5461" i="1"/>
  <c r="H5461" i="1"/>
  <c r="I5461" i="1"/>
  <c r="C5462" i="1"/>
  <c r="D5462" i="1"/>
  <c r="E5462" i="1"/>
  <c r="G5462" i="1"/>
  <c r="H5462" i="1"/>
  <c r="I5462" i="1"/>
  <c r="C5463" i="1"/>
  <c r="D5463" i="1"/>
  <c r="E5463" i="1"/>
  <c r="G5463" i="1"/>
  <c r="H5463" i="1"/>
  <c r="I5463" i="1"/>
  <c r="C5464" i="1"/>
  <c r="D5464" i="1"/>
  <c r="E5464" i="1"/>
  <c r="G5464" i="1"/>
  <c r="H5464" i="1"/>
  <c r="I5464" i="1"/>
  <c r="C5465" i="1"/>
  <c r="D5465" i="1"/>
  <c r="E5465" i="1"/>
  <c r="G5465" i="1"/>
  <c r="H5465" i="1"/>
  <c r="I5465" i="1"/>
  <c r="C5466" i="1"/>
  <c r="D5466" i="1"/>
  <c r="E5466" i="1"/>
  <c r="G5466" i="1"/>
  <c r="H5466" i="1"/>
  <c r="I5466" i="1"/>
  <c r="C5467" i="1"/>
  <c r="D5467" i="1"/>
  <c r="E5467" i="1"/>
  <c r="G5467" i="1"/>
  <c r="H5467" i="1"/>
  <c r="I5467" i="1"/>
  <c r="C5468" i="1"/>
  <c r="D5468" i="1"/>
  <c r="E5468" i="1"/>
  <c r="G5468" i="1"/>
  <c r="H5468" i="1"/>
  <c r="I5468" i="1"/>
  <c r="C5469" i="1"/>
  <c r="D5469" i="1"/>
  <c r="E5469" i="1"/>
  <c r="G5469" i="1"/>
  <c r="H5469" i="1"/>
  <c r="I5469" i="1"/>
  <c r="C5470" i="1"/>
  <c r="D5470" i="1"/>
  <c r="E5470" i="1"/>
  <c r="G5470" i="1"/>
  <c r="H5470" i="1"/>
  <c r="I5470" i="1"/>
  <c r="C5471" i="1"/>
  <c r="D5471" i="1"/>
  <c r="E5471" i="1"/>
  <c r="G5471" i="1"/>
  <c r="H5471" i="1"/>
  <c r="I5471" i="1"/>
  <c r="C5472" i="1"/>
  <c r="D5472" i="1"/>
  <c r="E5472" i="1"/>
  <c r="G5472" i="1"/>
  <c r="H5472" i="1"/>
  <c r="I5472" i="1"/>
  <c r="C5473" i="1"/>
  <c r="D5473" i="1"/>
  <c r="E5473" i="1"/>
  <c r="G5473" i="1"/>
  <c r="H5473" i="1"/>
  <c r="I5473" i="1"/>
  <c r="C5474" i="1"/>
  <c r="D5474" i="1"/>
  <c r="E5474" i="1"/>
  <c r="G5474" i="1"/>
  <c r="H5474" i="1"/>
  <c r="I5474" i="1"/>
  <c r="C5475" i="1"/>
  <c r="D5475" i="1"/>
  <c r="E5475" i="1"/>
  <c r="G5475" i="1"/>
  <c r="H5475" i="1"/>
  <c r="I5475" i="1"/>
  <c r="C5476" i="1"/>
  <c r="D5476" i="1"/>
  <c r="E5476" i="1"/>
  <c r="G5476" i="1"/>
  <c r="H5476" i="1"/>
  <c r="I5476" i="1"/>
  <c r="C5477" i="1"/>
  <c r="D5477" i="1"/>
  <c r="E5477" i="1"/>
  <c r="G5477" i="1"/>
  <c r="H5477" i="1"/>
  <c r="I5477" i="1"/>
  <c r="C5478" i="1"/>
  <c r="D5478" i="1"/>
  <c r="E5478" i="1"/>
  <c r="G5478" i="1"/>
  <c r="H5478" i="1"/>
  <c r="I5478" i="1"/>
  <c r="C5479" i="1"/>
  <c r="D5479" i="1"/>
  <c r="E5479" i="1"/>
  <c r="G5479" i="1"/>
  <c r="H5479" i="1"/>
  <c r="I5479" i="1"/>
  <c r="C5480" i="1"/>
  <c r="D5480" i="1"/>
  <c r="E5480" i="1"/>
  <c r="G5480" i="1"/>
  <c r="H5480" i="1"/>
  <c r="I5480" i="1"/>
  <c r="C5481" i="1"/>
  <c r="D5481" i="1"/>
  <c r="E5481" i="1"/>
  <c r="G5481" i="1"/>
  <c r="H5481" i="1"/>
  <c r="I5481" i="1"/>
  <c r="C5482" i="1"/>
  <c r="D5482" i="1"/>
  <c r="E5482" i="1"/>
  <c r="G5482" i="1"/>
  <c r="H5482" i="1"/>
  <c r="I5482" i="1"/>
  <c r="C5483" i="1"/>
  <c r="D5483" i="1"/>
  <c r="E5483" i="1"/>
  <c r="G5483" i="1"/>
  <c r="H5483" i="1"/>
  <c r="I5483" i="1"/>
  <c r="C5484" i="1"/>
  <c r="D5484" i="1"/>
  <c r="E5484" i="1"/>
  <c r="G5484" i="1"/>
  <c r="H5484" i="1"/>
  <c r="I5484" i="1"/>
  <c r="C5485" i="1"/>
  <c r="D5485" i="1"/>
  <c r="E5485" i="1"/>
  <c r="G5485" i="1"/>
  <c r="H5485" i="1"/>
  <c r="I5485" i="1"/>
  <c r="C5486" i="1"/>
  <c r="D5486" i="1"/>
  <c r="E5486" i="1"/>
  <c r="G5486" i="1"/>
  <c r="H5486" i="1"/>
  <c r="I5486" i="1"/>
  <c r="C5487" i="1"/>
  <c r="D5487" i="1"/>
  <c r="E5487" i="1"/>
  <c r="G5487" i="1"/>
  <c r="H5487" i="1"/>
  <c r="I5487" i="1"/>
  <c r="C5488" i="1"/>
  <c r="D5488" i="1"/>
  <c r="E5488" i="1"/>
  <c r="G5488" i="1"/>
  <c r="H5488" i="1"/>
  <c r="I5488" i="1"/>
  <c r="C5489" i="1"/>
  <c r="D5489" i="1"/>
  <c r="E5489" i="1"/>
  <c r="G5489" i="1"/>
  <c r="H5489" i="1"/>
  <c r="I5489" i="1"/>
  <c r="C5490" i="1"/>
  <c r="D5490" i="1"/>
  <c r="E5490" i="1"/>
  <c r="G5490" i="1"/>
  <c r="H5490" i="1"/>
  <c r="I5490" i="1"/>
  <c r="C5491" i="1"/>
  <c r="D5491" i="1"/>
  <c r="E5491" i="1"/>
  <c r="G5491" i="1"/>
  <c r="H5491" i="1"/>
  <c r="I5491" i="1"/>
  <c r="C5492" i="1"/>
  <c r="D5492" i="1"/>
  <c r="E5492" i="1"/>
  <c r="G5492" i="1"/>
  <c r="H5492" i="1"/>
  <c r="I5492" i="1"/>
  <c r="C5493" i="1"/>
  <c r="D5493" i="1"/>
  <c r="E5493" i="1"/>
  <c r="G5493" i="1"/>
  <c r="H5493" i="1"/>
  <c r="I5493" i="1"/>
  <c r="C5494" i="1"/>
  <c r="D5494" i="1"/>
  <c r="E5494" i="1"/>
  <c r="G5494" i="1"/>
  <c r="H5494" i="1"/>
  <c r="I5494" i="1"/>
  <c r="C5495" i="1"/>
  <c r="D5495" i="1"/>
  <c r="E5495" i="1"/>
  <c r="G5495" i="1"/>
  <c r="H5495" i="1"/>
  <c r="I5495" i="1"/>
  <c r="C5496" i="1"/>
  <c r="D5496" i="1"/>
  <c r="E5496" i="1"/>
  <c r="G5496" i="1"/>
  <c r="H5496" i="1"/>
  <c r="I5496" i="1"/>
  <c r="C5497" i="1"/>
  <c r="D5497" i="1"/>
  <c r="E5497" i="1"/>
  <c r="G5497" i="1"/>
  <c r="H5497" i="1"/>
  <c r="I5497" i="1"/>
  <c r="C5498" i="1"/>
  <c r="D5498" i="1"/>
  <c r="E5498" i="1"/>
  <c r="G5498" i="1"/>
  <c r="H5498" i="1"/>
  <c r="I5498" i="1"/>
  <c r="C5499" i="1"/>
  <c r="D5499" i="1"/>
  <c r="E5499" i="1"/>
  <c r="G5499" i="1"/>
  <c r="H5499" i="1"/>
  <c r="I5499" i="1"/>
  <c r="C5500" i="1"/>
  <c r="D5500" i="1"/>
  <c r="E5500" i="1"/>
  <c r="G5500" i="1"/>
  <c r="H5500" i="1"/>
  <c r="I5500" i="1"/>
  <c r="C5501" i="1"/>
  <c r="D5501" i="1"/>
  <c r="E5501" i="1"/>
  <c r="G5501" i="1"/>
  <c r="H5501" i="1"/>
  <c r="I5501" i="1"/>
  <c r="C5502" i="1"/>
  <c r="D5502" i="1"/>
  <c r="E5502" i="1"/>
  <c r="G5502" i="1"/>
  <c r="H5502" i="1"/>
  <c r="I5502" i="1"/>
  <c r="C5503" i="1"/>
  <c r="D5503" i="1"/>
  <c r="E5503" i="1"/>
  <c r="G5503" i="1"/>
  <c r="H5503" i="1"/>
  <c r="I5503" i="1"/>
  <c r="C5504" i="1"/>
  <c r="D5504" i="1"/>
  <c r="E5504" i="1"/>
  <c r="G5504" i="1"/>
  <c r="H5504" i="1"/>
  <c r="I5504" i="1"/>
  <c r="C5505" i="1"/>
  <c r="D5505" i="1"/>
  <c r="E5505" i="1"/>
  <c r="G5505" i="1"/>
  <c r="H5505" i="1"/>
  <c r="I5505" i="1"/>
  <c r="C5506" i="1"/>
  <c r="D5506" i="1"/>
  <c r="E5506" i="1"/>
  <c r="G5506" i="1"/>
  <c r="H5506" i="1"/>
  <c r="I5506" i="1"/>
  <c r="C5507" i="1"/>
  <c r="D5507" i="1"/>
  <c r="E5507" i="1"/>
  <c r="G5507" i="1"/>
  <c r="H5507" i="1"/>
  <c r="I5507" i="1"/>
  <c r="C5508" i="1"/>
  <c r="D5508" i="1"/>
  <c r="E5508" i="1"/>
  <c r="G5508" i="1"/>
  <c r="H5508" i="1"/>
  <c r="I5508" i="1"/>
  <c r="C5509" i="1"/>
  <c r="D5509" i="1"/>
  <c r="E5509" i="1"/>
  <c r="G5509" i="1"/>
  <c r="H5509" i="1"/>
  <c r="I5509" i="1"/>
  <c r="C5510" i="1"/>
  <c r="D5510" i="1"/>
  <c r="E5510" i="1"/>
  <c r="G5510" i="1"/>
  <c r="H5510" i="1"/>
  <c r="I5510" i="1"/>
  <c r="C5511" i="1"/>
  <c r="D5511" i="1"/>
  <c r="E5511" i="1"/>
  <c r="G5511" i="1"/>
  <c r="H5511" i="1"/>
  <c r="I5511" i="1"/>
  <c r="C5512" i="1"/>
  <c r="D5512" i="1"/>
  <c r="E5512" i="1"/>
  <c r="G5512" i="1"/>
  <c r="H5512" i="1"/>
  <c r="I5512" i="1"/>
  <c r="C5513" i="1"/>
  <c r="D5513" i="1"/>
  <c r="E5513" i="1"/>
  <c r="G5513" i="1"/>
  <c r="H5513" i="1"/>
  <c r="I5513" i="1"/>
  <c r="C5514" i="1"/>
  <c r="D5514" i="1"/>
  <c r="E5514" i="1"/>
  <c r="G5514" i="1"/>
  <c r="H5514" i="1"/>
  <c r="I5514" i="1"/>
  <c r="C5515" i="1"/>
  <c r="D5515" i="1"/>
  <c r="E5515" i="1"/>
  <c r="G5515" i="1"/>
  <c r="H5515" i="1"/>
  <c r="I5515" i="1"/>
  <c r="C5516" i="1"/>
  <c r="D5516" i="1"/>
  <c r="E5516" i="1"/>
  <c r="G5516" i="1"/>
  <c r="H5516" i="1"/>
  <c r="I5516" i="1"/>
  <c r="C5517" i="1"/>
  <c r="D5517" i="1"/>
  <c r="E5517" i="1"/>
  <c r="G5517" i="1"/>
  <c r="H5517" i="1"/>
  <c r="I5517" i="1"/>
  <c r="C5518" i="1"/>
  <c r="D5518" i="1"/>
  <c r="E5518" i="1"/>
  <c r="G5518" i="1"/>
  <c r="H5518" i="1"/>
  <c r="I5518" i="1"/>
  <c r="C5519" i="1"/>
  <c r="D5519" i="1"/>
  <c r="E5519" i="1"/>
  <c r="G5519" i="1"/>
  <c r="H5519" i="1"/>
  <c r="I5519" i="1"/>
  <c r="C5520" i="1"/>
  <c r="D5520" i="1"/>
  <c r="E5520" i="1"/>
  <c r="G5520" i="1"/>
  <c r="H5520" i="1"/>
  <c r="I5520" i="1"/>
  <c r="C5521" i="1"/>
  <c r="D5521" i="1"/>
  <c r="E5521" i="1"/>
  <c r="G5521" i="1"/>
  <c r="H5521" i="1"/>
  <c r="I5521" i="1"/>
  <c r="C5522" i="1"/>
  <c r="D5522" i="1"/>
  <c r="E5522" i="1"/>
  <c r="G5522" i="1"/>
  <c r="H5522" i="1"/>
  <c r="I5522" i="1"/>
  <c r="C5523" i="1"/>
  <c r="D5523" i="1"/>
  <c r="E5523" i="1"/>
  <c r="G5523" i="1"/>
  <c r="H5523" i="1"/>
  <c r="I5523" i="1"/>
  <c r="C5524" i="1"/>
  <c r="D5524" i="1"/>
  <c r="E5524" i="1"/>
  <c r="G5524" i="1"/>
  <c r="H5524" i="1"/>
  <c r="I5524" i="1"/>
  <c r="C5525" i="1"/>
  <c r="D5525" i="1"/>
  <c r="E5525" i="1"/>
  <c r="G5525" i="1"/>
  <c r="H5525" i="1"/>
  <c r="I5525" i="1"/>
  <c r="C5526" i="1"/>
  <c r="D5526" i="1"/>
  <c r="E5526" i="1"/>
  <c r="G5526" i="1"/>
  <c r="H5526" i="1"/>
  <c r="I5526" i="1"/>
  <c r="C5527" i="1"/>
  <c r="D5527" i="1"/>
  <c r="E5527" i="1"/>
  <c r="G5527" i="1"/>
  <c r="H5527" i="1"/>
  <c r="I5527" i="1"/>
  <c r="C5528" i="1"/>
  <c r="D5528" i="1"/>
  <c r="E5528" i="1"/>
  <c r="G5528" i="1"/>
  <c r="H5528" i="1"/>
  <c r="I5528" i="1"/>
  <c r="C5529" i="1"/>
  <c r="D5529" i="1"/>
  <c r="E5529" i="1"/>
  <c r="G5529" i="1"/>
  <c r="H5529" i="1"/>
  <c r="I5529" i="1"/>
  <c r="C5530" i="1"/>
  <c r="D5530" i="1"/>
  <c r="E5530" i="1"/>
  <c r="G5530" i="1"/>
  <c r="H5530" i="1"/>
  <c r="I5530" i="1"/>
  <c r="C5531" i="1"/>
  <c r="D5531" i="1"/>
  <c r="E5531" i="1"/>
  <c r="G5531" i="1"/>
  <c r="H5531" i="1"/>
  <c r="I5531" i="1"/>
  <c r="C5532" i="1"/>
  <c r="D5532" i="1"/>
  <c r="E5532" i="1"/>
  <c r="G5532" i="1"/>
  <c r="H5532" i="1"/>
  <c r="I5532" i="1"/>
  <c r="C5533" i="1"/>
  <c r="D5533" i="1"/>
  <c r="E5533" i="1"/>
  <c r="G5533" i="1"/>
  <c r="H5533" i="1"/>
  <c r="I5533" i="1"/>
  <c r="C5534" i="1"/>
  <c r="D5534" i="1"/>
  <c r="E5534" i="1"/>
  <c r="G5534" i="1"/>
  <c r="H5534" i="1"/>
  <c r="I5534" i="1"/>
  <c r="C5535" i="1"/>
  <c r="D5535" i="1"/>
  <c r="E5535" i="1"/>
  <c r="G5535" i="1"/>
  <c r="H5535" i="1"/>
  <c r="I5535" i="1"/>
  <c r="C5536" i="1"/>
  <c r="D5536" i="1"/>
  <c r="E5536" i="1"/>
  <c r="G5536" i="1"/>
  <c r="H5536" i="1"/>
  <c r="I5536" i="1"/>
  <c r="C5537" i="1"/>
  <c r="D5537" i="1"/>
  <c r="E5537" i="1"/>
  <c r="G5537" i="1"/>
  <c r="H5537" i="1"/>
  <c r="I5537" i="1"/>
  <c r="C5538" i="1"/>
  <c r="D5538" i="1"/>
  <c r="E5538" i="1"/>
  <c r="G5538" i="1"/>
  <c r="H5538" i="1"/>
  <c r="I5538" i="1"/>
  <c r="C5539" i="1"/>
  <c r="D5539" i="1"/>
  <c r="E5539" i="1"/>
  <c r="G5539" i="1"/>
  <c r="H5539" i="1"/>
  <c r="I5539" i="1"/>
  <c r="C5540" i="1"/>
  <c r="D5540" i="1"/>
  <c r="E5540" i="1"/>
  <c r="G5540" i="1"/>
  <c r="H5540" i="1"/>
  <c r="I5540" i="1"/>
  <c r="C5541" i="1"/>
  <c r="D5541" i="1"/>
  <c r="E5541" i="1"/>
  <c r="G5541" i="1"/>
  <c r="H5541" i="1"/>
  <c r="I5541" i="1"/>
  <c r="C5542" i="1"/>
  <c r="D5542" i="1"/>
  <c r="E5542" i="1"/>
  <c r="G5542" i="1"/>
  <c r="H5542" i="1"/>
  <c r="I5542" i="1"/>
  <c r="C5543" i="1"/>
  <c r="D5543" i="1"/>
  <c r="E5543" i="1"/>
  <c r="G5543" i="1"/>
  <c r="H5543" i="1"/>
  <c r="I5543" i="1"/>
  <c r="C5544" i="1"/>
  <c r="D5544" i="1"/>
  <c r="E5544" i="1"/>
  <c r="G5544" i="1"/>
  <c r="H5544" i="1"/>
  <c r="I5544" i="1"/>
  <c r="C5545" i="1"/>
  <c r="D5545" i="1"/>
  <c r="E5545" i="1"/>
  <c r="G5545" i="1"/>
  <c r="H5545" i="1"/>
  <c r="I5545" i="1"/>
  <c r="C5546" i="1"/>
  <c r="D5546" i="1"/>
  <c r="E5546" i="1"/>
  <c r="G5546" i="1"/>
  <c r="H5546" i="1"/>
  <c r="I5546" i="1"/>
  <c r="C5547" i="1"/>
  <c r="D5547" i="1"/>
  <c r="E5547" i="1"/>
  <c r="G5547" i="1"/>
  <c r="H5547" i="1"/>
  <c r="I5547" i="1"/>
  <c r="C5548" i="1"/>
  <c r="D5548" i="1"/>
  <c r="E5548" i="1"/>
  <c r="G5548" i="1"/>
  <c r="H5548" i="1"/>
  <c r="I5548" i="1"/>
  <c r="C5549" i="1"/>
  <c r="D5549" i="1"/>
  <c r="E5549" i="1"/>
  <c r="G5549" i="1"/>
  <c r="H5549" i="1"/>
  <c r="I5549" i="1"/>
  <c r="C5550" i="1"/>
  <c r="D5550" i="1"/>
  <c r="E5550" i="1"/>
  <c r="G5550" i="1"/>
  <c r="H5550" i="1"/>
  <c r="I5550" i="1"/>
  <c r="C5551" i="1"/>
  <c r="D5551" i="1"/>
  <c r="E5551" i="1"/>
  <c r="G5551" i="1"/>
  <c r="H5551" i="1"/>
  <c r="I5551" i="1"/>
  <c r="C5552" i="1"/>
  <c r="D5552" i="1"/>
  <c r="E5552" i="1"/>
  <c r="G5552" i="1"/>
  <c r="H5552" i="1"/>
  <c r="I5552" i="1"/>
  <c r="C5553" i="1"/>
  <c r="D5553" i="1"/>
  <c r="E5553" i="1"/>
  <c r="G5553" i="1"/>
  <c r="H5553" i="1"/>
  <c r="I5553" i="1"/>
  <c r="C5554" i="1"/>
  <c r="D5554" i="1"/>
  <c r="E5554" i="1"/>
  <c r="G5554" i="1"/>
  <c r="H5554" i="1"/>
  <c r="I5554" i="1"/>
  <c r="C5555" i="1"/>
  <c r="D5555" i="1"/>
  <c r="E5555" i="1"/>
  <c r="G5555" i="1"/>
  <c r="H5555" i="1"/>
  <c r="I5555" i="1"/>
  <c r="C5556" i="1"/>
  <c r="D5556" i="1"/>
  <c r="E5556" i="1"/>
  <c r="G5556" i="1"/>
  <c r="H5556" i="1"/>
  <c r="I5556" i="1"/>
  <c r="C5557" i="1"/>
  <c r="D5557" i="1"/>
  <c r="E5557" i="1"/>
  <c r="G5557" i="1"/>
  <c r="H5557" i="1"/>
  <c r="I5557" i="1"/>
  <c r="C5558" i="1"/>
  <c r="D5558" i="1"/>
  <c r="E5558" i="1"/>
  <c r="G5558" i="1"/>
  <c r="H5558" i="1"/>
  <c r="I5558" i="1"/>
  <c r="C5559" i="1"/>
  <c r="D5559" i="1"/>
  <c r="E5559" i="1"/>
  <c r="G5559" i="1"/>
  <c r="H5559" i="1"/>
  <c r="I5559" i="1"/>
  <c r="C5560" i="1"/>
  <c r="D5560" i="1"/>
  <c r="E5560" i="1"/>
  <c r="G5560" i="1"/>
  <c r="H5560" i="1"/>
  <c r="I5560" i="1"/>
  <c r="C5561" i="1"/>
  <c r="D5561" i="1"/>
  <c r="E5561" i="1"/>
  <c r="G5561" i="1"/>
  <c r="H5561" i="1"/>
  <c r="I5561" i="1"/>
  <c r="C5562" i="1"/>
  <c r="D5562" i="1"/>
  <c r="E5562" i="1"/>
  <c r="G5562" i="1"/>
  <c r="H5562" i="1"/>
  <c r="I5562" i="1"/>
  <c r="C5563" i="1"/>
  <c r="D5563" i="1"/>
  <c r="E5563" i="1"/>
  <c r="G5563" i="1"/>
  <c r="H5563" i="1"/>
  <c r="I5563" i="1"/>
  <c r="C5564" i="1"/>
  <c r="D5564" i="1"/>
  <c r="E5564" i="1"/>
  <c r="G5564" i="1"/>
  <c r="H5564" i="1"/>
  <c r="I5564" i="1"/>
  <c r="C5565" i="1"/>
  <c r="D5565" i="1"/>
  <c r="E5565" i="1"/>
  <c r="G5565" i="1"/>
  <c r="H5565" i="1"/>
  <c r="I5565" i="1"/>
  <c r="C5566" i="1"/>
  <c r="D5566" i="1"/>
  <c r="E5566" i="1"/>
  <c r="G5566" i="1"/>
  <c r="H5566" i="1"/>
  <c r="I5566" i="1"/>
  <c r="C5567" i="1"/>
  <c r="D5567" i="1"/>
  <c r="E5567" i="1"/>
  <c r="G5567" i="1"/>
  <c r="H5567" i="1"/>
  <c r="I5567" i="1"/>
  <c r="C5568" i="1"/>
  <c r="D5568" i="1"/>
  <c r="E5568" i="1"/>
  <c r="G5568" i="1"/>
  <c r="H5568" i="1"/>
  <c r="I5568" i="1"/>
  <c r="C5569" i="1"/>
  <c r="D5569" i="1"/>
  <c r="E5569" i="1"/>
  <c r="G5569" i="1"/>
  <c r="H5569" i="1"/>
  <c r="I5569" i="1"/>
  <c r="C5570" i="1"/>
  <c r="D5570" i="1"/>
  <c r="E5570" i="1"/>
  <c r="G5570" i="1"/>
  <c r="H5570" i="1"/>
  <c r="I5570" i="1"/>
  <c r="C5571" i="1"/>
  <c r="D5571" i="1"/>
  <c r="E5571" i="1"/>
  <c r="G5571" i="1"/>
  <c r="H5571" i="1"/>
  <c r="I5571" i="1"/>
  <c r="C5572" i="1"/>
  <c r="D5572" i="1"/>
  <c r="E5572" i="1"/>
  <c r="G5572" i="1"/>
  <c r="H5572" i="1"/>
  <c r="I5572" i="1"/>
  <c r="C5573" i="1"/>
  <c r="D5573" i="1"/>
  <c r="E5573" i="1"/>
  <c r="G5573" i="1"/>
  <c r="H5573" i="1"/>
  <c r="I5573" i="1"/>
  <c r="C5574" i="1"/>
  <c r="D5574" i="1"/>
  <c r="E5574" i="1"/>
  <c r="G5574" i="1"/>
  <c r="H5574" i="1"/>
  <c r="I5574" i="1"/>
  <c r="C5575" i="1"/>
  <c r="D5575" i="1"/>
  <c r="E5575" i="1"/>
  <c r="G5575" i="1"/>
  <c r="H5575" i="1"/>
  <c r="I5575" i="1"/>
  <c r="C5576" i="1"/>
  <c r="D5576" i="1"/>
  <c r="E5576" i="1"/>
  <c r="G5576" i="1"/>
  <c r="H5576" i="1"/>
  <c r="I5576" i="1"/>
  <c r="C5577" i="1"/>
  <c r="D5577" i="1"/>
  <c r="E5577" i="1"/>
  <c r="G5577" i="1"/>
  <c r="H5577" i="1"/>
  <c r="I5577" i="1"/>
  <c r="C5578" i="1"/>
  <c r="D5578" i="1"/>
  <c r="E5578" i="1"/>
  <c r="G5578" i="1"/>
  <c r="H5578" i="1"/>
  <c r="I5578" i="1"/>
  <c r="C5579" i="1"/>
  <c r="D5579" i="1"/>
  <c r="E5579" i="1"/>
  <c r="G5579" i="1"/>
  <c r="H5579" i="1"/>
  <c r="I5579" i="1"/>
  <c r="C5580" i="1"/>
  <c r="D5580" i="1"/>
  <c r="E5580" i="1"/>
  <c r="G5580" i="1"/>
  <c r="H5580" i="1"/>
  <c r="I5580" i="1"/>
  <c r="C5581" i="1"/>
  <c r="D5581" i="1"/>
  <c r="E5581" i="1"/>
  <c r="G5581" i="1"/>
  <c r="H5581" i="1"/>
  <c r="I5581" i="1"/>
  <c r="C5582" i="1"/>
  <c r="D5582" i="1"/>
  <c r="E5582" i="1"/>
  <c r="G5582" i="1"/>
  <c r="H5582" i="1"/>
  <c r="I5582" i="1"/>
  <c r="C5583" i="1"/>
  <c r="D5583" i="1"/>
  <c r="E5583" i="1"/>
  <c r="G5583" i="1"/>
  <c r="H5583" i="1"/>
  <c r="I5583" i="1"/>
  <c r="C5584" i="1"/>
  <c r="D5584" i="1"/>
  <c r="E5584" i="1"/>
  <c r="G5584" i="1"/>
  <c r="H5584" i="1"/>
  <c r="I5584" i="1"/>
  <c r="C5585" i="1"/>
  <c r="D5585" i="1"/>
  <c r="E5585" i="1"/>
  <c r="G5585" i="1"/>
  <c r="H5585" i="1"/>
  <c r="I5585" i="1"/>
  <c r="C5586" i="1"/>
  <c r="D5586" i="1"/>
  <c r="E5586" i="1"/>
  <c r="G5586" i="1"/>
  <c r="H5586" i="1"/>
  <c r="I5586" i="1"/>
  <c r="C5587" i="1"/>
  <c r="D5587" i="1"/>
  <c r="E5587" i="1"/>
  <c r="G5587" i="1"/>
  <c r="H5587" i="1"/>
  <c r="I5587" i="1"/>
  <c r="C5588" i="1"/>
  <c r="D5588" i="1"/>
  <c r="E5588" i="1"/>
  <c r="G5588" i="1"/>
  <c r="H5588" i="1"/>
  <c r="I5588" i="1"/>
  <c r="C5589" i="1"/>
  <c r="D5589" i="1"/>
  <c r="E5589" i="1"/>
  <c r="G5589" i="1"/>
  <c r="H5589" i="1"/>
  <c r="I5589" i="1"/>
  <c r="C5590" i="1"/>
  <c r="D5590" i="1"/>
  <c r="E5590" i="1"/>
  <c r="G5590" i="1"/>
  <c r="H5590" i="1"/>
  <c r="I5590" i="1"/>
  <c r="C5591" i="1"/>
  <c r="D5591" i="1"/>
  <c r="E5591" i="1"/>
  <c r="G5591" i="1"/>
  <c r="H5591" i="1"/>
  <c r="I5591" i="1"/>
  <c r="C5592" i="1"/>
  <c r="D5592" i="1"/>
  <c r="E5592" i="1"/>
  <c r="G5592" i="1"/>
  <c r="H5592" i="1"/>
  <c r="I5592" i="1"/>
  <c r="C5593" i="1"/>
  <c r="D5593" i="1"/>
  <c r="E5593" i="1"/>
  <c r="G5593" i="1"/>
  <c r="H5593" i="1"/>
  <c r="I5593" i="1"/>
  <c r="C5594" i="1"/>
  <c r="D5594" i="1"/>
  <c r="E5594" i="1"/>
  <c r="G5594" i="1"/>
  <c r="H5594" i="1"/>
  <c r="I5594" i="1"/>
  <c r="C5595" i="1"/>
  <c r="D5595" i="1"/>
  <c r="E5595" i="1"/>
  <c r="G5595" i="1"/>
  <c r="H5595" i="1"/>
  <c r="I5595" i="1"/>
  <c r="C5596" i="1"/>
  <c r="D5596" i="1"/>
  <c r="E5596" i="1"/>
  <c r="G5596" i="1"/>
  <c r="H5596" i="1"/>
  <c r="I5596" i="1"/>
  <c r="C5597" i="1"/>
  <c r="D5597" i="1"/>
  <c r="E5597" i="1"/>
  <c r="G5597" i="1"/>
  <c r="H5597" i="1"/>
  <c r="I5597" i="1"/>
  <c r="C5598" i="1"/>
  <c r="D5598" i="1"/>
  <c r="E5598" i="1"/>
  <c r="G5598" i="1"/>
  <c r="H5598" i="1"/>
  <c r="I5598" i="1"/>
  <c r="C5599" i="1"/>
  <c r="D5599" i="1"/>
  <c r="E5599" i="1"/>
  <c r="G5599" i="1"/>
  <c r="H5599" i="1"/>
  <c r="I5599" i="1"/>
  <c r="C5600" i="1"/>
  <c r="D5600" i="1"/>
  <c r="E5600" i="1"/>
  <c r="G5600" i="1"/>
  <c r="H5600" i="1"/>
  <c r="I5600" i="1"/>
  <c r="C5601" i="1"/>
  <c r="D5601" i="1"/>
  <c r="E5601" i="1"/>
  <c r="G5601" i="1"/>
  <c r="H5601" i="1"/>
  <c r="I5601" i="1"/>
  <c r="C5602" i="1"/>
  <c r="D5602" i="1"/>
  <c r="E5602" i="1"/>
  <c r="G5602" i="1"/>
  <c r="H5602" i="1"/>
  <c r="I5602" i="1"/>
  <c r="C5603" i="1"/>
  <c r="D5603" i="1"/>
  <c r="E5603" i="1"/>
  <c r="G5603" i="1"/>
  <c r="H5603" i="1"/>
  <c r="I5603" i="1"/>
  <c r="C5604" i="1"/>
  <c r="D5604" i="1"/>
  <c r="E5604" i="1"/>
  <c r="G5604" i="1"/>
  <c r="H5604" i="1"/>
  <c r="I5604" i="1"/>
  <c r="C5605" i="1"/>
  <c r="D5605" i="1"/>
  <c r="E5605" i="1"/>
  <c r="G5605" i="1"/>
  <c r="H5605" i="1"/>
  <c r="I5605" i="1"/>
  <c r="C5606" i="1"/>
  <c r="D5606" i="1"/>
  <c r="E5606" i="1"/>
  <c r="G5606" i="1"/>
  <c r="H5606" i="1"/>
  <c r="I5606" i="1"/>
  <c r="C5607" i="1"/>
  <c r="D5607" i="1"/>
  <c r="E5607" i="1"/>
  <c r="G5607" i="1"/>
  <c r="H5607" i="1"/>
  <c r="I5607" i="1"/>
  <c r="C5608" i="1"/>
  <c r="D5608" i="1"/>
  <c r="E5608" i="1"/>
  <c r="G5608" i="1"/>
  <c r="H5608" i="1"/>
  <c r="I5608" i="1"/>
  <c r="C5609" i="1"/>
  <c r="D5609" i="1"/>
  <c r="E5609" i="1"/>
  <c r="G5609" i="1"/>
  <c r="H5609" i="1"/>
  <c r="I5609" i="1"/>
  <c r="C5610" i="1"/>
  <c r="D5610" i="1"/>
  <c r="E5610" i="1"/>
  <c r="G5610" i="1"/>
  <c r="H5610" i="1"/>
  <c r="I5610" i="1"/>
  <c r="C5611" i="1"/>
  <c r="D5611" i="1"/>
  <c r="E5611" i="1"/>
  <c r="G5611" i="1"/>
  <c r="H5611" i="1"/>
  <c r="I5611" i="1"/>
  <c r="C5612" i="1"/>
  <c r="D5612" i="1"/>
  <c r="E5612" i="1"/>
  <c r="G5612" i="1"/>
  <c r="H5612" i="1"/>
  <c r="I5612" i="1"/>
  <c r="C5613" i="1"/>
  <c r="D5613" i="1"/>
  <c r="E5613" i="1"/>
  <c r="G5613" i="1"/>
  <c r="H5613" i="1"/>
  <c r="I5613" i="1"/>
  <c r="C5614" i="1"/>
  <c r="D5614" i="1"/>
  <c r="E5614" i="1"/>
  <c r="G5614" i="1"/>
  <c r="H5614" i="1"/>
  <c r="I5614" i="1"/>
  <c r="C5615" i="1"/>
  <c r="D5615" i="1"/>
  <c r="E5615" i="1"/>
  <c r="G5615" i="1"/>
  <c r="H5615" i="1"/>
  <c r="I5615" i="1"/>
  <c r="C5616" i="1"/>
  <c r="D5616" i="1"/>
  <c r="E5616" i="1"/>
  <c r="G5616" i="1"/>
  <c r="H5616" i="1"/>
  <c r="I5616" i="1"/>
  <c r="C5617" i="1"/>
  <c r="D5617" i="1"/>
  <c r="E5617" i="1"/>
  <c r="G5617" i="1"/>
  <c r="H5617" i="1"/>
  <c r="I5617" i="1"/>
  <c r="C5618" i="1"/>
  <c r="D5618" i="1"/>
  <c r="E5618" i="1"/>
  <c r="G5618" i="1"/>
  <c r="H5618" i="1"/>
  <c r="I5618" i="1"/>
  <c r="C5619" i="1"/>
  <c r="D5619" i="1"/>
  <c r="E5619" i="1"/>
  <c r="G5619" i="1"/>
  <c r="H5619" i="1"/>
  <c r="I5619" i="1"/>
  <c r="C5620" i="1"/>
  <c r="D5620" i="1"/>
  <c r="E5620" i="1"/>
  <c r="G5620" i="1"/>
  <c r="H5620" i="1"/>
  <c r="I5620" i="1"/>
  <c r="C5621" i="1"/>
  <c r="D5621" i="1"/>
  <c r="E5621" i="1"/>
  <c r="G5621" i="1"/>
  <c r="H5621" i="1"/>
  <c r="I5621" i="1"/>
  <c r="C5622" i="1"/>
  <c r="D5622" i="1"/>
  <c r="E5622" i="1"/>
  <c r="G5622" i="1"/>
  <c r="H5622" i="1"/>
  <c r="I5622" i="1"/>
  <c r="C5623" i="1"/>
  <c r="D5623" i="1"/>
  <c r="E5623" i="1"/>
  <c r="G5623" i="1"/>
  <c r="H5623" i="1"/>
  <c r="I5623" i="1"/>
  <c r="C5624" i="1"/>
  <c r="D5624" i="1"/>
  <c r="E5624" i="1"/>
  <c r="G5624" i="1"/>
  <c r="H5624" i="1"/>
  <c r="I5624" i="1"/>
  <c r="C5625" i="1"/>
  <c r="D5625" i="1"/>
  <c r="E5625" i="1"/>
  <c r="G5625" i="1"/>
  <c r="H5625" i="1"/>
  <c r="I5625" i="1"/>
  <c r="C5626" i="1"/>
  <c r="D5626" i="1"/>
  <c r="E5626" i="1"/>
  <c r="G5626" i="1"/>
  <c r="H5626" i="1"/>
  <c r="I5626" i="1"/>
  <c r="C5627" i="1"/>
  <c r="D5627" i="1"/>
  <c r="E5627" i="1"/>
  <c r="G5627" i="1"/>
  <c r="H5627" i="1"/>
  <c r="I5627" i="1"/>
  <c r="C5628" i="1"/>
  <c r="D5628" i="1"/>
  <c r="E5628" i="1"/>
  <c r="G5628" i="1"/>
  <c r="H5628" i="1"/>
  <c r="I5628" i="1"/>
  <c r="C5629" i="1"/>
  <c r="D5629" i="1"/>
  <c r="E5629" i="1"/>
  <c r="G5629" i="1"/>
  <c r="H5629" i="1"/>
  <c r="I5629" i="1"/>
  <c r="C5630" i="1"/>
  <c r="D5630" i="1"/>
  <c r="E5630" i="1"/>
  <c r="G5630" i="1"/>
  <c r="H5630" i="1"/>
  <c r="I5630" i="1"/>
  <c r="C5631" i="1"/>
  <c r="D5631" i="1"/>
  <c r="E5631" i="1"/>
  <c r="G5631" i="1"/>
  <c r="H5631" i="1"/>
  <c r="I5631" i="1"/>
  <c r="C5632" i="1"/>
  <c r="D5632" i="1"/>
  <c r="E5632" i="1"/>
  <c r="G5632" i="1"/>
  <c r="H5632" i="1"/>
  <c r="I5632" i="1"/>
  <c r="C5633" i="1"/>
  <c r="D5633" i="1"/>
  <c r="E5633" i="1"/>
  <c r="G5633" i="1"/>
  <c r="H5633" i="1"/>
  <c r="I5633" i="1"/>
  <c r="C5634" i="1"/>
  <c r="D5634" i="1"/>
  <c r="E5634" i="1"/>
  <c r="G5634" i="1"/>
  <c r="H5634" i="1"/>
  <c r="I5634" i="1"/>
  <c r="C5635" i="1"/>
  <c r="D5635" i="1"/>
  <c r="E5635" i="1"/>
  <c r="G5635" i="1"/>
  <c r="H5635" i="1"/>
  <c r="I5635" i="1"/>
  <c r="C5636" i="1"/>
  <c r="D5636" i="1"/>
  <c r="E5636" i="1"/>
  <c r="G5636" i="1"/>
  <c r="H5636" i="1"/>
  <c r="I5636" i="1"/>
  <c r="C5637" i="1"/>
  <c r="D5637" i="1"/>
  <c r="E5637" i="1"/>
  <c r="G5637" i="1"/>
  <c r="H5637" i="1"/>
  <c r="I5637" i="1"/>
  <c r="C5638" i="1"/>
  <c r="D5638" i="1"/>
  <c r="E5638" i="1"/>
  <c r="G5638" i="1"/>
  <c r="H5638" i="1"/>
  <c r="I5638" i="1"/>
  <c r="C5639" i="1"/>
  <c r="D5639" i="1"/>
  <c r="E5639" i="1"/>
  <c r="G5639" i="1"/>
  <c r="H5639" i="1"/>
  <c r="I5639" i="1"/>
  <c r="C5640" i="1"/>
  <c r="D5640" i="1"/>
  <c r="E5640" i="1"/>
  <c r="G5640" i="1"/>
  <c r="H5640" i="1"/>
  <c r="I5640" i="1"/>
  <c r="C5641" i="1"/>
  <c r="D5641" i="1"/>
  <c r="E5641" i="1"/>
  <c r="G5641" i="1"/>
  <c r="H5641" i="1"/>
  <c r="I5641" i="1"/>
  <c r="C5642" i="1"/>
  <c r="D5642" i="1"/>
  <c r="E5642" i="1"/>
  <c r="G5642" i="1"/>
  <c r="H5642" i="1"/>
  <c r="I5642" i="1"/>
  <c r="C5643" i="1"/>
  <c r="D5643" i="1"/>
  <c r="E5643" i="1"/>
  <c r="G5643" i="1"/>
  <c r="H5643" i="1"/>
  <c r="I5643" i="1"/>
  <c r="C5644" i="1"/>
  <c r="D5644" i="1"/>
  <c r="E5644" i="1"/>
  <c r="G5644" i="1"/>
  <c r="H5644" i="1"/>
  <c r="I5644" i="1"/>
  <c r="C5645" i="1"/>
  <c r="D5645" i="1"/>
  <c r="E5645" i="1"/>
  <c r="G5645" i="1"/>
  <c r="H5645" i="1"/>
  <c r="I5645" i="1"/>
  <c r="C5646" i="1"/>
  <c r="D5646" i="1"/>
  <c r="E5646" i="1"/>
  <c r="G5646" i="1"/>
  <c r="H5646" i="1"/>
  <c r="I5646" i="1"/>
  <c r="C5647" i="1"/>
  <c r="D5647" i="1"/>
  <c r="E5647" i="1"/>
  <c r="G5647" i="1"/>
  <c r="H5647" i="1"/>
  <c r="I5647" i="1"/>
  <c r="C5648" i="1"/>
  <c r="D5648" i="1"/>
  <c r="E5648" i="1"/>
  <c r="G5648" i="1"/>
  <c r="H5648" i="1"/>
  <c r="I5648" i="1"/>
  <c r="C5649" i="1"/>
  <c r="D5649" i="1"/>
  <c r="E5649" i="1"/>
  <c r="G5649" i="1"/>
  <c r="H5649" i="1"/>
  <c r="I5649" i="1"/>
  <c r="C5650" i="1"/>
  <c r="D5650" i="1"/>
  <c r="E5650" i="1"/>
  <c r="G5650" i="1"/>
  <c r="H5650" i="1"/>
  <c r="I5650" i="1"/>
  <c r="C5651" i="1"/>
  <c r="D5651" i="1"/>
  <c r="E5651" i="1"/>
  <c r="G5651" i="1"/>
  <c r="H5651" i="1"/>
  <c r="I5651" i="1"/>
  <c r="C5652" i="1"/>
  <c r="D5652" i="1"/>
  <c r="E5652" i="1"/>
  <c r="G5652" i="1"/>
  <c r="H5652" i="1"/>
  <c r="I5652" i="1"/>
  <c r="C5653" i="1"/>
  <c r="D5653" i="1"/>
  <c r="E5653" i="1"/>
  <c r="G5653" i="1"/>
  <c r="H5653" i="1"/>
  <c r="I5653" i="1"/>
  <c r="C5654" i="1"/>
  <c r="D5654" i="1"/>
  <c r="E5654" i="1"/>
  <c r="G5654" i="1"/>
  <c r="H5654" i="1"/>
  <c r="I5654" i="1"/>
  <c r="C5655" i="1"/>
  <c r="D5655" i="1"/>
  <c r="E5655" i="1"/>
  <c r="G5655" i="1"/>
  <c r="H5655" i="1"/>
  <c r="I5655" i="1"/>
  <c r="C5656" i="1"/>
  <c r="D5656" i="1"/>
  <c r="E5656" i="1"/>
  <c r="G5656" i="1"/>
  <c r="H5656" i="1"/>
  <c r="I5656" i="1"/>
  <c r="C5657" i="1"/>
  <c r="D5657" i="1"/>
  <c r="E5657" i="1"/>
  <c r="G5657" i="1"/>
  <c r="H5657" i="1"/>
  <c r="I5657" i="1"/>
  <c r="C5658" i="1"/>
  <c r="D5658" i="1"/>
  <c r="E5658" i="1"/>
  <c r="G5658" i="1"/>
  <c r="H5658" i="1"/>
  <c r="I5658" i="1"/>
  <c r="C5659" i="1"/>
  <c r="D5659" i="1"/>
  <c r="E5659" i="1"/>
  <c r="G5659" i="1"/>
  <c r="H5659" i="1"/>
  <c r="I5659" i="1"/>
  <c r="C5660" i="1"/>
  <c r="D5660" i="1"/>
  <c r="E5660" i="1"/>
  <c r="G5660" i="1"/>
  <c r="H5660" i="1"/>
  <c r="I5660" i="1"/>
  <c r="C5661" i="1"/>
  <c r="D5661" i="1"/>
  <c r="E5661" i="1"/>
  <c r="G5661" i="1"/>
  <c r="H5661" i="1"/>
  <c r="I5661" i="1"/>
  <c r="C5662" i="1"/>
  <c r="D5662" i="1"/>
  <c r="E5662" i="1"/>
  <c r="G5662" i="1"/>
  <c r="H5662" i="1"/>
  <c r="I5662" i="1"/>
  <c r="C5663" i="1"/>
  <c r="D5663" i="1"/>
  <c r="E5663" i="1"/>
  <c r="G5663" i="1"/>
  <c r="H5663" i="1"/>
  <c r="I5663" i="1"/>
  <c r="C5664" i="1"/>
  <c r="D5664" i="1"/>
  <c r="E5664" i="1"/>
  <c r="G5664" i="1"/>
  <c r="H5664" i="1"/>
  <c r="I5664" i="1"/>
  <c r="C5665" i="1"/>
  <c r="D5665" i="1"/>
  <c r="E5665" i="1"/>
  <c r="G5665" i="1"/>
  <c r="H5665" i="1"/>
  <c r="I5665" i="1"/>
  <c r="C5666" i="1"/>
  <c r="D5666" i="1"/>
  <c r="E5666" i="1"/>
  <c r="G5666" i="1"/>
  <c r="H5666" i="1"/>
  <c r="I5666" i="1"/>
  <c r="C5667" i="1"/>
  <c r="D5667" i="1"/>
  <c r="E5667" i="1"/>
  <c r="G5667" i="1"/>
  <c r="H5667" i="1"/>
  <c r="I5667" i="1"/>
  <c r="C5668" i="1"/>
  <c r="D5668" i="1"/>
  <c r="E5668" i="1"/>
  <c r="G5668" i="1"/>
  <c r="H5668" i="1"/>
  <c r="I5668" i="1"/>
  <c r="C5669" i="1"/>
  <c r="D5669" i="1"/>
  <c r="E5669" i="1"/>
  <c r="G5669" i="1"/>
  <c r="H5669" i="1"/>
  <c r="I5669" i="1"/>
  <c r="C5670" i="1"/>
  <c r="D5670" i="1"/>
  <c r="E5670" i="1"/>
  <c r="G5670" i="1"/>
  <c r="H5670" i="1"/>
  <c r="I5670" i="1"/>
  <c r="C5671" i="1"/>
  <c r="D5671" i="1"/>
  <c r="E5671" i="1"/>
  <c r="G5671" i="1"/>
  <c r="H5671" i="1"/>
  <c r="I5671" i="1"/>
  <c r="C5672" i="1"/>
  <c r="D5672" i="1"/>
  <c r="E5672" i="1"/>
  <c r="G5672" i="1"/>
  <c r="H5672" i="1"/>
  <c r="I5672" i="1"/>
  <c r="C5673" i="1"/>
  <c r="D5673" i="1"/>
  <c r="E5673" i="1"/>
  <c r="G5673" i="1"/>
  <c r="H5673" i="1"/>
  <c r="I5673" i="1"/>
  <c r="C5674" i="1"/>
  <c r="D5674" i="1"/>
  <c r="E5674" i="1"/>
  <c r="G5674" i="1"/>
  <c r="H5674" i="1"/>
  <c r="I5674" i="1"/>
  <c r="C5675" i="1"/>
  <c r="D5675" i="1"/>
  <c r="E5675" i="1"/>
  <c r="G5675" i="1"/>
  <c r="H5675" i="1"/>
  <c r="I5675" i="1"/>
  <c r="C5676" i="1"/>
  <c r="D5676" i="1"/>
  <c r="E5676" i="1"/>
  <c r="G5676" i="1"/>
  <c r="H5676" i="1"/>
  <c r="I5676" i="1"/>
  <c r="C5677" i="1"/>
  <c r="D5677" i="1"/>
  <c r="E5677" i="1"/>
  <c r="G5677" i="1"/>
  <c r="H5677" i="1"/>
  <c r="I5677" i="1"/>
  <c r="C5678" i="1"/>
  <c r="D5678" i="1"/>
  <c r="E5678" i="1"/>
  <c r="G5678" i="1"/>
  <c r="H5678" i="1"/>
  <c r="I5678" i="1"/>
  <c r="C5679" i="1"/>
  <c r="D5679" i="1"/>
  <c r="E5679" i="1"/>
  <c r="G5679" i="1"/>
  <c r="H5679" i="1"/>
  <c r="I5679" i="1"/>
  <c r="C5680" i="1"/>
  <c r="D5680" i="1"/>
  <c r="E5680" i="1"/>
  <c r="G5680" i="1"/>
  <c r="H5680" i="1"/>
  <c r="I5680" i="1"/>
  <c r="C5681" i="1"/>
  <c r="D5681" i="1"/>
  <c r="E5681" i="1"/>
  <c r="G5681" i="1"/>
  <c r="H5681" i="1"/>
  <c r="I5681" i="1"/>
  <c r="C5682" i="1"/>
  <c r="D5682" i="1"/>
  <c r="E5682" i="1"/>
  <c r="G5682" i="1"/>
  <c r="H5682" i="1"/>
  <c r="I5682" i="1"/>
  <c r="C5683" i="1"/>
  <c r="D5683" i="1"/>
  <c r="E5683" i="1"/>
  <c r="G5683" i="1"/>
  <c r="H5683" i="1"/>
  <c r="I5683" i="1"/>
  <c r="C5684" i="1"/>
  <c r="D5684" i="1"/>
  <c r="E5684" i="1"/>
  <c r="G5684" i="1"/>
  <c r="H5684" i="1"/>
  <c r="I5684" i="1"/>
  <c r="C5685" i="1"/>
  <c r="D5685" i="1"/>
  <c r="E5685" i="1"/>
  <c r="G5685" i="1"/>
  <c r="H5685" i="1"/>
  <c r="I5685" i="1"/>
  <c r="C5686" i="1"/>
  <c r="D5686" i="1"/>
  <c r="E5686" i="1"/>
  <c r="G5686" i="1"/>
  <c r="H5686" i="1"/>
  <c r="I5686" i="1"/>
  <c r="C5687" i="1"/>
  <c r="D5687" i="1"/>
  <c r="E5687" i="1"/>
  <c r="G5687" i="1"/>
  <c r="H5687" i="1"/>
  <c r="I5687" i="1"/>
  <c r="C5688" i="1"/>
  <c r="D5688" i="1"/>
  <c r="E5688" i="1"/>
  <c r="G5688" i="1"/>
  <c r="H5688" i="1"/>
  <c r="I5688" i="1"/>
  <c r="C5689" i="1"/>
  <c r="D5689" i="1"/>
  <c r="E5689" i="1"/>
  <c r="G5689" i="1"/>
  <c r="H5689" i="1"/>
  <c r="I5689" i="1"/>
  <c r="C5690" i="1"/>
  <c r="D5690" i="1"/>
  <c r="E5690" i="1"/>
  <c r="G5690" i="1"/>
  <c r="H5690" i="1"/>
  <c r="I5690" i="1"/>
  <c r="C5691" i="1"/>
  <c r="D5691" i="1"/>
  <c r="E5691" i="1"/>
  <c r="G5691" i="1"/>
  <c r="H5691" i="1"/>
  <c r="I5691" i="1"/>
  <c r="C5692" i="1"/>
  <c r="D5692" i="1"/>
  <c r="E5692" i="1"/>
  <c r="G5692" i="1"/>
  <c r="H5692" i="1"/>
  <c r="I5692" i="1"/>
  <c r="C5693" i="1"/>
  <c r="D5693" i="1"/>
  <c r="E5693" i="1"/>
  <c r="G5693" i="1"/>
  <c r="H5693" i="1"/>
  <c r="I5693" i="1"/>
  <c r="C5694" i="1"/>
  <c r="D5694" i="1"/>
  <c r="E5694" i="1"/>
  <c r="G5694" i="1"/>
  <c r="H5694" i="1"/>
  <c r="I5694" i="1"/>
  <c r="C5695" i="1"/>
  <c r="D5695" i="1"/>
  <c r="E5695" i="1"/>
  <c r="G5695" i="1"/>
  <c r="H5695" i="1"/>
  <c r="I5695" i="1"/>
  <c r="C5696" i="1"/>
  <c r="D5696" i="1"/>
  <c r="E5696" i="1"/>
  <c r="G5696" i="1"/>
  <c r="H5696" i="1"/>
  <c r="I5696" i="1"/>
  <c r="C5697" i="1"/>
  <c r="D5697" i="1"/>
  <c r="E5697" i="1"/>
  <c r="G5697" i="1"/>
  <c r="H5697" i="1"/>
  <c r="I5697" i="1"/>
  <c r="C5698" i="1"/>
  <c r="D5698" i="1"/>
  <c r="E5698" i="1"/>
  <c r="G5698" i="1"/>
  <c r="H5698" i="1"/>
  <c r="I5698" i="1"/>
  <c r="C5699" i="1"/>
  <c r="D5699" i="1"/>
  <c r="E5699" i="1"/>
  <c r="G5699" i="1"/>
  <c r="H5699" i="1"/>
  <c r="I5699" i="1"/>
  <c r="C5700" i="1"/>
  <c r="D5700" i="1"/>
  <c r="E5700" i="1"/>
  <c r="G5700" i="1"/>
  <c r="H5700" i="1"/>
  <c r="I5700" i="1"/>
  <c r="C5701" i="1"/>
  <c r="D5701" i="1"/>
  <c r="E5701" i="1"/>
  <c r="G5701" i="1"/>
  <c r="H5701" i="1"/>
  <c r="I5701" i="1"/>
  <c r="C5702" i="1"/>
  <c r="D5702" i="1"/>
  <c r="E5702" i="1"/>
  <c r="G5702" i="1"/>
  <c r="H5702" i="1"/>
  <c r="I5702" i="1"/>
  <c r="C5703" i="1"/>
  <c r="D5703" i="1"/>
  <c r="E5703" i="1"/>
  <c r="G5703" i="1"/>
  <c r="H5703" i="1"/>
  <c r="I5703" i="1"/>
  <c r="C5704" i="1"/>
  <c r="D5704" i="1"/>
  <c r="E5704" i="1"/>
  <c r="G5704" i="1"/>
  <c r="H5704" i="1"/>
  <c r="I5704" i="1"/>
  <c r="C5705" i="1"/>
  <c r="D5705" i="1"/>
  <c r="E5705" i="1"/>
  <c r="G5705" i="1"/>
  <c r="H5705" i="1"/>
  <c r="I5705" i="1"/>
  <c r="C5706" i="1"/>
  <c r="D5706" i="1"/>
  <c r="E5706" i="1"/>
  <c r="G5706" i="1"/>
  <c r="H5706" i="1"/>
  <c r="I5706" i="1"/>
  <c r="C5707" i="1"/>
  <c r="D5707" i="1"/>
  <c r="E5707" i="1"/>
  <c r="G5707" i="1"/>
  <c r="H5707" i="1"/>
  <c r="I5707" i="1"/>
  <c r="C5708" i="1"/>
  <c r="D5708" i="1"/>
  <c r="E5708" i="1"/>
  <c r="G5708" i="1"/>
  <c r="H5708" i="1"/>
  <c r="I5708" i="1"/>
  <c r="C5709" i="1"/>
  <c r="D5709" i="1"/>
  <c r="E5709" i="1"/>
  <c r="G5709" i="1"/>
  <c r="H5709" i="1"/>
  <c r="I5709" i="1"/>
  <c r="C5710" i="1"/>
  <c r="D5710" i="1"/>
  <c r="E5710" i="1"/>
  <c r="G5710" i="1"/>
  <c r="H5710" i="1"/>
  <c r="I5710" i="1"/>
  <c r="C5711" i="1"/>
  <c r="D5711" i="1"/>
  <c r="E5711" i="1"/>
  <c r="G5711" i="1"/>
  <c r="H5711" i="1"/>
  <c r="I5711" i="1"/>
  <c r="C5712" i="1"/>
  <c r="D5712" i="1"/>
  <c r="E5712" i="1"/>
  <c r="G5712" i="1"/>
  <c r="H5712" i="1"/>
  <c r="I5712" i="1"/>
  <c r="C5713" i="1"/>
  <c r="D5713" i="1"/>
  <c r="E5713" i="1"/>
  <c r="G5713" i="1"/>
  <c r="H5713" i="1"/>
  <c r="I5713" i="1"/>
  <c r="C5714" i="1"/>
  <c r="D5714" i="1"/>
  <c r="E5714" i="1"/>
  <c r="G5714" i="1"/>
  <c r="H5714" i="1"/>
  <c r="I5714" i="1"/>
  <c r="C5715" i="1"/>
  <c r="D5715" i="1"/>
  <c r="E5715" i="1"/>
  <c r="G5715" i="1"/>
  <c r="H5715" i="1"/>
  <c r="I5715" i="1"/>
  <c r="C5716" i="1"/>
  <c r="D5716" i="1"/>
  <c r="E5716" i="1"/>
  <c r="G5716" i="1"/>
  <c r="H5716" i="1"/>
  <c r="I5716" i="1"/>
  <c r="C5717" i="1"/>
  <c r="D5717" i="1"/>
  <c r="E5717" i="1"/>
  <c r="G5717" i="1"/>
  <c r="H5717" i="1"/>
  <c r="I5717" i="1"/>
  <c r="C5718" i="1"/>
  <c r="D5718" i="1"/>
  <c r="E5718" i="1"/>
  <c r="G5718" i="1"/>
  <c r="H5718" i="1"/>
  <c r="I5718" i="1"/>
  <c r="C5719" i="1"/>
  <c r="D5719" i="1"/>
  <c r="E5719" i="1"/>
  <c r="G5719" i="1"/>
  <c r="H5719" i="1"/>
  <c r="I5719" i="1"/>
  <c r="C5720" i="1"/>
  <c r="D5720" i="1"/>
  <c r="E5720" i="1"/>
  <c r="G5720" i="1"/>
  <c r="H5720" i="1"/>
  <c r="I5720" i="1"/>
  <c r="C5721" i="1"/>
  <c r="D5721" i="1"/>
  <c r="E5721" i="1"/>
  <c r="G5721" i="1"/>
  <c r="H5721" i="1"/>
  <c r="I5721" i="1"/>
  <c r="C5722" i="1"/>
  <c r="D5722" i="1"/>
  <c r="E5722" i="1"/>
  <c r="G5722" i="1"/>
  <c r="H5722" i="1"/>
  <c r="I5722" i="1"/>
  <c r="C5723" i="1"/>
  <c r="D5723" i="1"/>
  <c r="E5723" i="1"/>
  <c r="G5723" i="1"/>
  <c r="H5723" i="1"/>
  <c r="I5723" i="1"/>
  <c r="C5724" i="1"/>
  <c r="D5724" i="1"/>
  <c r="E5724" i="1"/>
  <c r="G5724" i="1"/>
  <c r="H5724" i="1"/>
  <c r="I5724" i="1"/>
  <c r="C5725" i="1"/>
  <c r="D5725" i="1"/>
  <c r="E5725" i="1"/>
  <c r="G5725" i="1"/>
  <c r="H5725" i="1"/>
  <c r="I5725" i="1"/>
  <c r="C5726" i="1"/>
  <c r="D5726" i="1"/>
  <c r="E5726" i="1"/>
  <c r="G5726" i="1"/>
  <c r="H5726" i="1"/>
  <c r="I5726" i="1"/>
  <c r="C5727" i="1"/>
  <c r="D5727" i="1"/>
  <c r="E5727" i="1"/>
  <c r="G5727" i="1"/>
  <c r="H5727" i="1"/>
  <c r="I5727" i="1"/>
  <c r="C5728" i="1"/>
  <c r="D5728" i="1"/>
  <c r="E5728" i="1"/>
  <c r="G5728" i="1"/>
  <c r="H5728" i="1"/>
  <c r="I5728" i="1"/>
  <c r="C5729" i="1"/>
  <c r="D5729" i="1"/>
  <c r="E5729" i="1"/>
  <c r="G5729" i="1"/>
  <c r="H5729" i="1"/>
  <c r="I5729" i="1"/>
  <c r="C5730" i="1"/>
  <c r="D5730" i="1"/>
  <c r="E5730" i="1"/>
  <c r="G5730" i="1"/>
  <c r="H5730" i="1"/>
  <c r="I5730" i="1"/>
  <c r="C5731" i="1"/>
  <c r="D5731" i="1"/>
  <c r="E5731" i="1"/>
  <c r="G5731" i="1"/>
  <c r="H5731" i="1"/>
  <c r="I5731" i="1"/>
  <c r="C5732" i="1"/>
  <c r="D5732" i="1"/>
  <c r="E5732" i="1"/>
  <c r="G5732" i="1"/>
  <c r="H5732" i="1"/>
  <c r="I5732" i="1"/>
  <c r="C5733" i="1"/>
  <c r="D5733" i="1"/>
  <c r="E5733" i="1"/>
  <c r="G5733" i="1"/>
  <c r="H5733" i="1"/>
  <c r="I5733" i="1"/>
  <c r="C5734" i="1"/>
  <c r="D5734" i="1"/>
  <c r="E5734" i="1"/>
  <c r="G5734" i="1"/>
  <c r="H5734" i="1"/>
  <c r="I5734" i="1"/>
  <c r="C5735" i="1"/>
  <c r="D5735" i="1"/>
  <c r="E5735" i="1"/>
  <c r="G5735" i="1"/>
  <c r="H5735" i="1"/>
  <c r="I5735" i="1"/>
  <c r="C5736" i="1"/>
  <c r="D5736" i="1"/>
  <c r="E5736" i="1"/>
  <c r="G5736" i="1"/>
  <c r="H5736" i="1"/>
  <c r="I5736" i="1"/>
  <c r="C5737" i="1"/>
  <c r="D5737" i="1"/>
  <c r="E5737" i="1"/>
  <c r="G5737" i="1"/>
  <c r="H5737" i="1"/>
  <c r="I5737" i="1"/>
  <c r="C5738" i="1"/>
  <c r="D5738" i="1"/>
  <c r="E5738" i="1"/>
  <c r="G5738" i="1"/>
  <c r="H5738" i="1"/>
  <c r="I5738" i="1"/>
  <c r="C5739" i="1"/>
  <c r="D5739" i="1"/>
  <c r="E5739" i="1"/>
  <c r="G5739" i="1"/>
  <c r="H5739" i="1"/>
  <c r="I5739" i="1"/>
  <c r="C5740" i="1"/>
  <c r="D5740" i="1"/>
  <c r="E5740" i="1"/>
  <c r="G5740" i="1"/>
  <c r="H5740" i="1"/>
  <c r="I5740" i="1"/>
  <c r="C5741" i="1"/>
  <c r="D5741" i="1"/>
  <c r="E5741" i="1"/>
  <c r="G5741" i="1"/>
  <c r="H5741" i="1"/>
  <c r="I5741" i="1"/>
  <c r="C5742" i="1"/>
  <c r="D5742" i="1"/>
  <c r="E5742" i="1"/>
  <c r="G5742" i="1"/>
  <c r="H5742" i="1"/>
  <c r="I5742" i="1"/>
  <c r="C5743" i="1"/>
  <c r="D5743" i="1"/>
  <c r="E5743" i="1"/>
  <c r="G5743" i="1"/>
  <c r="H5743" i="1"/>
  <c r="I5743" i="1"/>
  <c r="C5744" i="1"/>
  <c r="D5744" i="1"/>
  <c r="E5744" i="1"/>
  <c r="G5744" i="1"/>
  <c r="H5744" i="1"/>
  <c r="I5744" i="1"/>
  <c r="C5745" i="1"/>
  <c r="D5745" i="1"/>
  <c r="E5745" i="1"/>
  <c r="G5745" i="1"/>
  <c r="H5745" i="1"/>
  <c r="I5745" i="1"/>
  <c r="C5746" i="1"/>
  <c r="D5746" i="1"/>
  <c r="E5746" i="1"/>
  <c r="G5746" i="1"/>
  <c r="H5746" i="1"/>
  <c r="I5746" i="1"/>
  <c r="C5747" i="1"/>
  <c r="D5747" i="1"/>
  <c r="E5747" i="1"/>
  <c r="G5747" i="1"/>
  <c r="H5747" i="1"/>
  <c r="I5747" i="1"/>
  <c r="C5748" i="1"/>
  <c r="D5748" i="1"/>
  <c r="E5748" i="1"/>
  <c r="G5748" i="1"/>
  <c r="H5748" i="1"/>
  <c r="I5748" i="1"/>
  <c r="C5749" i="1"/>
  <c r="D5749" i="1"/>
  <c r="E5749" i="1"/>
  <c r="G5749" i="1"/>
  <c r="H5749" i="1"/>
  <c r="I5749" i="1"/>
  <c r="C5750" i="1"/>
  <c r="D5750" i="1"/>
  <c r="E5750" i="1"/>
  <c r="G5750" i="1"/>
  <c r="H5750" i="1"/>
  <c r="I5750" i="1"/>
  <c r="C5751" i="1"/>
  <c r="D5751" i="1"/>
  <c r="E5751" i="1"/>
  <c r="G5751" i="1"/>
  <c r="H5751" i="1"/>
  <c r="I5751" i="1"/>
  <c r="C5752" i="1"/>
  <c r="D5752" i="1"/>
  <c r="E5752" i="1"/>
  <c r="G5752" i="1"/>
  <c r="H5752" i="1"/>
  <c r="I5752" i="1"/>
  <c r="C5753" i="1"/>
  <c r="D5753" i="1"/>
  <c r="E5753" i="1"/>
  <c r="G5753" i="1"/>
  <c r="H5753" i="1"/>
  <c r="I5753" i="1"/>
  <c r="C5754" i="1"/>
  <c r="D5754" i="1"/>
  <c r="E5754" i="1"/>
  <c r="G5754" i="1"/>
  <c r="H5754" i="1"/>
  <c r="I5754" i="1"/>
  <c r="C5755" i="1"/>
  <c r="D5755" i="1"/>
  <c r="E5755" i="1"/>
  <c r="G5755" i="1"/>
  <c r="H5755" i="1"/>
  <c r="I5755" i="1"/>
  <c r="C5756" i="1"/>
  <c r="D5756" i="1"/>
  <c r="E5756" i="1"/>
  <c r="G5756" i="1"/>
  <c r="H5756" i="1"/>
  <c r="I5756" i="1"/>
  <c r="C5757" i="1"/>
  <c r="D5757" i="1"/>
  <c r="E5757" i="1"/>
  <c r="G5757" i="1"/>
  <c r="H5757" i="1"/>
  <c r="I5757" i="1"/>
  <c r="C5758" i="1"/>
  <c r="D5758" i="1"/>
  <c r="E5758" i="1"/>
  <c r="G5758" i="1"/>
  <c r="H5758" i="1"/>
  <c r="I5758" i="1"/>
  <c r="C5759" i="1"/>
  <c r="D5759" i="1"/>
  <c r="E5759" i="1"/>
  <c r="G5759" i="1"/>
  <c r="H5759" i="1"/>
  <c r="I5759" i="1"/>
  <c r="C5760" i="1"/>
  <c r="D5760" i="1"/>
  <c r="E5760" i="1"/>
  <c r="G5760" i="1"/>
  <c r="H5760" i="1"/>
  <c r="I5760" i="1"/>
  <c r="C5761" i="1"/>
  <c r="D5761" i="1"/>
  <c r="E5761" i="1"/>
  <c r="G5761" i="1"/>
  <c r="H5761" i="1"/>
  <c r="I5761" i="1"/>
  <c r="C5762" i="1"/>
  <c r="D5762" i="1"/>
  <c r="E5762" i="1"/>
  <c r="G5762" i="1"/>
  <c r="H5762" i="1"/>
  <c r="I5762" i="1"/>
  <c r="C5763" i="1"/>
  <c r="D5763" i="1"/>
  <c r="E5763" i="1"/>
  <c r="G5763" i="1"/>
  <c r="H5763" i="1"/>
  <c r="I5763" i="1"/>
  <c r="C5764" i="1"/>
  <c r="D5764" i="1"/>
  <c r="E5764" i="1"/>
  <c r="G5764" i="1"/>
  <c r="H5764" i="1"/>
  <c r="I5764" i="1"/>
  <c r="C5765" i="1"/>
  <c r="D5765" i="1"/>
  <c r="E5765" i="1"/>
  <c r="G5765" i="1"/>
  <c r="H5765" i="1"/>
  <c r="I5765" i="1"/>
  <c r="C5766" i="1"/>
  <c r="D5766" i="1"/>
  <c r="E5766" i="1"/>
  <c r="G5766" i="1"/>
  <c r="H5766" i="1"/>
  <c r="I5766" i="1"/>
  <c r="C5767" i="1"/>
  <c r="D5767" i="1"/>
  <c r="E5767" i="1"/>
  <c r="G5767" i="1"/>
  <c r="H5767" i="1"/>
  <c r="I5767" i="1"/>
  <c r="C5768" i="1"/>
  <c r="D5768" i="1"/>
  <c r="E5768" i="1"/>
  <c r="G5768" i="1"/>
  <c r="H5768" i="1"/>
  <c r="I5768" i="1"/>
  <c r="C5769" i="1"/>
  <c r="D5769" i="1"/>
  <c r="E5769" i="1"/>
  <c r="G5769" i="1"/>
  <c r="H5769" i="1"/>
  <c r="I5769" i="1"/>
  <c r="C5770" i="1"/>
  <c r="D5770" i="1"/>
  <c r="E5770" i="1"/>
  <c r="G5770" i="1"/>
  <c r="H5770" i="1"/>
  <c r="I5770" i="1"/>
  <c r="C5771" i="1"/>
  <c r="D5771" i="1"/>
  <c r="E5771" i="1"/>
  <c r="G5771" i="1"/>
  <c r="H5771" i="1"/>
  <c r="I5771" i="1"/>
  <c r="C5772" i="1"/>
  <c r="D5772" i="1"/>
  <c r="E5772" i="1"/>
  <c r="G5772" i="1"/>
  <c r="H5772" i="1"/>
  <c r="I5772" i="1"/>
  <c r="C5773" i="1"/>
  <c r="D5773" i="1"/>
  <c r="E5773" i="1"/>
  <c r="G5773" i="1"/>
  <c r="H5773" i="1"/>
  <c r="I5773" i="1"/>
  <c r="C5774" i="1"/>
  <c r="D5774" i="1"/>
  <c r="E5774" i="1"/>
  <c r="G5774" i="1"/>
  <c r="H5774" i="1"/>
  <c r="I5774" i="1"/>
  <c r="C5775" i="1"/>
  <c r="D5775" i="1"/>
  <c r="E5775" i="1"/>
  <c r="G5775" i="1"/>
  <c r="H5775" i="1"/>
  <c r="I5775" i="1"/>
  <c r="C5776" i="1"/>
  <c r="D5776" i="1"/>
  <c r="E5776" i="1"/>
  <c r="G5776" i="1"/>
  <c r="H5776" i="1"/>
  <c r="I5776" i="1"/>
  <c r="C5777" i="1"/>
  <c r="D5777" i="1"/>
  <c r="E5777" i="1"/>
  <c r="G5777" i="1"/>
  <c r="H5777" i="1"/>
  <c r="I5777" i="1"/>
  <c r="C5778" i="1"/>
  <c r="D5778" i="1"/>
  <c r="E5778" i="1"/>
  <c r="G5778" i="1"/>
  <c r="H5778" i="1"/>
  <c r="I5778" i="1"/>
  <c r="C5779" i="1"/>
  <c r="D5779" i="1"/>
  <c r="E5779" i="1"/>
  <c r="G5779" i="1"/>
  <c r="H5779" i="1"/>
  <c r="I5779" i="1"/>
  <c r="C5780" i="1"/>
  <c r="D5780" i="1"/>
  <c r="E5780" i="1"/>
  <c r="G5780" i="1"/>
  <c r="H5780" i="1"/>
  <c r="I5780" i="1"/>
  <c r="C5781" i="1"/>
  <c r="D5781" i="1"/>
  <c r="E5781" i="1"/>
  <c r="G5781" i="1"/>
  <c r="H5781" i="1"/>
  <c r="I5781" i="1"/>
  <c r="C5782" i="1"/>
  <c r="D5782" i="1"/>
  <c r="E5782" i="1"/>
  <c r="G5782" i="1"/>
  <c r="H5782" i="1"/>
  <c r="I5782" i="1"/>
  <c r="C5783" i="1"/>
  <c r="D5783" i="1"/>
  <c r="E5783" i="1"/>
  <c r="G5783" i="1"/>
  <c r="H5783" i="1"/>
  <c r="I5783" i="1"/>
  <c r="C5784" i="1"/>
  <c r="D5784" i="1"/>
  <c r="E5784" i="1"/>
  <c r="G5784" i="1"/>
  <c r="H5784" i="1"/>
  <c r="I5784" i="1"/>
  <c r="C5785" i="1"/>
  <c r="D5785" i="1"/>
  <c r="E5785" i="1"/>
  <c r="G5785" i="1"/>
  <c r="H5785" i="1"/>
  <c r="I5785" i="1"/>
  <c r="C5786" i="1"/>
  <c r="D5786" i="1"/>
  <c r="E5786" i="1"/>
  <c r="G5786" i="1"/>
  <c r="H5786" i="1"/>
  <c r="I5786" i="1"/>
  <c r="C5787" i="1"/>
  <c r="D5787" i="1"/>
  <c r="E5787" i="1"/>
  <c r="G5787" i="1"/>
  <c r="H5787" i="1"/>
  <c r="I5787" i="1"/>
  <c r="C5788" i="1"/>
  <c r="D5788" i="1"/>
  <c r="E5788" i="1"/>
  <c r="G5788" i="1"/>
  <c r="H5788" i="1"/>
  <c r="I5788" i="1"/>
  <c r="C5789" i="1"/>
  <c r="D5789" i="1"/>
  <c r="E5789" i="1"/>
  <c r="G5789" i="1"/>
  <c r="H5789" i="1"/>
  <c r="I5789" i="1"/>
  <c r="C5790" i="1"/>
  <c r="D5790" i="1"/>
  <c r="E5790" i="1"/>
  <c r="G5790" i="1"/>
  <c r="H5790" i="1"/>
  <c r="I5790" i="1"/>
  <c r="C5791" i="1"/>
  <c r="D5791" i="1"/>
  <c r="E5791" i="1"/>
  <c r="G5791" i="1"/>
  <c r="H5791" i="1"/>
  <c r="I5791" i="1"/>
  <c r="C5792" i="1"/>
  <c r="D5792" i="1"/>
  <c r="E5792" i="1"/>
  <c r="G5792" i="1"/>
  <c r="H5792" i="1"/>
  <c r="I5792" i="1"/>
  <c r="C5793" i="1"/>
  <c r="D5793" i="1"/>
  <c r="E5793" i="1"/>
  <c r="G5793" i="1"/>
  <c r="H5793" i="1"/>
  <c r="I5793" i="1"/>
  <c r="C5794" i="1"/>
  <c r="D5794" i="1"/>
  <c r="E5794" i="1"/>
  <c r="G5794" i="1"/>
  <c r="H5794" i="1"/>
  <c r="I5794" i="1"/>
  <c r="C5795" i="1"/>
  <c r="D5795" i="1"/>
  <c r="E5795" i="1"/>
  <c r="G5795" i="1"/>
  <c r="H5795" i="1"/>
  <c r="I5795" i="1"/>
  <c r="C5796" i="1"/>
  <c r="D5796" i="1"/>
  <c r="E5796" i="1"/>
  <c r="G5796" i="1"/>
  <c r="H5796" i="1"/>
  <c r="I5796" i="1"/>
  <c r="C5797" i="1"/>
  <c r="D5797" i="1"/>
  <c r="E5797" i="1"/>
  <c r="G5797" i="1"/>
  <c r="H5797" i="1"/>
  <c r="I5797" i="1"/>
  <c r="C5798" i="1"/>
  <c r="D5798" i="1"/>
  <c r="E5798" i="1"/>
  <c r="G5798" i="1"/>
  <c r="H5798" i="1"/>
  <c r="I5798" i="1"/>
  <c r="C5799" i="1"/>
  <c r="D5799" i="1"/>
  <c r="E5799" i="1"/>
  <c r="G5799" i="1"/>
  <c r="H5799" i="1"/>
  <c r="I5799" i="1"/>
  <c r="C5800" i="1"/>
  <c r="D5800" i="1"/>
  <c r="E5800" i="1"/>
  <c r="G5800" i="1"/>
  <c r="H5800" i="1"/>
  <c r="I5800" i="1"/>
  <c r="C5801" i="1"/>
  <c r="D5801" i="1"/>
  <c r="E5801" i="1"/>
  <c r="G5801" i="1"/>
  <c r="H5801" i="1"/>
  <c r="I5801" i="1"/>
  <c r="C5802" i="1"/>
  <c r="D5802" i="1"/>
  <c r="E5802" i="1"/>
  <c r="G5802" i="1"/>
  <c r="H5802" i="1"/>
  <c r="I5802" i="1"/>
  <c r="C5803" i="1"/>
  <c r="D5803" i="1"/>
  <c r="E5803" i="1"/>
  <c r="G5803" i="1"/>
  <c r="H5803" i="1"/>
  <c r="I5803" i="1"/>
  <c r="C5804" i="1"/>
  <c r="D5804" i="1"/>
  <c r="E5804" i="1"/>
  <c r="G5804" i="1"/>
  <c r="H5804" i="1"/>
  <c r="I5804" i="1"/>
  <c r="C5805" i="1"/>
  <c r="D5805" i="1"/>
  <c r="E5805" i="1"/>
  <c r="G5805" i="1"/>
  <c r="H5805" i="1"/>
  <c r="I5805" i="1"/>
  <c r="C5806" i="1"/>
  <c r="D5806" i="1"/>
  <c r="E5806" i="1"/>
  <c r="G5806" i="1"/>
  <c r="H5806" i="1"/>
  <c r="I5806" i="1"/>
  <c r="C5807" i="1"/>
  <c r="D5807" i="1"/>
  <c r="E5807" i="1"/>
  <c r="G5807" i="1"/>
  <c r="H5807" i="1"/>
  <c r="I5807" i="1"/>
  <c r="C5808" i="1"/>
  <c r="D5808" i="1"/>
  <c r="E5808" i="1"/>
  <c r="G5808" i="1"/>
  <c r="H5808" i="1"/>
  <c r="I5808" i="1"/>
  <c r="C5809" i="1"/>
  <c r="D5809" i="1"/>
  <c r="E5809" i="1"/>
  <c r="G5809" i="1"/>
  <c r="H5809" i="1"/>
  <c r="I5809" i="1"/>
  <c r="C5810" i="1"/>
  <c r="D5810" i="1"/>
  <c r="E5810" i="1"/>
  <c r="G5810" i="1"/>
  <c r="H5810" i="1"/>
  <c r="I5810" i="1"/>
  <c r="C5811" i="1"/>
  <c r="D5811" i="1"/>
  <c r="E5811" i="1"/>
  <c r="G5811" i="1"/>
  <c r="H5811" i="1"/>
  <c r="I5811" i="1"/>
  <c r="C5812" i="1"/>
  <c r="D5812" i="1"/>
  <c r="E5812" i="1"/>
  <c r="G5812" i="1"/>
  <c r="H5812" i="1"/>
  <c r="I5812" i="1"/>
  <c r="C5813" i="1"/>
  <c r="D5813" i="1"/>
  <c r="E5813" i="1"/>
  <c r="G5813" i="1"/>
  <c r="H5813" i="1"/>
  <c r="I5813" i="1"/>
  <c r="C5814" i="1"/>
  <c r="D5814" i="1"/>
  <c r="E5814" i="1"/>
  <c r="G5814" i="1"/>
  <c r="H5814" i="1"/>
  <c r="I5814" i="1"/>
  <c r="C5815" i="1"/>
  <c r="D5815" i="1"/>
  <c r="E5815" i="1"/>
  <c r="G5815" i="1"/>
  <c r="H5815" i="1"/>
  <c r="I5815" i="1"/>
  <c r="C5816" i="1"/>
  <c r="D5816" i="1"/>
  <c r="E5816" i="1"/>
  <c r="G5816" i="1"/>
  <c r="H5816" i="1"/>
  <c r="I5816" i="1"/>
  <c r="C5817" i="1"/>
  <c r="D5817" i="1"/>
  <c r="E5817" i="1"/>
  <c r="G5817" i="1"/>
  <c r="H5817" i="1"/>
  <c r="I5817" i="1"/>
  <c r="C5818" i="1"/>
  <c r="D5818" i="1"/>
  <c r="E5818" i="1"/>
  <c r="G5818" i="1"/>
  <c r="H5818" i="1"/>
  <c r="I5818" i="1"/>
  <c r="C5819" i="1"/>
  <c r="D5819" i="1"/>
  <c r="E5819" i="1"/>
  <c r="G5819" i="1"/>
  <c r="H5819" i="1"/>
  <c r="I5819" i="1"/>
  <c r="C5820" i="1"/>
  <c r="D5820" i="1"/>
  <c r="E5820" i="1"/>
  <c r="G5820" i="1"/>
  <c r="H5820" i="1"/>
  <c r="I5820" i="1"/>
  <c r="C5821" i="1"/>
  <c r="D5821" i="1"/>
  <c r="E5821" i="1"/>
  <c r="G5821" i="1"/>
  <c r="H5821" i="1"/>
  <c r="I5821" i="1"/>
  <c r="C5822" i="1"/>
  <c r="D5822" i="1"/>
  <c r="E5822" i="1"/>
  <c r="G5822" i="1"/>
  <c r="H5822" i="1"/>
  <c r="I5822" i="1"/>
  <c r="C5823" i="1"/>
  <c r="D5823" i="1"/>
  <c r="E5823" i="1"/>
  <c r="G5823" i="1"/>
  <c r="H5823" i="1"/>
  <c r="I5823" i="1"/>
  <c r="C5824" i="1"/>
  <c r="D5824" i="1"/>
  <c r="E5824" i="1"/>
  <c r="G5824" i="1"/>
  <c r="H5824" i="1"/>
  <c r="I5824" i="1"/>
  <c r="C5825" i="1"/>
  <c r="D5825" i="1"/>
  <c r="E5825" i="1"/>
  <c r="G5825" i="1"/>
  <c r="H5825" i="1"/>
  <c r="I5825" i="1"/>
  <c r="C5826" i="1"/>
  <c r="D5826" i="1"/>
  <c r="E5826" i="1"/>
  <c r="G5826" i="1"/>
  <c r="H5826" i="1"/>
  <c r="I5826" i="1"/>
  <c r="C5827" i="1"/>
  <c r="D5827" i="1"/>
  <c r="E5827" i="1"/>
  <c r="G5827" i="1"/>
  <c r="H5827" i="1"/>
  <c r="I5827" i="1"/>
  <c r="C5828" i="1"/>
  <c r="D5828" i="1"/>
  <c r="E5828" i="1"/>
  <c r="G5828" i="1"/>
  <c r="H5828" i="1"/>
  <c r="I5828" i="1"/>
  <c r="C5829" i="1"/>
  <c r="D5829" i="1"/>
  <c r="E5829" i="1"/>
  <c r="G5829" i="1"/>
  <c r="H5829" i="1"/>
  <c r="I5829" i="1"/>
  <c r="C5830" i="1"/>
  <c r="D5830" i="1"/>
  <c r="E5830" i="1"/>
  <c r="G5830" i="1"/>
  <c r="H5830" i="1"/>
  <c r="I5830" i="1"/>
  <c r="C5831" i="1"/>
  <c r="D5831" i="1"/>
  <c r="E5831" i="1"/>
  <c r="G5831" i="1"/>
  <c r="H5831" i="1"/>
  <c r="I5831" i="1"/>
  <c r="C5832" i="1"/>
  <c r="D5832" i="1"/>
  <c r="E5832" i="1"/>
  <c r="G5832" i="1"/>
  <c r="H5832" i="1"/>
  <c r="I5832" i="1"/>
  <c r="C5833" i="1"/>
  <c r="D5833" i="1"/>
  <c r="E5833" i="1"/>
  <c r="G5833" i="1"/>
  <c r="H5833" i="1"/>
  <c r="I5833" i="1"/>
  <c r="C5834" i="1"/>
  <c r="D5834" i="1"/>
  <c r="E5834" i="1"/>
  <c r="G5834" i="1"/>
  <c r="H5834" i="1"/>
  <c r="I5834" i="1"/>
  <c r="C5835" i="1"/>
  <c r="D5835" i="1"/>
  <c r="E5835" i="1"/>
  <c r="G5835" i="1"/>
  <c r="H5835" i="1"/>
  <c r="I5835" i="1"/>
  <c r="C5836" i="1"/>
  <c r="D5836" i="1"/>
  <c r="E5836" i="1"/>
  <c r="G5836" i="1"/>
  <c r="H5836" i="1"/>
  <c r="I5836" i="1"/>
  <c r="C5837" i="1"/>
  <c r="D5837" i="1"/>
  <c r="E5837" i="1"/>
  <c r="G5837" i="1"/>
  <c r="H5837" i="1"/>
  <c r="I5837" i="1"/>
  <c r="C5838" i="1"/>
  <c r="D5838" i="1"/>
  <c r="E5838" i="1"/>
  <c r="G5838" i="1"/>
  <c r="H5838" i="1"/>
  <c r="I5838" i="1"/>
  <c r="C5839" i="1"/>
  <c r="D5839" i="1"/>
  <c r="E5839" i="1"/>
  <c r="G5839" i="1"/>
  <c r="H5839" i="1"/>
  <c r="I5839" i="1"/>
  <c r="C5840" i="1"/>
  <c r="D5840" i="1"/>
  <c r="E5840" i="1"/>
  <c r="G5840" i="1"/>
  <c r="H5840" i="1"/>
  <c r="I5840" i="1"/>
  <c r="C5841" i="1"/>
  <c r="D5841" i="1"/>
  <c r="E5841" i="1"/>
  <c r="G5841" i="1"/>
  <c r="H5841" i="1"/>
  <c r="I5841" i="1"/>
  <c r="C5842" i="1"/>
  <c r="D5842" i="1"/>
  <c r="E5842" i="1"/>
  <c r="G5842" i="1"/>
  <c r="H5842" i="1"/>
  <c r="I5842" i="1"/>
  <c r="C5843" i="1"/>
  <c r="D5843" i="1"/>
  <c r="E5843" i="1"/>
  <c r="G5843" i="1"/>
  <c r="H5843" i="1"/>
  <c r="I5843" i="1"/>
  <c r="C5844" i="1"/>
  <c r="D5844" i="1"/>
  <c r="E5844" i="1"/>
  <c r="G5844" i="1"/>
  <c r="H5844" i="1"/>
  <c r="I5844" i="1"/>
  <c r="C5845" i="1"/>
  <c r="D5845" i="1"/>
  <c r="E5845" i="1"/>
  <c r="G5845" i="1"/>
  <c r="H5845" i="1"/>
  <c r="I5845" i="1"/>
  <c r="C5846" i="1"/>
  <c r="D5846" i="1"/>
  <c r="E5846" i="1"/>
  <c r="G5846" i="1"/>
  <c r="H5846" i="1"/>
  <c r="I5846" i="1"/>
  <c r="C5847" i="1"/>
  <c r="D5847" i="1"/>
  <c r="E5847" i="1"/>
  <c r="G5847" i="1"/>
  <c r="H5847" i="1"/>
  <c r="I5847" i="1"/>
  <c r="C5848" i="1"/>
  <c r="D5848" i="1"/>
  <c r="E5848" i="1"/>
  <c r="G5848" i="1"/>
  <c r="H5848" i="1"/>
  <c r="I5848" i="1"/>
  <c r="C5849" i="1"/>
  <c r="D5849" i="1"/>
  <c r="E5849" i="1"/>
  <c r="G5849" i="1"/>
  <c r="H5849" i="1"/>
  <c r="I5849" i="1"/>
  <c r="C5850" i="1"/>
  <c r="D5850" i="1"/>
  <c r="E5850" i="1"/>
  <c r="G5850" i="1"/>
  <c r="H5850" i="1"/>
  <c r="I5850" i="1"/>
  <c r="C5851" i="1"/>
  <c r="D5851" i="1"/>
  <c r="E5851" i="1"/>
  <c r="G5851" i="1"/>
  <c r="H5851" i="1"/>
  <c r="I5851" i="1"/>
  <c r="C5852" i="1"/>
  <c r="D5852" i="1"/>
  <c r="E5852" i="1"/>
  <c r="G5852" i="1"/>
  <c r="H5852" i="1"/>
  <c r="I5852" i="1"/>
  <c r="C5853" i="1"/>
  <c r="D5853" i="1"/>
  <c r="E5853" i="1"/>
  <c r="G5853" i="1"/>
  <c r="H5853" i="1"/>
  <c r="I5853" i="1"/>
  <c r="C5854" i="1"/>
  <c r="D5854" i="1"/>
  <c r="E5854" i="1"/>
  <c r="G5854" i="1"/>
  <c r="H5854" i="1"/>
  <c r="I5854" i="1"/>
  <c r="C5855" i="1"/>
  <c r="D5855" i="1"/>
  <c r="E5855" i="1"/>
  <c r="G5855" i="1"/>
  <c r="H5855" i="1"/>
  <c r="I5855" i="1"/>
  <c r="C5856" i="1"/>
  <c r="D5856" i="1"/>
  <c r="E5856" i="1"/>
  <c r="G5856" i="1"/>
  <c r="H5856" i="1"/>
  <c r="I5856" i="1"/>
  <c r="C5857" i="1"/>
  <c r="D5857" i="1"/>
  <c r="E5857" i="1"/>
  <c r="G5857" i="1"/>
  <c r="H5857" i="1"/>
  <c r="I5857" i="1"/>
  <c r="C5858" i="1"/>
  <c r="D5858" i="1"/>
  <c r="E5858" i="1"/>
  <c r="G5858" i="1"/>
  <c r="H5858" i="1"/>
  <c r="I5858" i="1"/>
  <c r="C5859" i="1"/>
  <c r="D5859" i="1"/>
  <c r="E5859" i="1"/>
  <c r="G5859" i="1"/>
  <c r="H5859" i="1"/>
  <c r="I5859" i="1"/>
  <c r="C5860" i="1"/>
  <c r="D5860" i="1"/>
  <c r="E5860" i="1"/>
  <c r="G5860" i="1"/>
  <c r="H5860" i="1"/>
  <c r="I5860" i="1"/>
  <c r="C5861" i="1"/>
  <c r="D5861" i="1"/>
  <c r="E5861" i="1"/>
  <c r="G5861" i="1"/>
  <c r="H5861" i="1"/>
  <c r="I5861" i="1"/>
  <c r="C5862" i="1"/>
  <c r="D5862" i="1"/>
  <c r="E5862" i="1"/>
  <c r="G5862" i="1"/>
  <c r="H5862" i="1"/>
  <c r="I5862" i="1"/>
  <c r="C5863" i="1"/>
  <c r="D5863" i="1"/>
  <c r="E5863" i="1"/>
  <c r="G5863" i="1"/>
  <c r="H5863" i="1"/>
  <c r="I5863" i="1"/>
  <c r="C5864" i="1"/>
  <c r="D5864" i="1"/>
  <c r="E5864" i="1"/>
  <c r="G5864" i="1"/>
  <c r="H5864" i="1"/>
  <c r="I5864" i="1"/>
  <c r="C5865" i="1"/>
  <c r="D5865" i="1"/>
  <c r="E5865" i="1"/>
  <c r="G5865" i="1"/>
  <c r="H5865" i="1"/>
  <c r="I5865" i="1"/>
  <c r="C5866" i="1"/>
  <c r="D5866" i="1"/>
  <c r="E5866" i="1"/>
  <c r="G5866" i="1"/>
  <c r="H5866" i="1"/>
  <c r="I5866" i="1"/>
  <c r="C5867" i="1"/>
  <c r="D5867" i="1"/>
  <c r="E5867" i="1"/>
  <c r="G5867" i="1"/>
  <c r="H5867" i="1"/>
  <c r="I5867" i="1"/>
  <c r="C5868" i="1"/>
  <c r="D5868" i="1"/>
  <c r="E5868" i="1"/>
  <c r="G5868" i="1"/>
  <c r="H5868" i="1"/>
  <c r="I5868" i="1"/>
  <c r="C5869" i="1"/>
  <c r="D5869" i="1"/>
  <c r="E5869" i="1"/>
  <c r="G5869" i="1"/>
  <c r="H5869" i="1"/>
  <c r="I5869" i="1"/>
  <c r="C5870" i="1"/>
  <c r="D5870" i="1"/>
  <c r="E5870" i="1"/>
  <c r="G5870" i="1"/>
  <c r="H5870" i="1"/>
  <c r="I5870" i="1"/>
  <c r="C5871" i="1"/>
  <c r="D5871" i="1"/>
  <c r="E5871" i="1"/>
  <c r="G5871" i="1"/>
  <c r="H5871" i="1"/>
  <c r="I5871" i="1"/>
  <c r="C5872" i="1"/>
  <c r="D5872" i="1"/>
  <c r="E5872" i="1"/>
  <c r="G5872" i="1"/>
  <c r="H5872" i="1"/>
  <c r="I5872" i="1"/>
  <c r="C5873" i="1"/>
  <c r="D5873" i="1"/>
  <c r="E5873" i="1"/>
  <c r="G5873" i="1"/>
  <c r="H5873" i="1"/>
  <c r="I5873" i="1"/>
  <c r="C5874" i="1"/>
  <c r="D5874" i="1"/>
  <c r="E5874" i="1"/>
  <c r="G5874" i="1"/>
  <c r="H5874" i="1"/>
  <c r="I5874" i="1"/>
  <c r="C5875" i="1"/>
  <c r="D5875" i="1"/>
  <c r="E5875" i="1"/>
  <c r="G5875" i="1"/>
  <c r="H5875" i="1"/>
  <c r="I5875" i="1"/>
  <c r="C5876" i="1"/>
  <c r="D5876" i="1"/>
  <c r="E5876" i="1"/>
  <c r="G5876" i="1"/>
  <c r="H5876" i="1"/>
  <c r="I5876" i="1"/>
  <c r="C5877" i="1"/>
  <c r="D5877" i="1"/>
  <c r="E5877" i="1"/>
  <c r="G5877" i="1"/>
  <c r="H5877" i="1"/>
  <c r="I5877" i="1"/>
  <c r="C5878" i="1"/>
  <c r="D5878" i="1"/>
  <c r="E5878" i="1"/>
  <c r="G5878" i="1"/>
  <c r="H5878" i="1"/>
  <c r="I5878" i="1"/>
  <c r="C5879" i="1"/>
  <c r="D5879" i="1"/>
  <c r="E5879" i="1"/>
  <c r="G5879" i="1"/>
  <c r="H5879" i="1"/>
  <c r="I5879" i="1"/>
  <c r="C5880" i="1"/>
  <c r="D5880" i="1"/>
  <c r="E5880" i="1"/>
  <c r="G5880" i="1"/>
  <c r="H5880" i="1"/>
  <c r="I5880" i="1"/>
  <c r="C5881" i="1"/>
  <c r="D5881" i="1"/>
  <c r="E5881" i="1"/>
  <c r="G5881" i="1"/>
  <c r="H5881" i="1"/>
  <c r="I5881" i="1"/>
  <c r="C5882" i="1"/>
  <c r="D5882" i="1"/>
  <c r="E5882" i="1"/>
  <c r="G5882" i="1"/>
  <c r="H5882" i="1"/>
  <c r="I5882" i="1"/>
  <c r="C5883" i="1"/>
  <c r="D5883" i="1"/>
  <c r="E5883" i="1"/>
  <c r="G5883" i="1"/>
  <c r="H5883" i="1"/>
  <c r="I5883" i="1"/>
  <c r="C5884" i="1"/>
  <c r="D5884" i="1"/>
  <c r="E5884" i="1"/>
  <c r="G5884" i="1"/>
  <c r="H5884" i="1"/>
  <c r="I5884" i="1"/>
  <c r="C5885" i="1"/>
  <c r="D5885" i="1"/>
  <c r="E5885" i="1"/>
  <c r="G5885" i="1"/>
  <c r="H5885" i="1"/>
  <c r="I5885" i="1"/>
  <c r="C5886" i="1"/>
  <c r="D5886" i="1"/>
  <c r="E5886" i="1"/>
  <c r="G5886" i="1"/>
  <c r="H5886" i="1"/>
  <c r="I5886" i="1"/>
  <c r="C5887" i="1"/>
  <c r="D5887" i="1"/>
  <c r="E5887" i="1"/>
  <c r="G5887" i="1"/>
  <c r="H5887" i="1"/>
  <c r="I5887" i="1"/>
  <c r="C5888" i="1"/>
  <c r="D5888" i="1"/>
  <c r="E5888" i="1"/>
  <c r="G5888" i="1"/>
  <c r="H5888" i="1"/>
  <c r="I5888" i="1"/>
  <c r="C5889" i="1"/>
  <c r="D5889" i="1"/>
  <c r="E5889" i="1"/>
  <c r="G5889" i="1"/>
  <c r="H5889" i="1"/>
  <c r="I5889" i="1"/>
  <c r="C5890" i="1"/>
  <c r="D5890" i="1"/>
  <c r="E5890" i="1"/>
  <c r="G5890" i="1"/>
  <c r="H5890" i="1"/>
  <c r="I5890" i="1"/>
  <c r="C5891" i="1"/>
  <c r="D5891" i="1"/>
  <c r="E5891" i="1"/>
  <c r="G5891" i="1"/>
  <c r="H5891" i="1"/>
  <c r="I5891" i="1"/>
  <c r="C5892" i="1"/>
  <c r="D5892" i="1"/>
  <c r="E5892" i="1"/>
  <c r="G5892" i="1"/>
  <c r="H5892" i="1"/>
  <c r="I5892" i="1"/>
  <c r="C5893" i="1"/>
  <c r="D5893" i="1"/>
  <c r="E5893" i="1"/>
  <c r="G5893" i="1"/>
  <c r="H5893" i="1"/>
  <c r="I5893" i="1"/>
  <c r="C5894" i="1"/>
  <c r="D5894" i="1"/>
  <c r="E5894" i="1"/>
  <c r="G5894" i="1"/>
  <c r="H5894" i="1"/>
  <c r="I5894" i="1"/>
  <c r="C5895" i="1"/>
  <c r="D5895" i="1"/>
  <c r="E5895" i="1"/>
  <c r="G5895" i="1"/>
  <c r="H5895" i="1"/>
  <c r="I5895" i="1"/>
  <c r="C5896" i="1"/>
  <c r="D5896" i="1"/>
  <c r="E5896" i="1"/>
  <c r="G5896" i="1"/>
  <c r="H5896" i="1"/>
  <c r="I5896" i="1"/>
  <c r="C5897" i="1"/>
  <c r="D5897" i="1"/>
  <c r="E5897" i="1"/>
  <c r="G5897" i="1"/>
  <c r="H5897" i="1"/>
  <c r="I5897" i="1"/>
  <c r="C5898" i="1"/>
  <c r="D5898" i="1"/>
  <c r="E5898" i="1"/>
  <c r="G5898" i="1"/>
  <c r="H5898" i="1"/>
  <c r="I5898" i="1"/>
  <c r="C5899" i="1"/>
  <c r="D5899" i="1"/>
  <c r="E5899" i="1"/>
  <c r="G5899" i="1"/>
  <c r="H5899" i="1"/>
  <c r="I5899" i="1"/>
  <c r="C5900" i="1"/>
  <c r="D5900" i="1"/>
  <c r="E5900" i="1"/>
  <c r="G5900" i="1"/>
  <c r="H5900" i="1"/>
  <c r="I5900" i="1"/>
  <c r="C5901" i="1"/>
  <c r="D5901" i="1"/>
  <c r="E5901" i="1"/>
  <c r="G5901" i="1"/>
  <c r="H5901" i="1"/>
  <c r="I5901" i="1"/>
  <c r="C5902" i="1"/>
  <c r="D5902" i="1"/>
  <c r="E5902" i="1"/>
  <c r="G5902" i="1"/>
  <c r="H5902" i="1"/>
  <c r="I5902" i="1"/>
  <c r="C5903" i="1"/>
  <c r="D5903" i="1"/>
  <c r="E5903" i="1"/>
  <c r="G5903" i="1"/>
  <c r="H5903" i="1"/>
  <c r="I5903" i="1"/>
  <c r="C5904" i="1"/>
  <c r="D5904" i="1"/>
  <c r="E5904" i="1"/>
  <c r="G5904" i="1"/>
  <c r="H5904" i="1"/>
  <c r="I5904" i="1"/>
  <c r="C5905" i="1"/>
  <c r="D5905" i="1"/>
  <c r="E5905" i="1"/>
  <c r="G5905" i="1"/>
  <c r="H5905" i="1"/>
  <c r="I5905" i="1"/>
  <c r="C5906" i="1"/>
  <c r="D5906" i="1"/>
  <c r="E5906" i="1"/>
  <c r="G5906" i="1"/>
  <c r="H5906" i="1"/>
  <c r="I5906" i="1"/>
  <c r="C5907" i="1"/>
  <c r="D5907" i="1"/>
  <c r="E5907" i="1"/>
  <c r="G5907" i="1"/>
  <c r="H5907" i="1"/>
  <c r="I5907" i="1"/>
  <c r="C5908" i="1"/>
  <c r="D5908" i="1"/>
  <c r="E5908" i="1"/>
  <c r="G5908" i="1"/>
  <c r="H5908" i="1"/>
  <c r="I5908" i="1"/>
  <c r="C5909" i="1"/>
  <c r="D5909" i="1"/>
  <c r="E5909" i="1"/>
  <c r="G5909" i="1"/>
  <c r="H5909" i="1"/>
  <c r="I5909" i="1"/>
  <c r="C5910" i="1"/>
  <c r="D5910" i="1"/>
  <c r="E5910" i="1"/>
  <c r="G5910" i="1"/>
  <c r="H5910" i="1"/>
  <c r="I5910" i="1"/>
  <c r="C5911" i="1"/>
  <c r="D5911" i="1"/>
  <c r="E5911" i="1"/>
  <c r="G5911" i="1"/>
  <c r="H5911" i="1"/>
  <c r="I5911" i="1"/>
  <c r="C5912" i="1"/>
  <c r="D5912" i="1"/>
  <c r="E5912" i="1"/>
  <c r="G5912" i="1"/>
  <c r="H5912" i="1"/>
  <c r="I5912" i="1"/>
  <c r="C5913" i="1"/>
  <c r="D5913" i="1"/>
  <c r="E5913" i="1"/>
  <c r="G5913" i="1"/>
  <c r="H5913" i="1"/>
  <c r="I5913" i="1"/>
  <c r="C5914" i="1"/>
  <c r="D5914" i="1"/>
  <c r="E5914" i="1"/>
  <c r="G5914" i="1"/>
  <c r="H5914" i="1"/>
  <c r="I5914" i="1"/>
  <c r="C5915" i="1"/>
  <c r="D5915" i="1"/>
  <c r="E5915" i="1"/>
  <c r="G5915" i="1"/>
  <c r="H5915" i="1"/>
  <c r="I5915" i="1"/>
  <c r="C5916" i="1"/>
  <c r="D5916" i="1"/>
  <c r="E5916" i="1"/>
  <c r="G5916" i="1"/>
  <c r="H5916" i="1"/>
  <c r="I5916" i="1"/>
  <c r="C5917" i="1"/>
  <c r="D5917" i="1"/>
  <c r="E5917" i="1"/>
  <c r="G5917" i="1"/>
  <c r="H5917" i="1"/>
  <c r="I5917" i="1"/>
  <c r="C5918" i="1"/>
  <c r="D5918" i="1"/>
  <c r="E5918" i="1"/>
  <c r="G5918" i="1"/>
  <c r="H5918" i="1"/>
  <c r="I5918" i="1"/>
  <c r="C5919" i="1"/>
  <c r="D5919" i="1"/>
  <c r="E5919" i="1"/>
  <c r="G5919" i="1"/>
  <c r="H5919" i="1"/>
  <c r="I5919" i="1"/>
  <c r="C5920" i="1"/>
  <c r="D5920" i="1"/>
  <c r="E5920" i="1"/>
  <c r="G5920" i="1"/>
  <c r="H5920" i="1"/>
  <c r="I5920" i="1"/>
  <c r="C5921" i="1"/>
  <c r="D5921" i="1"/>
  <c r="E5921" i="1"/>
  <c r="G5921" i="1"/>
  <c r="H5921" i="1"/>
  <c r="I5921" i="1"/>
  <c r="C5922" i="1"/>
  <c r="D5922" i="1"/>
  <c r="E5922" i="1"/>
  <c r="G5922" i="1"/>
  <c r="H5922" i="1"/>
  <c r="I5922" i="1"/>
  <c r="C5923" i="1"/>
  <c r="D5923" i="1"/>
  <c r="E5923" i="1"/>
  <c r="G5923" i="1"/>
  <c r="H5923" i="1"/>
  <c r="I5923" i="1"/>
  <c r="C5924" i="1"/>
  <c r="D5924" i="1"/>
  <c r="E5924" i="1"/>
  <c r="G5924" i="1"/>
  <c r="H5924" i="1"/>
  <c r="I5924" i="1"/>
  <c r="C5925" i="1"/>
  <c r="D5925" i="1"/>
  <c r="E5925" i="1"/>
  <c r="G5925" i="1"/>
  <c r="H5925" i="1"/>
  <c r="I5925" i="1"/>
  <c r="C5926" i="1"/>
  <c r="D5926" i="1"/>
  <c r="E5926" i="1"/>
  <c r="G5926" i="1"/>
  <c r="H5926" i="1"/>
  <c r="I5926" i="1"/>
  <c r="C5927" i="1"/>
  <c r="D5927" i="1"/>
  <c r="E5927" i="1"/>
  <c r="G5927" i="1"/>
  <c r="H5927" i="1"/>
  <c r="I5927" i="1"/>
  <c r="C5928" i="1"/>
  <c r="D5928" i="1"/>
  <c r="E5928" i="1"/>
  <c r="G5928" i="1"/>
  <c r="H5928" i="1"/>
  <c r="I5928" i="1"/>
  <c r="C5929" i="1"/>
  <c r="D5929" i="1"/>
  <c r="E5929" i="1"/>
  <c r="G5929" i="1"/>
  <c r="H5929" i="1"/>
  <c r="I5929" i="1"/>
  <c r="C5930" i="1"/>
  <c r="D5930" i="1"/>
  <c r="E5930" i="1"/>
  <c r="G5930" i="1"/>
  <c r="H5930" i="1"/>
  <c r="I5930" i="1"/>
  <c r="C5931" i="1"/>
  <c r="D5931" i="1"/>
  <c r="E5931" i="1"/>
  <c r="G5931" i="1"/>
  <c r="H5931" i="1"/>
  <c r="I5931" i="1"/>
  <c r="C5932" i="1"/>
  <c r="D5932" i="1"/>
  <c r="E5932" i="1"/>
  <c r="G5932" i="1"/>
  <c r="H5932" i="1"/>
  <c r="I5932" i="1"/>
  <c r="C5933" i="1"/>
  <c r="D5933" i="1"/>
  <c r="E5933" i="1"/>
  <c r="G5933" i="1"/>
  <c r="H5933" i="1"/>
  <c r="I5933" i="1"/>
  <c r="C5934" i="1"/>
  <c r="D5934" i="1"/>
  <c r="E5934" i="1"/>
  <c r="G5934" i="1"/>
  <c r="H5934" i="1"/>
  <c r="I5934" i="1"/>
  <c r="C5935" i="1"/>
  <c r="D5935" i="1"/>
  <c r="E5935" i="1"/>
  <c r="G5935" i="1"/>
  <c r="H5935" i="1"/>
  <c r="I5935" i="1"/>
  <c r="C5936" i="1"/>
  <c r="D5936" i="1"/>
  <c r="E5936" i="1"/>
  <c r="G5936" i="1"/>
  <c r="H5936" i="1"/>
  <c r="I5936" i="1"/>
  <c r="C5937" i="1"/>
  <c r="D5937" i="1"/>
  <c r="E5937" i="1"/>
  <c r="G5937" i="1"/>
  <c r="H5937" i="1"/>
  <c r="I5937" i="1"/>
  <c r="C5938" i="1"/>
  <c r="D5938" i="1"/>
  <c r="E5938" i="1"/>
  <c r="G5938" i="1"/>
  <c r="H5938" i="1"/>
  <c r="I5938" i="1"/>
  <c r="C5939" i="1"/>
  <c r="D5939" i="1"/>
  <c r="E5939" i="1"/>
  <c r="G5939" i="1"/>
  <c r="H5939" i="1"/>
  <c r="I5939" i="1"/>
  <c r="C5940" i="1"/>
  <c r="D5940" i="1"/>
  <c r="E5940" i="1"/>
  <c r="G5940" i="1"/>
  <c r="H5940" i="1"/>
  <c r="I5940" i="1"/>
  <c r="C5941" i="1"/>
  <c r="D5941" i="1"/>
  <c r="E5941" i="1"/>
  <c r="G5941" i="1"/>
  <c r="H5941" i="1"/>
  <c r="I5941" i="1"/>
  <c r="C5942" i="1"/>
  <c r="D5942" i="1"/>
  <c r="E5942" i="1"/>
  <c r="G5942" i="1"/>
  <c r="H5942" i="1"/>
  <c r="I5942" i="1"/>
  <c r="C5943" i="1"/>
  <c r="D5943" i="1"/>
  <c r="E5943" i="1"/>
  <c r="G5943" i="1"/>
  <c r="H5943" i="1"/>
  <c r="I5943" i="1"/>
  <c r="C5944" i="1"/>
  <c r="D5944" i="1"/>
  <c r="E5944" i="1"/>
  <c r="G5944" i="1"/>
  <c r="H5944" i="1"/>
  <c r="I5944" i="1"/>
  <c r="C5945" i="1"/>
  <c r="D5945" i="1"/>
  <c r="E5945" i="1"/>
  <c r="G5945" i="1"/>
  <c r="H5945" i="1"/>
  <c r="I5945" i="1"/>
  <c r="C5946" i="1"/>
  <c r="D5946" i="1"/>
  <c r="E5946" i="1"/>
  <c r="G5946" i="1"/>
  <c r="H5946" i="1"/>
  <c r="I5946" i="1"/>
  <c r="C5947" i="1"/>
  <c r="D5947" i="1"/>
  <c r="E5947" i="1"/>
  <c r="G5947" i="1"/>
  <c r="H5947" i="1"/>
  <c r="I5947" i="1"/>
  <c r="C5948" i="1"/>
  <c r="D5948" i="1"/>
  <c r="E5948" i="1"/>
  <c r="G5948" i="1"/>
  <c r="H5948" i="1"/>
  <c r="I5948" i="1"/>
  <c r="C5949" i="1"/>
  <c r="D5949" i="1"/>
  <c r="E5949" i="1"/>
  <c r="G5949" i="1"/>
  <c r="H5949" i="1"/>
  <c r="I5949" i="1"/>
  <c r="C5950" i="1"/>
  <c r="D5950" i="1"/>
  <c r="E5950" i="1"/>
  <c r="G5950" i="1"/>
  <c r="H5950" i="1"/>
  <c r="I5950" i="1"/>
  <c r="C5951" i="1"/>
  <c r="D5951" i="1"/>
  <c r="E5951" i="1"/>
  <c r="G5951" i="1"/>
  <c r="H5951" i="1"/>
  <c r="I5951" i="1"/>
  <c r="C5952" i="1"/>
  <c r="D5952" i="1"/>
  <c r="E5952" i="1"/>
  <c r="G5952" i="1"/>
  <c r="H5952" i="1"/>
  <c r="I5952" i="1"/>
  <c r="C5953" i="1"/>
  <c r="D5953" i="1"/>
  <c r="E5953" i="1"/>
  <c r="G5953" i="1"/>
  <c r="H5953" i="1"/>
  <c r="I5953" i="1"/>
  <c r="C5954" i="1"/>
  <c r="D5954" i="1"/>
  <c r="E5954" i="1"/>
  <c r="G5954" i="1"/>
  <c r="H5954" i="1"/>
  <c r="I5954" i="1"/>
  <c r="C5955" i="1"/>
  <c r="D5955" i="1"/>
  <c r="E5955" i="1"/>
  <c r="G5955" i="1"/>
  <c r="H5955" i="1"/>
  <c r="I5955" i="1"/>
  <c r="C5956" i="1"/>
  <c r="D5956" i="1"/>
  <c r="E5956" i="1"/>
  <c r="G5956" i="1"/>
  <c r="H5956" i="1"/>
  <c r="I5956" i="1"/>
  <c r="C5957" i="1"/>
  <c r="D5957" i="1"/>
  <c r="E5957" i="1"/>
  <c r="G5957" i="1"/>
  <c r="H5957" i="1"/>
  <c r="I5957" i="1"/>
  <c r="C5958" i="1"/>
  <c r="D5958" i="1"/>
  <c r="E5958" i="1"/>
  <c r="G5958" i="1"/>
  <c r="H5958" i="1"/>
  <c r="I5958" i="1"/>
  <c r="C5959" i="1"/>
  <c r="D5959" i="1"/>
  <c r="E5959" i="1"/>
  <c r="G5959" i="1"/>
  <c r="H5959" i="1"/>
  <c r="I5959" i="1"/>
  <c r="C5960" i="1"/>
  <c r="D5960" i="1"/>
  <c r="E5960" i="1"/>
  <c r="G5960" i="1"/>
  <c r="H5960" i="1"/>
  <c r="I5960" i="1"/>
  <c r="C5961" i="1"/>
  <c r="D5961" i="1"/>
  <c r="E5961" i="1"/>
  <c r="G5961" i="1"/>
  <c r="H5961" i="1"/>
  <c r="I5961" i="1"/>
  <c r="C5962" i="1"/>
  <c r="D5962" i="1"/>
  <c r="E5962" i="1"/>
  <c r="G5962" i="1"/>
  <c r="H5962" i="1"/>
  <c r="I5962" i="1"/>
  <c r="C5963" i="1"/>
  <c r="D5963" i="1"/>
  <c r="E5963" i="1"/>
  <c r="G5963" i="1"/>
  <c r="H5963" i="1"/>
  <c r="I5963" i="1"/>
  <c r="C5964" i="1"/>
  <c r="D5964" i="1"/>
  <c r="E5964" i="1"/>
  <c r="G5964" i="1"/>
  <c r="H5964" i="1"/>
  <c r="I5964" i="1"/>
  <c r="C5965" i="1"/>
  <c r="D5965" i="1"/>
  <c r="E5965" i="1"/>
  <c r="G5965" i="1"/>
  <c r="H5965" i="1"/>
  <c r="I5965" i="1"/>
  <c r="C5966" i="1"/>
  <c r="D5966" i="1"/>
  <c r="E5966" i="1"/>
  <c r="G5966" i="1"/>
  <c r="H5966" i="1"/>
  <c r="I5966" i="1"/>
  <c r="C5967" i="1"/>
  <c r="D5967" i="1"/>
  <c r="E5967" i="1"/>
  <c r="G5967" i="1"/>
  <c r="H5967" i="1"/>
  <c r="I5967" i="1"/>
  <c r="C5968" i="1"/>
  <c r="D5968" i="1"/>
  <c r="E5968" i="1"/>
  <c r="G5968" i="1"/>
  <c r="H5968" i="1"/>
  <c r="I5968" i="1"/>
  <c r="C5969" i="1"/>
  <c r="D5969" i="1"/>
  <c r="E5969" i="1"/>
  <c r="G5969" i="1"/>
  <c r="H5969" i="1"/>
  <c r="I5969" i="1"/>
  <c r="C5970" i="1"/>
  <c r="D5970" i="1"/>
  <c r="E5970" i="1"/>
  <c r="G5970" i="1"/>
  <c r="H5970" i="1"/>
  <c r="I5970" i="1"/>
  <c r="C5971" i="1"/>
  <c r="D5971" i="1"/>
  <c r="E5971" i="1"/>
  <c r="G5971" i="1"/>
  <c r="H5971" i="1"/>
  <c r="I5971" i="1"/>
  <c r="C5972" i="1"/>
  <c r="D5972" i="1"/>
  <c r="E5972" i="1"/>
  <c r="G5972" i="1"/>
  <c r="H5972" i="1"/>
  <c r="I5972" i="1"/>
  <c r="C5973" i="1"/>
  <c r="D5973" i="1"/>
  <c r="E5973" i="1"/>
  <c r="G5973" i="1"/>
  <c r="H5973" i="1"/>
  <c r="I5973" i="1"/>
  <c r="C5974" i="1"/>
  <c r="D5974" i="1"/>
  <c r="E5974" i="1"/>
  <c r="G5974" i="1"/>
  <c r="H5974" i="1"/>
  <c r="I5974" i="1"/>
  <c r="C5975" i="1"/>
  <c r="D5975" i="1"/>
  <c r="E5975" i="1"/>
  <c r="G5975" i="1"/>
  <c r="H5975" i="1"/>
  <c r="I5975" i="1"/>
  <c r="C5976" i="1"/>
  <c r="D5976" i="1"/>
  <c r="E5976" i="1"/>
  <c r="G5976" i="1"/>
  <c r="H5976" i="1"/>
  <c r="I5976" i="1"/>
  <c r="C5977" i="1"/>
  <c r="D5977" i="1"/>
  <c r="E5977" i="1"/>
  <c r="G5977" i="1"/>
  <c r="H5977" i="1"/>
  <c r="I5977" i="1"/>
  <c r="C5978" i="1"/>
  <c r="D5978" i="1"/>
  <c r="E5978" i="1"/>
  <c r="G5978" i="1"/>
  <c r="H5978" i="1"/>
  <c r="I5978" i="1"/>
  <c r="C5979" i="1"/>
  <c r="D5979" i="1"/>
  <c r="E5979" i="1"/>
  <c r="G5979" i="1"/>
  <c r="H5979" i="1"/>
  <c r="I5979" i="1"/>
  <c r="C5980" i="1"/>
  <c r="D5980" i="1"/>
  <c r="E5980" i="1"/>
  <c r="G5980" i="1"/>
  <c r="H5980" i="1"/>
  <c r="I5980" i="1"/>
  <c r="C5981" i="1"/>
  <c r="D5981" i="1"/>
  <c r="E5981" i="1"/>
  <c r="G5981" i="1"/>
  <c r="H5981" i="1"/>
  <c r="I5981" i="1"/>
  <c r="C5982" i="1"/>
  <c r="D5982" i="1"/>
  <c r="E5982" i="1"/>
  <c r="G5982" i="1"/>
  <c r="H5982" i="1"/>
  <c r="I5982" i="1"/>
  <c r="C5983" i="1"/>
  <c r="D5983" i="1"/>
  <c r="E5983" i="1"/>
  <c r="G5983" i="1"/>
  <c r="H5983" i="1"/>
  <c r="I5983" i="1"/>
  <c r="C5984" i="1"/>
  <c r="D5984" i="1"/>
  <c r="E5984" i="1"/>
  <c r="G5984" i="1"/>
  <c r="H5984" i="1"/>
  <c r="I5984" i="1"/>
  <c r="C5985" i="1"/>
  <c r="D5985" i="1"/>
  <c r="E5985" i="1"/>
  <c r="G5985" i="1"/>
  <c r="H5985" i="1"/>
  <c r="I5985" i="1"/>
  <c r="C5986" i="1"/>
  <c r="D5986" i="1"/>
  <c r="E5986" i="1"/>
  <c r="G5986" i="1"/>
  <c r="H5986" i="1"/>
  <c r="I5986" i="1"/>
  <c r="C5987" i="1"/>
  <c r="D5987" i="1"/>
  <c r="E5987" i="1"/>
  <c r="G5987" i="1"/>
  <c r="H5987" i="1"/>
  <c r="I5987" i="1"/>
  <c r="C5988" i="1"/>
  <c r="D5988" i="1"/>
  <c r="E5988" i="1"/>
  <c r="G5988" i="1"/>
  <c r="H5988" i="1"/>
  <c r="I5988" i="1"/>
  <c r="C5989" i="1"/>
  <c r="D5989" i="1"/>
  <c r="E5989" i="1"/>
  <c r="G5989" i="1"/>
  <c r="H5989" i="1"/>
  <c r="I5989" i="1"/>
  <c r="C5990" i="1"/>
  <c r="D5990" i="1"/>
  <c r="E5990" i="1"/>
  <c r="G5990" i="1"/>
  <c r="H5990" i="1"/>
  <c r="I5990" i="1"/>
  <c r="C5991" i="1"/>
  <c r="D5991" i="1"/>
  <c r="E5991" i="1"/>
  <c r="G5991" i="1"/>
  <c r="H5991" i="1"/>
  <c r="I5991" i="1"/>
  <c r="C5992" i="1"/>
  <c r="D5992" i="1"/>
  <c r="E5992" i="1"/>
  <c r="G5992" i="1"/>
  <c r="H5992" i="1"/>
  <c r="I5992" i="1"/>
  <c r="C5993" i="1"/>
  <c r="D5993" i="1"/>
  <c r="E5993" i="1"/>
  <c r="G5993" i="1"/>
  <c r="H5993" i="1"/>
  <c r="I5993" i="1"/>
  <c r="C5994" i="1"/>
  <c r="D5994" i="1"/>
  <c r="E5994" i="1"/>
  <c r="G5994" i="1"/>
  <c r="H5994" i="1"/>
  <c r="I5994" i="1"/>
  <c r="C5995" i="1"/>
  <c r="D5995" i="1"/>
  <c r="E5995" i="1"/>
  <c r="G5995" i="1"/>
  <c r="H5995" i="1"/>
  <c r="I5995" i="1"/>
  <c r="C5996" i="1"/>
  <c r="D5996" i="1"/>
  <c r="E5996" i="1"/>
  <c r="G5996" i="1"/>
  <c r="H5996" i="1"/>
  <c r="I5996" i="1"/>
  <c r="C5997" i="1"/>
  <c r="D5997" i="1"/>
  <c r="E5997" i="1"/>
  <c r="G5997" i="1"/>
  <c r="H5997" i="1"/>
  <c r="I5997" i="1"/>
  <c r="C5998" i="1"/>
  <c r="D5998" i="1"/>
  <c r="E5998" i="1"/>
  <c r="G5998" i="1"/>
  <c r="H5998" i="1"/>
  <c r="I5998" i="1"/>
  <c r="C5999" i="1"/>
  <c r="D5999" i="1"/>
  <c r="E5999" i="1"/>
  <c r="G5999" i="1"/>
  <c r="H5999" i="1"/>
  <c r="I5999" i="1"/>
  <c r="C6000" i="1"/>
  <c r="D6000" i="1"/>
  <c r="E6000" i="1"/>
  <c r="G6000" i="1"/>
  <c r="H6000" i="1"/>
  <c r="I6000" i="1"/>
  <c r="C6001" i="1"/>
  <c r="D6001" i="1"/>
  <c r="E6001" i="1"/>
  <c r="G6001" i="1"/>
  <c r="H6001" i="1"/>
  <c r="I6001" i="1"/>
  <c r="C6002" i="1"/>
  <c r="D6002" i="1"/>
  <c r="E6002" i="1"/>
  <c r="G6002" i="1"/>
  <c r="H6002" i="1"/>
  <c r="I6002" i="1"/>
  <c r="C6003" i="1"/>
  <c r="D6003" i="1"/>
  <c r="E6003" i="1"/>
  <c r="G6003" i="1"/>
  <c r="H6003" i="1"/>
  <c r="I6003" i="1"/>
  <c r="C6004" i="1"/>
  <c r="D6004" i="1"/>
  <c r="E6004" i="1"/>
  <c r="G6004" i="1"/>
  <c r="H6004" i="1"/>
  <c r="I6004" i="1"/>
  <c r="C6005" i="1"/>
  <c r="D6005" i="1"/>
  <c r="E6005" i="1"/>
  <c r="G6005" i="1"/>
  <c r="H6005" i="1"/>
  <c r="I6005" i="1"/>
  <c r="C6006" i="1"/>
  <c r="D6006" i="1"/>
  <c r="E6006" i="1"/>
  <c r="G6006" i="1"/>
  <c r="H6006" i="1"/>
  <c r="I6006" i="1"/>
  <c r="C6007" i="1"/>
  <c r="D6007" i="1"/>
  <c r="E6007" i="1"/>
  <c r="G6007" i="1"/>
  <c r="H6007" i="1"/>
  <c r="I6007" i="1"/>
  <c r="C6008" i="1"/>
  <c r="D6008" i="1"/>
  <c r="E6008" i="1"/>
  <c r="G6008" i="1"/>
  <c r="H6008" i="1"/>
  <c r="I6008" i="1"/>
  <c r="C6009" i="1"/>
  <c r="D6009" i="1"/>
  <c r="E6009" i="1"/>
  <c r="G6009" i="1"/>
  <c r="H6009" i="1"/>
  <c r="I6009" i="1"/>
  <c r="C6010" i="1"/>
  <c r="D6010" i="1"/>
  <c r="E6010" i="1"/>
  <c r="G6010" i="1"/>
  <c r="H6010" i="1"/>
  <c r="I6010" i="1"/>
  <c r="C6011" i="1"/>
  <c r="D6011" i="1"/>
  <c r="E6011" i="1"/>
  <c r="G6011" i="1"/>
  <c r="H6011" i="1"/>
  <c r="I6011" i="1"/>
  <c r="C6012" i="1"/>
  <c r="D6012" i="1"/>
  <c r="E6012" i="1"/>
  <c r="G6012" i="1"/>
  <c r="H6012" i="1"/>
  <c r="I6012" i="1"/>
  <c r="C6013" i="1"/>
  <c r="D6013" i="1"/>
  <c r="E6013" i="1"/>
  <c r="G6013" i="1"/>
  <c r="H6013" i="1"/>
  <c r="I6013" i="1"/>
  <c r="C6014" i="1"/>
  <c r="D6014" i="1"/>
  <c r="E6014" i="1"/>
  <c r="G6014" i="1"/>
  <c r="H6014" i="1"/>
  <c r="I6014" i="1"/>
  <c r="C6015" i="1"/>
  <c r="D6015" i="1"/>
  <c r="E6015" i="1"/>
  <c r="G6015" i="1"/>
  <c r="H6015" i="1"/>
  <c r="I6015" i="1"/>
  <c r="C6016" i="1"/>
  <c r="D6016" i="1"/>
  <c r="E6016" i="1"/>
  <c r="G6016" i="1"/>
  <c r="H6016" i="1"/>
  <c r="I6016" i="1"/>
  <c r="C6017" i="1"/>
  <c r="D6017" i="1"/>
  <c r="E6017" i="1"/>
  <c r="G6017" i="1"/>
  <c r="H6017" i="1"/>
  <c r="I6017" i="1"/>
  <c r="C6018" i="1"/>
  <c r="D6018" i="1"/>
  <c r="E6018" i="1"/>
  <c r="G6018" i="1"/>
  <c r="H6018" i="1"/>
  <c r="I6018" i="1"/>
  <c r="C6019" i="1"/>
  <c r="D6019" i="1"/>
  <c r="E6019" i="1"/>
  <c r="G6019" i="1"/>
  <c r="H6019" i="1"/>
  <c r="I6019" i="1"/>
  <c r="C6020" i="1"/>
  <c r="D6020" i="1"/>
  <c r="E6020" i="1"/>
  <c r="G6020" i="1"/>
  <c r="H6020" i="1"/>
  <c r="I6020" i="1"/>
  <c r="C6021" i="1"/>
  <c r="D6021" i="1"/>
  <c r="E6021" i="1"/>
  <c r="G6021" i="1"/>
  <c r="H6021" i="1"/>
  <c r="I6021" i="1"/>
  <c r="C6022" i="1"/>
  <c r="D6022" i="1"/>
  <c r="E6022" i="1"/>
  <c r="G6022" i="1"/>
  <c r="H6022" i="1"/>
  <c r="I6022" i="1"/>
  <c r="C6023" i="1"/>
  <c r="D6023" i="1"/>
  <c r="E6023" i="1"/>
  <c r="G6023" i="1"/>
  <c r="H6023" i="1"/>
  <c r="I6023" i="1"/>
  <c r="C6024" i="1"/>
  <c r="D6024" i="1"/>
  <c r="E6024" i="1"/>
  <c r="G6024" i="1"/>
  <c r="H6024" i="1"/>
  <c r="I6024" i="1"/>
  <c r="C6025" i="1"/>
  <c r="D6025" i="1"/>
  <c r="E6025" i="1"/>
  <c r="G6025" i="1"/>
  <c r="H6025" i="1"/>
  <c r="I6025" i="1"/>
  <c r="C6026" i="1"/>
  <c r="D6026" i="1"/>
  <c r="E6026" i="1"/>
  <c r="G6026" i="1"/>
  <c r="H6026" i="1"/>
  <c r="I6026" i="1"/>
  <c r="C6027" i="1"/>
  <c r="D6027" i="1"/>
  <c r="E6027" i="1"/>
  <c r="G6027" i="1"/>
  <c r="H6027" i="1"/>
  <c r="I6027" i="1"/>
  <c r="C6028" i="1"/>
  <c r="D6028" i="1"/>
  <c r="E6028" i="1"/>
  <c r="G6028" i="1"/>
  <c r="H6028" i="1"/>
  <c r="I6028" i="1"/>
  <c r="C6029" i="1"/>
  <c r="D6029" i="1"/>
  <c r="E6029" i="1"/>
  <c r="G6029" i="1"/>
  <c r="H6029" i="1"/>
  <c r="I6029" i="1"/>
  <c r="C6030" i="1"/>
  <c r="D6030" i="1"/>
  <c r="E6030" i="1"/>
  <c r="G6030" i="1"/>
  <c r="H6030" i="1"/>
  <c r="I6030" i="1"/>
  <c r="C6031" i="1"/>
  <c r="D6031" i="1"/>
  <c r="E6031" i="1"/>
  <c r="G6031" i="1"/>
  <c r="H6031" i="1"/>
  <c r="I6031" i="1"/>
  <c r="C6032" i="1"/>
  <c r="D6032" i="1"/>
  <c r="E6032" i="1"/>
  <c r="G6032" i="1"/>
  <c r="H6032" i="1"/>
  <c r="I6032" i="1"/>
  <c r="C6033" i="1"/>
  <c r="D6033" i="1"/>
  <c r="E6033" i="1"/>
  <c r="G6033" i="1"/>
  <c r="H6033" i="1"/>
  <c r="I6033" i="1"/>
  <c r="C6034" i="1"/>
  <c r="D6034" i="1"/>
  <c r="E6034" i="1"/>
  <c r="G6034" i="1"/>
  <c r="H6034" i="1"/>
  <c r="I6034" i="1"/>
  <c r="C6035" i="1"/>
  <c r="D6035" i="1"/>
  <c r="E6035" i="1"/>
  <c r="G6035" i="1"/>
  <c r="H6035" i="1"/>
  <c r="I6035" i="1"/>
  <c r="C6036" i="1"/>
  <c r="D6036" i="1"/>
  <c r="E6036" i="1"/>
  <c r="G6036" i="1"/>
  <c r="H6036" i="1"/>
  <c r="I6036" i="1"/>
  <c r="C6037" i="1"/>
  <c r="D6037" i="1"/>
  <c r="E6037" i="1"/>
  <c r="G6037" i="1"/>
  <c r="H6037" i="1"/>
  <c r="I6037" i="1"/>
  <c r="C6038" i="1"/>
  <c r="D6038" i="1"/>
  <c r="E6038" i="1"/>
  <c r="G6038" i="1"/>
  <c r="H6038" i="1"/>
  <c r="I6038" i="1"/>
  <c r="C6039" i="1"/>
  <c r="D6039" i="1"/>
  <c r="E6039" i="1"/>
  <c r="G6039" i="1"/>
  <c r="H6039" i="1"/>
  <c r="I6039" i="1"/>
  <c r="C6040" i="1"/>
  <c r="D6040" i="1"/>
  <c r="E6040" i="1"/>
  <c r="G6040" i="1"/>
  <c r="H6040" i="1"/>
  <c r="I6040" i="1"/>
  <c r="C6041" i="1"/>
  <c r="D6041" i="1"/>
  <c r="E6041" i="1"/>
  <c r="G6041" i="1"/>
  <c r="H6041" i="1"/>
  <c r="I6041" i="1"/>
  <c r="C6042" i="1"/>
  <c r="D6042" i="1"/>
  <c r="E6042" i="1"/>
  <c r="G6042" i="1"/>
  <c r="H6042" i="1"/>
  <c r="I6042" i="1"/>
  <c r="C6043" i="1"/>
  <c r="D6043" i="1"/>
  <c r="E6043" i="1"/>
  <c r="G6043" i="1"/>
  <c r="H6043" i="1"/>
  <c r="I6043" i="1"/>
  <c r="C6044" i="1"/>
  <c r="D6044" i="1"/>
  <c r="E6044" i="1"/>
  <c r="G6044" i="1"/>
  <c r="H6044" i="1"/>
  <c r="I6044" i="1"/>
  <c r="C6045" i="1"/>
  <c r="D6045" i="1"/>
  <c r="E6045" i="1"/>
  <c r="G6045" i="1"/>
  <c r="H6045" i="1"/>
  <c r="I6045" i="1"/>
  <c r="C6046" i="1"/>
  <c r="D6046" i="1"/>
  <c r="E6046" i="1"/>
  <c r="G6046" i="1"/>
  <c r="H6046" i="1"/>
  <c r="I6046" i="1"/>
  <c r="C6047" i="1"/>
  <c r="D6047" i="1"/>
  <c r="E6047" i="1"/>
  <c r="G6047" i="1"/>
  <c r="H6047" i="1"/>
  <c r="I6047" i="1"/>
  <c r="C6048" i="1"/>
  <c r="D6048" i="1"/>
  <c r="E6048" i="1"/>
  <c r="G6048" i="1"/>
  <c r="H6048" i="1"/>
  <c r="I6048" i="1"/>
  <c r="C6049" i="1"/>
  <c r="D6049" i="1"/>
  <c r="E6049" i="1"/>
  <c r="G6049" i="1"/>
  <c r="H6049" i="1"/>
  <c r="I6049" i="1"/>
  <c r="C6050" i="1"/>
  <c r="D6050" i="1"/>
  <c r="E6050" i="1"/>
  <c r="G6050" i="1"/>
  <c r="H6050" i="1"/>
  <c r="I6050" i="1"/>
  <c r="C6051" i="1"/>
  <c r="D6051" i="1"/>
  <c r="E6051" i="1"/>
  <c r="G6051" i="1"/>
  <c r="H6051" i="1"/>
  <c r="I6051" i="1"/>
  <c r="C6052" i="1"/>
  <c r="D6052" i="1"/>
  <c r="E6052" i="1"/>
  <c r="G6052" i="1"/>
  <c r="H6052" i="1"/>
  <c r="I6052" i="1"/>
  <c r="C6053" i="1"/>
  <c r="D6053" i="1"/>
  <c r="E6053" i="1"/>
  <c r="G6053" i="1"/>
  <c r="H6053" i="1"/>
  <c r="I6053" i="1"/>
  <c r="C6054" i="1"/>
  <c r="D6054" i="1"/>
  <c r="E6054" i="1"/>
  <c r="G6054" i="1"/>
  <c r="H6054" i="1"/>
  <c r="I6054" i="1"/>
  <c r="C6055" i="1"/>
  <c r="D6055" i="1"/>
  <c r="E6055" i="1"/>
  <c r="G6055" i="1"/>
  <c r="H6055" i="1"/>
  <c r="I6055" i="1"/>
  <c r="C6056" i="1"/>
  <c r="D6056" i="1"/>
  <c r="E6056" i="1"/>
  <c r="G6056" i="1"/>
  <c r="H6056" i="1"/>
  <c r="I6056" i="1"/>
  <c r="C6057" i="1"/>
  <c r="D6057" i="1"/>
  <c r="E6057" i="1"/>
  <c r="G6057" i="1"/>
  <c r="H6057" i="1"/>
  <c r="I6057" i="1"/>
  <c r="C6058" i="1"/>
  <c r="D6058" i="1"/>
  <c r="E6058" i="1"/>
  <c r="G6058" i="1"/>
  <c r="H6058" i="1"/>
  <c r="I6058" i="1"/>
  <c r="C6059" i="1"/>
  <c r="D6059" i="1"/>
  <c r="E6059" i="1"/>
  <c r="G6059" i="1"/>
  <c r="H6059" i="1"/>
  <c r="I6059" i="1"/>
  <c r="C6060" i="1"/>
  <c r="D6060" i="1"/>
  <c r="E6060" i="1"/>
  <c r="G6060" i="1"/>
  <c r="H6060" i="1"/>
  <c r="I6060" i="1"/>
  <c r="C6061" i="1"/>
  <c r="D6061" i="1"/>
  <c r="E6061" i="1"/>
  <c r="G6061" i="1"/>
  <c r="H6061" i="1"/>
  <c r="I6061" i="1"/>
  <c r="C6062" i="1"/>
  <c r="D6062" i="1"/>
  <c r="E6062" i="1"/>
  <c r="G6062" i="1"/>
  <c r="H6062" i="1"/>
  <c r="I6062" i="1"/>
  <c r="C6063" i="1"/>
  <c r="D6063" i="1"/>
  <c r="E6063" i="1"/>
  <c r="G6063" i="1"/>
  <c r="H6063" i="1"/>
  <c r="I6063" i="1"/>
  <c r="C6064" i="1"/>
  <c r="D6064" i="1"/>
  <c r="E6064" i="1"/>
  <c r="G6064" i="1"/>
  <c r="H6064" i="1"/>
  <c r="I6064" i="1"/>
  <c r="C6065" i="1"/>
  <c r="D6065" i="1"/>
  <c r="E6065" i="1"/>
  <c r="G6065" i="1"/>
  <c r="H6065" i="1"/>
  <c r="I6065" i="1"/>
  <c r="C6066" i="1"/>
  <c r="D6066" i="1"/>
  <c r="E6066" i="1"/>
  <c r="G6066" i="1"/>
  <c r="H6066" i="1"/>
  <c r="I6066" i="1"/>
  <c r="C6067" i="1"/>
  <c r="D6067" i="1"/>
  <c r="E6067" i="1"/>
  <c r="G6067" i="1"/>
  <c r="H6067" i="1"/>
  <c r="I6067" i="1"/>
  <c r="C6068" i="1"/>
  <c r="D6068" i="1"/>
  <c r="E6068" i="1"/>
  <c r="G6068" i="1"/>
  <c r="H6068" i="1"/>
  <c r="I6068" i="1"/>
  <c r="C6069" i="1"/>
  <c r="D6069" i="1"/>
  <c r="E6069" i="1"/>
  <c r="G6069" i="1"/>
  <c r="H6069" i="1"/>
  <c r="I6069" i="1"/>
  <c r="C6070" i="1"/>
  <c r="D6070" i="1"/>
  <c r="E6070" i="1"/>
  <c r="G6070" i="1"/>
  <c r="H6070" i="1"/>
  <c r="I6070" i="1"/>
  <c r="C6071" i="1"/>
  <c r="D6071" i="1"/>
  <c r="E6071" i="1"/>
  <c r="G6071" i="1"/>
  <c r="H6071" i="1"/>
  <c r="I6071" i="1"/>
  <c r="C6072" i="1"/>
  <c r="D6072" i="1"/>
  <c r="E6072" i="1"/>
  <c r="G6072" i="1"/>
  <c r="H6072" i="1"/>
  <c r="I6072" i="1"/>
  <c r="C6073" i="1"/>
  <c r="D6073" i="1"/>
  <c r="E6073" i="1"/>
  <c r="G6073" i="1"/>
  <c r="H6073" i="1"/>
  <c r="I6073" i="1"/>
  <c r="C6074" i="1"/>
  <c r="D6074" i="1"/>
  <c r="E6074" i="1"/>
  <c r="G6074" i="1"/>
  <c r="H6074" i="1"/>
  <c r="I6074" i="1"/>
  <c r="C6075" i="1"/>
  <c r="D6075" i="1"/>
  <c r="E6075" i="1"/>
  <c r="G6075" i="1"/>
  <c r="H6075" i="1"/>
  <c r="I6075" i="1"/>
  <c r="C6076" i="1"/>
  <c r="D6076" i="1"/>
  <c r="E6076" i="1"/>
  <c r="G6076" i="1"/>
  <c r="H6076" i="1"/>
  <c r="I6076" i="1"/>
  <c r="C6077" i="1"/>
  <c r="D6077" i="1"/>
  <c r="E6077" i="1"/>
  <c r="G6077" i="1"/>
  <c r="H6077" i="1"/>
  <c r="I6077" i="1"/>
  <c r="C6078" i="1"/>
  <c r="D6078" i="1"/>
  <c r="E6078" i="1"/>
  <c r="G6078" i="1"/>
  <c r="H6078" i="1"/>
  <c r="I6078" i="1"/>
  <c r="C6079" i="1"/>
  <c r="D6079" i="1"/>
  <c r="E6079" i="1"/>
  <c r="G6079" i="1"/>
  <c r="H6079" i="1"/>
  <c r="I6079" i="1"/>
  <c r="C6080" i="1"/>
  <c r="D6080" i="1"/>
  <c r="E6080" i="1"/>
  <c r="G6080" i="1"/>
  <c r="H6080" i="1"/>
  <c r="I6080" i="1"/>
  <c r="C6081" i="1"/>
  <c r="D6081" i="1"/>
  <c r="E6081" i="1"/>
  <c r="G6081" i="1"/>
  <c r="H6081" i="1"/>
  <c r="I6081" i="1"/>
  <c r="C6082" i="1"/>
  <c r="D6082" i="1"/>
  <c r="E6082" i="1"/>
  <c r="G6082" i="1"/>
  <c r="H6082" i="1"/>
  <c r="I6082" i="1"/>
  <c r="C6083" i="1"/>
  <c r="D6083" i="1"/>
  <c r="E6083" i="1"/>
  <c r="G6083" i="1"/>
  <c r="H6083" i="1"/>
  <c r="I6083" i="1"/>
  <c r="C6084" i="1"/>
  <c r="D6084" i="1"/>
  <c r="E6084" i="1"/>
  <c r="G6084" i="1"/>
  <c r="H6084" i="1"/>
  <c r="I6084" i="1"/>
  <c r="C6085" i="1"/>
  <c r="D6085" i="1"/>
  <c r="E6085" i="1"/>
  <c r="G6085" i="1"/>
  <c r="H6085" i="1"/>
  <c r="I6085" i="1"/>
  <c r="C6086" i="1"/>
  <c r="D6086" i="1"/>
  <c r="E6086" i="1"/>
  <c r="G6086" i="1"/>
  <c r="H6086" i="1"/>
  <c r="I6086" i="1"/>
  <c r="C6087" i="1"/>
  <c r="D6087" i="1"/>
  <c r="E6087" i="1"/>
  <c r="G6087" i="1"/>
  <c r="H6087" i="1"/>
  <c r="I6087" i="1"/>
  <c r="C6088" i="1"/>
  <c r="D6088" i="1"/>
  <c r="E6088" i="1"/>
  <c r="G6088" i="1"/>
  <c r="H6088" i="1"/>
  <c r="I6088" i="1"/>
  <c r="C6089" i="1"/>
  <c r="D6089" i="1"/>
  <c r="E6089" i="1"/>
  <c r="G6089" i="1"/>
  <c r="H6089" i="1"/>
  <c r="I6089" i="1"/>
  <c r="C6090" i="1"/>
  <c r="D6090" i="1"/>
  <c r="E6090" i="1"/>
  <c r="G6090" i="1"/>
  <c r="H6090" i="1"/>
  <c r="I6090" i="1"/>
  <c r="C6091" i="1"/>
  <c r="D6091" i="1"/>
  <c r="E6091" i="1"/>
  <c r="G6091" i="1"/>
  <c r="H6091" i="1"/>
  <c r="I6091" i="1"/>
  <c r="C6092" i="1"/>
  <c r="D6092" i="1"/>
  <c r="E6092" i="1"/>
  <c r="G6092" i="1"/>
  <c r="H6092" i="1"/>
  <c r="I6092" i="1"/>
  <c r="C6093" i="1"/>
  <c r="D6093" i="1"/>
  <c r="E6093" i="1"/>
  <c r="G6093" i="1"/>
  <c r="H6093" i="1"/>
  <c r="I6093" i="1"/>
  <c r="C6094" i="1"/>
  <c r="D6094" i="1"/>
  <c r="E6094" i="1"/>
  <c r="G6094" i="1"/>
  <c r="H6094" i="1"/>
  <c r="I6094" i="1"/>
  <c r="C6095" i="1"/>
  <c r="D6095" i="1"/>
  <c r="E6095" i="1"/>
  <c r="G6095" i="1"/>
  <c r="H6095" i="1"/>
  <c r="I6095" i="1"/>
  <c r="C6096" i="1"/>
  <c r="D6096" i="1"/>
  <c r="E6096" i="1"/>
  <c r="G6096" i="1"/>
  <c r="H6096" i="1"/>
  <c r="I6096" i="1"/>
  <c r="C6097" i="1"/>
  <c r="D6097" i="1"/>
  <c r="E6097" i="1"/>
  <c r="G6097" i="1"/>
  <c r="H6097" i="1"/>
  <c r="I6097" i="1"/>
  <c r="C6098" i="1"/>
  <c r="D6098" i="1"/>
  <c r="E6098" i="1"/>
  <c r="G6098" i="1"/>
  <c r="H6098" i="1"/>
  <c r="I6098" i="1"/>
  <c r="C6099" i="1"/>
  <c r="D6099" i="1"/>
  <c r="E6099" i="1"/>
  <c r="G6099" i="1"/>
  <c r="H6099" i="1"/>
  <c r="I6099" i="1"/>
  <c r="C6100" i="1"/>
  <c r="D6100" i="1"/>
  <c r="E6100" i="1"/>
  <c r="G6100" i="1"/>
  <c r="H6100" i="1"/>
  <c r="I6100" i="1"/>
  <c r="C6101" i="1"/>
  <c r="D6101" i="1"/>
  <c r="E6101" i="1"/>
  <c r="G6101" i="1"/>
  <c r="H6101" i="1"/>
  <c r="I6101" i="1"/>
  <c r="C6102" i="1"/>
  <c r="D6102" i="1"/>
  <c r="E6102" i="1"/>
  <c r="G6102" i="1"/>
  <c r="H6102" i="1"/>
  <c r="I6102" i="1"/>
  <c r="C6103" i="1"/>
  <c r="D6103" i="1"/>
  <c r="E6103" i="1"/>
  <c r="G6103" i="1"/>
  <c r="H6103" i="1"/>
  <c r="I6103" i="1"/>
  <c r="C6104" i="1"/>
  <c r="D6104" i="1"/>
  <c r="E6104" i="1"/>
  <c r="G6104" i="1"/>
  <c r="H6104" i="1"/>
  <c r="I6104" i="1"/>
  <c r="C6105" i="1"/>
  <c r="D6105" i="1"/>
  <c r="E6105" i="1"/>
  <c r="G6105" i="1"/>
  <c r="H6105" i="1"/>
  <c r="I6105" i="1"/>
  <c r="C6106" i="1"/>
  <c r="D6106" i="1"/>
  <c r="E6106" i="1"/>
  <c r="G6106" i="1"/>
  <c r="H6106" i="1"/>
  <c r="I6106" i="1"/>
  <c r="C6107" i="1"/>
  <c r="D6107" i="1"/>
  <c r="E6107" i="1"/>
  <c r="G6107" i="1"/>
  <c r="H6107" i="1"/>
  <c r="I6107" i="1"/>
  <c r="C6108" i="1"/>
  <c r="D6108" i="1"/>
  <c r="E6108" i="1"/>
  <c r="G6108" i="1"/>
  <c r="H6108" i="1"/>
  <c r="I6108" i="1"/>
  <c r="C6109" i="1"/>
  <c r="D6109" i="1"/>
  <c r="E6109" i="1"/>
  <c r="G6109" i="1"/>
  <c r="H6109" i="1"/>
  <c r="I6109" i="1"/>
  <c r="C6110" i="1"/>
  <c r="D6110" i="1"/>
  <c r="E6110" i="1"/>
  <c r="G6110" i="1"/>
  <c r="H6110" i="1"/>
  <c r="I6110" i="1"/>
  <c r="C6111" i="1"/>
  <c r="D6111" i="1"/>
  <c r="E6111" i="1"/>
  <c r="G6111" i="1"/>
  <c r="H6111" i="1"/>
  <c r="I6111" i="1"/>
  <c r="C6112" i="1"/>
  <c r="D6112" i="1"/>
  <c r="E6112" i="1"/>
  <c r="G6112" i="1"/>
  <c r="H6112" i="1"/>
  <c r="I6112" i="1"/>
  <c r="C6113" i="1"/>
  <c r="D6113" i="1"/>
  <c r="E6113" i="1"/>
  <c r="G6113" i="1"/>
  <c r="H6113" i="1"/>
  <c r="I6113" i="1"/>
  <c r="C6114" i="1"/>
  <c r="D6114" i="1"/>
  <c r="E6114" i="1"/>
  <c r="G6114" i="1"/>
  <c r="H6114" i="1"/>
  <c r="I6114" i="1"/>
  <c r="C6115" i="1"/>
  <c r="D6115" i="1"/>
  <c r="E6115" i="1"/>
  <c r="G6115" i="1"/>
  <c r="H6115" i="1"/>
  <c r="I6115" i="1"/>
  <c r="C6116" i="1"/>
  <c r="D6116" i="1"/>
  <c r="E6116" i="1"/>
  <c r="G6116" i="1"/>
  <c r="H6116" i="1"/>
  <c r="I6116" i="1"/>
  <c r="C6117" i="1"/>
  <c r="D6117" i="1"/>
  <c r="E6117" i="1"/>
  <c r="G6117" i="1"/>
  <c r="H6117" i="1"/>
  <c r="I6117" i="1"/>
  <c r="C6118" i="1"/>
  <c r="D6118" i="1"/>
  <c r="E6118" i="1"/>
  <c r="G6118" i="1"/>
  <c r="H6118" i="1"/>
  <c r="I6118" i="1"/>
  <c r="C6119" i="1"/>
  <c r="D6119" i="1"/>
  <c r="E6119" i="1"/>
  <c r="G6119" i="1"/>
  <c r="H6119" i="1"/>
  <c r="I6119" i="1"/>
  <c r="C6120" i="1"/>
  <c r="D6120" i="1"/>
  <c r="E6120" i="1"/>
  <c r="G6120" i="1"/>
  <c r="H6120" i="1"/>
  <c r="I6120" i="1"/>
  <c r="C6121" i="1"/>
  <c r="D6121" i="1"/>
  <c r="E6121" i="1"/>
  <c r="G6121" i="1"/>
  <c r="H6121" i="1"/>
  <c r="I6121" i="1"/>
  <c r="C6122" i="1"/>
  <c r="D6122" i="1"/>
  <c r="E6122" i="1"/>
  <c r="G6122" i="1"/>
  <c r="H6122" i="1"/>
  <c r="I6122" i="1"/>
  <c r="C6123" i="1"/>
  <c r="D6123" i="1"/>
  <c r="E6123" i="1"/>
  <c r="G6123" i="1"/>
  <c r="H6123" i="1"/>
  <c r="I6123" i="1"/>
  <c r="C6124" i="1"/>
  <c r="D6124" i="1"/>
  <c r="E6124" i="1"/>
  <c r="G6124" i="1"/>
  <c r="H6124" i="1"/>
  <c r="I6124" i="1"/>
  <c r="C6125" i="1"/>
  <c r="D6125" i="1"/>
  <c r="E6125" i="1"/>
  <c r="G6125" i="1"/>
  <c r="H6125" i="1"/>
  <c r="I6125" i="1"/>
  <c r="C6126" i="1"/>
  <c r="D6126" i="1"/>
  <c r="E6126" i="1"/>
  <c r="G6126" i="1"/>
  <c r="H6126" i="1"/>
  <c r="I6126" i="1"/>
  <c r="C6127" i="1"/>
  <c r="D6127" i="1"/>
  <c r="E6127" i="1"/>
  <c r="G6127" i="1"/>
  <c r="H6127" i="1"/>
  <c r="I6127" i="1"/>
  <c r="C6128" i="1"/>
  <c r="D6128" i="1"/>
  <c r="E6128" i="1"/>
  <c r="G6128" i="1"/>
  <c r="H6128" i="1"/>
  <c r="I6128" i="1"/>
  <c r="C6129" i="1"/>
  <c r="D6129" i="1"/>
  <c r="E6129" i="1"/>
  <c r="G6129" i="1"/>
  <c r="H6129" i="1"/>
  <c r="I6129" i="1"/>
  <c r="C6130" i="1"/>
  <c r="D6130" i="1"/>
  <c r="E6130" i="1"/>
  <c r="G6130" i="1"/>
  <c r="H6130" i="1"/>
  <c r="I6130" i="1"/>
  <c r="C6131" i="1"/>
  <c r="D6131" i="1"/>
  <c r="E6131" i="1"/>
  <c r="G6131" i="1"/>
  <c r="H6131" i="1"/>
  <c r="I6131" i="1"/>
  <c r="C6132" i="1"/>
  <c r="D6132" i="1"/>
  <c r="E6132" i="1"/>
  <c r="G6132" i="1"/>
  <c r="H6132" i="1"/>
  <c r="I6132" i="1"/>
  <c r="C6133" i="1"/>
  <c r="D6133" i="1"/>
  <c r="E6133" i="1"/>
  <c r="G6133" i="1"/>
  <c r="H6133" i="1"/>
  <c r="I6133" i="1"/>
  <c r="C6134" i="1"/>
  <c r="D6134" i="1"/>
  <c r="E6134" i="1"/>
  <c r="G6134" i="1"/>
  <c r="H6134" i="1"/>
  <c r="I6134" i="1"/>
  <c r="C6135" i="1"/>
  <c r="D6135" i="1"/>
  <c r="E6135" i="1"/>
  <c r="G6135" i="1"/>
  <c r="H6135" i="1"/>
  <c r="I6135" i="1"/>
  <c r="C6136" i="1"/>
  <c r="D6136" i="1"/>
  <c r="E6136" i="1"/>
  <c r="G6136" i="1"/>
  <c r="H6136" i="1"/>
  <c r="I6136" i="1"/>
  <c r="C6137" i="1"/>
  <c r="D6137" i="1"/>
  <c r="E6137" i="1"/>
  <c r="G6137" i="1"/>
  <c r="H6137" i="1"/>
  <c r="I6137" i="1"/>
  <c r="C6138" i="1"/>
  <c r="D6138" i="1"/>
  <c r="E6138" i="1"/>
  <c r="G6138" i="1"/>
  <c r="H6138" i="1"/>
  <c r="I6138" i="1"/>
  <c r="C6139" i="1"/>
  <c r="D6139" i="1"/>
  <c r="E6139" i="1"/>
  <c r="G6139" i="1"/>
  <c r="H6139" i="1"/>
  <c r="I6139" i="1"/>
  <c r="C6140" i="1"/>
  <c r="D6140" i="1"/>
  <c r="E6140" i="1"/>
  <c r="G6140" i="1"/>
  <c r="H6140" i="1"/>
  <c r="I6140" i="1"/>
  <c r="C6141" i="1"/>
  <c r="D6141" i="1"/>
  <c r="E6141" i="1"/>
  <c r="G6141" i="1"/>
  <c r="H6141" i="1"/>
  <c r="I6141" i="1"/>
  <c r="C6142" i="1"/>
  <c r="D6142" i="1"/>
  <c r="E6142" i="1"/>
  <c r="G6142" i="1"/>
  <c r="H6142" i="1"/>
  <c r="I6142" i="1"/>
  <c r="C6143" i="1"/>
  <c r="D6143" i="1"/>
  <c r="E6143" i="1"/>
  <c r="G6143" i="1"/>
  <c r="H6143" i="1"/>
  <c r="I6143" i="1"/>
  <c r="C6144" i="1"/>
  <c r="D6144" i="1"/>
  <c r="E6144" i="1"/>
  <c r="G6144" i="1"/>
  <c r="H6144" i="1"/>
  <c r="I6144" i="1"/>
  <c r="C6145" i="1"/>
  <c r="D6145" i="1"/>
  <c r="E6145" i="1"/>
  <c r="G6145" i="1"/>
  <c r="H6145" i="1"/>
  <c r="I6145" i="1"/>
  <c r="C6146" i="1"/>
  <c r="D6146" i="1"/>
  <c r="E6146" i="1"/>
  <c r="G6146" i="1"/>
  <c r="H6146" i="1"/>
  <c r="I6146" i="1"/>
  <c r="C6147" i="1"/>
  <c r="D6147" i="1"/>
  <c r="E6147" i="1"/>
  <c r="G6147" i="1"/>
  <c r="H6147" i="1"/>
  <c r="I6147" i="1"/>
  <c r="C6148" i="1"/>
  <c r="D6148" i="1"/>
  <c r="E6148" i="1"/>
  <c r="G6148" i="1"/>
  <c r="H6148" i="1"/>
  <c r="I6148" i="1"/>
  <c r="C6149" i="1"/>
  <c r="D6149" i="1"/>
  <c r="E6149" i="1"/>
  <c r="G6149" i="1"/>
  <c r="H6149" i="1"/>
  <c r="I6149" i="1"/>
  <c r="C6150" i="1"/>
  <c r="D6150" i="1"/>
  <c r="E6150" i="1"/>
  <c r="G6150" i="1"/>
  <c r="H6150" i="1"/>
  <c r="I6150" i="1"/>
  <c r="C6151" i="1"/>
  <c r="D6151" i="1"/>
  <c r="E6151" i="1"/>
  <c r="G6151" i="1"/>
  <c r="H6151" i="1"/>
  <c r="I6151" i="1"/>
  <c r="C6152" i="1"/>
  <c r="D6152" i="1"/>
  <c r="E6152" i="1"/>
  <c r="G6152" i="1"/>
  <c r="H6152" i="1"/>
  <c r="I6152" i="1"/>
  <c r="C6153" i="1"/>
  <c r="D6153" i="1"/>
  <c r="E6153" i="1"/>
  <c r="G6153" i="1"/>
  <c r="H6153" i="1"/>
  <c r="I6153" i="1"/>
  <c r="C6154" i="1"/>
  <c r="D6154" i="1"/>
  <c r="E6154" i="1"/>
  <c r="G6154" i="1"/>
  <c r="H6154" i="1"/>
  <c r="I6154" i="1"/>
  <c r="C6155" i="1"/>
  <c r="D6155" i="1"/>
  <c r="E6155" i="1"/>
  <c r="G6155" i="1"/>
  <c r="H6155" i="1"/>
  <c r="I6155" i="1"/>
  <c r="C6156" i="1"/>
  <c r="D6156" i="1"/>
  <c r="E6156" i="1"/>
  <c r="G6156" i="1"/>
  <c r="H6156" i="1"/>
  <c r="I6156" i="1"/>
  <c r="C6157" i="1"/>
  <c r="D6157" i="1"/>
  <c r="E6157" i="1"/>
  <c r="G6157" i="1"/>
  <c r="H6157" i="1"/>
  <c r="I6157" i="1"/>
  <c r="C6158" i="1"/>
  <c r="D6158" i="1"/>
  <c r="E6158" i="1"/>
  <c r="G6158" i="1"/>
  <c r="H6158" i="1"/>
  <c r="I6158" i="1"/>
  <c r="C6159" i="1"/>
  <c r="D6159" i="1"/>
  <c r="E6159" i="1"/>
  <c r="G6159" i="1"/>
  <c r="H6159" i="1"/>
  <c r="I6159" i="1"/>
  <c r="C6160" i="1"/>
  <c r="D6160" i="1"/>
  <c r="E6160" i="1"/>
  <c r="G6160" i="1"/>
  <c r="H6160" i="1"/>
  <c r="I6160" i="1"/>
  <c r="C6161" i="1"/>
  <c r="D6161" i="1"/>
  <c r="E6161" i="1"/>
  <c r="G6161" i="1"/>
  <c r="H6161" i="1"/>
  <c r="I6161" i="1"/>
  <c r="C6162" i="1"/>
  <c r="D6162" i="1"/>
  <c r="E6162" i="1"/>
  <c r="G6162" i="1"/>
  <c r="H6162" i="1"/>
  <c r="I6162" i="1"/>
  <c r="C6163" i="1"/>
  <c r="D6163" i="1"/>
  <c r="E6163" i="1"/>
  <c r="G6163" i="1"/>
  <c r="H6163" i="1"/>
  <c r="I6163" i="1"/>
  <c r="C6164" i="1"/>
  <c r="D6164" i="1"/>
  <c r="E6164" i="1"/>
  <c r="G6164" i="1"/>
  <c r="H6164" i="1"/>
  <c r="I6164" i="1"/>
  <c r="C6165" i="1"/>
  <c r="D6165" i="1"/>
  <c r="E6165" i="1"/>
  <c r="G6165" i="1"/>
  <c r="H6165" i="1"/>
  <c r="I6165" i="1"/>
  <c r="C6166" i="1"/>
  <c r="D6166" i="1"/>
  <c r="E6166" i="1"/>
  <c r="G6166" i="1"/>
  <c r="H6166" i="1"/>
  <c r="I6166" i="1"/>
  <c r="C6167" i="1"/>
  <c r="D6167" i="1"/>
  <c r="E6167" i="1"/>
  <c r="G6167" i="1"/>
  <c r="H6167" i="1"/>
  <c r="I6167" i="1"/>
  <c r="C6168" i="1"/>
  <c r="D6168" i="1"/>
  <c r="E6168" i="1"/>
  <c r="G6168" i="1"/>
  <c r="H6168" i="1"/>
  <c r="I6168" i="1"/>
  <c r="C6169" i="1"/>
  <c r="D6169" i="1"/>
  <c r="E6169" i="1"/>
  <c r="G6169" i="1"/>
  <c r="H6169" i="1"/>
  <c r="I6169" i="1"/>
  <c r="C6170" i="1"/>
  <c r="D6170" i="1"/>
  <c r="E6170" i="1"/>
  <c r="G6170" i="1"/>
  <c r="H6170" i="1"/>
  <c r="I6170" i="1"/>
  <c r="C6171" i="1"/>
  <c r="D6171" i="1"/>
  <c r="E6171" i="1"/>
  <c r="G6171" i="1"/>
  <c r="H6171" i="1"/>
  <c r="I6171" i="1"/>
  <c r="C6172" i="1"/>
  <c r="D6172" i="1"/>
  <c r="E6172" i="1"/>
  <c r="G6172" i="1"/>
  <c r="H6172" i="1"/>
  <c r="I6172" i="1"/>
  <c r="C6173" i="1"/>
  <c r="D6173" i="1"/>
  <c r="E6173" i="1"/>
  <c r="G6173" i="1"/>
  <c r="H6173" i="1"/>
  <c r="I6173" i="1"/>
  <c r="C6174" i="1"/>
  <c r="D6174" i="1"/>
  <c r="E6174" i="1"/>
  <c r="G6174" i="1"/>
  <c r="H6174" i="1"/>
  <c r="I6174" i="1"/>
  <c r="C6175" i="1"/>
  <c r="D6175" i="1"/>
  <c r="E6175" i="1"/>
  <c r="G6175" i="1"/>
  <c r="H6175" i="1"/>
  <c r="I6175" i="1"/>
  <c r="C6176" i="1"/>
  <c r="D6176" i="1"/>
  <c r="E6176" i="1"/>
  <c r="G6176" i="1"/>
  <c r="H6176" i="1"/>
  <c r="I6176" i="1"/>
  <c r="C6177" i="1"/>
  <c r="D6177" i="1"/>
  <c r="E6177" i="1"/>
  <c r="G6177" i="1"/>
  <c r="H6177" i="1"/>
  <c r="I6177" i="1"/>
  <c r="C6178" i="1"/>
  <c r="D6178" i="1"/>
  <c r="E6178" i="1"/>
  <c r="G6178" i="1"/>
  <c r="H6178" i="1"/>
  <c r="I6178" i="1"/>
  <c r="C6179" i="1"/>
  <c r="D6179" i="1"/>
  <c r="E6179" i="1"/>
  <c r="G6179" i="1"/>
  <c r="H6179" i="1"/>
  <c r="I6179" i="1"/>
  <c r="C6180" i="1"/>
  <c r="D6180" i="1"/>
  <c r="E6180" i="1"/>
  <c r="G6180" i="1"/>
  <c r="H6180" i="1"/>
  <c r="I6180" i="1"/>
  <c r="C6181" i="1"/>
  <c r="D6181" i="1"/>
  <c r="E6181" i="1"/>
  <c r="G6181" i="1"/>
  <c r="H6181" i="1"/>
  <c r="I6181" i="1"/>
  <c r="C6182" i="1"/>
  <c r="D6182" i="1"/>
  <c r="E6182" i="1"/>
  <c r="G6182" i="1"/>
  <c r="H6182" i="1"/>
  <c r="I6182" i="1"/>
  <c r="C6183" i="1"/>
  <c r="D6183" i="1"/>
  <c r="E6183" i="1"/>
  <c r="G6183" i="1"/>
  <c r="H6183" i="1"/>
  <c r="I6183" i="1"/>
  <c r="C6184" i="1"/>
  <c r="D6184" i="1"/>
  <c r="E6184" i="1"/>
  <c r="G6184" i="1"/>
  <c r="H6184" i="1"/>
  <c r="I6184" i="1"/>
  <c r="C6185" i="1"/>
  <c r="D6185" i="1"/>
  <c r="E6185" i="1"/>
  <c r="G6185" i="1"/>
  <c r="H6185" i="1"/>
  <c r="I6185" i="1"/>
  <c r="C6186" i="1"/>
  <c r="D6186" i="1"/>
  <c r="E6186" i="1"/>
  <c r="G6186" i="1"/>
  <c r="H6186" i="1"/>
  <c r="I6186" i="1"/>
  <c r="C6187" i="1"/>
  <c r="D6187" i="1"/>
  <c r="E6187" i="1"/>
  <c r="G6187" i="1"/>
  <c r="H6187" i="1"/>
  <c r="I6187" i="1"/>
  <c r="C6188" i="1"/>
  <c r="D6188" i="1"/>
  <c r="E6188" i="1"/>
  <c r="G6188" i="1"/>
  <c r="H6188" i="1"/>
  <c r="I6188" i="1"/>
  <c r="C6189" i="1"/>
  <c r="D6189" i="1"/>
  <c r="E6189" i="1"/>
  <c r="G6189" i="1"/>
  <c r="H6189" i="1"/>
  <c r="I6189" i="1"/>
  <c r="C6190" i="1"/>
  <c r="D6190" i="1"/>
  <c r="E6190" i="1"/>
  <c r="G6190" i="1"/>
  <c r="H6190" i="1"/>
  <c r="I6190" i="1"/>
  <c r="C6191" i="1"/>
  <c r="D6191" i="1"/>
  <c r="E6191" i="1"/>
  <c r="G6191" i="1"/>
  <c r="H6191" i="1"/>
  <c r="I6191" i="1"/>
  <c r="C6192" i="1"/>
  <c r="D6192" i="1"/>
  <c r="E6192" i="1"/>
  <c r="G6192" i="1"/>
  <c r="H6192" i="1"/>
  <c r="I6192" i="1"/>
  <c r="C6193" i="1"/>
  <c r="D6193" i="1"/>
  <c r="E6193" i="1"/>
  <c r="G6193" i="1"/>
  <c r="H6193" i="1"/>
  <c r="I6193" i="1"/>
  <c r="C6194" i="1"/>
  <c r="D6194" i="1"/>
  <c r="E6194" i="1"/>
  <c r="G6194" i="1"/>
  <c r="H6194" i="1"/>
  <c r="I6194" i="1"/>
  <c r="C6195" i="1"/>
  <c r="D6195" i="1"/>
  <c r="E6195" i="1"/>
  <c r="G6195" i="1"/>
  <c r="H6195" i="1"/>
  <c r="I6195" i="1"/>
  <c r="C6196" i="1"/>
  <c r="D6196" i="1"/>
  <c r="E6196" i="1"/>
  <c r="G6196" i="1"/>
  <c r="H6196" i="1"/>
  <c r="I6196" i="1"/>
  <c r="C6197" i="1"/>
  <c r="D6197" i="1"/>
  <c r="E6197" i="1"/>
  <c r="G6197" i="1"/>
  <c r="H6197" i="1"/>
  <c r="I6197" i="1"/>
  <c r="C6198" i="1"/>
  <c r="D6198" i="1"/>
  <c r="E6198" i="1"/>
  <c r="G6198" i="1"/>
  <c r="H6198" i="1"/>
  <c r="I6198" i="1"/>
  <c r="C6199" i="1"/>
  <c r="D6199" i="1"/>
  <c r="E6199" i="1"/>
  <c r="G6199" i="1"/>
  <c r="H6199" i="1"/>
  <c r="I6199" i="1"/>
  <c r="C6200" i="1"/>
  <c r="D6200" i="1"/>
  <c r="E6200" i="1"/>
  <c r="G6200" i="1"/>
  <c r="H6200" i="1"/>
  <c r="I6200" i="1"/>
  <c r="C6201" i="1"/>
  <c r="D6201" i="1"/>
  <c r="E6201" i="1"/>
  <c r="G6201" i="1"/>
  <c r="H6201" i="1"/>
  <c r="I6201" i="1"/>
  <c r="C6202" i="1"/>
  <c r="D6202" i="1"/>
  <c r="E6202" i="1"/>
  <c r="G6202" i="1"/>
  <c r="H6202" i="1"/>
  <c r="I6202" i="1"/>
  <c r="C6203" i="1"/>
  <c r="D6203" i="1"/>
  <c r="E6203" i="1"/>
  <c r="G6203" i="1"/>
  <c r="H6203" i="1"/>
  <c r="I6203" i="1"/>
  <c r="C6204" i="1"/>
  <c r="D6204" i="1"/>
  <c r="E6204" i="1"/>
  <c r="G6204" i="1"/>
  <c r="H6204" i="1"/>
  <c r="I6204" i="1"/>
  <c r="C6205" i="1"/>
  <c r="D6205" i="1"/>
  <c r="E6205" i="1"/>
  <c r="G6205" i="1"/>
  <c r="H6205" i="1"/>
  <c r="I6205" i="1"/>
  <c r="C6206" i="1"/>
  <c r="D6206" i="1"/>
  <c r="E6206" i="1"/>
  <c r="G6206" i="1"/>
  <c r="H6206" i="1"/>
  <c r="I6206" i="1"/>
  <c r="C6207" i="1"/>
  <c r="D6207" i="1"/>
  <c r="E6207" i="1"/>
  <c r="G6207" i="1"/>
  <c r="H6207" i="1"/>
  <c r="I6207" i="1"/>
  <c r="C6208" i="1"/>
  <c r="D6208" i="1"/>
  <c r="E6208" i="1"/>
  <c r="G6208" i="1"/>
  <c r="H6208" i="1"/>
  <c r="I6208" i="1"/>
  <c r="C6209" i="1"/>
  <c r="D6209" i="1"/>
  <c r="E6209" i="1"/>
  <c r="G6209" i="1"/>
  <c r="H6209" i="1"/>
  <c r="I6209" i="1"/>
  <c r="C6210" i="1"/>
  <c r="D6210" i="1"/>
  <c r="E6210" i="1"/>
  <c r="G6210" i="1"/>
  <c r="H6210" i="1"/>
  <c r="I6210" i="1"/>
  <c r="C6211" i="1"/>
  <c r="D6211" i="1"/>
  <c r="E6211" i="1"/>
  <c r="G6211" i="1"/>
  <c r="H6211" i="1"/>
  <c r="I6211" i="1"/>
  <c r="C6212" i="1"/>
  <c r="D6212" i="1"/>
  <c r="E6212" i="1"/>
  <c r="G6212" i="1"/>
  <c r="H6212" i="1"/>
  <c r="I6212" i="1"/>
  <c r="C6213" i="1"/>
  <c r="D6213" i="1"/>
  <c r="E6213" i="1"/>
  <c r="G6213" i="1"/>
  <c r="H6213" i="1"/>
  <c r="I6213" i="1"/>
  <c r="C6214" i="1"/>
  <c r="D6214" i="1"/>
  <c r="E6214" i="1"/>
  <c r="G6214" i="1"/>
  <c r="H6214" i="1"/>
  <c r="I6214" i="1"/>
  <c r="C6215" i="1"/>
  <c r="D6215" i="1"/>
  <c r="E6215" i="1"/>
  <c r="G6215" i="1"/>
  <c r="H6215" i="1"/>
  <c r="I6215" i="1"/>
  <c r="C6216" i="1"/>
  <c r="D6216" i="1"/>
  <c r="E6216" i="1"/>
  <c r="G6216" i="1"/>
  <c r="H6216" i="1"/>
  <c r="I6216" i="1"/>
  <c r="C6217" i="1"/>
  <c r="D6217" i="1"/>
  <c r="E6217" i="1"/>
  <c r="G6217" i="1"/>
  <c r="H6217" i="1"/>
  <c r="I6217" i="1"/>
  <c r="C6218" i="1"/>
  <c r="D6218" i="1"/>
  <c r="E6218" i="1"/>
  <c r="G6218" i="1"/>
  <c r="H6218" i="1"/>
  <c r="I6218" i="1"/>
  <c r="C6219" i="1"/>
  <c r="D6219" i="1"/>
  <c r="E6219" i="1"/>
  <c r="G6219" i="1"/>
  <c r="H6219" i="1"/>
  <c r="I6219" i="1"/>
  <c r="C6220" i="1"/>
  <c r="D6220" i="1"/>
  <c r="E6220" i="1"/>
  <c r="G6220" i="1"/>
  <c r="H6220" i="1"/>
  <c r="I6220" i="1"/>
  <c r="C6221" i="1"/>
  <c r="D6221" i="1"/>
  <c r="E6221" i="1"/>
  <c r="G6221" i="1"/>
  <c r="H6221" i="1"/>
  <c r="I6221" i="1"/>
  <c r="C6222" i="1"/>
  <c r="D6222" i="1"/>
  <c r="E6222" i="1"/>
  <c r="G6222" i="1"/>
  <c r="H6222" i="1"/>
  <c r="I6222" i="1"/>
  <c r="C6223" i="1"/>
  <c r="D6223" i="1"/>
  <c r="E6223" i="1"/>
  <c r="G6223" i="1"/>
  <c r="H6223" i="1"/>
  <c r="I6223" i="1"/>
  <c r="C6224" i="1"/>
  <c r="D6224" i="1"/>
  <c r="E6224" i="1"/>
  <c r="G6224" i="1"/>
  <c r="H6224" i="1"/>
  <c r="I6224" i="1"/>
  <c r="C6225" i="1"/>
  <c r="D6225" i="1"/>
  <c r="E6225" i="1"/>
  <c r="G6225" i="1"/>
  <c r="H6225" i="1"/>
  <c r="I6225" i="1"/>
  <c r="C6226" i="1"/>
  <c r="D6226" i="1"/>
  <c r="E6226" i="1"/>
  <c r="G6226" i="1"/>
  <c r="H6226" i="1"/>
  <c r="I6226" i="1"/>
  <c r="C6227" i="1"/>
  <c r="D6227" i="1"/>
  <c r="E6227" i="1"/>
  <c r="G6227" i="1"/>
  <c r="H6227" i="1"/>
  <c r="I6227" i="1"/>
  <c r="C6228" i="1"/>
  <c r="D6228" i="1"/>
  <c r="E6228" i="1"/>
  <c r="G6228" i="1"/>
  <c r="H6228" i="1"/>
  <c r="I6228" i="1"/>
  <c r="C6229" i="1"/>
  <c r="D6229" i="1"/>
  <c r="E6229" i="1"/>
  <c r="G6229" i="1"/>
  <c r="H6229" i="1"/>
  <c r="I6229" i="1"/>
  <c r="C6230" i="1"/>
  <c r="D6230" i="1"/>
  <c r="E6230" i="1"/>
  <c r="G6230" i="1"/>
  <c r="H6230" i="1"/>
  <c r="I6230" i="1"/>
  <c r="C6231" i="1"/>
  <c r="D6231" i="1"/>
  <c r="E6231" i="1"/>
  <c r="G6231" i="1"/>
  <c r="H6231" i="1"/>
  <c r="I6231" i="1"/>
  <c r="C6232" i="1"/>
  <c r="D6232" i="1"/>
  <c r="E6232" i="1"/>
  <c r="G6232" i="1"/>
  <c r="H6232" i="1"/>
  <c r="I6232" i="1"/>
  <c r="C6233" i="1"/>
  <c r="D6233" i="1"/>
  <c r="E6233" i="1"/>
  <c r="G6233" i="1"/>
  <c r="H6233" i="1"/>
  <c r="I6233" i="1"/>
  <c r="C6234" i="1"/>
  <c r="D6234" i="1"/>
  <c r="E6234" i="1"/>
  <c r="G6234" i="1"/>
  <c r="H6234" i="1"/>
  <c r="I6234" i="1"/>
  <c r="C6235" i="1"/>
  <c r="D6235" i="1"/>
  <c r="E6235" i="1"/>
  <c r="G6235" i="1"/>
  <c r="H6235" i="1"/>
  <c r="I6235" i="1"/>
  <c r="C6236" i="1"/>
  <c r="D6236" i="1"/>
  <c r="E6236" i="1"/>
  <c r="G6236" i="1"/>
  <c r="H6236" i="1"/>
  <c r="I6236" i="1"/>
  <c r="C6237" i="1"/>
  <c r="D6237" i="1"/>
  <c r="E6237" i="1"/>
  <c r="G6237" i="1"/>
  <c r="H6237" i="1"/>
  <c r="I6237" i="1"/>
  <c r="C6238" i="1"/>
  <c r="D6238" i="1"/>
  <c r="E6238" i="1"/>
  <c r="G6238" i="1"/>
  <c r="H6238" i="1"/>
  <c r="I6238" i="1"/>
  <c r="C6239" i="1"/>
  <c r="D6239" i="1"/>
  <c r="E6239" i="1"/>
  <c r="G6239" i="1"/>
  <c r="H6239" i="1"/>
  <c r="I6239" i="1"/>
  <c r="C6240" i="1"/>
  <c r="D6240" i="1"/>
  <c r="E6240" i="1"/>
  <c r="G6240" i="1"/>
  <c r="H6240" i="1"/>
  <c r="I6240" i="1"/>
  <c r="C6241" i="1"/>
  <c r="D6241" i="1"/>
  <c r="E6241" i="1"/>
  <c r="G6241" i="1"/>
  <c r="H6241" i="1"/>
  <c r="I6241" i="1"/>
  <c r="C6242" i="1"/>
  <c r="D6242" i="1"/>
  <c r="E6242" i="1"/>
  <c r="G6242" i="1"/>
  <c r="H6242" i="1"/>
  <c r="I6242" i="1"/>
  <c r="C6243" i="1"/>
  <c r="D6243" i="1"/>
  <c r="E6243" i="1"/>
  <c r="G6243" i="1"/>
  <c r="H6243" i="1"/>
  <c r="I6243" i="1"/>
  <c r="C6244" i="1"/>
  <c r="D6244" i="1"/>
  <c r="E6244" i="1"/>
  <c r="G6244" i="1"/>
  <c r="H6244" i="1"/>
  <c r="I6244" i="1"/>
  <c r="C6245" i="1"/>
  <c r="D6245" i="1"/>
  <c r="E6245" i="1"/>
  <c r="G6245" i="1"/>
  <c r="H6245" i="1"/>
  <c r="I6245" i="1"/>
  <c r="C6246" i="1"/>
  <c r="D6246" i="1"/>
  <c r="E6246" i="1"/>
  <c r="G6246" i="1"/>
  <c r="H6246" i="1"/>
  <c r="I6246" i="1"/>
  <c r="C6247" i="1"/>
  <c r="D6247" i="1"/>
  <c r="E6247" i="1"/>
  <c r="G6247" i="1"/>
  <c r="H6247" i="1"/>
  <c r="I6247" i="1"/>
  <c r="C6248" i="1"/>
  <c r="D6248" i="1"/>
  <c r="E6248" i="1"/>
  <c r="G6248" i="1"/>
  <c r="H6248" i="1"/>
  <c r="I6248" i="1"/>
  <c r="C6249" i="1"/>
  <c r="D6249" i="1"/>
  <c r="E6249" i="1"/>
  <c r="G6249" i="1"/>
  <c r="H6249" i="1"/>
  <c r="I6249" i="1"/>
  <c r="C6250" i="1"/>
  <c r="D6250" i="1"/>
  <c r="E6250" i="1"/>
  <c r="G6250" i="1"/>
  <c r="H6250" i="1"/>
  <c r="I6250" i="1"/>
  <c r="C6251" i="1"/>
  <c r="D6251" i="1"/>
  <c r="E6251" i="1"/>
  <c r="G6251" i="1"/>
  <c r="H6251" i="1"/>
  <c r="I6251" i="1"/>
  <c r="C6252" i="1"/>
  <c r="D6252" i="1"/>
  <c r="E6252" i="1"/>
  <c r="G6252" i="1"/>
  <c r="H6252" i="1"/>
  <c r="I6252" i="1"/>
  <c r="C6253" i="1"/>
  <c r="D6253" i="1"/>
  <c r="E6253" i="1"/>
  <c r="G6253" i="1"/>
  <c r="H6253" i="1"/>
  <c r="I6253" i="1"/>
  <c r="C6254" i="1"/>
  <c r="D6254" i="1"/>
  <c r="E6254" i="1"/>
  <c r="G6254" i="1"/>
  <c r="H6254" i="1"/>
  <c r="I6254" i="1"/>
  <c r="C6255" i="1"/>
  <c r="D6255" i="1"/>
  <c r="E6255" i="1"/>
  <c r="G6255" i="1"/>
  <c r="H6255" i="1"/>
  <c r="I6255" i="1"/>
  <c r="C6256" i="1"/>
  <c r="D6256" i="1"/>
  <c r="E6256" i="1"/>
  <c r="G6256" i="1"/>
  <c r="H6256" i="1"/>
  <c r="I6256" i="1"/>
  <c r="C6257" i="1"/>
  <c r="D6257" i="1"/>
  <c r="E6257" i="1"/>
  <c r="G6257" i="1"/>
  <c r="H6257" i="1"/>
  <c r="I6257" i="1"/>
  <c r="C6258" i="1"/>
  <c r="D6258" i="1"/>
  <c r="E6258" i="1"/>
  <c r="G6258" i="1"/>
  <c r="H6258" i="1"/>
  <c r="I6258" i="1"/>
  <c r="C6259" i="1"/>
  <c r="D6259" i="1"/>
  <c r="E6259" i="1"/>
  <c r="G6259" i="1"/>
  <c r="H6259" i="1"/>
  <c r="I6259" i="1"/>
  <c r="C6260" i="1"/>
  <c r="D6260" i="1"/>
  <c r="E6260" i="1"/>
  <c r="G6260" i="1"/>
  <c r="H6260" i="1"/>
  <c r="I6260" i="1"/>
  <c r="C6261" i="1"/>
  <c r="D6261" i="1"/>
  <c r="E6261" i="1"/>
  <c r="G6261" i="1"/>
  <c r="H6261" i="1"/>
  <c r="I6261" i="1"/>
  <c r="C6262" i="1"/>
  <c r="D6262" i="1"/>
  <c r="E6262" i="1"/>
  <c r="G6262" i="1"/>
  <c r="H6262" i="1"/>
  <c r="I6262" i="1"/>
  <c r="C6263" i="1"/>
  <c r="D6263" i="1"/>
  <c r="E6263" i="1"/>
  <c r="G6263" i="1"/>
  <c r="H6263" i="1"/>
  <c r="I6263" i="1"/>
  <c r="C6264" i="1"/>
  <c r="D6264" i="1"/>
  <c r="E6264" i="1"/>
  <c r="G6264" i="1"/>
  <c r="H6264" i="1"/>
  <c r="I6264" i="1"/>
  <c r="C6265" i="1"/>
  <c r="D6265" i="1"/>
  <c r="E6265" i="1"/>
  <c r="G6265" i="1"/>
  <c r="H6265" i="1"/>
  <c r="I6265" i="1"/>
  <c r="C6266" i="1"/>
  <c r="D6266" i="1"/>
  <c r="E6266" i="1"/>
  <c r="G6266" i="1"/>
  <c r="H6266" i="1"/>
  <c r="I6266" i="1"/>
  <c r="C6267" i="1"/>
  <c r="D6267" i="1"/>
  <c r="E6267" i="1"/>
  <c r="G6267" i="1"/>
  <c r="H6267" i="1"/>
  <c r="I6267" i="1"/>
  <c r="C6268" i="1"/>
  <c r="D6268" i="1"/>
  <c r="E6268" i="1"/>
  <c r="G6268" i="1"/>
  <c r="H6268" i="1"/>
  <c r="I6268" i="1"/>
  <c r="C6269" i="1"/>
  <c r="D6269" i="1"/>
  <c r="E6269" i="1"/>
  <c r="G6269" i="1"/>
  <c r="H6269" i="1"/>
  <c r="I6269" i="1"/>
  <c r="C6270" i="1"/>
  <c r="D6270" i="1"/>
  <c r="E6270" i="1"/>
  <c r="G6270" i="1"/>
  <c r="H6270" i="1"/>
  <c r="I6270" i="1"/>
  <c r="C6271" i="1"/>
  <c r="D6271" i="1"/>
  <c r="E6271" i="1"/>
  <c r="G6271" i="1"/>
  <c r="H6271" i="1"/>
  <c r="I6271" i="1"/>
  <c r="C6272" i="1"/>
  <c r="D6272" i="1"/>
  <c r="E6272" i="1"/>
  <c r="G6272" i="1"/>
  <c r="H6272" i="1"/>
  <c r="I6272" i="1"/>
  <c r="C6273" i="1"/>
  <c r="D6273" i="1"/>
  <c r="E6273" i="1"/>
  <c r="G6273" i="1"/>
  <c r="H6273" i="1"/>
  <c r="I6273" i="1"/>
  <c r="C6274" i="1"/>
  <c r="D6274" i="1"/>
  <c r="E6274" i="1"/>
  <c r="G6274" i="1"/>
  <c r="H6274" i="1"/>
  <c r="I6274" i="1"/>
  <c r="C6275" i="1"/>
  <c r="D6275" i="1"/>
  <c r="E6275" i="1"/>
  <c r="G6275" i="1"/>
  <c r="H6275" i="1"/>
  <c r="I6275" i="1"/>
  <c r="C6276" i="1"/>
  <c r="D6276" i="1"/>
  <c r="E6276" i="1"/>
  <c r="G6276" i="1"/>
  <c r="H6276" i="1"/>
  <c r="I6276" i="1"/>
  <c r="C6277" i="1"/>
  <c r="D6277" i="1"/>
  <c r="E6277" i="1"/>
  <c r="G6277" i="1"/>
  <c r="H6277" i="1"/>
  <c r="I6277" i="1"/>
  <c r="C6278" i="1"/>
  <c r="D6278" i="1"/>
  <c r="E6278" i="1"/>
  <c r="G6278" i="1"/>
  <c r="H6278" i="1"/>
  <c r="I6278" i="1"/>
  <c r="C6279" i="1"/>
  <c r="D6279" i="1"/>
  <c r="E6279" i="1"/>
  <c r="G6279" i="1"/>
  <c r="H6279" i="1"/>
  <c r="I6279" i="1"/>
  <c r="C6280" i="1"/>
  <c r="D6280" i="1"/>
  <c r="E6280" i="1"/>
  <c r="G6280" i="1"/>
  <c r="H6280" i="1"/>
  <c r="I6280" i="1"/>
  <c r="C6281" i="1"/>
  <c r="D6281" i="1"/>
  <c r="E6281" i="1"/>
  <c r="G6281" i="1"/>
  <c r="H6281" i="1"/>
  <c r="I6281" i="1"/>
  <c r="C6282" i="1"/>
  <c r="D6282" i="1"/>
  <c r="E6282" i="1"/>
  <c r="G6282" i="1"/>
  <c r="H6282" i="1"/>
  <c r="I6282" i="1"/>
  <c r="C6283" i="1"/>
  <c r="D6283" i="1"/>
  <c r="E6283" i="1"/>
  <c r="G6283" i="1"/>
  <c r="H6283" i="1"/>
  <c r="I6283" i="1"/>
  <c r="C6284" i="1"/>
  <c r="D6284" i="1"/>
  <c r="E6284" i="1"/>
  <c r="G6284" i="1"/>
  <c r="H6284" i="1"/>
  <c r="I6284" i="1"/>
  <c r="C6285" i="1"/>
  <c r="D6285" i="1"/>
  <c r="E6285" i="1"/>
  <c r="G6285" i="1"/>
  <c r="H6285" i="1"/>
  <c r="I6285" i="1"/>
  <c r="C6286" i="1"/>
  <c r="D6286" i="1"/>
  <c r="E6286" i="1"/>
  <c r="G6286" i="1"/>
  <c r="H6286" i="1"/>
  <c r="I6286" i="1"/>
  <c r="C6287" i="1"/>
  <c r="D6287" i="1"/>
  <c r="E6287" i="1"/>
  <c r="G6287" i="1"/>
  <c r="H6287" i="1"/>
  <c r="I6287" i="1"/>
  <c r="C6288" i="1"/>
  <c r="D6288" i="1"/>
  <c r="E6288" i="1"/>
  <c r="G6288" i="1"/>
  <c r="H6288" i="1"/>
  <c r="I6288" i="1"/>
  <c r="C6289" i="1"/>
  <c r="D6289" i="1"/>
  <c r="E6289" i="1"/>
  <c r="G6289" i="1"/>
  <c r="H6289" i="1"/>
  <c r="I6289" i="1"/>
  <c r="C6290" i="1"/>
  <c r="D6290" i="1"/>
  <c r="E6290" i="1"/>
  <c r="G6290" i="1"/>
  <c r="H6290" i="1"/>
  <c r="I6290" i="1"/>
  <c r="C6291" i="1"/>
  <c r="D6291" i="1"/>
  <c r="E6291" i="1"/>
  <c r="G6291" i="1"/>
  <c r="H6291" i="1"/>
  <c r="I6291" i="1"/>
  <c r="C6292" i="1"/>
  <c r="D6292" i="1"/>
  <c r="E6292" i="1"/>
  <c r="G6292" i="1"/>
  <c r="H6292" i="1"/>
  <c r="I6292" i="1"/>
  <c r="C6293" i="1"/>
  <c r="D6293" i="1"/>
  <c r="E6293" i="1"/>
  <c r="G6293" i="1"/>
  <c r="H6293" i="1"/>
  <c r="I6293" i="1"/>
  <c r="C6294" i="1"/>
  <c r="D6294" i="1"/>
  <c r="E6294" i="1"/>
  <c r="G6294" i="1"/>
  <c r="H6294" i="1"/>
  <c r="I6294" i="1"/>
  <c r="C6295" i="1"/>
  <c r="D6295" i="1"/>
  <c r="E6295" i="1"/>
  <c r="G6295" i="1"/>
  <c r="H6295" i="1"/>
  <c r="I6295" i="1"/>
  <c r="C6296" i="1"/>
  <c r="D6296" i="1"/>
  <c r="E6296" i="1"/>
  <c r="G6296" i="1"/>
  <c r="H6296" i="1"/>
  <c r="I6296" i="1"/>
  <c r="C6297" i="1"/>
  <c r="D6297" i="1"/>
  <c r="E6297" i="1"/>
  <c r="G6297" i="1"/>
  <c r="H6297" i="1"/>
  <c r="I6297" i="1"/>
  <c r="C6298" i="1"/>
  <c r="D6298" i="1"/>
  <c r="E6298" i="1"/>
  <c r="G6298" i="1"/>
  <c r="H6298" i="1"/>
  <c r="I6298" i="1"/>
  <c r="C6299" i="1"/>
  <c r="D6299" i="1"/>
  <c r="E6299" i="1"/>
  <c r="G6299" i="1"/>
  <c r="H6299" i="1"/>
  <c r="I6299" i="1"/>
  <c r="C6300" i="1"/>
  <c r="D6300" i="1"/>
  <c r="E6300" i="1"/>
  <c r="G6300" i="1"/>
  <c r="H6300" i="1"/>
  <c r="I6300" i="1"/>
  <c r="C6301" i="1"/>
  <c r="D6301" i="1"/>
  <c r="E6301" i="1"/>
  <c r="G6301" i="1"/>
  <c r="H6301" i="1"/>
  <c r="I6301" i="1"/>
  <c r="C6302" i="1"/>
  <c r="D6302" i="1"/>
  <c r="E6302" i="1"/>
  <c r="G6302" i="1"/>
  <c r="H6302" i="1"/>
  <c r="I6302" i="1"/>
  <c r="C6303" i="1"/>
  <c r="D6303" i="1"/>
  <c r="E6303" i="1"/>
  <c r="G6303" i="1"/>
  <c r="H6303" i="1"/>
  <c r="I6303" i="1"/>
  <c r="C6304" i="1"/>
  <c r="D6304" i="1"/>
  <c r="E6304" i="1"/>
  <c r="G6304" i="1"/>
  <c r="H6304" i="1"/>
  <c r="I6304" i="1"/>
  <c r="C6305" i="1"/>
  <c r="D6305" i="1"/>
  <c r="E6305" i="1"/>
  <c r="G6305" i="1"/>
  <c r="H6305" i="1"/>
  <c r="I6305" i="1"/>
  <c r="C6306" i="1"/>
  <c r="D6306" i="1"/>
  <c r="E6306" i="1"/>
  <c r="G6306" i="1"/>
  <c r="H6306" i="1"/>
  <c r="I6306" i="1"/>
  <c r="C6307" i="1"/>
  <c r="D6307" i="1"/>
  <c r="E6307" i="1"/>
  <c r="G6307" i="1"/>
  <c r="H6307" i="1"/>
  <c r="I6307" i="1"/>
  <c r="C6308" i="1"/>
  <c r="D6308" i="1"/>
  <c r="E6308" i="1"/>
  <c r="G6308" i="1"/>
  <c r="H6308" i="1"/>
  <c r="I6308" i="1"/>
  <c r="C6309" i="1"/>
  <c r="D6309" i="1"/>
  <c r="E6309" i="1"/>
  <c r="G6309" i="1"/>
  <c r="H6309" i="1"/>
  <c r="I6309" i="1"/>
  <c r="C6310" i="1"/>
  <c r="D6310" i="1"/>
  <c r="E6310" i="1"/>
  <c r="G6310" i="1"/>
  <c r="H6310" i="1"/>
  <c r="I6310" i="1"/>
  <c r="C6311" i="1"/>
  <c r="D6311" i="1"/>
  <c r="E6311" i="1"/>
  <c r="G6311" i="1"/>
  <c r="H6311" i="1"/>
  <c r="I6311" i="1"/>
  <c r="C6312" i="1"/>
  <c r="D6312" i="1"/>
  <c r="E6312" i="1"/>
  <c r="G6312" i="1"/>
  <c r="H6312" i="1"/>
  <c r="I6312" i="1"/>
  <c r="C6313" i="1"/>
  <c r="D6313" i="1"/>
  <c r="E6313" i="1"/>
  <c r="G6313" i="1"/>
  <c r="H6313" i="1"/>
  <c r="I6313" i="1"/>
  <c r="C6314" i="1"/>
  <c r="D6314" i="1"/>
  <c r="E6314" i="1"/>
  <c r="G6314" i="1"/>
  <c r="H6314" i="1"/>
  <c r="I6314" i="1"/>
  <c r="C6315" i="1"/>
  <c r="D6315" i="1"/>
  <c r="E6315" i="1"/>
  <c r="G6315" i="1"/>
  <c r="H6315" i="1"/>
  <c r="I6315" i="1"/>
  <c r="C6316" i="1"/>
  <c r="D6316" i="1"/>
  <c r="E6316" i="1"/>
  <c r="G6316" i="1"/>
  <c r="H6316" i="1"/>
  <c r="I6316" i="1"/>
  <c r="C6317" i="1"/>
  <c r="D6317" i="1"/>
  <c r="E6317" i="1"/>
  <c r="G6317" i="1"/>
  <c r="H6317" i="1"/>
  <c r="I6317" i="1"/>
  <c r="C6318" i="1"/>
  <c r="D6318" i="1"/>
  <c r="E6318" i="1"/>
  <c r="G6318" i="1"/>
  <c r="H6318" i="1"/>
  <c r="I6318" i="1"/>
  <c r="C6319" i="1"/>
  <c r="D6319" i="1"/>
  <c r="E6319" i="1"/>
  <c r="G6319" i="1"/>
  <c r="H6319" i="1"/>
  <c r="I6319" i="1"/>
  <c r="C6320" i="1"/>
  <c r="D6320" i="1"/>
  <c r="E6320" i="1"/>
  <c r="G6320" i="1"/>
  <c r="H6320" i="1"/>
  <c r="I6320" i="1"/>
  <c r="C6321" i="1"/>
  <c r="D6321" i="1"/>
  <c r="E6321" i="1"/>
  <c r="G6321" i="1"/>
  <c r="H6321" i="1"/>
  <c r="I6321" i="1"/>
  <c r="C6322" i="1"/>
  <c r="D6322" i="1"/>
  <c r="E6322" i="1"/>
  <c r="G6322" i="1"/>
  <c r="H6322" i="1"/>
  <c r="I6322" i="1"/>
  <c r="C6323" i="1"/>
  <c r="D6323" i="1"/>
  <c r="E6323" i="1"/>
  <c r="G6323" i="1"/>
  <c r="H6323" i="1"/>
  <c r="I6323" i="1"/>
  <c r="C6324" i="1"/>
  <c r="D6324" i="1"/>
  <c r="E6324" i="1"/>
  <c r="G6324" i="1"/>
  <c r="H6324" i="1"/>
  <c r="I6324" i="1"/>
  <c r="C6325" i="1"/>
  <c r="D6325" i="1"/>
  <c r="E6325" i="1"/>
  <c r="G6325" i="1"/>
  <c r="H6325" i="1"/>
  <c r="I6325" i="1"/>
  <c r="C6326" i="1"/>
  <c r="D6326" i="1"/>
  <c r="E6326" i="1"/>
  <c r="G6326" i="1"/>
  <c r="H6326" i="1"/>
  <c r="I6326" i="1"/>
  <c r="C6327" i="1"/>
  <c r="D6327" i="1"/>
  <c r="E6327" i="1"/>
  <c r="G6327" i="1"/>
  <c r="H6327" i="1"/>
  <c r="I6327" i="1"/>
  <c r="C6328" i="1"/>
  <c r="D6328" i="1"/>
  <c r="E6328" i="1"/>
  <c r="G6328" i="1"/>
  <c r="H6328" i="1"/>
  <c r="I6328" i="1"/>
  <c r="C6329" i="1"/>
  <c r="D6329" i="1"/>
  <c r="E6329" i="1"/>
  <c r="G6329" i="1"/>
  <c r="H6329" i="1"/>
  <c r="I6329" i="1"/>
  <c r="C6330" i="1"/>
  <c r="D6330" i="1"/>
  <c r="E6330" i="1"/>
  <c r="G6330" i="1"/>
  <c r="H6330" i="1"/>
  <c r="I6330" i="1"/>
  <c r="C6331" i="1"/>
  <c r="D6331" i="1"/>
  <c r="E6331" i="1"/>
  <c r="G6331" i="1"/>
  <c r="H6331" i="1"/>
  <c r="I6331" i="1"/>
  <c r="C6332" i="1"/>
  <c r="D6332" i="1"/>
  <c r="E6332" i="1"/>
  <c r="G6332" i="1"/>
  <c r="H6332" i="1"/>
  <c r="I6332" i="1"/>
  <c r="C6333" i="1"/>
  <c r="D6333" i="1"/>
  <c r="E6333" i="1"/>
  <c r="G6333" i="1"/>
  <c r="H6333" i="1"/>
  <c r="I6333" i="1"/>
  <c r="C6334" i="1"/>
  <c r="D6334" i="1"/>
  <c r="E6334" i="1"/>
  <c r="G6334" i="1"/>
  <c r="H6334" i="1"/>
  <c r="I6334" i="1"/>
  <c r="C6335" i="1"/>
  <c r="D6335" i="1"/>
  <c r="E6335" i="1"/>
  <c r="G6335" i="1"/>
  <c r="H6335" i="1"/>
  <c r="I6335" i="1"/>
  <c r="C6336" i="1"/>
  <c r="D6336" i="1"/>
  <c r="E6336" i="1"/>
  <c r="G6336" i="1"/>
  <c r="H6336" i="1"/>
  <c r="I6336" i="1"/>
  <c r="C6337" i="1"/>
  <c r="D6337" i="1"/>
  <c r="E6337" i="1"/>
  <c r="G6337" i="1"/>
  <c r="H6337" i="1"/>
  <c r="I6337" i="1"/>
  <c r="C6338" i="1"/>
  <c r="D6338" i="1"/>
  <c r="E6338" i="1"/>
  <c r="G6338" i="1"/>
  <c r="H6338" i="1"/>
  <c r="I6338" i="1"/>
  <c r="C6339" i="1"/>
  <c r="D6339" i="1"/>
  <c r="E6339" i="1"/>
  <c r="G6339" i="1"/>
  <c r="H6339" i="1"/>
  <c r="I6339" i="1"/>
  <c r="C6340" i="1"/>
  <c r="D6340" i="1"/>
  <c r="E6340" i="1"/>
  <c r="G6340" i="1"/>
  <c r="H6340" i="1"/>
  <c r="I6340" i="1"/>
  <c r="C6341" i="1"/>
  <c r="D6341" i="1"/>
  <c r="E6341" i="1"/>
  <c r="G6341" i="1"/>
  <c r="H6341" i="1"/>
  <c r="I6341" i="1"/>
  <c r="C6342" i="1"/>
  <c r="D6342" i="1"/>
  <c r="E6342" i="1"/>
  <c r="G6342" i="1"/>
  <c r="H6342" i="1"/>
  <c r="I6342" i="1"/>
  <c r="C6343" i="1"/>
  <c r="D6343" i="1"/>
  <c r="E6343" i="1"/>
  <c r="G6343" i="1"/>
  <c r="H6343" i="1"/>
  <c r="I6343" i="1"/>
  <c r="C6344" i="1"/>
  <c r="D6344" i="1"/>
  <c r="E6344" i="1"/>
  <c r="G6344" i="1"/>
  <c r="H6344" i="1"/>
  <c r="I6344" i="1"/>
  <c r="C6345" i="1"/>
  <c r="D6345" i="1"/>
  <c r="E6345" i="1"/>
  <c r="G6345" i="1"/>
  <c r="H6345" i="1"/>
  <c r="I6345" i="1"/>
  <c r="C6346" i="1"/>
  <c r="D6346" i="1"/>
  <c r="E6346" i="1"/>
  <c r="G6346" i="1"/>
  <c r="H6346" i="1"/>
  <c r="I6346" i="1"/>
  <c r="C6347" i="1"/>
  <c r="D6347" i="1"/>
  <c r="E6347" i="1"/>
  <c r="G6347" i="1"/>
  <c r="H6347" i="1"/>
  <c r="I6347" i="1"/>
  <c r="C6348" i="1"/>
  <c r="D6348" i="1"/>
  <c r="E6348" i="1"/>
  <c r="G6348" i="1"/>
  <c r="H6348" i="1"/>
  <c r="I6348" i="1"/>
  <c r="C6349" i="1"/>
  <c r="D6349" i="1"/>
  <c r="E6349" i="1"/>
  <c r="G6349" i="1"/>
  <c r="H6349" i="1"/>
  <c r="I6349" i="1"/>
  <c r="C6350" i="1"/>
  <c r="D6350" i="1"/>
  <c r="E6350" i="1"/>
  <c r="G6350" i="1"/>
  <c r="H6350" i="1"/>
  <c r="I6350" i="1"/>
  <c r="C6351" i="1"/>
  <c r="D6351" i="1"/>
  <c r="E6351" i="1"/>
  <c r="G6351" i="1"/>
  <c r="H6351" i="1"/>
  <c r="I6351" i="1"/>
  <c r="C6352" i="1"/>
  <c r="D6352" i="1"/>
  <c r="E6352" i="1"/>
  <c r="G6352" i="1"/>
  <c r="H6352" i="1"/>
  <c r="I6352" i="1"/>
  <c r="C6353" i="1"/>
  <c r="D6353" i="1"/>
  <c r="E6353" i="1"/>
  <c r="G6353" i="1"/>
  <c r="H6353" i="1"/>
  <c r="I6353" i="1"/>
  <c r="C6354" i="1"/>
  <c r="D6354" i="1"/>
  <c r="E6354" i="1"/>
  <c r="G6354" i="1"/>
  <c r="H6354" i="1"/>
  <c r="I6354" i="1"/>
  <c r="C6355" i="1"/>
  <c r="D6355" i="1"/>
  <c r="E6355" i="1"/>
  <c r="G6355" i="1"/>
  <c r="H6355" i="1"/>
  <c r="I6355" i="1"/>
  <c r="C6356" i="1"/>
  <c r="D6356" i="1"/>
  <c r="E6356" i="1"/>
  <c r="G6356" i="1"/>
  <c r="H6356" i="1"/>
  <c r="I6356" i="1"/>
  <c r="C6357" i="1"/>
  <c r="D6357" i="1"/>
  <c r="E6357" i="1"/>
  <c r="G6357" i="1"/>
  <c r="H6357" i="1"/>
  <c r="I6357" i="1"/>
  <c r="C6358" i="1"/>
  <c r="D6358" i="1"/>
  <c r="E6358" i="1"/>
  <c r="G6358" i="1"/>
  <c r="H6358" i="1"/>
  <c r="I6358" i="1"/>
  <c r="C6359" i="1"/>
  <c r="D6359" i="1"/>
  <c r="E6359" i="1"/>
  <c r="G6359" i="1"/>
  <c r="H6359" i="1"/>
  <c r="I6359" i="1"/>
  <c r="C6360" i="1"/>
  <c r="D6360" i="1"/>
  <c r="E6360" i="1"/>
  <c r="G6360" i="1"/>
  <c r="H6360" i="1"/>
  <c r="I6360" i="1"/>
  <c r="C6361" i="1"/>
  <c r="D6361" i="1"/>
  <c r="E6361" i="1"/>
  <c r="G6361" i="1"/>
  <c r="H6361" i="1"/>
  <c r="I6361" i="1"/>
  <c r="C6362" i="1"/>
  <c r="D6362" i="1"/>
  <c r="E6362" i="1"/>
  <c r="G6362" i="1"/>
  <c r="H6362" i="1"/>
  <c r="I6362" i="1"/>
  <c r="C6363" i="1"/>
  <c r="D6363" i="1"/>
  <c r="E6363" i="1"/>
  <c r="G6363" i="1"/>
  <c r="H6363" i="1"/>
  <c r="I6363" i="1"/>
  <c r="C6364" i="1"/>
  <c r="D6364" i="1"/>
  <c r="E6364" i="1"/>
  <c r="G6364" i="1"/>
  <c r="H6364" i="1"/>
  <c r="I6364" i="1"/>
  <c r="C6365" i="1"/>
  <c r="D6365" i="1"/>
  <c r="E6365" i="1"/>
  <c r="G6365" i="1"/>
  <c r="H6365" i="1"/>
  <c r="I6365" i="1"/>
  <c r="C6366" i="1"/>
  <c r="D6366" i="1"/>
  <c r="E6366" i="1"/>
  <c r="G6366" i="1"/>
  <c r="H6366" i="1"/>
  <c r="I6366" i="1"/>
  <c r="C6367" i="1"/>
  <c r="D6367" i="1"/>
  <c r="E6367" i="1"/>
  <c r="G6367" i="1"/>
  <c r="H6367" i="1"/>
  <c r="I6367" i="1"/>
  <c r="C6368" i="1"/>
  <c r="D6368" i="1"/>
  <c r="E6368" i="1"/>
  <c r="G6368" i="1"/>
  <c r="H6368" i="1"/>
  <c r="I6368" i="1"/>
  <c r="C6369" i="1"/>
  <c r="D6369" i="1"/>
  <c r="E6369" i="1"/>
  <c r="G6369" i="1"/>
  <c r="H6369" i="1"/>
  <c r="I6369" i="1"/>
  <c r="C6370" i="1"/>
  <c r="D6370" i="1"/>
  <c r="E6370" i="1"/>
  <c r="G6370" i="1"/>
  <c r="H6370" i="1"/>
  <c r="I6370" i="1"/>
  <c r="C6371" i="1"/>
  <c r="D6371" i="1"/>
  <c r="E6371" i="1"/>
  <c r="G6371" i="1"/>
  <c r="H6371" i="1"/>
  <c r="I6371" i="1"/>
  <c r="C6372" i="1"/>
  <c r="D6372" i="1"/>
  <c r="E6372" i="1"/>
  <c r="G6372" i="1"/>
  <c r="H6372" i="1"/>
  <c r="I6372" i="1"/>
  <c r="C6373" i="1"/>
  <c r="D6373" i="1"/>
  <c r="E6373" i="1"/>
  <c r="G6373" i="1"/>
  <c r="H6373" i="1"/>
  <c r="I6373" i="1"/>
  <c r="C6374" i="1"/>
  <c r="D6374" i="1"/>
  <c r="E6374" i="1"/>
  <c r="G6374" i="1"/>
  <c r="H6374" i="1"/>
  <c r="I6374" i="1"/>
  <c r="C6375" i="1"/>
  <c r="D6375" i="1"/>
  <c r="E6375" i="1"/>
  <c r="G6375" i="1"/>
  <c r="H6375" i="1"/>
  <c r="I6375" i="1"/>
  <c r="C6376" i="1"/>
  <c r="D6376" i="1"/>
  <c r="E6376" i="1"/>
  <c r="G6376" i="1"/>
  <c r="H6376" i="1"/>
  <c r="I6376" i="1"/>
  <c r="C6377" i="1"/>
  <c r="D6377" i="1"/>
  <c r="E6377" i="1"/>
  <c r="G6377" i="1"/>
  <c r="H6377" i="1"/>
  <c r="I6377" i="1"/>
  <c r="C6378" i="1"/>
  <c r="D6378" i="1"/>
  <c r="E6378" i="1"/>
  <c r="G6378" i="1"/>
  <c r="H6378" i="1"/>
  <c r="I6378" i="1"/>
  <c r="C6379" i="1"/>
  <c r="D6379" i="1"/>
  <c r="E6379" i="1"/>
  <c r="G6379" i="1"/>
  <c r="H6379" i="1"/>
  <c r="I6379" i="1"/>
  <c r="C6380" i="1"/>
  <c r="D6380" i="1"/>
  <c r="E6380" i="1"/>
  <c r="G6380" i="1"/>
  <c r="H6380" i="1"/>
  <c r="I6380" i="1"/>
  <c r="C6381" i="1"/>
  <c r="D6381" i="1"/>
  <c r="E6381" i="1"/>
  <c r="G6381" i="1"/>
  <c r="H6381" i="1"/>
  <c r="I6381" i="1"/>
  <c r="C6382" i="1"/>
  <c r="D6382" i="1"/>
  <c r="E6382" i="1"/>
  <c r="G6382" i="1"/>
  <c r="H6382" i="1"/>
  <c r="I6382" i="1"/>
  <c r="C6383" i="1"/>
  <c r="D6383" i="1"/>
  <c r="E6383" i="1"/>
  <c r="G6383" i="1"/>
  <c r="H6383" i="1"/>
  <c r="I6383" i="1"/>
  <c r="C6384" i="1"/>
  <c r="D6384" i="1"/>
  <c r="E6384" i="1"/>
  <c r="G6384" i="1"/>
  <c r="H6384" i="1"/>
  <c r="I6384" i="1"/>
  <c r="C6385" i="1"/>
  <c r="D6385" i="1"/>
  <c r="E6385" i="1"/>
  <c r="G6385" i="1"/>
  <c r="H6385" i="1"/>
  <c r="I6385" i="1"/>
  <c r="C6386" i="1"/>
  <c r="D6386" i="1"/>
  <c r="E6386" i="1"/>
  <c r="G6386" i="1"/>
  <c r="H6386" i="1"/>
  <c r="I6386" i="1"/>
  <c r="C6387" i="1"/>
  <c r="D6387" i="1"/>
  <c r="E6387" i="1"/>
  <c r="G6387" i="1"/>
  <c r="H6387" i="1"/>
  <c r="I6387" i="1"/>
  <c r="C6388" i="1"/>
  <c r="D6388" i="1"/>
  <c r="E6388" i="1"/>
  <c r="G6388" i="1"/>
  <c r="H6388" i="1"/>
  <c r="I6388" i="1"/>
  <c r="C6389" i="1"/>
  <c r="D6389" i="1"/>
  <c r="E6389" i="1"/>
  <c r="G6389" i="1"/>
  <c r="H6389" i="1"/>
  <c r="I6389" i="1"/>
  <c r="C6390" i="1"/>
  <c r="D6390" i="1"/>
  <c r="E6390" i="1"/>
  <c r="G6390" i="1"/>
  <c r="H6390" i="1"/>
  <c r="I6390" i="1"/>
  <c r="C6391" i="1"/>
  <c r="D6391" i="1"/>
  <c r="E6391" i="1"/>
  <c r="G6391" i="1"/>
  <c r="H6391" i="1"/>
  <c r="I6391" i="1"/>
  <c r="C6392" i="1"/>
  <c r="D6392" i="1"/>
  <c r="E6392" i="1"/>
  <c r="G6392" i="1"/>
  <c r="H6392" i="1"/>
  <c r="I6392" i="1"/>
  <c r="C6393" i="1"/>
  <c r="D6393" i="1"/>
  <c r="E6393" i="1"/>
  <c r="G6393" i="1"/>
  <c r="H6393" i="1"/>
  <c r="I6393" i="1"/>
  <c r="C6394" i="1"/>
  <c r="D6394" i="1"/>
  <c r="E6394" i="1"/>
  <c r="G6394" i="1"/>
  <c r="H6394" i="1"/>
  <c r="I6394" i="1"/>
  <c r="C6395" i="1"/>
  <c r="D6395" i="1"/>
  <c r="E6395" i="1"/>
  <c r="G6395" i="1"/>
  <c r="H6395" i="1"/>
  <c r="I6395" i="1"/>
  <c r="C6396" i="1"/>
  <c r="D6396" i="1"/>
  <c r="E6396" i="1"/>
  <c r="G6396" i="1"/>
  <c r="H6396" i="1"/>
  <c r="I6396" i="1"/>
  <c r="C6397" i="1"/>
  <c r="D6397" i="1"/>
  <c r="E6397" i="1"/>
  <c r="G6397" i="1"/>
  <c r="H6397" i="1"/>
  <c r="I6397" i="1"/>
  <c r="C6398" i="1"/>
  <c r="D6398" i="1"/>
  <c r="E6398" i="1"/>
  <c r="G6398" i="1"/>
  <c r="H6398" i="1"/>
  <c r="I6398" i="1"/>
  <c r="C6399" i="1"/>
  <c r="D6399" i="1"/>
  <c r="E6399" i="1"/>
  <c r="G6399" i="1"/>
  <c r="H6399" i="1"/>
  <c r="I6399" i="1"/>
  <c r="C6400" i="1"/>
  <c r="D6400" i="1"/>
  <c r="E6400" i="1"/>
  <c r="G6400" i="1"/>
  <c r="H6400" i="1"/>
  <c r="I6400" i="1"/>
  <c r="C6401" i="1"/>
  <c r="D6401" i="1"/>
  <c r="E6401" i="1"/>
  <c r="G6401" i="1"/>
  <c r="H6401" i="1"/>
  <c r="I6401" i="1"/>
  <c r="C6402" i="1"/>
  <c r="D6402" i="1"/>
  <c r="E6402" i="1"/>
  <c r="G6402" i="1"/>
  <c r="H6402" i="1"/>
  <c r="I6402" i="1"/>
  <c r="C6403" i="1"/>
  <c r="D6403" i="1"/>
  <c r="E6403" i="1"/>
  <c r="G6403" i="1"/>
  <c r="H6403" i="1"/>
  <c r="I6403" i="1"/>
  <c r="C6404" i="1"/>
  <c r="D6404" i="1"/>
  <c r="E6404" i="1"/>
  <c r="G6404" i="1"/>
  <c r="H6404" i="1"/>
  <c r="I6404" i="1"/>
  <c r="C6405" i="1"/>
  <c r="D6405" i="1"/>
  <c r="E6405" i="1"/>
  <c r="G6405" i="1"/>
  <c r="H6405" i="1"/>
  <c r="I6405" i="1"/>
  <c r="C6406" i="1"/>
  <c r="D6406" i="1"/>
  <c r="E6406" i="1"/>
  <c r="G6406" i="1"/>
  <c r="H6406" i="1"/>
  <c r="I6406" i="1"/>
  <c r="C6407" i="1"/>
  <c r="D6407" i="1"/>
  <c r="E6407" i="1"/>
  <c r="G6407" i="1"/>
  <c r="H6407" i="1"/>
  <c r="I6407" i="1"/>
  <c r="C6408" i="1"/>
  <c r="D6408" i="1"/>
  <c r="E6408" i="1"/>
  <c r="G6408" i="1"/>
  <c r="H6408" i="1"/>
  <c r="I6408" i="1"/>
  <c r="C6409" i="1"/>
  <c r="D6409" i="1"/>
  <c r="E6409" i="1"/>
  <c r="G6409" i="1"/>
  <c r="H6409" i="1"/>
  <c r="I6409" i="1"/>
  <c r="C6410" i="1"/>
  <c r="D6410" i="1"/>
  <c r="E6410" i="1"/>
  <c r="G6410" i="1"/>
  <c r="H6410" i="1"/>
  <c r="I6410" i="1"/>
  <c r="C6411" i="1"/>
  <c r="D6411" i="1"/>
  <c r="E6411" i="1"/>
  <c r="G6411" i="1"/>
  <c r="H6411" i="1"/>
  <c r="I6411" i="1"/>
  <c r="C6412" i="1"/>
  <c r="D6412" i="1"/>
  <c r="E6412" i="1"/>
  <c r="G6412" i="1"/>
  <c r="H6412" i="1"/>
  <c r="I6412" i="1"/>
  <c r="C6413" i="1"/>
  <c r="D6413" i="1"/>
  <c r="E6413" i="1"/>
  <c r="G6413" i="1"/>
  <c r="H6413" i="1"/>
  <c r="I6413" i="1"/>
  <c r="C6414" i="1"/>
  <c r="D6414" i="1"/>
  <c r="E6414" i="1"/>
  <c r="G6414" i="1"/>
  <c r="H6414" i="1"/>
  <c r="I6414" i="1"/>
  <c r="C6415" i="1"/>
  <c r="D6415" i="1"/>
  <c r="E6415" i="1"/>
  <c r="G6415" i="1"/>
  <c r="H6415" i="1"/>
  <c r="I6415" i="1"/>
  <c r="C6416" i="1"/>
  <c r="D6416" i="1"/>
  <c r="E6416" i="1"/>
  <c r="G6416" i="1"/>
  <c r="H6416" i="1"/>
  <c r="I6416" i="1"/>
  <c r="C6417" i="1"/>
  <c r="D6417" i="1"/>
  <c r="E6417" i="1"/>
  <c r="G6417" i="1"/>
  <c r="H6417" i="1"/>
  <c r="I6417" i="1"/>
  <c r="C6418" i="1"/>
  <c r="D6418" i="1"/>
  <c r="E6418" i="1"/>
  <c r="G6418" i="1"/>
  <c r="H6418" i="1"/>
  <c r="I6418" i="1"/>
  <c r="C6419" i="1"/>
  <c r="D6419" i="1"/>
  <c r="E6419" i="1"/>
  <c r="G6419" i="1"/>
  <c r="H6419" i="1"/>
  <c r="I6419" i="1"/>
  <c r="C6420" i="1"/>
  <c r="D6420" i="1"/>
  <c r="E6420" i="1"/>
  <c r="G6420" i="1"/>
  <c r="H6420" i="1"/>
  <c r="I6420" i="1"/>
  <c r="C6421" i="1"/>
  <c r="D6421" i="1"/>
  <c r="E6421" i="1"/>
  <c r="G6421" i="1"/>
  <c r="H6421" i="1"/>
  <c r="I6421" i="1"/>
  <c r="C6422" i="1"/>
  <c r="D6422" i="1"/>
  <c r="E6422" i="1"/>
  <c r="G6422" i="1"/>
  <c r="H6422" i="1"/>
  <c r="I6422" i="1"/>
  <c r="C6423" i="1"/>
  <c r="D6423" i="1"/>
  <c r="E6423" i="1"/>
  <c r="G6423" i="1"/>
  <c r="H6423" i="1"/>
  <c r="I6423" i="1"/>
  <c r="C6424" i="1"/>
  <c r="D6424" i="1"/>
  <c r="E6424" i="1"/>
  <c r="G6424" i="1"/>
  <c r="H6424" i="1"/>
  <c r="I6424" i="1"/>
  <c r="C6425" i="1"/>
  <c r="D6425" i="1"/>
  <c r="E6425" i="1"/>
  <c r="G6425" i="1"/>
  <c r="H6425" i="1"/>
  <c r="I6425" i="1"/>
  <c r="C6426" i="1"/>
  <c r="D6426" i="1"/>
  <c r="E6426" i="1"/>
  <c r="G6426" i="1"/>
  <c r="H6426" i="1"/>
  <c r="I6426" i="1"/>
  <c r="C6427" i="1"/>
  <c r="D6427" i="1"/>
  <c r="E6427" i="1"/>
  <c r="G6427" i="1"/>
  <c r="H6427" i="1"/>
  <c r="I6427" i="1"/>
  <c r="C6428" i="1"/>
  <c r="D6428" i="1"/>
  <c r="E6428" i="1"/>
  <c r="G6428" i="1"/>
  <c r="H6428" i="1"/>
  <c r="I6428" i="1"/>
  <c r="C6429" i="1"/>
  <c r="D6429" i="1"/>
  <c r="E6429" i="1"/>
  <c r="G6429" i="1"/>
  <c r="H6429" i="1"/>
  <c r="I6429" i="1"/>
  <c r="C6430" i="1"/>
  <c r="D6430" i="1"/>
  <c r="E6430" i="1"/>
  <c r="G6430" i="1"/>
  <c r="H6430" i="1"/>
  <c r="I6430" i="1"/>
  <c r="C6431" i="1"/>
  <c r="D6431" i="1"/>
  <c r="E6431" i="1"/>
  <c r="G6431" i="1"/>
  <c r="H6431" i="1"/>
  <c r="I6431" i="1"/>
  <c r="C6432" i="1"/>
  <c r="D6432" i="1"/>
  <c r="E6432" i="1"/>
  <c r="G6432" i="1"/>
  <c r="H6432" i="1"/>
  <c r="I6432" i="1"/>
  <c r="C6433" i="1"/>
  <c r="D6433" i="1"/>
  <c r="E6433" i="1"/>
  <c r="G6433" i="1"/>
  <c r="H6433" i="1"/>
  <c r="I6433" i="1"/>
  <c r="C6434" i="1"/>
  <c r="D6434" i="1"/>
  <c r="E6434" i="1"/>
  <c r="G6434" i="1"/>
  <c r="H6434" i="1"/>
  <c r="I6434" i="1"/>
  <c r="C6435" i="1"/>
  <c r="D6435" i="1"/>
  <c r="E6435" i="1"/>
  <c r="G6435" i="1"/>
  <c r="H6435" i="1"/>
  <c r="I6435" i="1"/>
  <c r="C6436" i="1"/>
  <c r="D6436" i="1"/>
  <c r="E6436" i="1"/>
  <c r="G6436" i="1"/>
  <c r="H6436" i="1"/>
  <c r="I6436" i="1"/>
  <c r="C6437" i="1"/>
  <c r="D6437" i="1"/>
  <c r="E6437" i="1"/>
  <c r="G6437" i="1"/>
  <c r="H6437" i="1"/>
  <c r="I6437" i="1"/>
  <c r="C6438" i="1"/>
  <c r="D6438" i="1"/>
  <c r="E6438" i="1"/>
  <c r="G6438" i="1"/>
  <c r="H6438" i="1"/>
  <c r="I6438" i="1"/>
  <c r="C6439" i="1"/>
  <c r="D6439" i="1"/>
  <c r="E6439" i="1"/>
  <c r="G6439" i="1"/>
  <c r="H6439" i="1"/>
  <c r="I6439" i="1"/>
  <c r="C6440" i="1"/>
  <c r="D6440" i="1"/>
  <c r="E6440" i="1"/>
  <c r="G6440" i="1"/>
  <c r="H6440" i="1"/>
  <c r="I6440" i="1"/>
  <c r="C6441" i="1"/>
  <c r="D6441" i="1"/>
  <c r="E6441" i="1"/>
  <c r="G6441" i="1"/>
  <c r="H6441" i="1"/>
  <c r="I6441" i="1"/>
  <c r="C6442" i="1"/>
  <c r="D6442" i="1"/>
  <c r="E6442" i="1"/>
  <c r="G6442" i="1"/>
  <c r="H6442" i="1"/>
  <c r="I6442" i="1"/>
  <c r="C6443" i="1"/>
  <c r="D6443" i="1"/>
  <c r="E6443" i="1"/>
  <c r="G6443" i="1"/>
  <c r="H6443" i="1"/>
  <c r="I6443" i="1"/>
  <c r="C6444" i="1"/>
  <c r="D6444" i="1"/>
  <c r="E6444" i="1"/>
  <c r="G6444" i="1"/>
  <c r="H6444" i="1"/>
  <c r="I6444" i="1"/>
  <c r="C6445" i="1"/>
  <c r="D6445" i="1"/>
  <c r="E6445" i="1"/>
  <c r="G6445" i="1"/>
  <c r="H6445" i="1"/>
  <c r="I6445" i="1"/>
  <c r="C6446" i="1"/>
  <c r="D6446" i="1"/>
  <c r="E6446" i="1"/>
  <c r="G6446" i="1"/>
  <c r="H6446" i="1"/>
  <c r="I6446" i="1"/>
  <c r="C6447" i="1"/>
  <c r="D6447" i="1"/>
  <c r="E6447" i="1"/>
  <c r="G6447" i="1"/>
  <c r="H6447" i="1"/>
  <c r="I6447" i="1"/>
  <c r="C6448" i="1"/>
  <c r="D6448" i="1"/>
  <c r="E6448" i="1"/>
  <c r="G6448" i="1"/>
  <c r="H6448" i="1"/>
  <c r="I6448" i="1"/>
  <c r="C6449" i="1"/>
  <c r="D6449" i="1"/>
  <c r="E6449" i="1"/>
  <c r="G6449" i="1"/>
  <c r="H6449" i="1"/>
  <c r="I6449" i="1"/>
  <c r="C6450" i="1"/>
  <c r="D6450" i="1"/>
  <c r="E6450" i="1"/>
  <c r="G6450" i="1"/>
  <c r="H6450" i="1"/>
  <c r="I6450" i="1"/>
  <c r="C6451" i="1"/>
  <c r="D6451" i="1"/>
  <c r="E6451" i="1"/>
  <c r="G6451" i="1"/>
  <c r="H6451" i="1"/>
  <c r="I6451" i="1"/>
  <c r="C6452" i="1"/>
  <c r="D6452" i="1"/>
  <c r="E6452" i="1"/>
  <c r="G6452" i="1"/>
  <c r="H6452" i="1"/>
  <c r="I6452" i="1"/>
  <c r="C6453" i="1"/>
  <c r="D6453" i="1"/>
  <c r="E6453" i="1"/>
  <c r="G6453" i="1"/>
  <c r="H6453" i="1"/>
  <c r="I6453" i="1"/>
  <c r="C6454" i="1"/>
  <c r="D6454" i="1"/>
  <c r="E6454" i="1"/>
  <c r="G6454" i="1"/>
  <c r="H6454" i="1"/>
  <c r="I6454" i="1"/>
  <c r="C6455" i="1"/>
  <c r="D6455" i="1"/>
  <c r="E6455" i="1"/>
  <c r="G6455" i="1"/>
  <c r="H6455" i="1"/>
  <c r="I6455" i="1"/>
  <c r="C6456" i="1"/>
  <c r="D6456" i="1"/>
  <c r="E6456" i="1"/>
  <c r="G6456" i="1"/>
  <c r="H6456" i="1"/>
  <c r="I6456" i="1"/>
  <c r="C6457" i="1"/>
  <c r="D6457" i="1"/>
  <c r="E6457" i="1"/>
  <c r="G6457" i="1"/>
  <c r="H6457" i="1"/>
  <c r="I6457" i="1"/>
  <c r="C6458" i="1"/>
  <c r="D6458" i="1"/>
  <c r="E6458" i="1"/>
  <c r="G6458" i="1"/>
  <c r="H6458" i="1"/>
  <c r="I6458" i="1"/>
  <c r="C6459" i="1"/>
  <c r="D6459" i="1"/>
  <c r="E6459" i="1"/>
  <c r="G6459" i="1"/>
  <c r="H6459" i="1"/>
  <c r="I6459" i="1"/>
  <c r="C6460" i="1"/>
  <c r="D6460" i="1"/>
  <c r="E6460" i="1"/>
  <c r="G6460" i="1"/>
  <c r="H6460" i="1"/>
  <c r="I6460" i="1"/>
  <c r="C6461" i="1"/>
  <c r="D6461" i="1"/>
  <c r="E6461" i="1"/>
  <c r="G6461" i="1"/>
  <c r="H6461" i="1"/>
  <c r="I6461" i="1"/>
  <c r="C6462" i="1"/>
  <c r="D6462" i="1"/>
  <c r="E6462" i="1"/>
  <c r="G6462" i="1"/>
  <c r="H6462" i="1"/>
  <c r="I6462" i="1"/>
  <c r="C6463" i="1"/>
  <c r="D6463" i="1"/>
  <c r="E6463" i="1"/>
  <c r="G6463" i="1"/>
  <c r="H6463" i="1"/>
  <c r="I6463" i="1"/>
  <c r="C6464" i="1"/>
  <c r="D6464" i="1"/>
  <c r="E6464" i="1"/>
  <c r="G6464" i="1"/>
  <c r="H6464" i="1"/>
  <c r="I6464" i="1"/>
  <c r="C6465" i="1"/>
  <c r="D6465" i="1"/>
  <c r="E6465" i="1"/>
  <c r="G6465" i="1"/>
  <c r="H6465" i="1"/>
  <c r="I6465" i="1"/>
  <c r="C6466" i="1"/>
  <c r="D6466" i="1"/>
  <c r="E6466" i="1"/>
  <c r="G6466" i="1"/>
  <c r="H6466" i="1"/>
  <c r="I6466" i="1"/>
  <c r="C6467" i="1"/>
  <c r="D6467" i="1"/>
  <c r="E6467" i="1"/>
  <c r="G6467" i="1"/>
  <c r="H6467" i="1"/>
  <c r="I6467" i="1"/>
  <c r="C6468" i="1"/>
  <c r="D6468" i="1"/>
  <c r="E6468" i="1"/>
  <c r="G6468" i="1"/>
  <c r="H6468" i="1"/>
  <c r="I6468" i="1"/>
  <c r="C6469" i="1"/>
  <c r="D6469" i="1"/>
  <c r="E6469" i="1"/>
  <c r="G6469" i="1"/>
  <c r="H6469" i="1"/>
  <c r="I6469" i="1"/>
  <c r="C6470" i="1"/>
  <c r="D6470" i="1"/>
  <c r="E6470" i="1"/>
  <c r="G6470" i="1"/>
  <c r="H6470" i="1"/>
  <c r="I6470" i="1"/>
  <c r="C6471" i="1"/>
  <c r="D6471" i="1"/>
  <c r="E6471" i="1"/>
  <c r="G6471" i="1"/>
  <c r="H6471" i="1"/>
  <c r="I6471" i="1"/>
  <c r="C6472" i="1"/>
  <c r="D6472" i="1"/>
  <c r="E6472" i="1"/>
  <c r="G6472" i="1"/>
  <c r="H6472" i="1"/>
  <c r="I6472" i="1"/>
  <c r="C6473" i="1"/>
  <c r="D6473" i="1"/>
  <c r="E6473" i="1"/>
  <c r="G6473" i="1"/>
  <c r="H6473" i="1"/>
  <c r="I6473" i="1"/>
  <c r="C6474" i="1"/>
  <c r="D6474" i="1"/>
  <c r="E6474" i="1"/>
  <c r="G6474" i="1"/>
  <c r="H6474" i="1"/>
  <c r="I6474" i="1"/>
  <c r="C6475" i="1"/>
  <c r="D6475" i="1"/>
  <c r="E6475" i="1"/>
  <c r="G6475" i="1"/>
  <c r="H6475" i="1"/>
  <c r="I6475" i="1"/>
  <c r="C6476" i="1"/>
  <c r="D6476" i="1"/>
  <c r="E6476" i="1"/>
  <c r="G6476" i="1"/>
  <c r="H6476" i="1"/>
  <c r="I6476" i="1"/>
  <c r="C6477" i="1"/>
  <c r="D6477" i="1"/>
  <c r="E6477" i="1"/>
  <c r="G6477" i="1"/>
  <c r="H6477" i="1"/>
  <c r="I6477" i="1"/>
  <c r="C6478" i="1"/>
  <c r="D6478" i="1"/>
  <c r="E6478" i="1"/>
  <c r="G6478" i="1"/>
  <c r="H6478" i="1"/>
  <c r="I6478" i="1"/>
  <c r="C6479" i="1"/>
  <c r="D6479" i="1"/>
  <c r="E6479" i="1"/>
  <c r="G6479" i="1"/>
  <c r="H6479" i="1"/>
  <c r="I6479" i="1"/>
  <c r="C6480" i="1"/>
  <c r="D6480" i="1"/>
  <c r="E6480" i="1"/>
  <c r="G6480" i="1"/>
  <c r="H6480" i="1"/>
  <c r="I6480" i="1"/>
  <c r="C6481" i="1"/>
  <c r="D6481" i="1"/>
  <c r="E6481" i="1"/>
  <c r="G6481" i="1"/>
  <c r="H6481" i="1"/>
  <c r="I6481" i="1"/>
  <c r="C6482" i="1"/>
  <c r="D6482" i="1"/>
  <c r="E6482" i="1"/>
  <c r="G6482" i="1"/>
  <c r="H6482" i="1"/>
  <c r="I6482" i="1"/>
  <c r="C6483" i="1"/>
  <c r="D6483" i="1"/>
  <c r="E6483" i="1"/>
  <c r="G6483" i="1"/>
  <c r="H6483" i="1"/>
  <c r="I6483" i="1"/>
  <c r="C6484" i="1"/>
  <c r="D6484" i="1"/>
  <c r="E6484" i="1"/>
  <c r="G6484" i="1"/>
  <c r="H6484" i="1"/>
  <c r="I6484" i="1"/>
  <c r="C6485" i="1"/>
  <c r="D6485" i="1"/>
  <c r="E6485" i="1"/>
  <c r="G6485" i="1"/>
  <c r="H6485" i="1"/>
  <c r="I6485" i="1"/>
  <c r="C6486" i="1"/>
  <c r="D6486" i="1"/>
  <c r="E6486" i="1"/>
  <c r="G6486" i="1"/>
  <c r="H6486" i="1"/>
  <c r="I6486" i="1"/>
  <c r="C6487" i="1"/>
  <c r="D6487" i="1"/>
  <c r="E6487" i="1"/>
  <c r="G6487" i="1"/>
  <c r="H6487" i="1"/>
  <c r="I6487" i="1"/>
  <c r="C6488" i="1"/>
  <c r="D6488" i="1"/>
  <c r="E6488" i="1"/>
  <c r="G6488" i="1"/>
  <c r="H6488" i="1"/>
  <c r="I6488" i="1"/>
  <c r="C6489" i="1"/>
  <c r="D6489" i="1"/>
  <c r="E6489" i="1"/>
  <c r="G6489" i="1"/>
  <c r="H6489" i="1"/>
  <c r="I6489" i="1"/>
  <c r="C6490" i="1"/>
  <c r="D6490" i="1"/>
  <c r="E6490" i="1"/>
  <c r="G6490" i="1"/>
  <c r="H6490" i="1"/>
  <c r="I6490" i="1"/>
  <c r="C6491" i="1"/>
  <c r="D6491" i="1"/>
  <c r="E6491" i="1"/>
  <c r="G6491" i="1"/>
  <c r="H6491" i="1"/>
  <c r="I6491" i="1"/>
  <c r="C6492" i="1"/>
  <c r="D6492" i="1"/>
  <c r="E6492" i="1"/>
  <c r="G6492" i="1"/>
  <c r="H6492" i="1"/>
  <c r="I6492" i="1"/>
  <c r="C6493" i="1"/>
  <c r="D6493" i="1"/>
  <c r="E6493" i="1"/>
  <c r="G6493" i="1"/>
  <c r="H6493" i="1"/>
  <c r="I6493" i="1"/>
  <c r="C6494" i="1"/>
  <c r="D6494" i="1"/>
  <c r="E6494" i="1"/>
  <c r="G6494" i="1"/>
  <c r="H6494" i="1"/>
  <c r="I6494" i="1"/>
  <c r="C6495" i="1"/>
  <c r="D6495" i="1"/>
  <c r="E6495" i="1"/>
  <c r="G6495" i="1"/>
  <c r="H6495" i="1"/>
  <c r="I6495" i="1"/>
  <c r="C6496" i="1"/>
  <c r="D6496" i="1"/>
  <c r="E6496" i="1"/>
  <c r="G6496" i="1"/>
  <c r="H6496" i="1"/>
  <c r="I6496" i="1"/>
  <c r="C6497" i="1"/>
  <c r="D6497" i="1"/>
  <c r="E6497" i="1"/>
  <c r="G6497" i="1"/>
  <c r="H6497" i="1"/>
  <c r="I6497" i="1"/>
  <c r="C6498" i="1"/>
  <c r="D6498" i="1"/>
  <c r="E6498" i="1"/>
  <c r="G6498" i="1"/>
  <c r="H6498" i="1"/>
  <c r="I6498" i="1"/>
  <c r="C6499" i="1"/>
  <c r="D6499" i="1"/>
  <c r="E6499" i="1"/>
  <c r="G6499" i="1"/>
  <c r="H6499" i="1"/>
  <c r="I6499" i="1"/>
  <c r="C6500" i="1"/>
  <c r="D6500" i="1"/>
  <c r="E6500" i="1"/>
  <c r="G6500" i="1"/>
  <c r="H6500" i="1"/>
  <c r="I6500" i="1"/>
  <c r="C6501" i="1"/>
  <c r="D6501" i="1"/>
  <c r="E6501" i="1"/>
  <c r="G6501" i="1"/>
  <c r="H6501" i="1"/>
  <c r="I6501" i="1"/>
  <c r="C6502" i="1"/>
  <c r="D6502" i="1"/>
  <c r="E6502" i="1"/>
  <c r="G6502" i="1"/>
  <c r="H6502" i="1"/>
  <c r="I6502" i="1"/>
  <c r="C6503" i="1"/>
  <c r="D6503" i="1"/>
  <c r="E6503" i="1"/>
  <c r="G6503" i="1"/>
  <c r="H6503" i="1"/>
  <c r="I6503" i="1"/>
  <c r="C6504" i="1"/>
  <c r="D6504" i="1"/>
  <c r="E6504" i="1"/>
  <c r="G6504" i="1"/>
  <c r="H6504" i="1"/>
  <c r="I6504" i="1"/>
  <c r="C6505" i="1"/>
  <c r="D6505" i="1"/>
  <c r="E6505" i="1"/>
  <c r="G6505" i="1"/>
  <c r="H6505" i="1"/>
  <c r="I6505" i="1"/>
  <c r="C6506" i="1"/>
  <c r="D6506" i="1"/>
  <c r="E6506" i="1"/>
  <c r="G6506" i="1"/>
  <c r="H6506" i="1"/>
  <c r="I6506" i="1"/>
  <c r="C6507" i="1"/>
  <c r="D6507" i="1"/>
  <c r="E6507" i="1"/>
  <c r="G6507" i="1"/>
  <c r="H6507" i="1"/>
  <c r="I6507" i="1"/>
  <c r="C6508" i="1"/>
  <c r="D6508" i="1"/>
  <c r="E6508" i="1"/>
  <c r="G6508" i="1"/>
  <c r="H6508" i="1"/>
  <c r="I6508" i="1"/>
  <c r="C6509" i="1"/>
  <c r="D6509" i="1"/>
  <c r="E6509" i="1"/>
  <c r="G6509" i="1"/>
  <c r="H6509" i="1"/>
  <c r="I6509" i="1"/>
  <c r="C6510" i="1"/>
  <c r="D6510" i="1"/>
  <c r="E6510" i="1"/>
  <c r="G6510" i="1"/>
  <c r="H6510" i="1"/>
  <c r="I6510" i="1"/>
  <c r="C6511" i="1"/>
  <c r="D6511" i="1"/>
  <c r="E6511" i="1"/>
  <c r="G6511" i="1"/>
  <c r="H6511" i="1"/>
  <c r="I6511" i="1"/>
  <c r="C6512" i="1"/>
  <c r="D6512" i="1"/>
  <c r="E6512" i="1"/>
  <c r="G6512" i="1"/>
  <c r="H6512" i="1"/>
  <c r="I6512" i="1"/>
  <c r="C6513" i="1"/>
  <c r="D6513" i="1"/>
  <c r="E6513" i="1"/>
  <c r="G6513" i="1"/>
  <c r="H6513" i="1"/>
  <c r="I6513" i="1"/>
  <c r="C6514" i="1"/>
  <c r="D6514" i="1"/>
  <c r="E6514" i="1"/>
  <c r="G6514" i="1"/>
  <c r="H6514" i="1"/>
  <c r="I6514" i="1"/>
  <c r="C6515" i="1"/>
  <c r="D6515" i="1"/>
  <c r="E6515" i="1"/>
  <c r="G6515" i="1"/>
  <c r="H6515" i="1"/>
  <c r="I6515" i="1"/>
  <c r="C6516" i="1"/>
  <c r="D6516" i="1"/>
  <c r="E6516" i="1"/>
  <c r="G6516" i="1"/>
  <c r="H6516" i="1"/>
  <c r="I6516" i="1"/>
  <c r="C6517" i="1"/>
  <c r="D6517" i="1"/>
  <c r="E6517" i="1"/>
  <c r="G6517" i="1"/>
  <c r="H6517" i="1"/>
  <c r="I6517" i="1"/>
  <c r="C6518" i="1"/>
  <c r="D6518" i="1"/>
  <c r="E6518" i="1"/>
  <c r="G6518" i="1"/>
  <c r="H6518" i="1"/>
  <c r="I6518" i="1"/>
  <c r="C6519" i="1"/>
  <c r="D6519" i="1"/>
  <c r="E6519" i="1"/>
  <c r="G6519" i="1"/>
  <c r="H6519" i="1"/>
  <c r="I6519" i="1"/>
  <c r="C6520" i="1"/>
  <c r="D6520" i="1"/>
  <c r="E6520" i="1"/>
  <c r="G6520" i="1"/>
  <c r="H6520" i="1"/>
  <c r="I6520" i="1"/>
  <c r="C6521" i="1"/>
  <c r="D6521" i="1"/>
  <c r="E6521" i="1"/>
  <c r="G6521" i="1"/>
  <c r="H6521" i="1"/>
  <c r="I6521" i="1"/>
  <c r="C6522" i="1"/>
  <c r="D6522" i="1"/>
  <c r="E6522" i="1"/>
  <c r="G6522" i="1"/>
  <c r="H6522" i="1"/>
  <c r="I6522" i="1"/>
  <c r="C6523" i="1"/>
  <c r="D6523" i="1"/>
  <c r="E6523" i="1"/>
  <c r="G6523" i="1"/>
  <c r="H6523" i="1"/>
  <c r="I6523" i="1"/>
  <c r="C6524" i="1"/>
  <c r="D6524" i="1"/>
  <c r="E6524" i="1"/>
  <c r="G6524" i="1"/>
  <c r="H6524" i="1"/>
  <c r="I6524" i="1"/>
  <c r="C6525" i="1"/>
  <c r="D6525" i="1"/>
  <c r="E6525" i="1"/>
  <c r="G6525" i="1"/>
  <c r="H6525" i="1"/>
  <c r="I6525" i="1"/>
  <c r="C6526" i="1"/>
  <c r="D6526" i="1"/>
  <c r="E6526" i="1"/>
  <c r="G6526" i="1"/>
  <c r="H6526" i="1"/>
  <c r="I6526" i="1"/>
  <c r="C6527" i="1"/>
  <c r="D6527" i="1"/>
  <c r="E6527" i="1"/>
  <c r="G6527" i="1"/>
  <c r="H6527" i="1"/>
  <c r="I6527" i="1"/>
  <c r="C6528" i="1"/>
  <c r="D6528" i="1"/>
  <c r="E6528" i="1"/>
  <c r="G6528" i="1"/>
  <c r="H6528" i="1"/>
  <c r="I6528" i="1"/>
  <c r="C6529" i="1"/>
  <c r="D6529" i="1"/>
  <c r="E6529" i="1"/>
  <c r="G6529" i="1"/>
  <c r="H6529" i="1"/>
  <c r="I6529" i="1"/>
  <c r="C6530" i="1"/>
  <c r="D6530" i="1"/>
  <c r="E6530" i="1"/>
  <c r="G6530" i="1"/>
  <c r="H6530" i="1"/>
  <c r="I6530" i="1"/>
  <c r="C6531" i="1"/>
  <c r="D6531" i="1"/>
  <c r="E6531" i="1"/>
  <c r="G6531" i="1"/>
  <c r="H6531" i="1"/>
  <c r="I6531" i="1"/>
  <c r="C6532" i="1"/>
  <c r="D6532" i="1"/>
  <c r="E6532" i="1"/>
  <c r="G6532" i="1"/>
  <c r="H6532" i="1"/>
  <c r="I6532" i="1"/>
  <c r="C6533" i="1"/>
  <c r="D6533" i="1"/>
  <c r="E6533" i="1"/>
  <c r="G6533" i="1"/>
  <c r="H6533" i="1"/>
  <c r="I6533" i="1"/>
  <c r="C6534" i="1"/>
  <c r="D6534" i="1"/>
  <c r="E6534" i="1"/>
  <c r="G6534" i="1"/>
  <c r="H6534" i="1"/>
  <c r="I6534" i="1"/>
  <c r="C6535" i="1"/>
  <c r="D6535" i="1"/>
  <c r="E6535" i="1"/>
  <c r="G6535" i="1"/>
  <c r="H6535" i="1"/>
  <c r="I6535" i="1"/>
  <c r="C6536" i="1"/>
  <c r="D6536" i="1"/>
  <c r="E6536" i="1"/>
  <c r="G6536" i="1"/>
  <c r="H6536" i="1"/>
  <c r="I6536" i="1"/>
  <c r="C6537" i="1"/>
  <c r="D6537" i="1"/>
  <c r="E6537" i="1"/>
  <c r="G6537" i="1"/>
  <c r="H6537" i="1"/>
  <c r="I6537" i="1"/>
  <c r="C6538" i="1"/>
  <c r="D6538" i="1"/>
  <c r="E6538" i="1"/>
  <c r="G6538" i="1"/>
  <c r="H6538" i="1"/>
  <c r="I6538" i="1"/>
  <c r="C6539" i="1"/>
  <c r="D6539" i="1"/>
  <c r="E6539" i="1"/>
  <c r="G6539" i="1"/>
  <c r="H6539" i="1"/>
  <c r="I6539" i="1"/>
  <c r="C6540" i="1"/>
  <c r="D6540" i="1"/>
  <c r="E6540" i="1"/>
  <c r="G6540" i="1"/>
  <c r="H6540" i="1"/>
  <c r="I6540" i="1"/>
  <c r="C6541" i="1"/>
  <c r="D6541" i="1"/>
  <c r="E6541" i="1"/>
  <c r="G6541" i="1"/>
  <c r="H6541" i="1"/>
  <c r="I6541" i="1"/>
  <c r="C6542" i="1"/>
  <c r="D6542" i="1"/>
  <c r="E6542" i="1"/>
  <c r="G6542" i="1"/>
  <c r="H6542" i="1"/>
  <c r="I6542" i="1"/>
  <c r="C6543" i="1"/>
  <c r="D6543" i="1"/>
  <c r="E6543" i="1"/>
  <c r="G6543" i="1"/>
  <c r="H6543" i="1"/>
  <c r="I6543" i="1"/>
  <c r="C6544" i="1"/>
  <c r="D6544" i="1"/>
  <c r="E6544" i="1"/>
  <c r="G6544" i="1"/>
  <c r="H6544" i="1"/>
  <c r="I6544" i="1"/>
  <c r="C6545" i="1"/>
  <c r="D6545" i="1"/>
  <c r="E6545" i="1"/>
  <c r="G6545" i="1"/>
  <c r="H6545" i="1"/>
  <c r="I6545" i="1"/>
  <c r="C6546" i="1"/>
  <c r="D6546" i="1"/>
  <c r="E6546" i="1"/>
  <c r="G6546" i="1"/>
  <c r="H6546" i="1"/>
  <c r="I6546" i="1"/>
  <c r="C6547" i="1"/>
  <c r="D6547" i="1"/>
  <c r="E6547" i="1"/>
  <c r="G6547" i="1"/>
  <c r="H6547" i="1"/>
  <c r="I6547" i="1"/>
  <c r="C6548" i="1"/>
  <c r="D6548" i="1"/>
  <c r="E6548" i="1"/>
  <c r="G6548" i="1"/>
  <c r="H6548" i="1"/>
  <c r="I6548" i="1"/>
  <c r="C6549" i="1"/>
  <c r="D6549" i="1"/>
  <c r="E6549" i="1"/>
  <c r="G6549" i="1"/>
  <c r="H6549" i="1"/>
  <c r="I6549" i="1"/>
  <c r="C6550" i="1"/>
  <c r="D6550" i="1"/>
  <c r="E6550" i="1"/>
  <c r="G6550" i="1"/>
  <c r="H6550" i="1"/>
  <c r="I6550" i="1"/>
  <c r="C6551" i="1"/>
  <c r="D6551" i="1"/>
  <c r="E6551" i="1"/>
  <c r="G6551" i="1"/>
  <c r="H6551" i="1"/>
  <c r="I6551" i="1"/>
  <c r="C6552" i="1"/>
  <c r="D6552" i="1"/>
  <c r="E6552" i="1"/>
  <c r="G6552" i="1"/>
  <c r="H6552" i="1"/>
  <c r="I6552" i="1"/>
  <c r="C6553" i="1"/>
  <c r="D6553" i="1"/>
  <c r="E6553" i="1"/>
  <c r="G6553" i="1"/>
  <c r="H6553" i="1"/>
  <c r="I6553" i="1"/>
  <c r="C6554" i="1"/>
  <c r="D6554" i="1"/>
  <c r="E6554" i="1"/>
  <c r="G6554" i="1"/>
  <c r="H6554" i="1"/>
  <c r="I6554" i="1"/>
  <c r="C6555" i="1"/>
  <c r="D6555" i="1"/>
  <c r="E6555" i="1"/>
  <c r="G6555" i="1"/>
  <c r="H6555" i="1"/>
  <c r="I6555" i="1"/>
  <c r="C6556" i="1"/>
  <c r="D6556" i="1"/>
  <c r="E6556" i="1"/>
  <c r="G6556" i="1"/>
  <c r="H6556" i="1"/>
  <c r="I6556" i="1"/>
  <c r="C6557" i="1"/>
  <c r="D6557" i="1"/>
  <c r="E6557" i="1"/>
  <c r="G6557" i="1"/>
  <c r="H6557" i="1"/>
  <c r="I6557" i="1"/>
  <c r="C6558" i="1"/>
  <c r="D6558" i="1"/>
  <c r="E6558" i="1"/>
  <c r="G6558" i="1"/>
  <c r="H6558" i="1"/>
  <c r="I6558" i="1"/>
  <c r="C6559" i="1"/>
  <c r="D6559" i="1"/>
  <c r="E6559" i="1"/>
  <c r="G6559" i="1"/>
  <c r="H6559" i="1"/>
  <c r="I6559" i="1"/>
  <c r="C6560" i="1"/>
  <c r="D6560" i="1"/>
  <c r="E6560" i="1"/>
  <c r="G6560" i="1"/>
  <c r="H6560" i="1"/>
  <c r="I6560" i="1"/>
  <c r="C6561" i="1"/>
  <c r="D6561" i="1"/>
  <c r="E6561" i="1"/>
  <c r="G6561" i="1"/>
  <c r="H6561" i="1"/>
  <c r="I6561" i="1"/>
  <c r="C6562" i="1"/>
  <c r="D6562" i="1"/>
  <c r="E6562" i="1"/>
  <c r="G6562" i="1"/>
  <c r="H6562" i="1"/>
  <c r="I6562" i="1"/>
  <c r="C6563" i="1"/>
  <c r="D6563" i="1"/>
  <c r="E6563" i="1"/>
  <c r="G6563" i="1"/>
  <c r="H6563" i="1"/>
  <c r="I6563" i="1"/>
  <c r="C6564" i="1"/>
  <c r="D6564" i="1"/>
  <c r="E6564" i="1"/>
  <c r="G6564" i="1"/>
  <c r="H6564" i="1"/>
  <c r="I6564" i="1"/>
  <c r="C6565" i="1"/>
  <c r="D6565" i="1"/>
  <c r="E6565" i="1"/>
  <c r="G6565" i="1"/>
  <c r="H6565" i="1"/>
  <c r="I6565" i="1"/>
  <c r="C6566" i="1"/>
  <c r="D6566" i="1"/>
  <c r="E6566" i="1"/>
  <c r="G6566" i="1"/>
  <c r="H6566" i="1"/>
  <c r="I6566" i="1"/>
  <c r="C6567" i="1"/>
  <c r="D6567" i="1"/>
  <c r="E6567" i="1"/>
  <c r="G6567" i="1"/>
  <c r="H6567" i="1"/>
  <c r="I6567" i="1"/>
  <c r="C6568" i="1"/>
  <c r="D6568" i="1"/>
  <c r="E6568" i="1"/>
  <c r="G6568" i="1"/>
  <c r="H6568" i="1"/>
  <c r="I6568" i="1"/>
  <c r="C6569" i="1"/>
  <c r="D6569" i="1"/>
  <c r="E6569" i="1"/>
  <c r="G6569" i="1"/>
  <c r="H6569" i="1"/>
  <c r="I6569" i="1"/>
  <c r="C6570" i="1"/>
  <c r="D6570" i="1"/>
  <c r="E6570" i="1"/>
  <c r="G6570" i="1"/>
  <c r="H6570" i="1"/>
  <c r="I6570" i="1"/>
  <c r="C6571" i="1"/>
  <c r="D6571" i="1"/>
  <c r="E6571" i="1"/>
  <c r="G6571" i="1"/>
  <c r="H6571" i="1"/>
  <c r="I6571" i="1"/>
  <c r="C6572" i="1"/>
  <c r="D6572" i="1"/>
  <c r="E6572" i="1"/>
  <c r="G6572" i="1"/>
  <c r="H6572" i="1"/>
  <c r="I6572" i="1"/>
  <c r="C6573" i="1"/>
  <c r="D6573" i="1"/>
  <c r="E6573" i="1"/>
  <c r="G6573" i="1"/>
  <c r="H6573" i="1"/>
  <c r="I6573" i="1"/>
  <c r="C6574" i="1"/>
  <c r="D6574" i="1"/>
  <c r="E6574" i="1"/>
  <c r="G6574" i="1"/>
  <c r="H6574" i="1"/>
  <c r="I6574" i="1"/>
  <c r="C6575" i="1"/>
  <c r="D6575" i="1"/>
  <c r="E6575" i="1"/>
  <c r="G6575" i="1"/>
  <c r="H6575" i="1"/>
  <c r="I6575" i="1"/>
  <c r="C6576" i="1"/>
  <c r="D6576" i="1"/>
  <c r="E6576" i="1"/>
  <c r="G6576" i="1"/>
  <c r="H6576" i="1"/>
  <c r="I6576" i="1"/>
  <c r="C6577" i="1"/>
  <c r="D6577" i="1"/>
  <c r="E6577" i="1"/>
  <c r="G6577" i="1"/>
  <c r="H6577" i="1"/>
  <c r="I6577" i="1"/>
  <c r="C6578" i="1"/>
  <c r="D6578" i="1"/>
  <c r="E6578" i="1"/>
  <c r="G6578" i="1"/>
  <c r="H6578" i="1"/>
  <c r="I6578" i="1"/>
  <c r="C6579" i="1"/>
  <c r="D6579" i="1"/>
  <c r="E6579" i="1"/>
  <c r="G6579" i="1"/>
  <c r="H6579" i="1"/>
  <c r="I6579" i="1"/>
  <c r="C6580" i="1"/>
  <c r="D6580" i="1"/>
  <c r="E6580" i="1"/>
  <c r="G6580" i="1"/>
  <c r="H6580" i="1"/>
  <c r="I6580" i="1"/>
  <c r="C6581" i="1"/>
  <c r="D6581" i="1"/>
  <c r="E6581" i="1"/>
  <c r="G6581" i="1"/>
  <c r="H6581" i="1"/>
  <c r="I6581" i="1"/>
  <c r="C6582" i="1"/>
  <c r="D6582" i="1"/>
  <c r="E6582" i="1"/>
  <c r="G6582" i="1"/>
  <c r="H6582" i="1"/>
  <c r="I6582" i="1"/>
  <c r="C6583" i="1"/>
  <c r="D6583" i="1"/>
  <c r="E6583" i="1"/>
  <c r="G6583" i="1"/>
  <c r="H6583" i="1"/>
  <c r="I6583" i="1"/>
  <c r="C6584" i="1"/>
  <c r="D6584" i="1"/>
  <c r="E6584" i="1"/>
  <c r="G6584" i="1"/>
  <c r="H6584" i="1"/>
  <c r="I6584" i="1"/>
  <c r="C6585" i="1"/>
  <c r="D6585" i="1"/>
  <c r="E6585" i="1"/>
  <c r="G6585" i="1"/>
  <c r="H6585" i="1"/>
  <c r="I6585" i="1"/>
  <c r="C6586" i="1"/>
  <c r="D6586" i="1"/>
  <c r="E6586" i="1"/>
  <c r="G6586" i="1"/>
  <c r="H6586" i="1"/>
  <c r="I6586" i="1"/>
  <c r="C6587" i="1"/>
  <c r="D6587" i="1"/>
  <c r="E6587" i="1"/>
  <c r="G6587" i="1"/>
  <c r="H6587" i="1"/>
  <c r="I6587" i="1"/>
  <c r="C6588" i="1"/>
  <c r="D6588" i="1"/>
  <c r="E6588" i="1"/>
  <c r="G6588" i="1"/>
  <c r="H6588" i="1"/>
  <c r="I6588" i="1"/>
  <c r="C6589" i="1"/>
  <c r="D6589" i="1"/>
  <c r="E6589" i="1"/>
  <c r="G6589" i="1"/>
  <c r="H6589" i="1"/>
  <c r="I6589" i="1"/>
  <c r="C6590" i="1"/>
  <c r="D6590" i="1"/>
  <c r="E6590" i="1"/>
  <c r="G6590" i="1"/>
  <c r="H6590" i="1"/>
  <c r="I6590" i="1"/>
  <c r="C6591" i="1"/>
  <c r="D6591" i="1"/>
  <c r="E6591" i="1"/>
  <c r="G6591" i="1"/>
  <c r="H6591" i="1"/>
  <c r="I6591" i="1"/>
  <c r="C6592" i="1"/>
  <c r="D6592" i="1"/>
  <c r="E6592" i="1"/>
  <c r="G6592" i="1"/>
  <c r="H6592" i="1"/>
  <c r="I6592" i="1"/>
  <c r="C6593" i="1"/>
  <c r="D6593" i="1"/>
  <c r="E6593" i="1"/>
  <c r="G6593" i="1"/>
  <c r="H6593" i="1"/>
  <c r="I6593" i="1"/>
  <c r="C6594" i="1"/>
  <c r="D6594" i="1"/>
  <c r="E6594" i="1"/>
  <c r="G6594" i="1"/>
  <c r="H6594" i="1"/>
  <c r="I6594" i="1"/>
  <c r="C6595" i="1"/>
  <c r="D6595" i="1"/>
  <c r="E6595" i="1"/>
  <c r="G6595" i="1"/>
  <c r="H6595" i="1"/>
  <c r="I6595" i="1"/>
  <c r="C6596" i="1"/>
  <c r="D6596" i="1"/>
  <c r="E6596" i="1"/>
  <c r="G6596" i="1"/>
  <c r="H6596" i="1"/>
  <c r="I6596" i="1"/>
  <c r="C6597" i="1"/>
  <c r="D6597" i="1"/>
  <c r="E6597" i="1"/>
  <c r="G6597" i="1"/>
  <c r="H6597" i="1"/>
  <c r="I6597" i="1"/>
  <c r="C6598" i="1"/>
  <c r="D6598" i="1"/>
  <c r="E6598" i="1"/>
  <c r="G6598" i="1"/>
  <c r="H6598" i="1"/>
  <c r="I6598" i="1"/>
  <c r="C6599" i="1"/>
  <c r="D6599" i="1"/>
  <c r="E6599" i="1"/>
  <c r="G6599" i="1"/>
  <c r="H6599" i="1"/>
  <c r="I6599" i="1"/>
  <c r="C6600" i="1"/>
  <c r="D6600" i="1"/>
  <c r="E6600" i="1"/>
  <c r="G6600" i="1"/>
  <c r="H6600" i="1"/>
  <c r="I6600" i="1"/>
  <c r="C6601" i="1"/>
  <c r="D6601" i="1"/>
  <c r="E6601" i="1"/>
  <c r="G6601" i="1"/>
  <c r="H6601" i="1"/>
  <c r="I6601" i="1"/>
  <c r="C6602" i="1"/>
  <c r="D6602" i="1"/>
  <c r="E6602" i="1"/>
  <c r="G6602" i="1"/>
  <c r="H6602" i="1"/>
  <c r="I6602" i="1"/>
  <c r="C6603" i="1"/>
  <c r="D6603" i="1"/>
  <c r="E6603" i="1"/>
  <c r="G6603" i="1"/>
  <c r="H6603" i="1"/>
  <c r="I6603" i="1"/>
  <c r="C6604" i="1"/>
  <c r="D6604" i="1"/>
  <c r="E6604" i="1"/>
  <c r="G6604" i="1"/>
  <c r="H6604" i="1"/>
  <c r="I6604" i="1"/>
  <c r="C6605" i="1"/>
  <c r="D6605" i="1"/>
  <c r="E6605" i="1"/>
  <c r="G6605" i="1"/>
  <c r="H6605" i="1"/>
  <c r="I6605" i="1"/>
  <c r="C6606" i="1"/>
  <c r="D6606" i="1"/>
  <c r="E6606" i="1"/>
  <c r="G6606" i="1"/>
  <c r="H6606" i="1"/>
  <c r="I6606" i="1"/>
  <c r="C6607" i="1"/>
  <c r="D6607" i="1"/>
  <c r="E6607" i="1"/>
  <c r="G6607" i="1"/>
  <c r="H6607" i="1"/>
  <c r="I6607" i="1"/>
  <c r="C6608" i="1"/>
  <c r="D6608" i="1"/>
  <c r="E6608" i="1"/>
  <c r="G6608" i="1"/>
  <c r="H6608" i="1"/>
  <c r="I6608" i="1"/>
  <c r="C6609" i="1"/>
  <c r="D6609" i="1"/>
  <c r="E6609" i="1"/>
  <c r="G6609" i="1"/>
  <c r="H6609" i="1"/>
  <c r="I6609" i="1"/>
  <c r="C6610" i="1"/>
  <c r="D6610" i="1"/>
  <c r="E6610" i="1"/>
  <c r="G6610" i="1"/>
  <c r="H6610" i="1"/>
  <c r="I6610" i="1"/>
  <c r="C6611" i="1"/>
  <c r="D6611" i="1"/>
  <c r="E6611" i="1"/>
  <c r="G6611" i="1"/>
  <c r="H6611" i="1"/>
  <c r="I6611" i="1"/>
  <c r="C6612" i="1"/>
  <c r="D6612" i="1"/>
  <c r="E6612" i="1"/>
  <c r="G6612" i="1"/>
  <c r="H6612" i="1"/>
  <c r="I6612" i="1"/>
  <c r="C6613" i="1"/>
  <c r="D6613" i="1"/>
  <c r="E6613" i="1"/>
  <c r="G6613" i="1"/>
  <c r="H6613" i="1"/>
  <c r="I6613" i="1"/>
  <c r="C6614" i="1"/>
  <c r="D6614" i="1"/>
  <c r="E6614" i="1"/>
  <c r="G6614" i="1"/>
  <c r="H6614" i="1"/>
  <c r="I6614" i="1"/>
  <c r="C6615" i="1"/>
  <c r="D6615" i="1"/>
  <c r="E6615" i="1"/>
  <c r="G6615" i="1"/>
  <c r="H6615" i="1"/>
  <c r="I6615" i="1"/>
  <c r="C6616" i="1"/>
  <c r="D6616" i="1"/>
  <c r="E6616" i="1"/>
  <c r="G6616" i="1"/>
  <c r="H6616" i="1"/>
  <c r="I6616" i="1"/>
  <c r="C6617" i="1"/>
  <c r="D6617" i="1"/>
  <c r="E6617" i="1"/>
  <c r="G6617" i="1"/>
  <c r="H6617" i="1"/>
  <c r="I6617" i="1"/>
  <c r="C6618" i="1"/>
  <c r="D6618" i="1"/>
  <c r="E6618" i="1"/>
  <c r="G6618" i="1"/>
  <c r="H6618" i="1"/>
  <c r="I6618" i="1"/>
  <c r="C6619" i="1"/>
  <c r="D6619" i="1"/>
  <c r="E6619" i="1"/>
  <c r="G6619" i="1"/>
  <c r="H6619" i="1"/>
  <c r="I6619" i="1"/>
  <c r="C6620" i="1"/>
  <c r="D6620" i="1"/>
  <c r="E6620" i="1"/>
  <c r="G6620" i="1"/>
  <c r="H6620" i="1"/>
  <c r="I6620" i="1"/>
  <c r="C6621" i="1"/>
  <c r="D6621" i="1"/>
  <c r="E6621" i="1"/>
  <c r="G6621" i="1"/>
  <c r="H6621" i="1"/>
  <c r="I6621" i="1"/>
  <c r="C6622" i="1"/>
  <c r="D6622" i="1"/>
  <c r="E6622" i="1"/>
  <c r="G6622" i="1"/>
  <c r="H6622" i="1"/>
  <c r="I6622" i="1"/>
  <c r="C6623" i="1"/>
  <c r="D6623" i="1"/>
  <c r="E6623" i="1"/>
  <c r="G6623" i="1"/>
  <c r="H6623" i="1"/>
  <c r="I6623" i="1"/>
  <c r="C6624" i="1"/>
  <c r="D6624" i="1"/>
  <c r="E6624" i="1"/>
  <c r="G6624" i="1"/>
  <c r="H6624" i="1"/>
  <c r="I6624" i="1"/>
  <c r="C6625" i="1"/>
  <c r="D6625" i="1"/>
  <c r="E6625" i="1"/>
  <c r="G6625" i="1"/>
  <c r="H6625" i="1"/>
  <c r="I6625" i="1"/>
  <c r="C6626" i="1"/>
  <c r="D6626" i="1"/>
  <c r="E6626" i="1"/>
  <c r="G6626" i="1"/>
  <c r="H6626" i="1"/>
  <c r="I6626" i="1"/>
  <c r="C6627" i="1"/>
  <c r="D6627" i="1"/>
  <c r="E6627" i="1"/>
  <c r="G6627" i="1"/>
  <c r="H6627" i="1"/>
  <c r="I6627" i="1"/>
  <c r="C6628" i="1"/>
  <c r="D6628" i="1"/>
  <c r="E6628" i="1"/>
  <c r="G6628" i="1"/>
  <c r="H6628" i="1"/>
  <c r="I6628" i="1"/>
  <c r="C6629" i="1"/>
  <c r="D6629" i="1"/>
  <c r="E6629" i="1"/>
  <c r="G6629" i="1"/>
  <c r="H6629" i="1"/>
  <c r="I6629" i="1"/>
  <c r="C6630" i="1"/>
  <c r="D6630" i="1"/>
  <c r="E6630" i="1"/>
  <c r="G6630" i="1"/>
  <c r="H6630" i="1"/>
  <c r="I6630" i="1"/>
  <c r="C6631" i="1"/>
  <c r="D6631" i="1"/>
  <c r="E6631" i="1"/>
  <c r="G6631" i="1"/>
  <c r="H6631" i="1"/>
  <c r="I6631" i="1"/>
  <c r="C6632" i="1"/>
  <c r="D6632" i="1"/>
  <c r="E6632" i="1"/>
  <c r="G6632" i="1"/>
  <c r="H6632" i="1"/>
  <c r="I6632" i="1"/>
  <c r="C6633" i="1"/>
  <c r="D6633" i="1"/>
  <c r="E6633" i="1"/>
  <c r="G6633" i="1"/>
  <c r="H6633" i="1"/>
  <c r="I6633" i="1"/>
  <c r="C6634" i="1"/>
  <c r="D6634" i="1"/>
  <c r="E6634" i="1"/>
  <c r="G6634" i="1"/>
  <c r="H6634" i="1"/>
  <c r="I6634" i="1"/>
  <c r="C6635" i="1"/>
  <c r="D6635" i="1"/>
  <c r="E6635" i="1"/>
  <c r="G6635" i="1"/>
  <c r="H6635" i="1"/>
  <c r="I6635" i="1"/>
  <c r="C6636" i="1"/>
  <c r="D6636" i="1"/>
  <c r="E6636" i="1"/>
  <c r="G6636" i="1"/>
  <c r="H6636" i="1"/>
  <c r="I6636" i="1"/>
  <c r="C6637" i="1"/>
  <c r="D6637" i="1"/>
  <c r="E6637" i="1"/>
  <c r="G6637" i="1"/>
  <c r="H6637" i="1"/>
  <c r="I6637" i="1"/>
  <c r="C6638" i="1"/>
  <c r="D6638" i="1"/>
  <c r="E6638" i="1"/>
  <c r="G6638" i="1"/>
  <c r="H6638" i="1"/>
  <c r="I6638" i="1"/>
  <c r="C6639" i="1"/>
  <c r="D6639" i="1"/>
  <c r="E6639" i="1"/>
  <c r="G6639" i="1"/>
  <c r="H6639" i="1"/>
  <c r="I6639" i="1"/>
  <c r="C6640" i="1"/>
  <c r="D6640" i="1"/>
  <c r="E6640" i="1"/>
  <c r="G6640" i="1"/>
  <c r="H6640" i="1"/>
  <c r="I6640" i="1"/>
  <c r="C6641" i="1"/>
  <c r="D6641" i="1"/>
  <c r="E6641" i="1"/>
  <c r="G6641" i="1"/>
  <c r="H6641" i="1"/>
  <c r="I6641" i="1"/>
  <c r="C6642" i="1"/>
  <c r="D6642" i="1"/>
  <c r="E6642" i="1"/>
  <c r="G6642" i="1"/>
  <c r="H6642" i="1"/>
  <c r="I6642" i="1"/>
  <c r="C6643" i="1"/>
  <c r="D6643" i="1"/>
  <c r="E6643" i="1"/>
  <c r="G6643" i="1"/>
  <c r="H6643" i="1"/>
  <c r="I6643" i="1"/>
  <c r="C6644" i="1"/>
  <c r="D6644" i="1"/>
  <c r="E6644" i="1"/>
  <c r="G6644" i="1"/>
  <c r="H6644" i="1"/>
  <c r="I6644" i="1"/>
  <c r="C6645" i="1"/>
  <c r="D6645" i="1"/>
  <c r="E6645" i="1"/>
  <c r="G6645" i="1"/>
  <c r="H6645" i="1"/>
  <c r="I6645" i="1"/>
  <c r="C6646" i="1"/>
  <c r="D6646" i="1"/>
  <c r="E6646" i="1"/>
  <c r="G6646" i="1"/>
  <c r="H6646" i="1"/>
  <c r="I6646" i="1"/>
  <c r="C6647" i="1"/>
  <c r="D6647" i="1"/>
  <c r="E6647" i="1"/>
  <c r="G6647" i="1"/>
  <c r="H6647" i="1"/>
  <c r="I6647" i="1"/>
  <c r="C6648" i="1"/>
  <c r="D6648" i="1"/>
  <c r="E6648" i="1"/>
  <c r="G6648" i="1"/>
  <c r="H6648" i="1"/>
  <c r="I6648" i="1"/>
  <c r="C6649" i="1"/>
  <c r="D6649" i="1"/>
  <c r="E6649" i="1"/>
  <c r="G6649" i="1"/>
  <c r="H6649" i="1"/>
  <c r="I6649" i="1"/>
  <c r="C6650" i="1"/>
  <c r="D6650" i="1"/>
  <c r="E6650" i="1"/>
  <c r="G6650" i="1"/>
  <c r="H6650" i="1"/>
  <c r="I6650" i="1"/>
  <c r="C6651" i="1"/>
  <c r="D6651" i="1"/>
  <c r="E6651" i="1"/>
  <c r="G6651" i="1"/>
  <c r="H6651" i="1"/>
  <c r="I6651" i="1"/>
  <c r="C6652" i="1"/>
  <c r="D6652" i="1"/>
  <c r="E6652" i="1"/>
  <c r="G6652" i="1"/>
  <c r="H6652" i="1"/>
  <c r="I6652" i="1"/>
  <c r="C6653" i="1"/>
  <c r="D6653" i="1"/>
  <c r="E6653" i="1"/>
  <c r="G6653" i="1"/>
  <c r="H6653" i="1"/>
  <c r="I6653" i="1"/>
  <c r="C6654" i="1"/>
  <c r="D6654" i="1"/>
  <c r="E6654" i="1"/>
  <c r="G6654" i="1"/>
  <c r="H6654" i="1"/>
  <c r="I6654" i="1"/>
  <c r="C6655" i="1"/>
  <c r="D6655" i="1"/>
  <c r="E6655" i="1"/>
  <c r="G6655" i="1"/>
  <c r="H6655" i="1"/>
  <c r="I6655" i="1"/>
  <c r="C6656" i="1"/>
  <c r="D6656" i="1"/>
  <c r="E6656" i="1"/>
  <c r="G6656" i="1"/>
  <c r="H6656" i="1"/>
  <c r="I6656" i="1"/>
  <c r="C6657" i="1"/>
  <c r="D6657" i="1"/>
  <c r="E6657" i="1"/>
  <c r="G6657" i="1"/>
  <c r="H6657" i="1"/>
  <c r="I6657" i="1"/>
  <c r="C6658" i="1"/>
  <c r="D6658" i="1"/>
  <c r="E6658" i="1"/>
  <c r="G6658" i="1"/>
  <c r="H6658" i="1"/>
  <c r="I6658" i="1"/>
  <c r="C6659" i="1"/>
  <c r="D6659" i="1"/>
  <c r="E6659" i="1"/>
  <c r="G6659" i="1"/>
  <c r="H6659" i="1"/>
  <c r="I6659" i="1"/>
  <c r="C6660" i="1"/>
  <c r="D6660" i="1"/>
  <c r="E6660" i="1"/>
  <c r="G6660" i="1"/>
  <c r="H6660" i="1"/>
  <c r="I6660" i="1"/>
  <c r="C6661" i="1"/>
  <c r="D6661" i="1"/>
  <c r="E6661" i="1"/>
  <c r="G6661" i="1"/>
  <c r="H6661" i="1"/>
  <c r="I6661" i="1"/>
  <c r="C6662" i="1"/>
  <c r="D6662" i="1"/>
  <c r="E6662" i="1"/>
  <c r="G6662" i="1"/>
  <c r="H6662" i="1"/>
  <c r="I6662" i="1"/>
  <c r="C6663" i="1"/>
  <c r="D6663" i="1"/>
  <c r="E6663" i="1"/>
  <c r="G6663" i="1"/>
  <c r="H6663" i="1"/>
  <c r="I6663" i="1"/>
  <c r="C6664" i="1"/>
  <c r="D6664" i="1"/>
  <c r="E6664" i="1"/>
  <c r="G6664" i="1"/>
  <c r="H6664" i="1"/>
  <c r="I6664" i="1"/>
  <c r="C6665" i="1"/>
  <c r="D6665" i="1"/>
  <c r="E6665" i="1"/>
  <c r="G6665" i="1"/>
  <c r="H6665" i="1"/>
  <c r="I6665" i="1"/>
  <c r="C6666" i="1"/>
  <c r="D6666" i="1"/>
  <c r="E6666" i="1"/>
  <c r="G6666" i="1"/>
  <c r="H6666" i="1"/>
  <c r="I6666" i="1"/>
  <c r="C6667" i="1"/>
  <c r="D6667" i="1"/>
  <c r="E6667" i="1"/>
  <c r="G6667" i="1"/>
  <c r="H6667" i="1"/>
  <c r="I6667" i="1"/>
  <c r="C6668" i="1"/>
  <c r="D6668" i="1"/>
  <c r="E6668" i="1"/>
  <c r="G6668" i="1"/>
  <c r="H6668" i="1"/>
  <c r="I6668" i="1"/>
  <c r="C6669" i="1"/>
  <c r="D6669" i="1"/>
  <c r="E6669" i="1"/>
  <c r="G6669" i="1"/>
  <c r="H6669" i="1"/>
  <c r="I6669" i="1"/>
  <c r="C6670" i="1"/>
  <c r="D6670" i="1"/>
  <c r="E6670" i="1"/>
  <c r="G6670" i="1"/>
  <c r="H6670" i="1"/>
  <c r="I6670" i="1"/>
  <c r="C6671" i="1"/>
  <c r="D6671" i="1"/>
  <c r="E6671" i="1"/>
  <c r="G6671" i="1"/>
  <c r="H6671" i="1"/>
  <c r="I6671" i="1"/>
  <c r="C6672" i="1"/>
  <c r="D6672" i="1"/>
  <c r="E6672" i="1"/>
  <c r="G6672" i="1"/>
  <c r="H6672" i="1"/>
  <c r="I6672" i="1"/>
  <c r="C6673" i="1"/>
  <c r="D6673" i="1"/>
  <c r="E6673" i="1"/>
  <c r="G6673" i="1"/>
  <c r="H6673" i="1"/>
  <c r="I6673" i="1"/>
  <c r="C6674" i="1"/>
  <c r="D6674" i="1"/>
  <c r="E6674" i="1"/>
  <c r="G6674" i="1"/>
  <c r="H6674" i="1"/>
  <c r="I6674" i="1"/>
  <c r="C6675" i="1"/>
  <c r="D6675" i="1"/>
  <c r="E6675" i="1"/>
  <c r="G6675" i="1"/>
  <c r="H6675" i="1"/>
  <c r="I6675" i="1"/>
  <c r="C6676" i="1"/>
  <c r="D6676" i="1"/>
  <c r="E6676" i="1"/>
  <c r="G6676" i="1"/>
  <c r="H6676" i="1"/>
  <c r="I6676" i="1"/>
  <c r="C6677" i="1"/>
  <c r="D6677" i="1"/>
  <c r="E6677" i="1"/>
  <c r="G6677" i="1"/>
  <c r="H6677" i="1"/>
  <c r="I6677" i="1"/>
  <c r="C6678" i="1"/>
  <c r="D6678" i="1"/>
  <c r="E6678" i="1"/>
  <c r="G6678" i="1"/>
  <c r="H6678" i="1"/>
  <c r="I6678" i="1"/>
  <c r="C6679" i="1"/>
  <c r="D6679" i="1"/>
  <c r="E6679" i="1"/>
  <c r="G6679" i="1"/>
  <c r="H6679" i="1"/>
  <c r="I6679" i="1"/>
  <c r="C6680" i="1"/>
  <c r="D6680" i="1"/>
  <c r="E6680" i="1"/>
  <c r="G6680" i="1"/>
  <c r="H6680" i="1"/>
  <c r="I6680" i="1"/>
  <c r="C6681" i="1"/>
  <c r="D6681" i="1"/>
  <c r="E6681" i="1"/>
  <c r="G6681" i="1"/>
  <c r="H6681" i="1"/>
  <c r="I6681" i="1"/>
  <c r="C6682" i="1"/>
  <c r="D6682" i="1"/>
  <c r="E6682" i="1"/>
  <c r="G6682" i="1"/>
  <c r="H6682" i="1"/>
  <c r="I6682" i="1"/>
  <c r="C6683" i="1"/>
  <c r="D6683" i="1"/>
  <c r="E6683" i="1"/>
  <c r="G6683" i="1"/>
  <c r="H6683" i="1"/>
  <c r="I6683" i="1"/>
  <c r="C6684" i="1"/>
  <c r="D6684" i="1"/>
  <c r="E6684" i="1"/>
  <c r="G6684" i="1"/>
  <c r="H6684" i="1"/>
  <c r="I6684" i="1"/>
  <c r="C6685" i="1"/>
  <c r="D6685" i="1"/>
  <c r="E6685" i="1"/>
  <c r="G6685" i="1"/>
  <c r="H6685" i="1"/>
  <c r="I6685" i="1"/>
  <c r="C6686" i="1"/>
  <c r="D6686" i="1"/>
  <c r="E6686" i="1"/>
  <c r="G6686" i="1"/>
  <c r="H6686" i="1"/>
  <c r="I6686" i="1"/>
  <c r="C6687" i="1"/>
  <c r="D6687" i="1"/>
  <c r="E6687" i="1"/>
  <c r="G6687" i="1"/>
  <c r="H6687" i="1"/>
  <c r="I6687" i="1"/>
  <c r="C6688" i="1"/>
  <c r="D6688" i="1"/>
  <c r="E6688" i="1"/>
  <c r="G6688" i="1"/>
  <c r="H6688" i="1"/>
  <c r="I6688" i="1"/>
  <c r="C6689" i="1"/>
  <c r="D6689" i="1"/>
  <c r="E6689" i="1"/>
  <c r="G6689" i="1"/>
  <c r="H6689" i="1"/>
  <c r="I6689" i="1"/>
  <c r="C6690" i="1"/>
  <c r="D6690" i="1"/>
  <c r="E6690" i="1"/>
  <c r="G6690" i="1"/>
  <c r="H6690" i="1"/>
  <c r="I6690" i="1"/>
  <c r="C6691" i="1"/>
  <c r="D6691" i="1"/>
  <c r="E6691" i="1"/>
  <c r="G6691" i="1"/>
  <c r="H6691" i="1"/>
  <c r="I6691" i="1"/>
  <c r="C6692" i="1"/>
  <c r="D6692" i="1"/>
  <c r="E6692" i="1"/>
  <c r="G6692" i="1"/>
  <c r="H6692" i="1"/>
  <c r="I6692" i="1"/>
  <c r="C6693" i="1"/>
  <c r="D6693" i="1"/>
  <c r="E6693" i="1"/>
  <c r="G6693" i="1"/>
  <c r="H6693" i="1"/>
  <c r="I6693" i="1"/>
  <c r="C6694" i="1"/>
  <c r="D6694" i="1"/>
  <c r="E6694" i="1"/>
  <c r="G6694" i="1"/>
  <c r="H6694" i="1"/>
  <c r="I6694" i="1"/>
  <c r="C6695" i="1"/>
  <c r="D6695" i="1"/>
  <c r="E6695" i="1"/>
  <c r="G6695" i="1"/>
  <c r="H6695" i="1"/>
  <c r="I6695" i="1"/>
  <c r="C6696" i="1"/>
  <c r="D6696" i="1"/>
  <c r="E6696" i="1"/>
  <c r="G6696" i="1"/>
  <c r="H6696" i="1"/>
  <c r="I6696" i="1"/>
  <c r="C6697" i="1"/>
  <c r="D6697" i="1"/>
  <c r="E6697" i="1"/>
  <c r="G6697" i="1"/>
  <c r="H6697" i="1"/>
  <c r="I6697" i="1"/>
  <c r="C6698" i="1"/>
  <c r="D6698" i="1"/>
  <c r="E6698" i="1"/>
  <c r="G6698" i="1"/>
  <c r="H6698" i="1"/>
  <c r="I6698" i="1"/>
  <c r="C6699" i="1"/>
  <c r="D6699" i="1"/>
  <c r="E6699" i="1"/>
  <c r="G6699" i="1"/>
  <c r="H6699" i="1"/>
  <c r="I6699" i="1"/>
  <c r="C6700" i="1"/>
  <c r="D6700" i="1"/>
  <c r="E6700" i="1"/>
  <c r="G6700" i="1"/>
  <c r="H6700" i="1"/>
  <c r="I6700" i="1"/>
  <c r="C6701" i="1"/>
  <c r="D6701" i="1"/>
  <c r="E6701" i="1"/>
  <c r="G6701" i="1"/>
  <c r="H6701" i="1"/>
  <c r="I6701" i="1"/>
  <c r="C6702" i="1"/>
  <c r="D6702" i="1"/>
  <c r="E6702" i="1"/>
  <c r="G6702" i="1"/>
  <c r="H6702" i="1"/>
  <c r="I6702" i="1"/>
  <c r="C6703" i="1"/>
  <c r="D6703" i="1"/>
  <c r="E6703" i="1"/>
  <c r="G6703" i="1"/>
  <c r="H6703" i="1"/>
  <c r="I6703" i="1"/>
  <c r="C6704" i="1"/>
  <c r="D6704" i="1"/>
  <c r="E6704" i="1"/>
  <c r="G6704" i="1"/>
  <c r="H6704" i="1"/>
  <c r="I6704" i="1"/>
  <c r="C6705" i="1"/>
  <c r="D6705" i="1"/>
  <c r="E6705" i="1"/>
  <c r="G6705" i="1"/>
  <c r="H6705" i="1"/>
  <c r="I6705" i="1"/>
  <c r="C6706" i="1"/>
  <c r="D6706" i="1"/>
  <c r="E6706" i="1"/>
  <c r="G6706" i="1"/>
  <c r="H6706" i="1"/>
  <c r="I6706" i="1"/>
  <c r="C6707" i="1"/>
  <c r="D6707" i="1"/>
  <c r="E6707" i="1"/>
  <c r="G6707" i="1"/>
  <c r="H6707" i="1"/>
  <c r="I6707" i="1"/>
  <c r="C6708" i="1"/>
  <c r="D6708" i="1"/>
  <c r="E6708" i="1"/>
  <c r="G6708" i="1"/>
  <c r="H6708" i="1"/>
  <c r="I6708" i="1"/>
  <c r="C6709" i="1"/>
  <c r="D6709" i="1"/>
  <c r="E6709" i="1"/>
  <c r="G6709" i="1"/>
  <c r="H6709" i="1"/>
  <c r="I6709" i="1"/>
  <c r="C6710" i="1"/>
  <c r="D6710" i="1"/>
  <c r="E6710" i="1"/>
  <c r="G6710" i="1"/>
  <c r="H6710" i="1"/>
  <c r="I6710" i="1"/>
  <c r="C6711" i="1"/>
  <c r="D6711" i="1"/>
  <c r="E6711" i="1"/>
  <c r="G6711" i="1"/>
  <c r="H6711" i="1"/>
  <c r="I6711" i="1"/>
  <c r="C6712" i="1"/>
  <c r="D6712" i="1"/>
  <c r="E6712" i="1"/>
  <c r="G6712" i="1"/>
  <c r="H6712" i="1"/>
  <c r="I6712" i="1"/>
  <c r="C6713" i="1"/>
  <c r="D6713" i="1"/>
  <c r="E6713" i="1"/>
  <c r="G6713" i="1"/>
  <c r="H6713" i="1"/>
  <c r="I6713" i="1"/>
  <c r="C6714" i="1"/>
  <c r="D6714" i="1"/>
  <c r="E6714" i="1"/>
  <c r="G6714" i="1"/>
  <c r="H6714" i="1"/>
  <c r="I6714" i="1"/>
  <c r="C6715" i="1"/>
  <c r="D6715" i="1"/>
  <c r="E6715" i="1"/>
  <c r="G6715" i="1"/>
  <c r="H6715" i="1"/>
  <c r="I6715" i="1"/>
  <c r="C6716" i="1"/>
  <c r="D6716" i="1"/>
  <c r="E6716" i="1"/>
  <c r="G6716" i="1"/>
  <c r="H6716" i="1"/>
  <c r="I6716" i="1"/>
  <c r="C6717" i="1"/>
  <c r="D6717" i="1"/>
  <c r="E6717" i="1"/>
  <c r="G6717" i="1"/>
  <c r="H6717" i="1"/>
  <c r="I6717" i="1"/>
  <c r="C6718" i="1"/>
  <c r="D6718" i="1"/>
  <c r="E6718" i="1"/>
  <c r="G6718" i="1"/>
  <c r="H6718" i="1"/>
  <c r="I6718" i="1"/>
  <c r="C6719" i="1"/>
  <c r="D6719" i="1"/>
  <c r="E6719" i="1"/>
  <c r="G6719" i="1"/>
  <c r="H6719" i="1"/>
  <c r="I6719" i="1"/>
  <c r="C6720" i="1"/>
  <c r="D6720" i="1"/>
  <c r="E6720" i="1"/>
  <c r="G6720" i="1"/>
  <c r="H6720" i="1"/>
  <c r="I6720" i="1"/>
  <c r="C6721" i="1"/>
  <c r="D6721" i="1"/>
  <c r="E6721" i="1"/>
  <c r="G6721" i="1"/>
  <c r="H6721" i="1"/>
  <c r="I6721" i="1"/>
  <c r="C6722" i="1"/>
  <c r="D6722" i="1"/>
  <c r="E6722" i="1"/>
  <c r="G6722" i="1"/>
  <c r="H6722" i="1"/>
  <c r="I6722" i="1"/>
  <c r="C6723" i="1"/>
  <c r="D6723" i="1"/>
  <c r="E6723" i="1"/>
  <c r="G6723" i="1"/>
  <c r="H6723" i="1"/>
  <c r="I6723" i="1"/>
  <c r="C6724" i="1"/>
  <c r="D6724" i="1"/>
  <c r="E6724" i="1"/>
  <c r="G6724" i="1"/>
  <c r="H6724" i="1"/>
  <c r="I6724" i="1"/>
  <c r="C6725" i="1"/>
  <c r="D6725" i="1"/>
  <c r="E6725" i="1"/>
  <c r="G6725" i="1"/>
  <c r="H6725" i="1"/>
  <c r="I6725" i="1"/>
  <c r="C6726" i="1"/>
  <c r="D6726" i="1"/>
  <c r="E6726" i="1"/>
  <c r="G6726" i="1"/>
  <c r="H6726" i="1"/>
  <c r="I6726" i="1"/>
  <c r="C6727" i="1"/>
  <c r="D6727" i="1"/>
  <c r="E6727" i="1"/>
  <c r="G6727" i="1"/>
  <c r="H6727" i="1"/>
  <c r="I6727" i="1"/>
  <c r="C6728" i="1"/>
  <c r="D6728" i="1"/>
  <c r="E6728" i="1"/>
  <c r="G6728" i="1"/>
  <c r="H6728" i="1"/>
  <c r="I6728" i="1"/>
  <c r="C6729" i="1"/>
  <c r="D6729" i="1"/>
  <c r="E6729" i="1"/>
  <c r="G6729" i="1"/>
  <c r="H6729" i="1"/>
  <c r="I6729" i="1"/>
  <c r="C6730" i="1"/>
  <c r="D6730" i="1"/>
  <c r="E6730" i="1"/>
  <c r="G6730" i="1"/>
  <c r="H6730" i="1"/>
  <c r="I6730" i="1"/>
  <c r="C6731" i="1"/>
  <c r="D6731" i="1"/>
  <c r="E6731" i="1"/>
  <c r="G6731" i="1"/>
  <c r="H6731" i="1"/>
  <c r="I6731" i="1"/>
  <c r="C6732" i="1"/>
  <c r="D6732" i="1"/>
  <c r="E6732" i="1"/>
  <c r="G6732" i="1"/>
  <c r="H6732" i="1"/>
  <c r="I6732" i="1"/>
  <c r="C6733" i="1"/>
  <c r="D6733" i="1"/>
  <c r="E6733" i="1"/>
  <c r="G6733" i="1"/>
  <c r="H6733" i="1"/>
  <c r="I6733" i="1"/>
  <c r="C6734" i="1"/>
  <c r="D6734" i="1"/>
  <c r="E6734" i="1"/>
  <c r="G6734" i="1"/>
  <c r="H6734" i="1"/>
  <c r="I6734" i="1"/>
  <c r="C6735" i="1"/>
  <c r="D6735" i="1"/>
  <c r="E6735" i="1"/>
  <c r="G6735" i="1"/>
  <c r="H6735" i="1"/>
  <c r="I6735" i="1"/>
  <c r="C6736" i="1"/>
  <c r="D6736" i="1"/>
  <c r="E6736" i="1"/>
  <c r="G6736" i="1"/>
  <c r="H6736" i="1"/>
  <c r="I6736" i="1"/>
  <c r="C6737" i="1"/>
  <c r="D6737" i="1"/>
  <c r="E6737" i="1"/>
  <c r="G6737" i="1"/>
  <c r="H6737" i="1"/>
  <c r="I6737" i="1"/>
  <c r="C6738" i="1"/>
  <c r="D6738" i="1"/>
  <c r="E6738" i="1"/>
  <c r="G6738" i="1"/>
  <c r="H6738" i="1"/>
  <c r="I6738" i="1"/>
  <c r="C6739" i="1"/>
  <c r="D6739" i="1"/>
  <c r="E6739" i="1"/>
  <c r="G6739" i="1"/>
  <c r="H6739" i="1"/>
  <c r="I6739" i="1"/>
  <c r="C6740" i="1"/>
  <c r="D6740" i="1"/>
  <c r="E6740" i="1"/>
  <c r="G6740" i="1"/>
  <c r="H6740" i="1"/>
  <c r="I6740" i="1"/>
  <c r="C6741" i="1"/>
  <c r="D6741" i="1"/>
  <c r="E6741" i="1"/>
  <c r="G6741" i="1"/>
  <c r="H6741" i="1"/>
  <c r="I6741" i="1"/>
  <c r="C6742" i="1"/>
  <c r="D6742" i="1"/>
  <c r="E6742" i="1"/>
  <c r="G6742" i="1"/>
  <c r="H6742" i="1"/>
  <c r="I6742" i="1"/>
  <c r="C6743" i="1"/>
  <c r="D6743" i="1"/>
  <c r="E6743" i="1"/>
  <c r="G6743" i="1"/>
  <c r="H6743" i="1"/>
  <c r="I6743" i="1"/>
  <c r="C6744" i="1"/>
  <c r="D6744" i="1"/>
  <c r="E6744" i="1"/>
  <c r="G6744" i="1"/>
  <c r="H6744" i="1"/>
  <c r="I6744" i="1"/>
  <c r="C6745" i="1"/>
  <c r="D6745" i="1"/>
  <c r="E6745" i="1"/>
  <c r="G6745" i="1"/>
  <c r="H6745" i="1"/>
  <c r="I6745" i="1"/>
  <c r="C6746" i="1"/>
  <c r="D6746" i="1"/>
  <c r="E6746" i="1"/>
  <c r="G6746" i="1"/>
  <c r="H6746" i="1"/>
  <c r="I6746" i="1"/>
  <c r="C6747" i="1"/>
  <c r="D6747" i="1"/>
  <c r="E6747" i="1"/>
  <c r="G6747" i="1"/>
  <c r="H6747" i="1"/>
  <c r="I6747" i="1"/>
  <c r="C6748" i="1"/>
  <c r="D6748" i="1"/>
  <c r="E6748" i="1"/>
  <c r="G6748" i="1"/>
  <c r="H6748" i="1"/>
  <c r="I6748" i="1"/>
  <c r="C6749" i="1"/>
  <c r="D6749" i="1"/>
  <c r="E6749" i="1"/>
  <c r="G6749" i="1"/>
  <c r="H6749" i="1"/>
  <c r="I6749" i="1"/>
  <c r="C6750" i="1"/>
  <c r="D6750" i="1"/>
  <c r="E6750" i="1"/>
  <c r="G6750" i="1"/>
  <c r="H6750" i="1"/>
  <c r="I6750" i="1"/>
  <c r="C6751" i="1"/>
  <c r="D6751" i="1"/>
  <c r="E6751" i="1"/>
  <c r="G6751" i="1"/>
  <c r="H6751" i="1"/>
  <c r="I6751" i="1"/>
  <c r="C6752" i="1"/>
  <c r="D6752" i="1"/>
  <c r="E6752" i="1"/>
  <c r="G6752" i="1"/>
  <c r="H6752" i="1"/>
  <c r="I6752" i="1"/>
  <c r="C6753" i="1"/>
  <c r="D6753" i="1"/>
  <c r="E6753" i="1"/>
  <c r="G6753" i="1"/>
  <c r="H6753" i="1"/>
  <c r="I6753" i="1"/>
  <c r="C6754" i="1"/>
  <c r="D6754" i="1"/>
  <c r="E6754" i="1"/>
  <c r="G6754" i="1"/>
  <c r="H6754" i="1"/>
  <c r="I6754" i="1"/>
  <c r="C6755" i="1"/>
  <c r="D6755" i="1"/>
  <c r="E6755" i="1"/>
  <c r="G6755" i="1"/>
  <c r="H6755" i="1"/>
  <c r="I6755" i="1"/>
  <c r="C6756" i="1"/>
  <c r="D6756" i="1"/>
  <c r="E6756" i="1"/>
  <c r="G6756" i="1"/>
  <c r="H6756" i="1"/>
  <c r="I6756" i="1"/>
  <c r="C6757" i="1"/>
  <c r="D6757" i="1"/>
  <c r="E6757" i="1"/>
  <c r="G6757" i="1"/>
  <c r="H6757" i="1"/>
  <c r="I6757" i="1"/>
  <c r="C6758" i="1"/>
  <c r="D6758" i="1"/>
  <c r="E6758" i="1"/>
  <c r="G6758" i="1"/>
  <c r="H6758" i="1"/>
  <c r="I6758" i="1"/>
  <c r="C6759" i="1"/>
  <c r="D6759" i="1"/>
  <c r="E6759" i="1"/>
  <c r="G6759" i="1"/>
  <c r="H6759" i="1"/>
  <c r="I6759" i="1"/>
  <c r="C6760" i="1"/>
  <c r="D6760" i="1"/>
  <c r="E6760" i="1"/>
  <c r="G6760" i="1"/>
  <c r="H6760" i="1"/>
  <c r="I6760" i="1"/>
  <c r="C6761" i="1"/>
  <c r="D6761" i="1"/>
  <c r="E6761" i="1"/>
  <c r="G6761" i="1"/>
  <c r="H6761" i="1"/>
  <c r="I6761" i="1"/>
  <c r="C6762" i="1"/>
  <c r="D6762" i="1"/>
  <c r="E6762" i="1"/>
  <c r="G6762" i="1"/>
  <c r="H6762" i="1"/>
  <c r="I6762" i="1"/>
  <c r="C6763" i="1"/>
  <c r="D6763" i="1"/>
  <c r="E6763" i="1"/>
  <c r="G6763" i="1"/>
  <c r="H6763" i="1"/>
  <c r="I6763" i="1"/>
  <c r="C6764" i="1"/>
  <c r="D6764" i="1"/>
  <c r="E6764" i="1"/>
  <c r="G6764" i="1"/>
  <c r="H6764" i="1"/>
  <c r="I6764" i="1"/>
  <c r="C6765" i="1"/>
  <c r="D6765" i="1"/>
  <c r="E6765" i="1"/>
  <c r="G6765" i="1"/>
  <c r="H6765" i="1"/>
  <c r="I6765" i="1"/>
  <c r="C6766" i="1"/>
  <c r="D6766" i="1"/>
  <c r="E6766" i="1"/>
  <c r="G6766" i="1"/>
  <c r="H6766" i="1"/>
  <c r="I6766" i="1"/>
  <c r="C6767" i="1"/>
  <c r="D6767" i="1"/>
  <c r="E6767" i="1"/>
  <c r="G6767" i="1"/>
  <c r="H6767" i="1"/>
  <c r="I6767" i="1"/>
  <c r="C6768" i="1"/>
  <c r="D6768" i="1"/>
  <c r="E6768" i="1"/>
  <c r="G6768" i="1"/>
  <c r="H6768" i="1"/>
  <c r="I6768" i="1"/>
  <c r="C6769" i="1"/>
  <c r="D6769" i="1"/>
  <c r="E6769" i="1"/>
  <c r="G6769" i="1"/>
  <c r="H6769" i="1"/>
  <c r="I6769" i="1"/>
  <c r="C6770" i="1"/>
  <c r="D6770" i="1"/>
  <c r="E6770" i="1"/>
  <c r="G6770" i="1"/>
  <c r="H6770" i="1"/>
  <c r="I6770" i="1"/>
  <c r="C6771" i="1"/>
  <c r="D6771" i="1"/>
  <c r="E6771" i="1"/>
  <c r="G6771" i="1"/>
  <c r="H6771" i="1"/>
  <c r="I6771" i="1"/>
  <c r="C6772" i="1"/>
  <c r="D6772" i="1"/>
  <c r="E6772" i="1"/>
  <c r="G6772" i="1"/>
  <c r="H6772" i="1"/>
  <c r="I6772" i="1"/>
  <c r="C6773" i="1"/>
  <c r="D6773" i="1"/>
  <c r="E6773" i="1"/>
  <c r="G6773" i="1"/>
  <c r="H6773" i="1"/>
  <c r="I6773" i="1"/>
  <c r="C6774" i="1"/>
  <c r="D6774" i="1"/>
  <c r="E6774" i="1"/>
  <c r="G6774" i="1"/>
  <c r="H6774" i="1"/>
  <c r="I6774" i="1"/>
  <c r="C6775" i="1"/>
  <c r="D6775" i="1"/>
  <c r="E6775" i="1"/>
  <c r="G6775" i="1"/>
  <c r="H6775" i="1"/>
  <c r="I6775" i="1"/>
  <c r="C6776" i="1"/>
  <c r="D6776" i="1"/>
  <c r="E6776" i="1"/>
  <c r="G6776" i="1"/>
  <c r="H6776" i="1"/>
  <c r="I6776" i="1"/>
  <c r="C6777" i="1"/>
  <c r="D6777" i="1"/>
  <c r="E6777" i="1"/>
  <c r="G6777" i="1"/>
  <c r="H6777" i="1"/>
  <c r="I6777" i="1"/>
  <c r="C6778" i="1"/>
  <c r="D6778" i="1"/>
  <c r="E6778" i="1"/>
  <c r="G6778" i="1"/>
  <c r="H6778" i="1"/>
  <c r="I6778" i="1"/>
  <c r="C6779" i="1"/>
  <c r="D6779" i="1"/>
  <c r="E6779" i="1"/>
  <c r="G6779" i="1"/>
  <c r="H6779" i="1"/>
  <c r="I6779" i="1"/>
  <c r="C6780" i="1"/>
  <c r="D6780" i="1"/>
  <c r="E6780" i="1"/>
  <c r="G6780" i="1"/>
  <c r="H6780" i="1"/>
  <c r="I6780" i="1"/>
  <c r="C6781" i="1"/>
  <c r="D6781" i="1"/>
  <c r="E6781" i="1"/>
  <c r="G6781" i="1"/>
  <c r="H6781" i="1"/>
  <c r="I6781" i="1"/>
  <c r="C6782" i="1"/>
  <c r="D6782" i="1"/>
  <c r="E6782" i="1"/>
  <c r="G6782" i="1"/>
  <c r="H6782" i="1"/>
  <c r="I6782" i="1"/>
  <c r="C6783" i="1"/>
  <c r="D6783" i="1"/>
  <c r="E6783" i="1"/>
  <c r="G6783" i="1"/>
  <c r="H6783" i="1"/>
  <c r="I6783" i="1"/>
  <c r="C6784" i="1"/>
  <c r="D6784" i="1"/>
  <c r="E6784" i="1"/>
  <c r="G6784" i="1"/>
  <c r="H6784" i="1"/>
  <c r="I6784" i="1"/>
  <c r="C6785" i="1"/>
  <c r="D6785" i="1"/>
  <c r="E6785" i="1"/>
  <c r="G6785" i="1"/>
  <c r="H6785" i="1"/>
  <c r="I6785" i="1"/>
  <c r="C6786" i="1"/>
  <c r="D6786" i="1"/>
  <c r="E6786" i="1"/>
  <c r="G6786" i="1"/>
  <c r="H6786" i="1"/>
  <c r="I6786" i="1"/>
  <c r="C6787" i="1"/>
  <c r="D6787" i="1"/>
  <c r="E6787" i="1"/>
  <c r="G6787" i="1"/>
  <c r="H6787" i="1"/>
  <c r="I6787" i="1"/>
  <c r="C6788" i="1"/>
  <c r="D6788" i="1"/>
  <c r="E6788" i="1"/>
  <c r="G6788" i="1"/>
  <c r="H6788" i="1"/>
  <c r="I6788" i="1"/>
  <c r="C6789" i="1"/>
  <c r="D6789" i="1"/>
  <c r="E6789" i="1"/>
  <c r="G6789" i="1"/>
  <c r="H6789" i="1"/>
  <c r="I6789" i="1"/>
  <c r="C6790" i="1"/>
  <c r="D6790" i="1"/>
  <c r="E6790" i="1"/>
  <c r="G6790" i="1"/>
  <c r="H6790" i="1"/>
  <c r="I6790" i="1"/>
  <c r="C6791" i="1"/>
  <c r="D6791" i="1"/>
  <c r="E6791" i="1"/>
  <c r="G6791" i="1"/>
  <c r="H6791" i="1"/>
  <c r="I6791" i="1"/>
  <c r="C6792" i="1"/>
  <c r="D6792" i="1"/>
  <c r="E6792" i="1"/>
  <c r="G6792" i="1"/>
  <c r="H6792" i="1"/>
  <c r="I6792" i="1"/>
  <c r="C6793" i="1"/>
  <c r="D6793" i="1"/>
  <c r="E6793" i="1"/>
  <c r="G6793" i="1"/>
  <c r="H6793" i="1"/>
  <c r="I6793" i="1"/>
  <c r="C6794" i="1"/>
  <c r="D6794" i="1"/>
  <c r="E6794" i="1"/>
  <c r="G6794" i="1"/>
  <c r="H6794" i="1"/>
  <c r="I6794" i="1"/>
  <c r="C6795" i="1"/>
  <c r="D6795" i="1"/>
  <c r="E6795" i="1"/>
  <c r="G6795" i="1"/>
  <c r="H6795" i="1"/>
  <c r="I6795" i="1"/>
  <c r="C6796" i="1"/>
  <c r="D6796" i="1"/>
  <c r="E6796" i="1"/>
  <c r="G6796" i="1"/>
  <c r="H6796" i="1"/>
  <c r="I6796" i="1"/>
  <c r="C6797" i="1"/>
  <c r="D6797" i="1"/>
  <c r="E6797" i="1"/>
  <c r="G6797" i="1"/>
  <c r="H6797" i="1"/>
  <c r="I6797" i="1"/>
  <c r="C6798" i="1"/>
  <c r="D6798" i="1"/>
  <c r="E6798" i="1"/>
  <c r="G6798" i="1"/>
  <c r="H6798" i="1"/>
  <c r="I6798" i="1"/>
  <c r="C6799" i="1"/>
  <c r="D6799" i="1"/>
  <c r="E6799" i="1"/>
  <c r="G6799" i="1"/>
  <c r="H6799" i="1"/>
  <c r="I6799" i="1"/>
  <c r="C6800" i="1"/>
  <c r="D6800" i="1"/>
  <c r="E6800" i="1"/>
  <c r="G6800" i="1"/>
  <c r="H6800" i="1"/>
  <c r="I6800" i="1"/>
  <c r="C6801" i="1"/>
  <c r="D6801" i="1"/>
  <c r="E6801" i="1"/>
  <c r="G6801" i="1"/>
  <c r="H6801" i="1"/>
  <c r="I6801" i="1"/>
  <c r="C6802" i="1"/>
  <c r="D6802" i="1"/>
  <c r="E6802" i="1"/>
  <c r="G6802" i="1"/>
  <c r="H6802" i="1"/>
  <c r="I6802" i="1"/>
  <c r="C6803" i="1"/>
  <c r="D6803" i="1"/>
  <c r="E6803" i="1"/>
  <c r="G6803" i="1"/>
  <c r="H6803" i="1"/>
  <c r="I6803" i="1"/>
  <c r="C6804" i="1"/>
  <c r="D6804" i="1"/>
  <c r="E6804" i="1"/>
  <c r="G6804" i="1"/>
  <c r="H6804" i="1"/>
  <c r="I6804" i="1"/>
  <c r="C6805" i="1"/>
  <c r="D6805" i="1"/>
  <c r="E6805" i="1"/>
  <c r="G6805" i="1"/>
  <c r="H6805" i="1"/>
  <c r="I6805" i="1"/>
  <c r="C6806" i="1"/>
  <c r="D6806" i="1"/>
  <c r="E6806" i="1"/>
  <c r="G6806" i="1"/>
  <c r="H6806" i="1"/>
  <c r="I6806" i="1"/>
  <c r="C6807" i="1"/>
  <c r="D6807" i="1"/>
  <c r="E6807" i="1"/>
  <c r="G6807" i="1"/>
  <c r="H6807" i="1"/>
  <c r="I6807" i="1"/>
  <c r="C6808" i="1"/>
  <c r="D6808" i="1"/>
  <c r="E6808" i="1"/>
  <c r="G6808" i="1"/>
  <c r="H6808" i="1"/>
  <c r="I6808" i="1"/>
  <c r="C6809" i="1"/>
  <c r="D6809" i="1"/>
  <c r="E6809" i="1"/>
  <c r="G6809" i="1"/>
  <c r="H6809" i="1"/>
  <c r="I6809" i="1"/>
  <c r="C6810" i="1"/>
  <c r="D6810" i="1"/>
  <c r="E6810" i="1"/>
  <c r="G6810" i="1"/>
  <c r="H6810" i="1"/>
  <c r="I6810" i="1"/>
  <c r="C6811" i="1"/>
  <c r="D6811" i="1"/>
  <c r="E6811" i="1"/>
  <c r="G6811" i="1"/>
  <c r="H6811" i="1"/>
  <c r="I6811" i="1"/>
  <c r="C6812" i="1"/>
  <c r="D6812" i="1"/>
  <c r="E6812" i="1"/>
  <c r="G6812" i="1"/>
  <c r="H6812" i="1"/>
  <c r="I6812" i="1"/>
  <c r="C6813" i="1"/>
  <c r="D6813" i="1"/>
  <c r="E6813" i="1"/>
  <c r="G6813" i="1"/>
  <c r="H6813" i="1"/>
  <c r="I6813" i="1"/>
  <c r="C6814" i="1"/>
  <c r="D6814" i="1"/>
  <c r="E6814" i="1"/>
  <c r="G6814" i="1"/>
  <c r="H6814" i="1"/>
  <c r="I6814" i="1"/>
  <c r="C6815" i="1"/>
  <c r="D6815" i="1"/>
  <c r="E6815" i="1"/>
  <c r="G6815" i="1"/>
  <c r="H6815" i="1"/>
  <c r="I6815" i="1"/>
  <c r="C6816" i="1"/>
  <c r="D6816" i="1"/>
  <c r="E6816" i="1"/>
  <c r="G6816" i="1"/>
  <c r="H6816" i="1"/>
  <c r="I6816" i="1"/>
  <c r="C6817" i="1"/>
  <c r="D6817" i="1"/>
  <c r="E6817" i="1"/>
  <c r="G6817" i="1"/>
  <c r="H6817" i="1"/>
  <c r="I6817" i="1"/>
  <c r="C6818" i="1"/>
  <c r="D6818" i="1"/>
  <c r="E6818" i="1"/>
  <c r="G6818" i="1"/>
  <c r="H6818" i="1"/>
  <c r="I6818" i="1"/>
  <c r="C6819" i="1"/>
  <c r="D6819" i="1"/>
  <c r="E6819" i="1"/>
  <c r="G6819" i="1"/>
  <c r="H6819" i="1"/>
  <c r="I6819" i="1"/>
  <c r="C6820" i="1"/>
  <c r="D6820" i="1"/>
  <c r="E6820" i="1"/>
  <c r="G6820" i="1"/>
  <c r="H6820" i="1"/>
  <c r="I6820" i="1"/>
  <c r="C6821" i="1"/>
  <c r="D6821" i="1"/>
  <c r="E6821" i="1"/>
  <c r="G6821" i="1"/>
  <c r="H6821" i="1"/>
  <c r="I6821" i="1"/>
  <c r="C6822" i="1"/>
  <c r="D6822" i="1"/>
  <c r="E6822" i="1"/>
  <c r="G6822" i="1"/>
  <c r="H6822" i="1"/>
  <c r="I6822" i="1"/>
  <c r="C6823" i="1"/>
  <c r="D6823" i="1"/>
  <c r="E6823" i="1"/>
  <c r="G6823" i="1"/>
  <c r="H6823" i="1"/>
  <c r="I6823" i="1"/>
  <c r="C6824" i="1"/>
  <c r="D6824" i="1"/>
  <c r="E6824" i="1"/>
  <c r="G6824" i="1"/>
  <c r="H6824" i="1"/>
  <c r="I6824" i="1"/>
  <c r="C6825" i="1"/>
  <c r="D6825" i="1"/>
  <c r="E6825" i="1"/>
  <c r="G6825" i="1"/>
  <c r="H6825" i="1"/>
  <c r="I6825" i="1"/>
  <c r="C6826" i="1"/>
  <c r="D6826" i="1"/>
  <c r="E6826" i="1"/>
  <c r="G6826" i="1"/>
  <c r="H6826" i="1"/>
  <c r="I6826" i="1"/>
  <c r="C6827" i="1"/>
  <c r="D6827" i="1"/>
  <c r="E6827" i="1"/>
  <c r="G6827" i="1"/>
  <c r="H6827" i="1"/>
  <c r="I6827" i="1"/>
  <c r="C6828" i="1"/>
  <c r="D6828" i="1"/>
  <c r="E6828" i="1"/>
  <c r="G6828" i="1"/>
  <c r="H6828" i="1"/>
  <c r="I6828" i="1"/>
  <c r="C6829" i="1"/>
  <c r="D6829" i="1"/>
  <c r="E6829" i="1"/>
  <c r="G6829" i="1"/>
  <c r="H6829" i="1"/>
  <c r="I6829" i="1"/>
  <c r="C6830" i="1"/>
  <c r="D6830" i="1"/>
  <c r="E6830" i="1"/>
  <c r="G6830" i="1"/>
  <c r="H6830" i="1"/>
  <c r="I6830" i="1"/>
  <c r="C6831" i="1"/>
  <c r="D6831" i="1"/>
  <c r="E6831" i="1"/>
  <c r="G6831" i="1"/>
  <c r="H6831" i="1"/>
  <c r="I6831" i="1"/>
  <c r="C6832" i="1"/>
  <c r="D6832" i="1"/>
  <c r="E6832" i="1"/>
  <c r="G6832" i="1"/>
  <c r="H6832" i="1"/>
  <c r="I6832" i="1"/>
  <c r="C6833" i="1"/>
  <c r="D6833" i="1"/>
  <c r="E6833" i="1"/>
  <c r="G6833" i="1"/>
  <c r="H6833" i="1"/>
  <c r="I6833" i="1"/>
  <c r="C6834" i="1"/>
  <c r="D6834" i="1"/>
  <c r="E6834" i="1"/>
  <c r="G6834" i="1"/>
  <c r="H6834" i="1"/>
  <c r="I6834" i="1"/>
  <c r="C6835" i="1"/>
  <c r="D6835" i="1"/>
  <c r="E6835" i="1"/>
  <c r="G6835" i="1"/>
  <c r="H6835" i="1"/>
  <c r="I6835" i="1"/>
  <c r="C6836" i="1"/>
  <c r="D6836" i="1"/>
  <c r="E6836" i="1"/>
  <c r="G6836" i="1"/>
  <c r="H6836" i="1"/>
  <c r="I6836" i="1"/>
  <c r="C6837" i="1"/>
  <c r="D6837" i="1"/>
  <c r="E6837" i="1"/>
  <c r="G6837" i="1"/>
  <c r="H6837" i="1"/>
  <c r="I6837" i="1"/>
  <c r="C6838" i="1"/>
  <c r="D6838" i="1"/>
  <c r="E6838" i="1"/>
  <c r="G6838" i="1"/>
  <c r="H6838" i="1"/>
  <c r="I6838" i="1"/>
  <c r="C6839" i="1"/>
  <c r="D6839" i="1"/>
  <c r="E6839" i="1"/>
  <c r="G6839" i="1"/>
  <c r="H6839" i="1"/>
  <c r="I6839" i="1"/>
  <c r="C6840" i="1"/>
  <c r="D6840" i="1"/>
  <c r="E6840" i="1"/>
  <c r="G6840" i="1"/>
  <c r="H6840" i="1"/>
  <c r="I6840" i="1"/>
  <c r="C6841" i="1"/>
  <c r="D6841" i="1"/>
  <c r="E6841" i="1"/>
  <c r="G6841" i="1"/>
  <c r="H6841" i="1"/>
  <c r="I6841" i="1"/>
  <c r="C6842" i="1"/>
  <c r="D6842" i="1"/>
  <c r="E6842" i="1"/>
  <c r="G6842" i="1"/>
  <c r="H6842" i="1"/>
  <c r="I6842" i="1"/>
  <c r="C6843" i="1"/>
  <c r="D6843" i="1"/>
  <c r="E6843" i="1"/>
  <c r="G6843" i="1"/>
  <c r="H6843" i="1"/>
  <c r="I6843" i="1"/>
  <c r="C6844" i="1"/>
  <c r="D6844" i="1"/>
  <c r="E6844" i="1"/>
  <c r="G6844" i="1"/>
  <c r="H6844" i="1"/>
  <c r="I6844" i="1"/>
  <c r="C6845" i="1"/>
  <c r="D6845" i="1"/>
  <c r="E6845" i="1"/>
  <c r="G6845" i="1"/>
  <c r="H6845" i="1"/>
  <c r="I6845" i="1"/>
  <c r="C6846" i="1"/>
  <c r="D6846" i="1"/>
  <c r="E6846" i="1"/>
  <c r="G6846" i="1"/>
  <c r="H6846" i="1"/>
  <c r="I6846" i="1"/>
  <c r="C6847" i="1"/>
  <c r="D6847" i="1"/>
  <c r="E6847" i="1"/>
  <c r="G6847" i="1"/>
  <c r="H6847" i="1"/>
  <c r="I6847" i="1"/>
  <c r="C6848" i="1"/>
  <c r="D6848" i="1"/>
  <c r="E6848" i="1"/>
  <c r="G6848" i="1"/>
  <c r="H6848" i="1"/>
  <c r="I6848" i="1"/>
  <c r="C6849" i="1"/>
  <c r="D6849" i="1"/>
  <c r="E6849" i="1"/>
  <c r="G6849" i="1"/>
  <c r="H6849" i="1"/>
  <c r="I6849" i="1"/>
  <c r="C6850" i="1"/>
  <c r="D6850" i="1"/>
  <c r="E6850" i="1"/>
  <c r="G6850" i="1"/>
  <c r="H6850" i="1"/>
  <c r="I6850" i="1"/>
  <c r="C6851" i="1"/>
  <c r="D6851" i="1"/>
  <c r="E6851" i="1"/>
  <c r="G6851" i="1"/>
  <c r="H6851" i="1"/>
  <c r="I6851" i="1"/>
  <c r="C6852" i="1"/>
  <c r="D6852" i="1"/>
  <c r="E6852" i="1"/>
  <c r="G6852" i="1"/>
  <c r="H6852" i="1"/>
  <c r="I6852" i="1"/>
  <c r="C6853" i="1"/>
  <c r="D6853" i="1"/>
  <c r="E6853" i="1"/>
  <c r="G6853" i="1"/>
  <c r="H6853" i="1"/>
  <c r="I6853" i="1"/>
  <c r="C6854" i="1"/>
  <c r="D6854" i="1"/>
  <c r="E6854" i="1"/>
  <c r="G6854" i="1"/>
  <c r="H6854" i="1"/>
  <c r="I6854" i="1"/>
  <c r="C6855" i="1"/>
  <c r="D6855" i="1"/>
  <c r="E6855" i="1"/>
  <c r="G6855" i="1"/>
  <c r="H6855" i="1"/>
  <c r="I6855" i="1"/>
  <c r="C6856" i="1"/>
  <c r="D6856" i="1"/>
  <c r="E6856" i="1"/>
  <c r="G6856" i="1"/>
  <c r="H6856" i="1"/>
  <c r="I6856" i="1"/>
  <c r="C6857" i="1"/>
  <c r="D6857" i="1"/>
  <c r="E6857" i="1"/>
  <c r="G6857" i="1"/>
  <c r="H6857" i="1"/>
  <c r="I6857" i="1"/>
  <c r="C6858" i="1"/>
  <c r="D6858" i="1"/>
  <c r="E6858" i="1"/>
  <c r="G6858" i="1"/>
  <c r="H6858" i="1"/>
  <c r="I6858" i="1"/>
  <c r="C6859" i="1"/>
  <c r="D6859" i="1"/>
  <c r="E6859" i="1"/>
  <c r="G6859" i="1"/>
  <c r="H6859" i="1"/>
  <c r="I6859" i="1"/>
  <c r="C6860" i="1"/>
  <c r="D6860" i="1"/>
  <c r="E6860" i="1"/>
  <c r="G6860" i="1"/>
  <c r="H6860" i="1"/>
  <c r="I6860" i="1"/>
  <c r="C6861" i="1"/>
  <c r="D6861" i="1"/>
  <c r="E6861" i="1"/>
  <c r="G6861" i="1"/>
  <c r="H6861" i="1"/>
  <c r="I6861" i="1"/>
  <c r="C6862" i="1"/>
  <c r="D6862" i="1"/>
  <c r="E6862" i="1"/>
  <c r="G6862" i="1"/>
  <c r="H6862" i="1"/>
  <c r="I6862" i="1"/>
  <c r="C6863" i="1"/>
  <c r="D6863" i="1"/>
  <c r="E6863" i="1"/>
  <c r="G6863" i="1"/>
  <c r="H6863" i="1"/>
  <c r="I6863" i="1"/>
  <c r="C6864" i="1"/>
  <c r="D6864" i="1"/>
  <c r="E6864" i="1"/>
  <c r="G6864" i="1"/>
  <c r="H6864" i="1"/>
  <c r="I6864" i="1"/>
  <c r="C6865" i="1"/>
  <c r="D6865" i="1"/>
  <c r="E6865" i="1"/>
  <c r="G6865" i="1"/>
  <c r="H6865" i="1"/>
  <c r="I6865" i="1"/>
  <c r="C6866" i="1"/>
  <c r="D6866" i="1"/>
  <c r="E6866" i="1"/>
  <c r="G6866" i="1"/>
  <c r="H6866" i="1"/>
  <c r="I6866" i="1"/>
  <c r="C6867" i="1"/>
  <c r="D6867" i="1"/>
  <c r="E6867" i="1"/>
  <c r="G6867" i="1"/>
  <c r="H6867" i="1"/>
  <c r="I6867" i="1"/>
  <c r="C6868" i="1"/>
  <c r="D6868" i="1"/>
  <c r="E6868" i="1"/>
  <c r="G6868" i="1"/>
  <c r="H6868" i="1"/>
  <c r="I6868" i="1"/>
  <c r="C6869" i="1"/>
  <c r="D6869" i="1"/>
  <c r="E6869" i="1"/>
  <c r="G6869" i="1"/>
  <c r="H6869" i="1"/>
  <c r="I6869" i="1"/>
  <c r="C6870" i="1"/>
  <c r="D6870" i="1"/>
  <c r="E6870" i="1"/>
  <c r="G6870" i="1"/>
  <c r="H6870" i="1"/>
  <c r="I6870" i="1"/>
  <c r="C6871" i="1"/>
  <c r="D6871" i="1"/>
  <c r="E6871" i="1"/>
  <c r="G6871" i="1"/>
  <c r="H6871" i="1"/>
  <c r="I6871" i="1"/>
  <c r="C6872" i="1"/>
  <c r="D6872" i="1"/>
  <c r="E6872" i="1"/>
  <c r="G6872" i="1"/>
  <c r="H6872" i="1"/>
  <c r="I6872" i="1"/>
  <c r="C6873" i="1"/>
  <c r="D6873" i="1"/>
  <c r="E6873" i="1"/>
  <c r="G6873" i="1"/>
  <c r="H6873" i="1"/>
  <c r="I6873" i="1"/>
  <c r="C6874" i="1"/>
  <c r="D6874" i="1"/>
  <c r="E6874" i="1"/>
  <c r="G6874" i="1"/>
  <c r="H6874" i="1"/>
  <c r="I6874" i="1"/>
  <c r="C6875" i="1"/>
  <c r="D6875" i="1"/>
  <c r="E6875" i="1"/>
  <c r="G6875" i="1"/>
  <c r="H6875" i="1"/>
  <c r="I6875" i="1"/>
  <c r="C6876" i="1"/>
  <c r="D6876" i="1"/>
  <c r="E6876" i="1"/>
  <c r="G6876" i="1"/>
  <c r="H6876" i="1"/>
  <c r="I6876" i="1"/>
  <c r="C6877" i="1"/>
  <c r="D6877" i="1"/>
  <c r="E6877" i="1"/>
  <c r="G6877" i="1"/>
  <c r="H6877" i="1"/>
  <c r="I6877" i="1"/>
  <c r="C6878" i="1"/>
  <c r="D6878" i="1"/>
  <c r="E6878" i="1"/>
  <c r="G6878" i="1"/>
  <c r="H6878" i="1"/>
  <c r="I6878" i="1"/>
  <c r="C6879" i="1"/>
  <c r="D6879" i="1"/>
  <c r="E6879" i="1"/>
  <c r="G6879" i="1"/>
  <c r="H6879" i="1"/>
  <c r="I6879" i="1"/>
  <c r="C6880" i="1"/>
  <c r="D6880" i="1"/>
  <c r="E6880" i="1"/>
  <c r="G6880" i="1"/>
  <c r="H6880" i="1"/>
  <c r="I6880" i="1"/>
  <c r="C6881" i="1"/>
  <c r="D6881" i="1"/>
  <c r="E6881" i="1"/>
  <c r="G6881" i="1"/>
  <c r="H6881" i="1"/>
  <c r="I6881" i="1"/>
  <c r="C6882" i="1"/>
  <c r="D6882" i="1"/>
  <c r="E6882" i="1"/>
  <c r="G6882" i="1"/>
  <c r="H6882" i="1"/>
  <c r="I6882" i="1"/>
  <c r="C6883" i="1"/>
  <c r="D6883" i="1"/>
  <c r="E6883" i="1"/>
  <c r="G6883" i="1"/>
  <c r="H6883" i="1"/>
  <c r="I6883" i="1"/>
  <c r="C6884" i="1"/>
  <c r="D6884" i="1"/>
  <c r="E6884" i="1"/>
  <c r="G6884" i="1"/>
  <c r="H6884" i="1"/>
  <c r="I6884" i="1"/>
  <c r="C6885" i="1"/>
  <c r="D6885" i="1"/>
  <c r="E6885" i="1"/>
  <c r="G6885" i="1"/>
  <c r="H6885" i="1"/>
  <c r="I6885" i="1"/>
  <c r="C6886" i="1"/>
  <c r="D6886" i="1"/>
  <c r="E6886" i="1"/>
  <c r="G6886" i="1"/>
  <c r="H6886" i="1"/>
  <c r="I6886" i="1"/>
  <c r="C6887" i="1"/>
  <c r="D6887" i="1"/>
  <c r="E6887" i="1"/>
  <c r="G6887" i="1"/>
  <c r="H6887" i="1"/>
  <c r="I6887" i="1"/>
  <c r="C6888" i="1"/>
  <c r="D6888" i="1"/>
  <c r="E6888" i="1"/>
  <c r="G6888" i="1"/>
  <c r="H6888" i="1"/>
  <c r="I6888" i="1"/>
  <c r="C6889" i="1"/>
  <c r="D6889" i="1"/>
  <c r="E6889" i="1"/>
  <c r="G6889" i="1"/>
  <c r="H6889" i="1"/>
  <c r="I6889" i="1"/>
  <c r="C6890" i="1"/>
  <c r="D6890" i="1"/>
  <c r="E6890" i="1"/>
  <c r="G6890" i="1"/>
  <c r="H6890" i="1"/>
  <c r="I6890" i="1"/>
  <c r="C6891" i="1"/>
  <c r="D6891" i="1"/>
  <c r="E6891" i="1"/>
  <c r="G6891" i="1"/>
  <c r="H6891" i="1"/>
  <c r="I6891" i="1"/>
  <c r="C6892" i="1"/>
  <c r="D6892" i="1"/>
  <c r="E6892" i="1"/>
  <c r="G6892" i="1"/>
  <c r="H6892" i="1"/>
  <c r="I6892" i="1"/>
  <c r="C6893" i="1"/>
  <c r="D6893" i="1"/>
  <c r="E6893" i="1"/>
  <c r="G6893" i="1"/>
  <c r="H6893" i="1"/>
  <c r="I6893" i="1"/>
  <c r="C6894" i="1"/>
  <c r="D6894" i="1"/>
  <c r="E6894" i="1"/>
  <c r="G6894" i="1"/>
  <c r="H6894" i="1"/>
  <c r="I6894" i="1"/>
  <c r="C6895" i="1"/>
  <c r="D6895" i="1"/>
  <c r="E6895" i="1"/>
  <c r="G6895" i="1"/>
  <c r="H6895" i="1"/>
  <c r="I6895" i="1"/>
  <c r="C6896" i="1"/>
  <c r="D6896" i="1"/>
  <c r="E6896" i="1"/>
  <c r="G6896" i="1"/>
  <c r="H6896" i="1"/>
  <c r="I6896" i="1"/>
  <c r="C6897" i="1"/>
  <c r="D6897" i="1"/>
  <c r="E6897" i="1"/>
  <c r="G6897" i="1"/>
  <c r="H6897" i="1"/>
  <c r="I6897" i="1"/>
  <c r="C6898" i="1"/>
  <c r="D6898" i="1"/>
  <c r="E6898" i="1"/>
  <c r="G6898" i="1"/>
  <c r="H6898" i="1"/>
  <c r="I6898" i="1"/>
  <c r="C6899" i="1"/>
  <c r="D6899" i="1"/>
  <c r="E6899" i="1"/>
  <c r="G6899" i="1"/>
  <c r="H6899" i="1"/>
  <c r="I6899" i="1"/>
  <c r="C6900" i="1"/>
  <c r="D6900" i="1"/>
  <c r="E6900" i="1"/>
  <c r="G6900" i="1"/>
  <c r="H6900" i="1"/>
  <c r="I6900" i="1"/>
  <c r="C6901" i="1"/>
  <c r="D6901" i="1"/>
  <c r="E6901" i="1"/>
  <c r="G6901" i="1"/>
  <c r="H6901" i="1"/>
  <c r="I6901" i="1"/>
  <c r="C6902" i="1"/>
  <c r="D6902" i="1"/>
  <c r="E6902" i="1"/>
  <c r="G6902" i="1"/>
  <c r="H6902" i="1"/>
  <c r="I6902" i="1"/>
  <c r="C6903" i="1"/>
  <c r="D6903" i="1"/>
  <c r="E6903" i="1"/>
  <c r="G6903" i="1"/>
  <c r="H6903" i="1"/>
  <c r="I6903" i="1"/>
  <c r="C6904" i="1"/>
  <c r="D6904" i="1"/>
  <c r="E6904" i="1"/>
  <c r="G6904" i="1"/>
  <c r="H6904" i="1"/>
  <c r="I6904" i="1"/>
  <c r="C6905" i="1"/>
  <c r="D6905" i="1"/>
  <c r="E6905" i="1"/>
  <c r="G6905" i="1"/>
  <c r="H6905" i="1"/>
  <c r="I6905" i="1"/>
  <c r="C6906" i="1"/>
  <c r="D6906" i="1"/>
  <c r="E6906" i="1"/>
  <c r="G6906" i="1"/>
  <c r="H6906" i="1"/>
  <c r="I6906" i="1"/>
  <c r="C6907" i="1"/>
  <c r="D6907" i="1"/>
  <c r="E6907" i="1"/>
  <c r="G6907" i="1"/>
  <c r="H6907" i="1"/>
  <c r="I6907" i="1"/>
  <c r="C6908" i="1"/>
  <c r="D6908" i="1"/>
  <c r="E6908" i="1"/>
  <c r="G6908" i="1"/>
  <c r="H6908" i="1"/>
  <c r="I6908" i="1"/>
  <c r="C6909" i="1"/>
  <c r="D6909" i="1"/>
  <c r="E6909" i="1"/>
  <c r="G6909" i="1"/>
  <c r="H6909" i="1"/>
  <c r="I6909" i="1"/>
  <c r="C6910" i="1"/>
  <c r="D6910" i="1"/>
  <c r="E6910" i="1"/>
  <c r="G6910" i="1"/>
  <c r="H6910" i="1"/>
  <c r="I6910" i="1"/>
  <c r="C6911" i="1"/>
  <c r="D6911" i="1"/>
  <c r="E6911" i="1"/>
  <c r="G6911" i="1"/>
  <c r="H6911" i="1"/>
  <c r="I6911" i="1"/>
  <c r="C6912" i="1"/>
  <c r="D6912" i="1"/>
  <c r="E6912" i="1"/>
  <c r="G6912" i="1"/>
  <c r="H6912" i="1"/>
  <c r="I6912" i="1"/>
  <c r="C6913" i="1"/>
  <c r="D6913" i="1"/>
  <c r="E6913" i="1"/>
  <c r="G6913" i="1"/>
  <c r="H6913" i="1"/>
  <c r="I6913" i="1"/>
  <c r="C6914" i="1"/>
  <c r="D6914" i="1"/>
  <c r="E6914" i="1"/>
  <c r="G6914" i="1"/>
  <c r="H6914" i="1"/>
  <c r="I6914" i="1"/>
  <c r="C6915" i="1"/>
  <c r="D6915" i="1"/>
  <c r="E6915" i="1"/>
  <c r="G6915" i="1"/>
  <c r="H6915" i="1"/>
  <c r="I6915" i="1"/>
  <c r="C6916" i="1"/>
  <c r="D6916" i="1"/>
  <c r="E6916" i="1"/>
  <c r="G6916" i="1"/>
  <c r="H6916" i="1"/>
  <c r="I6916" i="1"/>
  <c r="C6917" i="1"/>
  <c r="D6917" i="1"/>
  <c r="E6917" i="1"/>
  <c r="G6917" i="1"/>
  <c r="H6917" i="1"/>
  <c r="I6917" i="1"/>
  <c r="C6918" i="1"/>
  <c r="D6918" i="1"/>
  <c r="E6918" i="1"/>
  <c r="G6918" i="1"/>
  <c r="H6918" i="1"/>
  <c r="I6918" i="1"/>
  <c r="C6919" i="1"/>
  <c r="D6919" i="1"/>
  <c r="E6919" i="1"/>
  <c r="G6919" i="1"/>
  <c r="H6919" i="1"/>
  <c r="I6919" i="1"/>
  <c r="C6920" i="1"/>
  <c r="D6920" i="1"/>
  <c r="E6920" i="1"/>
  <c r="G6920" i="1"/>
  <c r="H6920" i="1"/>
  <c r="I6920" i="1"/>
  <c r="C6921" i="1"/>
  <c r="D6921" i="1"/>
  <c r="E6921" i="1"/>
  <c r="G6921" i="1"/>
  <c r="H6921" i="1"/>
  <c r="I6921" i="1"/>
  <c r="C6922" i="1"/>
  <c r="D6922" i="1"/>
  <c r="E6922" i="1"/>
  <c r="G6922" i="1"/>
  <c r="H6922" i="1"/>
  <c r="I6922" i="1"/>
  <c r="C6923" i="1"/>
  <c r="D6923" i="1"/>
  <c r="E6923" i="1"/>
  <c r="G6923" i="1"/>
  <c r="H6923" i="1"/>
  <c r="I6923" i="1"/>
  <c r="C6924" i="1"/>
  <c r="D6924" i="1"/>
  <c r="E6924" i="1"/>
  <c r="G6924" i="1"/>
  <c r="H6924" i="1"/>
  <c r="I6924" i="1"/>
  <c r="C6925" i="1"/>
  <c r="D6925" i="1"/>
  <c r="E6925" i="1"/>
  <c r="G6925" i="1"/>
  <c r="H6925" i="1"/>
  <c r="I6925" i="1"/>
  <c r="C6926" i="1"/>
  <c r="D6926" i="1"/>
  <c r="E6926" i="1"/>
  <c r="G6926" i="1"/>
  <c r="H6926" i="1"/>
  <c r="I6926" i="1"/>
  <c r="C6927" i="1"/>
  <c r="D6927" i="1"/>
  <c r="E6927" i="1"/>
  <c r="G6927" i="1"/>
  <c r="H6927" i="1"/>
  <c r="I6927" i="1"/>
  <c r="C6928" i="1"/>
  <c r="D6928" i="1"/>
  <c r="E6928" i="1"/>
  <c r="G6928" i="1"/>
  <c r="H6928" i="1"/>
  <c r="I6928" i="1"/>
  <c r="C6929" i="1"/>
  <c r="D6929" i="1"/>
  <c r="E6929" i="1"/>
  <c r="G6929" i="1"/>
  <c r="H6929" i="1"/>
  <c r="I6929" i="1"/>
  <c r="C6930" i="1"/>
  <c r="D6930" i="1"/>
  <c r="E6930" i="1"/>
  <c r="G6930" i="1"/>
  <c r="H6930" i="1"/>
  <c r="I6930" i="1"/>
  <c r="C6931" i="1"/>
  <c r="D6931" i="1"/>
  <c r="E6931" i="1"/>
  <c r="G6931" i="1"/>
  <c r="H6931" i="1"/>
  <c r="I6931" i="1"/>
  <c r="C6932" i="1"/>
  <c r="D6932" i="1"/>
  <c r="E6932" i="1"/>
  <c r="G6932" i="1"/>
  <c r="H6932" i="1"/>
  <c r="I6932" i="1"/>
  <c r="C6933" i="1"/>
  <c r="D6933" i="1"/>
  <c r="E6933" i="1"/>
  <c r="G6933" i="1"/>
  <c r="H6933" i="1"/>
  <c r="I6933" i="1"/>
  <c r="C6934" i="1"/>
  <c r="D6934" i="1"/>
  <c r="E6934" i="1"/>
  <c r="G6934" i="1"/>
  <c r="H6934" i="1"/>
  <c r="I6934" i="1"/>
  <c r="C6935" i="1"/>
  <c r="D6935" i="1"/>
  <c r="E6935" i="1"/>
  <c r="G6935" i="1"/>
  <c r="H6935" i="1"/>
  <c r="I6935" i="1"/>
  <c r="C6936" i="1"/>
  <c r="D6936" i="1"/>
  <c r="E6936" i="1"/>
  <c r="G6936" i="1"/>
  <c r="H6936" i="1"/>
  <c r="I6936" i="1"/>
  <c r="C6937" i="1"/>
  <c r="D6937" i="1"/>
  <c r="E6937" i="1"/>
  <c r="G6937" i="1"/>
  <c r="H6937" i="1"/>
  <c r="I6937" i="1"/>
  <c r="C6938" i="1"/>
  <c r="D6938" i="1"/>
  <c r="E6938" i="1"/>
  <c r="G6938" i="1"/>
  <c r="H6938" i="1"/>
  <c r="I6938" i="1"/>
  <c r="C6939" i="1"/>
  <c r="D6939" i="1"/>
  <c r="E6939" i="1"/>
  <c r="G6939" i="1"/>
  <c r="H6939" i="1"/>
  <c r="I6939" i="1"/>
  <c r="C6940" i="1"/>
  <c r="D6940" i="1"/>
  <c r="E6940" i="1"/>
  <c r="G6940" i="1"/>
  <c r="H6940" i="1"/>
  <c r="I6940" i="1"/>
  <c r="C6941" i="1"/>
  <c r="D6941" i="1"/>
  <c r="E6941" i="1"/>
  <c r="G6941" i="1"/>
  <c r="H6941" i="1"/>
  <c r="I6941" i="1"/>
  <c r="C6942" i="1"/>
  <c r="D6942" i="1"/>
  <c r="E6942" i="1"/>
  <c r="G6942" i="1"/>
  <c r="H6942" i="1"/>
  <c r="I6942" i="1"/>
  <c r="C6943" i="1"/>
  <c r="D6943" i="1"/>
  <c r="E6943" i="1"/>
  <c r="G6943" i="1"/>
  <c r="H6943" i="1"/>
  <c r="I6943" i="1"/>
  <c r="C6944" i="1"/>
  <c r="D6944" i="1"/>
  <c r="E6944" i="1"/>
  <c r="G6944" i="1"/>
  <c r="H6944" i="1"/>
  <c r="I6944" i="1"/>
  <c r="C6945" i="1"/>
  <c r="D6945" i="1"/>
  <c r="E6945" i="1"/>
  <c r="G6945" i="1"/>
  <c r="H6945" i="1"/>
  <c r="I6945" i="1"/>
  <c r="C6946" i="1"/>
  <c r="D6946" i="1"/>
  <c r="E6946" i="1"/>
  <c r="G6946" i="1"/>
  <c r="H6946" i="1"/>
  <c r="I6946" i="1"/>
  <c r="C6947" i="1"/>
  <c r="D6947" i="1"/>
  <c r="E6947" i="1"/>
  <c r="G6947" i="1"/>
  <c r="H6947" i="1"/>
  <c r="I6947" i="1"/>
  <c r="C6948" i="1"/>
  <c r="D6948" i="1"/>
  <c r="E6948" i="1"/>
  <c r="G6948" i="1"/>
  <c r="H6948" i="1"/>
  <c r="I6948" i="1"/>
  <c r="C6949" i="1"/>
  <c r="D6949" i="1"/>
  <c r="E6949" i="1"/>
  <c r="G6949" i="1"/>
  <c r="H6949" i="1"/>
  <c r="I6949" i="1"/>
  <c r="C6950" i="1"/>
  <c r="D6950" i="1"/>
  <c r="E6950" i="1"/>
  <c r="G6950" i="1"/>
  <c r="H6950" i="1"/>
  <c r="I6950" i="1"/>
  <c r="C6951" i="1"/>
  <c r="D6951" i="1"/>
  <c r="E6951" i="1"/>
  <c r="G6951" i="1"/>
  <c r="H6951" i="1"/>
  <c r="I6951" i="1"/>
  <c r="C6952" i="1"/>
  <c r="D6952" i="1"/>
  <c r="E6952" i="1"/>
  <c r="G6952" i="1"/>
  <c r="H6952" i="1"/>
  <c r="I6952" i="1"/>
  <c r="C6953" i="1"/>
  <c r="D6953" i="1"/>
  <c r="E6953" i="1"/>
  <c r="G6953" i="1"/>
  <c r="H6953" i="1"/>
  <c r="I6953" i="1"/>
  <c r="C6954" i="1"/>
  <c r="D6954" i="1"/>
  <c r="E6954" i="1"/>
  <c r="G6954" i="1"/>
  <c r="H6954" i="1"/>
  <c r="I6954" i="1"/>
  <c r="C6955" i="1"/>
  <c r="D6955" i="1"/>
  <c r="E6955" i="1"/>
  <c r="G6955" i="1"/>
  <c r="H6955" i="1"/>
  <c r="I6955" i="1"/>
  <c r="C6956" i="1"/>
  <c r="D6956" i="1"/>
  <c r="E6956" i="1"/>
  <c r="G6956" i="1"/>
  <c r="H6956" i="1"/>
  <c r="I6956" i="1"/>
  <c r="C6957" i="1"/>
  <c r="D6957" i="1"/>
  <c r="E6957" i="1"/>
  <c r="G6957" i="1"/>
  <c r="H6957" i="1"/>
  <c r="I6957" i="1"/>
  <c r="C6958" i="1"/>
  <c r="D6958" i="1"/>
  <c r="E6958" i="1"/>
  <c r="G6958" i="1"/>
  <c r="H6958" i="1"/>
  <c r="I6958" i="1"/>
  <c r="C6959" i="1"/>
  <c r="D6959" i="1"/>
  <c r="E6959" i="1"/>
  <c r="G6959" i="1"/>
  <c r="H6959" i="1"/>
  <c r="I6959" i="1"/>
  <c r="C6960" i="1"/>
  <c r="D6960" i="1"/>
  <c r="E6960" i="1"/>
  <c r="G6960" i="1"/>
  <c r="H6960" i="1"/>
  <c r="I6960" i="1"/>
  <c r="C6961" i="1"/>
  <c r="D6961" i="1"/>
  <c r="E6961" i="1"/>
  <c r="G6961" i="1"/>
  <c r="H6961" i="1"/>
  <c r="I6961" i="1"/>
  <c r="C6962" i="1"/>
  <c r="D6962" i="1"/>
  <c r="E6962" i="1"/>
  <c r="G6962" i="1"/>
  <c r="H6962" i="1"/>
  <c r="I6962" i="1"/>
  <c r="C6963" i="1"/>
  <c r="D6963" i="1"/>
  <c r="E6963" i="1"/>
  <c r="G6963" i="1"/>
  <c r="H6963" i="1"/>
  <c r="I6963" i="1"/>
  <c r="C6964" i="1"/>
  <c r="D6964" i="1"/>
  <c r="E6964" i="1"/>
  <c r="G6964" i="1"/>
  <c r="H6964" i="1"/>
  <c r="I6964" i="1"/>
  <c r="C6965" i="1"/>
  <c r="D6965" i="1"/>
  <c r="E6965" i="1"/>
  <c r="G6965" i="1"/>
  <c r="H6965" i="1"/>
  <c r="I6965" i="1"/>
  <c r="C6966" i="1"/>
  <c r="D6966" i="1"/>
  <c r="E6966" i="1"/>
  <c r="G6966" i="1"/>
  <c r="H6966" i="1"/>
  <c r="I6966" i="1"/>
  <c r="C6967" i="1"/>
  <c r="D6967" i="1"/>
  <c r="E6967" i="1"/>
  <c r="G6967" i="1"/>
  <c r="H6967" i="1"/>
  <c r="I6967" i="1"/>
  <c r="C6968" i="1"/>
  <c r="D6968" i="1"/>
  <c r="E6968" i="1"/>
  <c r="G6968" i="1"/>
  <c r="H6968" i="1"/>
  <c r="I6968" i="1"/>
  <c r="C6969" i="1"/>
  <c r="D6969" i="1"/>
  <c r="E6969" i="1"/>
  <c r="G6969" i="1"/>
  <c r="H6969" i="1"/>
  <c r="I6969" i="1"/>
  <c r="C6970" i="1"/>
  <c r="D6970" i="1"/>
  <c r="E6970" i="1"/>
  <c r="G6970" i="1"/>
  <c r="H6970" i="1"/>
  <c r="I6970" i="1"/>
  <c r="C6971" i="1"/>
  <c r="D6971" i="1"/>
  <c r="E6971" i="1"/>
  <c r="G6971" i="1"/>
  <c r="H6971" i="1"/>
  <c r="I6971" i="1"/>
  <c r="C6972" i="1"/>
  <c r="D6972" i="1"/>
  <c r="E6972" i="1"/>
  <c r="G6972" i="1"/>
  <c r="H6972" i="1"/>
  <c r="I6972" i="1"/>
  <c r="C6973" i="1"/>
  <c r="D6973" i="1"/>
  <c r="E6973" i="1"/>
  <c r="G6973" i="1"/>
  <c r="H6973" i="1"/>
  <c r="I6973" i="1"/>
  <c r="C6974" i="1"/>
  <c r="D6974" i="1"/>
  <c r="E6974" i="1"/>
  <c r="G6974" i="1"/>
  <c r="H6974" i="1"/>
  <c r="I6974" i="1"/>
  <c r="C6975" i="1"/>
  <c r="D6975" i="1"/>
  <c r="E6975" i="1"/>
  <c r="G6975" i="1"/>
  <c r="H6975" i="1"/>
  <c r="I6975" i="1"/>
  <c r="C6976" i="1"/>
  <c r="D6976" i="1"/>
  <c r="E6976" i="1"/>
  <c r="G6976" i="1"/>
  <c r="H6976" i="1"/>
  <c r="I6976" i="1"/>
  <c r="C6977" i="1"/>
  <c r="D6977" i="1"/>
  <c r="E6977" i="1"/>
  <c r="G6977" i="1"/>
  <c r="H6977" i="1"/>
  <c r="I6977" i="1"/>
  <c r="C6978" i="1"/>
  <c r="D6978" i="1"/>
  <c r="E6978" i="1"/>
  <c r="G6978" i="1"/>
  <c r="H6978" i="1"/>
  <c r="I6978" i="1"/>
  <c r="C6979" i="1"/>
  <c r="D6979" i="1"/>
  <c r="E6979" i="1"/>
  <c r="G6979" i="1"/>
  <c r="H6979" i="1"/>
  <c r="I6979" i="1"/>
  <c r="C6980" i="1"/>
  <c r="D6980" i="1"/>
  <c r="E6980" i="1"/>
  <c r="G6980" i="1"/>
  <c r="H6980" i="1"/>
  <c r="I6980" i="1"/>
  <c r="C6981" i="1"/>
  <c r="D6981" i="1"/>
  <c r="E6981" i="1"/>
  <c r="G6981" i="1"/>
  <c r="H6981" i="1"/>
  <c r="I6981" i="1"/>
  <c r="C6982" i="1"/>
  <c r="D6982" i="1"/>
  <c r="E6982" i="1"/>
  <c r="G6982" i="1"/>
  <c r="H6982" i="1"/>
  <c r="I6982" i="1"/>
  <c r="C6983" i="1"/>
  <c r="D6983" i="1"/>
  <c r="E6983" i="1"/>
  <c r="G6983" i="1"/>
  <c r="H6983" i="1"/>
  <c r="I6983" i="1"/>
  <c r="C6984" i="1"/>
  <c r="D6984" i="1"/>
  <c r="E6984" i="1"/>
  <c r="G6984" i="1"/>
  <c r="H6984" i="1"/>
  <c r="I6984" i="1"/>
  <c r="C6985" i="1"/>
  <c r="D6985" i="1"/>
  <c r="E6985" i="1"/>
  <c r="G6985" i="1"/>
  <c r="H6985" i="1"/>
  <c r="I6985" i="1"/>
  <c r="C6986" i="1"/>
  <c r="D6986" i="1"/>
  <c r="E6986" i="1"/>
  <c r="G6986" i="1"/>
  <c r="H6986" i="1"/>
  <c r="I6986" i="1"/>
  <c r="C6987" i="1"/>
  <c r="D6987" i="1"/>
  <c r="E6987" i="1"/>
  <c r="G6987" i="1"/>
  <c r="H6987" i="1"/>
  <c r="I6987" i="1"/>
  <c r="C6988" i="1"/>
  <c r="D6988" i="1"/>
  <c r="E6988" i="1"/>
  <c r="G6988" i="1"/>
  <c r="H6988" i="1"/>
  <c r="I6988" i="1"/>
  <c r="C6989" i="1"/>
  <c r="D6989" i="1"/>
  <c r="E6989" i="1"/>
  <c r="G6989" i="1"/>
  <c r="H6989" i="1"/>
  <c r="I6989" i="1"/>
  <c r="C6990" i="1"/>
  <c r="D6990" i="1"/>
  <c r="E6990" i="1"/>
  <c r="G6990" i="1"/>
  <c r="H6990" i="1"/>
  <c r="I6990" i="1"/>
  <c r="C6991" i="1"/>
  <c r="D6991" i="1"/>
  <c r="E6991" i="1"/>
  <c r="G6991" i="1"/>
  <c r="H6991" i="1"/>
  <c r="I6991" i="1"/>
  <c r="C6992" i="1"/>
  <c r="D6992" i="1"/>
  <c r="E6992" i="1"/>
  <c r="G6992" i="1"/>
  <c r="H6992" i="1"/>
  <c r="I6992" i="1"/>
  <c r="C6993" i="1"/>
  <c r="D6993" i="1"/>
  <c r="E6993" i="1"/>
  <c r="G6993" i="1"/>
  <c r="H6993" i="1"/>
  <c r="I6993" i="1"/>
  <c r="C6994" i="1"/>
  <c r="D6994" i="1"/>
  <c r="E6994" i="1"/>
  <c r="G6994" i="1"/>
  <c r="H6994" i="1"/>
  <c r="I6994" i="1"/>
  <c r="C6995" i="1"/>
  <c r="D6995" i="1"/>
  <c r="E6995" i="1"/>
  <c r="G6995" i="1"/>
  <c r="H6995" i="1"/>
  <c r="I6995" i="1"/>
  <c r="C6996" i="1"/>
  <c r="D6996" i="1"/>
  <c r="E6996" i="1"/>
  <c r="G6996" i="1"/>
  <c r="H6996" i="1"/>
  <c r="I6996" i="1"/>
  <c r="C6997" i="1"/>
  <c r="D6997" i="1"/>
  <c r="E6997" i="1"/>
  <c r="G6997" i="1"/>
  <c r="H6997" i="1"/>
  <c r="I6997" i="1"/>
  <c r="C6998" i="1"/>
  <c r="D6998" i="1"/>
  <c r="E6998" i="1"/>
  <c r="G6998" i="1"/>
  <c r="H6998" i="1"/>
  <c r="I6998" i="1"/>
  <c r="C6999" i="1"/>
  <c r="D6999" i="1"/>
  <c r="E6999" i="1"/>
  <c r="G6999" i="1"/>
  <c r="H6999" i="1"/>
  <c r="I6999" i="1"/>
  <c r="C7000" i="1"/>
  <c r="D7000" i="1"/>
  <c r="E7000" i="1"/>
  <c r="G7000" i="1"/>
  <c r="H7000" i="1"/>
  <c r="I7000" i="1"/>
  <c r="C7001" i="1"/>
  <c r="D7001" i="1"/>
  <c r="E7001" i="1"/>
  <c r="G7001" i="1"/>
  <c r="H7001" i="1"/>
  <c r="I7001" i="1"/>
  <c r="C7002" i="1"/>
  <c r="D7002" i="1"/>
  <c r="E7002" i="1"/>
  <c r="G7002" i="1"/>
  <c r="H7002" i="1"/>
  <c r="I7002" i="1"/>
  <c r="C7003" i="1"/>
  <c r="D7003" i="1"/>
  <c r="E7003" i="1"/>
  <c r="G7003" i="1"/>
  <c r="H7003" i="1"/>
  <c r="I7003" i="1"/>
  <c r="C7004" i="1"/>
  <c r="D7004" i="1"/>
  <c r="E7004" i="1"/>
  <c r="G7004" i="1"/>
  <c r="H7004" i="1"/>
  <c r="I7004" i="1"/>
  <c r="C7005" i="1"/>
  <c r="D7005" i="1"/>
  <c r="E7005" i="1"/>
  <c r="G7005" i="1"/>
  <c r="H7005" i="1"/>
  <c r="I7005" i="1"/>
  <c r="C7006" i="1"/>
  <c r="D7006" i="1"/>
  <c r="E7006" i="1"/>
  <c r="G7006" i="1"/>
  <c r="H7006" i="1"/>
  <c r="I7006" i="1"/>
  <c r="C7007" i="1"/>
  <c r="D7007" i="1"/>
  <c r="E7007" i="1"/>
  <c r="G7007" i="1"/>
  <c r="H7007" i="1"/>
  <c r="I7007" i="1"/>
  <c r="C7008" i="1"/>
  <c r="D7008" i="1"/>
  <c r="E7008" i="1"/>
  <c r="G7008" i="1"/>
  <c r="H7008" i="1"/>
  <c r="I7008" i="1"/>
  <c r="C7009" i="1"/>
  <c r="D7009" i="1"/>
  <c r="E7009" i="1"/>
  <c r="G7009" i="1"/>
  <c r="H7009" i="1"/>
  <c r="I7009" i="1"/>
  <c r="C7010" i="1"/>
  <c r="D7010" i="1"/>
  <c r="E7010" i="1"/>
  <c r="G7010" i="1"/>
  <c r="H7010" i="1"/>
  <c r="I7010" i="1"/>
  <c r="C7011" i="1"/>
  <c r="D7011" i="1"/>
  <c r="E7011" i="1"/>
  <c r="G7011" i="1"/>
  <c r="H7011" i="1"/>
  <c r="I7011" i="1"/>
  <c r="C7012" i="1"/>
  <c r="D7012" i="1"/>
  <c r="E7012" i="1"/>
  <c r="G7012" i="1"/>
  <c r="H7012" i="1"/>
  <c r="I7012" i="1"/>
  <c r="C7013" i="1"/>
  <c r="D7013" i="1"/>
  <c r="E7013" i="1"/>
  <c r="G7013" i="1"/>
  <c r="H7013" i="1"/>
  <c r="I7013" i="1"/>
  <c r="C7014" i="1"/>
  <c r="D7014" i="1"/>
  <c r="E7014" i="1"/>
  <c r="G7014" i="1"/>
  <c r="H7014" i="1"/>
  <c r="I7014" i="1"/>
  <c r="C7015" i="1"/>
  <c r="D7015" i="1"/>
  <c r="E7015" i="1"/>
  <c r="G7015" i="1"/>
  <c r="H7015" i="1"/>
  <c r="I7015" i="1"/>
  <c r="C7016" i="1"/>
  <c r="D7016" i="1"/>
  <c r="E7016" i="1"/>
  <c r="G7016" i="1"/>
  <c r="H7016" i="1"/>
  <c r="I7016" i="1"/>
  <c r="C7017" i="1"/>
  <c r="D7017" i="1"/>
  <c r="E7017" i="1"/>
  <c r="G7017" i="1"/>
  <c r="H7017" i="1"/>
  <c r="I7017" i="1"/>
  <c r="C7018" i="1"/>
  <c r="D7018" i="1"/>
  <c r="E7018" i="1"/>
  <c r="G7018" i="1"/>
  <c r="H7018" i="1"/>
  <c r="I7018" i="1"/>
  <c r="C7019" i="1"/>
  <c r="D7019" i="1"/>
  <c r="E7019" i="1"/>
  <c r="G7019" i="1"/>
  <c r="H7019" i="1"/>
  <c r="I7019" i="1"/>
  <c r="C7020" i="1"/>
  <c r="D7020" i="1"/>
  <c r="E7020" i="1"/>
  <c r="G7020" i="1"/>
  <c r="H7020" i="1"/>
  <c r="I7020" i="1"/>
  <c r="C7021" i="1"/>
  <c r="D7021" i="1"/>
  <c r="E7021" i="1"/>
  <c r="G7021" i="1"/>
  <c r="H7021" i="1"/>
  <c r="I7021" i="1"/>
  <c r="C7022" i="1"/>
  <c r="D7022" i="1"/>
  <c r="E7022" i="1"/>
  <c r="G7022" i="1"/>
  <c r="H7022" i="1"/>
  <c r="I7022" i="1"/>
  <c r="C7023" i="1"/>
  <c r="D7023" i="1"/>
  <c r="E7023" i="1"/>
  <c r="G7023" i="1"/>
  <c r="H7023" i="1"/>
  <c r="I7023" i="1"/>
  <c r="C7024" i="1"/>
  <c r="D7024" i="1"/>
  <c r="E7024" i="1"/>
  <c r="G7024" i="1"/>
  <c r="H7024" i="1"/>
  <c r="I7024" i="1"/>
  <c r="C7025" i="1"/>
  <c r="D7025" i="1"/>
  <c r="E7025" i="1"/>
  <c r="G7025" i="1"/>
  <c r="H7025" i="1"/>
  <c r="I7025" i="1"/>
  <c r="C7026" i="1"/>
  <c r="D7026" i="1"/>
  <c r="E7026" i="1"/>
  <c r="G7026" i="1"/>
  <c r="H7026" i="1"/>
  <c r="I7026" i="1"/>
  <c r="C7027" i="1"/>
  <c r="D7027" i="1"/>
  <c r="E7027" i="1"/>
  <c r="G7027" i="1"/>
  <c r="H7027" i="1"/>
  <c r="I7027" i="1"/>
  <c r="C7028" i="1"/>
  <c r="D7028" i="1"/>
  <c r="E7028" i="1"/>
  <c r="G7028" i="1"/>
  <c r="H7028" i="1"/>
  <c r="I7028" i="1"/>
  <c r="C7029" i="1"/>
  <c r="D7029" i="1"/>
  <c r="E7029" i="1"/>
  <c r="G7029" i="1"/>
  <c r="H7029" i="1"/>
  <c r="I7029" i="1"/>
  <c r="C7030" i="1"/>
  <c r="D7030" i="1"/>
  <c r="E7030" i="1"/>
  <c r="G7030" i="1"/>
  <c r="H7030" i="1"/>
  <c r="I7030" i="1"/>
  <c r="C7031" i="1"/>
  <c r="D7031" i="1"/>
  <c r="E7031" i="1"/>
  <c r="G7031" i="1"/>
  <c r="H7031" i="1"/>
  <c r="I7031" i="1"/>
  <c r="C7032" i="1"/>
  <c r="D7032" i="1"/>
  <c r="E7032" i="1"/>
  <c r="G7032" i="1"/>
  <c r="H7032" i="1"/>
  <c r="I7032" i="1"/>
  <c r="C7033" i="1"/>
  <c r="D7033" i="1"/>
  <c r="E7033" i="1"/>
  <c r="G7033" i="1"/>
  <c r="H7033" i="1"/>
  <c r="I7033" i="1"/>
  <c r="C7034" i="1"/>
  <c r="D7034" i="1"/>
  <c r="E7034" i="1"/>
  <c r="G7034" i="1"/>
  <c r="H7034" i="1"/>
  <c r="I7034" i="1"/>
  <c r="C7035" i="1"/>
  <c r="D7035" i="1"/>
  <c r="E7035" i="1"/>
  <c r="G7035" i="1"/>
  <c r="H7035" i="1"/>
  <c r="I7035" i="1"/>
  <c r="C7036" i="1"/>
  <c r="D7036" i="1"/>
  <c r="E7036" i="1"/>
  <c r="G7036" i="1"/>
  <c r="H7036" i="1"/>
  <c r="I7036" i="1"/>
  <c r="C7037" i="1"/>
  <c r="D7037" i="1"/>
  <c r="E7037" i="1"/>
  <c r="G7037" i="1"/>
  <c r="H7037" i="1"/>
  <c r="I7037" i="1"/>
  <c r="C7038" i="1"/>
  <c r="D7038" i="1"/>
  <c r="E7038" i="1"/>
  <c r="G7038" i="1"/>
  <c r="H7038" i="1"/>
  <c r="I7038" i="1"/>
  <c r="C7039" i="1"/>
  <c r="D7039" i="1"/>
  <c r="E7039" i="1"/>
  <c r="G7039" i="1"/>
  <c r="H7039" i="1"/>
  <c r="I7039" i="1"/>
  <c r="C7040" i="1"/>
  <c r="D7040" i="1"/>
  <c r="E7040" i="1"/>
  <c r="G7040" i="1"/>
  <c r="H7040" i="1"/>
  <c r="I7040" i="1"/>
  <c r="C7041" i="1"/>
  <c r="D7041" i="1"/>
  <c r="E7041" i="1"/>
  <c r="G7041" i="1"/>
  <c r="H7041" i="1"/>
  <c r="I7041" i="1"/>
  <c r="C7042" i="1"/>
  <c r="D7042" i="1"/>
  <c r="E7042" i="1"/>
  <c r="G7042" i="1"/>
  <c r="H7042" i="1"/>
  <c r="I7042" i="1"/>
  <c r="C7043" i="1"/>
  <c r="D7043" i="1"/>
  <c r="E7043" i="1"/>
  <c r="G7043" i="1"/>
  <c r="H7043" i="1"/>
  <c r="I7043" i="1"/>
  <c r="C7044" i="1"/>
  <c r="D7044" i="1"/>
  <c r="E7044" i="1"/>
  <c r="G7044" i="1"/>
  <c r="H7044" i="1"/>
  <c r="I7044" i="1"/>
  <c r="C7045" i="1"/>
  <c r="D7045" i="1"/>
  <c r="E7045" i="1"/>
  <c r="G7045" i="1"/>
  <c r="H7045" i="1"/>
  <c r="I7045" i="1"/>
  <c r="C7046" i="1"/>
  <c r="D7046" i="1"/>
  <c r="E7046" i="1"/>
  <c r="G7046" i="1"/>
  <c r="H7046" i="1"/>
  <c r="I7046" i="1"/>
  <c r="C7047" i="1"/>
  <c r="D7047" i="1"/>
  <c r="E7047" i="1"/>
  <c r="G7047" i="1"/>
  <c r="H7047" i="1"/>
  <c r="I7047" i="1"/>
  <c r="C7048" i="1"/>
  <c r="D7048" i="1"/>
  <c r="E7048" i="1"/>
  <c r="G7048" i="1"/>
  <c r="H7048" i="1"/>
  <c r="I7048" i="1"/>
  <c r="C7049" i="1"/>
  <c r="D7049" i="1"/>
  <c r="E7049" i="1"/>
  <c r="G7049" i="1"/>
  <c r="H7049" i="1"/>
  <c r="I7049" i="1"/>
  <c r="C7050" i="1"/>
  <c r="D7050" i="1"/>
  <c r="E7050" i="1"/>
  <c r="G7050" i="1"/>
  <c r="H7050" i="1"/>
  <c r="I7050" i="1"/>
  <c r="C7051" i="1"/>
  <c r="D7051" i="1"/>
  <c r="E7051" i="1"/>
  <c r="G7051" i="1"/>
  <c r="H7051" i="1"/>
  <c r="I7051" i="1"/>
  <c r="C7052" i="1"/>
  <c r="D7052" i="1"/>
  <c r="E7052" i="1"/>
  <c r="G7052" i="1"/>
  <c r="H7052" i="1"/>
  <c r="I7052" i="1"/>
  <c r="C7053" i="1"/>
  <c r="D7053" i="1"/>
  <c r="E7053" i="1"/>
  <c r="G7053" i="1"/>
  <c r="H7053" i="1"/>
  <c r="I7053" i="1"/>
  <c r="C7054" i="1"/>
  <c r="D7054" i="1"/>
  <c r="E7054" i="1"/>
  <c r="G7054" i="1"/>
  <c r="H7054" i="1"/>
  <c r="I7054" i="1"/>
  <c r="C7055" i="1"/>
  <c r="D7055" i="1"/>
  <c r="E7055" i="1"/>
  <c r="G7055" i="1"/>
  <c r="H7055" i="1"/>
  <c r="I7055" i="1"/>
  <c r="C7056" i="1"/>
  <c r="D7056" i="1"/>
  <c r="E7056" i="1"/>
  <c r="G7056" i="1"/>
  <c r="H7056" i="1"/>
  <c r="I7056" i="1"/>
  <c r="C7057" i="1"/>
  <c r="D7057" i="1"/>
  <c r="E7057" i="1"/>
  <c r="G7057" i="1"/>
  <c r="H7057" i="1"/>
  <c r="I7057" i="1"/>
  <c r="C7058" i="1"/>
  <c r="D7058" i="1"/>
  <c r="E7058" i="1"/>
  <c r="G7058" i="1"/>
  <c r="H7058" i="1"/>
  <c r="I7058" i="1"/>
  <c r="C7059" i="1"/>
  <c r="D7059" i="1"/>
  <c r="E7059" i="1"/>
  <c r="G7059" i="1"/>
  <c r="H7059" i="1"/>
  <c r="I7059" i="1"/>
  <c r="C7060" i="1"/>
  <c r="D7060" i="1"/>
  <c r="E7060" i="1"/>
  <c r="G7060" i="1"/>
  <c r="H7060" i="1"/>
  <c r="I7060" i="1"/>
  <c r="C7061" i="1"/>
  <c r="D7061" i="1"/>
  <c r="E7061" i="1"/>
  <c r="G7061" i="1"/>
  <c r="H7061" i="1"/>
  <c r="I7061" i="1"/>
  <c r="C7062" i="1"/>
  <c r="D7062" i="1"/>
  <c r="E7062" i="1"/>
  <c r="G7062" i="1"/>
  <c r="H7062" i="1"/>
  <c r="I7062" i="1"/>
  <c r="C7063" i="1"/>
  <c r="D7063" i="1"/>
  <c r="E7063" i="1"/>
  <c r="G7063" i="1"/>
  <c r="H7063" i="1"/>
  <c r="I7063" i="1"/>
  <c r="C7064" i="1"/>
  <c r="D7064" i="1"/>
  <c r="E7064" i="1"/>
  <c r="G7064" i="1"/>
  <c r="H7064" i="1"/>
  <c r="I7064" i="1"/>
  <c r="C7065" i="1"/>
  <c r="D7065" i="1"/>
  <c r="E7065" i="1"/>
  <c r="G7065" i="1"/>
  <c r="H7065" i="1"/>
  <c r="I7065" i="1"/>
  <c r="C7066" i="1"/>
  <c r="D7066" i="1"/>
  <c r="E7066" i="1"/>
  <c r="G7066" i="1"/>
  <c r="H7066" i="1"/>
  <c r="I7066" i="1"/>
  <c r="C7067" i="1"/>
  <c r="D7067" i="1"/>
  <c r="E7067" i="1"/>
  <c r="G7067" i="1"/>
  <c r="H7067" i="1"/>
  <c r="I7067" i="1"/>
  <c r="C7068" i="1"/>
  <c r="D7068" i="1"/>
  <c r="E7068" i="1"/>
  <c r="G7068" i="1"/>
  <c r="H7068" i="1"/>
  <c r="I7068" i="1"/>
  <c r="C7069" i="1"/>
  <c r="D7069" i="1"/>
  <c r="E7069" i="1"/>
  <c r="G7069" i="1"/>
  <c r="H7069" i="1"/>
  <c r="I7069" i="1"/>
  <c r="C7070" i="1"/>
  <c r="D7070" i="1"/>
  <c r="E7070" i="1"/>
  <c r="G7070" i="1"/>
  <c r="H7070" i="1"/>
  <c r="I7070" i="1"/>
  <c r="C7071" i="1"/>
  <c r="D7071" i="1"/>
  <c r="E7071" i="1"/>
  <c r="G7071" i="1"/>
  <c r="H7071" i="1"/>
  <c r="I7071" i="1"/>
  <c r="C7072" i="1"/>
  <c r="D7072" i="1"/>
  <c r="E7072" i="1"/>
  <c r="G7072" i="1"/>
  <c r="H7072" i="1"/>
  <c r="I7072" i="1"/>
  <c r="C7073" i="1"/>
  <c r="D7073" i="1"/>
  <c r="E7073" i="1"/>
  <c r="G7073" i="1"/>
  <c r="H7073" i="1"/>
  <c r="I7073" i="1"/>
  <c r="C7074" i="1"/>
  <c r="D7074" i="1"/>
  <c r="E7074" i="1"/>
  <c r="G7074" i="1"/>
  <c r="H7074" i="1"/>
  <c r="I7074" i="1"/>
  <c r="C7075" i="1"/>
  <c r="D7075" i="1"/>
  <c r="E7075" i="1"/>
  <c r="G7075" i="1"/>
  <c r="H7075" i="1"/>
  <c r="I7075" i="1"/>
  <c r="C7076" i="1"/>
  <c r="D7076" i="1"/>
  <c r="E7076" i="1"/>
  <c r="G7076" i="1"/>
  <c r="H7076" i="1"/>
  <c r="I7076" i="1"/>
  <c r="C7077" i="1"/>
  <c r="D7077" i="1"/>
  <c r="E7077" i="1"/>
  <c r="G7077" i="1"/>
  <c r="H7077" i="1"/>
  <c r="I7077" i="1"/>
  <c r="C7078" i="1"/>
  <c r="D7078" i="1"/>
  <c r="E7078" i="1"/>
  <c r="G7078" i="1"/>
  <c r="H7078" i="1"/>
  <c r="I7078" i="1"/>
  <c r="C7079" i="1"/>
  <c r="D7079" i="1"/>
  <c r="E7079" i="1"/>
  <c r="G7079" i="1"/>
  <c r="H7079" i="1"/>
  <c r="I7079" i="1"/>
  <c r="C7080" i="1"/>
  <c r="D7080" i="1"/>
  <c r="E7080" i="1"/>
  <c r="G7080" i="1"/>
  <c r="H7080" i="1"/>
  <c r="I7080" i="1"/>
  <c r="C7081" i="1"/>
  <c r="D7081" i="1"/>
  <c r="E7081" i="1"/>
  <c r="G7081" i="1"/>
  <c r="H7081" i="1"/>
  <c r="I7081" i="1"/>
  <c r="C7082" i="1"/>
  <c r="D7082" i="1"/>
  <c r="E7082" i="1"/>
  <c r="G7082" i="1"/>
  <c r="H7082" i="1"/>
  <c r="I7082" i="1"/>
  <c r="C7083" i="1"/>
  <c r="D7083" i="1"/>
  <c r="E7083" i="1"/>
  <c r="G7083" i="1"/>
  <c r="H7083" i="1"/>
  <c r="I7083" i="1"/>
  <c r="C7084" i="1"/>
  <c r="D7084" i="1"/>
  <c r="E7084" i="1"/>
  <c r="G7084" i="1"/>
  <c r="H7084" i="1"/>
  <c r="I7084" i="1"/>
  <c r="C7085" i="1"/>
  <c r="D7085" i="1"/>
  <c r="E7085" i="1"/>
  <c r="G7085" i="1"/>
  <c r="H7085" i="1"/>
  <c r="I7085" i="1"/>
  <c r="C7086" i="1"/>
  <c r="D7086" i="1"/>
  <c r="E7086" i="1"/>
  <c r="G7086" i="1"/>
  <c r="H7086" i="1"/>
  <c r="I7086" i="1"/>
  <c r="C7087" i="1"/>
  <c r="D7087" i="1"/>
  <c r="E7087" i="1"/>
  <c r="G7087" i="1"/>
  <c r="H7087" i="1"/>
  <c r="I7087" i="1"/>
  <c r="C7088" i="1"/>
  <c r="D7088" i="1"/>
  <c r="E7088" i="1"/>
  <c r="G7088" i="1"/>
  <c r="H7088" i="1"/>
  <c r="I7088" i="1"/>
  <c r="C7089" i="1"/>
  <c r="D7089" i="1"/>
  <c r="E7089" i="1"/>
  <c r="G7089" i="1"/>
  <c r="H7089" i="1"/>
  <c r="I7089" i="1"/>
  <c r="C7090" i="1"/>
  <c r="D7090" i="1"/>
  <c r="E7090" i="1"/>
  <c r="G7090" i="1"/>
  <c r="H7090" i="1"/>
  <c r="I7090" i="1"/>
  <c r="C7091" i="1"/>
  <c r="D7091" i="1"/>
  <c r="E7091" i="1"/>
  <c r="G7091" i="1"/>
  <c r="H7091" i="1"/>
  <c r="I7091" i="1"/>
  <c r="C7092" i="1"/>
  <c r="D7092" i="1"/>
  <c r="E7092" i="1"/>
  <c r="G7092" i="1"/>
  <c r="H7092" i="1"/>
  <c r="I7092" i="1"/>
  <c r="C7093" i="1"/>
  <c r="D7093" i="1"/>
  <c r="E7093" i="1"/>
  <c r="G7093" i="1"/>
  <c r="H7093" i="1"/>
  <c r="I7093" i="1"/>
  <c r="C7094" i="1"/>
  <c r="D7094" i="1"/>
  <c r="E7094" i="1"/>
  <c r="G7094" i="1"/>
  <c r="H7094" i="1"/>
  <c r="I7094" i="1"/>
  <c r="C7095" i="1"/>
  <c r="D7095" i="1"/>
  <c r="E7095" i="1"/>
  <c r="G7095" i="1"/>
  <c r="H7095" i="1"/>
  <c r="I7095" i="1"/>
  <c r="C7096" i="1"/>
  <c r="D7096" i="1"/>
  <c r="E7096" i="1"/>
  <c r="G7096" i="1"/>
  <c r="H7096" i="1"/>
  <c r="I7096" i="1"/>
  <c r="C7097" i="1"/>
  <c r="D7097" i="1"/>
  <c r="E7097" i="1"/>
  <c r="G7097" i="1"/>
  <c r="H7097" i="1"/>
  <c r="I7097" i="1"/>
  <c r="C7098" i="1"/>
  <c r="D7098" i="1"/>
  <c r="E7098" i="1"/>
  <c r="G7098" i="1"/>
  <c r="H7098" i="1"/>
  <c r="I7098" i="1"/>
  <c r="C7099" i="1"/>
  <c r="D7099" i="1"/>
  <c r="E7099" i="1"/>
  <c r="G7099" i="1"/>
  <c r="H7099" i="1"/>
  <c r="I7099" i="1"/>
  <c r="C7100" i="1"/>
  <c r="D7100" i="1"/>
  <c r="E7100" i="1"/>
  <c r="G7100" i="1"/>
  <c r="H7100" i="1"/>
  <c r="I7100" i="1"/>
  <c r="C7101" i="1"/>
  <c r="D7101" i="1"/>
  <c r="E7101" i="1"/>
  <c r="G7101" i="1"/>
  <c r="H7101" i="1"/>
  <c r="I7101" i="1"/>
  <c r="C7102" i="1"/>
  <c r="D7102" i="1"/>
  <c r="E7102" i="1"/>
  <c r="G7102" i="1"/>
  <c r="H7102" i="1"/>
  <c r="I7102" i="1"/>
  <c r="C7103" i="1"/>
  <c r="D7103" i="1"/>
  <c r="E7103" i="1"/>
  <c r="G7103" i="1"/>
  <c r="H7103" i="1"/>
  <c r="I7103" i="1"/>
  <c r="C7104" i="1"/>
  <c r="D7104" i="1"/>
  <c r="E7104" i="1"/>
  <c r="G7104" i="1"/>
  <c r="H7104" i="1"/>
  <c r="I7104" i="1"/>
  <c r="C7105" i="1"/>
  <c r="D7105" i="1"/>
  <c r="E7105" i="1"/>
  <c r="G7105" i="1"/>
  <c r="H7105" i="1"/>
  <c r="I7105" i="1"/>
  <c r="C7106" i="1"/>
  <c r="D7106" i="1"/>
  <c r="E7106" i="1"/>
  <c r="G7106" i="1"/>
  <c r="H7106" i="1"/>
  <c r="I7106" i="1"/>
  <c r="C7107" i="1"/>
  <c r="D7107" i="1"/>
  <c r="E7107" i="1"/>
  <c r="G7107" i="1"/>
  <c r="H7107" i="1"/>
  <c r="I7107" i="1"/>
  <c r="C7108" i="1"/>
  <c r="D7108" i="1"/>
  <c r="E7108" i="1"/>
  <c r="G7108" i="1"/>
  <c r="H7108" i="1"/>
  <c r="I7108" i="1"/>
  <c r="C7109" i="1"/>
  <c r="D7109" i="1"/>
  <c r="E7109" i="1"/>
  <c r="G7109" i="1"/>
  <c r="H7109" i="1"/>
  <c r="I7109" i="1"/>
  <c r="C7110" i="1"/>
  <c r="D7110" i="1"/>
  <c r="E7110" i="1"/>
  <c r="G7110" i="1"/>
  <c r="H7110" i="1"/>
  <c r="I7110" i="1"/>
  <c r="C7111" i="1"/>
  <c r="D7111" i="1"/>
  <c r="E7111" i="1"/>
  <c r="G7111" i="1"/>
  <c r="H7111" i="1"/>
  <c r="I7111" i="1"/>
  <c r="C7112" i="1"/>
  <c r="D7112" i="1"/>
  <c r="E7112" i="1"/>
  <c r="G7112" i="1"/>
  <c r="H7112" i="1"/>
  <c r="I7112" i="1"/>
  <c r="C7113" i="1"/>
  <c r="D7113" i="1"/>
  <c r="E7113" i="1"/>
  <c r="G7113" i="1"/>
  <c r="H7113" i="1"/>
  <c r="I7113" i="1"/>
  <c r="C7114" i="1"/>
  <c r="D7114" i="1"/>
  <c r="E7114" i="1"/>
  <c r="G7114" i="1"/>
  <c r="H7114" i="1"/>
  <c r="I7114" i="1"/>
  <c r="C7115" i="1"/>
  <c r="D7115" i="1"/>
  <c r="E7115" i="1"/>
  <c r="G7115" i="1"/>
  <c r="H7115" i="1"/>
  <c r="I7115" i="1"/>
  <c r="C7116" i="1"/>
  <c r="D7116" i="1"/>
  <c r="E7116" i="1"/>
  <c r="G7116" i="1"/>
  <c r="H7116" i="1"/>
  <c r="I7116" i="1"/>
  <c r="C7117" i="1"/>
  <c r="D7117" i="1"/>
  <c r="E7117" i="1"/>
  <c r="G7117" i="1"/>
  <c r="H7117" i="1"/>
  <c r="I7117" i="1"/>
  <c r="C7118" i="1"/>
  <c r="D7118" i="1"/>
  <c r="E7118" i="1"/>
  <c r="G7118" i="1"/>
  <c r="H7118" i="1"/>
  <c r="I7118" i="1"/>
  <c r="C7119" i="1"/>
  <c r="D7119" i="1"/>
  <c r="E7119" i="1"/>
  <c r="G7119" i="1"/>
  <c r="H7119" i="1"/>
  <c r="I7119" i="1"/>
  <c r="C7120" i="1"/>
  <c r="D7120" i="1"/>
  <c r="E7120" i="1"/>
  <c r="G7120" i="1"/>
  <c r="H7120" i="1"/>
  <c r="I7120" i="1"/>
  <c r="C7121" i="1"/>
  <c r="D7121" i="1"/>
  <c r="E7121" i="1"/>
  <c r="G7121" i="1"/>
  <c r="H7121" i="1"/>
  <c r="I7121" i="1"/>
  <c r="C7122" i="1"/>
  <c r="D7122" i="1"/>
  <c r="E7122" i="1"/>
  <c r="G7122" i="1"/>
  <c r="H7122" i="1"/>
  <c r="I7122" i="1"/>
  <c r="C7123" i="1"/>
  <c r="D7123" i="1"/>
  <c r="E7123" i="1"/>
  <c r="G7123" i="1"/>
  <c r="H7123" i="1"/>
  <c r="I7123" i="1"/>
  <c r="C7124" i="1"/>
  <c r="D7124" i="1"/>
  <c r="E7124" i="1"/>
  <c r="G7124" i="1"/>
  <c r="H7124" i="1"/>
  <c r="I7124" i="1"/>
  <c r="C7125" i="1"/>
  <c r="D7125" i="1"/>
  <c r="E7125" i="1"/>
  <c r="G7125" i="1"/>
  <c r="H7125" i="1"/>
  <c r="I7125" i="1"/>
  <c r="C7126" i="1"/>
  <c r="D7126" i="1"/>
  <c r="E7126" i="1"/>
  <c r="G7126" i="1"/>
  <c r="H7126" i="1"/>
  <c r="I7126" i="1"/>
  <c r="C7127" i="1"/>
  <c r="D7127" i="1"/>
  <c r="E7127" i="1"/>
  <c r="G7127" i="1"/>
  <c r="H7127" i="1"/>
  <c r="I7127" i="1"/>
  <c r="C7128" i="1"/>
  <c r="D7128" i="1"/>
  <c r="E7128" i="1"/>
  <c r="G7128" i="1"/>
  <c r="H7128" i="1"/>
  <c r="I7128" i="1"/>
  <c r="C7129" i="1"/>
  <c r="D7129" i="1"/>
  <c r="E7129" i="1"/>
  <c r="G7129" i="1"/>
  <c r="H7129" i="1"/>
  <c r="I7129" i="1"/>
  <c r="C7130" i="1"/>
  <c r="D7130" i="1"/>
  <c r="E7130" i="1"/>
  <c r="G7130" i="1"/>
  <c r="H7130" i="1"/>
  <c r="I7130" i="1"/>
  <c r="C7131" i="1"/>
  <c r="D7131" i="1"/>
  <c r="E7131" i="1"/>
  <c r="G7131" i="1"/>
  <c r="H7131" i="1"/>
  <c r="I7131" i="1"/>
  <c r="C7132" i="1"/>
  <c r="D7132" i="1"/>
  <c r="E7132" i="1"/>
  <c r="G7132" i="1"/>
  <c r="H7132" i="1"/>
  <c r="I7132" i="1"/>
  <c r="C7133" i="1"/>
  <c r="D7133" i="1"/>
  <c r="E7133" i="1"/>
  <c r="G7133" i="1"/>
  <c r="H7133" i="1"/>
  <c r="I7133" i="1"/>
  <c r="C7134" i="1"/>
  <c r="D7134" i="1"/>
  <c r="E7134" i="1"/>
  <c r="G7134" i="1"/>
  <c r="H7134" i="1"/>
  <c r="I7134" i="1"/>
  <c r="C7135" i="1"/>
  <c r="D7135" i="1"/>
  <c r="E7135" i="1"/>
  <c r="G7135" i="1"/>
  <c r="H7135" i="1"/>
  <c r="I7135" i="1"/>
  <c r="C7136" i="1"/>
  <c r="D7136" i="1"/>
  <c r="E7136" i="1"/>
  <c r="G7136" i="1"/>
  <c r="H7136" i="1"/>
  <c r="I7136" i="1"/>
  <c r="C7137" i="1"/>
  <c r="D7137" i="1"/>
  <c r="E7137" i="1"/>
  <c r="G7137" i="1"/>
  <c r="H7137" i="1"/>
  <c r="I7137" i="1"/>
  <c r="C7138" i="1"/>
  <c r="D7138" i="1"/>
  <c r="E7138" i="1"/>
  <c r="G7138" i="1"/>
  <c r="H7138" i="1"/>
  <c r="I7138" i="1"/>
  <c r="C7139" i="1"/>
  <c r="D7139" i="1"/>
  <c r="E7139" i="1"/>
  <c r="G7139" i="1"/>
  <c r="H7139" i="1"/>
  <c r="I7139" i="1"/>
  <c r="C7140" i="1"/>
  <c r="D7140" i="1"/>
  <c r="E7140" i="1"/>
  <c r="G7140" i="1"/>
  <c r="H7140" i="1"/>
  <c r="I7140" i="1"/>
  <c r="C7141" i="1"/>
  <c r="D7141" i="1"/>
  <c r="E7141" i="1"/>
  <c r="G7141" i="1"/>
  <c r="H7141" i="1"/>
  <c r="I7141" i="1"/>
  <c r="C7142" i="1"/>
  <c r="D7142" i="1"/>
  <c r="E7142" i="1"/>
  <c r="G7142" i="1"/>
  <c r="H7142" i="1"/>
  <c r="I7142" i="1"/>
  <c r="C7143" i="1"/>
  <c r="D7143" i="1"/>
  <c r="E7143" i="1"/>
  <c r="G7143" i="1"/>
  <c r="H7143" i="1"/>
  <c r="I7143" i="1"/>
  <c r="C7144" i="1"/>
  <c r="D7144" i="1"/>
  <c r="E7144" i="1"/>
  <c r="G7144" i="1"/>
  <c r="H7144" i="1"/>
  <c r="I7144" i="1"/>
  <c r="C7145" i="1"/>
  <c r="D7145" i="1"/>
  <c r="E7145" i="1"/>
  <c r="G7145" i="1"/>
  <c r="H7145" i="1"/>
  <c r="I7145" i="1"/>
  <c r="C7146" i="1"/>
  <c r="D7146" i="1"/>
  <c r="E7146" i="1"/>
  <c r="G7146" i="1"/>
  <c r="H7146" i="1"/>
  <c r="I7146" i="1"/>
  <c r="C7147" i="1"/>
  <c r="D7147" i="1"/>
  <c r="E7147" i="1"/>
  <c r="G7147" i="1"/>
  <c r="H7147" i="1"/>
  <c r="I7147" i="1"/>
  <c r="C7148" i="1"/>
  <c r="D7148" i="1"/>
  <c r="E7148" i="1"/>
  <c r="G7148" i="1"/>
  <c r="H7148" i="1"/>
  <c r="I7148" i="1"/>
  <c r="C7149" i="1"/>
  <c r="D7149" i="1"/>
  <c r="E7149" i="1"/>
  <c r="G7149" i="1"/>
  <c r="H7149" i="1"/>
  <c r="I7149" i="1"/>
  <c r="C7150" i="1"/>
  <c r="D7150" i="1"/>
  <c r="E7150" i="1"/>
  <c r="G7150" i="1"/>
  <c r="H7150" i="1"/>
  <c r="I7150" i="1"/>
  <c r="C7151" i="1"/>
  <c r="D7151" i="1"/>
  <c r="E7151" i="1"/>
  <c r="G7151" i="1"/>
  <c r="H7151" i="1"/>
  <c r="I7151" i="1"/>
  <c r="C7152" i="1"/>
  <c r="D7152" i="1"/>
  <c r="E7152" i="1"/>
  <c r="G7152" i="1"/>
  <c r="H7152" i="1"/>
  <c r="I7152" i="1"/>
  <c r="C7153" i="1"/>
  <c r="D7153" i="1"/>
  <c r="E7153" i="1"/>
  <c r="G7153" i="1"/>
  <c r="H7153" i="1"/>
  <c r="I7153" i="1"/>
  <c r="C7154" i="1"/>
  <c r="D7154" i="1"/>
  <c r="E7154" i="1"/>
  <c r="G7154" i="1"/>
  <c r="H7154" i="1"/>
  <c r="I7154" i="1"/>
  <c r="C7155" i="1"/>
  <c r="D7155" i="1"/>
  <c r="E7155" i="1"/>
  <c r="G7155" i="1"/>
  <c r="H7155" i="1"/>
  <c r="I7155" i="1"/>
  <c r="C7156" i="1"/>
  <c r="D7156" i="1"/>
  <c r="E7156" i="1"/>
  <c r="G7156" i="1"/>
  <c r="H7156" i="1"/>
  <c r="I7156" i="1"/>
  <c r="C7157" i="1"/>
  <c r="D7157" i="1"/>
  <c r="E7157" i="1"/>
  <c r="G7157" i="1"/>
  <c r="H7157" i="1"/>
  <c r="I7157" i="1"/>
  <c r="C7158" i="1"/>
  <c r="D7158" i="1"/>
  <c r="E7158" i="1"/>
  <c r="G7158" i="1"/>
  <c r="H7158" i="1"/>
  <c r="I7158" i="1"/>
  <c r="C7159" i="1"/>
  <c r="D7159" i="1"/>
  <c r="E7159" i="1"/>
  <c r="G7159" i="1"/>
  <c r="H7159" i="1"/>
  <c r="I7159" i="1"/>
  <c r="C7160" i="1"/>
  <c r="D7160" i="1"/>
  <c r="E7160" i="1"/>
  <c r="G7160" i="1"/>
  <c r="H7160" i="1"/>
  <c r="I7160" i="1"/>
  <c r="C7161" i="1"/>
  <c r="D7161" i="1"/>
  <c r="E7161" i="1"/>
  <c r="G7161" i="1"/>
  <c r="H7161" i="1"/>
  <c r="I7161" i="1"/>
  <c r="C7162" i="1"/>
  <c r="D7162" i="1"/>
  <c r="E7162" i="1"/>
  <c r="G7162" i="1"/>
  <c r="H7162" i="1"/>
  <c r="I7162" i="1"/>
  <c r="C7163" i="1"/>
  <c r="D7163" i="1"/>
  <c r="E7163" i="1"/>
  <c r="G7163" i="1"/>
  <c r="H7163" i="1"/>
  <c r="I7163" i="1"/>
  <c r="C7164" i="1"/>
  <c r="D7164" i="1"/>
  <c r="E7164" i="1"/>
  <c r="G7164" i="1"/>
  <c r="H7164" i="1"/>
  <c r="I7164" i="1"/>
  <c r="C7165" i="1"/>
  <c r="D7165" i="1"/>
  <c r="E7165" i="1"/>
  <c r="G7165" i="1"/>
  <c r="H7165" i="1"/>
  <c r="I7165" i="1"/>
  <c r="C7166" i="1"/>
  <c r="D7166" i="1"/>
  <c r="E7166" i="1"/>
  <c r="G7166" i="1"/>
  <c r="H7166" i="1"/>
  <c r="I7166" i="1"/>
  <c r="C7167" i="1"/>
  <c r="D7167" i="1"/>
  <c r="E7167" i="1"/>
  <c r="G7167" i="1"/>
  <c r="H7167" i="1"/>
  <c r="I7167" i="1"/>
  <c r="C7168" i="1"/>
  <c r="D7168" i="1"/>
  <c r="E7168" i="1"/>
  <c r="G7168" i="1"/>
  <c r="H7168" i="1"/>
  <c r="I7168" i="1"/>
  <c r="C7169" i="1"/>
  <c r="D7169" i="1"/>
  <c r="E7169" i="1"/>
  <c r="G7169" i="1"/>
  <c r="H7169" i="1"/>
  <c r="I7169" i="1"/>
  <c r="C7170" i="1"/>
  <c r="D7170" i="1"/>
  <c r="E7170" i="1"/>
  <c r="G7170" i="1"/>
  <c r="H7170" i="1"/>
  <c r="I7170" i="1"/>
  <c r="C7171" i="1"/>
  <c r="D7171" i="1"/>
  <c r="E7171" i="1"/>
  <c r="G7171" i="1"/>
  <c r="H7171" i="1"/>
  <c r="I7171" i="1"/>
  <c r="C7172" i="1"/>
  <c r="D7172" i="1"/>
  <c r="E7172" i="1"/>
  <c r="G7172" i="1"/>
  <c r="H7172" i="1"/>
  <c r="I7172" i="1"/>
  <c r="C7173" i="1"/>
  <c r="D7173" i="1"/>
  <c r="E7173" i="1"/>
  <c r="G7173" i="1"/>
  <c r="H7173" i="1"/>
  <c r="I7173" i="1"/>
  <c r="C7174" i="1"/>
  <c r="D7174" i="1"/>
  <c r="E7174" i="1"/>
  <c r="G7174" i="1"/>
  <c r="H7174" i="1"/>
  <c r="I7174" i="1"/>
  <c r="C7175" i="1"/>
  <c r="D7175" i="1"/>
  <c r="E7175" i="1"/>
  <c r="G7175" i="1"/>
  <c r="H7175" i="1"/>
  <c r="I7175" i="1"/>
  <c r="C7176" i="1"/>
  <c r="D7176" i="1"/>
  <c r="E7176" i="1"/>
  <c r="G7176" i="1"/>
  <c r="H7176" i="1"/>
  <c r="I7176" i="1"/>
  <c r="C7177" i="1"/>
  <c r="D7177" i="1"/>
  <c r="E7177" i="1"/>
  <c r="G7177" i="1"/>
  <c r="H7177" i="1"/>
  <c r="I7177" i="1"/>
  <c r="C7178" i="1"/>
  <c r="D7178" i="1"/>
  <c r="E7178" i="1"/>
  <c r="G7178" i="1"/>
  <c r="H7178" i="1"/>
  <c r="I7178" i="1"/>
  <c r="C7179" i="1"/>
  <c r="D7179" i="1"/>
  <c r="E7179" i="1"/>
  <c r="G7179" i="1"/>
  <c r="H7179" i="1"/>
  <c r="I7179" i="1"/>
  <c r="C7180" i="1"/>
  <c r="D7180" i="1"/>
  <c r="E7180" i="1"/>
  <c r="G7180" i="1"/>
  <c r="H7180" i="1"/>
  <c r="I7180" i="1"/>
  <c r="C7181" i="1"/>
  <c r="D7181" i="1"/>
  <c r="E7181" i="1"/>
  <c r="G7181" i="1"/>
  <c r="H7181" i="1"/>
  <c r="I7181" i="1"/>
  <c r="C7182" i="1"/>
  <c r="D7182" i="1"/>
  <c r="E7182" i="1"/>
  <c r="G7182" i="1"/>
  <c r="H7182" i="1"/>
  <c r="I7182" i="1"/>
  <c r="C7183" i="1"/>
  <c r="D7183" i="1"/>
  <c r="E7183" i="1"/>
  <c r="G7183" i="1"/>
  <c r="H7183" i="1"/>
  <c r="I7183" i="1"/>
  <c r="C7184" i="1"/>
  <c r="D7184" i="1"/>
  <c r="E7184" i="1"/>
  <c r="G7184" i="1"/>
  <c r="H7184" i="1"/>
  <c r="I7184" i="1"/>
  <c r="C7185" i="1"/>
  <c r="D7185" i="1"/>
  <c r="E7185" i="1"/>
  <c r="G7185" i="1"/>
  <c r="H7185" i="1"/>
  <c r="I7185" i="1"/>
  <c r="C7186" i="1"/>
  <c r="D7186" i="1"/>
  <c r="E7186" i="1"/>
  <c r="G7186" i="1"/>
  <c r="H7186" i="1"/>
  <c r="I7186" i="1"/>
  <c r="C7187" i="1"/>
  <c r="D7187" i="1"/>
  <c r="E7187" i="1"/>
  <c r="G7187" i="1"/>
  <c r="H7187" i="1"/>
  <c r="I7187" i="1"/>
  <c r="C7188" i="1"/>
  <c r="D7188" i="1"/>
  <c r="E7188" i="1"/>
  <c r="G7188" i="1"/>
  <c r="H7188" i="1"/>
  <c r="I7188" i="1"/>
  <c r="C7189" i="1"/>
  <c r="D7189" i="1"/>
  <c r="E7189" i="1"/>
  <c r="G7189" i="1"/>
  <c r="H7189" i="1"/>
  <c r="I7189" i="1"/>
  <c r="C7190" i="1"/>
  <c r="D7190" i="1"/>
  <c r="E7190" i="1"/>
  <c r="G7190" i="1"/>
  <c r="H7190" i="1"/>
  <c r="I7190" i="1"/>
  <c r="C7191" i="1"/>
  <c r="D7191" i="1"/>
  <c r="E7191" i="1"/>
  <c r="G7191" i="1"/>
  <c r="H7191" i="1"/>
  <c r="I7191" i="1"/>
  <c r="C7192" i="1"/>
  <c r="D7192" i="1"/>
  <c r="E7192" i="1"/>
  <c r="G7192" i="1"/>
  <c r="H7192" i="1"/>
  <c r="I7192" i="1"/>
  <c r="C7193" i="1"/>
  <c r="D7193" i="1"/>
  <c r="E7193" i="1"/>
  <c r="G7193" i="1"/>
  <c r="H7193" i="1"/>
  <c r="I7193" i="1"/>
  <c r="C7194" i="1"/>
  <c r="D7194" i="1"/>
  <c r="E7194" i="1"/>
  <c r="G7194" i="1"/>
  <c r="H7194" i="1"/>
  <c r="I7194" i="1"/>
  <c r="C7195" i="1"/>
  <c r="D7195" i="1"/>
  <c r="E7195" i="1"/>
  <c r="G7195" i="1"/>
  <c r="H7195" i="1"/>
  <c r="I7195" i="1"/>
  <c r="C7196" i="1"/>
  <c r="D7196" i="1"/>
  <c r="E7196" i="1"/>
  <c r="G7196" i="1"/>
  <c r="H7196" i="1"/>
  <c r="I7196" i="1"/>
  <c r="C7197" i="1"/>
  <c r="D7197" i="1"/>
  <c r="E7197" i="1"/>
  <c r="G7197" i="1"/>
  <c r="H7197" i="1"/>
  <c r="I7197" i="1"/>
  <c r="C7198" i="1"/>
  <c r="D7198" i="1"/>
  <c r="E7198" i="1"/>
  <c r="G7198" i="1"/>
  <c r="H7198" i="1"/>
  <c r="I7198" i="1"/>
  <c r="C7199" i="1"/>
  <c r="D7199" i="1"/>
  <c r="E7199" i="1"/>
  <c r="G7199" i="1"/>
  <c r="H7199" i="1"/>
  <c r="I7199" i="1"/>
  <c r="C7200" i="1"/>
  <c r="D7200" i="1"/>
  <c r="E7200" i="1"/>
  <c r="G7200" i="1"/>
  <c r="H7200" i="1"/>
  <c r="I7200" i="1"/>
  <c r="C7201" i="1"/>
  <c r="D7201" i="1"/>
  <c r="E7201" i="1"/>
  <c r="G7201" i="1"/>
  <c r="H7201" i="1"/>
  <c r="I7201" i="1"/>
  <c r="C7202" i="1"/>
  <c r="D7202" i="1"/>
  <c r="E7202" i="1"/>
  <c r="G7202" i="1"/>
  <c r="H7202" i="1"/>
  <c r="I7202" i="1"/>
  <c r="C7203" i="1"/>
  <c r="D7203" i="1"/>
  <c r="E7203" i="1"/>
  <c r="G7203" i="1"/>
  <c r="H7203" i="1"/>
  <c r="I7203" i="1"/>
  <c r="C7204" i="1"/>
  <c r="D7204" i="1"/>
  <c r="E7204" i="1"/>
  <c r="G7204" i="1"/>
  <c r="H7204" i="1"/>
  <c r="I7204" i="1"/>
  <c r="C7205" i="1"/>
  <c r="D7205" i="1"/>
  <c r="E7205" i="1"/>
  <c r="G7205" i="1"/>
  <c r="H7205" i="1"/>
  <c r="I7205" i="1"/>
  <c r="C7206" i="1"/>
  <c r="D7206" i="1"/>
  <c r="E7206" i="1"/>
  <c r="G7206" i="1"/>
  <c r="H7206" i="1"/>
  <c r="I7206" i="1"/>
  <c r="C7207" i="1"/>
  <c r="D7207" i="1"/>
  <c r="E7207" i="1"/>
  <c r="G7207" i="1"/>
  <c r="H7207" i="1"/>
  <c r="I7207" i="1"/>
  <c r="C7208" i="1"/>
  <c r="D7208" i="1"/>
  <c r="E7208" i="1"/>
  <c r="G7208" i="1"/>
  <c r="H7208" i="1"/>
  <c r="I7208" i="1"/>
  <c r="C7209" i="1"/>
  <c r="D7209" i="1"/>
  <c r="E7209" i="1"/>
  <c r="G7209" i="1"/>
  <c r="H7209" i="1"/>
  <c r="I7209" i="1"/>
  <c r="C7210" i="1"/>
  <c r="D7210" i="1"/>
  <c r="E7210" i="1"/>
  <c r="G7210" i="1"/>
  <c r="H7210" i="1"/>
  <c r="I7210" i="1"/>
  <c r="C7211" i="1"/>
  <c r="D7211" i="1"/>
  <c r="E7211" i="1"/>
  <c r="G7211" i="1"/>
  <c r="H7211" i="1"/>
  <c r="I7211" i="1"/>
  <c r="C7212" i="1"/>
  <c r="D7212" i="1"/>
  <c r="E7212" i="1"/>
  <c r="G7212" i="1"/>
  <c r="H7212" i="1"/>
  <c r="I7212" i="1"/>
  <c r="C7213" i="1"/>
  <c r="D7213" i="1"/>
  <c r="E7213" i="1"/>
  <c r="G7213" i="1"/>
  <c r="H7213" i="1"/>
  <c r="I7213" i="1"/>
  <c r="C7214" i="1"/>
  <c r="D7214" i="1"/>
  <c r="E7214" i="1"/>
  <c r="G7214" i="1"/>
  <c r="H7214" i="1"/>
  <c r="I7214" i="1"/>
  <c r="C7215" i="1"/>
  <c r="D7215" i="1"/>
  <c r="E7215" i="1"/>
  <c r="G7215" i="1"/>
  <c r="H7215" i="1"/>
  <c r="I7215" i="1"/>
  <c r="C7216" i="1"/>
  <c r="D7216" i="1"/>
  <c r="E7216" i="1"/>
  <c r="G7216" i="1"/>
  <c r="H7216" i="1"/>
  <c r="I7216" i="1"/>
  <c r="C7217" i="1"/>
  <c r="D7217" i="1"/>
  <c r="E7217" i="1"/>
  <c r="G7217" i="1"/>
  <c r="H7217" i="1"/>
  <c r="I7217" i="1"/>
  <c r="C7218" i="1"/>
  <c r="D7218" i="1"/>
  <c r="E7218" i="1"/>
  <c r="G7218" i="1"/>
  <c r="H7218" i="1"/>
  <c r="I7218" i="1"/>
  <c r="C7219" i="1"/>
  <c r="D7219" i="1"/>
  <c r="E7219" i="1"/>
  <c r="G7219" i="1"/>
  <c r="H7219" i="1"/>
  <c r="I7219" i="1"/>
  <c r="C7220" i="1"/>
  <c r="D7220" i="1"/>
  <c r="E7220" i="1"/>
  <c r="G7220" i="1"/>
  <c r="H7220" i="1"/>
  <c r="I7220" i="1"/>
  <c r="C7221" i="1"/>
  <c r="D7221" i="1"/>
  <c r="E7221" i="1"/>
  <c r="G7221" i="1"/>
  <c r="H7221" i="1"/>
  <c r="I7221" i="1"/>
  <c r="C7222" i="1"/>
  <c r="D7222" i="1"/>
  <c r="E7222" i="1"/>
  <c r="G7222" i="1"/>
  <c r="H7222" i="1"/>
  <c r="I7222" i="1"/>
  <c r="C7223" i="1"/>
  <c r="D7223" i="1"/>
  <c r="E7223" i="1"/>
  <c r="G7223" i="1"/>
  <c r="H7223" i="1"/>
  <c r="I7223" i="1"/>
  <c r="C7224" i="1"/>
  <c r="D7224" i="1"/>
  <c r="E7224" i="1"/>
  <c r="G7224" i="1"/>
  <c r="H7224" i="1"/>
  <c r="I7224" i="1"/>
  <c r="C7225" i="1"/>
  <c r="D7225" i="1"/>
  <c r="E7225" i="1"/>
  <c r="G7225" i="1"/>
  <c r="H7225" i="1"/>
  <c r="I7225" i="1"/>
  <c r="C7226" i="1"/>
  <c r="D7226" i="1"/>
  <c r="E7226" i="1"/>
  <c r="G7226" i="1"/>
  <c r="H7226" i="1"/>
  <c r="I7226" i="1"/>
  <c r="C7227" i="1"/>
  <c r="D7227" i="1"/>
  <c r="E7227" i="1"/>
  <c r="G7227" i="1"/>
  <c r="H7227" i="1"/>
  <c r="I7227" i="1"/>
  <c r="C7228" i="1"/>
  <c r="D7228" i="1"/>
  <c r="E7228" i="1"/>
  <c r="G7228" i="1"/>
  <c r="H7228" i="1"/>
  <c r="I7228" i="1"/>
  <c r="C7229" i="1"/>
  <c r="D7229" i="1"/>
  <c r="E7229" i="1"/>
  <c r="G7229" i="1"/>
  <c r="H7229" i="1"/>
  <c r="I7229" i="1"/>
  <c r="C7230" i="1"/>
  <c r="D7230" i="1"/>
  <c r="E7230" i="1"/>
  <c r="G7230" i="1"/>
  <c r="H7230" i="1"/>
  <c r="I7230" i="1"/>
  <c r="C7231" i="1"/>
  <c r="D7231" i="1"/>
  <c r="E7231" i="1"/>
  <c r="G7231" i="1"/>
  <c r="H7231" i="1"/>
  <c r="I7231" i="1"/>
  <c r="C7232" i="1"/>
  <c r="D7232" i="1"/>
  <c r="E7232" i="1"/>
  <c r="G7232" i="1"/>
  <c r="H7232" i="1"/>
  <c r="I7232" i="1"/>
  <c r="C7233" i="1"/>
  <c r="D7233" i="1"/>
  <c r="E7233" i="1"/>
  <c r="G7233" i="1"/>
  <c r="H7233" i="1"/>
  <c r="I7233" i="1"/>
  <c r="C7234" i="1"/>
  <c r="D7234" i="1"/>
  <c r="E7234" i="1"/>
  <c r="G7234" i="1"/>
  <c r="H7234" i="1"/>
  <c r="I7234" i="1"/>
  <c r="C7235" i="1"/>
  <c r="D7235" i="1"/>
  <c r="E7235" i="1"/>
  <c r="G7235" i="1"/>
  <c r="H7235" i="1"/>
  <c r="I7235" i="1"/>
  <c r="C7236" i="1"/>
  <c r="D7236" i="1"/>
  <c r="E7236" i="1"/>
  <c r="G7236" i="1"/>
  <c r="H7236" i="1"/>
  <c r="I7236" i="1"/>
  <c r="C7237" i="1"/>
  <c r="D7237" i="1"/>
  <c r="E7237" i="1"/>
  <c r="G7237" i="1"/>
  <c r="H7237" i="1"/>
  <c r="I7237" i="1"/>
  <c r="C7238" i="1"/>
  <c r="D7238" i="1"/>
  <c r="E7238" i="1"/>
  <c r="G7238" i="1"/>
  <c r="H7238" i="1"/>
  <c r="I7238" i="1"/>
  <c r="C7239" i="1"/>
  <c r="D7239" i="1"/>
  <c r="E7239" i="1"/>
  <c r="G7239" i="1"/>
  <c r="H7239" i="1"/>
  <c r="I7239" i="1"/>
  <c r="C7240" i="1"/>
  <c r="D7240" i="1"/>
  <c r="E7240" i="1"/>
  <c r="G7240" i="1"/>
  <c r="H7240" i="1"/>
  <c r="I7240" i="1"/>
  <c r="C7241" i="1"/>
  <c r="D7241" i="1"/>
  <c r="E7241" i="1"/>
  <c r="G7241" i="1"/>
  <c r="H7241" i="1"/>
  <c r="I7241" i="1"/>
  <c r="C7242" i="1"/>
  <c r="D7242" i="1"/>
  <c r="E7242" i="1"/>
  <c r="G7242" i="1"/>
  <c r="H7242" i="1"/>
  <c r="I7242" i="1"/>
  <c r="C7243" i="1"/>
  <c r="D7243" i="1"/>
  <c r="E7243" i="1"/>
  <c r="G7243" i="1"/>
  <c r="H7243" i="1"/>
  <c r="I7243" i="1"/>
  <c r="C7244" i="1"/>
  <c r="D7244" i="1"/>
  <c r="E7244" i="1"/>
  <c r="G7244" i="1"/>
  <c r="H7244" i="1"/>
  <c r="I7244" i="1"/>
  <c r="C7245" i="1"/>
  <c r="D7245" i="1"/>
  <c r="E7245" i="1"/>
  <c r="G7245" i="1"/>
  <c r="H7245" i="1"/>
  <c r="I7245" i="1"/>
  <c r="C7246" i="1"/>
  <c r="D7246" i="1"/>
  <c r="E7246" i="1"/>
  <c r="G7246" i="1"/>
  <c r="H7246" i="1"/>
  <c r="I7246" i="1"/>
  <c r="C7247" i="1"/>
  <c r="D7247" i="1"/>
  <c r="E7247" i="1"/>
  <c r="G7247" i="1"/>
  <c r="H7247" i="1"/>
  <c r="I7247" i="1"/>
  <c r="C7248" i="1"/>
  <c r="D7248" i="1"/>
  <c r="E7248" i="1"/>
  <c r="G7248" i="1"/>
  <c r="H7248" i="1"/>
  <c r="I7248" i="1"/>
  <c r="C7249" i="1"/>
  <c r="D7249" i="1"/>
  <c r="E7249" i="1"/>
  <c r="G7249" i="1"/>
  <c r="H7249" i="1"/>
  <c r="I7249" i="1"/>
  <c r="C7250" i="1"/>
  <c r="D7250" i="1"/>
  <c r="E7250" i="1"/>
  <c r="G7250" i="1"/>
  <c r="H7250" i="1"/>
  <c r="I7250" i="1"/>
  <c r="C7251" i="1"/>
  <c r="D7251" i="1"/>
  <c r="E7251" i="1"/>
  <c r="G7251" i="1"/>
  <c r="H7251" i="1"/>
  <c r="I7251" i="1"/>
  <c r="C7252" i="1"/>
  <c r="D7252" i="1"/>
  <c r="E7252" i="1"/>
  <c r="G7252" i="1"/>
  <c r="H7252" i="1"/>
  <c r="I7252" i="1"/>
  <c r="C7253" i="1"/>
  <c r="D7253" i="1"/>
  <c r="E7253" i="1"/>
  <c r="G7253" i="1"/>
  <c r="H7253" i="1"/>
  <c r="I7253" i="1"/>
  <c r="C7254" i="1"/>
  <c r="D7254" i="1"/>
  <c r="E7254" i="1"/>
  <c r="G7254" i="1"/>
  <c r="H7254" i="1"/>
  <c r="I7254" i="1"/>
  <c r="C7255" i="1"/>
  <c r="D7255" i="1"/>
  <c r="E7255" i="1"/>
  <c r="G7255" i="1"/>
  <c r="H7255" i="1"/>
  <c r="I7255" i="1"/>
  <c r="C7256" i="1"/>
  <c r="D7256" i="1"/>
  <c r="E7256" i="1"/>
  <c r="G7256" i="1"/>
  <c r="H7256" i="1"/>
  <c r="I7256" i="1"/>
  <c r="C7257" i="1"/>
  <c r="D7257" i="1"/>
  <c r="E7257" i="1"/>
  <c r="G7257" i="1"/>
  <c r="H7257" i="1"/>
  <c r="I7257" i="1"/>
  <c r="C7258" i="1"/>
  <c r="D7258" i="1"/>
  <c r="E7258" i="1"/>
  <c r="G7258" i="1"/>
  <c r="H7258" i="1"/>
  <c r="I7258" i="1"/>
  <c r="C7259" i="1"/>
  <c r="D7259" i="1"/>
  <c r="E7259" i="1"/>
  <c r="G7259" i="1"/>
  <c r="H7259" i="1"/>
  <c r="I7259" i="1"/>
  <c r="C7260" i="1"/>
  <c r="D7260" i="1"/>
  <c r="E7260" i="1"/>
  <c r="G7260" i="1"/>
  <c r="H7260" i="1"/>
  <c r="I7260" i="1"/>
  <c r="C7261" i="1"/>
  <c r="D7261" i="1"/>
  <c r="E7261" i="1"/>
  <c r="G7261" i="1"/>
  <c r="H7261" i="1"/>
  <c r="I7261" i="1"/>
  <c r="C7262" i="1"/>
  <c r="D7262" i="1"/>
  <c r="E7262" i="1"/>
  <c r="G7262" i="1"/>
  <c r="H7262" i="1"/>
  <c r="I7262" i="1"/>
  <c r="C7263" i="1"/>
  <c r="D7263" i="1"/>
  <c r="E7263" i="1"/>
  <c r="G7263" i="1"/>
  <c r="H7263" i="1"/>
  <c r="I7263" i="1"/>
  <c r="C7264" i="1"/>
  <c r="D7264" i="1"/>
  <c r="E7264" i="1"/>
  <c r="G7264" i="1"/>
  <c r="H7264" i="1"/>
  <c r="I7264" i="1"/>
  <c r="C7265" i="1"/>
  <c r="D7265" i="1"/>
  <c r="E7265" i="1"/>
  <c r="G7265" i="1"/>
  <c r="H7265" i="1"/>
  <c r="I7265" i="1"/>
  <c r="C7266" i="1"/>
  <c r="D7266" i="1"/>
  <c r="E7266" i="1"/>
  <c r="G7266" i="1"/>
  <c r="H7266" i="1"/>
  <c r="I7266" i="1"/>
  <c r="C7267" i="1"/>
  <c r="D7267" i="1"/>
  <c r="E7267" i="1"/>
  <c r="G7267" i="1"/>
  <c r="H7267" i="1"/>
  <c r="I7267" i="1"/>
  <c r="C7268" i="1"/>
  <c r="D7268" i="1"/>
  <c r="E7268" i="1"/>
  <c r="G7268" i="1"/>
  <c r="H7268" i="1"/>
  <c r="I7268" i="1"/>
  <c r="C7269" i="1"/>
  <c r="D7269" i="1"/>
  <c r="E7269" i="1"/>
  <c r="G7269" i="1"/>
  <c r="H7269" i="1"/>
  <c r="I7269" i="1"/>
  <c r="C7270" i="1"/>
  <c r="D7270" i="1"/>
  <c r="E7270" i="1"/>
  <c r="G7270" i="1"/>
  <c r="H7270" i="1"/>
  <c r="I7270" i="1"/>
  <c r="C7271" i="1"/>
  <c r="D7271" i="1"/>
  <c r="E7271" i="1"/>
  <c r="G7271" i="1"/>
  <c r="H7271" i="1"/>
  <c r="I7271" i="1"/>
  <c r="C7272" i="1"/>
  <c r="D7272" i="1"/>
  <c r="E7272" i="1"/>
  <c r="G7272" i="1"/>
  <c r="H7272" i="1"/>
  <c r="I7272" i="1"/>
  <c r="C7273" i="1"/>
  <c r="D7273" i="1"/>
  <c r="E7273" i="1"/>
  <c r="G7273" i="1"/>
  <c r="H7273" i="1"/>
  <c r="I7273" i="1"/>
  <c r="C7274" i="1"/>
  <c r="D7274" i="1"/>
  <c r="E7274" i="1"/>
  <c r="G7274" i="1"/>
  <c r="H7274" i="1"/>
  <c r="I7274" i="1"/>
  <c r="C7275" i="1"/>
  <c r="D7275" i="1"/>
  <c r="E7275" i="1"/>
  <c r="G7275" i="1"/>
  <c r="H7275" i="1"/>
  <c r="I7275" i="1"/>
  <c r="C7276" i="1"/>
  <c r="D7276" i="1"/>
  <c r="E7276" i="1"/>
  <c r="G7276" i="1"/>
  <c r="H7276" i="1"/>
  <c r="I7276" i="1"/>
  <c r="C7277" i="1"/>
  <c r="D7277" i="1"/>
  <c r="E7277" i="1"/>
  <c r="G7277" i="1"/>
  <c r="H7277" i="1"/>
  <c r="I7277" i="1"/>
  <c r="C7278" i="1"/>
  <c r="D7278" i="1"/>
  <c r="E7278" i="1"/>
  <c r="G7278" i="1"/>
  <c r="H7278" i="1"/>
  <c r="I7278" i="1"/>
  <c r="C7279" i="1"/>
  <c r="D7279" i="1"/>
  <c r="E7279" i="1"/>
  <c r="G7279" i="1"/>
  <c r="H7279" i="1"/>
  <c r="I7279" i="1"/>
  <c r="C7280" i="1"/>
  <c r="D7280" i="1"/>
  <c r="E7280" i="1"/>
  <c r="G7280" i="1"/>
  <c r="H7280" i="1"/>
  <c r="I7280" i="1"/>
  <c r="C7281" i="1"/>
  <c r="D7281" i="1"/>
  <c r="E7281" i="1"/>
  <c r="G7281" i="1"/>
  <c r="H7281" i="1"/>
  <c r="I7281" i="1"/>
  <c r="C7282" i="1"/>
  <c r="D7282" i="1"/>
  <c r="E7282" i="1"/>
  <c r="G7282" i="1"/>
  <c r="H7282" i="1"/>
  <c r="I7282" i="1"/>
  <c r="C7283" i="1"/>
  <c r="D7283" i="1"/>
  <c r="E7283" i="1"/>
  <c r="G7283" i="1"/>
  <c r="H7283" i="1"/>
  <c r="I7283" i="1"/>
  <c r="C7284" i="1"/>
  <c r="D7284" i="1"/>
  <c r="E7284" i="1"/>
  <c r="G7284" i="1"/>
  <c r="H7284" i="1"/>
  <c r="I7284" i="1"/>
  <c r="C7285" i="1"/>
  <c r="D7285" i="1"/>
  <c r="E7285" i="1"/>
  <c r="G7285" i="1"/>
  <c r="H7285" i="1"/>
  <c r="I7285" i="1"/>
  <c r="C7286" i="1"/>
  <c r="D7286" i="1"/>
  <c r="E7286" i="1"/>
  <c r="G7286" i="1"/>
  <c r="H7286" i="1"/>
  <c r="I7286" i="1"/>
  <c r="C7287" i="1"/>
  <c r="D7287" i="1"/>
  <c r="E7287" i="1"/>
  <c r="G7287" i="1"/>
  <c r="H7287" i="1"/>
  <c r="I7287" i="1"/>
  <c r="C7288" i="1"/>
  <c r="D7288" i="1"/>
  <c r="E7288" i="1"/>
  <c r="G7288" i="1"/>
  <c r="H7288" i="1"/>
  <c r="I7288" i="1"/>
  <c r="C7289" i="1"/>
  <c r="D7289" i="1"/>
  <c r="E7289" i="1"/>
  <c r="G7289" i="1"/>
  <c r="H7289" i="1"/>
  <c r="I7289" i="1"/>
  <c r="C7290" i="1"/>
  <c r="D7290" i="1"/>
  <c r="E7290" i="1"/>
  <c r="G7290" i="1"/>
  <c r="H7290" i="1"/>
  <c r="I7290" i="1"/>
  <c r="C7291" i="1"/>
  <c r="D7291" i="1"/>
  <c r="E7291" i="1"/>
  <c r="G7291" i="1"/>
  <c r="H7291" i="1"/>
  <c r="I7291" i="1"/>
  <c r="C7292" i="1"/>
  <c r="D7292" i="1"/>
  <c r="E7292" i="1"/>
  <c r="G7292" i="1"/>
  <c r="H7292" i="1"/>
  <c r="I7292" i="1"/>
  <c r="C7293" i="1"/>
  <c r="D7293" i="1"/>
  <c r="E7293" i="1"/>
  <c r="G7293" i="1"/>
  <c r="H7293" i="1"/>
  <c r="I7293" i="1"/>
  <c r="C7294" i="1"/>
  <c r="D7294" i="1"/>
  <c r="E7294" i="1"/>
  <c r="G7294" i="1"/>
  <c r="H7294" i="1"/>
  <c r="I7294" i="1"/>
  <c r="C7295" i="1"/>
  <c r="D7295" i="1"/>
  <c r="E7295" i="1"/>
  <c r="G7295" i="1"/>
  <c r="H7295" i="1"/>
  <c r="I7295" i="1"/>
  <c r="C7296" i="1"/>
  <c r="D7296" i="1"/>
  <c r="E7296" i="1"/>
  <c r="G7296" i="1"/>
  <c r="H7296" i="1"/>
  <c r="I7296" i="1"/>
  <c r="C7297" i="1"/>
  <c r="D7297" i="1"/>
  <c r="E7297" i="1"/>
  <c r="G7297" i="1"/>
  <c r="H7297" i="1"/>
  <c r="I7297" i="1"/>
  <c r="C7298" i="1"/>
  <c r="D7298" i="1"/>
  <c r="E7298" i="1"/>
  <c r="G7298" i="1"/>
  <c r="H7298" i="1"/>
  <c r="I7298" i="1"/>
  <c r="C7299" i="1"/>
  <c r="D7299" i="1"/>
  <c r="E7299" i="1"/>
  <c r="G7299" i="1"/>
  <c r="H7299" i="1"/>
  <c r="I7299" i="1"/>
  <c r="C7300" i="1"/>
  <c r="D7300" i="1"/>
  <c r="E7300" i="1"/>
  <c r="G7300" i="1"/>
  <c r="H7300" i="1"/>
  <c r="I7300" i="1"/>
  <c r="C7301" i="1"/>
  <c r="D7301" i="1"/>
  <c r="E7301" i="1"/>
  <c r="G7301" i="1"/>
  <c r="H7301" i="1"/>
  <c r="I7301" i="1"/>
  <c r="C7302" i="1"/>
  <c r="D7302" i="1"/>
  <c r="E7302" i="1"/>
  <c r="G7302" i="1"/>
  <c r="H7302" i="1"/>
  <c r="I7302" i="1"/>
  <c r="C7303" i="1"/>
  <c r="D7303" i="1"/>
  <c r="E7303" i="1"/>
  <c r="G7303" i="1"/>
  <c r="H7303" i="1"/>
  <c r="I7303" i="1"/>
  <c r="C7304" i="1"/>
  <c r="D7304" i="1"/>
  <c r="E7304" i="1"/>
  <c r="G7304" i="1"/>
  <c r="H7304" i="1"/>
  <c r="I7304" i="1"/>
  <c r="C7305" i="1"/>
  <c r="D7305" i="1"/>
  <c r="E7305" i="1"/>
  <c r="G7305" i="1"/>
  <c r="H7305" i="1"/>
  <c r="I7305" i="1"/>
  <c r="C7306" i="1"/>
  <c r="D7306" i="1"/>
  <c r="E7306" i="1"/>
  <c r="G7306" i="1"/>
  <c r="H7306" i="1"/>
  <c r="I7306" i="1"/>
  <c r="C7307" i="1"/>
  <c r="D7307" i="1"/>
  <c r="E7307" i="1"/>
  <c r="G7307" i="1"/>
  <c r="H7307" i="1"/>
  <c r="I7307" i="1"/>
  <c r="C7308" i="1"/>
  <c r="D7308" i="1"/>
  <c r="E7308" i="1"/>
  <c r="G7308" i="1"/>
  <c r="H7308" i="1"/>
  <c r="I7308" i="1"/>
  <c r="C7309" i="1"/>
  <c r="D7309" i="1"/>
  <c r="E7309" i="1"/>
  <c r="G7309" i="1"/>
  <c r="H7309" i="1"/>
  <c r="I7309" i="1"/>
  <c r="C7310" i="1"/>
  <c r="D7310" i="1"/>
  <c r="E7310" i="1"/>
  <c r="G7310" i="1"/>
  <c r="H7310" i="1"/>
  <c r="I7310" i="1"/>
  <c r="C7311" i="1"/>
  <c r="D7311" i="1"/>
  <c r="E7311" i="1"/>
  <c r="G7311" i="1"/>
  <c r="H7311" i="1"/>
  <c r="I7311" i="1"/>
  <c r="C7312" i="1"/>
  <c r="D7312" i="1"/>
  <c r="E7312" i="1"/>
  <c r="G7312" i="1"/>
  <c r="H7312" i="1"/>
  <c r="I7312" i="1"/>
  <c r="C7313" i="1"/>
  <c r="D7313" i="1"/>
  <c r="E7313" i="1"/>
  <c r="G7313" i="1"/>
  <c r="H7313" i="1"/>
  <c r="I7313" i="1"/>
  <c r="C7314" i="1"/>
  <c r="D7314" i="1"/>
  <c r="E7314" i="1"/>
  <c r="G7314" i="1"/>
  <c r="H7314" i="1"/>
  <c r="I7314" i="1"/>
  <c r="C7315" i="1"/>
  <c r="D7315" i="1"/>
  <c r="E7315" i="1"/>
  <c r="G7315" i="1"/>
  <c r="H7315" i="1"/>
  <c r="I7315" i="1"/>
  <c r="C7316" i="1"/>
  <c r="D7316" i="1"/>
  <c r="E7316" i="1"/>
  <c r="G7316" i="1"/>
  <c r="H7316" i="1"/>
  <c r="I7316" i="1"/>
  <c r="C7317" i="1"/>
  <c r="D7317" i="1"/>
  <c r="E7317" i="1"/>
  <c r="G7317" i="1"/>
  <c r="H7317" i="1"/>
  <c r="I7317" i="1"/>
  <c r="C7318" i="1"/>
  <c r="D7318" i="1"/>
  <c r="E7318" i="1"/>
  <c r="G7318" i="1"/>
  <c r="H7318" i="1"/>
  <c r="I7318" i="1"/>
  <c r="C7319" i="1"/>
  <c r="D7319" i="1"/>
  <c r="E7319" i="1"/>
  <c r="G7319" i="1"/>
  <c r="H7319" i="1"/>
  <c r="I7319" i="1"/>
  <c r="C7320" i="1"/>
  <c r="D7320" i="1"/>
  <c r="E7320" i="1"/>
  <c r="G7320" i="1"/>
  <c r="H7320" i="1"/>
  <c r="I7320" i="1"/>
  <c r="C7321" i="1"/>
  <c r="D7321" i="1"/>
  <c r="E7321" i="1"/>
  <c r="G7321" i="1"/>
  <c r="H7321" i="1"/>
  <c r="I7321" i="1"/>
  <c r="C7322" i="1"/>
  <c r="D7322" i="1"/>
  <c r="E7322" i="1"/>
  <c r="G7322" i="1"/>
  <c r="H7322" i="1"/>
  <c r="I7322" i="1"/>
  <c r="C7323" i="1"/>
  <c r="D7323" i="1"/>
  <c r="E7323" i="1"/>
  <c r="G7323" i="1"/>
  <c r="H7323" i="1"/>
  <c r="I7323" i="1"/>
  <c r="C7324" i="1"/>
  <c r="D7324" i="1"/>
  <c r="E7324" i="1"/>
  <c r="G7324" i="1"/>
  <c r="H7324" i="1"/>
  <c r="I7324" i="1"/>
  <c r="C7325" i="1"/>
  <c r="D7325" i="1"/>
  <c r="E7325" i="1"/>
  <c r="G7325" i="1"/>
  <c r="H7325" i="1"/>
  <c r="I7325" i="1"/>
  <c r="C7326" i="1"/>
  <c r="D7326" i="1"/>
  <c r="E7326" i="1"/>
  <c r="G7326" i="1"/>
  <c r="H7326" i="1"/>
  <c r="I7326" i="1"/>
  <c r="C7327" i="1"/>
  <c r="D7327" i="1"/>
  <c r="E7327" i="1"/>
  <c r="G7327" i="1"/>
  <c r="H7327" i="1"/>
  <c r="I7327" i="1"/>
  <c r="C7328" i="1"/>
  <c r="D7328" i="1"/>
  <c r="E7328" i="1"/>
  <c r="G7328" i="1"/>
  <c r="H7328" i="1"/>
  <c r="I7328" i="1"/>
  <c r="C7329" i="1"/>
  <c r="D7329" i="1"/>
  <c r="E7329" i="1"/>
  <c r="G7329" i="1"/>
  <c r="H7329" i="1"/>
  <c r="I7329" i="1"/>
  <c r="C7330" i="1"/>
  <c r="D7330" i="1"/>
  <c r="E7330" i="1"/>
  <c r="G7330" i="1"/>
  <c r="H7330" i="1"/>
  <c r="I7330" i="1"/>
  <c r="C7331" i="1"/>
  <c r="D7331" i="1"/>
  <c r="E7331" i="1"/>
  <c r="G7331" i="1"/>
  <c r="H7331" i="1"/>
  <c r="I7331" i="1"/>
  <c r="C7332" i="1"/>
  <c r="D7332" i="1"/>
  <c r="E7332" i="1"/>
  <c r="G7332" i="1"/>
  <c r="H7332" i="1"/>
  <c r="I7332" i="1"/>
  <c r="C7333" i="1"/>
  <c r="D7333" i="1"/>
  <c r="E7333" i="1"/>
  <c r="G7333" i="1"/>
  <c r="H7333" i="1"/>
  <c r="I7333" i="1"/>
  <c r="C7334" i="1"/>
  <c r="D7334" i="1"/>
  <c r="E7334" i="1"/>
  <c r="G7334" i="1"/>
  <c r="H7334" i="1"/>
  <c r="I7334" i="1"/>
  <c r="C7335" i="1"/>
  <c r="D7335" i="1"/>
  <c r="E7335" i="1"/>
  <c r="G7335" i="1"/>
  <c r="H7335" i="1"/>
  <c r="I7335" i="1"/>
  <c r="C7336" i="1"/>
  <c r="D7336" i="1"/>
  <c r="E7336" i="1"/>
  <c r="G7336" i="1"/>
  <c r="H7336" i="1"/>
  <c r="I7336" i="1"/>
  <c r="C7337" i="1"/>
  <c r="D7337" i="1"/>
  <c r="E7337" i="1"/>
  <c r="G7337" i="1"/>
  <c r="H7337" i="1"/>
  <c r="I7337" i="1"/>
  <c r="C7338" i="1"/>
  <c r="D7338" i="1"/>
  <c r="E7338" i="1"/>
  <c r="G7338" i="1"/>
  <c r="H7338" i="1"/>
  <c r="I7338" i="1"/>
  <c r="C7339" i="1"/>
  <c r="D7339" i="1"/>
  <c r="E7339" i="1"/>
  <c r="G7339" i="1"/>
  <c r="H7339" i="1"/>
  <c r="I7339" i="1"/>
  <c r="C7340" i="1"/>
  <c r="D7340" i="1"/>
  <c r="E7340" i="1"/>
  <c r="G7340" i="1"/>
  <c r="H7340" i="1"/>
  <c r="I7340" i="1"/>
  <c r="C7341" i="1"/>
  <c r="D7341" i="1"/>
  <c r="E7341" i="1"/>
  <c r="G7341" i="1"/>
  <c r="H7341" i="1"/>
  <c r="I7341" i="1"/>
  <c r="C7342" i="1"/>
  <c r="D7342" i="1"/>
  <c r="E7342" i="1"/>
  <c r="G7342" i="1"/>
  <c r="H7342" i="1"/>
  <c r="I7342" i="1"/>
  <c r="C7343" i="1"/>
  <c r="D7343" i="1"/>
  <c r="E7343" i="1"/>
  <c r="G7343" i="1"/>
  <c r="H7343" i="1"/>
  <c r="I7343" i="1"/>
  <c r="C7344" i="1"/>
  <c r="D7344" i="1"/>
  <c r="E7344" i="1"/>
  <c r="G7344" i="1"/>
  <c r="H7344" i="1"/>
  <c r="I7344" i="1"/>
  <c r="C7345" i="1"/>
  <c r="D7345" i="1"/>
  <c r="E7345" i="1"/>
  <c r="G7345" i="1"/>
  <c r="H7345" i="1"/>
  <c r="I7345" i="1"/>
  <c r="C7346" i="1"/>
  <c r="D7346" i="1"/>
  <c r="E7346" i="1"/>
  <c r="G7346" i="1"/>
  <c r="H7346" i="1"/>
  <c r="I7346" i="1"/>
  <c r="C7347" i="1"/>
  <c r="D7347" i="1"/>
  <c r="E7347" i="1"/>
  <c r="G7347" i="1"/>
  <c r="H7347" i="1"/>
  <c r="I7347" i="1"/>
  <c r="C7348" i="1"/>
  <c r="D7348" i="1"/>
  <c r="E7348" i="1"/>
  <c r="G7348" i="1"/>
  <c r="H7348" i="1"/>
  <c r="I7348" i="1"/>
  <c r="C7349" i="1"/>
  <c r="D7349" i="1"/>
  <c r="E7349" i="1"/>
  <c r="G7349" i="1"/>
  <c r="H7349" i="1"/>
  <c r="I7349" i="1"/>
  <c r="C7350" i="1"/>
  <c r="D7350" i="1"/>
  <c r="E7350" i="1"/>
  <c r="G7350" i="1"/>
  <c r="H7350" i="1"/>
  <c r="I7350" i="1"/>
  <c r="C7351" i="1"/>
  <c r="D7351" i="1"/>
  <c r="E7351" i="1"/>
  <c r="G7351" i="1"/>
  <c r="H7351" i="1"/>
  <c r="I7351" i="1"/>
  <c r="C7352" i="1"/>
  <c r="D7352" i="1"/>
  <c r="E7352" i="1"/>
  <c r="G7352" i="1"/>
  <c r="H7352" i="1"/>
  <c r="I7352" i="1"/>
  <c r="C7353" i="1"/>
  <c r="D7353" i="1"/>
  <c r="E7353" i="1"/>
  <c r="G7353" i="1"/>
  <c r="H7353" i="1"/>
  <c r="I7353" i="1"/>
  <c r="C7354" i="1"/>
  <c r="D7354" i="1"/>
  <c r="E7354" i="1"/>
  <c r="G7354" i="1"/>
  <c r="H7354" i="1"/>
  <c r="I7354" i="1"/>
  <c r="C7355" i="1"/>
  <c r="D7355" i="1"/>
  <c r="E7355" i="1"/>
  <c r="G7355" i="1"/>
  <c r="H7355" i="1"/>
  <c r="I7355" i="1"/>
  <c r="C7356" i="1"/>
  <c r="D7356" i="1"/>
  <c r="E7356" i="1"/>
  <c r="G7356" i="1"/>
  <c r="H7356" i="1"/>
  <c r="I7356" i="1"/>
  <c r="C7357" i="1"/>
  <c r="D7357" i="1"/>
  <c r="E7357" i="1"/>
  <c r="G7357" i="1"/>
  <c r="H7357" i="1"/>
  <c r="I7357" i="1"/>
  <c r="C7358" i="1"/>
  <c r="D7358" i="1"/>
  <c r="E7358" i="1"/>
  <c r="G7358" i="1"/>
  <c r="H7358" i="1"/>
  <c r="I7358" i="1"/>
  <c r="C7359" i="1"/>
  <c r="D7359" i="1"/>
  <c r="E7359" i="1"/>
  <c r="G7359" i="1"/>
  <c r="H7359" i="1"/>
  <c r="I7359" i="1"/>
  <c r="C7360" i="1"/>
  <c r="D7360" i="1"/>
  <c r="E7360" i="1"/>
  <c r="G7360" i="1"/>
  <c r="H7360" i="1"/>
  <c r="I7360" i="1"/>
  <c r="C7361" i="1"/>
  <c r="D7361" i="1"/>
  <c r="E7361" i="1"/>
  <c r="G7361" i="1"/>
  <c r="H7361" i="1"/>
  <c r="I7361" i="1"/>
  <c r="C7362" i="1"/>
  <c r="D7362" i="1"/>
  <c r="E7362" i="1"/>
  <c r="G7362" i="1"/>
  <c r="H7362" i="1"/>
  <c r="I7362" i="1"/>
  <c r="C7363" i="1"/>
  <c r="D7363" i="1"/>
  <c r="E7363" i="1"/>
  <c r="G7363" i="1"/>
  <c r="H7363" i="1"/>
  <c r="I7363" i="1"/>
  <c r="C7364" i="1"/>
  <c r="D7364" i="1"/>
  <c r="E7364" i="1"/>
  <c r="G7364" i="1"/>
  <c r="H7364" i="1"/>
  <c r="I7364" i="1"/>
  <c r="C7365" i="1"/>
  <c r="D7365" i="1"/>
  <c r="E7365" i="1"/>
  <c r="G7365" i="1"/>
  <c r="H7365" i="1"/>
  <c r="I7365" i="1"/>
  <c r="C7366" i="1"/>
  <c r="D7366" i="1"/>
  <c r="E7366" i="1"/>
  <c r="G7366" i="1"/>
  <c r="H7366" i="1"/>
  <c r="I7366" i="1"/>
  <c r="C7367" i="1"/>
  <c r="D7367" i="1"/>
  <c r="E7367" i="1"/>
  <c r="G7367" i="1"/>
  <c r="H7367" i="1"/>
  <c r="I7367" i="1"/>
  <c r="C7368" i="1"/>
  <c r="D7368" i="1"/>
  <c r="E7368" i="1"/>
  <c r="G7368" i="1"/>
  <c r="H7368" i="1"/>
  <c r="I7368" i="1"/>
  <c r="C7369" i="1"/>
  <c r="D7369" i="1"/>
  <c r="E7369" i="1"/>
  <c r="G7369" i="1"/>
  <c r="H7369" i="1"/>
  <c r="I7369" i="1"/>
  <c r="C7370" i="1"/>
  <c r="D7370" i="1"/>
  <c r="E7370" i="1"/>
  <c r="G7370" i="1"/>
  <c r="H7370" i="1"/>
  <c r="I7370" i="1"/>
  <c r="C7371" i="1"/>
  <c r="D7371" i="1"/>
  <c r="E7371" i="1"/>
  <c r="G7371" i="1"/>
  <c r="H7371" i="1"/>
  <c r="I7371" i="1"/>
  <c r="C7372" i="1"/>
  <c r="D7372" i="1"/>
  <c r="E7372" i="1"/>
  <c r="G7372" i="1"/>
  <c r="H7372" i="1"/>
  <c r="I7372" i="1"/>
  <c r="C7373" i="1"/>
  <c r="D7373" i="1"/>
  <c r="E7373" i="1"/>
  <c r="G7373" i="1"/>
  <c r="H7373" i="1"/>
  <c r="I7373" i="1"/>
  <c r="C7374" i="1"/>
  <c r="D7374" i="1"/>
  <c r="E7374" i="1"/>
  <c r="G7374" i="1"/>
  <c r="H7374" i="1"/>
  <c r="I7374" i="1"/>
  <c r="C7375" i="1"/>
  <c r="D7375" i="1"/>
  <c r="E7375" i="1"/>
  <c r="G7375" i="1"/>
  <c r="H7375" i="1"/>
  <c r="I7375" i="1"/>
  <c r="C7376" i="1"/>
  <c r="D7376" i="1"/>
  <c r="E7376" i="1"/>
  <c r="G7376" i="1"/>
  <c r="H7376" i="1"/>
  <c r="I7376" i="1"/>
  <c r="C7377" i="1"/>
  <c r="D7377" i="1"/>
  <c r="E7377" i="1"/>
  <c r="G7377" i="1"/>
  <c r="H7377" i="1"/>
  <c r="I7377" i="1"/>
  <c r="C7378" i="1"/>
  <c r="D7378" i="1"/>
  <c r="E7378" i="1"/>
  <c r="G7378" i="1"/>
  <c r="H7378" i="1"/>
  <c r="I7378" i="1"/>
  <c r="C7379" i="1"/>
  <c r="D7379" i="1"/>
  <c r="E7379" i="1"/>
  <c r="G7379" i="1"/>
  <c r="H7379" i="1"/>
  <c r="I7379" i="1"/>
  <c r="C7380" i="1"/>
  <c r="D7380" i="1"/>
  <c r="E7380" i="1"/>
  <c r="G7380" i="1"/>
  <c r="H7380" i="1"/>
  <c r="I7380" i="1"/>
  <c r="C7381" i="1"/>
  <c r="D7381" i="1"/>
  <c r="E7381" i="1"/>
  <c r="G7381" i="1"/>
  <c r="H7381" i="1"/>
  <c r="I7381" i="1"/>
  <c r="C7382" i="1"/>
  <c r="D7382" i="1"/>
  <c r="E7382" i="1"/>
  <c r="G7382" i="1"/>
  <c r="H7382" i="1"/>
  <c r="I7382" i="1"/>
  <c r="C7383" i="1"/>
  <c r="D7383" i="1"/>
  <c r="E7383" i="1"/>
  <c r="G7383" i="1"/>
  <c r="H7383" i="1"/>
  <c r="I7383" i="1"/>
  <c r="C7384" i="1"/>
  <c r="D7384" i="1"/>
  <c r="E7384" i="1"/>
  <c r="G7384" i="1"/>
  <c r="H7384" i="1"/>
  <c r="I7384" i="1"/>
  <c r="C7385" i="1"/>
  <c r="D7385" i="1"/>
  <c r="E7385" i="1"/>
  <c r="G7385" i="1"/>
  <c r="H7385" i="1"/>
  <c r="I7385" i="1"/>
  <c r="C7386" i="1"/>
  <c r="D7386" i="1"/>
  <c r="E7386" i="1"/>
  <c r="G7386" i="1"/>
  <c r="H7386" i="1"/>
  <c r="I7386" i="1"/>
  <c r="C7387" i="1"/>
  <c r="D7387" i="1"/>
  <c r="E7387" i="1"/>
  <c r="G7387" i="1"/>
  <c r="H7387" i="1"/>
  <c r="I7387" i="1"/>
  <c r="C7388" i="1"/>
  <c r="D7388" i="1"/>
  <c r="E7388" i="1"/>
  <c r="G7388" i="1"/>
  <c r="H7388" i="1"/>
  <c r="I7388" i="1"/>
  <c r="C7389" i="1"/>
  <c r="D7389" i="1"/>
  <c r="E7389" i="1"/>
  <c r="G7389" i="1"/>
  <c r="H7389" i="1"/>
  <c r="I7389" i="1"/>
  <c r="C7390" i="1"/>
  <c r="D7390" i="1"/>
  <c r="E7390" i="1"/>
  <c r="G7390" i="1"/>
  <c r="H7390" i="1"/>
  <c r="I7390" i="1"/>
  <c r="C7391" i="1"/>
  <c r="D7391" i="1"/>
  <c r="E7391" i="1"/>
  <c r="G7391" i="1"/>
  <c r="H7391" i="1"/>
  <c r="I7391" i="1"/>
  <c r="C7392" i="1"/>
  <c r="D7392" i="1"/>
  <c r="E7392" i="1"/>
  <c r="G7392" i="1"/>
  <c r="H7392" i="1"/>
  <c r="I7392" i="1"/>
  <c r="C7393" i="1"/>
  <c r="D7393" i="1"/>
  <c r="E7393" i="1"/>
  <c r="G7393" i="1"/>
  <c r="H7393" i="1"/>
  <c r="I7393" i="1"/>
  <c r="C7394" i="1"/>
  <c r="D7394" i="1"/>
  <c r="E7394" i="1"/>
  <c r="G7394" i="1"/>
  <c r="H7394" i="1"/>
  <c r="I7394" i="1"/>
  <c r="C7395" i="1"/>
  <c r="D7395" i="1"/>
  <c r="E7395" i="1"/>
  <c r="G7395" i="1"/>
  <c r="H7395" i="1"/>
  <c r="I7395" i="1"/>
  <c r="C7396" i="1"/>
  <c r="D7396" i="1"/>
  <c r="E7396" i="1"/>
  <c r="G7396" i="1"/>
  <c r="H7396" i="1"/>
  <c r="I7396" i="1"/>
  <c r="C7397" i="1"/>
  <c r="D7397" i="1"/>
  <c r="E7397" i="1"/>
  <c r="G7397" i="1"/>
  <c r="H7397" i="1"/>
  <c r="I7397" i="1"/>
  <c r="C7398" i="1"/>
  <c r="D7398" i="1"/>
  <c r="E7398" i="1"/>
  <c r="G7398" i="1"/>
  <c r="H7398" i="1"/>
  <c r="I7398" i="1"/>
  <c r="C7399" i="1"/>
  <c r="D7399" i="1"/>
  <c r="E7399" i="1"/>
  <c r="G7399" i="1"/>
  <c r="H7399" i="1"/>
  <c r="I7399" i="1"/>
  <c r="C7400" i="1"/>
  <c r="D7400" i="1"/>
  <c r="E7400" i="1"/>
  <c r="G7400" i="1"/>
  <c r="H7400" i="1"/>
  <c r="I7400" i="1"/>
  <c r="C7401" i="1"/>
  <c r="D7401" i="1"/>
  <c r="E7401" i="1"/>
  <c r="G7401" i="1"/>
  <c r="H7401" i="1"/>
  <c r="I7401" i="1"/>
  <c r="C7402" i="1"/>
  <c r="D7402" i="1"/>
  <c r="E7402" i="1"/>
  <c r="G7402" i="1"/>
  <c r="H7402" i="1"/>
  <c r="I7402" i="1"/>
  <c r="C7403" i="1"/>
  <c r="D7403" i="1"/>
  <c r="E7403" i="1"/>
  <c r="G7403" i="1"/>
  <c r="H7403" i="1"/>
  <c r="I7403" i="1"/>
  <c r="C7404" i="1"/>
  <c r="D7404" i="1"/>
  <c r="E7404" i="1"/>
  <c r="G7404" i="1"/>
  <c r="H7404" i="1"/>
  <c r="I7404" i="1"/>
  <c r="C7405" i="1"/>
  <c r="D7405" i="1"/>
  <c r="E7405" i="1"/>
  <c r="G7405" i="1"/>
  <c r="H7405" i="1"/>
  <c r="I7405" i="1"/>
  <c r="C7406" i="1"/>
  <c r="D7406" i="1"/>
  <c r="E7406" i="1"/>
  <c r="G7406" i="1"/>
  <c r="H7406" i="1"/>
  <c r="I7406" i="1"/>
  <c r="C7407" i="1"/>
  <c r="D7407" i="1"/>
  <c r="E7407" i="1"/>
  <c r="G7407" i="1"/>
  <c r="H7407" i="1"/>
  <c r="I7407" i="1"/>
  <c r="C7408" i="1"/>
  <c r="D7408" i="1"/>
  <c r="E7408" i="1"/>
  <c r="G7408" i="1"/>
  <c r="H7408" i="1"/>
  <c r="I7408" i="1"/>
  <c r="C7409" i="1"/>
  <c r="D7409" i="1"/>
  <c r="E7409" i="1"/>
  <c r="G7409" i="1"/>
  <c r="H7409" i="1"/>
  <c r="I7409" i="1"/>
  <c r="C7410" i="1"/>
  <c r="D7410" i="1"/>
  <c r="E7410" i="1"/>
  <c r="G7410" i="1"/>
  <c r="H7410" i="1"/>
  <c r="I7410" i="1"/>
  <c r="C7411" i="1"/>
  <c r="D7411" i="1"/>
  <c r="E7411" i="1"/>
  <c r="G7411" i="1"/>
  <c r="H7411" i="1"/>
  <c r="I7411" i="1"/>
  <c r="C7412" i="1"/>
  <c r="D7412" i="1"/>
  <c r="E7412" i="1"/>
  <c r="G7412" i="1"/>
  <c r="H7412" i="1"/>
  <c r="I7412" i="1"/>
  <c r="C7413" i="1"/>
  <c r="D7413" i="1"/>
  <c r="E7413" i="1"/>
  <c r="G7413" i="1"/>
  <c r="H7413" i="1"/>
  <c r="I7413" i="1"/>
  <c r="C7414" i="1"/>
  <c r="D7414" i="1"/>
  <c r="E7414" i="1"/>
  <c r="G7414" i="1"/>
  <c r="H7414" i="1"/>
  <c r="I7414" i="1"/>
  <c r="C7415" i="1"/>
  <c r="D7415" i="1"/>
  <c r="E7415" i="1"/>
  <c r="G7415" i="1"/>
  <c r="H7415" i="1"/>
  <c r="I7415" i="1"/>
  <c r="C7416" i="1"/>
  <c r="D7416" i="1"/>
  <c r="E7416" i="1"/>
  <c r="G7416" i="1"/>
  <c r="H7416" i="1"/>
  <c r="I7416" i="1"/>
  <c r="C7417" i="1"/>
  <c r="D7417" i="1"/>
  <c r="E7417" i="1"/>
  <c r="G7417" i="1"/>
  <c r="H7417" i="1"/>
  <c r="I7417" i="1"/>
  <c r="C7418" i="1"/>
  <c r="D7418" i="1"/>
  <c r="E7418" i="1"/>
  <c r="G7418" i="1"/>
  <c r="H7418" i="1"/>
  <c r="I7418" i="1"/>
  <c r="C7419" i="1"/>
  <c r="D7419" i="1"/>
  <c r="E7419" i="1"/>
  <c r="G7419" i="1"/>
  <c r="H7419" i="1"/>
  <c r="I7419" i="1"/>
  <c r="C7420" i="1"/>
  <c r="D7420" i="1"/>
  <c r="E7420" i="1"/>
  <c r="G7420" i="1"/>
  <c r="H7420" i="1"/>
  <c r="I7420" i="1"/>
  <c r="C7421" i="1"/>
  <c r="D7421" i="1"/>
  <c r="E7421" i="1"/>
  <c r="G7421" i="1"/>
  <c r="H7421" i="1"/>
  <c r="I7421" i="1"/>
  <c r="C7422" i="1"/>
  <c r="D7422" i="1"/>
  <c r="E7422" i="1"/>
  <c r="G7422" i="1"/>
  <c r="H7422" i="1"/>
  <c r="I7422" i="1"/>
  <c r="C7423" i="1"/>
  <c r="D7423" i="1"/>
  <c r="E7423" i="1"/>
  <c r="G7423" i="1"/>
  <c r="H7423" i="1"/>
  <c r="I7423" i="1"/>
  <c r="C7424" i="1"/>
  <c r="D7424" i="1"/>
  <c r="E7424" i="1"/>
  <c r="G7424" i="1"/>
  <c r="H7424" i="1"/>
  <c r="I7424" i="1"/>
  <c r="C7425" i="1"/>
  <c r="D7425" i="1"/>
  <c r="E7425" i="1"/>
  <c r="G7425" i="1"/>
  <c r="H7425" i="1"/>
  <c r="I7425" i="1"/>
  <c r="C7426" i="1"/>
  <c r="D7426" i="1"/>
  <c r="E7426" i="1"/>
  <c r="G7426" i="1"/>
  <c r="H7426" i="1"/>
  <c r="I7426" i="1"/>
  <c r="C7427" i="1"/>
  <c r="D7427" i="1"/>
  <c r="E7427" i="1"/>
  <c r="G7427" i="1"/>
  <c r="H7427" i="1"/>
  <c r="I7427" i="1"/>
  <c r="C7428" i="1"/>
  <c r="D7428" i="1"/>
  <c r="E7428" i="1"/>
  <c r="G7428" i="1"/>
  <c r="H7428" i="1"/>
  <c r="I7428" i="1"/>
  <c r="C7429" i="1"/>
  <c r="D7429" i="1"/>
  <c r="E7429" i="1"/>
  <c r="G7429" i="1"/>
  <c r="H7429" i="1"/>
  <c r="I7429" i="1"/>
  <c r="C7430" i="1"/>
  <c r="D7430" i="1"/>
  <c r="E7430" i="1"/>
  <c r="G7430" i="1"/>
  <c r="H7430" i="1"/>
  <c r="I7430" i="1"/>
  <c r="C7431" i="1"/>
  <c r="D7431" i="1"/>
  <c r="E7431" i="1"/>
  <c r="G7431" i="1"/>
  <c r="H7431" i="1"/>
  <c r="I7431" i="1"/>
  <c r="C7432" i="1"/>
  <c r="D7432" i="1"/>
  <c r="E7432" i="1"/>
  <c r="G7432" i="1"/>
  <c r="H7432" i="1"/>
  <c r="I7432" i="1"/>
  <c r="C7433" i="1"/>
  <c r="D7433" i="1"/>
  <c r="E7433" i="1"/>
  <c r="G7433" i="1"/>
  <c r="H7433" i="1"/>
  <c r="I7433" i="1"/>
  <c r="C7434" i="1"/>
  <c r="D7434" i="1"/>
  <c r="E7434" i="1"/>
  <c r="G7434" i="1"/>
  <c r="H7434" i="1"/>
  <c r="I7434" i="1"/>
  <c r="C7435" i="1"/>
  <c r="D7435" i="1"/>
  <c r="E7435" i="1"/>
  <c r="G7435" i="1"/>
  <c r="H7435" i="1"/>
  <c r="I7435" i="1"/>
  <c r="C7436" i="1"/>
  <c r="D7436" i="1"/>
  <c r="E7436" i="1"/>
  <c r="G7436" i="1"/>
  <c r="H7436" i="1"/>
  <c r="I7436" i="1"/>
  <c r="C7437" i="1"/>
  <c r="D7437" i="1"/>
  <c r="E7437" i="1"/>
  <c r="G7437" i="1"/>
  <c r="H7437" i="1"/>
  <c r="I7437" i="1"/>
  <c r="C7438" i="1"/>
  <c r="D7438" i="1"/>
  <c r="E7438" i="1"/>
  <c r="G7438" i="1"/>
  <c r="H7438" i="1"/>
  <c r="I7438" i="1"/>
  <c r="C7439" i="1"/>
  <c r="D7439" i="1"/>
  <c r="E7439" i="1"/>
  <c r="G7439" i="1"/>
  <c r="H7439" i="1"/>
  <c r="I7439" i="1"/>
  <c r="C7440" i="1"/>
  <c r="D7440" i="1"/>
  <c r="E7440" i="1"/>
  <c r="G7440" i="1"/>
  <c r="H7440" i="1"/>
  <c r="I7440" i="1"/>
  <c r="C7441" i="1"/>
  <c r="D7441" i="1"/>
  <c r="E7441" i="1"/>
  <c r="G7441" i="1"/>
  <c r="H7441" i="1"/>
  <c r="I7441" i="1"/>
  <c r="C7442" i="1"/>
  <c r="D7442" i="1"/>
  <c r="E7442" i="1"/>
  <c r="G7442" i="1"/>
  <c r="H7442" i="1"/>
  <c r="I7442" i="1"/>
  <c r="C7443" i="1"/>
  <c r="D7443" i="1"/>
  <c r="E7443" i="1"/>
  <c r="G7443" i="1"/>
  <c r="H7443" i="1"/>
  <c r="I7443" i="1"/>
  <c r="C7444" i="1"/>
  <c r="D7444" i="1"/>
  <c r="E7444" i="1"/>
  <c r="G7444" i="1"/>
  <c r="H7444" i="1"/>
  <c r="I7444" i="1"/>
  <c r="C7445" i="1"/>
  <c r="D7445" i="1"/>
  <c r="E7445" i="1"/>
  <c r="G7445" i="1"/>
  <c r="H7445" i="1"/>
  <c r="I7445" i="1"/>
  <c r="C7446" i="1"/>
  <c r="D7446" i="1"/>
  <c r="E7446" i="1"/>
  <c r="G7446" i="1"/>
  <c r="H7446" i="1"/>
  <c r="I7446" i="1"/>
  <c r="C7447" i="1"/>
  <c r="D7447" i="1"/>
  <c r="E7447" i="1"/>
  <c r="G7447" i="1"/>
  <c r="H7447" i="1"/>
  <c r="I7447" i="1"/>
  <c r="C7448" i="1"/>
  <c r="D7448" i="1"/>
  <c r="E7448" i="1"/>
  <c r="G7448" i="1"/>
  <c r="H7448" i="1"/>
  <c r="I7448" i="1"/>
  <c r="C7449" i="1"/>
  <c r="D7449" i="1"/>
  <c r="E7449" i="1"/>
  <c r="G7449" i="1"/>
  <c r="H7449" i="1"/>
  <c r="I7449" i="1"/>
  <c r="C7450" i="1"/>
  <c r="D7450" i="1"/>
  <c r="E7450" i="1"/>
  <c r="G7450" i="1"/>
  <c r="H7450" i="1"/>
  <c r="I7450" i="1"/>
  <c r="C7451" i="1"/>
  <c r="D7451" i="1"/>
  <c r="E7451" i="1"/>
  <c r="G7451" i="1"/>
  <c r="H7451" i="1"/>
  <c r="I7451" i="1"/>
  <c r="C7452" i="1"/>
  <c r="D7452" i="1"/>
  <c r="E7452" i="1"/>
  <c r="G7452" i="1"/>
  <c r="H7452" i="1"/>
  <c r="I7452" i="1"/>
  <c r="C7453" i="1"/>
  <c r="D7453" i="1"/>
  <c r="E7453" i="1"/>
  <c r="G7453" i="1"/>
  <c r="H7453" i="1"/>
  <c r="I7453" i="1"/>
  <c r="C7454" i="1"/>
  <c r="D7454" i="1"/>
  <c r="E7454" i="1"/>
  <c r="G7454" i="1"/>
  <c r="H7454" i="1"/>
  <c r="I7454" i="1"/>
  <c r="C7455" i="1"/>
  <c r="D7455" i="1"/>
  <c r="E7455" i="1"/>
  <c r="G7455" i="1"/>
  <c r="H7455" i="1"/>
  <c r="I7455" i="1"/>
  <c r="C7456" i="1"/>
  <c r="D7456" i="1"/>
  <c r="E7456" i="1"/>
  <c r="G7456" i="1"/>
  <c r="H7456" i="1"/>
  <c r="I7456" i="1"/>
  <c r="C7457" i="1"/>
  <c r="D7457" i="1"/>
  <c r="E7457" i="1"/>
  <c r="G7457" i="1"/>
  <c r="H7457" i="1"/>
  <c r="I7457" i="1"/>
  <c r="C7458" i="1"/>
  <c r="D7458" i="1"/>
  <c r="E7458" i="1"/>
  <c r="G7458" i="1"/>
  <c r="H7458" i="1"/>
  <c r="I7458" i="1"/>
  <c r="C7459" i="1"/>
  <c r="D7459" i="1"/>
  <c r="E7459" i="1"/>
  <c r="G7459" i="1"/>
  <c r="H7459" i="1"/>
  <c r="I7459" i="1"/>
  <c r="C7460" i="1"/>
  <c r="D7460" i="1"/>
  <c r="E7460" i="1"/>
  <c r="G7460" i="1"/>
  <c r="H7460" i="1"/>
  <c r="I7460" i="1"/>
  <c r="C7461" i="1"/>
  <c r="D7461" i="1"/>
  <c r="E7461" i="1"/>
  <c r="G7461" i="1"/>
  <c r="H7461" i="1"/>
  <c r="I7461" i="1"/>
  <c r="C7462" i="1"/>
  <c r="D7462" i="1"/>
  <c r="E7462" i="1"/>
  <c r="G7462" i="1"/>
  <c r="H7462" i="1"/>
  <c r="I7462" i="1"/>
  <c r="C7463" i="1"/>
  <c r="D7463" i="1"/>
  <c r="E7463" i="1"/>
  <c r="G7463" i="1"/>
  <c r="H7463" i="1"/>
  <c r="I7463" i="1"/>
  <c r="C7464" i="1"/>
  <c r="D7464" i="1"/>
  <c r="E7464" i="1"/>
  <c r="G7464" i="1"/>
  <c r="H7464" i="1"/>
  <c r="I7464" i="1"/>
  <c r="C7465" i="1"/>
  <c r="D7465" i="1"/>
  <c r="E7465" i="1"/>
  <c r="G7465" i="1"/>
  <c r="H7465" i="1"/>
  <c r="I7465" i="1"/>
  <c r="C7466" i="1"/>
  <c r="D7466" i="1"/>
  <c r="E7466" i="1"/>
  <c r="G7466" i="1"/>
  <c r="H7466" i="1"/>
  <c r="I7466" i="1"/>
  <c r="C7467" i="1"/>
  <c r="D7467" i="1"/>
  <c r="E7467" i="1"/>
  <c r="G7467" i="1"/>
  <c r="H7467" i="1"/>
  <c r="I7467" i="1"/>
  <c r="C7468" i="1"/>
  <c r="D7468" i="1"/>
  <c r="E7468" i="1"/>
  <c r="G7468" i="1"/>
  <c r="H7468" i="1"/>
  <c r="I7468" i="1"/>
  <c r="C7469" i="1"/>
  <c r="D7469" i="1"/>
  <c r="E7469" i="1"/>
  <c r="G7469" i="1"/>
  <c r="H7469" i="1"/>
  <c r="I7469" i="1"/>
  <c r="C7470" i="1"/>
  <c r="D7470" i="1"/>
  <c r="E7470" i="1"/>
  <c r="G7470" i="1"/>
  <c r="H7470" i="1"/>
  <c r="I7470" i="1"/>
  <c r="C7471" i="1"/>
  <c r="D7471" i="1"/>
  <c r="E7471" i="1"/>
  <c r="G7471" i="1"/>
  <c r="H7471" i="1"/>
  <c r="I7471" i="1"/>
  <c r="C7472" i="1"/>
  <c r="D7472" i="1"/>
  <c r="E7472" i="1"/>
  <c r="G7472" i="1"/>
  <c r="H7472" i="1"/>
  <c r="I7472" i="1"/>
  <c r="C7473" i="1"/>
  <c r="D7473" i="1"/>
  <c r="E7473" i="1"/>
  <c r="G7473" i="1"/>
  <c r="H7473" i="1"/>
  <c r="I7473" i="1"/>
  <c r="C7474" i="1"/>
  <c r="D7474" i="1"/>
  <c r="E7474" i="1"/>
  <c r="G7474" i="1"/>
  <c r="H7474" i="1"/>
  <c r="I7474" i="1"/>
  <c r="C7475" i="1"/>
  <c r="D7475" i="1"/>
  <c r="E7475" i="1"/>
  <c r="G7475" i="1"/>
  <c r="H7475" i="1"/>
  <c r="I7475" i="1"/>
  <c r="C7476" i="1"/>
  <c r="D7476" i="1"/>
  <c r="E7476" i="1"/>
  <c r="G7476" i="1"/>
  <c r="H7476" i="1"/>
  <c r="I7476" i="1"/>
  <c r="C7477" i="1"/>
  <c r="D7477" i="1"/>
  <c r="E7477" i="1"/>
  <c r="G7477" i="1"/>
  <c r="H7477" i="1"/>
  <c r="I7477" i="1"/>
  <c r="C7478" i="1"/>
  <c r="D7478" i="1"/>
  <c r="E7478" i="1"/>
  <c r="G7478" i="1"/>
  <c r="H7478" i="1"/>
  <c r="I7478" i="1"/>
  <c r="C7479" i="1"/>
  <c r="D7479" i="1"/>
  <c r="E7479" i="1"/>
  <c r="G7479" i="1"/>
  <c r="H7479" i="1"/>
  <c r="I7479" i="1"/>
  <c r="C7480" i="1"/>
  <c r="D7480" i="1"/>
  <c r="E7480" i="1"/>
  <c r="G7480" i="1"/>
  <c r="H7480" i="1"/>
  <c r="I7480" i="1"/>
  <c r="C7481" i="1"/>
  <c r="D7481" i="1"/>
  <c r="E7481" i="1"/>
  <c r="G7481" i="1"/>
  <c r="H7481" i="1"/>
  <c r="I7481" i="1"/>
  <c r="C7482" i="1"/>
  <c r="D7482" i="1"/>
  <c r="E7482" i="1"/>
  <c r="G7482" i="1"/>
  <c r="H7482" i="1"/>
  <c r="I7482" i="1"/>
  <c r="C7483" i="1"/>
  <c r="D7483" i="1"/>
  <c r="E7483" i="1"/>
  <c r="G7483" i="1"/>
  <c r="H7483" i="1"/>
  <c r="I7483" i="1"/>
  <c r="C7484" i="1"/>
  <c r="D7484" i="1"/>
  <c r="E7484" i="1"/>
  <c r="G7484" i="1"/>
  <c r="H7484" i="1"/>
  <c r="I7484" i="1"/>
  <c r="C7485" i="1"/>
  <c r="D7485" i="1"/>
  <c r="E7485" i="1"/>
  <c r="G7485" i="1"/>
  <c r="H7485" i="1"/>
  <c r="I7485" i="1"/>
  <c r="C7486" i="1"/>
  <c r="D7486" i="1"/>
  <c r="E7486" i="1"/>
  <c r="G7486" i="1"/>
  <c r="H7486" i="1"/>
  <c r="I7486" i="1"/>
  <c r="C7487" i="1"/>
  <c r="D7487" i="1"/>
  <c r="E7487" i="1"/>
  <c r="G7487" i="1"/>
  <c r="H7487" i="1"/>
  <c r="I7487" i="1"/>
  <c r="C7488" i="1"/>
  <c r="D7488" i="1"/>
  <c r="E7488" i="1"/>
  <c r="G7488" i="1"/>
  <c r="H7488" i="1"/>
  <c r="I7488" i="1"/>
  <c r="C7489" i="1"/>
  <c r="D7489" i="1"/>
  <c r="E7489" i="1"/>
  <c r="G7489" i="1"/>
  <c r="H7489" i="1"/>
  <c r="I7489" i="1"/>
  <c r="C7490" i="1"/>
  <c r="D7490" i="1"/>
  <c r="E7490" i="1"/>
  <c r="G7490" i="1"/>
  <c r="H7490" i="1"/>
  <c r="I7490" i="1"/>
  <c r="C7491" i="1"/>
  <c r="D7491" i="1"/>
  <c r="E7491" i="1"/>
  <c r="G7491" i="1"/>
  <c r="H7491" i="1"/>
  <c r="I7491" i="1"/>
  <c r="C7492" i="1"/>
  <c r="D7492" i="1"/>
  <c r="E7492" i="1"/>
  <c r="G7492" i="1"/>
  <c r="H7492" i="1"/>
  <c r="I7492" i="1"/>
  <c r="C7493" i="1"/>
  <c r="D7493" i="1"/>
  <c r="E7493" i="1"/>
  <c r="G7493" i="1"/>
  <c r="H7493" i="1"/>
  <c r="I7493" i="1"/>
  <c r="C7494" i="1"/>
  <c r="D7494" i="1"/>
  <c r="E7494" i="1"/>
  <c r="G7494" i="1"/>
  <c r="H7494" i="1"/>
  <c r="I7494" i="1"/>
  <c r="C7495" i="1"/>
  <c r="D7495" i="1"/>
  <c r="E7495" i="1"/>
  <c r="G7495" i="1"/>
  <c r="H7495" i="1"/>
  <c r="I7495" i="1"/>
  <c r="C7496" i="1"/>
  <c r="D7496" i="1"/>
  <c r="E7496" i="1"/>
  <c r="G7496" i="1"/>
  <c r="H7496" i="1"/>
  <c r="I7496" i="1"/>
  <c r="C7497" i="1"/>
  <c r="D7497" i="1"/>
  <c r="E7497" i="1"/>
  <c r="G7497" i="1"/>
  <c r="H7497" i="1"/>
  <c r="I7497" i="1"/>
  <c r="C7498" i="1"/>
  <c r="D7498" i="1"/>
  <c r="E7498" i="1"/>
  <c r="G7498" i="1"/>
  <c r="H7498" i="1"/>
  <c r="I7498" i="1"/>
  <c r="C7499" i="1"/>
  <c r="D7499" i="1"/>
  <c r="E7499" i="1"/>
  <c r="G7499" i="1"/>
  <c r="H7499" i="1"/>
  <c r="I7499" i="1"/>
  <c r="C7500" i="1"/>
  <c r="D7500" i="1"/>
  <c r="E7500" i="1"/>
  <c r="G7500" i="1"/>
  <c r="H7500" i="1"/>
  <c r="I7500" i="1"/>
  <c r="C7501" i="1"/>
  <c r="D7501" i="1"/>
  <c r="E7501" i="1"/>
  <c r="G7501" i="1"/>
  <c r="H7501" i="1"/>
  <c r="I7501" i="1"/>
  <c r="C7502" i="1"/>
  <c r="D7502" i="1"/>
  <c r="E7502" i="1"/>
  <c r="G7502" i="1"/>
  <c r="H7502" i="1"/>
  <c r="I7502" i="1"/>
  <c r="C7503" i="1"/>
  <c r="D7503" i="1"/>
  <c r="E7503" i="1"/>
  <c r="G7503" i="1"/>
  <c r="H7503" i="1"/>
  <c r="I7503" i="1"/>
  <c r="C7504" i="1"/>
  <c r="D7504" i="1"/>
  <c r="E7504" i="1"/>
  <c r="G7504" i="1"/>
  <c r="H7504" i="1"/>
  <c r="I7504" i="1"/>
  <c r="C7505" i="1"/>
  <c r="D7505" i="1"/>
  <c r="E7505" i="1"/>
  <c r="G7505" i="1"/>
  <c r="H7505" i="1"/>
  <c r="I7505" i="1"/>
  <c r="C7506" i="1"/>
  <c r="D7506" i="1"/>
  <c r="E7506" i="1"/>
  <c r="G7506" i="1"/>
  <c r="H7506" i="1"/>
  <c r="I7506" i="1"/>
  <c r="C7507" i="1"/>
  <c r="D7507" i="1"/>
  <c r="E7507" i="1"/>
  <c r="G7507" i="1"/>
  <c r="H7507" i="1"/>
  <c r="I7507" i="1"/>
  <c r="C7508" i="1"/>
  <c r="D7508" i="1"/>
  <c r="E7508" i="1"/>
  <c r="G7508" i="1"/>
  <c r="H7508" i="1"/>
  <c r="I7508" i="1"/>
  <c r="C7509" i="1"/>
  <c r="D7509" i="1"/>
  <c r="E7509" i="1"/>
  <c r="G7509" i="1"/>
  <c r="H7509" i="1"/>
  <c r="I7509" i="1"/>
  <c r="C7510" i="1"/>
  <c r="D7510" i="1"/>
  <c r="E7510" i="1"/>
  <c r="G7510" i="1"/>
  <c r="H7510" i="1"/>
  <c r="I7510" i="1"/>
  <c r="C7511" i="1"/>
  <c r="D7511" i="1"/>
  <c r="E7511" i="1"/>
  <c r="G7511" i="1"/>
  <c r="H7511" i="1"/>
  <c r="I7511" i="1"/>
  <c r="C7512" i="1"/>
  <c r="D7512" i="1"/>
  <c r="E7512" i="1"/>
  <c r="G7512" i="1"/>
  <c r="H7512" i="1"/>
  <c r="I7512" i="1"/>
  <c r="C7513" i="1"/>
  <c r="D7513" i="1"/>
  <c r="E7513" i="1"/>
  <c r="G7513" i="1"/>
  <c r="H7513" i="1"/>
  <c r="I7513" i="1"/>
  <c r="C7514" i="1"/>
  <c r="D7514" i="1"/>
  <c r="E7514" i="1"/>
  <c r="G7514" i="1"/>
  <c r="H7514" i="1"/>
  <c r="I7514" i="1"/>
  <c r="C7515" i="1"/>
  <c r="D7515" i="1"/>
  <c r="E7515" i="1"/>
  <c r="G7515" i="1"/>
  <c r="H7515" i="1"/>
  <c r="I7515" i="1"/>
  <c r="C7516" i="1"/>
  <c r="D7516" i="1"/>
  <c r="E7516" i="1"/>
  <c r="G7516" i="1"/>
  <c r="H7516" i="1"/>
  <c r="I7516" i="1"/>
  <c r="C7517" i="1"/>
  <c r="D7517" i="1"/>
  <c r="E7517" i="1"/>
  <c r="G7517" i="1"/>
  <c r="H7517" i="1"/>
  <c r="I7517" i="1"/>
  <c r="C7518" i="1"/>
  <c r="D7518" i="1"/>
  <c r="E7518" i="1"/>
  <c r="G7518" i="1"/>
  <c r="H7518" i="1"/>
  <c r="I7518" i="1"/>
  <c r="C7519" i="1"/>
  <c r="D7519" i="1"/>
  <c r="E7519" i="1"/>
  <c r="G7519" i="1"/>
  <c r="H7519" i="1"/>
  <c r="I7519" i="1"/>
  <c r="C7520" i="1"/>
  <c r="D7520" i="1"/>
  <c r="E7520" i="1"/>
  <c r="G7520" i="1"/>
  <c r="H7520" i="1"/>
  <c r="I7520" i="1"/>
  <c r="C7521" i="1"/>
  <c r="D7521" i="1"/>
  <c r="E7521" i="1"/>
  <c r="G7521" i="1"/>
  <c r="H7521" i="1"/>
  <c r="I7521" i="1"/>
  <c r="C7522" i="1"/>
  <c r="D7522" i="1"/>
  <c r="E7522" i="1"/>
  <c r="G7522" i="1"/>
  <c r="H7522" i="1"/>
  <c r="I7522" i="1"/>
  <c r="C7523" i="1"/>
  <c r="D7523" i="1"/>
  <c r="E7523" i="1"/>
  <c r="G7523" i="1"/>
  <c r="H7523" i="1"/>
  <c r="I7523" i="1"/>
  <c r="C7524" i="1"/>
  <c r="D7524" i="1"/>
  <c r="E7524" i="1"/>
  <c r="G7524" i="1"/>
  <c r="H7524" i="1"/>
  <c r="I7524" i="1"/>
  <c r="C7525" i="1"/>
  <c r="D7525" i="1"/>
  <c r="E7525" i="1"/>
  <c r="G7525" i="1"/>
  <c r="H7525" i="1"/>
  <c r="I7525" i="1"/>
  <c r="C7526" i="1"/>
  <c r="D7526" i="1"/>
  <c r="E7526" i="1"/>
  <c r="G7526" i="1"/>
  <c r="H7526" i="1"/>
  <c r="I7526" i="1"/>
  <c r="C7527" i="1"/>
  <c r="D7527" i="1"/>
  <c r="E7527" i="1"/>
  <c r="G7527" i="1"/>
  <c r="H7527" i="1"/>
  <c r="I7527" i="1"/>
  <c r="C7528" i="1"/>
  <c r="D7528" i="1"/>
  <c r="E7528" i="1"/>
  <c r="G7528" i="1"/>
  <c r="H7528" i="1"/>
  <c r="I7528" i="1"/>
  <c r="C7529" i="1"/>
  <c r="D7529" i="1"/>
  <c r="E7529" i="1"/>
  <c r="G7529" i="1"/>
  <c r="H7529" i="1"/>
  <c r="I7529" i="1"/>
  <c r="C7530" i="1"/>
  <c r="D7530" i="1"/>
  <c r="E7530" i="1"/>
  <c r="G7530" i="1"/>
  <c r="H7530" i="1"/>
  <c r="I7530" i="1"/>
  <c r="C7531" i="1"/>
  <c r="D7531" i="1"/>
  <c r="E7531" i="1"/>
  <c r="G7531" i="1"/>
  <c r="H7531" i="1"/>
  <c r="I7531" i="1"/>
  <c r="C7532" i="1"/>
  <c r="D7532" i="1"/>
  <c r="E7532" i="1"/>
  <c r="G7532" i="1"/>
  <c r="H7532" i="1"/>
  <c r="I7532" i="1"/>
  <c r="C7533" i="1"/>
  <c r="D7533" i="1"/>
  <c r="E7533" i="1"/>
  <c r="G7533" i="1"/>
  <c r="H7533" i="1"/>
  <c r="I7533" i="1"/>
  <c r="C7534" i="1"/>
  <c r="D7534" i="1"/>
  <c r="E7534" i="1"/>
  <c r="G7534" i="1"/>
  <c r="H7534" i="1"/>
  <c r="I7534" i="1"/>
  <c r="C7535" i="1"/>
  <c r="D7535" i="1"/>
  <c r="E7535" i="1"/>
  <c r="G7535" i="1"/>
  <c r="H7535" i="1"/>
  <c r="I7535" i="1"/>
  <c r="C7536" i="1"/>
  <c r="D7536" i="1"/>
  <c r="E7536" i="1"/>
  <c r="G7536" i="1"/>
  <c r="H7536" i="1"/>
  <c r="I7536" i="1"/>
  <c r="C7537" i="1"/>
  <c r="D7537" i="1"/>
  <c r="E7537" i="1"/>
  <c r="G7537" i="1"/>
  <c r="H7537" i="1"/>
  <c r="I7537" i="1"/>
  <c r="C7538" i="1"/>
  <c r="D7538" i="1"/>
  <c r="E7538" i="1"/>
  <c r="G7538" i="1"/>
  <c r="H7538" i="1"/>
  <c r="I7538" i="1"/>
  <c r="C7539" i="1"/>
  <c r="D7539" i="1"/>
  <c r="E7539" i="1"/>
  <c r="G7539" i="1"/>
  <c r="H7539" i="1"/>
  <c r="I7539" i="1"/>
  <c r="C7540" i="1"/>
  <c r="D7540" i="1"/>
  <c r="E7540" i="1"/>
  <c r="G7540" i="1"/>
  <c r="H7540" i="1"/>
  <c r="I7540" i="1"/>
  <c r="C7541" i="1"/>
  <c r="D7541" i="1"/>
  <c r="E7541" i="1"/>
  <c r="G7541" i="1"/>
  <c r="H7541" i="1"/>
  <c r="I7541" i="1"/>
  <c r="C7542" i="1"/>
  <c r="D7542" i="1"/>
  <c r="E7542" i="1"/>
  <c r="G7542" i="1"/>
  <c r="H7542" i="1"/>
  <c r="I7542" i="1"/>
  <c r="C7543" i="1"/>
  <c r="D7543" i="1"/>
  <c r="E7543" i="1"/>
  <c r="G7543" i="1"/>
  <c r="H7543" i="1"/>
  <c r="I7543" i="1"/>
  <c r="C7544" i="1"/>
  <c r="D7544" i="1"/>
  <c r="E7544" i="1"/>
  <c r="G7544" i="1"/>
  <c r="H7544" i="1"/>
  <c r="I7544" i="1"/>
  <c r="C7545" i="1"/>
  <c r="D7545" i="1"/>
  <c r="E7545" i="1"/>
  <c r="G7545" i="1"/>
  <c r="H7545" i="1"/>
  <c r="I7545" i="1"/>
  <c r="C7546" i="1"/>
  <c r="D7546" i="1"/>
  <c r="E7546" i="1"/>
  <c r="G7546" i="1"/>
  <c r="H7546" i="1"/>
  <c r="I7546" i="1"/>
  <c r="C7547" i="1"/>
  <c r="D7547" i="1"/>
  <c r="E7547" i="1"/>
  <c r="G7547" i="1"/>
  <c r="H7547" i="1"/>
  <c r="I7547" i="1"/>
  <c r="C7548" i="1"/>
  <c r="D7548" i="1"/>
  <c r="E7548" i="1"/>
  <c r="G7548" i="1"/>
  <c r="H7548" i="1"/>
  <c r="I7548" i="1"/>
  <c r="C7549" i="1"/>
  <c r="D7549" i="1"/>
  <c r="E7549" i="1"/>
  <c r="G7549" i="1"/>
  <c r="H7549" i="1"/>
  <c r="I7549" i="1"/>
  <c r="C7550" i="1"/>
  <c r="D7550" i="1"/>
  <c r="E7550" i="1"/>
  <c r="G7550" i="1"/>
  <c r="H7550" i="1"/>
  <c r="I7550" i="1"/>
  <c r="C7551" i="1"/>
  <c r="D7551" i="1"/>
  <c r="E7551" i="1"/>
  <c r="G7551" i="1"/>
  <c r="H7551" i="1"/>
  <c r="I7551" i="1"/>
  <c r="C7552" i="1"/>
  <c r="D7552" i="1"/>
  <c r="E7552" i="1"/>
  <c r="G7552" i="1"/>
  <c r="H7552" i="1"/>
  <c r="I7552" i="1"/>
  <c r="C7553" i="1"/>
  <c r="D7553" i="1"/>
  <c r="E7553" i="1"/>
  <c r="G7553" i="1"/>
  <c r="H7553" i="1"/>
  <c r="I7553" i="1"/>
  <c r="C7554" i="1"/>
  <c r="D7554" i="1"/>
  <c r="E7554" i="1"/>
  <c r="G7554" i="1"/>
  <c r="H7554" i="1"/>
  <c r="I7554" i="1"/>
  <c r="C7555" i="1"/>
  <c r="D7555" i="1"/>
  <c r="E7555" i="1"/>
  <c r="G7555" i="1"/>
  <c r="H7555" i="1"/>
  <c r="I7555" i="1"/>
  <c r="C7556" i="1"/>
  <c r="D7556" i="1"/>
  <c r="E7556" i="1"/>
  <c r="G7556" i="1"/>
  <c r="H7556" i="1"/>
  <c r="I7556" i="1"/>
  <c r="C7557" i="1"/>
  <c r="D7557" i="1"/>
  <c r="E7557" i="1"/>
  <c r="G7557" i="1"/>
  <c r="H7557" i="1"/>
  <c r="I7557" i="1"/>
  <c r="C7558" i="1"/>
  <c r="D7558" i="1"/>
  <c r="E7558" i="1"/>
  <c r="G7558" i="1"/>
  <c r="H7558" i="1"/>
  <c r="I7558" i="1"/>
  <c r="C7559" i="1"/>
  <c r="D7559" i="1"/>
  <c r="E7559" i="1"/>
  <c r="G7559" i="1"/>
  <c r="H7559" i="1"/>
  <c r="I7559" i="1"/>
  <c r="C7560" i="1"/>
  <c r="D7560" i="1"/>
  <c r="E7560" i="1"/>
  <c r="G7560" i="1"/>
  <c r="H7560" i="1"/>
  <c r="I7560" i="1"/>
  <c r="C7561" i="1"/>
  <c r="D7561" i="1"/>
  <c r="E7561" i="1"/>
  <c r="G7561" i="1"/>
  <c r="H7561" i="1"/>
  <c r="I7561" i="1"/>
  <c r="C7562" i="1"/>
  <c r="D7562" i="1"/>
  <c r="E7562" i="1"/>
  <c r="G7562" i="1"/>
  <c r="H7562" i="1"/>
  <c r="I7562" i="1"/>
  <c r="C7563" i="1"/>
  <c r="D7563" i="1"/>
  <c r="E7563" i="1"/>
  <c r="G7563" i="1"/>
  <c r="H7563" i="1"/>
  <c r="I7563" i="1"/>
  <c r="C7564" i="1"/>
  <c r="D7564" i="1"/>
  <c r="E7564" i="1"/>
  <c r="G7564" i="1"/>
  <c r="H7564" i="1"/>
  <c r="I7564" i="1"/>
  <c r="C7565" i="1"/>
  <c r="D7565" i="1"/>
  <c r="E7565" i="1"/>
  <c r="G7565" i="1"/>
  <c r="H7565" i="1"/>
  <c r="I7565" i="1"/>
  <c r="C7566" i="1"/>
  <c r="D7566" i="1"/>
  <c r="E7566" i="1"/>
  <c r="G7566" i="1"/>
  <c r="H7566" i="1"/>
  <c r="I7566" i="1"/>
  <c r="C7567" i="1"/>
  <c r="D7567" i="1"/>
  <c r="E7567" i="1"/>
  <c r="G7567" i="1"/>
  <c r="H7567" i="1"/>
  <c r="I7567" i="1"/>
  <c r="C7568" i="1"/>
  <c r="D7568" i="1"/>
  <c r="E7568" i="1"/>
  <c r="G7568" i="1"/>
  <c r="H7568" i="1"/>
  <c r="I7568" i="1"/>
  <c r="C7569" i="1"/>
  <c r="D7569" i="1"/>
  <c r="E7569" i="1"/>
  <c r="G7569" i="1"/>
  <c r="H7569" i="1"/>
  <c r="I7569" i="1"/>
  <c r="C7570" i="1"/>
  <c r="D7570" i="1"/>
  <c r="E7570" i="1"/>
  <c r="G7570" i="1"/>
  <c r="H7570" i="1"/>
  <c r="I7570" i="1"/>
  <c r="C7571" i="1"/>
  <c r="D7571" i="1"/>
  <c r="E7571" i="1"/>
  <c r="G7571" i="1"/>
  <c r="H7571" i="1"/>
  <c r="I7571" i="1"/>
  <c r="C7572" i="1"/>
  <c r="D7572" i="1"/>
  <c r="E7572" i="1"/>
  <c r="G7572" i="1"/>
  <c r="H7572" i="1"/>
  <c r="I7572" i="1"/>
  <c r="C7573" i="1"/>
  <c r="D7573" i="1"/>
  <c r="E7573" i="1"/>
  <c r="G7573" i="1"/>
  <c r="H7573" i="1"/>
  <c r="I7573" i="1"/>
  <c r="C7574" i="1"/>
  <c r="D7574" i="1"/>
  <c r="E7574" i="1"/>
  <c r="G7574" i="1"/>
  <c r="H7574" i="1"/>
  <c r="I7574" i="1"/>
  <c r="C7575" i="1"/>
  <c r="D7575" i="1"/>
  <c r="E7575" i="1"/>
  <c r="G7575" i="1"/>
  <c r="H7575" i="1"/>
  <c r="I7575" i="1"/>
  <c r="C7576" i="1"/>
  <c r="D7576" i="1"/>
  <c r="E7576" i="1"/>
  <c r="G7576" i="1"/>
  <c r="H7576" i="1"/>
  <c r="I7576" i="1"/>
  <c r="C7577" i="1"/>
  <c r="D7577" i="1"/>
  <c r="E7577" i="1"/>
  <c r="G7577" i="1"/>
  <c r="H7577" i="1"/>
  <c r="I7577" i="1"/>
  <c r="C7578" i="1"/>
  <c r="D7578" i="1"/>
  <c r="E7578" i="1"/>
  <c r="G7578" i="1"/>
  <c r="H7578" i="1"/>
  <c r="I7578" i="1"/>
  <c r="C7579" i="1"/>
  <c r="D7579" i="1"/>
  <c r="E7579" i="1"/>
  <c r="G7579" i="1"/>
  <c r="H7579" i="1"/>
  <c r="I7579" i="1"/>
  <c r="C7580" i="1"/>
  <c r="D7580" i="1"/>
  <c r="E7580" i="1"/>
  <c r="G7580" i="1"/>
  <c r="H7580" i="1"/>
  <c r="I7580" i="1"/>
  <c r="C7581" i="1"/>
  <c r="D7581" i="1"/>
  <c r="E7581" i="1"/>
  <c r="G7581" i="1"/>
  <c r="H7581" i="1"/>
  <c r="I7581" i="1"/>
  <c r="C7582" i="1"/>
  <c r="D7582" i="1"/>
  <c r="E7582" i="1"/>
  <c r="G7582" i="1"/>
  <c r="H7582" i="1"/>
  <c r="I7582" i="1"/>
  <c r="C7583" i="1"/>
  <c r="D7583" i="1"/>
  <c r="E7583" i="1"/>
  <c r="G7583" i="1"/>
  <c r="H7583" i="1"/>
  <c r="I7583" i="1"/>
  <c r="C7584" i="1"/>
  <c r="D7584" i="1"/>
  <c r="E7584" i="1"/>
  <c r="G7584" i="1"/>
  <c r="H7584" i="1"/>
  <c r="I7584" i="1"/>
  <c r="C7585" i="1"/>
  <c r="D7585" i="1"/>
  <c r="E7585" i="1"/>
  <c r="G7585" i="1"/>
  <c r="H7585" i="1"/>
  <c r="I7585" i="1"/>
  <c r="C7586" i="1"/>
  <c r="D7586" i="1"/>
  <c r="E7586" i="1"/>
  <c r="G7586" i="1"/>
  <c r="H7586" i="1"/>
  <c r="I7586" i="1"/>
  <c r="C7587" i="1"/>
  <c r="D7587" i="1"/>
  <c r="E7587" i="1"/>
  <c r="G7587" i="1"/>
  <c r="H7587" i="1"/>
  <c r="I7587" i="1"/>
  <c r="C7588" i="1"/>
  <c r="D7588" i="1"/>
  <c r="E7588" i="1"/>
  <c r="G7588" i="1"/>
  <c r="H7588" i="1"/>
  <c r="I7588" i="1"/>
  <c r="C7589" i="1"/>
  <c r="D7589" i="1"/>
  <c r="E7589" i="1"/>
  <c r="G7589" i="1"/>
  <c r="H7589" i="1"/>
  <c r="I7589" i="1"/>
  <c r="C7590" i="1"/>
  <c r="D7590" i="1"/>
  <c r="E7590" i="1"/>
  <c r="G7590" i="1"/>
  <c r="H7590" i="1"/>
  <c r="I7590" i="1"/>
  <c r="C7591" i="1"/>
  <c r="D7591" i="1"/>
  <c r="E7591" i="1"/>
  <c r="G7591" i="1"/>
  <c r="H7591" i="1"/>
  <c r="I7591" i="1"/>
  <c r="C7592" i="1"/>
  <c r="D7592" i="1"/>
  <c r="E7592" i="1"/>
  <c r="G7592" i="1"/>
  <c r="H7592" i="1"/>
  <c r="I7592" i="1"/>
  <c r="C7593" i="1"/>
  <c r="D7593" i="1"/>
  <c r="E7593" i="1"/>
  <c r="G7593" i="1"/>
  <c r="H7593" i="1"/>
  <c r="I7593" i="1"/>
  <c r="C7594" i="1"/>
  <c r="D7594" i="1"/>
  <c r="E7594" i="1"/>
  <c r="G7594" i="1"/>
  <c r="H7594" i="1"/>
  <c r="I7594" i="1"/>
  <c r="C7595" i="1"/>
  <c r="D7595" i="1"/>
  <c r="E7595" i="1"/>
  <c r="G7595" i="1"/>
  <c r="H7595" i="1"/>
  <c r="I7595" i="1"/>
  <c r="C7596" i="1"/>
  <c r="D7596" i="1"/>
  <c r="E7596" i="1"/>
  <c r="G7596" i="1"/>
  <c r="H7596" i="1"/>
  <c r="I7596" i="1"/>
  <c r="C7597" i="1"/>
  <c r="D7597" i="1"/>
  <c r="E7597" i="1"/>
  <c r="G7597" i="1"/>
  <c r="H7597" i="1"/>
  <c r="I7597" i="1"/>
  <c r="C7598" i="1"/>
  <c r="D7598" i="1"/>
  <c r="E7598" i="1"/>
  <c r="G7598" i="1"/>
  <c r="H7598" i="1"/>
  <c r="I7598" i="1"/>
  <c r="C7599" i="1"/>
  <c r="D7599" i="1"/>
  <c r="E7599" i="1"/>
  <c r="G7599" i="1"/>
  <c r="H7599" i="1"/>
  <c r="I7599" i="1"/>
  <c r="C7600" i="1"/>
  <c r="D7600" i="1"/>
  <c r="E7600" i="1"/>
  <c r="G7600" i="1"/>
  <c r="H7600" i="1"/>
  <c r="I7600" i="1"/>
  <c r="C7601" i="1"/>
  <c r="D7601" i="1"/>
  <c r="E7601" i="1"/>
  <c r="G7601" i="1"/>
  <c r="H7601" i="1"/>
  <c r="I7601" i="1"/>
  <c r="C7602" i="1"/>
  <c r="D7602" i="1"/>
  <c r="E7602" i="1"/>
  <c r="G7602" i="1"/>
  <c r="H7602" i="1"/>
  <c r="I7602" i="1"/>
  <c r="C7603" i="1"/>
  <c r="D7603" i="1"/>
  <c r="E7603" i="1"/>
  <c r="G7603" i="1"/>
  <c r="H7603" i="1"/>
  <c r="I7603" i="1"/>
  <c r="C7604" i="1"/>
  <c r="D7604" i="1"/>
  <c r="E7604" i="1"/>
  <c r="G7604" i="1"/>
  <c r="H7604" i="1"/>
  <c r="I7604" i="1"/>
  <c r="C7605" i="1"/>
  <c r="D7605" i="1"/>
  <c r="E7605" i="1"/>
  <c r="G7605" i="1"/>
  <c r="H7605" i="1"/>
  <c r="I7605" i="1"/>
  <c r="C7606" i="1"/>
  <c r="D7606" i="1"/>
  <c r="E7606" i="1"/>
  <c r="G7606" i="1"/>
  <c r="H7606" i="1"/>
  <c r="I7606" i="1"/>
  <c r="C7607" i="1"/>
  <c r="D7607" i="1"/>
  <c r="E7607" i="1"/>
  <c r="G7607" i="1"/>
  <c r="H7607" i="1"/>
  <c r="I7607" i="1"/>
  <c r="C7608" i="1"/>
  <c r="D7608" i="1"/>
  <c r="E7608" i="1"/>
  <c r="G7608" i="1"/>
  <c r="H7608" i="1"/>
  <c r="I7608" i="1"/>
  <c r="C7609" i="1"/>
  <c r="D7609" i="1"/>
  <c r="E7609" i="1"/>
  <c r="G7609" i="1"/>
  <c r="H7609" i="1"/>
  <c r="I7609" i="1"/>
  <c r="C7610" i="1"/>
  <c r="D7610" i="1"/>
  <c r="E7610" i="1"/>
  <c r="G7610" i="1"/>
  <c r="H7610" i="1"/>
  <c r="I7610" i="1"/>
  <c r="C7611" i="1"/>
  <c r="D7611" i="1"/>
  <c r="E7611" i="1"/>
  <c r="G7611" i="1"/>
  <c r="H7611" i="1"/>
  <c r="I7611" i="1"/>
  <c r="C7612" i="1"/>
  <c r="D7612" i="1"/>
  <c r="E7612" i="1"/>
  <c r="G7612" i="1"/>
  <c r="H7612" i="1"/>
  <c r="I7612" i="1"/>
  <c r="C7613" i="1"/>
  <c r="D7613" i="1"/>
  <c r="E7613" i="1"/>
  <c r="G7613" i="1"/>
  <c r="H7613" i="1"/>
  <c r="I7613" i="1"/>
  <c r="C7614" i="1"/>
  <c r="D7614" i="1"/>
  <c r="E7614" i="1"/>
  <c r="G7614" i="1"/>
  <c r="H7614" i="1"/>
  <c r="I7614" i="1"/>
  <c r="C7615" i="1"/>
  <c r="D7615" i="1"/>
  <c r="E7615" i="1"/>
  <c r="G7615" i="1"/>
  <c r="H7615" i="1"/>
  <c r="I7615" i="1"/>
  <c r="C7616" i="1"/>
  <c r="D7616" i="1"/>
  <c r="E7616" i="1"/>
  <c r="G7616" i="1"/>
  <c r="H7616" i="1"/>
  <c r="I7616" i="1"/>
  <c r="C7617" i="1"/>
  <c r="D7617" i="1"/>
  <c r="E7617" i="1"/>
  <c r="G7617" i="1"/>
  <c r="H7617" i="1"/>
  <c r="I7617" i="1"/>
  <c r="C7618" i="1"/>
  <c r="D7618" i="1"/>
  <c r="E7618" i="1"/>
  <c r="G7618" i="1"/>
  <c r="H7618" i="1"/>
  <c r="I7618" i="1"/>
  <c r="C7619" i="1"/>
  <c r="D7619" i="1"/>
  <c r="E7619" i="1"/>
  <c r="G7619" i="1"/>
  <c r="H7619" i="1"/>
  <c r="I7619" i="1"/>
  <c r="C7620" i="1"/>
  <c r="D7620" i="1"/>
  <c r="E7620" i="1"/>
  <c r="G7620" i="1"/>
  <c r="H7620" i="1"/>
  <c r="I7620" i="1"/>
  <c r="C7621" i="1"/>
  <c r="D7621" i="1"/>
  <c r="E7621" i="1"/>
  <c r="G7621" i="1"/>
  <c r="H7621" i="1"/>
  <c r="I7621" i="1"/>
  <c r="C7622" i="1"/>
  <c r="D7622" i="1"/>
  <c r="E7622" i="1"/>
  <c r="G7622" i="1"/>
  <c r="H7622" i="1"/>
  <c r="I7622" i="1"/>
  <c r="C7623" i="1"/>
  <c r="D7623" i="1"/>
  <c r="E7623" i="1"/>
  <c r="G7623" i="1"/>
  <c r="H7623" i="1"/>
  <c r="I7623" i="1"/>
  <c r="C7624" i="1"/>
  <c r="D7624" i="1"/>
  <c r="E7624" i="1"/>
  <c r="G7624" i="1"/>
  <c r="H7624" i="1"/>
  <c r="I7624" i="1"/>
  <c r="C7625" i="1"/>
  <c r="D7625" i="1"/>
  <c r="E7625" i="1"/>
  <c r="G7625" i="1"/>
  <c r="H7625" i="1"/>
  <c r="I7625" i="1"/>
  <c r="C7626" i="1"/>
  <c r="D7626" i="1"/>
  <c r="E7626" i="1"/>
  <c r="G7626" i="1"/>
  <c r="H7626" i="1"/>
  <c r="I7626" i="1"/>
  <c r="C7627" i="1"/>
  <c r="D7627" i="1"/>
  <c r="E7627" i="1"/>
  <c r="G7627" i="1"/>
  <c r="H7627" i="1"/>
  <c r="I7627" i="1"/>
  <c r="C7628" i="1"/>
  <c r="D7628" i="1"/>
  <c r="E7628" i="1"/>
  <c r="G7628" i="1"/>
  <c r="H7628" i="1"/>
  <c r="I7628" i="1"/>
  <c r="C7629" i="1"/>
  <c r="D7629" i="1"/>
  <c r="E7629" i="1"/>
  <c r="G7629" i="1"/>
  <c r="H7629" i="1"/>
  <c r="I7629" i="1"/>
  <c r="C7630" i="1"/>
  <c r="D7630" i="1"/>
  <c r="E7630" i="1"/>
  <c r="G7630" i="1"/>
  <c r="H7630" i="1"/>
  <c r="I7630" i="1"/>
  <c r="C7631" i="1"/>
  <c r="D7631" i="1"/>
  <c r="E7631" i="1"/>
  <c r="G7631" i="1"/>
  <c r="H7631" i="1"/>
  <c r="I7631" i="1"/>
  <c r="C7632" i="1"/>
  <c r="D7632" i="1"/>
  <c r="E7632" i="1"/>
  <c r="G7632" i="1"/>
  <c r="H7632" i="1"/>
  <c r="I7632" i="1"/>
  <c r="C7633" i="1"/>
  <c r="D7633" i="1"/>
  <c r="E7633" i="1"/>
  <c r="G7633" i="1"/>
  <c r="H7633" i="1"/>
  <c r="I7633" i="1"/>
  <c r="C7634" i="1"/>
  <c r="D7634" i="1"/>
  <c r="E7634" i="1"/>
  <c r="G7634" i="1"/>
  <c r="H7634" i="1"/>
  <c r="I7634" i="1"/>
  <c r="C7635" i="1"/>
  <c r="D7635" i="1"/>
  <c r="E7635" i="1"/>
  <c r="G7635" i="1"/>
  <c r="H7635" i="1"/>
  <c r="I7635" i="1"/>
  <c r="C7636" i="1"/>
  <c r="D7636" i="1"/>
  <c r="E7636" i="1"/>
  <c r="G7636" i="1"/>
  <c r="H7636" i="1"/>
  <c r="I7636" i="1"/>
  <c r="C7637" i="1"/>
  <c r="D7637" i="1"/>
  <c r="E7637" i="1"/>
  <c r="G7637" i="1"/>
  <c r="H7637" i="1"/>
  <c r="I7637" i="1"/>
  <c r="C7638" i="1"/>
  <c r="D7638" i="1"/>
  <c r="E7638" i="1"/>
  <c r="G7638" i="1"/>
  <c r="H7638" i="1"/>
  <c r="I7638" i="1"/>
  <c r="C7639" i="1"/>
  <c r="D7639" i="1"/>
  <c r="E7639" i="1"/>
  <c r="G7639" i="1"/>
  <c r="H7639" i="1"/>
  <c r="I7639" i="1"/>
  <c r="C7640" i="1"/>
  <c r="D7640" i="1"/>
  <c r="E7640" i="1"/>
  <c r="G7640" i="1"/>
  <c r="H7640" i="1"/>
  <c r="I7640" i="1"/>
  <c r="C7641" i="1"/>
  <c r="D7641" i="1"/>
  <c r="E7641" i="1"/>
  <c r="G7641" i="1"/>
  <c r="H7641" i="1"/>
  <c r="I7641" i="1"/>
  <c r="C7642" i="1"/>
  <c r="D7642" i="1"/>
  <c r="E7642" i="1"/>
  <c r="G7642" i="1"/>
  <c r="H7642" i="1"/>
  <c r="I7642" i="1"/>
  <c r="C7643" i="1"/>
  <c r="D7643" i="1"/>
  <c r="E7643" i="1"/>
  <c r="G7643" i="1"/>
  <c r="H7643" i="1"/>
  <c r="I7643" i="1"/>
  <c r="C7644" i="1"/>
  <c r="D7644" i="1"/>
  <c r="E7644" i="1"/>
  <c r="G7644" i="1"/>
  <c r="H7644" i="1"/>
  <c r="I7644" i="1"/>
  <c r="C7645" i="1"/>
  <c r="D7645" i="1"/>
  <c r="E7645" i="1"/>
  <c r="G7645" i="1"/>
  <c r="H7645" i="1"/>
  <c r="I7645" i="1"/>
  <c r="C7646" i="1"/>
  <c r="D7646" i="1"/>
  <c r="E7646" i="1"/>
  <c r="G7646" i="1"/>
  <c r="H7646" i="1"/>
  <c r="I7646" i="1"/>
  <c r="C7647" i="1"/>
  <c r="D7647" i="1"/>
  <c r="E7647" i="1"/>
  <c r="G7647" i="1"/>
  <c r="H7647" i="1"/>
  <c r="I7647" i="1"/>
  <c r="C7648" i="1"/>
  <c r="D7648" i="1"/>
  <c r="E7648" i="1"/>
  <c r="G7648" i="1"/>
  <c r="H7648" i="1"/>
  <c r="I7648" i="1"/>
  <c r="C7649" i="1"/>
  <c r="D7649" i="1"/>
  <c r="E7649" i="1"/>
  <c r="G7649" i="1"/>
  <c r="H7649" i="1"/>
  <c r="I7649" i="1"/>
  <c r="C7650" i="1"/>
  <c r="D7650" i="1"/>
  <c r="E7650" i="1"/>
  <c r="G7650" i="1"/>
  <c r="H7650" i="1"/>
  <c r="I7650" i="1"/>
  <c r="C7651" i="1"/>
  <c r="D7651" i="1"/>
  <c r="E7651" i="1"/>
  <c r="G7651" i="1"/>
  <c r="H7651" i="1"/>
  <c r="I7651" i="1"/>
  <c r="C7652" i="1"/>
  <c r="D7652" i="1"/>
  <c r="E7652" i="1"/>
  <c r="G7652" i="1"/>
  <c r="H7652" i="1"/>
  <c r="I7652" i="1"/>
  <c r="C7653" i="1"/>
  <c r="D7653" i="1"/>
  <c r="E7653" i="1"/>
  <c r="G7653" i="1"/>
  <c r="H7653" i="1"/>
  <c r="I7653" i="1"/>
  <c r="C7654" i="1"/>
  <c r="D7654" i="1"/>
  <c r="E7654" i="1"/>
  <c r="G7654" i="1"/>
  <c r="H7654" i="1"/>
  <c r="I7654" i="1"/>
  <c r="C7655" i="1"/>
  <c r="D7655" i="1"/>
  <c r="E7655" i="1"/>
  <c r="G7655" i="1"/>
  <c r="H7655" i="1"/>
  <c r="I7655" i="1"/>
  <c r="C7656" i="1"/>
  <c r="D7656" i="1"/>
  <c r="E7656" i="1"/>
  <c r="G7656" i="1"/>
  <c r="H7656" i="1"/>
  <c r="I7656" i="1"/>
  <c r="C7657" i="1"/>
  <c r="D7657" i="1"/>
  <c r="E7657" i="1"/>
  <c r="G7657" i="1"/>
  <c r="H7657" i="1"/>
  <c r="I7657" i="1"/>
  <c r="C7658" i="1"/>
  <c r="D7658" i="1"/>
  <c r="E7658" i="1"/>
  <c r="G7658" i="1"/>
  <c r="H7658" i="1"/>
  <c r="I7658" i="1"/>
  <c r="C7659" i="1"/>
  <c r="D7659" i="1"/>
  <c r="E7659" i="1"/>
  <c r="G7659" i="1"/>
  <c r="H7659" i="1"/>
  <c r="I7659" i="1"/>
  <c r="C7660" i="1"/>
  <c r="D7660" i="1"/>
  <c r="E7660" i="1"/>
  <c r="G7660" i="1"/>
  <c r="H7660" i="1"/>
  <c r="I7660" i="1"/>
  <c r="C7661" i="1"/>
  <c r="D7661" i="1"/>
  <c r="E7661" i="1"/>
  <c r="G7661" i="1"/>
  <c r="H7661" i="1"/>
  <c r="I7661" i="1"/>
  <c r="C7662" i="1"/>
  <c r="D7662" i="1"/>
  <c r="E7662" i="1"/>
  <c r="G7662" i="1"/>
  <c r="H7662" i="1"/>
  <c r="I7662" i="1"/>
  <c r="C7663" i="1"/>
  <c r="D7663" i="1"/>
  <c r="E7663" i="1"/>
  <c r="G7663" i="1"/>
  <c r="H7663" i="1"/>
  <c r="I7663" i="1"/>
  <c r="C7664" i="1"/>
  <c r="D7664" i="1"/>
  <c r="E7664" i="1"/>
  <c r="G7664" i="1"/>
  <c r="H7664" i="1"/>
  <c r="I7664" i="1"/>
  <c r="C7665" i="1"/>
  <c r="D7665" i="1"/>
  <c r="E7665" i="1"/>
  <c r="G7665" i="1"/>
  <c r="H7665" i="1"/>
  <c r="I7665" i="1"/>
  <c r="C7666" i="1"/>
  <c r="D7666" i="1"/>
  <c r="E7666" i="1"/>
  <c r="G7666" i="1"/>
  <c r="H7666" i="1"/>
  <c r="I7666" i="1"/>
  <c r="C7667" i="1"/>
  <c r="D7667" i="1"/>
  <c r="E7667" i="1"/>
  <c r="G7667" i="1"/>
  <c r="H7667" i="1"/>
  <c r="I7667" i="1"/>
  <c r="C7668" i="1"/>
  <c r="D7668" i="1"/>
  <c r="E7668" i="1"/>
  <c r="G7668" i="1"/>
  <c r="H7668" i="1"/>
  <c r="I7668" i="1"/>
  <c r="C7669" i="1"/>
  <c r="D7669" i="1"/>
  <c r="E7669" i="1"/>
  <c r="G7669" i="1"/>
  <c r="H7669" i="1"/>
  <c r="I7669" i="1"/>
  <c r="C7670" i="1"/>
  <c r="D7670" i="1"/>
  <c r="E7670" i="1"/>
  <c r="G7670" i="1"/>
  <c r="H7670" i="1"/>
  <c r="I7670" i="1"/>
  <c r="C7671" i="1"/>
  <c r="D7671" i="1"/>
  <c r="E7671" i="1"/>
  <c r="G7671" i="1"/>
  <c r="H7671" i="1"/>
  <c r="I7671" i="1"/>
  <c r="C7672" i="1"/>
  <c r="D7672" i="1"/>
  <c r="E7672" i="1"/>
  <c r="G7672" i="1"/>
  <c r="H7672" i="1"/>
  <c r="I7672" i="1"/>
  <c r="C7673" i="1"/>
  <c r="D7673" i="1"/>
  <c r="E7673" i="1"/>
  <c r="G7673" i="1"/>
  <c r="H7673" i="1"/>
  <c r="I7673" i="1"/>
  <c r="C7674" i="1"/>
  <c r="D7674" i="1"/>
  <c r="E7674" i="1"/>
  <c r="G7674" i="1"/>
  <c r="H7674" i="1"/>
  <c r="I7674" i="1"/>
  <c r="C7675" i="1"/>
  <c r="D7675" i="1"/>
  <c r="E7675" i="1"/>
  <c r="G7675" i="1"/>
  <c r="H7675" i="1"/>
  <c r="I7675" i="1"/>
  <c r="C7676" i="1"/>
  <c r="D7676" i="1"/>
  <c r="E7676" i="1"/>
  <c r="G7676" i="1"/>
  <c r="H7676" i="1"/>
  <c r="I7676" i="1"/>
  <c r="C7677" i="1"/>
  <c r="D7677" i="1"/>
  <c r="E7677" i="1"/>
  <c r="G7677" i="1"/>
  <c r="H7677" i="1"/>
  <c r="I7677" i="1"/>
  <c r="C7678" i="1"/>
  <c r="D7678" i="1"/>
  <c r="E7678" i="1"/>
  <c r="G7678" i="1"/>
  <c r="H7678" i="1"/>
  <c r="I7678" i="1"/>
  <c r="C7679" i="1"/>
  <c r="D7679" i="1"/>
  <c r="E7679" i="1"/>
  <c r="G7679" i="1"/>
  <c r="H7679" i="1"/>
  <c r="I7679" i="1"/>
  <c r="C7680" i="1"/>
  <c r="D7680" i="1"/>
  <c r="E7680" i="1"/>
  <c r="G7680" i="1"/>
  <c r="H7680" i="1"/>
  <c r="I7680" i="1"/>
  <c r="C7681" i="1"/>
  <c r="D7681" i="1"/>
  <c r="E7681" i="1"/>
  <c r="G7681" i="1"/>
  <c r="H7681" i="1"/>
  <c r="I7681" i="1"/>
  <c r="C7682" i="1"/>
  <c r="D7682" i="1"/>
  <c r="E7682" i="1"/>
  <c r="G7682" i="1"/>
  <c r="H7682" i="1"/>
  <c r="I7682" i="1"/>
  <c r="C7683" i="1"/>
  <c r="D7683" i="1"/>
  <c r="E7683" i="1"/>
  <c r="G7683" i="1"/>
  <c r="H7683" i="1"/>
  <c r="I7683" i="1"/>
  <c r="C7684" i="1"/>
  <c r="D7684" i="1"/>
  <c r="E7684" i="1"/>
  <c r="G7684" i="1"/>
  <c r="H7684" i="1"/>
  <c r="I7684" i="1"/>
  <c r="C7685" i="1"/>
  <c r="D7685" i="1"/>
  <c r="E7685" i="1"/>
  <c r="G7685" i="1"/>
  <c r="H7685" i="1"/>
  <c r="I7685" i="1"/>
  <c r="C7686" i="1"/>
  <c r="D7686" i="1"/>
  <c r="E7686" i="1"/>
  <c r="G7686" i="1"/>
  <c r="H7686" i="1"/>
  <c r="I7686" i="1"/>
  <c r="C7687" i="1"/>
  <c r="D7687" i="1"/>
  <c r="E7687" i="1"/>
  <c r="G7687" i="1"/>
  <c r="H7687" i="1"/>
  <c r="I7687" i="1"/>
  <c r="C7688" i="1"/>
  <c r="D7688" i="1"/>
  <c r="E7688" i="1"/>
  <c r="G7688" i="1"/>
  <c r="H7688" i="1"/>
  <c r="I7688" i="1"/>
  <c r="C7689" i="1"/>
  <c r="D7689" i="1"/>
  <c r="E7689" i="1"/>
  <c r="G7689" i="1"/>
  <c r="H7689" i="1"/>
  <c r="I7689" i="1"/>
  <c r="C7690" i="1"/>
  <c r="D7690" i="1"/>
  <c r="E7690" i="1"/>
  <c r="G7690" i="1"/>
  <c r="H7690" i="1"/>
  <c r="I7690" i="1"/>
  <c r="C7691" i="1"/>
  <c r="D7691" i="1"/>
  <c r="E7691" i="1"/>
  <c r="G7691" i="1"/>
  <c r="H7691" i="1"/>
  <c r="I7691" i="1"/>
  <c r="C7692" i="1"/>
  <c r="D7692" i="1"/>
  <c r="E7692" i="1"/>
  <c r="G7692" i="1"/>
  <c r="H7692" i="1"/>
  <c r="I7692" i="1"/>
  <c r="C7693" i="1"/>
  <c r="D7693" i="1"/>
  <c r="E7693" i="1"/>
  <c r="G7693" i="1"/>
  <c r="H7693" i="1"/>
  <c r="I7693" i="1"/>
  <c r="C7694" i="1"/>
  <c r="D7694" i="1"/>
  <c r="E7694" i="1"/>
  <c r="G7694" i="1"/>
  <c r="H7694" i="1"/>
  <c r="I7694" i="1"/>
  <c r="C7695" i="1"/>
  <c r="D7695" i="1"/>
  <c r="E7695" i="1"/>
  <c r="G7695" i="1"/>
  <c r="H7695" i="1"/>
  <c r="I7695" i="1"/>
  <c r="C7696" i="1"/>
  <c r="D7696" i="1"/>
  <c r="E7696" i="1"/>
  <c r="G7696" i="1"/>
  <c r="H7696" i="1"/>
  <c r="I7696" i="1"/>
  <c r="C7697" i="1"/>
  <c r="D7697" i="1"/>
  <c r="E7697" i="1"/>
  <c r="G7697" i="1"/>
  <c r="H7697" i="1"/>
  <c r="I7697" i="1"/>
  <c r="C7698" i="1"/>
  <c r="D7698" i="1"/>
  <c r="E7698" i="1"/>
  <c r="G7698" i="1"/>
  <c r="H7698" i="1"/>
  <c r="I7698" i="1"/>
  <c r="C7699" i="1"/>
  <c r="D7699" i="1"/>
  <c r="E7699" i="1"/>
  <c r="G7699" i="1"/>
  <c r="H7699" i="1"/>
  <c r="I7699" i="1"/>
  <c r="C7700" i="1"/>
  <c r="D7700" i="1"/>
  <c r="E7700" i="1"/>
  <c r="G7700" i="1"/>
  <c r="H7700" i="1"/>
  <c r="I7700" i="1"/>
  <c r="C7701" i="1"/>
  <c r="D7701" i="1"/>
  <c r="E7701" i="1"/>
  <c r="G7701" i="1"/>
  <c r="H7701" i="1"/>
  <c r="I7701" i="1"/>
  <c r="C7702" i="1"/>
  <c r="D7702" i="1"/>
  <c r="E7702" i="1"/>
  <c r="G7702" i="1"/>
  <c r="H7702" i="1"/>
  <c r="I7702" i="1"/>
  <c r="C7703" i="1"/>
  <c r="D7703" i="1"/>
  <c r="E7703" i="1"/>
  <c r="G7703" i="1"/>
  <c r="H7703" i="1"/>
  <c r="I7703" i="1"/>
  <c r="C7704" i="1"/>
  <c r="D7704" i="1"/>
  <c r="E7704" i="1"/>
  <c r="G7704" i="1"/>
  <c r="H7704" i="1"/>
  <c r="I7704" i="1"/>
  <c r="C7705" i="1"/>
  <c r="D7705" i="1"/>
  <c r="E7705" i="1"/>
  <c r="G7705" i="1"/>
  <c r="H7705" i="1"/>
  <c r="I7705" i="1"/>
  <c r="C7706" i="1"/>
  <c r="D7706" i="1"/>
  <c r="E7706" i="1"/>
  <c r="G7706" i="1"/>
  <c r="H7706" i="1"/>
  <c r="I7706" i="1"/>
  <c r="C7707" i="1"/>
  <c r="D7707" i="1"/>
  <c r="E7707" i="1"/>
  <c r="G7707" i="1"/>
  <c r="H7707" i="1"/>
  <c r="I7707" i="1"/>
  <c r="C7708" i="1"/>
  <c r="D7708" i="1"/>
  <c r="E7708" i="1"/>
  <c r="G7708" i="1"/>
  <c r="H7708" i="1"/>
  <c r="I7708" i="1"/>
  <c r="C7709" i="1"/>
  <c r="D7709" i="1"/>
  <c r="E7709" i="1"/>
  <c r="G7709" i="1"/>
  <c r="H7709" i="1"/>
  <c r="I7709" i="1"/>
  <c r="C7710" i="1"/>
  <c r="D7710" i="1"/>
  <c r="E7710" i="1"/>
  <c r="G7710" i="1"/>
  <c r="H7710" i="1"/>
  <c r="I7710" i="1"/>
  <c r="C7711" i="1"/>
  <c r="D7711" i="1"/>
  <c r="E7711" i="1"/>
  <c r="G7711" i="1"/>
  <c r="H7711" i="1"/>
  <c r="I7711" i="1"/>
  <c r="C7712" i="1"/>
  <c r="D7712" i="1"/>
  <c r="E7712" i="1"/>
  <c r="G7712" i="1"/>
  <c r="H7712" i="1"/>
  <c r="I7712" i="1"/>
  <c r="C7713" i="1"/>
  <c r="D7713" i="1"/>
  <c r="E7713" i="1"/>
  <c r="G7713" i="1"/>
  <c r="H7713" i="1"/>
  <c r="I7713" i="1"/>
  <c r="C7714" i="1"/>
  <c r="D7714" i="1"/>
  <c r="E7714" i="1"/>
  <c r="G7714" i="1"/>
  <c r="H7714" i="1"/>
  <c r="I7714" i="1"/>
  <c r="C7715" i="1"/>
  <c r="D7715" i="1"/>
  <c r="E7715" i="1"/>
  <c r="G7715" i="1"/>
  <c r="H7715" i="1"/>
  <c r="I7715" i="1"/>
  <c r="C7716" i="1"/>
  <c r="D7716" i="1"/>
  <c r="E7716" i="1"/>
  <c r="G7716" i="1"/>
  <c r="H7716" i="1"/>
  <c r="I7716" i="1"/>
  <c r="C7717" i="1"/>
  <c r="D7717" i="1"/>
  <c r="E7717" i="1"/>
  <c r="G7717" i="1"/>
  <c r="H7717" i="1"/>
  <c r="I7717" i="1"/>
  <c r="C7718" i="1"/>
  <c r="D7718" i="1"/>
  <c r="E7718" i="1"/>
  <c r="G7718" i="1"/>
  <c r="H7718" i="1"/>
  <c r="I7718" i="1"/>
  <c r="C7719" i="1"/>
  <c r="D7719" i="1"/>
  <c r="E7719" i="1"/>
  <c r="G7719" i="1"/>
  <c r="H7719" i="1"/>
  <c r="I7719" i="1"/>
  <c r="C7720" i="1"/>
  <c r="D7720" i="1"/>
  <c r="E7720" i="1"/>
  <c r="G7720" i="1"/>
  <c r="H7720" i="1"/>
  <c r="I7720" i="1"/>
  <c r="C7721" i="1"/>
  <c r="D7721" i="1"/>
  <c r="E7721" i="1"/>
  <c r="G7721" i="1"/>
  <c r="H7721" i="1"/>
  <c r="I7721" i="1"/>
  <c r="C7722" i="1"/>
  <c r="D7722" i="1"/>
  <c r="E7722" i="1"/>
  <c r="G7722" i="1"/>
  <c r="H7722" i="1"/>
  <c r="I7722" i="1"/>
  <c r="C7723" i="1"/>
  <c r="D7723" i="1"/>
  <c r="E7723" i="1"/>
  <c r="G7723" i="1"/>
  <c r="H7723" i="1"/>
  <c r="I7723" i="1"/>
  <c r="C7724" i="1"/>
  <c r="D7724" i="1"/>
  <c r="E7724" i="1"/>
  <c r="G7724" i="1"/>
  <c r="H7724" i="1"/>
  <c r="I7724" i="1"/>
  <c r="C7725" i="1"/>
  <c r="D7725" i="1"/>
  <c r="E7725" i="1"/>
  <c r="G7725" i="1"/>
  <c r="H7725" i="1"/>
  <c r="I7725" i="1"/>
  <c r="C7726" i="1"/>
  <c r="D7726" i="1"/>
  <c r="E7726" i="1"/>
  <c r="G7726" i="1"/>
  <c r="H7726" i="1"/>
  <c r="I7726" i="1"/>
  <c r="C7727" i="1"/>
  <c r="D7727" i="1"/>
  <c r="E7727" i="1"/>
  <c r="G7727" i="1"/>
  <c r="H7727" i="1"/>
  <c r="I7727" i="1"/>
  <c r="C7728" i="1"/>
  <c r="D7728" i="1"/>
  <c r="E7728" i="1"/>
  <c r="G7728" i="1"/>
  <c r="H7728" i="1"/>
  <c r="I7728" i="1"/>
  <c r="C7729" i="1"/>
  <c r="D7729" i="1"/>
  <c r="E7729" i="1"/>
  <c r="G7729" i="1"/>
  <c r="H7729" i="1"/>
  <c r="I7729" i="1"/>
  <c r="C7730" i="1"/>
  <c r="D7730" i="1"/>
  <c r="E7730" i="1"/>
  <c r="G7730" i="1"/>
  <c r="H7730" i="1"/>
  <c r="I7730" i="1"/>
  <c r="C7731" i="1"/>
  <c r="D7731" i="1"/>
  <c r="E7731" i="1"/>
  <c r="G7731" i="1"/>
  <c r="H7731" i="1"/>
  <c r="I7731" i="1"/>
  <c r="C7732" i="1"/>
  <c r="D7732" i="1"/>
  <c r="E7732" i="1"/>
  <c r="G7732" i="1"/>
  <c r="H7732" i="1"/>
  <c r="I7732" i="1"/>
  <c r="C7733" i="1"/>
  <c r="D7733" i="1"/>
  <c r="E7733" i="1"/>
  <c r="G7733" i="1"/>
  <c r="H7733" i="1"/>
  <c r="I7733" i="1"/>
  <c r="C7734" i="1"/>
  <c r="D7734" i="1"/>
  <c r="E7734" i="1"/>
  <c r="G7734" i="1"/>
  <c r="H7734" i="1"/>
  <c r="I7734" i="1"/>
  <c r="C7735" i="1"/>
  <c r="D7735" i="1"/>
  <c r="E7735" i="1"/>
  <c r="G7735" i="1"/>
  <c r="H7735" i="1"/>
  <c r="I7735" i="1"/>
  <c r="C7736" i="1"/>
  <c r="D7736" i="1"/>
  <c r="E7736" i="1"/>
  <c r="G7736" i="1"/>
  <c r="H7736" i="1"/>
  <c r="I7736" i="1"/>
  <c r="C7737" i="1"/>
  <c r="D7737" i="1"/>
  <c r="E7737" i="1"/>
  <c r="G7737" i="1"/>
  <c r="H7737" i="1"/>
  <c r="I7737" i="1"/>
  <c r="C7738" i="1"/>
  <c r="D7738" i="1"/>
  <c r="E7738" i="1"/>
  <c r="G7738" i="1"/>
  <c r="H7738" i="1"/>
  <c r="I7738" i="1"/>
  <c r="C7739" i="1"/>
  <c r="D7739" i="1"/>
  <c r="E7739" i="1"/>
  <c r="G7739" i="1"/>
  <c r="H7739" i="1"/>
  <c r="I7739" i="1"/>
  <c r="C7740" i="1"/>
  <c r="D7740" i="1"/>
  <c r="E7740" i="1"/>
  <c r="G7740" i="1"/>
  <c r="H7740" i="1"/>
  <c r="I7740" i="1"/>
  <c r="C7741" i="1"/>
  <c r="D7741" i="1"/>
  <c r="E7741" i="1"/>
  <c r="G7741" i="1"/>
  <c r="H7741" i="1"/>
  <c r="I7741" i="1"/>
  <c r="C7742" i="1"/>
  <c r="D7742" i="1"/>
  <c r="E7742" i="1"/>
  <c r="G7742" i="1"/>
  <c r="H7742" i="1"/>
  <c r="I7742" i="1"/>
  <c r="C7743" i="1"/>
  <c r="D7743" i="1"/>
  <c r="E7743" i="1"/>
  <c r="G7743" i="1"/>
  <c r="H7743" i="1"/>
  <c r="I7743" i="1"/>
  <c r="C7744" i="1"/>
  <c r="D7744" i="1"/>
  <c r="E7744" i="1"/>
  <c r="G7744" i="1"/>
  <c r="H7744" i="1"/>
  <c r="I7744" i="1"/>
  <c r="C7745" i="1"/>
  <c r="D7745" i="1"/>
  <c r="E7745" i="1"/>
  <c r="G7745" i="1"/>
  <c r="H7745" i="1"/>
  <c r="I7745" i="1"/>
  <c r="C7746" i="1"/>
  <c r="D7746" i="1"/>
  <c r="E7746" i="1"/>
  <c r="G7746" i="1"/>
  <c r="H7746" i="1"/>
  <c r="I7746" i="1"/>
  <c r="C7747" i="1"/>
  <c r="D7747" i="1"/>
  <c r="E7747" i="1"/>
  <c r="G7747" i="1"/>
  <c r="H7747" i="1"/>
  <c r="I7747" i="1"/>
  <c r="C7748" i="1"/>
  <c r="D7748" i="1"/>
  <c r="E7748" i="1"/>
  <c r="G7748" i="1"/>
  <c r="H7748" i="1"/>
  <c r="I7748" i="1"/>
  <c r="C7749" i="1"/>
  <c r="D7749" i="1"/>
  <c r="E7749" i="1"/>
  <c r="G7749" i="1"/>
  <c r="H7749" i="1"/>
  <c r="I7749" i="1"/>
  <c r="C7750" i="1"/>
  <c r="D7750" i="1"/>
  <c r="E7750" i="1"/>
  <c r="G7750" i="1"/>
  <c r="H7750" i="1"/>
  <c r="I7750" i="1"/>
  <c r="C7751" i="1"/>
  <c r="D7751" i="1"/>
  <c r="E7751" i="1"/>
  <c r="G7751" i="1"/>
  <c r="H7751" i="1"/>
  <c r="I7751" i="1"/>
  <c r="C7752" i="1"/>
  <c r="D7752" i="1"/>
  <c r="E7752" i="1"/>
  <c r="G7752" i="1"/>
  <c r="H7752" i="1"/>
  <c r="I7752" i="1"/>
  <c r="C7753" i="1"/>
  <c r="D7753" i="1"/>
  <c r="E7753" i="1"/>
  <c r="G7753" i="1"/>
  <c r="H7753" i="1"/>
  <c r="I7753" i="1"/>
  <c r="C7754" i="1"/>
  <c r="D7754" i="1"/>
  <c r="E7754" i="1"/>
  <c r="G7754" i="1"/>
  <c r="H7754" i="1"/>
  <c r="I7754" i="1"/>
  <c r="C7755" i="1"/>
  <c r="D7755" i="1"/>
  <c r="E7755" i="1"/>
  <c r="G7755" i="1"/>
  <c r="H7755" i="1"/>
  <c r="I7755" i="1"/>
  <c r="C7756" i="1"/>
  <c r="D7756" i="1"/>
  <c r="E7756" i="1"/>
  <c r="G7756" i="1"/>
  <c r="H7756" i="1"/>
  <c r="I7756" i="1"/>
  <c r="C7757" i="1"/>
  <c r="D7757" i="1"/>
  <c r="E7757" i="1"/>
  <c r="G7757" i="1"/>
  <c r="H7757" i="1"/>
  <c r="I7757" i="1"/>
  <c r="C7758" i="1"/>
  <c r="D7758" i="1"/>
  <c r="E7758" i="1"/>
  <c r="G7758" i="1"/>
  <c r="H7758" i="1"/>
  <c r="I7758" i="1"/>
  <c r="C7759" i="1"/>
  <c r="D7759" i="1"/>
  <c r="E7759" i="1"/>
  <c r="G7759" i="1"/>
  <c r="H7759" i="1"/>
  <c r="I7759" i="1"/>
  <c r="C7760" i="1"/>
  <c r="D7760" i="1"/>
  <c r="E7760" i="1"/>
  <c r="G7760" i="1"/>
  <c r="H7760" i="1"/>
  <c r="I7760" i="1"/>
  <c r="C7761" i="1"/>
  <c r="D7761" i="1"/>
  <c r="E7761" i="1"/>
  <c r="G7761" i="1"/>
  <c r="H7761" i="1"/>
  <c r="I7761" i="1"/>
  <c r="C7762" i="1"/>
  <c r="D7762" i="1"/>
  <c r="E7762" i="1"/>
  <c r="G7762" i="1"/>
  <c r="H7762" i="1"/>
  <c r="I7762" i="1"/>
  <c r="C7763" i="1"/>
  <c r="D7763" i="1"/>
  <c r="E7763" i="1"/>
  <c r="G7763" i="1"/>
  <c r="H7763" i="1"/>
  <c r="I7763" i="1"/>
  <c r="C7764" i="1"/>
  <c r="D7764" i="1"/>
  <c r="E7764" i="1"/>
  <c r="G7764" i="1"/>
  <c r="H7764" i="1"/>
  <c r="I7764" i="1"/>
  <c r="C7765" i="1"/>
  <c r="D7765" i="1"/>
  <c r="E7765" i="1"/>
  <c r="G7765" i="1"/>
  <c r="H7765" i="1"/>
  <c r="I7765" i="1"/>
  <c r="C7766" i="1"/>
  <c r="D7766" i="1"/>
  <c r="E7766" i="1"/>
  <c r="G7766" i="1"/>
  <c r="H7766" i="1"/>
  <c r="I7766" i="1"/>
  <c r="C7767" i="1"/>
  <c r="D7767" i="1"/>
  <c r="E7767" i="1"/>
  <c r="G7767" i="1"/>
  <c r="H7767" i="1"/>
  <c r="I7767" i="1"/>
  <c r="C7768" i="1"/>
  <c r="D7768" i="1"/>
  <c r="E7768" i="1"/>
  <c r="G7768" i="1"/>
  <c r="H7768" i="1"/>
  <c r="I7768" i="1"/>
  <c r="C7769" i="1"/>
  <c r="D7769" i="1"/>
  <c r="E7769" i="1"/>
  <c r="G7769" i="1"/>
  <c r="H7769" i="1"/>
  <c r="I7769" i="1"/>
  <c r="C7770" i="1"/>
  <c r="D7770" i="1"/>
  <c r="E7770" i="1"/>
  <c r="G7770" i="1"/>
  <c r="H7770" i="1"/>
  <c r="I7770" i="1"/>
  <c r="C7771" i="1"/>
  <c r="D7771" i="1"/>
  <c r="E7771" i="1"/>
  <c r="G7771" i="1"/>
  <c r="H7771" i="1"/>
  <c r="I7771" i="1"/>
  <c r="C7772" i="1"/>
  <c r="D7772" i="1"/>
  <c r="E7772" i="1"/>
  <c r="G7772" i="1"/>
  <c r="H7772" i="1"/>
  <c r="I7772" i="1"/>
  <c r="C7773" i="1"/>
  <c r="D7773" i="1"/>
  <c r="E7773" i="1"/>
  <c r="G7773" i="1"/>
  <c r="H7773" i="1"/>
  <c r="I7773" i="1"/>
  <c r="C7774" i="1"/>
  <c r="D7774" i="1"/>
  <c r="E7774" i="1"/>
  <c r="G7774" i="1"/>
  <c r="H7774" i="1"/>
  <c r="I7774" i="1"/>
  <c r="C7775" i="1"/>
  <c r="D7775" i="1"/>
  <c r="E7775" i="1"/>
  <c r="G7775" i="1"/>
  <c r="H7775" i="1"/>
  <c r="I7775" i="1"/>
  <c r="C7776" i="1"/>
  <c r="D7776" i="1"/>
  <c r="E7776" i="1"/>
  <c r="G7776" i="1"/>
  <c r="H7776" i="1"/>
  <c r="I7776" i="1"/>
  <c r="C7777" i="1"/>
  <c r="D7777" i="1"/>
  <c r="E7777" i="1"/>
  <c r="G7777" i="1"/>
  <c r="H7777" i="1"/>
  <c r="I7777" i="1"/>
  <c r="C7778" i="1"/>
  <c r="D7778" i="1"/>
  <c r="E7778" i="1"/>
  <c r="G7778" i="1"/>
  <c r="H7778" i="1"/>
  <c r="I7778" i="1"/>
  <c r="C7779" i="1"/>
  <c r="D7779" i="1"/>
  <c r="E7779" i="1"/>
  <c r="G7779" i="1"/>
  <c r="H7779" i="1"/>
  <c r="I7779" i="1"/>
  <c r="C7780" i="1"/>
  <c r="D7780" i="1"/>
  <c r="E7780" i="1"/>
  <c r="G7780" i="1"/>
  <c r="H7780" i="1"/>
  <c r="I7780" i="1"/>
  <c r="C7781" i="1"/>
  <c r="D7781" i="1"/>
  <c r="E7781" i="1"/>
  <c r="G7781" i="1"/>
  <c r="H7781" i="1"/>
  <c r="I7781" i="1"/>
  <c r="C7782" i="1"/>
  <c r="D7782" i="1"/>
  <c r="E7782" i="1"/>
  <c r="G7782" i="1"/>
  <c r="H7782" i="1"/>
  <c r="I7782" i="1"/>
  <c r="C7783" i="1"/>
  <c r="D7783" i="1"/>
  <c r="E7783" i="1"/>
  <c r="G7783" i="1"/>
  <c r="H7783" i="1"/>
  <c r="I7783" i="1"/>
  <c r="C7784" i="1"/>
  <c r="D7784" i="1"/>
  <c r="E7784" i="1"/>
  <c r="G7784" i="1"/>
  <c r="H7784" i="1"/>
  <c r="I7784" i="1"/>
  <c r="C7785" i="1"/>
  <c r="D7785" i="1"/>
  <c r="E7785" i="1"/>
  <c r="G7785" i="1"/>
  <c r="H7785" i="1"/>
  <c r="I7785" i="1"/>
  <c r="C7786" i="1"/>
  <c r="D7786" i="1"/>
  <c r="E7786" i="1"/>
  <c r="G7786" i="1"/>
  <c r="H7786" i="1"/>
  <c r="I7786" i="1"/>
  <c r="C7787" i="1"/>
  <c r="D7787" i="1"/>
  <c r="E7787" i="1"/>
  <c r="G7787" i="1"/>
  <c r="H7787" i="1"/>
  <c r="I7787" i="1"/>
  <c r="C7788" i="1"/>
  <c r="D7788" i="1"/>
  <c r="E7788" i="1"/>
  <c r="G7788" i="1"/>
  <c r="H7788" i="1"/>
  <c r="I7788" i="1"/>
  <c r="C7789" i="1"/>
  <c r="D7789" i="1"/>
  <c r="E7789" i="1"/>
  <c r="G7789" i="1"/>
  <c r="H7789" i="1"/>
  <c r="I7789" i="1"/>
  <c r="C7790" i="1"/>
  <c r="D7790" i="1"/>
  <c r="E7790" i="1"/>
  <c r="G7790" i="1"/>
  <c r="H7790" i="1"/>
  <c r="I7790" i="1"/>
  <c r="C7791" i="1"/>
  <c r="D7791" i="1"/>
  <c r="E7791" i="1"/>
  <c r="G7791" i="1"/>
  <c r="H7791" i="1"/>
  <c r="I7791" i="1"/>
  <c r="C7792" i="1"/>
  <c r="D7792" i="1"/>
  <c r="E7792" i="1"/>
  <c r="G7792" i="1"/>
  <c r="H7792" i="1"/>
  <c r="I7792" i="1"/>
  <c r="C7793" i="1"/>
  <c r="D7793" i="1"/>
  <c r="E7793" i="1"/>
  <c r="G7793" i="1"/>
  <c r="H7793" i="1"/>
  <c r="I7793" i="1"/>
  <c r="C7794" i="1"/>
  <c r="D7794" i="1"/>
  <c r="E7794" i="1"/>
  <c r="G7794" i="1"/>
  <c r="H7794" i="1"/>
  <c r="I7794" i="1"/>
  <c r="C7795" i="1"/>
  <c r="D7795" i="1"/>
  <c r="E7795" i="1"/>
  <c r="G7795" i="1"/>
  <c r="H7795" i="1"/>
  <c r="I7795" i="1"/>
  <c r="C7796" i="1"/>
  <c r="D7796" i="1"/>
  <c r="E7796" i="1"/>
  <c r="G7796" i="1"/>
  <c r="H7796" i="1"/>
  <c r="I7796" i="1"/>
  <c r="C7797" i="1"/>
  <c r="D7797" i="1"/>
  <c r="E7797" i="1"/>
  <c r="G7797" i="1"/>
  <c r="H7797" i="1"/>
  <c r="I7797" i="1"/>
  <c r="C7798" i="1"/>
  <c r="D7798" i="1"/>
  <c r="E7798" i="1"/>
  <c r="G7798" i="1"/>
  <c r="H7798" i="1"/>
  <c r="I7798" i="1"/>
  <c r="C7799" i="1"/>
  <c r="D7799" i="1"/>
  <c r="E7799" i="1"/>
  <c r="G7799" i="1"/>
  <c r="H7799" i="1"/>
  <c r="I7799" i="1"/>
  <c r="C7800" i="1"/>
  <c r="D7800" i="1"/>
  <c r="E7800" i="1"/>
  <c r="G7800" i="1"/>
  <c r="H7800" i="1"/>
  <c r="I7800" i="1"/>
  <c r="C7801" i="1"/>
  <c r="D7801" i="1"/>
  <c r="E7801" i="1"/>
  <c r="G7801" i="1"/>
  <c r="H7801" i="1"/>
  <c r="I7801" i="1"/>
  <c r="C7802" i="1"/>
  <c r="D7802" i="1"/>
  <c r="E7802" i="1"/>
  <c r="G7802" i="1"/>
  <c r="H7802" i="1"/>
  <c r="I7802" i="1"/>
  <c r="C7803" i="1"/>
  <c r="D7803" i="1"/>
  <c r="E7803" i="1"/>
  <c r="G7803" i="1"/>
  <c r="H7803" i="1"/>
  <c r="I7803" i="1"/>
  <c r="C7804" i="1"/>
  <c r="D7804" i="1"/>
  <c r="E7804" i="1"/>
  <c r="G7804" i="1"/>
  <c r="H7804" i="1"/>
  <c r="I7804" i="1"/>
  <c r="C7805" i="1"/>
  <c r="D7805" i="1"/>
  <c r="E7805" i="1"/>
  <c r="G7805" i="1"/>
  <c r="H7805" i="1"/>
  <c r="I7805" i="1"/>
  <c r="C7806" i="1"/>
  <c r="D7806" i="1"/>
  <c r="E7806" i="1"/>
  <c r="G7806" i="1"/>
  <c r="H7806" i="1"/>
  <c r="I7806" i="1"/>
  <c r="C7807" i="1"/>
  <c r="D7807" i="1"/>
  <c r="E7807" i="1"/>
  <c r="G7807" i="1"/>
  <c r="H7807" i="1"/>
  <c r="I7807" i="1"/>
  <c r="C7808" i="1"/>
  <c r="D7808" i="1"/>
  <c r="E7808" i="1"/>
  <c r="G7808" i="1"/>
  <c r="H7808" i="1"/>
  <c r="I7808" i="1"/>
  <c r="C7809" i="1"/>
  <c r="D7809" i="1"/>
  <c r="E7809" i="1"/>
  <c r="G7809" i="1"/>
  <c r="H7809" i="1"/>
  <c r="I7809" i="1"/>
  <c r="C7810" i="1"/>
  <c r="D7810" i="1"/>
  <c r="E7810" i="1"/>
  <c r="G7810" i="1"/>
  <c r="H7810" i="1"/>
  <c r="I7810" i="1"/>
  <c r="C7811" i="1"/>
  <c r="D7811" i="1"/>
  <c r="E7811" i="1"/>
  <c r="G7811" i="1"/>
  <c r="H7811" i="1"/>
  <c r="I7811" i="1"/>
  <c r="C7812" i="1"/>
  <c r="D7812" i="1"/>
  <c r="E7812" i="1"/>
  <c r="G7812" i="1"/>
  <c r="H7812" i="1"/>
  <c r="I7812" i="1"/>
  <c r="C7813" i="1"/>
  <c r="D7813" i="1"/>
  <c r="E7813" i="1"/>
  <c r="G7813" i="1"/>
  <c r="H7813" i="1"/>
  <c r="I7813" i="1"/>
  <c r="C7814" i="1"/>
  <c r="D7814" i="1"/>
  <c r="E7814" i="1"/>
  <c r="G7814" i="1"/>
  <c r="H7814" i="1"/>
  <c r="I7814" i="1"/>
  <c r="C7815" i="1"/>
  <c r="D7815" i="1"/>
  <c r="E7815" i="1"/>
  <c r="G7815" i="1"/>
  <c r="H7815" i="1"/>
  <c r="I7815" i="1"/>
  <c r="C7816" i="1"/>
  <c r="D7816" i="1"/>
  <c r="E7816" i="1"/>
  <c r="G7816" i="1"/>
  <c r="H7816" i="1"/>
  <c r="I7816" i="1"/>
  <c r="C7817" i="1"/>
  <c r="D7817" i="1"/>
  <c r="E7817" i="1"/>
  <c r="G7817" i="1"/>
  <c r="H7817" i="1"/>
  <c r="I7817" i="1"/>
  <c r="C7818" i="1"/>
  <c r="D7818" i="1"/>
  <c r="E7818" i="1"/>
  <c r="G7818" i="1"/>
  <c r="H7818" i="1"/>
  <c r="I7818" i="1"/>
  <c r="C7819" i="1"/>
  <c r="D7819" i="1"/>
  <c r="E7819" i="1"/>
  <c r="G7819" i="1"/>
  <c r="H7819" i="1"/>
  <c r="I7819" i="1"/>
  <c r="C7820" i="1"/>
  <c r="D7820" i="1"/>
  <c r="E7820" i="1"/>
  <c r="G7820" i="1"/>
  <c r="H7820" i="1"/>
  <c r="I7820" i="1"/>
  <c r="C7821" i="1"/>
  <c r="D7821" i="1"/>
  <c r="E7821" i="1"/>
  <c r="G7821" i="1"/>
  <c r="H7821" i="1"/>
  <c r="I7821" i="1"/>
  <c r="C7822" i="1"/>
  <c r="D7822" i="1"/>
  <c r="E7822" i="1"/>
  <c r="G7822" i="1"/>
  <c r="H7822" i="1"/>
  <c r="I7822" i="1"/>
  <c r="C7823" i="1"/>
  <c r="D7823" i="1"/>
  <c r="E7823" i="1"/>
  <c r="G7823" i="1"/>
  <c r="H7823" i="1"/>
  <c r="I7823" i="1"/>
  <c r="C7824" i="1"/>
  <c r="D7824" i="1"/>
  <c r="E7824" i="1"/>
  <c r="G7824" i="1"/>
  <c r="H7824" i="1"/>
  <c r="I7824" i="1"/>
  <c r="C7825" i="1"/>
  <c r="D7825" i="1"/>
  <c r="E7825" i="1"/>
  <c r="G7825" i="1"/>
  <c r="H7825" i="1"/>
  <c r="I7825" i="1"/>
  <c r="C7826" i="1"/>
  <c r="D7826" i="1"/>
  <c r="E7826" i="1"/>
  <c r="G7826" i="1"/>
  <c r="H7826" i="1"/>
  <c r="I7826" i="1"/>
  <c r="C7827" i="1"/>
  <c r="D7827" i="1"/>
  <c r="E7827" i="1"/>
  <c r="G7827" i="1"/>
  <c r="H7827" i="1"/>
  <c r="I7827" i="1"/>
  <c r="C7828" i="1"/>
  <c r="D7828" i="1"/>
  <c r="E7828" i="1"/>
  <c r="G7828" i="1"/>
  <c r="H7828" i="1"/>
  <c r="I7828" i="1"/>
  <c r="C7829" i="1"/>
  <c r="D7829" i="1"/>
  <c r="E7829" i="1"/>
  <c r="G7829" i="1"/>
  <c r="H7829" i="1"/>
  <c r="I7829" i="1"/>
  <c r="C7830" i="1"/>
  <c r="D7830" i="1"/>
  <c r="E7830" i="1"/>
  <c r="G7830" i="1"/>
  <c r="H7830" i="1"/>
  <c r="I7830" i="1"/>
  <c r="C7831" i="1"/>
  <c r="D7831" i="1"/>
  <c r="E7831" i="1"/>
  <c r="G7831" i="1"/>
  <c r="H7831" i="1"/>
  <c r="I7831" i="1"/>
  <c r="C7832" i="1"/>
  <c r="D7832" i="1"/>
  <c r="E7832" i="1"/>
  <c r="G7832" i="1"/>
  <c r="H7832" i="1"/>
  <c r="I7832" i="1"/>
  <c r="C7833" i="1"/>
  <c r="D7833" i="1"/>
  <c r="E7833" i="1"/>
  <c r="G7833" i="1"/>
  <c r="H7833" i="1"/>
  <c r="I7833" i="1"/>
  <c r="C7834" i="1"/>
  <c r="D7834" i="1"/>
  <c r="E7834" i="1"/>
  <c r="G7834" i="1"/>
  <c r="H7834" i="1"/>
  <c r="I7834" i="1"/>
  <c r="C7835" i="1"/>
  <c r="D7835" i="1"/>
  <c r="E7835" i="1"/>
  <c r="G7835" i="1"/>
  <c r="H7835" i="1"/>
  <c r="I7835" i="1"/>
  <c r="C7836" i="1"/>
  <c r="D7836" i="1"/>
  <c r="E7836" i="1"/>
  <c r="G7836" i="1"/>
  <c r="H7836" i="1"/>
  <c r="I7836" i="1"/>
  <c r="C7837" i="1"/>
  <c r="D7837" i="1"/>
  <c r="E7837" i="1"/>
  <c r="G7837" i="1"/>
  <c r="H7837" i="1"/>
  <c r="I7837" i="1"/>
  <c r="C7838" i="1"/>
  <c r="D7838" i="1"/>
  <c r="E7838" i="1"/>
  <c r="G7838" i="1"/>
  <c r="H7838" i="1"/>
  <c r="I7838" i="1"/>
  <c r="C7839" i="1"/>
  <c r="D7839" i="1"/>
  <c r="E7839" i="1"/>
  <c r="G7839" i="1"/>
  <c r="H7839" i="1"/>
  <c r="I7839" i="1"/>
  <c r="C7840" i="1"/>
  <c r="D7840" i="1"/>
  <c r="E7840" i="1"/>
  <c r="G7840" i="1"/>
  <c r="H7840" i="1"/>
  <c r="I7840" i="1"/>
  <c r="C7841" i="1"/>
  <c r="D7841" i="1"/>
  <c r="E7841" i="1"/>
  <c r="G7841" i="1"/>
  <c r="H7841" i="1"/>
  <c r="I7841" i="1"/>
  <c r="C7842" i="1"/>
  <c r="D7842" i="1"/>
  <c r="E7842" i="1"/>
  <c r="G7842" i="1"/>
  <c r="H7842" i="1"/>
  <c r="I7842" i="1"/>
  <c r="C7843" i="1"/>
  <c r="D7843" i="1"/>
  <c r="E7843" i="1"/>
  <c r="G7843" i="1"/>
  <c r="H7843" i="1"/>
  <c r="I7843" i="1"/>
  <c r="C7844" i="1"/>
  <c r="D7844" i="1"/>
  <c r="E7844" i="1"/>
  <c r="G7844" i="1"/>
  <c r="H7844" i="1"/>
  <c r="I7844" i="1"/>
  <c r="C7845" i="1"/>
  <c r="D7845" i="1"/>
  <c r="E7845" i="1"/>
  <c r="G7845" i="1"/>
  <c r="H7845" i="1"/>
  <c r="I7845" i="1"/>
  <c r="C7846" i="1"/>
  <c r="D7846" i="1"/>
  <c r="E7846" i="1"/>
  <c r="G7846" i="1"/>
  <c r="H7846" i="1"/>
  <c r="I7846" i="1"/>
  <c r="C7847" i="1"/>
  <c r="D7847" i="1"/>
  <c r="E7847" i="1"/>
  <c r="G7847" i="1"/>
  <c r="H7847" i="1"/>
  <c r="I7847" i="1"/>
  <c r="C7848" i="1"/>
  <c r="D7848" i="1"/>
  <c r="E7848" i="1"/>
  <c r="G7848" i="1"/>
  <c r="H7848" i="1"/>
  <c r="I7848" i="1"/>
  <c r="C7849" i="1"/>
  <c r="D7849" i="1"/>
  <c r="E7849" i="1"/>
  <c r="G7849" i="1"/>
  <c r="H7849" i="1"/>
  <c r="I7849" i="1"/>
  <c r="C7850" i="1"/>
  <c r="D7850" i="1"/>
  <c r="E7850" i="1"/>
  <c r="G7850" i="1"/>
  <c r="H7850" i="1"/>
  <c r="I7850" i="1"/>
  <c r="C7851" i="1"/>
  <c r="D7851" i="1"/>
  <c r="E7851" i="1"/>
  <c r="G7851" i="1"/>
  <c r="H7851" i="1"/>
  <c r="I7851" i="1"/>
  <c r="C7852" i="1"/>
  <c r="D7852" i="1"/>
  <c r="E7852" i="1"/>
  <c r="G7852" i="1"/>
  <c r="H7852" i="1"/>
  <c r="I7852" i="1"/>
  <c r="C7853" i="1"/>
  <c r="D7853" i="1"/>
  <c r="E7853" i="1"/>
  <c r="G7853" i="1"/>
  <c r="H7853" i="1"/>
  <c r="I7853" i="1"/>
  <c r="C7854" i="1"/>
  <c r="D7854" i="1"/>
  <c r="E7854" i="1"/>
  <c r="G7854" i="1"/>
  <c r="H7854" i="1"/>
  <c r="I7854" i="1"/>
  <c r="C7855" i="1"/>
  <c r="D7855" i="1"/>
  <c r="E7855" i="1"/>
  <c r="G7855" i="1"/>
  <c r="H7855" i="1"/>
  <c r="I7855" i="1"/>
  <c r="C7856" i="1"/>
  <c r="D7856" i="1"/>
  <c r="E7856" i="1"/>
  <c r="G7856" i="1"/>
  <c r="H7856" i="1"/>
  <c r="I7856" i="1"/>
  <c r="C7857" i="1"/>
  <c r="D7857" i="1"/>
  <c r="E7857" i="1"/>
  <c r="G7857" i="1"/>
  <c r="H7857" i="1"/>
  <c r="I7857" i="1"/>
  <c r="C7858" i="1"/>
  <c r="D7858" i="1"/>
  <c r="E7858" i="1"/>
  <c r="G7858" i="1"/>
  <c r="H7858" i="1"/>
  <c r="I7858" i="1"/>
  <c r="C7859" i="1"/>
  <c r="D7859" i="1"/>
  <c r="E7859" i="1"/>
  <c r="G7859" i="1"/>
  <c r="H7859" i="1"/>
  <c r="I7859" i="1"/>
  <c r="C7860" i="1"/>
  <c r="D7860" i="1"/>
  <c r="E7860" i="1"/>
  <c r="G7860" i="1"/>
  <c r="H7860" i="1"/>
  <c r="I7860" i="1"/>
  <c r="C7861" i="1"/>
  <c r="D7861" i="1"/>
  <c r="E7861" i="1"/>
  <c r="G7861" i="1"/>
  <c r="H7861" i="1"/>
  <c r="I7861" i="1"/>
  <c r="C7862" i="1"/>
  <c r="D7862" i="1"/>
  <c r="E7862" i="1"/>
  <c r="G7862" i="1"/>
  <c r="H7862" i="1"/>
  <c r="I7862" i="1"/>
  <c r="C7863" i="1"/>
  <c r="D7863" i="1"/>
  <c r="E7863" i="1"/>
  <c r="G7863" i="1"/>
  <c r="H7863" i="1"/>
  <c r="I7863" i="1"/>
  <c r="C7864" i="1"/>
  <c r="D7864" i="1"/>
  <c r="E7864" i="1"/>
  <c r="G7864" i="1"/>
  <c r="H7864" i="1"/>
  <c r="I7864" i="1"/>
  <c r="C7865" i="1"/>
  <c r="D7865" i="1"/>
  <c r="E7865" i="1"/>
  <c r="G7865" i="1"/>
  <c r="H7865" i="1"/>
  <c r="I7865" i="1"/>
  <c r="C7866" i="1"/>
  <c r="D7866" i="1"/>
  <c r="E7866" i="1"/>
  <c r="G7866" i="1"/>
  <c r="H7866" i="1"/>
  <c r="I7866" i="1"/>
  <c r="C7867" i="1"/>
  <c r="D7867" i="1"/>
  <c r="E7867" i="1"/>
  <c r="G7867" i="1"/>
  <c r="H7867" i="1"/>
  <c r="I7867" i="1"/>
  <c r="C7868" i="1"/>
  <c r="D7868" i="1"/>
  <c r="E7868" i="1"/>
  <c r="G7868" i="1"/>
  <c r="H7868" i="1"/>
  <c r="I7868" i="1"/>
  <c r="C7869" i="1"/>
  <c r="D7869" i="1"/>
  <c r="E7869" i="1"/>
  <c r="G7869" i="1"/>
  <c r="H7869" i="1"/>
  <c r="I7869" i="1"/>
  <c r="C7870" i="1"/>
  <c r="D7870" i="1"/>
  <c r="E7870" i="1"/>
  <c r="G7870" i="1"/>
  <c r="H7870" i="1"/>
  <c r="I7870" i="1"/>
  <c r="C7871" i="1"/>
  <c r="D7871" i="1"/>
  <c r="E7871" i="1"/>
  <c r="G7871" i="1"/>
  <c r="H7871" i="1"/>
  <c r="I7871" i="1"/>
  <c r="C7872" i="1"/>
  <c r="D7872" i="1"/>
  <c r="E7872" i="1"/>
  <c r="G7872" i="1"/>
  <c r="H7872" i="1"/>
  <c r="I7872" i="1"/>
  <c r="C7873" i="1"/>
  <c r="D7873" i="1"/>
  <c r="E7873" i="1"/>
  <c r="G7873" i="1"/>
  <c r="H7873" i="1"/>
  <c r="I7873" i="1"/>
  <c r="C7874" i="1"/>
  <c r="D7874" i="1"/>
  <c r="E7874" i="1"/>
  <c r="G7874" i="1"/>
  <c r="H7874" i="1"/>
  <c r="I7874" i="1"/>
  <c r="C7875" i="1"/>
  <c r="D7875" i="1"/>
  <c r="E7875" i="1"/>
  <c r="G7875" i="1"/>
  <c r="H7875" i="1"/>
  <c r="I7875" i="1"/>
  <c r="C7876" i="1"/>
  <c r="D7876" i="1"/>
  <c r="E7876" i="1"/>
  <c r="G7876" i="1"/>
  <c r="H7876" i="1"/>
  <c r="I7876" i="1"/>
  <c r="C7877" i="1"/>
  <c r="D7877" i="1"/>
  <c r="E7877" i="1"/>
  <c r="G7877" i="1"/>
  <c r="H7877" i="1"/>
  <c r="I7877" i="1"/>
  <c r="C7878" i="1"/>
  <c r="D7878" i="1"/>
  <c r="E7878" i="1"/>
  <c r="G7878" i="1"/>
  <c r="H7878" i="1"/>
  <c r="I7878" i="1"/>
  <c r="C7879" i="1"/>
  <c r="D7879" i="1"/>
  <c r="E7879" i="1"/>
  <c r="G7879" i="1"/>
  <c r="H7879" i="1"/>
  <c r="I7879" i="1"/>
  <c r="C7880" i="1"/>
  <c r="D7880" i="1"/>
  <c r="E7880" i="1"/>
  <c r="G7880" i="1"/>
  <c r="H7880" i="1"/>
  <c r="I7880" i="1"/>
  <c r="C7881" i="1"/>
  <c r="D7881" i="1"/>
  <c r="E7881" i="1"/>
  <c r="G7881" i="1"/>
  <c r="H7881" i="1"/>
  <c r="I7881" i="1"/>
  <c r="C7882" i="1"/>
  <c r="D7882" i="1"/>
  <c r="E7882" i="1"/>
  <c r="G7882" i="1"/>
  <c r="H7882" i="1"/>
  <c r="I7882" i="1"/>
  <c r="C7883" i="1"/>
  <c r="D7883" i="1"/>
  <c r="E7883" i="1"/>
  <c r="G7883" i="1"/>
  <c r="H7883" i="1"/>
  <c r="I7883" i="1"/>
  <c r="C7884" i="1"/>
  <c r="D7884" i="1"/>
  <c r="E7884" i="1"/>
  <c r="G7884" i="1"/>
  <c r="H7884" i="1"/>
  <c r="I7884" i="1"/>
  <c r="C7885" i="1"/>
  <c r="D7885" i="1"/>
  <c r="E7885" i="1"/>
  <c r="G7885" i="1"/>
  <c r="H7885" i="1"/>
  <c r="I7885" i="1"/>
  <c r="C7886" i="1"/>
  <c r="D7886" i="1"/>
  <c r="E7886" i="1"/>
  <c r="G7886" i="1"/>
  <c r="H7886" i="1"/>
  <c r="I7886" i="1"/>
  <c r="C7887" i="1"/>
  <c r="D7887" i="1"/>
  <c r="E7887" i="1"/>
  <c r="G7887" i="1"/>
  <c r="H7887" i="1"/>
  <c r="I7887" i="1"/>
  <c r="C7888" i="1"/>
  <c r="D7888" i="1"/>
  <c r="E7888" i="1"/>
  <c r="G7888" i="1"/>
  <c r="H7888" i="1"/>
  <c r="I7888" i="1"/>
  <c r="C7889" i="1"/>
  <c r="D7889" i="1"/>
  <c r="E7889" i="1"/>
  <c r="G7889" i="1"/>
  <c r="H7889" i="1"/>
  <c r="I7889" i="1"/>
  <c r="C7890" i="1"/>
  <c r="D7890" i="1"/>
  <c r="E7890" i="1"/>
  <c r="G7890" i="1"/>
  <c r="H7890" i="1"/>
  <c r="I7890" i="1"/>
  <c r="C7891" i="1"/>
  <c r="D7891" i="1"/>
  <c r="E7891" i="1"/>
  <c r="G7891" i="1"/>
  <c r="H7891" i="1"/>
  <c r="I7891" i="1"/>
  <c r="C7892" i="1"/>
  <c r="D7892" i="1"/>
  <c r="E7892" i="1"/>
  <c r="G7892" i="1"/>
  <c r="H7892" i="1"/>
  <c r="I7892" i="1"/>
  <c r="C7893" i="1"/>
  <c r="D7893" i="1"/>
  <c r="E7893" i="1"/>
  <c r="G7893" i="1"/>
  <c r="H7893" i="1"/>
  <c r="I7893" i="1"/>
  <c r="C7894" i="1"/>
  <c r="D7894" i="1"/>
  <c r="E7894" i="1"/>
  <c r="G7894" i="1"/>
  <c r="H7894" i="1"/>
  <c r="I7894" i="1"/>
  <c r="C7895" i="1"/>
  <c r="D7895" i="1"/>
  <c r="E7895" i="1"/>
  <c r="G7895" i="1"/>
  <c r="H7895" i="1"/>
  <c r="I7895" i="1"/>
  <c r="C7896" i="1"/>
  <c r="D7896" i="1"/>
  <c r="E7896" i="1"/>
  <c r="G7896" i="1"/>
  <c r="H7896" i="1"/>
  <c r="I7896" i="1"/>
  <c r="C7897" i="1"/>
  <c r="D7897" i="1"/>
  <c r="E7897" i="1"/>
  <c r="G7897" i="1"/>
  <c r="H7897" i="1"/>
  <c r="I7897" i="1"/>
  <c r="C7898" i="1"/>
  <c r="D7898" i="1"/>
  <c r="E7898" i="1"/>
  <c r="G7898" i="1"/>
  <c r="H7898" i="1"/>
  <c r="I7898" i="1"/>
  <c r="C7899" i="1"/>
  <c r="D7899" i="1"/>
  <c r="E7899" i="1"/>
  <c r="G7899" i="1"/>
  <c r="H7899" i="1"/>
  <c r="I7899" i="1"/>
  <c r="C7900" i="1"/>
  <c r="D7900" i="1"/>
  <c r="E7900" i="1"/>
  <c r="G7900" i="1"/>
  <c r="H7900" i="1"/>
  <c r="I7900" i="1"/>
  <c r="C7901" i="1"/>
  <c r="D7901" i="1"/>
  <c r="E7901" i="1"/>
  <c r="G7901" i="1"/>
  <c r="H7901" i="1"/>
  <c r="I7901" i="1"/>
  <c r="C7902" i="1"/>
  <c r="D7902" i="1"/>
  <c r="E7902" i="1"/>
  <c r="G7902" i="1"/>
  <c r="H7902" i="1"/>
  <c r="I7902" i="1"/>
  <c r="C7903" i="1"/>
  <c r="D7903" i="1"/>
  <c r="E7903" i="1"/>
  <c r="G7903" i="1"/>
  <c r="H7903" i="1"/>
  <c r="I7903" i="1"/>
  <c r="C7904" i="1"/>
  <c r="D7904" i="1"/>
  <c r="E7904" i="1"/>
  <c r="G7904" i="1"/>
  <c r="H7904" i="1"/>
  <c r="I7904" i="1"/>
  <c r="C7905" i="1"/>
  <c r="D7905" i="1"/>
  <c r="E7905" i="1"/>
  <c r="G7905" i="1"/>
  <c r="H7905" i="1"/>
  <c r="I7905" i="1"/>
  <c r="C7906" i="1"/>
  <c r="D7906" i="1"/>
  <c r="E7906" i="1"/>
  <c r="G7906" i="1"/>
  <c r="H7906" i="1"/>
  <c r="I7906" i="1"/>
  <c r="C7907" i="1"/>
  <c r="D7907" i="1"/>
  <c r="E7907" i="1"/>
  <c r="G7907" i="1"/>
  <c r="H7907" i="1"/>
  <c r="I7907" i="1"/>
  <c r="C7908" i="1"/>
  <c r="D7908" i="1"/>
  <c r="E7908" i="1"/>
  <c r="G7908" i="1"/>
  <c r="H7908" i="1"/>
  <c r="I7908" i="1"/>
  <c r="C7909" i="1"/>
  <c r="D7909" i="1"/>
  <c r="E7909" i="1"/>
  <c r="G7909" i="1"/>
  <c r="H7909" i="1"/>
  <c r="I7909" i="1"/>
  <c r="C7910" i="1"/>
  <c r="D7910" i="1"/>
  <c r="E7910" i="1"/>
  <c r="G7910" i="1"/>
  <c r="H7910" i="1"/>
  <c r="I7910" i="1"/>
  <c r="C7911" i="1"/>
  <c r="D7911" i="1"/>
  <c r="E7911" i="1"/>
  <c r="G7911" i="1"/>
  <c r="H7911" i="1"/>
  <c r="I7911" i="1"/>
  <c r="C7912" i="1"/>
  <c r="D7912" i="1"/>
  <c r="E7912" i="1"/>
  <c r="G7912" i="1"/>
  <c r="H7912" i="1"/>
  <c r="I7912" i="1"/>
  <c r="C7913" i="1"/>
  <c r="D7913" i="1"/>
  <c r="E7913" i="1"/>
  <c r="G7913" i="1"/>
  <c r="H7913" i="1"/>
  <c r="I7913" i="1"/>
  <c r="C7914" i="1"/>
  <c r="D7914" i="1"/>
  <c r="E7914" i="1"/>
  <c r="G7914" i="1"/>
  <c r="H7914" i="1"/>
  <c r="I7914" i="1"/>
  <c r="C7915" i="1"/>
  <c r="D7915" i="1"/>
  <c r="E7915" i="1"/>
  <c r="G7915" i="1"/>
  <c r="H7915" i="1"/>
  <c r="I7915" i="1"/>
  <c r="C7916" i="1"/>
  <c r="D7916" i="1"/>
  <c r="E7916" i="1"/>
  <c r="G7916" i="1"/>
  <c r="H7916" i="1"/>
  <c r="I7916" i="1"/>
  <c r="C7917" i="1"/>
  <c r="D7917" i="1"/>
  <c r="E7917" i="1"/>
  <c r="G7917" i="1"/>
  <c r="H7917" i="1"/>
  <c r="I7917" i="1"/>
  <c r="C7918" i="1"/>
  <c r="D7918" i="1"/>
  <c r="E7918" i="1"/>
  <c r="G7918" i="1"/>
  <c r="H7918" i="1"/>
  <c r="I7918" i="1"/>
  <c r="C7919" i="1"/>
  <c r="D7919" i="1"/>
  <c r="E7919" i="1"/>
  <c r="G7919" i="1"/>
  <c r="H7919" i="1"/>
  <c r="I7919" i="1"/>
  <c r="C7920" i="1"/>
  <c r="D7920" i="1"/>
  <c r="E7920" i="1"/>
  <c r="G7920" i="1"/>
  <c r="H7920" i="1"/>
  <c r="I7920" i="1"/>
  <c r="C7921" i="1"/>
  <c r="D7921" i="1"/>
  <c r="E7921" i="1"/>
  <c r="G7921" i="1"/>
  <c r="H7921" i="1"/>
  <c r="I7921" i="1"/>
  <c r="C7922" i="1"/>
  <c r="D7922" i="1"/>
  <c r="E7922" i="1"/>
  <c r="G7922" i="1"/>
  <c r="H7922" i="1"/>
  <c r="I7922" i="1"/>
  <c r="C7923" i="1"/>
  <c r="D7923" i="1"/>
  <c r="E7923" i="1"/>
  <c r="G7923" i="1"/>
  <c r="H7923" i="1"/>
  <c r="I7923" i="1"/>
  <c r="C7924" i="1"/>
  <c r="D7924" i="1"/>
  <c r="E7924" i="1"/>
  <c r="G7924" i="1"/>
  <c r="H7924" i="1"/>
  <c r="I7924" i="1"/>
  <c r="C7925" i="1"/>
  <c r="D7925" i="1"/>
  <c r="E7925" i="1"/>
  <c r="G7925" i="1"/>
  <c r="H7925" i="1"/>
  <c r="I7925" i="1"/>
  <c r="C7926" i="1"/>
  <c r="D7926" i="1"/>
  <c r="E7926" i="1"/>
  <c r="G7926" i="1"/>
  <c r="H7926" i="1"/>
  <c r="I7926" i="1"/>
  <c r="C7927" i="1"/>
  <c r="D7927" i="1"/>
  <c r="E7927" i="1"/>
  <c r="G7927" i="1"/>
  <c r="H7927" i="1"/>
  <c r="I7927" i="1"/>
  <c r="C7928" i="1"/>
  <c r="D7928" i="1"/>
  <c r="E7928" i="1"/>
  <c r="G7928" i="1"/>
  <c r="H7928" i="1"/>
  <c r="I7928" i="1"/>
  <c r="C7929" i="1"/>
  <c r="D7929" i="1"/>
  <c r="E7929" i="1"/>
  <c r="G7929" i="1"/>
  <c r="H7929" i="1"/>
  <c r="I7929" i="1"/>
  <c r="C7930" i="1"/>
  <c r="D7930" i="1"/>
  <c r="E7930" i="1"/>
  <c r="G7930" i="1"/>
  <c r="H7930" i="1"/>
  <c r="I7930" i="1"/>
  <c r="C7931" i="1"/>
  <c r="D7931" i="1"/>
  <c r="E7931" i="1"/>
  <c r="G7931" i="1"/>
  <c r="H7931" i="1"/>
  <c r="I7931" i="1"/>
  <c r="C7932" i="1"/>
  <c r="D7932" i="1"/>
  <c r="E7932" i="1"/>
  <c r="G7932" i="1"/>
  <c r="H7932" i="1"/>
  <c r="I7932" i="1"/>
  <c r="C7933" i="1"/>
  <c r="D7933" i="1"/>
  <c r="E7933" i="1"/>
  <c r="G7933" i="1"/>
  <c r="H7933" i="1"/>
  <c r="I7933" i="1"/>
  <c r="C7934" i="1"/>
  <c r="D7934" i="1"/>
  <c r="E7934" i="1"/>
  <c r="G7934" i="1"/>
  <c r="H7934" i="1"/>
  <c r="I7934" i="1"/>
  <c r="C7935" i="1"/>
  <c r="D7935" i="1"/>
  <c r="E7935" i="1"/>
  <c r="G7935" i="1"/>
  <c r="H7935" i="1"/>
  <c r="I7935" i="1"/>
  <c r="C7936" i="1"/>
  <c r="D7936" i="1"/>
  <c r="E7936" i="1"/>
  <c r="G7936" i="1"/>
  <c r="H7936" i="1"/>
  <c r="I7936" i="1"/>
  <c r="C7937" i="1"/>
  <c r="D7937" i="1"/>
  <c r="E7937" i="1"/>
  <c r="G7937" i="1"/>
  <c r="H7937" i="1"/>
  <c r="I7937" i="1"/>
  <c r="C7938" i="1"/>
  <c r="D7938" i="1"/>
  <c r="E7938" i="1"/>
  <c r="G7938" i="1"/>
  <c r="H7938" i="1"/>
  <c r="I7938" i="1"/>
  <c r="C7939" i="1"/>
  <c r="D7939" i="1"/>
  <c r="E7939" i="1"/>
  <c r="G7939" i="1"/>
  <c r="H7939" i="1"/>
  <c r="I7939" i="1"/>
  <c r="C7940" i="1"/>
  <c r="D7940" i="1"/>
  <c r="E7940" i="1"/>
  <c r="G7940" i="1"/>
  <c r="H7940" i="1"/>
  <c r="I7940" i="1"/>
  <c r="C7941" i="1"/>
  <c r="D7941" i="1"/>
  <c r="E7941" i="1"/>
  <c r="G7941" i="1"/>
  <c r="H7941" i="1"/>
  <c r="I7941" i="1"/>
  <c r="C7942" i="1"/>
  <c r="D7942" i="1"/>
  <c r="E7942" i="1"/>
  <c r="G7942" i="1"/>
  <c r="H7942" i="1"/>
  <c r="I7942" i="1"/>
  <c r="C7943" i="1"/>
  <c r="D7943" i="1"/>
  <c r="E7943" i="1"/>
  <c r="G7943" i="1"/>
  <c r="H7943" i="1"/>
  <c r="I7943" i="1"/>
  <c r="C7944" i="1"/>
  <c r="D7944" i="1"/>
  <c r="E7944" i="1"/>
  <c r="G7944" i="1"/>
  <c r="H7944" i="1"/>
  <c r="I7944" i="1"/>
  <c r="C7945" i="1"/>
  <c r="D7945" i="1"/>
  <c r="E7945" i="1"/>
  <c r="G7945" i="1"/>
  <c r="H7945" i="1"/>
  <c r="I7945" i="1"/>
  <c r="C7946" i="1"/>
  <c r="D7946" i="1"/>
  <c r="E7946" i="1"/>
  <c r="G7946" i="1"/>
  <c r="H7946" i="1"/>
  <c r="I7946" i="1"/>
  <c r="C7947" i="1"/>
  <c r="D7947" i="1"/>
  <c r="E7947" i="1"/>
  <c r="G7947" i="1"/>
  <c r="H7947" i="1"/>
  <c r="I7947" i="1"/>
  <c r="C7948" i="1"/>
  <c r="D7948" i="1"/>
  <c r="E7948" i="1"/>
  <c r="G7948" i="1"/>
  <c r="H7948" i="1"/>
  <c r="I7948" i="1"/>
  <c r="C7949" i="1"/>
  <c r="D7949" i="1"/>
  <c r="E7949" i="1"/>
  <c r="G7949" i="1"/>
  <c r="H7949" i="1"/>
  <c r="I7949" i="1"/>
  <c r="C7950" i="1"/>
  <c r="D7950" i="1"/>
  <c r="E7950" i="1"/>
  <c r="G7950" i="1"/>
  <c r="H7950" i="1"/>
  <c r="I7950" i="1"/>
  <c r="C7951" i="1"/>
  <c r="D7951" i="1"/>
  <c r="E7951" i="1"/>
  <c r="G7951" i="1"/>
  <c r="H7951" i="1"/>
  <c r="I7951" i="1"/>
  <c r="C7952" i="1"/>
  <c r="D7952" i="1"/>
  <c r="E7952" i="1"/>
  <c r="G7952" i="1"/>
  <c r="H7952" i="1"/>
  <c r="I7952" i="1"/>
  <c r="C7953" i="1"/>
  <c r="D7953" i="1"/>
  <c r="E7953" i="1"/>
  <c r="G7953" i="1"/>
  <c r="H7953" i="1"/>
  <c r="I7953" i="1"/>
  <c r="C7954" i="1"/>
  <c r="D7954" i="1"/>
  <c r="E7954" i="1"/>
  <c r="G7954" i="1"/>
  <c r="H7954" i="1"/>
  <c r="I7954" i="1"/>
  <c r="C7955" i="1"/>
  <c r="D7955" i="1"/>
  <c r="E7955" i="1"/>
  <c r="G7955" i="1"/>
  <c r="H7955" i="1"/>
  <c r="I7955" i="1"/>
  <c r="C7956" i="1"/>
  <c r="D7956" i="1"/>
  <c r="E7956" i="1"/>
  <c r="G7956" i="1"/>
  <c r="H7956" i="1"/>
  <c r="I7956" i="1"/>
  <c r="C7957" i="1"/>
  <c r="D7957" i="1"/>
  <c r="E7957" i="1"/>
  <c r="G7957" i="1"/>
  <c r="H7957" i="1"/>
  <c r="I7957" i="1"/>
  <c r="C7958" i="1"/>
  <c r="D7958" i="1"/>
  <c r="E7958" i="1"/>
  <c r="G7958" i="1"/>
  <c r="H7958" i="1"/>
  <c r="I7958" i="1"/>
  <c r="C7959" i="1"/>
  <c r="D7959" i="1"/>
  <c r="E7959" i="1"/>
  <c r="G7959" i="1"/>
  <c r="H7959" i="1"/>
  <c r="I7959" i="1"/>
  <c r="C7960" i="1"/>
  <c r="D7960" i="1"/>
  <c r="E7960" i="1"/>
  <c r="G7960" i="1"/>
  <c r="H7960" i="1"/>
  <c r="I7960" i="1"/>
  <c r="C7961" i="1"/>
  <c r="D7961" i="1"/>
  <c r="E7961" i="1"/>
  <c r="G7961" i="1"/>
  <c r="H7961" i="1"/>
  <c r="I7961" i="1"/>
  <c r="C7962" i="1"/>
  <c r="D7962" i="1"/>
  <c r="E7962" i="1"/>
  <c r="G7962" i="1"/>
  <c r="H7962" i="1"/>
  <c r="I7962" i="1"/>
  <c r="C7963" i="1"/>
  <c r="D7963" i="1"/>
  <c r="E7963" i="1"/>
  <c r="G7963" i="1"/>
  <c r="H7963" i="1"/>
  <c r="I7963" i="1"/>
  <c r="C7964" i="1"/>
  <c r="D7964" i="1"/>
  <c r="E7964" i="1"/>
  <c r="G7964" i="1"/>
  <c r="H7964" i="1"/>
  <c r="I7964" i="1"/>
  <c r="C7965" i="1"/>
  <c r="D7965" i="1"/>
  <c r="E7965" i="1"/>
  <c r="G7965" i="1"/>
  <c r="H7965" i="1"/>
  <c r="I7965" i="1"/>
  <c r="C7966" i="1"/>
  <c r="D7966" i="1"/>
  <c r="E7966" i="1"/>
  <c r="G7966" i="1"/>
  <c r="H7966" i="1"/>
  <c r="I7966" i="1"/>
  <c r="C7967" i="1"/>
  <c r="D7967" i="1"/>
  <c r="E7967" i="1"/>
  <c r="G7967" i="1"/>
  <c r="H7967" i="1"/>
  <c r="I7967" i="1"/>
  <c r="C7968" i="1"/>
  <c r="D7968" i="1"/>
  <c r="E7968" i="1"/>
  <c r="G7968" i="1"/>
  <c r="H7968" i="1"/>
  <c r="I7968" i="1"/>
  <c r="C7969" i="1"/>
  <c r="D7969" i="1"/>
  <c r="E7969" i="1"/>
  <c r="G7969" i="1"/>
  <c r="H7969" i="1"/>
  <c r="I7969" i="1"/>
  <c r="C7970" i="1"/>
  <c r="D7970" i="1"/>
  <c r="E7970" i="1"/>
  <c r="G7970" i="1"/>
  <c r="H7970" i="1"/>
  <c r="I7970" i="1"/>
  <c r="C7971" i="1"/>
  <c r="D7971" i="1"/>
  <c r="E7971" i="1"/>
  <c r="G7971" i="1"/>
  <c r="H7971" i="1"/>
  <c r="I7971" i="1"/>
  <c r="C7972" i="1"/>
  <c r="D7972" i="1"/>
  <c r="E7972" i="1"/>
  <c r="G7972" i="1"/>
  <c r="H7972" i="1"/>
  <c r="I7972" i="1"/>
  <c r="C7973" i="1"/>
  <c r="D7973" i="1"/>
  <c r="E7973" i="1"/>
  <c r="G7973" i="1"/>
  <c r="H7973" i="1"/>
  <c r="I7973" i="1"/>
  <c r="C7974" i="1"/>
  <c r="D7974" i="1"/>
  <c r="E7974" i="1"/>
  <c r="G7974" i="1"/>
  <c r="H7974" i="1"/>
  <c r="I7974" i="1"/>
  <c r="C7975" i="1"/>
  <c r="D7975" i="1"/>
  <c r="E7975" i="1"/>
  <c r="G7975" i="1"/>
  <c r="H7975" i="1"/>
  <c r="I7975" i="1"/>
  <c r="C7976" i="1"/>
  <c r="D7976" i="1"/>
  <c r="E7976" i="1"/>
  <c r="G7976" i="1"/>
  <c r="H7976" i="1"/>
  <c r="I7976" i="1"/>
  <c r="C7977" i="1"/>
  <c r="D7977" i="1"/>
  <c r="E7977" i="1"/>
  <c r="G7977" i="1"/>
  <c r="H7977" i="1"/>
  <c r="I7977" i="1"/>
  <c r="C7978" i="1"/>
  <c r="D7978" i="1"/>
  <c r="E7978" i="1"/>
  <c r="G7978" i="1"/>
  <c r="H7978" i="1"/>
  <c r="I7978" i="1"/>
  <c r="C7979" i="1"/>
  <c r="D7979" i="1"/>
  <c r="E7979" i="1"/>
  <c r="G7979" i="1"/>
  <c r="H7979" i="1"/>
  <c r="I7979" i="1"/>
  <c r="C7980" i="1"/>
  <c r="D7980" i="1"/>
  <c r="E7980" i="1"/>
  <c r="G7980" i="1"/>
  <c r="H7980" i="1"/>
  <c r="I7980" i="1"/>
  <c r="C7981" i="1"/>
  <c r="D7981" i="1"/>
  <c r="E7981" i="1"/>
  <c r="G7981" i="1"/>
  <c r="H7981" i="1"/>
  <c r="I7981" i="1"/>
  <c r="C7982" i="1"/>
  <c r="D7982" i="1"/>
  <c r="E7982" i="1"/>
  <c r="G7982" i="1"/>
  <c r="H7982" i="1"/>
  <c r="I7982" i="1"/>
  <c r="C7983" i="1"/>
  <c r="D7983" i="1"/>
  <c r="E7983" i="1"/>
  <c r="G7983" i="1"/>
  <c r="H7983" i="1"/>
  <c r="I7983" i="1"/>
  <c r="C7984" i="1"/>
  <c r="D7984" i="1"/>
  <c r="E7984" i="1"/>
  <c r="G7984" i="1"/>
  <c r="H7984" i="1"/>
  <c r="I7984" i="1"/>
  <c r="C7985" i="1"/>
  <c r="D7985" i="1"/>
  <c r="E7985" i="1"/>
  <c r="G7985" i="1"/>
  <c r="H7985" i="1"/>
  <c r="I7985" i="1"/>
  <c r="C7986" i="1"/>
  <c r="D7986" i="1"/>
  <c r="E7986" i="1"/>
  <c r="G7986" i="1"/>
  <c r="H7986" i="1"/>
  <c r="I7986" i="1"/>
  <c r="C7987" i="1"/>
  <c r="D7987" i="1"/>
  <c r="E7987" i="1"/>
  <c r="G7987" i="1"/>
  <c r="H7987" i="1"/>
  <c r="I7987" i="1"/>
  <c r="C7988" i="1"/>
  <c r="D7988" i="1"/>
  <c r="E7988" i="1"/>
  <c r="G7988" i="1"/>
  <c r="H7988" i="1"/>
  <c r="I7988" i="1"/>
  <c r="C7989" i="1"/>
  <c r="D7989" i="1"/>
  <c r="E7989" i="1"/>
  <c r="G7989" i="1"/>
  <c r="H7989" i="1"/>
  <c r="I7989" i="1"/>
  <c r="C7990" i="1"/>
  <c r="D7990" i="1"/>
  <c r="E7990" i="1"/>
  <c r="G7990" i="1"/>
  <c r="H7990" i="1"/>
  <c r="I7990" i="1"/>
  <c r="C7991" i="1"/>
  <c r="D7991" i="1"/>
  <c r="E7991" i="1"/>
  <c r="G7991" i="1"/>
  <c r="H7991" i="1"/>
  <c r="I7991" i="1"/>
  <c r="C7992" i="1"/>
  <c r="D7992" i="1"/>
  <c r="E7992" i="1"/>
  <c r="G7992" i="1"/>
  <c r="H7992" i="1"/>
  <c r="I7992" i="1"/>
  <c r="C7993" i="1"/>
  <c r="D7993" i="1"/>
  <c r="E7993" i="1"/>
  <c r="G7993" i="1"/>
  <c r="H7993" i="1"/>
  <c r="I7993" i="1"/>
  <c r="C7994" i="1"/>
  <c r="D7994" i="1"/>
  <c r="E7994" i="1"/>
  <c r="G7994" i="1"/>
  <c r="H7994" i="1"/>
  <c r="I7994" i="1"/>
  <c r="C7995" i="1"/>
  <c r="D7995" i="1"/>
  <c r="E7995" i="1"/>
  <c r="G7995" i="1"/>
  <c r="H7995" i="1"/>
  <c r="I7995" i="1"/>
  <c r="C7996" i="1"/>
  <c r="D7996" i="1"/>
  <c r="E7996" i="1"/>
  <c r="G7996" i="1"/>
  <c r="H7996" i="1"/>
  <c r="I7996" i="1"/>
  <c r="C7997" i="1"/>
  <c r="D7997" i="1"/>
  <c r="E7997" i="1"/>
  <c r="G7997" i="1"/>
  <c r="H7997" i="1"/>
  <c r="I7997" i="1"/>
  <c r="C7998" i="1"/>
  <c r="D7998" i="1"/>
  <c r="E7998" i="1"/>
  <c r="G7998" i="1"/>
  <c r="H7998" i="1"/>
  <c r="I7998" i="1"/>
  <c r="C7999" i="1"/>
  <c r="D7999" i="1"/>
  <c r="E7999" i="1"/>
  <c r="G7999" i="1"/>
  <c r="H7999" i="1"/>
  <c r="I7999" i="1"/>
  <c r="C8000" i="1"/>
  <c r="D8000" i="1"/>
  <c r="E8000" i="1"/>
  <c r="G8000" i="1"/>
  <c r="H8000" i="1"/>
  <c r="I8000" i="1"/>
  <c r="C8001" i="1"/>
  <c r="D8001" i="1"/>
  <c r="E8001" i="1"/>
  <c r="G8001" i="1"/>
  <c r="H8001" i="1"/>
  <c r="I8001" i="1"/>
  <c r="C8002" i="1"/>
  <c r="D8002" i="1"/>
  <c r="E8002" i="1"/>
  <c r="G8002" i="1"/>
  <c r="H8002" i="1"/>
  <c r="I8002" i="1"/>
  <c r="C8003" i="1"/>
  <c r="D8003" i="1"/>
  <c r="E8003" i="1"/>
  <c r="G8003" i="1"/>
  <c r="H8003" i="1"/>
  <c r="I8003" i="1"/>
  <c r="C8004" i="1"/>
  <c r="D8004" i="1"/>
  <c r="E8004" i="1"/>
  <c r="G8004" i="1"/>
  <c r="H8004" i="1"/>
  <c r="I8004" i="1"/>
  <c r="C8005" i="1"/>
  <c r="D8005" i="1"/>
  <c r="E8005" i="1"/>
  <c r="G8005" i="1"/>
  <c r="H8005" i="1"/>
  <c r="I8005" i="1"/>
  <c r="C8006" i="1"/>
  <c r="D8006" i="1"/>
  <c r="E8006" i="1"/>
  <c r="G8006" i="1"/>
  <c r="H8006" i="1"/>
  <c r="I8006" i="1"/>
  <c r="C8007" i="1"/>
  <c r="D8007" i="1"/>
  <c r="E8007" i="1"/>
  <c r="G8007" i="1"/>
  <c r="H8007" i="1"/>
  <c r="I8007" i="1"/>
  <c r="C8008" i="1"/>
  <c r="D8008" i="1"/>
  <c r="E8008" i="1"/>
  <c r="G8008" i="1"/>
  <c r="H8008" i="1"/>
  <c r="I8008" i="1"/>
  <c r="C8009" i="1"/>
  <c r="D8009" i="1"/>
  <c r="E8009" i="1"/>
  <c r="G8009" i="1"/>
  <c r="H8009" i="1"/>
  <c r="I8009" i="1"/>
  <c r="C8010" i="1"/>
  <c r="D8010" i="1"/>
  <c r="E8010" i="1"/>
  <c r="G8010" i="1"/>
  <c r="H8010" i="1"/>
  <c r="I8010" i="1"/>
  <c r="C8011" i="1"/>
  <c r="D8011" i="1"/>
  <c r="E8011" i="1"/>
  <c r="G8011" i="1"/>
  <c r="H8011" i="1"/>
  <c r="I8011" i="1"/>
  <c r="C8012" i="1"/>
  <c r="D8012" i="1"/>
  <c r="E8012" i="1"/>
  <c r="G8012" i="1"/>
  <c r="H8012" i="1"/>
  <c r="I8012" i="1"/>
  <c r="C8013" i="1"/>
  <c r="D8013" i="1"/>
  <c r="E8013" i="1"/>
  <c r="G8013" i="1"/>
  <c r="H8013" i="1"/>
  <c r="I8013" i="1"/>
  <c r="C8014" i="1"/>
  <c r="D8014" i="1"/>
  <c r="E8014" i="1"/>
  <c r="G8014" i="1"/>
  <c r="H8014" i="1"/>
  <c r="I8014" i="1"/>
  <c r="C8015" i="1"/>
  <c r="D8015" i="1"/>
  <c r="E8015" i="1"/>
  <c r="G8015" i="1"/>
  <c r="H8015" i="1"/>
  <c r="I8015" i="1"/>
  <c r="C8016" i="1"/>
  <c r="D8016" i="1"/>
  <c r="E8016" i="1"/>
  <c r="G8016" i="1"/>
  <c r="H8016" i="1"/>
  <c r="I8016" i="1"/>
  <c r="C8017" i="1"/>
  <c r="D8017" i="1"/>
  <c r="E8017" i="1"/>
  <c r="G8017" i="1"/>
  <c r="H8017" i="1"/>
  <c r="I8017" i="1"/>
  <c r="C8018" i="1"/>
  <c r="D8018" i="1"/>
  <c r="E8018" i="1"/>
  <c r="G8018" i="1"/>
  <c r="H8018" i="1"/>
  <c r="I8018" i="1"/>
  <c r="C8019" i="1"/>
  <c r="D8019" i="1"/>
  <c r="E8019" i="1"/>
  <c r="G8019" i="1"/>
  <c r="H8019" i="1"/>
  <c r="I8019" i="1"/>
  <c r="C8020" i="1"/>
  <c r="D8020" i="1"/>
  <c r="E8020" i="1"/>
  <c r="G8020" i="1"/>
  <c r="H8020" i="1"/>
  <c r="I8020" i="1"/>
  <c r="C8021" i="1"/>
  <c r="D8021" i="1"/>
  <c r="E8021" i="1"/>
  <c r="G8021" i="1"/>
  <c r="H8021" i="1"/>
  <c r="I8021" i="1"/>
  <c r="C8022" i="1"/>
  <c r="D8022" i="1"/>
  <c r="E8022" i="1"/>
  <c r="G8022" i="1"/>
  <c r="H8022" i="1"/>
  <c r="I8022" i="1"/>
  <c r="C8023" i="1"/>
  <c r="D8023" i="1"/>
  <c r="E8023" i="1"/>
  <c r="G8023" i="1"/>
  <c r="H8023" i="1"/>
  <c r="I8023" i="1"/>
  <c r="C8024" i="1"/>
  <c r="D8024" i="1"/>
  <c r="E8024" i="1"/>
  <c r="G8024" i="1"/>
  <c r="H8024" i="1"/>
  <c r="I8024" i="1"/>
  <c r="C8025" i="1"/>
  <c r="D8025" i="1"/>
  <c r="E8025" i="1"/>
  <c r="G8025" i="1"/>
  <c r="H8025" i="1"/>
  <c r="I8025" i="1"/>
  <c r="C8026" i="1"/>
  <c r="D8026" i="1"/>
  <c r="E8026" i="1"/>
  <c r="G8026" i="1"/>
  <c r="H8026" i="1"/>
  <c r="I8026" i="1"/>
  <c r="C8027" i="1"/>
  <c r="D8027" i="1"/>
  <c r="E8027" i="1"/>
  <c r="G8027" i="1"/>
  <c r="H8027" i="1"/>
  <c r="I8027" i="1"/>
  <c r="C8028" i="1"/>
  <c r="D8028" i="1"/>
  <c r="E8028" i="1"/>
  <c r="G8028" i="1"/>
  <c r="H8028" i="1"/>
  <c r="I8028" i="1"/>
  <c r="C8029" i="1"/>
  <c r="D8029" i="1"/>
  <c r="E8029" i="1"/>
  <c r="G8029" i="1"/>
  <c r="H8029" i="1"/>
  <c r="I8029" i="1"/>
  <c r="C8030" i="1"/>
  <c r="D8030" i="1"/>
  <c r="E8030" i="1"/>
  <c r="G8030" i="1"/>
  <c r="H8030" i="1"/>
  <c r="I8030" i="1"/>
  <c r="C8031" i="1"/>
  <c r="D8031" i="1"/>
  <c r="E8031" i="1"/>
  <c r="G8031" i="1"/>
  <c r="H8031" i="1"/>
  <c r="I8031" i="1"/>
  <c r="C8032" i="1"/>
  <c r="D8032" i="1"/>
  <c r="E8032" i="1"/>
  <c r="G8032" i="1"/>
  <c r="H8032" i="1"/>
  <c r="I8032" i="1"/>
  <c r="C8033" i="1"/>
  <c r="D8033" i="1"/>
  <c r="E8033" i="1"/>
  <c r="G8033" i="1"/>
  <c r="H8033" i="1"/>
  <c r="I8033" i="1"/>
  <c r="C8034" i="1"/>
  <c r="D8034" i="1"/>
  <c r="E8034" i="1"/>
  <c r="G8034" i="1"/>
  <c r="H8034" i="1"/>
  <c r="I8034" i="1"/>
  <c r="C8035" i="1"/>
  <c r="D8035" i="1"/>
  <c r="E8035" i="1"/>
  <c r="G8035" i="1"/>
  <c r="H8035" i="1"/>
  <c r="I8035" i="1"/>
  <c r="C8036" i="1"/>
  <c r="D8036" i="1"/>
  <c r="E8036" i="1"/>
  <c r="G8036" i="1"/>
  <c r="H8036" i="1"/>
  <c r="I8036" i="1"/>
  <c r="C8037" i="1"/>
  <c r="D8037" i="1"/>
  <c r="E8037" i="1"/>
  <c r="G8037" i="1"/>
  <c r="H8037" i="1"/>
  <c r="I8037" i="1"/>
  <c r="C8038" i="1"/>
  <c r="D8038" i="1"/>
  <c r="E8038" i="1"/>
  <c r="G8038" i="1"/>
  <c r="H8038" i="1"/>
  <c r="I8038" i="1"/>
  <c r="C8039" i="1"/>
  <c r="D8039" i="1"/>
  <c r="E8039" i="1"/>
  <c r="G8039" i="1"/>
  <c r="H8039" i="1"/>
  <c r="I8039" i="1"/>
  <c r="C8040" i="1"/>
  <c r="D8040" i="1"/>
  <c r="E8040" i="1"/>
  <c r="G8040" i="1"/>
  <c r="H8040" i="1"/>
  <c r="I8040" i="1"/>
  <c r="C8041" i="1"/>
  <c r="D8041" i="1"/>
  <c r="E8041" i="1"/>
  <c r="G8041" i="1"/>
  <c r="H8041" i="1"/>
  <c r="I8041" i="1"/>
  <c r="C8042" i="1"/>
  <c r="D8042" i="1"/>
  <c r="E8042" i="1"/>
  <c r="G8042" i="1"/>
  <c r="H8042" i="1"/>
  <c r="I8042" i="1"/>
  <c r="C8043" i="1"/>
  <c r="D8043" i="1"/>
  <c r="E8043" i="1"/>
  <c r="G8043" i="1"/>
  <c r="H8043" i="1"/>
  <c r="I8043" i="1"/>
  <c r="C8044" i="1"/>
  <c r="D8044" i="1"/>
  <c r="E8044" i="1"/>
  <c r="G8044" i="1"/>
  <c r="H8044" i="1"/>
  <c r="I8044" i="1"/>
  <c r="C8045" i="1"/>
  <c r="D8045" i="1"/>
  <c r="E8045" i="1"/>
  <c r="G8045" i="1"/>
  <c r="H8045" i="1"/>
  <c r="I8045" i="1"/>
  <c r="C8046" i="1"/>
  <c r="D8046" i="1"/>
  <c r="E8046" i="1"/>
  <c r="G8046" i="1"/>
  <c r="H8046" i="1"/>
  <c r="I8046" i="1"/>
  <c r="C8047" i="1"/>
  <c r="D8047" i="1"/>
  <c r="E8047" i="1"/>
  <c r="G8047" i="1"/>
  <c r="H8047" i="1"/>
  <c r="I8047" i="1"/>
  <c r="C8048" i="1"/>
  <c r="D8048" i="1"/>
  <c r="E8048" i="1"/>
  <c r="G8048" i="1"/>
  <c r="H8048" i="1"/>
  <c r="I8048" i="1"/>
  <c r="C8049" i="1"/>
  <c r="D8049" i="1"/>
  <c r="E8049" i="1"/>
  <c r="G8049" i="1"/>
  <c r="H8049" i="1"/>
  <c r="I8049" i="1"/>
  <c r="C8050" i="1"/>
  <c r="D8050" i="1"/>
  <c r="E8050" i="1"/>
  <c r="G8050" i="1"/>
  <c r="H8050" i="1"/>
  <c r="I8050" i="1"/>
  <c r="C8051" i="1"/>
  <c r="D8051" i="1"/>
  <c r="E8051" i="1"/>
  <c r="G8051" i="1"/>
  <c r="H8051" i="1"/>
  <c r="I8051" i="1"/>
  <c r="C8052" i="1"/>
  <c r="D8052" i="1"/>
  <c r="E8052" i="1"/>
  <c r="G8052" i="1"/>
  <c r="H8052" i="1"/>
  <c r="I8052" i="1"/>
  <c r="C8053" i="1"/>
  <c r="D8053" i="1"/>
  <c r="E8053" i="1"/>
  <c r="G8053" i="1"/>
  <c r="H8053" i="1"/>
  <c r="I8053" i="1"/>
  <c r="C8054" i="1"/>
  <c r="D8054" i="1"/>
  <c r="E8054" i="1"/>
  <c r="G8054" i="1"/>
  <c r="H8054" i="1"/>
  <c r="I8054" i="1"/>
  <c r="C8055" i="1"/>
  <c r="D8055" i="1"/>
  <c r="E8055" i="1"/>
  <c r="G8055" i="1"/>
  <c r="H8055" i="1"/>
  <c r="I8055" i="1"/>
  <c r="C8056" i="1"/>
  <c r="D8056" i="1"/>
  <c r="E8056" i="1"/>
  <c r="G8056" i="1"/>
  <c r="H8056" i="1"/>
  <c r="I8056" i="1"/>
  <c r="C8057" i="1"/>
  <c r="D8057" i="1"/>
  <c r="E8057" i="1"/>
  <c r="G8057" i="1"/>
  <c r="H8057" i="1"/>
  <c r="I8057" i="1"/>
  <c r="C8058" i="1"/>
  <c r="D8058" i="1"/>
  <c r="E8058" i="1"/>
  <c r="G8058" i="1"/>
  <c r="H8058" i="1"/>
  <c r="I8058" i="1"/>
  <c r="C8059" i="1"/>
  <c r="D8059" i="1"/>
  <c r="E8059" i="1"/>
  <c r="G8059" i="1"/>
  <c r="H8059" i="1"/>
  <c r="I8059" i="1"/>
  <c r="C8060" i="1"/>
  <c r="D8060" i="1"/>
  <c r="E8060" i="1"/>
  <c r="G8060" i="1"/>
  <c r="H8060" i="1"/>
  <c r="I8060" i="1"/>
  <c r="C8061" i="1"/>
  <c r="D8061" i="1"/>
  <c r="E8061" i="1"/>
  <c r="G8061" i="1"/>
  <c r="H8061" i="1"/>
  <c r="I8061" i="1"/>
  <c r="C8062" i="1"/>
  <c r="D8062" i="1"/>
  <c r="E8062" i="1"/>
  <c r="G8062" i="1"/>
  <c r="H8062" i="1"/>
  <c r="I8062" i="1"/>
  <c r="C8063" i="1"/>
  <c r="D8063" i="1"/>
  <c r="E8063" i="1"/>
  <c r="G8063" i="1"/>
  <c r="H8063" i="1"/>
  <c r="I8063" i="1"/>
  <c r="C8064" i="1"/>
  <c r="D8064" i="1"/>
  <c r="E8064" i="1"/>
  <c r="G8064" i="1"/>
  <c r="H8064" i="1"/>
  <c r="I8064" i="1"/>
  <c r="C8065" i="1"/>
  <c r="D8065" i="1"/>
  <c r="E8065" i="1"/>
  <c r="G8065" i="1"/>
  <c r="H8065" i="1"/>
  <c r="I8065" i="1"/>
  <c r="C8066" i="1"/>
  <c r="D8066" i="1"/>
  <c r="E8066" i="1"/>
  <c r="G8066" i="1"/>
  <c r="H8066" i="1"/>
  <c r="I8066" i="1"/>
  <c r="C8067" i="1"/>
  <c r="D8067" i="1"/>
  <c r="E8067" i="1"/>
  <c r="G8067" i="1"/>
  <c r="H8067" i="1"/>
  <c r="I8067" i="1"/>
  <c r="C8068" i="1"/>
  <c r="D8068" i="1"/>
  <c r="E8068" i="1"/>
  <c r="G8068" i="1"/>
  <c r="H8068" i="1"/>
  <c r="I8068" i="1"/>
  <c r="C8069" i="1"/>
  <c r="D8069" i="1"/>
  <c r="E8069" i="1"/>
  <c r="G8069" i="1"/>
  <c r="H8069" i="1"/>
  <c r="I8069" i="1"/>
  <c r="C8070" i="1"/>
  <c r="D8070" i="1"/>
  <c r="E8070" i="1"/>
  <c r="G8070" i="1"/>
  <c r="H8070" i="1"/>
  <c r="I8070" i="1"/>
  <c r="C8071" i="1"/>
  <c r="D8071" i="1"/>
  <c r="E8071" i="1"/>
  <c r="G8071" i="1"/>
  <c r="H8071" i="1"/>
  <c r="I8071" i="1"/>
  <c r="C8072" i="1"/>
  <c r="D8072" i="1"/>
  <c r="E8072" i="1"/>
  <c r="G8072" i="1"/>
  <c r="H8072" i="1"/>
  <c r="I8072" i="1"/>
  <c r="C8073" i="1"/>
  <c r="D8073" i="1"/>
  <c r="E8073" i="1"/>
  <c r="G8073" i="1"/>
  <c r="H8073" i="1"/>
  <c r="I8073" i="1"/>
  <c r="C8074" i="1"/>
  <c r="D8074" i="1"/>
  <c r="E8074" i="1"/>
  <c r="G8074" i="1"/>
  <c r="H8074" i="1"/>
  <c r="I8074" i="1"/>
  <c r="C8075" i="1"/>
  <c r="D8075" i="1"/>
  <c r="E8075" i="1"/>
  <c r="G8075" i="1"/>
  <c r="H8075" i="1"/>
  <c r="I8075" i="1"/>
  <c r="C8076" i="1"/>
  <c r="D8076" i="1"/>
  <c r="E8076" i="1"/>
  <c r="G8076" i="1"/>
  <c r="H8076" i="1"/>
  <c r="I8076" i="1"/>
  <c r="C8077" i="1"/>
  <c r="D8077" i="1"/>
  <c r="E8077" i="1"/>
  <c r="G8077" i="1"/>
  <c r="H8077" i="1"/>
  <c r="I8077" i="1"/>
  <c r="C8078" i="1"/>
  <c r="D8078" i="1"/>
  <c r="E8078" i="1"/>
  <c r="G8078" i="1"/>
  <c r="H8078" i="1"/>
  <c r="I8078" i="1"/>
  <c r="C8079" i="1"/>
  <c r="D8079" i="1"/>
  <c r="E8079" i="1"/>
  <c r="G8079" i="1"/>
  <c r="H8079" i="1"/>
  <c r="I8079" i="1"/>
  <c r="C8080" i="1"/>
  <c r="D8080" i="1"/>
  <c r="E8080" i="1"/>
  <c r="G8080" i="1"/>
  <c r="H8080" i="1"/>
  <c r="I8080" i="1"/>
  <c r="C8081" i="1"/>
  <c r="D8081" i="1"/>
  <c r="E8081" i="1"/>
  <c r="G8081" i="1"/>
  <c r="H8081" i="1"/>
  <c r="I8081" i="1"/>
  <c r="C8082" i="1"/>
  <c r="D8082" i="1"/>
  <c r="E8082" i="1"/>
  <c r="G8082" i="1"/>
  <c r="H8082" i="1"/>
  <c r="I8082" i="1"/>
  <c r="C8083" i="1"/>
  <c r="D8083" i="1"/>
  <c r="E8083" i="1"/>
  <c r="G8083" i="1"/>
  <c r="H8083" i="1"/>
  <c r="I8083" i="1"/>
  <c r="C8084" i="1"/>
  <c r="D8084" i="1"/>
  <c r="E8084" i="1"/>
  <c r="G8084" i="1"/>
  <c r="H8084" i="1"/>
  <c r="I8084" i="1"/>
  <c r="C8085" i="1"/>
  <c r="D8085" i="1"/>
  <c r="E8085" i="1"/>
  <c r="G8085" i="1"/>
  <c r="H8085" i="1"/>
  <c r="I8085" i="1"/>
  <c r="C8086" i="1"/>
  <c r="D8086" i="1"/>
  <c r="E8086" i="1"/>
  <c r="G8086" i="1"/>
  <c r="H8086" i="1"/>
  <c r="I8086" i="1"/>
  <c r="C8087" i="1"/>
  <c r="D8087" i="1"/>
  <c r="E8087" i="1"/>
  <c r="G8087" i="1"/>
  <c r="H8087" i="1"/>
  <c r="I8087" i="1"/>
  <c r="C8088" i="1"/>
  <c r="D8088" i="1"/>
  <c r="E8088" i="1"/>
  <c r="G8088" i="1"/>
  <c r="H8088" i="1"/>
  <c r="I8088" i="1"/>
  <c r="C8089" i="1"/>
  <c r="D8089" i="1"/>
  <c r="E8089" i="1"/>
  <c r="G8089" i="1"/>
  <c r="H8089" i="1"/>
  <c r="I8089" i="1"/>
  <c r="C8090" i="1"/>
  <c r="D8090" i="1"/>
  <c r="E8090" i="1"/>
  <c r="G8090" i="1"/>
  <c r="H8090" i="1"/>
  <c r="I8090" i="1"/>
  <c r="C8091" i="1"/>
  <c r="D8091" i="1"/>
  <c r="E8091" i="1"/>
  <c r="G8091" i="1"/>
  <c r="H8091" i="1"/>
  <c r="I8091" i="1"/>
  <c r="C8092" i="1"/>
  <c r="D8092" i="1"/>
  <c r="E8092" i="1"/>
  <c r="G8092" i="1"/>
  <c r="H8092" i="1"/>
  <c r="I8092" i="1"/>
  <c r="C8093" i="1"/>
  <c r="D8093" i="1"/>
  <c r="E8093" i="1"/>
  <c r="G8093" i="1"/>
  <c r="H8093" i="1"/>
  <c r="I8093" i="1"/>
  <c r="C8094" i="1"/>
  <c r="D8094" i="1"/>
  <c r="E8094" i="1"/>
  <c r="G8094" i="1"/>
  <c r="H8094" i="1"/>
  <c r="I8094" i="1"/>
  <c r="C8095" i="1"/>
  <c r="D8095" i="1"/>
  <c r="E8095" i="1"/>
  <c r="G8095" i="1"/>
  <c r="H8095" i="1"/>
  <c r="I8095" i="1"/>
  <c r="C8096" i="1"/>
  <c r="D8096" i="1"/>
  <c r="E8096" i="1"/>
  <c r="G8096" i="1"/>
  <c r="H8096" i="1"/>
  <c r="I8096" i="1"/>
  <c r="C8097" i="1"/>
  <c r="D8097" i="1"/>
  <c r="E8097" i="1"/>
  <c r="G8097" i="1"/>
  <c r="H8097" i="1"/>
  <c r="I8097" i="1"/>
  <c r="C8098" i="1"/>
  <c r="D8098" i="1"/>
  <c r="E8098" i="1"/>
  <c r="G8098" i="1"/>
  <c r="H8098" i="1"/>
  <c r="I8098" i="1"/>
  <c r="C8099" i="1"/>
  <c r="D8099" i="1"/>
  <c r="E8099" i="1"/>
  <c r="G8099" i="1"/>
  <c r="H8099" i="1"/>
  <c r="I8099" i="1"/>
  <c r="C8100" i="1"/>
  <c r="D8100" i="1"/>
  <c r="E8100" i="1"/>
  <c r="G8100" i="1"/>
  <c r="H8100" i="1"/>
  <c r="I8100" i="1"/>
  <c r="C8101" i="1"/>
  <c r="D8101" i="1"/>
  <c r="E8101" i="1"/>
  <c r="G8101" i="1"/>
  <c r="H8101" i="1"/>
  <c r="I8101" i="1"/>
  <c r="C8102" i="1"/>
  <c r="D8102" i="1"/>
  <c r="E8102" i="1"/>
  <c r="G8102" i="1"/>
  <c r="H8102" i="1"/>
  <c r="I8102" i="1"/>
  <c r="C8103" i="1"/>
  <c r="D8103" i="1"/>
  <c r="E8103" i="1"/>
  <c r="G8103" i="1"/>
  <c r="H8103" i="1"/>
  <c r="I8103" i="1"/>
  <c r="C8104" i="1"/>
  <c r="D8104" i="1"/>
  <c r="E8104" i="1"/>
  <c r="G8104" i="1"/>
  <c r="H8104" i="1"/>
  <c r="I8104" i="1"/>
  <c r="C8105" i="1"/>
  <c r="D8105" i="1"/>
  <c r="E8105" i="1"/>
  <c r="G8105" i="1"/>
  <c r="H8105" i="1"/>
  <c r="I8105" i="1"/>
  <c r="C8106" i="1"/>
  <c r="D8106" i="1"/>
  <c r="E8106" i="1"/>
  <c r="G8106" i="1"/>
  <c r="H8106" i="1"/>
  <c r="I8106" i="1"/>
  <c r="C8107" i="1"/>
  <c r="D8107" i="1"/>
  <c r="E8107" i="1"/>
  <c r="G8107" i="1"/>
  <c r="H8107" i="1"/>
  <c r="I8107" i="1"/>
  <c r="C8108" i="1"/>
  <c r="D8108" i="1"/>
  <c r="E8108" i="1"/>
  <c r="G8108" i="1"/>
  <c r="H8108" i="1"/>
  <c r="I8108" i="1"/>
  <c r="C8109" i="1"/>
  <c r="D8109" i="1"/>
  <c r="E8109" i="1"/>
  <c r="G8109" i="1"/>
  <c r="H8109" i="1"/>
  <c r="I8109" i="1"/>
  <c r="C8110" i="1"/>
  <c r="D8110" i="1"/>
  <c r="E8110" i="1"/>
  <c r="G8110" i="1"/>
  <c r="H8110" i="1"/>
  <c r="I8110" i="1"/>
  <c r="C8111" i="1"/>
  <c r="D8111" i="1"/>
  <c r="E8111" i="1"/>
  <c r="G8111" i="1"/>
  <c r="H8111" i="1"/>
  <c r="I8111" i="1"/>
  <c r="C8112" i="1"/>
  <c r="D8112" i="1"/>
  <c r="E8112" i="1"/>
  <c r="G8112" i="1"/>
  <c r="H8112" i="1"/>
  <c r="I8112" i="1"/>
  <c r="C8113" i="1"/>
  <c r="D8113" i="1"/>
  <c r="E8113" i="1"/>
  <c r="G8113" i="1"/>
  <c r="H8113" i="1"/>
  <c r="I8113" i="1"/>
  <c r="C8114" i="1"/>
  <c r="D8114" i="1"/>
  <c r="E8114" i="1"/>
  <c r="G8114" i="1"/>
  <c r="H8114" i="1"/>
  <c r="I8114" i="1"/>
  <c r="C8115" i="1"/>
  <c r="D8115" i="1"/>
  <c r="E8115" i="1"/>
  <c r="G8115" i="1"/>
  <c r="H8115" i="1"/>
  <c r="I8115" i="1"/>
  <c r="C8116" i="1"/>
  <c r="D8116" i="1"/>
  <c r="E8116" i="1"/>
  <c r="G8116" i="1"/>
  <c r="H8116" i="1"/>
  <c r="I8116" i="1"/>
  <c r="C8117" i="1"/>
  <c r="D8117" i="1"/>
  <c r="E8117" i="1"/>
  <c r="G8117" i="1"/>
  <c r="H8117" i="1"/>
  <c r="I8117" i="1"/>
  <c r="C8118" i="1"/>
  <c r="D8118" i="1"/>
  <c r="E8118" i="1"/>
  <c r="G8118" i="1"/>
  <c r="H8118" i="1"/>
  <c r="I8118" i="1"/>
  <c r="C8119" i="1"/>
  <c r="D8119" i="1"/>
  <c r="E8119" i="1"/>
  <c r="G8119" i="1"/>
  <c r="H8119" i="1"/>
  <c r="I8119" i="1"/>
  <c r="C8120" i="1"/>
  <c r="D8120" i="1"/>
  <c r="E8120" i="1"/>
  <c r="G8120" i="1"/>
  <c r="H8120" i="1"/>
  <c r="I8120" i="1"/>
  <c r="C8121" i="1"/>
  <c r="D8121" i="1"/>
  <c r="E8121" i="1"/>
  <c r="G8121" i="1"/>
  <c r="H8121" i="1"/>
  <c r="I8121" i="1"/>
  <c r="C8122" i="1"/>
  <c r="D8122" i="1"/>
  <c r="E8122" i="1"/>
  <c r="G8122" i="1"/>
  <c r="H8122" i="1"/>
  <c r="I8122" i="1"/>
  <c r="C8123" i="1"/>
  <c r="D8123" i="1"/>
  <c r="E8123" i="1"/>
  <c r="G8123" i="1"/>
  <c r="H8123" i="1"/>
  <c r="I8123" i="1"/>
  <c r="C8124" i="1"/>
  <c r="D8124" i="1"/>
  <c r="E8124" i="1"/>
  <c r="G8124" i="1"/>
  <c r="H8124" i="1"/>
  <c r="I8124" i="1"/>
  <c r="C8125" i="1"/>
  <c r="D8125" i="1"/>
  <c r="E8125" i="1"/>
  <c r="G8125" i="1"/>
  <c r="H8125" i="1"/>
  <c r="I8125" i="1"/>
  <c r="C8126" i="1"/>
  <c r="D8126" i="1"/>
  <c r="E8126" i="1"/>
  <c r="G8126" i="1"/>
  <c r="H8126" i="1"/>
  <c r="I8126" i="1"/>
  <c r="C8127" i="1"/>
  <c r="D8127" i="1"/>
  <c r="E8127" i="1"/>
  <c r="G8127" i="1"/>
  <c r="H8127" i="1"/>
  <c r="I8127" i="1"/>
  <c r="C8128" i="1"/>
  <c r="D8128" i="1"/>
  <c r="E8128" i="1"/>
  <c r="G8128" i="1"/>
  <c r="H8128" i="1"/>
  <c r="I8128" i="1"/>
  <c r="C8129" i="1"/>
  <c r="D8129" i="1"/>
  <c r="E8129" i="1"/>
  <c r="G8129" i="1"/>
  <c r="H8129" i="1"/>
  <c r="I8129" i="1"/>
  <c r="C8130" i="1"/>
  <c r="D8130" i="1"/>
  <c r="E8130" i="1"/>
  <c r="G8130" i="1"/>
  <c r="H8130" i="1"/>
  <c r="I8130" i="1"/>
  <c r="C8131" i="1"/>
  <c r="D8131" i="1"/>
  <c r="E8131" i="1"/>
  <c r="G8131" i="1"/>
  <c r="H8131" i="1"/>
  <c r="I8131" i="1"/>
  <c r="C8132" i="1"/>
  <c r="D8132" i="1"/>
  <c r="E8132" i="1"/>
  <c r="G8132" i="1"/>
  <c r="H8132" i="1"/>
  <c r="I8132" i="1"/>
  <c r="C8133" i="1"/>
  <c r="D8133" i="1"/>
  <c r="E8133" i="1"/>
  <c r="G8133" i="1"/>
  <c r="H8133" i="1"/>
  <c r="I8133" i="1"/>
  <c r="C8134" i="1"/>
  <c r="D8134" i="1"/>
  <c r="E8134" i="1"/>
  <c r="G8134" i="1"/>
  <c r="H8134" i="1"/>
  <c r="I8134" i="1"/>
  <c r="C8135" i="1"/>
  <c r="D8135" i="1"/>
  <c r="E8135" i="1"/>
  <c r="G8135" i="1"/>
  <c r="H8135" i="1"/>
  <c r="I8135" i="1"/>
  <c r="C8136" i="1"/>
  <c r="D8136" i="1"/>
  <c r="E8136" i="1"/>
  <c r="G8136" i="1"/>
  <c r="H8136" i="1"/>
  <c r="I8136" i="1"/>
  <c r="C8137" i="1"/>
  <c r="D8137" i="1"/>
  <c r="E8137" i="1"/>
  <c r="G8137" i="1"/>
  <c r="H8137" i="1"/>
  <c r="I8137" i="1"/>
  <c r="C8138" i="1"/>
  <c r="D8138" i="1"/>
  <c r="E8138" i="1"/>
  <c r="G8138" i="1"/>
  <c r="H8138" i="1"/>
  <c r="I8138" i="1"/>
  <c r="C8139" i="1"/>
  <c r="D8139" i="1"/>
  <c r="E8139" i="1"/>
  <c r="G8139" i="1"/>
  <c r="H8139" i="1"/>
  <c r="I8139" i="1"/>
  <c r="C8140" i="1"/>
  <c r="D8140" i="1"/>
  <c r="E8140" i="1"/>
  <c r="G8140" i="1"/>
  <c r="H8140" i="1"/>
  <c r="I8140" i="1"/>
  <c r="C8141" i="1"/>
  <c r="D8141" i="1"/>
  <c r="E8141" i="1"/>
  <c r="G8141" i="1"/>
  <c r="H8141" i="1"/>
  <c r="I8141" i="1"/>
  <c r="C8142" i="1"/>
  <c r="D8142" i="1"/>
  <c r="E8142" i="1"/>
  <c r="G8142" i="1"/>
  <c r="H8142" i="1"/>
  <c r="I8142" i="1"/>
  <c r="C8143" i="1"/>
  <c r="D8143" i="1"/>
  <c r="E8143" i="1"/>
  <c r="G8143" i="1"/>
  <c r="H8143" i="1"/>
  <c r="I8143" i="1"/>
  <c r="C8144" i="1"/>
  <c r="D8144" i="1"/>
  <c r="E8144" i="1"/>
  <c r="G8144" i="1"/>
  <c r="H8144" i="1"/>
  <c r="I8144" i="1"/>
  <c r="C8145" i="1"/>
  <c r="D8145" i="1"/>
  <c r="E8145" i="1"/>
  <c r="G8145" i="1"/>
  <c r="H8145" i="1"/>
  <c r="I8145" i="1"/>
  <c r="C8146" i="1"/>
  <c r="D8146" i="1"/>
  <c r="E8146" i="1"/>
  <c r="G8146" i="1"/>
  <c r="H8146" i="1"/>
  <c r="I8146" i="1"/>
  <c r="C8147" i="1"/>
  <c r="D8147" i="1"/>
  <c r="E8147" i="1"/>
  <c r="G8147" i="1"/>
  <c r="H8147" i="1"/>
  <c r="I8147" i="1"/>
  <c r="C8148" i="1"/>
  <c r="D8148" i="1"/>
  <c r="E8148" i="1"/>
  <c r="G8148" i="1"/>
  <c r="H8148" i="1"/>
  <c r="I8148" i="1"/>
  <c r="C8149" i="1"/>
  <c r="D8149" i="1"/>
  <c r="E8149" i="1"/>
  <c r="G8149" i="1"/>
  <c r="H8149" i="1"/>
  <c r="I8149" i="1"/>
  <c r="C8150" i="1"/>
  <c r="D8150" i="1"/>
  <c r="E8150" i="1"/>
  <c r="G8150" i="1"/>
  <c r="H8150" i="1"/>
  <c r="I8150" i="1"/>
  <c r="C8151" i="1"/>
  <c r="D8151" i="1"/>
  <c r="E8151" i="1"/>
  <c r="G8151" i="1"/>
  <c r="H8151" i="1"/>
  <c r="I8151" i="1"/>
  <c r="C8152" i="1"/>
  <c r="D8152" i="1"/>
  <c r="E8152" i="1"/>
  <c r="G8152" i="1"/>
  <c r="H8152" i="1"/>
  <c r="I8152" i="1"/>
  <c r="C8153" i="1"/>
  <c r="D8153" i="1"/>
  <c r="E8153" i="1"/>
  <c r="G8153" i="1"/>
  <c r="H8153" i="1"/>
  <c r="I8153" i="1"/>
  <c r="C8154" i="1"/>
  <c r="D8154" i="1"/>
  <c r="E8154" i="1"/>
  <c r="G8154" i="1"/>
  <c r="H8154" i="1"/>
  <c r="I8154" i="1"/>
  <c r="C8155" i="1"/>
  <c r="D8155" i="1"/>
  <c r="E8155" i="1"/>
  <c r="G8155" i="1"/>
  <c r="H8155" i="1"/>
  <c r="I8155" i="1"/>
  <c r="C8156" i="1"/>
  <c r="D8156" i="1"/>
  <c r="E8156" i="1"/>
  <c r="G8156" i="1"/>
  <c r="H8156" i="1"/>
  <c r="I8156" i="1"/>
  <c r="C8157" i="1"/>
  <c r="D8157" i="1"/>
  <c r="E8157" i="1"/>
  <c r="G8157" i="1"/>
  <c r="H8157" i="1"/>
  <c r="I8157" i="1"/>
  <c r="C8158" i="1"/>
  <c r="D8158" i="1"/>
  <c r="E8158" i="1"/>
  <c r="G8158" i="1"/>
  <c r="H8158" i="1"/>
  <c r="I8158" i="1"/>
  <c r="C8159" i="1"/>
  <c r="D8159" i="1"/>
  <c r="E8159" i="1"/>
  <c r="G8159" i="1"/>
  <c r="H8159" i="1"/>
  <c r="I8159" i="1"/>
  <c r="C8160" i="1"/>
  <c r="D8160" i="1"/>
  <c r="E8160" i="1"/>
  <c r="G8160" i="1"/>
  <c r="H8160" i="1"/>
  <c r="I8160" i="1"/>
  <c r="C8161" i="1"/>
  <c r="D8161" i="1"/>
  <c r="E8161" i="1"/>
  <c r="G8161" i="1"/>
  <c r="H8161" i="1"/>
  <c r="I8161" i="1"/>
  <c r="C8162" i="1"/>
  <c r="D8162" i="1"/>
  <c r="E8162" i="1"/>
  <c r="G8162" i="1"/>
  <c r="H8162" i="1"/>
  <c r="I8162" i="1"/>
  <c r="C8163" i="1"/>
  <c r="D8163" i="1"/>
  <c r="E8163" i="1"/>
  <c r="G8163" i="1"/>
  <c r="H8163" i="1"/>
  <c r="I8163" i="1"/>
  <c r="C8164" i="1"/>
  <c r="D8164" i="1"/>
  <c r="E8164" i="1"/>
  <c r="G8164" i="1"/>
  <c r="H8164" i="1"/>
  <c r="I8164" i="1"/>
  <c r="C8165" i="1"/>
  <c r="D8165" i="1"/>
  <c r="E8165" i="1"/>
  <c r="G8165" i="1"/>
  <c r="H8165" i="1"/>
  <c r="I8165" i="1"/>
  <c r="C8166" i="1"/>
  <c r="D8166" i="1"/>
  <c r="E8166" i="1"/>
  <c r="G8166" i="1"/>
  <c r="H8166" i="1"/>
  <c r="I8166" i="1"/>
  <c r="C8167" i="1"/>
  <c r="D8167" i="1"/>
  <c r="E8167" i="1"/>
  <c r="G8167" i="1"/>
  <c r="H8167" i="1"/>
  <c r="I8167" i="1"/>
  <c r="C8168" i="1"/>
  <c r="D8168" i="1"/>
  <c r="E8168" i="1"/>
  <c r="G8168" i="1"/>
  <c r="H8168" i="1"/>
  <c r="I8168" i="1"/>
  <c r="C8169" i="1"/>
  <c r="D8169" i="1"/>
  <c r="E8169" i="1"/>
  <c r="G8169" i="1"/>
  <c r="H8169" i="1"/>
  <c r="I8169" i="1"/>
  <c r="C8170" i="1"/>
  <c r="D8170" i="1"/>
  <c r="E8170" i="1"/>
  <c r="G8170" i="1"/>
  <c r="H8170" i="1"/>
  <c r="I8170" i="1"/>
  <c r="C8171" i="1"/>
  <c r="D8171" i="1"/>
  <c r="E8171" i="1"/>
  <c r="G8171" i="1"/>
  <c r="H8171" i="1"/>
  <c r="I8171" i="1"/>
  <c r="C8172" i="1"/>
  <c r="D8172" i="1"/>
  <c r="E8172" i="1"/>
  <c r="G8172" i="1"/>
  <c r="H8172" i="1"/>
  <c r="I8172" i="1"/>
  <c r="C8173" i="1"/>
  <c r="D8173" i="1"/>
  <c r="E8173" i="1"/>
  <c r="G8173" i="1"/>
  <c r="H8173" i="1"/>
  <c r="I8173" i="1"/>
  <c r="C8174" i="1"/>
  <c r="D8174" i="1"/>
  <c r="E8174" i="1"/>
  <c r="G8174" i="1"/>
  <c r="H8174" i="1"/>
  <c r="I8174" i="1"/>
  <c r="C8175" i="1"/>
  <c r="D8175" i="1"/>
  <c r="E8175" i="1"/>
  <c r="G8175" i="1"/>
  <c r="H8175" i="1"/>
  <c r="I8175" i="1"/>
  <c r="C8176" i="1"/>
  <c r="D8176" i="1"/>
  <c r="E8176" i="1"/>
  <c r="G8176" i="1"/>
  <c r="H8176" i="1"/>
  <c r="I8176" i="1"/>
  <c r="C8177" i="1"/>
  <c r="D8177" i="1"/>
  <c r="E8177" i="1"/>
  <c r="G8177" i="1"/>
  <c r="H8177" i="1"/>
  <c r="I8177" i="1"/>
  <c r="C8178" i="1"/>
  <c r="D8178" i="1"/>
  <c r="E8178" i="1"/>
  <c r="G8178" i="1"/>
  <c r="H8178" i="1"/>
  <c r="I8178" i="1"/>
  <c r="C8179" i="1"/>
  <c r="D8179" i="1"/>
  <c r="E8179" i="1"/>
  <c r="G8179" i="1"/>
  <c r="H8179" i="1"/>
  <c r="I8179" i="1"/>
  <c r="C8180" i="1"/>
  <c r="D8180" i="1"/>
  <c r="E8180" i="1"/>
  <c r="G8180" i="1"/>
  <c r="H8180" i="1"/>
  <c r="I8180" i="1"/>
  <c r="C8181" i="1"/>
  <c r="D8181" i="1"/>
  <c r="E8181" i="1"/>
  <c r="G8181" i="1"/>
  <c r="H8181" i="1"/>
  <c r="I8181" i="1"/>
  <c r="C8182" i="1"/>
  <c r="D8182" i="1"/>
  <c r="E8182" i="1"/>
  <c r="G8182" i="1"/>
  <c r="H8182" i="1"/>
  <c r="I8182" i="1"/>
  <c r="C8183" i="1"/>
  <c r="D8183" i="1"/>
  <c r="E8183" i="1"/>
  <c r="G8183" i="1"/>
  <c r="H8183" i="1"/>
  <c r="I8183" i="1"/>
  <c r="C8184" i="1"/>
  <c r="D8184" i="1"/>
  <c r="E8184" i="1"/>
  <c r="G8184" i="1"/>
  <c r="H8184" i="1"/>
  <c r="I8184" i="1"/>
  <c r="C8185" i="1"/>
  <c r="D8185" i="1"/>
  <c r="E8185" i="1"/>
  <c r="G8185" i="1"/>
  <c r="H8185" i="1"/>
  <c r="I8185" i="1"/>
  <c r="C8186" i="1"/>
  <c r="D8186" i="1"/>
  <c r="E8186" i="1"/>
  <c r="G8186" i="1"/>
  <c r="H8186" i="1"/>
  <c r="I8186" i="1"/>
  <c r="C8187" i="1"/>
  <c r="D8187" i="1"/>
  <c r="E8187" i="1"/>
  <c r="G8187" i="1"/>
  <c r="H8187" i="1"/>
  <c r="I8187" i="1"/>
  <c r="C8188" i="1"/>
  <c r="D8188" i="1"/>
  <c r="E8188" i="1"/>
  <c r="G8188" i="1"/>
  <c r="H8188" i="1"/>
  <c r="I8188" i="1"/>
  <c r="C8189" i="1"/>
  <c r="D8189" i="1"/>
  <c r="E8189" i="1"/>
  <c r="G8189" i="1"/>
  <c r="H8189" i="1"/>
  <c r="I8189" i="1"/>
  <c r="C8190" i="1"/>
  <c r="D8190" i="1"/>
  <c r="E8190" i="1"/>
  <c r="G8190" i="1"/>
  <c r="H8190" i="1"/>
  <c r="I8190" i="1"/>
  <c r="C8191" i="1"/>
  <c r="D8191" i="1"/>
  <c r="E8191" i="1"/>
  <c r="G8191" i="1"/>
  <c r="H8191" i="1"/>
  <c r="I8191" i="1"/>
  <c r="C8192" i="1"/>
  <c r="D8192" i="1"/>
  <c r="E8192" i="1"/>
  <c r="G8192" i="1"/>
  <c r="H8192" i="1"/>
  <c r="I8192" i="1"/>
  <c r="C8193" i="1"/>
  <c r="D8193" i="1"/>
  <c r="E8193" i="1"/>
  <c r="G8193" i="1"/>
  <c r="H8193" i="1"/>
  <c r="I8193" i="1"/>
  <c r="C8194" i="1"/>
  <c r="D8194" i="1"/>
  <c r="E8194" i="1"/>
  <c r="G8194" i="1"/>
  <c r="H8194" i="1"/>
  <c r="I8194" i="1"/>
  <c r="C8195" i="1"/>
  <c r="D8195" i="1"/>
  <c r="E8195" i="1"/>
  <c r="G8195" i="1"/>
  <c r="H8195" i="1"/>
  <c r="I8195" i="1"/>
  <c r="C8196" i="1"/>
  <c r="D8196" i="1"/>
  <c r="E8196" i="1"/>
  <c r="G8196" i="1"/>
  <c r="H8196" i="1"/>
  <c r="I8196" i="1"/>
  <c r="C8197" i="1"/>
  <c r="D8197" i="1"/>
  <c r="E8197" i="1"/>
  <c r="G8197" i="1"/>
  <c r="H8197" i="1"/>
  <c r="I8197" i="1"/>
  <c r="C8198" i="1"/>
  <c r="D8198" i="1"/>
  <c r="E8198" i="1"/>
  <c r="G8198" i="1"/>
  <c r="H8198" i="1"/>
  <c r="I8198" i="1"/>
  <c r="C8199" i="1"/>
  <c r="D8199" i="1"/>
  <c r="E8199" i="1"/>
  <c r="G8199" i="1"/>
  <c r="H8199" i="1"/>
  <c r="I8199" i="1"/>
  <c r="C8200" i="1"/>
  <c r="D8200" i="1"/>
  <c r="E8200" i="1"/>
  <c r="G8200" i="1"/>
  <c r="H8200" i="1"/>
  <c r="I8200" i="1"/>
  <c r="C8201" i="1"/>
  <c r="D8201" i="1"/>
  <c r="E8201" i="1"/>
  <c r="G8201" i="1"/>
  <c r="H8201" i="1"/>
  <c r="I8201" i="1"/>
  <c r="C8202" i="1"/>
  <c r="D8202" i="1"/>
  <c r="E8202" i="1"/>
  <c r="G8202" i="1"/>
  <c r="H8202" i="1"/>
  <c r="I8202" i="1"/>
  <c r="C8203" i="1"/>
  <c r="D8203" i="1"/>
  <c r="E8203" i="1"/>
  <c r="G8203" i="1"/>
  <c r="H8203" i="1"/>
  <c r="I8203" i="1"/>
  <c r="C8204" i="1"/>
  <c r="D8204" i="1"/>
  <c r="E8204" i="1"/>
  <c r="G8204" i="1"/>
  <c r="H8204" i="1"/>
  <c r="I8204" i="1"/>
  <c r="C8205" i="1"/>
  <c r="D8205" i="1"/>
  <c r="E8205" i="1"/>
  <c r="G8205" i="1"/>
  <c r="H8205" i="1"/>
  <c r="I8205" i="1"/>
  <c r="C8206" i="1"/>
  <c r="D8206" i="1"/>
  <c r="E8206" i="1"/>
  <c r="G8206" i="1"/>
  <c r="H8206" i="1"/>
  <c r="I8206" i="1"/>
  <c r="C8207" i="1"/>
  <c r="D8207" i="1"/>
  <c r="E8207" i="1"/>
  <c r="G8207" i="1"/>
  <c r="H8207" i="1"/>
  <c r="I8207" i="1"/>
  <c r="C8208" i="1"/>
  <c r="D8208" i="1"/>
  <c r="E8208" i="1"/>
  <c r="G8208" i="1"/>
  <c r="H8208" i="1"/>
  <c r="I8208" i="1"/>
  <c r="C8209" i="1"/>
  <c r="D8209" i="1"/>
  <c r="E8209" i="1"/>
  <c r="G8209" i="1"/>
  <c r="H8209" i="1"/>
  <c r="I8209" i="1"/>
  <c r="C8210" i="1"/>
  <c r="D8210" i="1"/>
  <c r="E8210" i="1"/>
  <c r="G8210" i="1"/>
  <c r="H8210" i="1"/>
  <c r="I8210" i="1"/>
  <c r="C8211" i="1"/>
  <c r="D8211" i="1"/>
  <c r="E8211" i="1"/>
  <c r="G8211" i="1"/>
  <c r="H8211" i="1"/>
  <c r="I8211" i="1"/>
  <c r="C8212" i="1"/>
  <c r="D8212" i="1"/>
  <c r="E8212" i="1"/>
  <c r="G8212" i="1"/>
  <c r="H8212" i="1"/>
  <c r="I8212" i="1"/>
  <c r="C8213" i="1"/>
  <c r="D8213" i="1"/>
  <c r="E8213" i="1"/>
  <c r="G8213" i="1"/>
  <c r="H8213" i="1"/>
  <c r="I8213" i="1"/>
  <c r="C8214" i="1"/>
  <c r="D8214" i="1"/>
  <c r="E8214" i="1"/>
  <c r="G8214" i="1"/>
  <c r="H8214" i="1"/>
  <c r="I8214" i="1"/>
  <c r="C8215" i="1"/>
  <c r="D8215" i="1"/>
  <c r="E8215" i="1"/>
  <c r="G8215" i="1"/>
  <c r="H8215" i="1"/>
  <c r="I8215" i="1"/>
  <c r="C8216" i="1"/>
  <c r="D8216" i="1"/>
  <c r="E8216" i="1"/>
  <c r="G8216" i="1"/>
  <c r="H8216" i="1"/>
  <c r="I8216" i="1"/>
  <c r="C8217" i="1"/>
  <c r="D8217" i="1"/>
  <c r="E8217" i="1"/>
  <c r="G8217" i="1"/>
  <c r="H8217" i="1"/>
  <c r="I8217" i="1"/>
  <c r="C8218" i="1"/>
  <c r="D8218" i="1"/>
  <c r="E8218" i="1"/>
  <c r="G8218" i="1"/>
  <c r="H8218" i="1"/>
  <c r="I8218" i="1"/>
  <c r="C8219" i="1"/>
  <c r="D8219" i="1"/>
  <c r="E8219" i="1"/>
  <c r="G8219" i="1"/>
  <c r="H8219" i="1"/>
  <c r="I8219" i="1"/>
  <c r="C8220" i="1"/>
  <c r="D8220" i="1"/>
  <c r="E8220" i="1"/>
  <c r="G8220" i="1"/>
  <c r="H8220" i="1"/>
  <c r="I8220" i="1"/>
  <c r="C8221" i="1"/>
  <c r="D8221" i="1"/>
  <c r="E8221" i="1"/>
  <c r="G8221" i="1"/>
  <c r="H8221" i="1"/>
  <c r="I8221" i="1"/>
  <c r="C8222" i="1"/>
  <c r="D8222" i="1"/>
  <c r="E8222" i="1"/>
  <c r="G8222" i="1"/>
  <c r="H8222" i="1"/>
  <c r="I8222" i="1"/>
  <c r="C8223" i="1"/>
  <c r="D8223" i="1"/>
  <c r="E8223" i="1"/>
  <c r="G8223" i="1"/>
  <c r="H8223" i="1"/>
  <c r="I8223" i="1"/>
  <c r="C8224" i="1"/>
  <c r="D8224" i="1"/>
  <c r="E8224" i="1"/>
  <c r="G8224" i="1"/>
  <c r="H8224" i="1"/>
  <c r="I8224" i="1"/>
  <c r="C8225" i="1"/>
  <c r="D8225" i="1"/>
  <c r="E8225" i="1"/>
  <c r="G8225" i="1"/>
  <c r="H8225" i="1"/>
  <c r="I8225" i="1"/>
  <c r="C8226" i="1"/>
  <c r="D8226" i="1"/>
  <c r="E8226" i="1"/>
  <c r="G8226" i="1"/>
  <c r="H8226" i="1"/>
  <c r="I8226" i="1"/>
  <c r="C8227" i="1"/>
  <c r="D8227" i="1"/>
  <c r="E8227" i="1"/>
  <c r="G8227" i="1"/>
  <c r="H8227" i="1"/>
  <c r="I8227" i="1"/>
  <c r="C8228" i="1"/>
  <c r="D8228" i="1"/>
  <c r="E8228" i="1"/>
  <c r="G8228" i="1"/>
  <c r="H8228" i="1"/>
  <c r="I8228" i="1"/>
  <c r="C8229" i="1"/>
  <c r="D8229" i="1"/>
  <c r="E8229" i="1"/>
  <c r="G8229" i="1"/>
  <c r="H8229" i="1"/>
  <c r="I8229" i="1"/>
  <c r="C8230" i="1"/>
  <c r="D8230" i="1"/>
  <c r="E8230" i="1"/>
  <c r="G8230" i="1"/>
  <c r="H8230" i="1"/>
  <c r="I8230" i="1"/>
  <c r="C8231" i="1"/>
  <c r="D8231" i="1"/>
  <c r="E8231" i="1"/>
  <c r="G8231" i="1"/>
  <c r="H8231" i="1"/>
  <c r="I8231" i="1"/>
  <c r="C8232" i="1"/>
  <c r="D8232" i="1"/>
  <c r="E8232" i="1"/>
  <c r="G8232" i="1"/>
  <c r="H8232" i="1"/>
  <c r="I8232" i="1"/>
  <c r="C8233" i="1"/>
  <c r="D8233" i="1"/>
  <c r="E8233" i="1"/>
  <c r="G8233" i="1"/>
  <c r="H8233" i="1"/>
  <c r="I8233" i="1"/>
  <c r="C8234" i="1"/>
  <c r="D8234" i="1"/>
  <c r="E8234" i="1"/>
  <c r="G8234" i="1"/>
  <c r="H8234" i="1"/>
  <c r="I8234" i="1"/>
  <c r="C8235" i="1"/>
  <c r="D8235" i="1"/>
  <c r="E8235" i="1"/>
  <c r="G8235" i="1"/>
  <c r="H8235" i="1"/>
  <c r="I8235" i="1"/>
  <c r="C8236" i="1"/>
  <c r="D8236" i="1"/>
  <c r="E8236" i="1"/>
  <c r="G8236" i="1"/>
  <c r="H8236" i="1"/>
  <c r="I8236" i="1"/>
  <c r="C8237" i="1"/>
  <c r="D8237" i="1"/>
  <c r="E8237" i="1"/>
  <c r="G8237" i="1"/>
  <c r="H8237" i="1"/>
  <c r="I8237" i="1"/>
  <c r="C8238" i="1"/>
  <c r="D8238" i="1"/>
  <c r="E8238" i="1"/>
  <c r="G8238" i="1"/>
  <c r="H8238" i="1"/>
  <c r="I8238" i="1"/>
  <c r="C8239" i="1"/>
  <c r="D8239" i="1"/>
  <c r="E8239" i="1"/>
  <c r="G8239" i="1"/>
  <c r="H8239" i="1"/>
  <c r="I8239" i="1"/>
  <c r="C8240" i="1"/>
  <c r="D8240" i="1"/>
  <c r="E8240" i="1"/>
  <c r="G8240" i="1"/>
  <c r="H8240" i="1"/>
  <c r="I8240" i="1"/>
  <c r="C8241" i="1"/>
  <c r="D8241" i="1"/>
  <c r="E8241" i="1"/>
  <c r="G8241" i="1"/>
  <c r="H8241" i="1"/>
  <c r="I8241" i="1"/>
  <c r="C8242" i="1"/>
  <c r="D8242" i="1"/>
  <c r="E8242" i="1"/>
  <c r="G8242" i="1"/>
  <c r="H8242" i="1"/>
  <c r="I8242" i="1"/>
  <c r="C8243" i="1"/>
  <c r="D8243" i="1"/>
  <c r="E8243" i="1"/>
  <c r="G8243" i="1"/>
  <c r="H8243" i="1"/>
  <c r="I8243" i="1"/>
  <c r="C8244" i="1"/>
  <c r="D8244" i="1"/>
  <c r="E8244" i="1"/>
  <c r="G8244" i="1"/>
  <c r="H8244" i="1"/>
  <c r="I8244" i="1"/>
  <c r="C8245" i="1"/>
  <c r="D8245" i="1"/>
  <c r="E8245" i="1"/>
  <c r="G8245" i="1"/>
  <c r="H8245" i="1"/>
  <c r="I8245" i="1"/>
  <c r="C8246" i="1"/>
  <c r="D8246" i="1"/>
  <c r="E8246" i="1"/>
  <c r="G8246" i="1"/>
  <c r="H8246" i="1"/>
  <c r="I8246" i="1"/>
  <c r="C8247" i="1"/>
  <c r="D8247" i="1"/>
  <c r="E8247" i="1"/>
  <c r="G8247" i="1"/>
  <c r="H8247" i="1"/>
  <c r="I8247" i="1"/>
  <c r="C8248" i="1"/>
  <c r="D8248" i="1"/>
  <c r="E8248" i="1"/>
  <c r="G8248" i="1"/>
  <c r="H8248" i="1"/>
  <c r="I8248" i="1"/>
  <c r="C8249" i="1"/>
  <c r="D8249" i="1"/>
  <c r="E8249" i="1"/>
  <c r="G8249" i="1"/>
  <c r="H8249" i="1"/>
  <c r="I8249" i="1"/>
  <c r="C8250" i="1"/>
  <c r="D8250" i="1"/>
  <c r="E8250" i="1"/>
  <c r="G8250" i="1"/>
  <c r="H8250" i="1"/>
  <c r="I8250" i="1"/>
  <c r="C8251" i="1"/>
  <c r="D8251" i="1"/>
  <c r="E8251" i="1"/>
  <c r="G8251" i="1"/>
  <c r="H8251" i="1"/>
  <c r="I8251" i="1"/>
  <c r="C8252" i="1"/>
  <c r="D8252" i="1"/>
  <c r="E8252" i="1"/>
  <c r="G8252" i="1"/>
  <c r="H8252" i="1"/>
  <c r="I8252" i="1"/>
  <c r="C8253" i="1"/>
  <c r="D8253" i="1"/>
  <c r="E8253" i="1"/>
  <c r="G8253" i="1"/>
  <c r="H8253" i="1"/>
  <c r="I8253" i="1"/>
  <c r="C8254" i="1"/>
  <c r="D8254" i="1"/>
  <c r="E8254" i="1"/>
  <c r="G8254" i="1"/>
  <c r="H8254" i="1"/>
  <c r="I8254" i="1"/>
  <c r="C8255" i="1"/>
  <c r="D8255" i="1"/>
  <c r="E8255" i="1"/>
  <c r="G8255" i="1"/>
  <c r="H8255" i="1"/>
  <c r="I8255" i="1"/>
  <c r="C8256" i="1"/>
  <c r="D8256" i="1"/>
  <c r="E8256" i="1"/>
  <c r="G8256" i="1"/>
  <c r="H8256" i="1"/>
  <c r="I8256" i="1"/>
  <c r="C8257" i="1"/>
  <c r="D8257" i="1"/>
  <c r="E8257" i="1"/>
  <c r="G8257" i="1"/>
  <c r="H8257" i="1"/>
  <c r="I8257" i="1"/>
  <c r="C8258" i="1"/>
  <c r="D8258" i="1"/>
  <c r="E8258" i="1"/>
  <c r="G8258" i="1"/>
  <c r="H8258" i="1"/>
  <c r="I8258" i="1"/>
  <c r="C8259" i="1"/>
  <c r="D8259" i="1"/>
  <c r="E8259" i="1"/>
  <c r="G8259" i="1"/>
  <c r="H8259" i="1"/>
  <c r="I8259" i="1"/>
  <c r="C8260" i="1"/>
  <c r="D8260" i="1"/>
  <c r="E8260" i="1"/>
  <c r="G8260" i="1"/>
  <c r="H8260" i="1"/>
  <c r="I8260" i="1"/>
  <c r="C8261" i="1"/>
  <c r="D8261" i="1"/>
  <c r="E8261" i="1"/>
  <c r="G8261" i="1"/>
  <c r="H8261" i="1"/>
  <c r="I8261" i="1"/>
  <c r="C8262" i="1"/>
  <c r="D8262" i="1"/>
  <c r="E8262" i="1"/>
  <c r="G8262" i="1"/>
  <c r="H8262" i="1"/>
  <c r="I8262" i="1"/>
  <c r="C8263" i="1"/>
  <c r="D8263" i="1"/>
  <c r="E8263" i="1"/>
  <c r="G8263" i="1"/>
  <c r="H8263" i="1"/>
  <c r="I8263" i="1"/>
  <c r="C8264" i="1"/>
  <c r="D8264" i="1"/>
  <c r="E8264" i="1"/>
  <c r="G8264" i="1"/>
  <c r="H8264" i="1"/>
  <c r="I8264" i="1"/>
  <c r="C8265" i="1"/>
  <c r="D8265" i="1"/>
  <c r="E8265" i="1"/>
  <c r="G8265" i="1"/>
  <c r="H8265" i="1"/>
  <c r="I8265" i="1"/>
  <c r="C8266" i="1"/>
  <c r="D8266" i="1"/>
  <c r="E8266" i="1"/>
  <c r="G8266" i="1"/>
  <c r="H8266" i="1"/>
  <c r="I8266" i="1"/>
  <c r="C8267" i="1"/>
  <c r="D8267" i="1"/>
  <c r="E8267" i="1"/>
  <c r="G8267" i="1"/>
  <c r="H8267" i="1"/>
  <c r="I8267" i="1"/>
  <c r="C8268" i="1"/>
  <c r="D8268" i="1"/>
  <c r="E8268" i="1"/>
  <c r="G8268" i="1"/>
  <c r="H8268" i="1"/>
  <c r="I8268" i="1"/>
  <c r="C8269" i="1"/>
  <c r="D8269" i="1"/>
  <c r="E8269" i="1"/>
  <c r="G8269" i="1"/>
  <c r="H8269" i="1"/>
  <c r="I8269" i="1"/>
  <c r="C8270" i="1"/>
  <c r="D8270" i="1"/>
  <c r="E8270" i="1"/>
  <c r="G8270" i="1"/>
  <c r="H8270" i="1"/>
  <c r="I8270" i="1"/>
  <c r="C8271" i="1"/>
  <c r="D8271" i="1"/>
  <c r="E8271" i="1"/>
  <c r="G8271" i="1"/>
  <c r="H8271" i="1"/>
  <c r="I8271" i="1"/>
  <c r="C8272" i="1"/>
  <c r="D8272" i="1"/>
  <c r="E8272" i="1"/>
  <c r="G8272" i="1"/>
  <c r="H8272" i="1"/>
  <c r="I8272" i="1"/>
  <c r="C8273" i="1"/>
  <c r="D8273" i="1"/>
  <c r="E8273" i="1"/>
  <c r="G8273" i="1"/>
  <c r="H8273" i="1"/>
  <c r="I8273" i="1"/>
  <c r="C8274" i="1"/>
  <c r="D8274" i="1"/>
  <c r="E8274" i="1"/>
  <c r="G8274" i="1"/>
  <c r="H8274" i="1"/>
  <c r="I8274" i="1"/>
  <c r="C8275" i="1"/>
  <c r="D8275" i="1"/>
  <c r="E8275" i="1"/>
  <c r="G8275" i="1"/>
  <c r="H8275" i="1"/>
  <c r="I8275" i="1"/>
  <c r="C8276" i="1"/>
  <c r="D8276" i="1"/>
  <c r="E8276" i="1"/>
  <c r="G8276" i="1"/>
  <c r="H8276" i="1"/>
  <c r="I8276" i="1"/>
  <c r="C8277" i="1"/>
  <c r="D8277" i="1"/>
  <c r="E8277" i="1"/>
  <c r="G8277" i="1"/>
  <c r="H8277" i="1"/>
  <c r="I8277" i="1"/>
  <c r="C8278" i="1"/>
  <c r="D8278" i="1"/>
  <c r="E8278" i="1"/>
  <c r="G8278" i="1"/>
  <c r="H8278" i="1"/>
  <c r="I8278" i="1"/>
  <c r="C8279" i="1"/>
  <c r="D8279" i="1"/>
  <c r="E8279" i="1"/>
  <c r="G8279" i="1"/>
  <c r="H8279" i="1"/>
  <c r="I8279" i="1"/>
  <c r="C8280" i="1"/>
  <c r="D8280" i="1"/>
  <c r="E8280" i="1"/>
  <c r="G8280" i="1"/>
  <c r="H8280" i="1"/>
  <c r="I8280" i="1"/>
  <c r="C8281" i="1"/>
  <c r="D8281" i="1"/>
  <c r="E8281" i="1"/>
  <c r="G8281" i="1"/>
  <c r="H8281" i="1"/>
  <c r="I8281" i="1"/>
  <c r="C8282" i="1"/>
  <c r="D8282" i="1"/>
  <c r="E8282" i="1"/>
  <c r="G8282" i="1"/>
  <c r="H8282" i="1"/>
  <c r="I8282" i="1"/>
  <c r="C8283" i="1"/>
  <c r="D8283" i="1"/>
  <c r="E8283" i="1"/>
  <c r="G8283" i="1"/>
  <c r="H8283" i="1"/>
  <c r="I8283" i="1"/>
  <c r="C8284" i="1"/>
  <c r="D8284" i="1"/>
  <c r="E8284" i="1"/>
  <c r="G8284" i="1"/>
  <c r="H8284" i="1"/>
  <c r="I8284" i="1"/>
  <c r="C8285" i="1"/>
  <c r="D8285" i="1"/>
  <c r="E8285" i="1"/>
  <c r="G8285" i="1"/>
  <c r="H8285" i="1"/>
  <c r="I8285" i="1"/>
  <c r="C8286" i="1"/>
  <c r="D8286" i="1"/>
  <c r="E8286" i="1"/>
  <c r="G8286" i="1"/>
  <c r="H8286" i="1"/>
  <c r="I8286" i="1"/>
  <c r="C8287" i="1"/>
  <c r="D8287" i="1"/>
  <c r="E8287" i="1"/>
  <c r="G8287" i="1"/>
  <c r="H8287" i="1"/>
  <c r="I8287" i="1"/>
  <c r="C8288" i="1"/>
  <c r="D8288" i="1"/>
  <c r="E8288" i="1"/>
  <c r="G8288" i="1"/>
  <c r="H8288" i="1"/>
  <c r="I8288" i="1"/>
  <c r="C8289" i="1"/>
  <c r="D8289" i="1"/>
  <c r="E8289" i="1"/>
  <c r="G8289" i="1"/>
  <c r="H8289" i="1"/>
  <c r="I8289" i="1"/>
  <c r="C8290" i="1"/>
  <c r="D8290" i="1"/>
  <c r="E8290" i="1"/>
  <c r="G8290" i="1"/>
  <c r="H8290" i="1"/>
  <c r="I8290" i="1"/>
  <c r="C8291" i="1"/>
  <c r="D8291" i="1"/>
  <c r="E8291" i="1"/>
  <c r="G8291" i="1"/>
  <c r="H8291" i="1"/>
  <c r="I8291" i="1"/>
  <c r="C8292" i="1"/>
  <c r="D8292" i="1"/>
  <c r="E8292" i="1"/>
  <c r="G8292" i="1"/>
  <c r="H8292" i="1"/>
  <c r="I8292" i="1"/>
  <c r="C8293" i="1"/>
  <c r="D8293" i="1"/>
  <c r="E8293" i="1"/>
  <c r="G8293" i="1"/>
  <c r="H8293" i="1"/>
  <c r="I8293" i="1"/>
  <c r="C8294" i="1"/>
  <c r="D8294" i="1"/>
  <c r="E8294" i="1"/>
  <c r="G8294" i="1"/>
  <c r="H8294" i="1"/>
  <c r="I8294" i="1"/>
  <c r="C8295" i="1"/>
  <c r="D8295" i="1"/>
  <c r="E8295" i="1"/>
  <c r="G8295" i="1"/>
  <c r="H8295" i="1"/>
  <c r="I8295" i="1"/>
  <c r="C8296" i="1"/>
  <c r="D8296" i="1"/>
  <c r="E8296" i="1"/>
  <c r="G8296" i="1"/>
  <c r="H8296" i="1"/>
  <c r="I8296" i="1"/>
  <c r="C8297" i="1"/>
  <c r="D8297" i="1"/>
  <c r="E8297" i="1"/>
  <c r="G8297" i="1"/>
  <c r="H8297" i="1"/>
  <c r="I8297" i="1"/>
  <c r="C8298" i="1"/>
  <c r="D8298" i="1"/>
  <c r="E8298" i="1"/>
  <c r="G8298" i="1"/>
  <c r="H8298" i="1"/>
  <c r="I8298" i="1"/>
  <c r="C8299" i="1"/>
  <c r="D8299" i="1"/>
  <c r="E8299" i="1"/>
  <c r="G8299" i="1"/>
  <c r="H8299" i="1"/>
  <c r="I8299" i="1"/>
  <c r="C8300" i="1"/>
  <c r="D8300" i="1"/>
  <c r="E8300" i="1"/>
  <c r="G8300" i="1"/>
  <c r="H8300" i="1"/>
  <c r="I8300" i="1"/>
  <c r="C8301" i="1"/>
  <c r="D8301" i="1"/>
  <c r="E8301" i="1"/>
  <c r="G8301" i="1"/>
  <c r="H8301" i="1"/>
  <c r="I8301" i="1"/>
  <c r="C8302" i="1"/>
  <c r="D8302" i="1"/>
  <c r="E8302" i="1"/>
  <c r="G8302" i="1"/>
  <c r="H8302" i="1"/>
  <c r="I8302" i="1"/>
  <c r="C8303" i="1"/>
  <c r="D8303" i="1"/>
  <c r="E8303" i="1"/>
  <c r="G8303" i="1"/>
  <c r="H8303" i="1"/>
  <c r="I8303" i="1"/>
  <c r="C8304" i="1"/>
  <c r="D8304" i="1"/>
  <c r="E8304" i="1"/>
  <c r="G8304" i="1"/>
  <c r="H8304" i="1"/>
  <c r="I8304" i="1"/>
  <c r="C8305" i="1"/>
  <c r="D8305" i="1"/>
  <c r="E8305" i="1"/>
  <c r="G8305" i="1"/>
  <c r="H8305" i="1"/>
  <c r="I8305" i="1"/>
  <c r="C8306" i="1"/>
  <c r="D8306" i="1"/>
  <c r="E8306" i="1"/>
  <c r="G8306" i="1"/>
  <c r="H8306" i="1"/>
  <c r="I8306" i="1"/>
  <c r="C8307" i="1"/>
  <c r="D8307" i="1"/>
  <c r="E8307" i="1"/>
  <c r="G8307" i="1"/>
  <c r="H8307" i="1"/>
  <c r="I8307" i="1"/>
  <c r="C8308" i="1"/>
  <c r="D8308" i="1"/>
  <c r="E8308" i="1"/>
  <c r="G8308" i="1"/>
  <c r="H8308" i="1"/>
  <c r="I8308" i="1"/>
  <c r="C8309" i="1"/>
  <c r="D8309" i="1"/>
  <c r="E8309" i="1"/>
  <c r="G8309" i="1"/>
  <c r="H8309" i="1"/>
  <c r="I8309" i="1"/>
  <c r="C8310" i="1"/>
  <c r="D8310" i="1"/>
  <c r="E8310" i="1"/>
  <c r="G8310" i="1"/>
  <c r="H8310" i="1"/>
  <c r="I8310" i="1"/>
  <c r="C8311" i="1"/>
  <c r="D8311" i="1"/>
  <c r="E8311" i="1"/>
  <c r="G8311" i="1"/>
  <c r="H8311" i="1"/>
  <c r="I8311" i="1"/>
  <c r="C8312" i="1"/>
  <c r="D8312" i="1"/>
  <c r="E8312" i="1"/>
  <c r="G8312" i="1"/>
  <c r="H8312" i="1"/>
  <c r="I8312" i="1"/>
  <c r="C8313" i="1"/>
  <c r="D8313" i="1"/>
  <c r="E8313" i="1"/>
  <c r="G8313" i="1"/>
  <c r="H8313" i="1"/>
  <c r="I8313" i="1"/>
  <c r="C8314" i="1"/>
  <c r="D8314" i="1"/>
  <c r="E8314" i="1"/>
  <c r="G8314" i="1"/>
  <c r="H8314" i="1"/>
  <c r="I8314" i="1"/>
  <c r="C8315" i="1"/>
  <c r="D8315" i="1"/>
  <c r="E8315" i="1"/>
  <c r="G8315" i="1"/>
  <c r="H8315" i="1"/>
  <c r="I8315" i="1"/>
  <c r="C8316" i="1"/>
  <c r="D8316" i="1"/>
  <c r="E8316" i="1"/>
  <c r="G8316" i="1"/>
  <c r="H8316" i="1"/>
  <c r="I8316" i="1"/>
  <c r="C8317" i="1"/>
  <c r="D8317" i="1"/>
  <c r="E8317" i="1"/>
  <c r="G8317" i="1"/>
  <c r="H8317" i="1"/>
  <c r="I8317" i="1"/>
  <c r="C8318" i="1"/>
  <c r="D8318" i="1"/>
  <c r="E8318" i="1"/>
  <c r="G8318" i="1"/>
  <c r="H8318" i="1"/>
  <c r="I8318" i="1"/>
  <c r="C8319" i="1"/>
  <c r="D8319" i="1"/>
  <c r="E8319" i="1"/>
  <c r="G8319" i="1"/>
  <c r="H8319" i="1"/>
  <c r="I8319" i="1"/>
  <c r="C8320" i="1"/>
  <c r="D8320" i="1"/>
  <c r="E8320" i="1"/>
  <c r="G8320" i="1"/>
  <c r="H8320" i="1"/>
  <c r="I8320" i="1"/>
  <c r="C8321" i="1"/>
  <c r="D8321" i="1"/>
  <c r="E8321" i="1"/>
  <c r="G8321" i="1"/>
  <c r="H8321" i="1"/>
  <c r="I8321" i="1"/>
  <c r="C8322" i="1"/>
  <c r="D8322" i="1"/>
  <c r="E8322" i="1"/>
  <c r="G8322" i="1"/>
  <c r="H8322" i="1"/>
  <c r="I8322" i="1"/>
  <c r="C8323" i="1"/>
  <c r="D8323" i="1"/>
  <c r="E8323" i="1"/>
  <c r="G8323" i="1"/>
  <c r="H8323" i="1"/>
  <c r="I8323" i="1"/>
  <c r="C8324" i="1"/>
  <c r="D8324" i="1"/>
  <c r="E8324" i="1"/>
  <c r="G8324" i="1"/>
  <c r="H8324" i="1"/>
  <c r="I8324" i="1"/>
  <c r="C8325" i="1"/>
  <c r="D8325" i="1"/>
  <c r="E8325" i="1"/>
  <c r="G8325" i="1"/>
  <c r="H8325" i="1"/>
  <c r="I8325" i="1"/>
  <c r="C8326" i="1"/>
  <c r="D8326" i="1"/>
  <c r="E8326" i="1"/>
  <c r="G8326" i="1"/>
  <c r="H8326" i="1"/>
  <c r="I8326" i="1"/>
  <c r="C8327" i="1"/>
  <c r="D8327" i="1"/>
  <c r="E8327" i="1"/>
  <c r="G8327" i="1"/>
  <c r="H8327" i="1"/>
  <c r="I8327" i="1"/>
  <c r="C8328" i="1"/>
  <c r="D8328" i="1"/>
  <c r="E8328" i="1"/>
  <c r="G8328" i="1"/>
  <c r="H8328" i="1"/>
  <c r="I8328" i="1"/>
  <c r="C8329" i="1"/>
  <c r="D8329" i="1"/>
  <c r="E8329" i="1"/>
  <c r="G8329" i="1"/>
  <c r="H8329" i="1"/>
  <c r="I8329" i="1"/>
  <c r="C8330" i="1"/>
  <c r="D8330" i="1"/>
  <c r="E8330" i="1"/>
  <c r="G8330" i="1"/>
  <c r="H8330" i="1"/>
  <c r="I8330" i="1"/>
  <c r="C8331" i="1"/>
  <c r="D8331" i="1"/>
  <c r="E8331" i="1"/>
  <c r="G8331" i="1"/>
  <c r="H8331" i="1"/>
  <c r="I8331" i="1"/>
  <c r="C8332" i="1"/>
  <c r="D8332" i="1"/>
  <c r="E8332" i="1"/>
  <c r="G8332" i="1"/>
  <c r="H8332" i="1"/>
  <c r="I8332" i="1"/>
  <c r="C8333" i="1"/>
  <c r="D8333" i="1"/>
  <c r="E8333" i="1"/>
  <c r="G8333" i="1"/>
  <c r="H8333" i="1"/>
  <c r="I8333" i="1"/>
  <c r="C8334" i="1"/>
  <c r="D8334" i="1"/>
  <c r="E8334" i="1"/>
  <c r="G8334" i="1"/>
  <c r="H8334" i="1"/>
  <c r="I8334" i="1"/>
  <c r="C8335" i="1"/>
  <c r="D8335" i="1"/>
  <c r="E8335" i="1"/>
  <c r="G8335" i="1"/>
  <c r="H8335" i="1"/>
  <c r="I8335" i="1"/>
  <c r="C8336" i="1"/>
  <c r="D8336" i="1"/>
  <c r="E8336" i="1"/>
  <c r="G8336" i="1"/>
  <c r="H8336" i="1"/>
  <c r="I8336" i="1"/>
  <c r="C8337" i="1"/>
  <c r="D8337" i="1"/>
  <c r="E8337" i="1"/>
  <c r="G8337" i="1"/>
  <c r="H8337" i="1"/>
  <c r="I8337" i="1"/>
  <c r="C8338" i="1"/>
  <c r="D8338" i="1"/>
  <c r="E8338" i="1"/>
  <c r="G8338" i="1"/>
  <c r="H8338" i="1"/>
  <c r="I8338" i="1"/>
  <c r="C8339" i="1"/>
  <c r="D8339" i="1"/>
  <c r="E8339" i="1"/>
  <c r="G8339" i="1"/>
  <c r="H8339" i="1"/>
  <c r="I8339" i="1"/>
  <c r="C8340" i="1"/>
  <c r="D8340" i="1"/>
  <c r="E8340" i="1"/>
  <c r="G8340" i="1"/>
  <c r="H8340" i="1"/>
  <c r="I8340" i="1"/>
  <c r="C8341" i="1"/>
  <c r="D8341" i="1"/>
  <c r="E8341" i="1"/>
  <c r="G8341" i="1"/>
  <c r="H8341" i="1"/>
  <c r="I8341" i="1"/>
  <c r="C8342" i="1"/>
  <c r="D8342" i="1"/>
  <c r="E8342" i="1"/>
  <c r="G8342" i="1"/>
  <c r="H8342" i="1"/>
  <c r="I8342" i="1"/>
  <c r="C8343" i="1"/>
  <c r="D8343" i="1"/>
  <c r="E8343" i="1"/>
  <c r="G8343" i="1"/>
  <c r="H8343" i="1"/>
  <c r="I8343" i="1"/>
  <c r="C8344" i="1"/>
  <c r="D8344" i="1"/>
  <c r="E8344" i="1"/>
  <c r="G8344" i="1"/>
  <c r="H8344" i="1"/>
  <c r="I8344" i="1"/>
  <c r="C8345" i="1"/>
  <c r="D8345" i="1"/>
  <c r="E8345" i="1"/>
  <c r="G8345" i="1"/>
  <c r="H8345" i="1"/>
  <c r="I8345" i="1"/>
  <c r="C8346" i="1"/>
  <c r="D8346" i="1"/>
  <c r="E8346" i="1"/>
  <c r="G8346" i="1"/>
  <c r="H8346" i="1"/>
  <c r="I8346" i="1"/>
  <c r="C8347" i="1"/>
  <c r="D8347" i="1"/>
  <c r="E8347" i="1"/>
  <c r="G8347" i="1"/>
  <c r="H8347" i="1"/>
  <c r="I8347" i="1"/>
  <c r="C8348" i="1"/>
  <c r="D8348" i="1"/>
  <c r="E8348" i="1"/>
  <c r="G8348" i="1"/>
  <c r="H8348" i="1"/>
  <c r="I8348" i="1"/>
  <c r="C8349" i="1"/>
  <c r="D8349" i="1"/>
  <c r="E8349" i="1"/>
  <c r="G8349" i="1"/>
  <c r="H8349" i="1"/>
  <c r="I8349" i="1"/>
  <c r="C8350" i="1"/>
  <c r="D8350" i="1"/>
  <c r="E8350" i="1"/>
  <c r="G8350" i="1"/>
  <c r="H8350" i="1"/>
  <c r="I8350" i="1"/>
  <c r="C8351" i="1"/>
  <c r="D8351" i="1"/>
  <c r="E8351" i="1"/>
  <c r="G8351" i="1"/>
  <c r="H8351" i="1"/>
  <c r="I8351" i="1"/>
  <c r="C8352" i="1"/>
  <c r="D8352" i="1"/>
  <c r="E8352" i="1"/>
  <c r="G8352" i="1"/>
  <c r="H8352" i="1"/>
  <c r="I8352" i="1"/>
  <c r="C8353" i="1"/>
  <c r="D8353" i="1"/>
  <c r="E8353" i="1"/>
  <c r="G8353" i="1"/>
  <c r="H8353" i="1"/>
  <c r="I8353" i="1"/>
  <c r="C8354" i="1"/>
  <c r="D8354" i="1"/>
  <c r="E8354" i="1"/>
  <c r="G8354" i="1"/>
  <c r="H8354" i="1"/>
  <c r="I8354" i="1"/>
  <c r="C8355" i="1"/>
  <c r="D8355" i="1"/>
  <c r="E8355" i="1"/>
  <c r="G8355" i="1"/>
  <c r="H8355" i="1"/>
  <c r="I8355" i="1"/>
  <c r="C8356" i="1"/>
  <c r="D8356" i="1"/>
  <c r="E8356" i="1"/>
  <c r="G8356" i="1"/>
  <c r="H8356" i="1"/>
  <c r="I8356" i="1"/>
  <c r="C8357" i="1"/>
  <c r="D8357" i="1"/>
  <c r="E8357" i="1"/>
  <c r="G8357" i="1"/>
  <c r="H8357" i="1"/>
  <c r="I8357" i="1"/>
  <c r="C8358" i="1"/>
  <c r="D8358" i="1"/>
  <c r="E8358" i="1"/>
  <c r="G8358" i="1"/>
  <c r="H8358" i="1"/>
  <c r="I8358" i="1"/>
  <c r="C8359" i="1"/>
  <c r="D8359" i="1"/>
  <c r="E8359" i="1"/>
  <c r="G8359" i="1"/>
  <c r="H8359" i="1"/>
  <c r="I8359" i="1"/>
  <c r="C8360" i="1"/>
  <c r="D8360" i="1"/>
  <c r="E8360" i="1"/>
  <c r="G8360" i="1"/>
  <c r="H8360" i="1"/>
  <c r="I8360" i="1"/>
  <c r="C8361" i="1"/>
  <c r="D8361" i="1"/>
  <c r="E8361" i="1"/>
  <c r="G8361" i="1"/>
  <c r="H8361" i="1"/>
  <c r="I8361" i="1"/>
  <c r="C8362" i="1"/>
  <c r="D8362" i="1"/>
  <c r="E8362" i="1"/>
  <c r="G8362" i="1"/>
  <c r="H8362" i="1"/>
  <c r="I8362" i="1"/>
  <c r="C8363" i="1"/>
  <c r="D8363" i="1"/>
  <c r="E8363" i="1"/>
  <c r="G8363" i="1"/>
  <c r="H8363" i="1"/>
  <c r="I8363" i="1"/>
  <c r="C8364" i="1"/>
  <c r="D8364" i="1"/>
  <c r="E8364" i="1"/>
  <c r="G8364" i="1"/>
  <c r="H8364" i="1"/>
  <c r="I8364" i="1"/>
  <c r="C8365" i="1"/>
  <c r="D8365" i="1"/>
  <c r="E8365" i="1"/>
  <c r="G8365" i="1"/>
  <c r="H8365" i="1"/>
  <c r="I8365" i="1"/>
  <c r="C8366" i="1"/>
  <c r="D8366" i="1"/>
  <c r="E8366" i="1"/>
  <c r="G8366" i="1"/>
  <c r="H8366" i="1"/>
  <c r="I8366" i="1"/>
  <c r="C8367" i="1"/>
  <c r="D8367" i="1"/>
  <c r="E8367" i="1"/>
  <c r="G8367" i="1"/>
  <c r="H8367" i="1"/>
  <c r="I8367" i="1"/>
  <c r="C8368" i="1"/>
  <c r="D8368" i="1"/>
  <c r="E8368" i="1"/>
  <c r="G8368" i="1"/>
  <c r="H8368" i="1"/>
  <c r="I8368" i="1"/>
  <c r="C8369" i="1"/>
  <c r="D8369" i="1"/>
  <c r="E8369" i="1"/>
  <c r="G8369" i="1"/>
  <c r="H8369" i="1"/>
  <c r="I8369" i="1"/>
  <c r="C8370" i="1"/>
  <c r="D8370" i="1"/>
  <c r="E8370" i="1"/>
  <c r="G8370" i="1"/>
  <c r="H8370" i="1"/>
  <c r="I8370" i="1"/>
  <c r="C8371" i="1"/>
  <c r="D8371" i="1"/>
  <c r="E8371" i="1"/>
  <c r="G8371" i="1"/>
  <c r="H8371" i="1"/>
  <c r="I8371" i="1"/>
  <c r="C8372" i="1"/>
  <c r="D8372" i="1"/>
  <c r="E8372" i="1"/>
  <c r="G8372" i="1"/>
  <c r="H8372" i="1"/>
  <c r="I8372" i="1"/>
  <c r="C8373" i="1"/>
  <c r="D8373" i="1"/>
  <c r="E8373" i="1"/>
  <c r="G8373" i="1"/>
  <c r="H8373" i="1"/>
  <c r="I8373" i="1"/>
  <c r="C8374" i="1"/>
  <c r="D8374" i="1"/>
  <c r="E8374" i="1"/>
  <c r="G8374" i="1"/>
  <c r="H8374" i="1"/>
  <c r="I8374" i="1"/>
  <c r="C8375" i="1"/>
  <c r="D8375" i="1"/>
  <c r="E8375" i="1"/>
  <c r="G8375" i="1"/>
  <c r="H8375" i="1"/>
  <c r="I8375" i="1"/>
  <c r="C8376" i="1"/>
  <c r="D8376" i="1"/>
  <c r="E8376" i="1"/>
  <c r="G8376" i="1"/>
  <c r="H8376" i="1"/>
  <c r="I8376" i="1"/>
  <c r="C8377" i="1"/>
  <c r="D8377" i="1"/>
  <c r="E8377" i="1"/>
  <c r="G8377" i="1"/>
  <c r="H8377" i="1"/>
  <c r="I8377" i="1"/>
  <c r="C8378" i="1"/>
  <c r="D8378" i="1"/>
  <c r="E8378" i="1"/>
  <c r="G8378" i="1"/>
  <c r="H8378" i="1"/>
  <c r="I8378" i="1"/>
  <c r="C8379" i="1"/>
  <c r="D8379" i="1"/>
  <c r="E8379" i="1"/>
  <c r="G8379" i="1"/>
  <c r="H8379" i="1"/>
  <c r="I8379" i="1"/>
  <c r="C8380" i="1"/>
  <c r="D8380" i="1"/>
  <c r="E8380" i="1"/>
  <c r="G8380" i="1"/>
  <c r="H8380" i="1"/>
  <c r="I8380" i="1"/>
  <c r="C8381" i="1"/>
  <c r="D8381" i="1"/>
  <c r="E8381" i="1"/>
  <c r="G8381" i="1"/>
  <c r="H8381" i="1"/>
  <c r="I8381" i="1"/>
  <c r="C8382" i="1"/>
  <c r="D8382" i="1"/>
  <c r="E8382" i="1"/>
  <c r="G8382" i="1"/>
  <c r="H8382" i="1"/>
  <c r="I8382" i="1"/>
  <c r="C8383" i="1"/>
  <c r="D8383" i="1"/>
  <c r="E8383" i="1"/>
  <c r="G8383" i="1"/>
  <c r="H8383" i="1"/>
  <c r="I8383" i="1"/>
  <c r="C8384" i="1"/>
  <c r="D8384" i="1"/>
  <c r="E8384" i="1"/>
  <c r="G8384" i="1"/>
  <c r="H8384" i="1"/>
  <c r="I8384" i="1"/>
  <c r="C8385" i="1"/>
  <c r="D8385" i="1"/>
  <c r="E8385" i="1"/>
  <c r="G8385" i="1"/>
  <c r="H8385" i="1"/>
  <c r="I8385" i="1"/>
  <c r="C8386" i="1"/>
  <c r="D8386" i="1"/>
  <c r="E8386" i="1"/>
  <c r="G8386" i="1"/>
  <c r="H8386" i="1"/>
  <c r="I8386" i="1"/>
  <c r="C8387" i="1"/>
  <c r="D8387" i="1"/>
  <c r="E8387" i="1"/>
  <c r="G8387" i="1"/>
  <c r="H8387" i="1"/>
  <c r="I8387" i="1"/>
  <c r="C8388" i="1"/>
  <c r="D8388" i="1"/>
  <c r="E8388" i="1"/>
  <c r="G8388" i="1"/>
  <c r="H8388" i="1"/>
  <c r="I8388" i="1"/>
  <c r="C8389" i="1"/>
  <c r="D8389" i="1"/>
  <c r="E8389" i="1"/>
  <c r="G8389" i="1"/>
  <c r="H8389" i="1"/>
  <c r="I8389" i="1"/>
  <c r="C8390" i="1"/>
  <c r="D8390" i="1"/>
  <c r="E8390" i="1"/>
  <c r="G8390" i="1"/>
  <c r="H8390" i="1"/>
  <c r="I8390" i="1"/>
  <c r="C8391" i="1"/>
  <c r="D8391" i="1"/>
  <c r="E8391" i="1"/>
  <c r="G8391" i="1"/>
  <c r="H8391" i="1"/>
  <c r="I8391" i="1"/>
  <c r="C8392" i="1"/>
  <c r="D8392" i="1"/>
  <c r="E8392" i="1"/>
  <c r="G8392" i="1"/>
  <c r="H8392" i="1"/>
  <c r="I8392" i="1"/>
  <c r="C8393" i="1"/>
  <c r="D8393" i="1"/>
  <c r="E8393" i="1"/>
  <c r="G8393" i="1"/>
  <c r="H8393" i="1"/>
  <c r="I8393" i="1"/>
  <c r="C8394" i="1"/>
  <c r="D8394" i="1"/>
  <c r="E8394" i="1"/>
  <c r="G8394" i="1"/>
  <c r="H8394" i="1"/>
  <c r="I8394" i="1"/>
  <c r="C8395" i="1"/>
  <c r="D8395" i="1"/>
  <c r="E8395" i="1"/>
  <c r="G8395" i="1"/>
  <c r="H8395" i="1"/>
  <c r="I8395" i="1"/>
  <c r="C8396" i="1"/>
  <c r="D8396" i="1"/>
  <c r="E8396" i="1"/>
  <c r="G8396" i="1"/>
  <c r="H8396" i="1"/>
  <c r="I8396" i="1"/>
  <c r="C8397" i="1"/>
  <c r="D8397" i="1"/>
  <c r="E8397" i="1"/>
  <c r="G8397" i="1"/>
  <c r="H8397" i="1"/>
  <c r="I8397" i="1"/>
  <c r="C8398" i="1"/>
  <c r="D8398" i="1"/>
  <c r="E8398" i="1"/>
  <c r="G8398" i="1"/>
  <c r="H8398" i="1"/>
  <c r="I8398" i="1"/>
  <c r="C8399" i="1"/>
  <c r="D8399" i="1"/>
  <c r="E8399" i="1"/>
  <c r="G8399" i="1"/>
  <c r="H8399" i="1"/>
  <c r="I8399" i="1"/>
  <c r="C8400" i="1"/>
  <c r="D8400" i="1"/>
  <c r="E8400" i="1"/>
  <c r="G8400" i="1"/>
  <c r="H8400" i="1"/>
  <c r="I8400" i="1"/>
  <c r="C8401" i="1"/>
  <c r="D8401" i="1"/>
  <c r="E8401" i="1"/>
  <c r="G8401" i="1"/>
  <c r="H8401" i="1"/>
  <c r="I8401" i="1"/>
  <c r="C8402" i="1"/>
  <c r="D8402" i="1"/>
  <c r="E8402" i="1"/>
  <c r="G8402" i="1"/>
  <c r="H8402" i="1"/>
  <c r="I8402" i="1"/>
  <c r="C8403" i="1"/>
  <c r="D8403" i="1"/>
  <c r="E8403" i="1"/>
  <c r="G8403" i="1"/>
  <c r="H8403" i="1"/>
  <c r="I8403" i="1"/>
  <c r="C8404" i="1"/>
  <c r="D8404" i="1"/>
  <c r="E8404" i="1"/>
  <c r="G8404" i="1"/>
  <c r="H8404" i="1"/>
  <c r="I8404" i="1"/>
  <c r="C8405" i="1"/>
  <c r="D8405" i="1"/>
  <c r="E8405" i="1"/>
  <c r="G8405" i="1"/>
  <c r="H8405" i="1"/>
  <c r="I8405" i="1"/>
  <c r="C8406" i="1"/>
  <c r="D8406" i="1"/>
  <c r="E8406" i="1"/>
  <c r="G8406" i="1"/>
  <c r="H8406" i="1"/>
  <c r="I8406" i="1"/>
  <c r="C8407" i="1"/>
  <c r="D8407" i="1"/>
  <c r="E8407" i="1"/>
  <c r="G8407" i="1"/>
  <c r="H8407" i="1"/>
  <c r="I8407" i="1"/>
  <c r="C8408" i="1"/>
  <c r="D8408" i="1"/>
  <c r="E8408" i="1"/>
  <c r="G8408" i="1"/>
  <c r="H8408" i="1"/>
  <c r="I8408" i="1"/>
  <c r="C8409" i="1"/>
  <c r="D8409" i="1"/>
  <c r="E8409" i="1"/>
  <c r="G8409" i="1"/>
  <c r="H8409" i="1"/>
  <c r="I8409" i="1"/>
  <c r="C8410" i="1"/>
  <c r="D8410" i="1"/>
  <c r="E8410" i="1"/>
  <c r="G8410" i="1"/>
  <c r="H8410" i="1"/>
  <c r="I8410" i="1"/>
  <c r="C8411" i="1"/>
  <c r="D8411" i="1"/>
  <c r="E8411" i="1"/>
  <c r="G8411" i="1"/>
  <c r="H8411" i="1"/>
  <c r="I8411" i="1"/>
  <c r="C8412" i="1"/>
  <c r="D8412" i="1"/>
  <c r="E8412" i="1"/>
  <c r="G8412" i="1"/>
  <c r="H8412" i="1"/>
  <c r="I8412" i="1"/>
  <c r="C8413" i="1"/>
  <c r="D8413" i="1"/>
  <c r="E8413" i="1"/>
  <c r="G8413" i="1"/>
  <c r="H8413" i="1"/>
  <c r="I8413" i="1"/>
  <c r="C8414" i="1"/>
  <c r="D8414" i="1"/>
  <c r="E8414" i="1"/>
  <c r="G8414" i="1"/>
  <c r="H8414" i="1"/>
  <c r="I8414" i="1"/>
  <c r="C8415" i="1"/>
  <c r="D8415" i="1"/>
  <c r="E8415" i="1"/>
  <c r="G8415" i="1"/>
  <c r="H8415" i="1"/>
  <c r="I8415" i="1"/>
  <c r="C8416" i="1"/>
  <c r="D8416" i="1"/>
  <c r="E8416" i="1"/>
  <c r="G8416" i="1"/>
  <c r="H8416" i="1"/>
  <c r="I8416" i="1"/>
  <c r="C8417" i="1"/>
  <c r="D8417" i="1"/>
  <c r="E8417" i="1"/>
  <c r="G8417" i="1"/>
  <c r="H8417" i="1"/>
  <c r="I8417" i="1"/>
  <c r="C8418" i="1"/>
  <c r="D8418" i="1"/>
  <c r="E8418" i="1"/>
  <c r="G8418" i="1"/>
  <c r="H8418" i="1"/>
  <c r="I8418" i="1"/>
  <c r="C8419" i="1"/>
  <c r="D8419" i="1"/>
  <c r="E8419" i="1"/>
  <c r="G8419" i="1"/>
  <c r="H8419" i="1"/>
  <c r="I8419" i="1"/>
  <c r="C8420" i="1"/>
  <c r="D8420" i="1"/>
  <c r="E8420" i="1"/>
  <c r="G8420" i="1"/>
  <c r="H8420" i="1"/>
  <c r="I8420" i="1"/>
  <c r="C8421" i="1"/>
  <c r="D8421" i="1"/>
  <c r="E8421" i="1"/>
  <c r="G8421" i="1"/>
  <c r="H8421" i="1"/>
  <c r="I8421" i="1"/>
  <c r="C8422" i="1"/>
  <c r="D8422" i="1"/>
  <c r="E8422" i="1"/>
  <c r="G8422" i="1"/>
  <c r="H8422" i="1"/>
  <c r="I8422" i="1"/>
  <c r="C8423" i="1"/>
  <c r="D8423" i="1"/>
  <c r="E8423" i="1"/>
  <c r="G8423" i="1"/>
  <c r="H8423" i="1"/>
  <c r="I8423" i="1"/>
  <c r="C8424" i="1"/>
  <c r="D8424" i="1"/>
  <c r="E8424" i="1"/>
  <c r="G8424" i="1"/>
  <c r="H8424" i="1"/>
  <c r="I8424" i="1"/>
  <c r="C8425" i="1"/>
  <c r="D8425" i="1"/>
  <c r="E8425" i="1"/>
  <c r="G8425" i="1"/>
  <c r="H8425" i="1"/>
  <c r="I8425" i="1"/>
  <c r="C8426" i="1"/>
  <c r="D8426" i="1"/>
  <c r="E8426" i="1"/>
  <c r="G8426" i="1"/>
  <c r="H8426" i="1"/>
  <c r="I8426" i="1"/>
  <c r="C8427" i="1"/>
  <c r="D8427" i="1"/>
  <c r="E8427" i="1"/>
  <c r="G8427" i="1"/>
  <c r="H8427" i="1"/>
  <c r="I8427" i="1"/>
  <c r="C8428" i="1"/>
  <c r="D8428" i="1"/>
  <c r="E8428" i="1"/>
  <c r="G8428" i="1"/>
  <c r="H8428" i="1"/>
  <c r="I8428" i="1"/>
  <c r="C8429" i="1"/>
  <c r="D8429" i="1"/>
  <c r="E8429" i="1"/>
  <c r="G8429" i="1"/>
  <c r="H8429" i="1"/>
  <c r="I8429" i="1"/>
  <c r="C8430" i="1"/>
  <c r="D8430" i="1"/>
  <c r="E8430" i="1"/>
  <c r="G8430" i="1"/>
  <c r="H8430" i="1"/>
  <c r="I8430" i="1"/>
  <c r="C8431" i="1"/>
  <c r="D8431" i="1"/>
  <c r="E8431" i="1"/>
  <c r="G8431" i="1"/>
  <c r="H8431" i="1"/>
  <c r="I8431" i="1"/>
  <c r="C8432" i="1"/>
  <c r="D8432" i="1"/>
  <c r="E8432" i="1"/>
  <c r="G8432" i="1"/>
  <c r="H8432" i="1"/>
  <c r="I8432" i="1"/>
  <c r="C8433" i="1"/>
  <c r="D8433" i="1"/>
  <c r="E8433" i="1"/>
  <c r="G8433" i="1"/>
  <c r="H8433" i="1"/>
  <c r="I8433" i="1"/>
  <c r="C8434" i="1"/>
  <c r="D8434" i="1"/>
  <c r="E8434" i="1"/>
  <c r="G8434" i="1"/>
  <c r="H8434" i="1"/>
  <c r="I8434" i="1"/>
  <c r="C8435" i="1"/>
  <c r="D8435" i="1"/>
  <c r="E8435" i="1"/>
  <c r="G8435" i="1"/>
  <c r="H8435" i="1"/>
  <c r="I8435" i="1"/>
  <c r="C8436" i="1"/>
  <c r="D8436" i="1"/>
  <c r="E8436" i="1"/>
  <c r="G8436" i="1"/>
  <c r="H8436" i="1"/>
  <c r="I8436" i="1"/>
  <c r="C8437" i="1"/>
  <c r="D8437" i="1"/>
  <c r="E8437" i="1"/>
  <c r="G8437" i="1"/>
  <c r="H8437" i="1"/>
  <c r="I8437" i="1"/>
  <c r="C8438" i="1"/>
  <c r="D8438" i="1"/>
  <c r="E8438" i="1"/>
  <c r="G8438" i="1"/>
  <c r="H8438" i="1"/>
  <c r="I8438" i="1"/>
  <c r="C8439" i="1"/>
  <c r="D8439" i="1"/>
  <c r="E8439" i="1"/>
  <c r="G8439" i="1"/>
  <c r="H8439" i="1"/>
  <c r="I8439" i="1"/>
  <c r="C8440" i="1"/>
  <c r="D8440" i="1"/>
  <c r="E8440" i="1"/>
  <c r="G8440" i="1"/>
  <c r="H8440" i="1"/>
  <c r="I8440" i="1"/>
  <c r="C8441" i="1"/>
  <c r="D8441" i="1"/>
  <c r="E8441" i="1"/>
  <c r="G8441" i="1"/>
  <c r="H8441" i="1"/>
  <c r="I8441" i="1"/>
  <c r="C8442" i="1"/>
  <c r="D8442" i="1"/>
  <c r="E8442" i="1"/>
  <c r="G8442" i="1"/>
  <c r="H8442" i="1"/>
  <c r="I8442" i="1"/>
  <c r="C8443" i="1"/>
  <c r="D8443" i="1"/>
  <c r="E8443" i="1"/>
  <c r="G8443" i="1"/>
  <c r="H8443" i="1"/>
  <c r="I8443" i="1"/>
  <c r="C8444" i="1"/>
  <c r="D8444" i="1"/>
  <c r="E8444" i="1"/>
  <c r="G8444" i="1"/>
  <c r="H8444" i="1"/>
  <c r="I8444" i="1"/>
  <c r="C8445" i="1"/>
  <c r="D8445" i="1"/>
  <c r="E8445" i="1"/>
  <c r="G8445" i="1"/>
  <c r="H8445" i="1"/>
  <c r="I8445" i="1"/>
  <c r="C8446" i="1"/>
  <c r="D8446" i="1"/>
  <c r="E8446" i="1"/>
  <c r="G8446" i="1"/>
  <c r="H8446" i="1"/>
  <c r="I8446" i="1"/>
  <c r="C8447" i="1"/>
  <c r="D8447" i="1"/>
  <c r="E8447" i="1"/>
  <c r="G8447" i="1"/>
  <c r="H8447" i="1"/>
  <c r="I8447" i="1"/>
  <c r="C8448" i="1"/>
  <c r="D8448" i="1"/>
  <c r="E8448" i="1"/>
  <c r="G8448" i="1"/>
  <c r="H8448" i="1"/>
  <c r="I8448" i="1"/>
  <c r="C8449" i="1"/>
  <c r="D8449" i="1"/>
  <c r="E8449" i="1"/>
  <c r="G8449" i="1"/>
  <c r="H8449" i="1"/>
  <c r="I8449" i="1"/>
  <c r="C8450" i="1"/>
  <c r="D8450" i="1"/>
  <c r="E8450" i="1"/>
  <c r="G8450" i="1"/>
  <c r="H8450" i="1"/>
  <c r="I8450" i="1"/>
  <c r="C8451" i="1"/>
  <c r="D8451" i="1"/>
  <c r="E8451" i="1"/>
  <c r="G8451" i="1"/>
  <c r="H8451" i="1"/>
  <c r="I8451" i="1"/>
  <c r="C8452" i="1"/>
  <c r="D8452" i="1"/>
  <c r="E8452" i="1"/>
  <c r="G8452" i="1"/>
  <c r="H8452" i="1"/>
  <c r="I8452" i="1"/>
  <c r="C8453" i="1"/>
  <c r="D8453" i="1"/>
  <c r="E8453" i="1"/>
  <c r="G8453" i="1"/>
  <c r="H8453" i="1"/>
  <c r="I8453" i="1"/>
  <c r="C8454" i="1"/>
  <c r="D8454" i="1"/>
  <c r="E8454" i="1"/>
  <c r="G8454" i="1"/>
  <c r="H8454" i="1"/>
  <c r="I8454" i="1"/>
  <c r="C8455" i="1"/>
  <c r="D8455" i="1"/>
  <c r="E8455" i="1"/>
  <c r="G8455" i="1"/>
  <c r="H8455" i="1"/>
  <c r="I8455" i="1"/>
  <c r="C8456" i="1"/>
  <c r="D8456" i="1"/>
  <c r="E8456" i="1"/>
  <c r="G8456" i="1"/>
  <c r="H8456" i="1"/>
  <c r="I8456" i="1"/>
  <c r="C8457" i="1"/>
  <c r="D8457" i="1"/>
  <c r="E8457" i="1"/>
  <c r="G8457" i="1"/>
  <c r="H8457" i="1"/>
  <c r="I8457" i="1"/>
  <c r="C8458" i="1"/>
  <c r="D8458" i="1"/>
  <c r="E8458" i="1"/>
  <c r="G8458" i="1"/>
  <c r="H8458" i="1"/>
  <c r="I8458" i="1"/>
  <c r="C8459" i="1"/>
  <c r="D8459" i="1"/>
  <c r="E8459" i="1"/>
  <c r="G8459" i="1"/>
  <c r="H8459" i="1"/>
  <c r="I8459" i="1"/>
  <c r="C8460" i="1"/>
  <c r="D8460" i="1"/>
  <c r="E8460" i="1"/>
  <c r="G8460" i="1"/>
  <c r="H8460" i="1"/>
  <c r="I8460" i="1"/>
  <c r="C8461" i="1"/>
  <c r="D8461" i="1"/>
  <c r="E8461" i="1"/>
  <c r="G8461" i="1"/>
  <c r="H8461" i="1"/>
  <c r="I8461" i="1"/>
  <c r="C8462" i="1"/>
  <c r="D8462" i="1"/>
  <c r="E8462" i="1"/>
  <c r="G8462" i="1"/>
  <c r="H8462" i="1"/>
  <c r="I8462" i="1"/>
  <c r="C8463" i="1"/>
  <c r="D8463" i="1"/>
  <c r="E8463" i="1"/>
  <c r="G8463" i="1"/>
  <c r="H8463" i="1"/>
  <c r="I8463" i="1"/>
  <c r="C8464" i="1"/>
  <c r="D8464" i="1"/>
  <c r="E8464" i="1"/>
  <c r="G8464" i="1"/>
  <c r="H8464" i="1"/>
  <c r="I8464" i="1"/>
  <c r="C8465" i="1"/>
  <c r="D8465" i="1"/>
  <c r="E8465" i="1"/>
  <c r="G8465" i="1"/>
  <c r="H8465" i="1"/>
  <c r="I8465" i="1"/>
  <c r="C8466" i="1"/>
  <c r="D8466" i="1"/>
  <c r="E8466" i="1"/>
  <c r="G8466" i="1"/>
  <c r="H8466" i="1"/>
  <c r="I8466" i="1"/>
  <c r="C8467" i="1"/>
  <c r="D8467" i="1"/>
  <c r="E8467" i="1"/>
  <c r="G8467" i="1"/>
  <c r="H8467" i="1"/>
  <c r="I8467" i="1"/>
  <c r="C8468" i="1"/>
  <c r="D8468" i="1"/>
  <c r="E8468" i="1"/>
  <c r="G8468" i="1"/>
  <c r="H8468" i="1"/>
  <c r="I8468" i="1"/>
  <c r="C8469" i="1"/>
  <c r="D8469" i="1"/>
  <c r="E8469" i="1"/>
  <c r="G8469" i="1"/>
  <c r="H8469" i="1"/>
  <c r="I8469" i="1"/>
  <c r="C8470" i="1"/>
  <c r="D8470" i="1"/>
  <c r="E8470" i="1"/>
  <c r="G8470" i="1"/>
  <c r="H8470" i="1"/>
  <c r="I8470" i="1"/>
  <c r="C8471" i="1"/>
  <c r="D8471" i="1"/>
  <c r="E8471" i="1"/>
  <c r="G8471" i="1"/>
  <c r="H8471" i="1"/>
  <c r="I8471" i="1"/>
  <c r="C8472" i="1"/>
  <c r="D8472" i="1"/>
  <c r="E8472" i="1"/>
  <c r="G8472" i="1"/>
  <c r="H8472" i="1"/>
  <c r="I8472" i="1"/>
  <c r="C8473" i="1"/>
  <c r="D8473" i="1"/>
  <c r="E8473" i="1"/>
  <c r="G8473" i="1"/>
  <c r="H8473" i="1"/>
  <c r="I8473" i="1"/>
  <c r="C8474" i="1"/>
  <c r="D8474" i="1"/>
  <c r="E8474" i="1"/>
  <c r="G8474" i="1"/>
  <c r="H8474" i="1"/>
  <c r="I8474" i="1"/>
  <c r="C8475" i="1"/>
  <c r="D8475" i="1"/>
  <c r="E8475" i="1"/>
  <c r="G8475" i="1"/>
  <c r="H8475" i="1"/>
  <c r="I8475" i="1"/>
  <c r="C8476" i="1"/>
  <c r="D8476" i="1"/>
  <c r="E8476" i="1"/>
  <c r="G8476" i="1"/>
  <c r="H8476" i="1"/>
  <c r="I8476" i="1"/>
  <c r="C8477" i="1"/>
  <c r="D8477" i="1"/>
  <c r="E8477" i="1"/>
  <c r="G8477" i="1"/>
  <c r="H8477" i="1"/>
  <c r="I8477" i="1"/>
  <c r="C8478" i="1"/>
  <c r="D8478" i="1"/>
  <c r="E8478" i="1"/>
  <c r="G8478" i="1"/>
  <c r="H8478" i="1"/>
  <c r="I8478" i="1"/>
  <c r="C8479" i="1"/>
  <c r="D8479" i="1"/>
  <c r="E8479" i="1"/>
  <c r="G8479" i="1"/>
  <c r="H8479" i="1"/>
  <c r="I8479" i="1"/>
  <c r="C8480" i="1"/>
  <c r="D8480" i="1"/>
  <c r="E8480" i="1"/>
  <c r="G8480" i="1"/>
  <c r="H8480" i="1"/>
  <c r="I8480" i="1"/>
  <c r="C8481" i="1"/>
  <c r="D8481" i="1"/>
  <c r="E8481" i="1"/>
  <c r="G8481" i="1"/>
  <c r="H8481" i="1"/>
  <c r="I8481" i="1"/>
  <c r="C8482" i="1"/>
  <c r="D8482" i="1"/>
  <c r="E8482" i="1"/>
  <c r="G8482" i="1"/>
  <c r="H8482" i="1"/>
  <c r="I8482" i="1"/>
  <c r="C8483" i="1"/>
  <c r="D8483" i="1"/>
  <c r="E8483" i="1"/>
  <c r="G8483" i="1"/>
  <c r="H8483" i="1"/>
  <c r="I8483" i="1"/>
  <c r="C8484" i="1"/>
  <c r="D8484" i="1"/>
  <c r="E8484" i="1"/>
  <c r="G8484" i="1"/>
  <c r="H8484" i="1"/>
  <c r="I8484" i="1"/>
  <c r="C8485" i="1"/>
  <c r="D8485" i="1"/>
  <c r="E8485" i="1"/>
  <c r="G8485" i="1"/>
  <c r="H8485" i="1"/>
  <c r="I8485" i="1"/>
  <c r="C8486" i="1"/>
  <c r="D8486" i="1"/>
  <c r="E8486" i="1"/>
  <c r="G8486" i="1"/>
  <c r="H8486" i="1"/>
  <c r="I8486" i="1"/>
  <c r="C8487" i="1"/>
  <c r="D8487" i="1"/>
  <c r="E8487" i="1"/>
  <c r="G8487" i="1"/>
  <c r="H8487" i="1"/>
  <c r="I8487" i="1"/>
  <c r="C8488" i="1"/>
  <c r="D8488" i="1"/>
  <c r="E8488" i="1"/>
  <c r="G8488" i="1"/>
  <c r="H8488" i="1"/>
  <c r="I8488" i="1"/>
  <c r="C8489" i="1"/>
  <c r="D8489" i="1"/>
  <c r="E8489" i="1"/>
  <c r="G8489" i="1"/>
  <c r="H8489" i="1"/>
  <c r="I8489" i="1"/>
  <c r="C8490" i="1"/>
  <c r="D8490" i="1"/>
  <c r="E8490" i="1"/>
  <c r="G8490" i="1"/>
  <c r="H8490" i="1"/>
  <c r="I8490" i="1"/>
  <c r="C8491" i="1"/>
  <c r="D8491" i="1"/>
  <c r="E8491" i="1"/>
  <c r="G8491" i="1"/>
  <c r="H8491" i="1"/>
  <c r="I8491" i="1"/>
  <c r="C8492" i="1"/>
  <c r="D8492" i="1"/>
  <c r="E8492" i="1"/>
  <c r="G8492" i="1"/>
  <c r="H8492" i="1"/>
  <c r="I8492" i="1"/>
  <c r="C8493" i="1"/>
  <c r="D8493" i="1"/>
  <c r="E8493" i="1"/>
  <c r="G8493" i="1"/>
  <c r="H8493" i="1"/>
  <c r="I8493" i="1"/>
  <c r="C8494" i="1"/>
  <c r="D8494" i="1"/>
  <c r="E8494" i="1"/>
  <c r="G8494" i="1"/>
  <c r="H8494" i="1"/>
  <c r="I8494" i="1"/>
  <c r="C8495" i="1"/>
  <c r="D8495" i="1"/>
  <c r="E8495" i="1"/>
  <c r="G8495" i="1"/>
  <c r="H8495" i="1"/>
  <c r="I8495" i="1"/>
  <c r="C8496" i="1"/>
  <c r="D8496" i="1"/>
  <c r="E8496" i="1"/>
  <c r="G8496" i="1"/>
  <c r="H8496" i="1"/>
  <c r="I8496" i="1"/>
  <c r="C8497" i="1"/>
  <c r="D8497" i="1"/>
  <c r="E8497" i="1"/>
  <c r="G8497" i="1"/>
  <c r="H8497" i="1"/>
  <c r="I8497" i="1"/>
  <c r="C8498" i="1"/>
  <c r="D8498" i="1"/>
  <c r="E8498" i="1"/>
  <c r="G8498" i="1"/>
  <c r="H8498" i="1"/>
  <c r="I8498" i="1"/>
  <c r="C8499" i="1"/>
  <c r="D8499" i="1"/>
  <c r="E8499" i="1"/>
  <c r="G8499" i="1"/>
  <c r="H8499" i="1"/>
  <c r="I8499" i="1"/>
  <c r="C8500" i="1"/>
  <c r="D8500" i="1"/>
  <c r="E8500" i="1"/>
  <c r="G8500" i="1"/>
  <c r="H8500" i="1"/>
  <c r="I8500" i="1"/>
  <c r="C8501" i="1"/>
  <c r="D8501" i="1"/>
  <c r="E8501" i="1"/>
  <c r="G8501" i="1"/>
  <c r="H8501" i="1"/>
  <c r="I8501" i="1"/>
  <c r="C8502" i="1"/>
  <c r="D8502" i="1"/>
  <c r="E8502" i="1"/>
  <c r="G8502" i="1"/>
  <c r="H8502" i="1"/>
  <c r="I8502" i="1"/>
  <c r="C8503" i="1"/>
  <c r="D8503" i="1"/>
  <c r="E8503" i="1"/>
  <c r="G8503" i="1"/>
  <c r="H8503" i="1"/>
  <c r="I8503" i="1"/>
  <c r="C8504" i="1"/>
  <c r="D8504" i="1"/>
  <c r="E8504" i="1"/>
  <c r="G8504" i="1"/>
  <c r="H8504" i="1"/>
  <c r="I8504" i="1"/>
  <c r="C8505" i="1"/>
  <c r="D8505" i="1"/>
  <c r="E8505" i="1"/>
  <c r="G8505" i="1"/>
  <c r="H8505" i="1"/>
  <c r="I8505" i="1"/>
  <c r="C8506" i="1"/>
  <c r="D8506" i="1"/>
  <c r="E8506" i="1"/>
  <c r="G8506" i="1"/>
  <c r="H8506" i="1"/>
  <c r="I8506" i="1"/>
  <c r="C8507" i="1"/>
  <c r="D8507" i="1"/>
  <c r="E8507" i="1"/>
  <c r="G8507" i="1"/>
  <c r="H8507" i="1"/>
  <c r="I8507" i="1"/>
  <c r="C8508" i="1"/>
  <c r="D8508" i="1"/>
  <c r="E8508" i="1"/>
  <c r="G8508" i="1"/>
  <c r="H8508" i="1"/>
  <c r="I8508" i="1"/>
  <c r="C8509" i="1"/>
  <c r="D8509" i="1"/>
  <c r="E8509" i="1"/>
  <c r="G8509" i="1"/>
  <c r="H8509" i="1"/>
  <c r="I8509" i="1"/>
  <c r="C8510" i="1"/>
  <c r="D8510" i="1"/>
  <c r="E8510" i="1"/>
  <c r="G8510" i="1"/>
  <c r="H8510" i="1"/>
  <c r="I8510" i="1"/>
  <c r="C8511" i="1"/>
  <c r="D8511" i="1"/>
  <c r="E8511" i="1"/>
  <c r="G8511" i="1"/>
  <c r="H8511" i="1"/>
  <c r="I8511" i="1"/>
  <c r="C8512" i="1"/>
  <c r="D8512" i="1"/>
  <c r="E8512" i="1"/>
  <c r="G8512" i="1"/>
  <c r="H8512" i="1"/>
  <c r="I8512" i="1"/>
  <c r="C8513" i="1"/>
  <c r="D8513" i="1"/>
  <c r="E8513" i="1"/>
  <c r="G8513" i="1"/>
  <c r="H8513" i="1"/>
  <c r="I8513" i="1"/>
  <c r="C8514" i="1"/>
  <c r="D8514" i="1"/>
  <c r="E8514" i="1"/>
  <c r="G8514" i="1"/>
  <c r="H8514" i="1"/>
  <c r="I8514" i="1"/>
  <c r="C8515" i="1"/>
  <c r="D8515" i="1"/>
  <c r="E8515" i="1"/>
  <c r="G8515" i="1"/>
  <c r="H8515" i="1"/>
  <c r="I8515" i="1"/>
  <c r="C8516" i="1"/>
  <c r="D8516" i="1"/>
  <c r="E8516" i="1"/>
  <c r="G8516" i="1"/>
  <c r="H8516" i="1"/>
  <c r="I8516" i="1"/>
  <c r="C8517" i="1"/>
  <c r="D8517" i="1"/>
  <c r="E8517" i="1"/>
  <c r="G8517" i="1"/>
  <c r="H8517" i="1"/>
  <c r="I8517" i="1"/>
  <c r="C8518" i="1"/>
  <c r="D8518" i="1"/>
  <c r="E8518" i="1"/>
  <c r="G8518" i="1"/>
  <c r="H8518" i="1"/>
  <c r="I8518" i="1"/>
  <c r="C8519" i="1"/>
  <c r="D8519" i="1"/>
  <c r="E8519" i="1"/>
  <c r="G8519" i="1"/>
  <c r="H8519" i="1"/>
  <c r="I8519" i="1"/>
  <c r="C8520" i="1"/>
  <c r="D8520" i="1"/>
  <c r="E8520" i="1"/>
  <c r="G8520" i="1"/>
  <c r="H8520" i="1"/>
  <c r="I8520" i="1"/>
  <c r="C8521" i="1"/>
  <c r="D8521" i="1"/>
  <c r="E8521" i="1"/>
  <c r="G8521" i="1"/>
  <c r="H8521" i="1"/>
  <c r="I8521" i="1"/>
  <c r="C8522" i="1"/>
  <c r="D8522" i="1"/>
  <c r="E8522" i="1"/>
  <c r="G8522" i="1"/>
  <c r="H8522" i="1"/>
  <c r="I8522" i="1"/>
  <c r="C8523" i="1"/>
  <c r="D8523" i="1"/>
  <c r="E8523" i="1"/>
  <c r="G8523" i="1"/>
  <c r="H8523" i="1"/>
  <c r="I8523" i="1"/>
  <c r="C8524" i="1"/>
  <c r="D8524" i="1"/>
  <c r="E8524" i="1"/>
  <c r="G8524" i="1"/>
  <c r="H8524" i="1"/>
  <c r="I8524" i="1"/>
  <c r="C8525" i="1"/>
  <c r="D8525" i="1"/>
  <c r="E8525" i="1"/>
  <c r="G8525" i="1"/>
  <c r="H8525" i="1"/>
  <c r="I8525" i="1"/>
  <c r="C8526" i="1"/>
  <c r="D8526" i="1"/>
  <c r="E8526" i="1"/>
  <c r="G8526" i="1"/>
  <c r="H8526" i="1"/>
  <c r="I8526" i="1"/>
  <c r="C8527" i="1"/>
  <c r="D8527" i="1"/>
  <c r="E8527" i="1"/>
  <c r="G8527" i="1"/>
  <c r="H8527" i="1"/>
  <c r="I8527" i="1"/>
  <c r="C8528" i="1"/>
  <c r="D8528" i="1"/>
  <c r="E8528" i="1"/>
  <c r="G8528" i="1"/>
  <c r="H8528" i="1"/>
  <c r="I8528" i="1"/>
  <c r="C8529" i="1"/>
  <c r="D8529" i="1"/>
  <c r="E8529" i="1"/>
  <c r="G8529" i="1"/>
  <c r="H8529" i="1"/>
  <c r="I8529" i="1"/>
  <c r="C8530" i="1"/>
  <c r="D8530" i="1"/>
  <c r="E8530" i="1"/>
  <c r="G8530" i="1"/>
  <c r="H8530" i="1"/>
  <c r="I8530" i="1"/>
  <c r="C8531" i="1"/>
  <c r="D8531" i="1"/>
  <c r="E8531" i="1"/>
  <c r="G8531" i="1"/>
  <c r="H8531" i="1"/>
  <c r="I8531" i="1"/>
  <c r="C8532" i="1"/>
  <c r="D8532" i="1"/>
  <c r="E8532" i="1"/>
  <c r="G8532" i="1"/>
  <c r="H8532" i="1"/>
  <c r="I8532" i="1"/>
  <c r="C8533" i="1"/>
  <c r="D8533" i="1"/>
  <c r="E8533" i="1"/>
  <c r="G8533" i="1"/>
  <c r="H8533" i="1"/>
  <c r="I8533" i="1"/>
  <c r="C8534" i="1"/>
  <c r="D8534" i="1"/>
  <c r="E8534" i="1"/>
  <c r="G8534" i="1"/>
  <c r="H8534" i="1"/>
  <c r="I8534" i="1"/>
  <c r="C8535" i="1"/>
  <c r="D8535" i="1"/>
  <c r="E8535" i="1"/>
  <c r="G8535" i="1"/>
  <c r="H8535" i="1"/>
  <c r="I8535" i="1"/>
  <c r="C8536" i="1"/>
  <c r="D8536" i="1"/>
  <c r="E8536" i="1"/>
  <c r="G8536" i="1"/>
  <c r="H8536" i="1"/>
  <c r="I8536" i="1"/>
  <c r="C8537" i="1"/>
  <c r="D8537" i="1"/>
  <c r="E8537" i="1"/>
  <c r="G8537" i="1"/>
  <c r="H8537" i="1"/>
  <c r="I8537" i="1"/>
  <c r="C8538" i="1"/>
  <c r="D8538" i="1"/>
  <c r="E8538" i="1"/>
  <c r="G8538" i="1"/>
  <c r="H8538" i="1"/>
  <c r="I8538" i="1"/>
  <c r="C8539" i="1"/>
  <c r="D8539" i="1"/>
  <c r="E8539" i="1"/>
  <c r="G8539" i="1"/>
  <c r="H8539" i="1"/>
  <c r="I8539" i="1"/>
  <c r="C8540" i="1"/>
  <c r="D8540" i="1"/>
  <c r="E8540" i="1"/>
  <c r="G8540" i="1"/>
  <c r="H8540" i="1"/>
  <c r="I8540" i="1"/>
  <c r="C8541" i="1"/>
  <c r="D8541" i="1"/>
  <c r="E8541" i="1"/>
  <c r="G8541" i="1"/>
  <c r="H8541" i="1"/>
  <c r="I8541" i="1"/>
  <c r="C8542" i="1"/>
  <c r="D8542" i="1"/>
  <c r="E8542" i="1"/>
  <c r="G8542" i="1"/>
  <c r="H8542" i="1"/>
  <c r="I8542" i="1"/>
  <c r="C8543" i="1"/>
  <c r="D8543" i="1"/>
  <c r="E8543" i="1"/>
  <c r="G8543" i="1"/>
  <c r="H8543" i="1"/>
  <c r="I8543" i="1"/>
  <c r="C8544" i="1"/>
  <c r="D8544" i="1"/>
  <c r="E8544" i="1"/>
  <c r="G8544" i="1"/>
  <c r="H8544" i="1"/>
  <c r="I8544" i="1"/>
  <c r="C8545" i="1"/>
  <c r="D8545" i="1"/>
  <c r="E8545" i="1"/>
  <c r="G8545" i="1"/>
  <c r="H8545" i="1"/>
  <c r="I8545" i="1"/>
  <c r="C8546" i="1"/>
  <c r="D8546" i="1"/>
  <c r="E8546" i="1"/>
  <c r="G8546" i="1"/>
  <c r="H8546" i="1"/>
  <c r="I8546" i="1"/>
  <c r="C8547" i="1"/>
  <c r="D8547" i="1"/>
  <c r="E8547" i="1"/>
  <c r="G8547" i="1"/>
  <c r="H8547" i="1"/>
  <c r="I8547" i="1"/>
  <c r="C8548" i="1"/>
  <c r="D8548" i="1"/>
  <c r="E8548" i="1"/>
  <c r="G8548" i="1"/>
  <c r="H8548" i="1"/>
  <c r="I8548" i="1"/>
  <c r="C8549" i="1"/>
  <c r="D8549" i="1"/>
  <c r="E8549" i="1"/>
  <c r="G8549" i="1"/>
  <c r="H8549" i="1"/>
  <c r="I8549" i="1"/>
  <c r="C8550" i="1"/>
  <c r="D8550" i="1"/>
  <c r="E8550" i="1"/>
  <c r="G8550" i="1"/>
  <c r="H8550" i="1"/>
  <c r="I8550" i="1"/>
  <c r="C8551" i="1"/>
  <c r="D8551" i="1"/>
  <c r="E8551" i="1"/>
  <c r="G8551" i="1"/>
  <c r="H8551" i="1"/>
  <c r="I8551" i="1"/>
  <c r="C8552" i="1"/>
  <c r="D8552" i="1"/>
  <c r="E8552" i="1"/>
  <c r="G8552" i="1"/>
  <c r="H8552" i="1"/>
  <c r="I8552" i="1"/>
  <c r="C8553" i="1"/>
  <c r="D8553" i="1"/>
  <c r="E8553" i="1"/>
  <c r="G8553" i="1"/>
  <c r="H8553" i="1"/>
  <c r="I8553" i="1"/>
  <c r="C8554" i="1"/>
  <c r="D8554" i="1"/>
  <c r="E8554" i="1"/>
  <c r="G8554" i="1"/>
  <c r="H8554" i="1"/>
  <c r="I8554" i="1"/>
  <c r="C8555" i="1"/>
  <c r="D8555" i="1"/>
  <c r="E8555" i="1"/>
  <c r="G8555" i="1"/>
  <c r="H8555" i="1"/>
  <c r="I8555" i="1"/>
  <c r="C8556" i="1"/>
  <c r="D8556" i="1"/>
  <c r="E8556" i="1"/>
  <c r="G8556" i="1"/>
  <c r="H8556" i="1"/>
  <c r="I8556" i="1"/>
  <c r="C8557" i="1"/>
  <c r="D8557" i="1"/>
  <c r="E8557" i="1"/>
  <c r="G8557" i="1"/>
  <c r="H8557" i="1"/>
  <c r="I8557" i="1"/>
  <c r="C8558" i="1"/>
  <c r="D8558" i="1"/>
  <c r="E8558" i="1"/>
  <c r="G8558" i="1"/>
  <c r="H8558" i="1"/>
  <c r="I8558" i="1"/>
  <c r="C8559" i="1"/>
  <c r="D8559" i="1"/>
  <c r="E8559" i="1"/>
  <c r="G8559" i="1"/>
  <c r="H8559" i="1"/>
  <c r="I8559" i="1"/>
  <c r="C8560" i="1"/>
  <c r="D8560" i="1"/>
  <c r="E8560" i="1"/>
  <c r="G8560" i="1"/>
  <c r="H8560" i="1"/>
  <c r="I8560" i="1"/>
  <c r="C8561" i="1"/>
  <c r="D8561" i="1"/>
  <c r="E8561" i="1"/>
  <c r="G8561" i="1"/>
  <c r="H8561" i="1"/>
  <c r="I8561" i="1"/>
  <c r="C8562" i="1"/>
  <c r="D8562" i="1"/>
  <c r="E8562" i="1"/>
  <c r="G8562" i="1"/>
  <c r="H8562" i="1"/>
  <c r="I8562" i="1"/>
  <c r="C8563" i="1"/>
  <c r="D8563" i="1"/>
  <c r="E8563" i="1"/>
  <c r="G8563" i="1"/>
  <c r="H8563" i="1"/>
  <c r="I8563" i="1"/>
  <c r="C8564" i="1"/>
  <c r="D8564" i="1"/>
  <c r="E8564" i="1"/>
  <c r="G8564" i="1"/>
  <c r="H8564" i="1"/>
  <c r="I8564" i="1"/>
  <c r="C8565" i="1"/>
  <c r="D8565" i="1"/>
  <c r="E8565" i="1"/>
  <c r="G8565" i="1"/>
  <c r="H8565" i="1"/>
  <c r="I8565" i="1"/>
  <c r="C8566" i="1"/>
  <c r="D8566" i="1"/>
  <c r="E8566" i="1"/>
  <c r="G8566" i="1"/>
  <c r="H8566" i="1"/>
  <c r="I8566" i="1"/>
  <c r="C8567" i="1"/>
  <c r="D8567" i="1"/>
  <c r="E8567" i="1"/>
  <c r="G8567" i="1"/>
  <c r="H8567" i="1"/>
  <c r="I8567" i="1"/>
  <c r="C8568" i="1"/>
  <c r="D8568" i="1"/>
  <c r="E8568" i="1"/>
  <c r="G8568" i="1"/>
  <c r="H8568" i="1"/>
  <c r="I8568" i="1"/>
  <c r="C8569" i="1"/>
  <c r="D8569" i="1"/>
  <c r="E8569" i="1"/>
  <c r="G8569" i="1"/>
  <c r="H8569" i="1"/>
  <c r="I8569" i="1"/>
  <c r="C8570" i="1"/>
  <c r="D8570" i="1"/>
  <c r="E8570" i="1"/>
  <c r="G8570" i="1"/>
  <c r="H8570" i="1"/>
  <c r="I8570" i="1"/>
  <c r="C8571" i="1"/>
  <c r="D8571" i="1"/>
  <c r="E8571" i="1"/>
  <c r="G8571" i="1"/>
  <c r="H8571" i="1"/>
  <c r="I8571" i="1"/>
  <c r="C8572" i="1"/>
  <c r="D8572" i="1"/>
  <c r="E8572" i="1"/>
  <c r="G8572" i="1"/>
  <c r="H8572" i="1"/>
  <c r="I8572" i="1"/>
  <c r="C8573" i="1"/>
  <c r="D8573" i="1"/>
  <c r="E8573" i="1"/>
  <c r="G8573" i="1"/>
  <c r="H8573" i="1"/>
  <c r="I8573" i="1"/>
  <c r="C8574" i="1"/>
  <c r="D8574" i="1"/>
  <c r="E8574" i="1"/>
  <c r="G8574" i="1"/>
  <c r="H8574" i="1"/>
  <c r="I8574" i="1"/>
  <c r="C8575" i="1"/>
  <c r="D8575" i="1"/>
  <c r="E8575" i="1"/>
  <c r="G8575" i="1"/>
  <c r="H8575" i="1"/>
  <c r="I8575" i="1"/>
  <c r="C8576" i="1"/>
  <c r="D8576" i="1"/>
  <c r="E8576" i="1"/>
  <c r="G8576" i="1"/>
  <c r="H8576" i="1"/>
  <c r="I8576" i="1"/>
  <c r="C8577" i="1"/>
  <c r="D8577" i="1"/>
  <c r="E8577" i="1"/>
  <c r="G8577" i="1"/>
  <c r="H8577" i="1"/>
  <c r="I8577" i="1"/>
  <c r="C8578" i="1"/>
  <c r="D8578" i="1"/>
  <c r="E8578" i="1"/>
  <c r="G8578" i="1"/>
  <c r="H8578" i="1"/>
  <c r="I8578" i="1"/>
  <c r="C8579" i="1"/>
  <c r="D8579" i="1"/>
  <c r="E8579" i="1"/>
  <c r="G8579" i="1"/>
  <c r="H8579" i="1"/>
  <c r="I8579" i="1"/>
  <c r="C8580" i="1"/>
  <c r="D8580" i="1"/>
  <c r="E8580" i="1"/>
  <c r="G8580" i="1"/>
  <c r="H8580" i="1"/>
  <c r="I8580" i="1"/>
  <c r="C8581" i="1"/>
  <c r="D8581" i="1"/>
  <c r="E8581" i="1"/>
  <c r="G8581" i="1"/>
  <c r="H8581" i="1"/>
  <c r="I8581" i="1"/>
  <c r="C8582" i="1"/>
  <c r="D8582" i="1"/>
  <c r="E8582" i="1"/>
  <c r="G8582" i="1"/>
  <c r="H8582" i="1"/>
  <c r="I8582" i="1"/>
  <c r="C8583" i="1"/>
  <c r="D8583" i="1"/>
  <c r="E8583" i="1"/>
  <c r="G8583" i="1"/>
  <c r="H8583" i="1"/>
  <c r="I8583" i="1"/>
  <c r="C8584" i="1"/>
  <c r="D8584" i="1"/>
  <c r="E8584" i="1"/>
  <c r="G8584" i="1"/>
  <c r="H8584" i="1"/>
  <c r="I8584" i="1"/>
  <c r="C8585" i="1"/>
  <c r="D8585" i="1"/>
  <c r="E8585" i="1"/>
  <c r="G8585" i="1"/>
  <c r="H8585" i="1"/>
  <c r="I8585" i="1"/>
  <c r="C8586" i="1"/>
  <c r="D8586" i="1"/>
  <c r="E8586" i="1"/>
  <c r="G8586" i="1"/>
  <c r="H8586" i="1"/>
  <c r="I8586" i="1"/>
  <c r="C8587" i="1"/>
  <c r="D8587" i="1"/>
  <c r="E8587" i="1"/>
  <c r="G8587" i="1"/>
  <c r="H8587" i="1"/>
  <c r="I8587" i="1"/>
  <c r="C8588" i="1"/>
  <c r="D8588" i="1"/>
  <c r="E8588" i="1"/>
  <c r="G8588" i="1"/>
  <c r="H8588" i="1"/>
  <c r="I8588" i="1"/>
  <c r="C8589" i="1"/>
  <c r="D8589" i="1"/>
  <c r="E8589" i="1"/>
  <c r="G8589" i="1"/>
  <c r="H8589" i="1"/>
  <c r="I8589" i="1"/>
  <c r="C8590" i="1"/>
  <c r="D8590" i="1"/>
  <c r="E8590" i="1"/>
  <c r="G8590" i="1"/>
  <c r="H8590" i="1"/>
  <c r="I8590" i="1"/>
  <c r="C8591" i="1"/>
  <c r="D8591" i="1"/>
  <c r="E8591" i="1"/>
  <c r="G8591" i="1"/>
  <c r="H8591" i="1"/>
  <c r="I8591" i="1"/>
  <c r="C8592" i="1"/>
  <c r="D8592" i="1"/>
  <c r="E8592" i="1"/>
  <c r="G8592" i="1"/>
  <c r="H8592" i="1"/>
  <c r="I8592" i="1"/>
  <c r="C8593" i="1"/>
  <c r="D8593" i="1"/>
  <c r="E8593" i="1"/>
  <c r="G8593" i="1"/>
  <c r="H8593" i="1"/>
  <c r="I8593" i="1"/>
  <c r="C8594" i="1"/>
  <c r="D8594" i="1"/>
  <c r="E8594" i="1"/>
  <c r="G8594" i="1"/>
  <c r="H8594" i="1"/>
  <c r="I8594" i="1"/>
  <c r="C8595" i="1"/>
  <c r="D8595" i="1"/>
  <c r="E8595" i="1"/>
  <c r="G8595" i="1"/>
  <c r="H8595" i="1"/>
  <c r="I8595" i="1"/>
  <c r="C8596" i="1"/>
  <c r="D8596" i="1"/>
  <c r="E8596" i="1"/>
  <c r="G8596" i="1"/>
  <c r="H8596" i="1"/>
  <c r="I8596" i="1"/>
  <c r="C8597" i="1"/>
  <c r="D8597" i="1"/>
  <c r="E8597" i="1"/>
  <c r="G8597" i="1"/>
  <c r="H8597" i="1"/>
  <c r="I8597" i="1"/>
  <c r="C8598" i="1"/>
  <c r="D8598" i="1"/>
  <c r="E8598" i="1"/>
  <c r="G8598" i="1"/>
  <c r="H8598" i="1"/>
  <c r="I8598" i="1"/>
  <c r="C8599" i="1"/>
  <c r="D8599" i="1"/>
  <c r="E8599" i="1"/>
  <c r="G8599" i="1"/>
  <c r="H8599" i="1"/>
  <c r="I8599" i="1"/>
  <c r="C8600" i="1"/>
  <c r="D8600" i="1"/>
  <c r="E8600" i="1"/>
  <c r="G8600" i="1"/>
  <c r="H8600" i="1"/>
  <c r="I8600" i="1"/>
  <c r="C8601" i="1"/>
  <c r="D8601" i="1"/>
  <c r="E8601" i="1"/>
  <c r="G8601" i="1"/>
  <c r="H8601" i="1"/>
  <c r="I8601" i="1"/>
  <c r="C8602" i="1"/>
  <c r="D8602" i="1"/>
  <c r="E8602" i="1"/>
  <c r="G8602" i="1"/>
  <c r="H8602" i="1"/>
  <c r="I8602" i="1"/>
  <c r="C8603" i="1"/>
  <c r="D8603" i="1"/>
  <c r="E8603" i="1"/>
  <c r="G8603" i="1"/>
  <c r="H8603" i="1"/>
  <c r="I8603" i="1"/>
  <c r="C8604" i="1"/>
  <c r="D8604" i="1"/>
  <c r="E8604" i="1"/>
  <c r="G8604" i="1"/>
  <c r="H8604" i="1"/>
  <c r="I8604" i="1"/>
  <c r="C8605" i="1"/>
  <c r="D8605" i="1"/>
  <c r="E8605" i="1"/>
  <c r="G8605" i="1"/>
  <c r="H8605" i="1"/>
  <c r="I8605" i="1"/>
  <c r="C8606" i="1"/>
  <c r="D8606" i="1"/>
  <c r="E8606" i="1"/>
  <c r="G8606" i="1"/>
  <c r="H8606" i="1"/>
  <c r="I8606" i="1"/>
  <c r="C8607" i="1"/>
  <c r="D8607" i="1"/>
  <c r="E8607" i="1"/>
  <c r="G8607" i="1"/>
  <c r="H8607" i="1"/>
  <c r="I8607" i="1"/>
  <c r="C8608" i="1"/>
  <c r="D8608" i="1"/>
  <c r="E8608" i="1"/>
  <c r="G8608" i="1"/>
  <c r="H8608" i="1"/>
  <c r="I8608" i="1"/>
  <c r="C8609" i="1"/>
  <c r="D8609" i="1"/>
  <c r="E8609" i="1"/>
  <c r="G8609" i="1"/>
  <c r="H8609" i="1"/>
  <c r="I8609" i="1"/>
  <c r="C8610" i="1"/>
  <c r="D8610" i="1"/>
  <c r="E8610" i="1"/>
  <c r="G8610" i="1"/>
  <c r="H8610" i="1"/>
  <c r="I8610" i="1"/>
  <c r="C8611" i="1"/>
  <c r="D8611" i="1"/>
  <c r="E8611" i="1"/>
  <c r="G8611" i="1"/>
  <c r="H8611" i="1"/>
  <c r="I8611" i="1"/>
  <c r="C8612" i="1"/>
  <c r="D8612" i="1"/>
  <c r="E8612" i="1"/>
  <c r="G8612" i="1"/>
  <c r="H8612" i="1"/>
  <c r="I8612" i="1"/>
  <c r="C8613" i="1"/>
  <c r="D8613" i="1"/>
  <c r="E8613" i="1"/>
  <c r="G8613" i="1"/>
  <c r="H8613" i="1"/>
  <c r="I8613" i="1"/>
  <c r="C8614" i="1"/>
  <c r="D8614" i="1"/>
  <c r="E8614" i="1"/>
  <c r="G8614" i="1"/>
  <c r="H8614" i="1"/>
  <c r="I8614" i="1"/>
  <c r="C8615" i="1"/>
  <c r="D8615" i="1"/>
  <c r="E8615" i="1"/>
  <c r="G8615" i="1"/>
  <c r="H8615" i="1"/>
  <c r="I8615" i="1"/>
  <c r="C8616" i="1"/>
  <c r="D8616" i="1"/>
  <c r="E8616" i="1"/>
  <c r="G8616" i="1"/>
  <c r="H8616" i="1"/>
  <c r="I8616" i="1"/>
  <c r="C8617" i="1"/>
  <c r="D8617" i="1"/>
  <c r="E8617" i="1"/>
  <c r="G8617" i="1"/>
  <c r="H8617" i="1"/>
  <c r="I8617" i="1"/>
  <c r="C8618" i="1"/>
  <c r="D8618" i="1"/>
  <c r="E8618" i="1"/>
  <c r="G8618" i="1"/>
  <c r="H8618" i="1"/>
  <c r="I8618" i="1"/>
  <c r="C8619" i="1"/>
  <c r="D8619" i="1"/>
  <c r="E8619" i="1"/>
  <c r="G8619" i="1"/>
  <c r="H8619" i="1"/>
  <c r="I8619" i="1"/>
  <c r="C8620" i="1"/>
  <c r="D8620" i="1"/>
  <c r="E8620" i="1"/>
  <c r="G8620" i="1"/>
  <c r="H8620" i="1"/>
  <c r="I8620" i="1"/>
  <c r="C8621" i="1"/>
  <c r="D8621" i="1"/>
  <c r="E8621" i="1"/>
  <c r="G8621" i="1"/>
  <c r="H8621" i="1"/>
  <c r="I8621" i="1"/>
  <c r="C8622" i="1"/>
  <c r="D8622" i="1"/>
  <c r="E8622" i="1"/>
  <c r="G8622" i="1"/>
  <c r="H8622" i="1"/>
  <c r="I8622" i="1"/>
  <c r="C8623" i="1"/>
  <c r="D8623" i="1"/>
  <c r="E8623" i="1"/>
  <c r="G8623" i="1"/>
  <c r="H8623" i="1"/>
  <c r="I8623" i="1"/>
  <c r="C8624" i="1"/>
  <c r="D8624" i="1"/>
  <c r="E8624" i="1"/>
  <c r="G8624" i="1"/>
  <c r="H8624" i="1"/>
  <c r="I8624" i="1"/>
  <c r="C8625" i="1"/>
  <c r="D8625" i="1"/>
  <c r="E8625" i="1"/>
  <c r="G8625" i="1"/>
  <c r="H8625" i="1"/>
  <c r="I8625" i="1"/>
  <c r="C8626" i="1"/>
  <c r="D8626" i="1"/>
  <c r="E8626" i="1"/>
  <c r="G8626" i="1"/>
  <c r="H8626" i="1"/>
  <c r="I8626" i="1"/>
  <c r="C8627" i="1"/>
  <c r="D8627" i="1"/>
  <c r="E8627" i="1"/>
  <c r="G8627" i="1"/>
  <c r="H8627" i="1"/>
  <c r="I8627" i="1"/>
  <c r="C8628" i="1"/>
  <c r="D8628" i="1"/>
  <c r="E8628" i="1"/>
  <c r="G8628" i="1"/>
  <c r="H8628" i="1"/>
  <c r="I8628" i="1"/>
  <c r="C8629" i="1"/>
  <c r="D8629" i="1"/>
  <c r="E8629" i="1"/>
  <c r="G8629" i="1"/>
  <c r="H8629" i="1"/>
  <c r="I8629" i="1"/>
  <c r="C8630" i="1"/>
  <c r="D8630" i="1"/>
  <c r="E8630" i="1"/>
  <c r="G8630" i="1"/>
  <c r="H8630" i="1"/>
  <c r="I8630" i="1"/>
  <c r="C8631" i="1"/>
  <c r="D8631" i="1"/>
  <c r="E8631" i="1"/>
  <c r="G8631" i="1"/>
  <c r="H8631" i="1"/>
  <c r="I8631" i="1"/>
  <c r="C8632" i="1"/>
  <c r="D8632" i="1"/>
  <c r="E8632" i="1"/>
  <c r="G8632" i="1"/>
  <c r="H8632" i="1"/>
  <c r="I8632" i="1"/>
  <c r="C8633" i="1"/>
  <c r="D8633" i="1"/>
  <c r="E8633" i="1"/>
  <c r="G8633" i="1"/>
  <c r="H8633" i="1"/>
  <c r="I8633" i="1"/>
  <c r="C8634" i="1"/>
  <c r="D8634" i="1"/>
  <c r="E8634" i="1"/>
  <c r="G8634" i="1"/>
  <c r="H8634" i="1"/>
  <c r="I8634" i="1"/>
  <c r="C8635" i="1"/>
  <c r="D8635" i="1"/>
  <c r="E8635" i="1"/>
  <c r="G8635" i="1"/>
  <c r="H8635" i="1"/>
  <c r="I8635" i="1"/>
  <c r="C8636" i="1"/>
  <c r="D8636" i="1"/>
  <c r="E8636" i="1"/>
  <c r="G8636" i="1"/>
  <c r="H8636" i="1"/>
  <c r="I8636" i="1"/>
  <c r="C8637" i="1"/>
  <c r="D8637" i="1"/>
  <c r="E8637" i="1"/>
  <c r="G8637" i="1"/>
  <c r="H8637" i="1"/>
  <c r="I8637" i="1"/>
  <c r="C8638" i="1"/>
  <c r="D8638" i="1"/>
  <c r="E8638" i="1"/>
  <c r="G8638" i="1"/>
  <c r="H8638" i="1"/>
  <c r="I8638" i="1"/>
  <c r="C8639" i="1"/>
  <c r="D8639" i="1"/>
  <c r="E8639" i="1"/>
  <c r="G8639" i="1"/>
  <c r="H8639" i="1"/>
  <c r="I8639" i="1"/>
  <c r="C8640" i="1"/>
  <c r="D8640" i="1"/>
  <c r="E8640" i="1"/>
  <c r="G8640" i="1"/>
  <c r="H8640" i="1"/>
  <c r="I8640" i="1"/>
  <c r="C8641" i="1"/>
  <c r="D8641" i="1"/>
  <c r="E8641" i="1"/>
  <c r="G8641" i="1"/>
  <c r="H8641" i="1"/>
  <c r="I8641" i="1"/>
  <c r="C8642" i="1"/>
  <c r="D8642" i="1"/>
  <c r="E8642" i="1"/>
  <c r="G8642" i="1"/>
  <c r="H8642" i="1"/>
  <c r="I8642" i="1"/>
  <c r="C8643" i="1"/>
  <c r="D8643" i="1"/>
  <c r="E8643" i="1"/>
  <c r="G8643" i="1"/>
  <c r="H8643" i="1"/>
  <c r="I8643" i="1"/>
  <c r="C8644" i="1"/>
  <c r="D8644" i="1"/>
  <c r="E8644" i="1"/>
  <c r="G8644" i="1"/>
  <c r="H8644" i="1"/>
  <c r="I8644" i="1"/>
  <c r="C8645" i="1"/>
  <c r="D8645" i="1"/>
  <c r="E8645" i="1"/>
  <c r="G8645" i="1"/>
  <c r="H8645" i="1"/>
  <c r="I8645" i="1"/>
  <c r="C8646" i="1"/>
  <c r="D8646" i="1"/>
  <c r="E8646" i="1"/>
  <c r="G8646" i="1"/>
  <c r="H8646" i="1"/>
  <c r="I8646" i="1"/>
  <c r="C8647" i="1"/>
  <c r="D8647" i="1"/>
  <c r="E8647" i="1"/>
  <c r="G8647" i="1"/>
  <c r="H8647" i="1"/>
  <c r="I8647" i="1"/>
  <c r="C8648" i="1"/>
  <c r="D8648" i="1"/>
  <c r="E8648" i="1"/>
  <c r="G8648" i="1"/>
  <c r="H8648" i="1"/>
  <c r="I8648" i="1"/>
  <c r="C8649" i="1"/>
  <c r="D8649" i="1"/>
  <c r="E8649" i="1"/>
  <c r="G8649" i="1"/>
  <c r="H8649" i="1"/>
  <c r="I8649" i="1"/>
  <c r="C8650" i="1"/>
  <c r="D8650" i="1"/>
  <c r="E8650" i="1"/>
  <c r="G8650" i="1"/>
  <c r="H8650" i="1"/>
  <c r="I8650" i="1"/>
  <c r="C8651" i="1"/>
  <c r="D8651" i="1"/>
  <c r="E8651" i="1"/>
  <c r="G8651" i="1"/>
  <c r="H8651" i="1"/>
  <c r="I8651" i="1"/>
  <c r="C8652" i="1"/>
  <c r="D8652" i="1"/>
  <c r="E8652" i="1"/>
  <c r="G8652" i="1"/>
  <c r="H8652" i="1"/>
  <c r="I8652" i="1"/>
  <c r="C8653" i="1"/>
  <c r="D8653" i="1"/>
  <c r="E8653" i="1"/>
  <c r="G8653" i="1"/>
  <c r="H8653" i="1"/>
  <c r="I8653" i="1"/>
  <c r="C8654" i="1"/>
  <c r="D8654" i="1"/>
  <c r="E8654" i="1"/>
  <c r="G8654" i="1"/>
  <c r="H8654" i="1"/>
  <c r="I8654" i="1"/>
  <c r="C8655" i="1"/>
  <c r="D8655" i="1"/>
  <c r="E8655" i="1"/>
  <c r="G8655" i="1"/>
  <c r="H8655" i="1"/>
  <c r="I8655" i="1"/>
  <c r="C8656" i="1"/>
  <c r="D8656" i="1"/>
  <c r="E8656" i="1"/>
  <c r="G8656" i="1"/>
  <c r="H8656" i="1"/>
  <c r="I8656" i="1"/>
  <c r="C8657" i="1"/>
  <c r="D8657" i="1"/>
  <c r="E8657" i="1"/>
  <c r="G8657" i="1"/>
  <c r="H8657" i="1"/>
  <c r="I8657" i="1"/>
  <c r="C8658" i="1"/>
  <c r="D8658" i="1"/>
  <c r="E8658" i="1"/>
  <c r="G8658" i="1"/>
  <c r="H8658" i="1"/>
  <c r="I8658" i="1"/>
  <c r="C8659" i="1"/>
  <c r="D8659" i="1"/>
  <c r="E8659" i="1"/>
  <c r="G8659" i="1"/>
  <c r="H8659" i="1"/>
  <c r="I8659" i="1"/>
  <c r="C8660" i="1"/>
  <c r="D8660" i="1"/>
  <c r="E8660" i="1"/>
  <c r="G8660" i="1"/>
  <c r="H8660" i="1"/>
  <c r="I8660" i="1"/>
  <c r="C8661" i="1"/>
  <c r="D8661" i="1"/>
  <c r="E8661" i="1"/>
  <c r="G8661" i="1"/>
  <c r="H8661" i="1"/>
  <c r="I8661" i="1"/>
  <c r="C8662" i="1"/>
  <c r="D8662" i="1"/>
  <c r="E8662" i="1"/>
  <c r="G8662" i="1"/>
  <c r="H8662" i="1"/>
  <c r="I8662" i="1"/>
  <c r="C8663" i="1"/>
  <c r="D8663" i="1"/>
  <c r="E8663" i="1"/>
  <c r="G8663" i="1"/>
  <c r="H8663" i="1"/>
  <c r="I8663" i="1"/>
  <c r="C8664" i="1"/>
  <c r="D8664" i="1"/>
  <c r="E8664" i="1"/>
  <c r="G8664" i="1"/>
  <c r="H8664" i="1"/>
  <c r="I8664" i="1"/>
  <c r="C8665" i="1"/>
  <c r="D8665" i="1"/>
  <c r="E8665" i="1"/>
  <c r="G8665" i="1"/>
  <c r="H8665" i="1"/>
  <c r="I8665" i="1"/>
  <c r="C8666" i="1"/>
  <c r="D8666" i="1"/>
  <c r="E8666" i="1"/>
  <c r="G8666" i="1"/>
  <c r="H8666" i="1"/>
  <c r="I8666" i="1"/>
  <c r="C8667" i="1"/>
  <c r="D8667" i="1"/>
  <c r="E8667" i="1"/>
  <c r="G8667" i="1"/>
  <c r="H8667" i="1"/>
  <c r="I8667" i="1"/>
  <c r="C8668" i="1"/>
  <c r="D8668" i="1"/>
  <c r="E8668" i="1"/>
  <c r="G8668" i="1"/>
  <c r="H8668" i="1"/>
  <c r="I8668" i="1"/>
  <c r="C8669" i="1"/>
  <c r="D8669" i="1"/>
  <c r="E8669" i="1"/>
  <c r="G8669" i="1"/>
  <c r="H8669" i="1"/>
  <c r="I8669" i="1"/>
  <c r="C8670" i="1"/>
  <c r="D8670" i="1"/>
  <c r="E8670" i="1"/>
  <c r="G8670" i="1"/>
  <c r="H8670" i="1"/>
  <c r="I8670" i="1"/>
  <c r="C8671" i="1"/>
  <c r="D8671" i="1"/>
  <c r="E8671" i="1"/>
  <c r="G8671" i="1"/>
  <c r="H8671" i="1"/>
  <c r="I8671" i="1"/>
  <c r="C8672" i="1"/>
  <c r="D8672" i="1"/>
  <c r="E8672" i="1"/>
  <c r="G8672" i="1"/>
  <c r="H8672" i="1"/>
  <c r="I8672" i="1"/>
  <c r="C8673" i="1"/>
  <c r="D8673" i="1"/>
  <c r="E8673" i="1"/>
  <c r="G8673" i="1"/>
  <c r="H8673" i="1"/>
  <c r="I8673" i="1"/>
  <c r="C8674" i="1"/>
  <c r="D8674" i="1"/>
  <c r="E8674" i="1"/>
  <c r="G8674" i="1"/>
  <c r="H8674" i="1"/>
  <c r="I8674" i="1"/>
  <c r="C8675" i="1"/>
  <c r="D8675" i="1"/>
  <c r="E8675" i="1"/>
  <c r="G8675" i="1"/>
  <c r="H8675" i="1"/>
  <c r="I8675" i="1"/>
  <c r="C8676" i="1"/>
  <c r="D8676" i="1"/>
  <c r="E8676" i="1"/>
  <c r="G8676" i="1"/>
  <c r="H8676" i="1"/>
  <c r="I8676" i="1"/>
  <c r="C8677" i="1"/>
  <c r="D8677" i="1"/>
  <c r="E8677" i="1"/>
  <c r="G8677" i="1"/>
  <c r="H8677" i="1"/>
  <c r="I8677" i="1"/>
  <c r="C8678" i="1"/>
  <c r="D8678" i="1"/>
  <c r="E8678" i="1"/>
  <c r="G8678" i="1"/>
  <c r="H8678" i="1"/>
  <c r="I8678" i="1"/>
  <c r="C8679" i="1"/>
  <c r="D8679" i="1"/>
  <c r="E8679" i="1"/>
  <c r="G8679" i="1"/>
  <c r="H8679" i="1"/>
  <c r="I8679" i="1"/>
  <c r="C8680" i="1"/>
  <c r="D8680" i="1"/>
  <c r="E8680" i="1"/>
  <c r="G8680" i="1"/>
  <c r="H8680" i="1"/>
  <c r="I8680" i="1"/>
  <c r="C8681" i="1"/>
  <c r="D8681" i="1"/>
  <c r="E8681" i="1"/>
  <c r="G8681" i="1"/>
  <c r="H8681" i="1"/>
  <c r="I8681" i="1"/>
  <c r="C8682" i="1"/>
  <c r="D8682" i="1"/>
  <c r="E8682" i="1"/>
  <c r="G8682" i="1"/>
  <c r="H8682" i="1"/>
  <c r="I8682" i="1"/>
  <c r="C8683" i="1"/>
  <c r="D8683" i="1"/>
  <c r="E8683" i="1"/>
  <c r="G8683" i="1"/>
  <c r="H8683" i="1"/>
  <c r="I8683" i="1"/>
  <c r="C8684" i="1"/>
  <c r="D8684" i="1"/>
  <c r="E8684" i="1"/>
  <c r="G8684" i="1"/>
  <c r="H8684" i="1"/>
  <c r="I8684" i="1"/>
  <c r="C8685" i="1"/>
  <c r="D8685" i="1"/>
  <c r="E8685" i="1"/>
  <c r="G8685" i="1"/>
  <c r="H8685" i="1"/>
  <c r="I8685" i="1"/>
  <c r="C8686" i="1"/>
  <c r="D8686" i="1"/>
  <c r="E8686" i="1"/>
  <c r="G8686" i="1"/>
  <c r="H8686" i="1"/>
  <c r="I8686" i="1"/>
  <c r="C8687" i="1"/>
  <c r="D8687" i="1"/>
  <c r="E8687" i="1"/>
  <c r="G8687" i="1"/>
  <c r="H8687" i="1"/>
  <c r="I8687" i="1"/>
  <c r="C8688" i="1"/>
  <c r="D8688" i="1"/>
  <c r="E8688" i="1"/>
  <c r="G8688" i="1"/>
  <c r="H8688" i="1"/>
  <c r="I8688" i="1"/>
  <c r="C8689" i="1"/>
  <c r="D8689" i="1"/>
  <c r="E8689" i="1"/>
  <c r="G8689" i="1"/>
  <c r="H8689" i="1"/>
  <c r="I8689" i="1"/>
  <c r="C8690" i="1"/>
  <c r="D8690" i="1"/>
  <c r="E8690" i="1"/>
  <c r="G8690" i="1"/>
  <c r="H8690" i="1"/>
  <c r="I8690" i="1"/>
  <c r="C8691" i="1"/>
  <c r="D8691" i="1"/>
  <c r="E8691" i="1"/>
  <c r="G8691" i="1"/>
  <c r="H8691" i="1"/>
  <c r="I8691" i="1"/>
  <c r="C8692" i="1"/>
  <c r="D8692" i="1"/>
  <c r="E8692" i="1"/>
  <c r="G8692" i="1"/>
  <c r="H8692" i="1"/>
  <c r="I8692" i="1"/>
  <c r="C8693" i="1"/>
  <c r="D8693" i="1"/>
  <c r="E8693" i="1"/>
  <c r="G8693" i="1"/>
  <c r="H8693" i="1"/>
  <c r="I8693" i="1"/>
  <c r="C8694" i="1"/>
  <c r="D8694" i="1"/>
  <c r="E8694" i="1"/>
  <c r="G8694" i="1"/>
  <c r="H8694" i="1"/>
  <c r="I8694" i="1"/>
  <c r="C8695" i="1"/>
  <c r="D8695" i="1"/>
  <c r="E8695" i="1"/>
  <c r="G8695" i="1"/>
  <c r="H8695" i="1"/>
  <c r="I8695" i="1"/>
  <c r="C8696" i="1"/>
  <c r="D8696" i="1"/>
  <c r="E8696" i="1"/>
  <c r="G8696" i="1"/>
  <c r="H8696" i="1"/>
  <c r="I8696" i="1"/>
  <c r="C8697" i="1"/>
  <c r="D8697" i="1"/>
  <c r="E8697" i="1"/>
  <c r="G8697" i="1"/>
  <c r="H8697" i="1"/>
  <c r="I8697" i="1"/>
  <c r="C8698" i="1"/>
  <c r="D8698" i="1"/>
  <c r="E8698" i="1"/>
  <c r="G8698" i="1"/>
  <c r="H8698" i="1"/>
  <c r="I8698" i="1"/>
  <c r="C8699" i="1"/>
  <c r="D8699" i="1"/>
  <c r="E8699" i="1"/>
  <c r="G8699" i="1"/>
  <c r="H8699" i="1"/>
  <c r="I8699" i="1"/>
  <c r="C8700" i="1"/>
  <c r="D8700" i="1"/>
  <c r="E8700" i="1"/>
  <c r="G8700" i="1"/>
  <c r="H8700" i="1"/>
  <c r="I8700" i="1"/>
  <c r="C8701" i="1"/>
  <c r="D8701" i="1"/>
  <c r="E8701" i="1"/>
  <c r="G8701" i="1"/>
  <c r="H8701" i="1"/>
  <c r="I8701" i="1"/>
  <c r="C8702" i="1"/>
  <c r="D8702" i="1"/>
  <c r="E8702" i="1"/>
  <c r="G8702" i="1"/>
  <c r="H8702" i="1"/>
  <c r="I8702" i="1"/>
  <c r="C8703" i="1"/>
  <c r="D8703" i="1"/>
  <c r="E8703" i="1"/>
  <c r="G8703" i="1"/>
  <c r="H8703" i="1"/>
  <c r="I8703" i="1"/>
  <c r="C8704" i="1"/>
  <c r="D8704" i="1"/>
  <c r="E8704" i="1"/>
  <c r="G8704" i="1"/>
  <c r="H8704" i="1"/>
  <c r="I8704" i="1"/>
  <c r="C8705" i="1"/>
  <c r="D8705" i="1"/>
  <c r="E8705" i="1"/>
  <c r="G8705" i="1"/>
  <c r="H8705" i="1"/>
  <c r="I8705" i="1"/>
  <c r="C8706" i="1"/>
  <c r="D8706" i="1"/>
  <c r="E8706" i="1"/>
  <c r="G8706" i="1"/>
  <c r="H8706" i="1"/>
  <c r="I8706" i="1"/>
  <c r="C8707" i="1"/>
  <c r="D8707" i="1"/>
  <c r="E8707" i="1"/>
  <c r="G8707" i="1"/>
  <c r="H8707" i="1"/>
  <c r="I8707" i="1"/>
  <c r="C8708" i="1"/>
  <c r="D8708" i="1"/>
  <c r="E8708" i="1"/>
  <c r="G8708" i="1"/>
  <c r="H8708" i="1"/>
  <c r="I8708" i="1"/>
  <c r="C8709" i="1"/>
  <c r="D8709" i="1"/>
  <c r="E8709" i="1"/>
  <c r="G8709" i="1"/>
  <c r="H8709" i="1"/>
  <c r="I8709" i="1"/>
  <c r="C8710" i="1"/>
  <c r="D8710" i="1"/>
  <c r="E8710" i="1"/>
  <c r="G8710" i="1"/>
  <c r="H8710" i="1"/>
  <c r="I8710" i="1"/>
  <c r="C8711" i="1"/>
  <c r="D8711" i="1"/>
  <c r="E8711" i="1"/>
  <c r="G8711" i="1"/>
  <c r="H8711" i="1"/>
  <c r="I8711" i="1"/>
  <c r="C8712" i="1"/>
  <c r="D8712" i="1"/>
  <c r="E8712" i="1"/>
  <c r="G8712" i="1"/>
  <c r="H8712" i="1"/>
  <c r="I8712" i="1"/>
  <c r="C8713" i="1"/>
  <c r="D8713" i="1"/>
  <c r="E8713" i="1"/>
  <c r="G8713" i="1"/>
  <c r="H8713" i="1"/>
  <c r="I8713" i="1"/>
  <c r="C8714" i="1"/>
  <c r="D8714" i="1"/>
  <c r="E8714" i="1"/>
  <c r="G8714" i="1"/>
  <c r="H8714" i="1"/>
  <c r="I8714" i="1"/>
  <c r="C8715" i="1"/>
  <c r="D8715" i="1"/>
  <c r="E8715" i="1"/>
  <c r="G8715" i="1"/>
  <c r="H8715" i="1"/>
  <c r="I8715" i="1"/>
  <c r="C8716" i="1"/>
  <c r="D8716" i="1"/>
  <c r="E8716" i="1"/>
  <c r="G8716" i="1"/>
  <c r="H8716" i="1"/>
  <c r="I8716" i="1"/>
  <c r="C8717" i="1"/>
  <c r="D8717" i="1"/>
  <c r="E8717" i="1"/>
  <c r="G8717" i="1"/>
  <c r="H8717" i="1"/>
  <c r="I8717" i="1"/>
  <c r="C8718" i="1"/>
  <c r="D8718" i="1"/>
  <c r="E8718" i="1"/>
  <c r="G8718" i="1"/>
  <c r="H8718" i="1"/>
  <c r="I8718" i="1"/>
  <c r="C8719" i="1"/>
  <c r="D8719" i="1"/>
  <c r="E8719" i="1"/>
  <c r="G8719" i="1"/>
  <c r="H8719" i="1"/>
  <c r="I8719" i="1"/>
  <c r="C8720" i="1"/>
  <c r="D8720" i="1"/>
  <c r="E8720" i="1"/>
  <c r="G8720" i="1"/>
  <c r="H8720" i="1"/>
  <c r="I8720" i="1"/>
  <c r="C8721" i="1"/>
  <c r="D8721" i="1"/>
  <c r="E8721" i="1"/>
  <c r="G8721" i="1"/>
  <c r="H8721" i="1"/>
  <c r="I8721" i="1"/>
  <c r="C8722" i="1"/>
  <c r="D8722" i="1"/>
  <c r="E8722" i="1"/>
  <c r="G8722" i="1"/>
  <c r="H8722" i="1"/>
  <c r="I8722" i="1"/>
  <c r="C8723" i="1"/>
  <c r="D8723" i="1"/>
  <c r="E8723" i="1"/>
  <c r="G8723" i="1"/>
  <c r="H8723" i="1"/>
  <c r="I8723" i="1"/>
  <c r="C8724" i="1"/>
  <c r="D8724" i="1"/>
  <c r="E8724" i="1"/>
  <c r="G8724" i="1"/>
  <c r="H8724" i="1"/>
  <c r="I8724" i="1"/>
  <c r="C8725" i="1"/>
  <c r="D8725" i="1"/>
  <c r="E8725" i="1"/>
  <c r="G8725" i="1"/>
  <c r="H8725" i="1"/>
  <c r="I8725" i="1"/>
  <c r="C8726" i="1"/>
  <c r="D8726" i="1"/>
  <c r="E8726" i="1"/>
  <c r="G8726" i="1"/>
  <c r="H8726" i="1"/>
  <c r="I8726" i="1"/>
  <c r="C8727" i="1"/>
  <c r="D8727" i="1"/>
  <c r="E8727" i="1"/>
  <c r="G8727" i="1"/>
  <c r="H8727" i="1"/>
  <c r="I8727" i="1"/>
  <c r="C8728" i="1"/>
  <c r="D8728" i="1"/>
  <c r="E8728" i="1"/>
  <c r="G8728" i="1"/>
  <c r="H8728" i="1"/>
  <c r="I8728" i="1"/>
  <c r="C8729" i="1"/>
  <c r="D8729" i="1"/>
  <c r="E8729" i="1"/>
  <c r="G8729" i="1"/>
  <c r="H8729" i="1"/>
  <c r="I8729" i="1"/>
  <c r="C8730" i="1"/>
  <c r="D8730" i="1"/>
  <c r="E8730" i="1"/>
  <c r="G8730" i="1"/>
  <c r="H8730" i="1"/>
  <c r="I8730" i="1"/>
  <c r="C8731" i="1"/>
  <c r="D8731" i="1"/>
  <c r="E8731" i="1"/>
  <c r="G8731" i="1"/>
  <c r="H8731" i="1"/>
  <c r="I8731" i="1"/>
  <c r="C8732" i="1"/>
  <c r="D8732" i="1"/>
  <c r="E8732" i="1"/>
  <c r="G8732" i="1"/>
  <c r="H8732" i="1"/>
  <c r="I8732" i="1"/>
  <c r="C8733" i="1"/>
  <c r="D8733" i="1"/>
  <c r="E8733" i="1"/>
  <c r="G8733" i="1"/>
  <c r="H8733" i="1"/>
  <c r="I8733" i="1"/>
  <c r="C8734" i="1"/>
  <c r="D8734" i="1"/>
  <c r="E8734" i="1"/>
  <c r="G8734" i="1"/>
  <c r="H8734" i="1"/>
  <c r="I8734" i="1"/>
  <c r="C8735" i="1"/>
  <c r="D8735" i="1"/>
  <c r="E8735" i="1"/>
  <c r="G8735" i="1"/>
  <c r="H8735" i="1"/>
  <c r="I8735" i="1"/>
  <c r="C8736" i="1"/>
  <c r="D8736" i="1"/>
  <c r="E8736" i="1"/>
  <c r="G8736" i="1"/>
  <c r="H8736" i="1"/>
  <c r="I8736" i="1"/>
  <c r="C8737" i="1"/>
  <c r="D8737" i="1"/>
  <c r="E8737" i="1"/>
  <c r="G8737" i="1"/>
  <c r="H8737" i="1"/>
  <c r="I8737" i="1"/>
  <c r="C8738" i="1"/>
  <c r="D8738" i="1"/>
  <c r="E8738" i="1"/>
  <c r="G8738" i="1"/>
  <c r="H8738" i="1"/>
  <c r="I8738" i="1"/>
  <c r="C8739" i="1"/>
  <c r="D8739" i="1"/>
  <c r="E8739" i="1"/>
  <c r="G8739" i="1"/>
  <c r="H8739" i="1"/>
  <c r="I8739" i="1"/>
  <c r="C8740" i="1"/>
  <c r="D8740" i="1"/>
  <c r="E8740" i="1"/>
  <c r="G8740" i="1"/>
  <c r="H8740" i="1"/>
  <c r="I8740" i="1"/>
  <c r="C8741" i="1"/>
  <c r="D8741" i="1"/>
  <c r="E8741" i="1"/>
  <c r="G8741" i="1"/>
  <c r="H8741" i="1"/>
  <c r="I8741" i="1"/>
  <c r="C8742" i="1"/>
  <c r="D8742" i="1"/>
  <c r="E8742" i="1"/>
  <c r="G8742" i="1"/>
  <c r="H8742" i="1"/>
  <c r="I8742" i="1"/>
  <c r="C8743" i="1"/>
  <c r="D8743" i="1"/>
  <c r="E8743" i="1"/>
  <c r="G8743" i="1"/>
  <c r="H8743" i="1"/>
  <c r="I8743" i="1"/>
  <c r="C8744" i="1"/>
  <c r="D8744" i="1"/>
  <c r="E8744" i="1"/>
  <c r="G8744" i="1"/>
  <c r="H8744" i="1"/>
  <c r="I8744" i="1"/>
  <c r="C8745" i="1"/>
  <c r="D8745" i="1"/>
  <c r="E8745" i="1"/>
  <c r="G8745" i="1"/>
  <c r="H8745" i="1"/>
  <c r="I8745" i="1"/>
  <c r="C8746" i="1"/>
  <c r="D8746" i="1"/>
  <c r="E8746" i="1"/>
  <c r="G8746" i="1"/>
  <c r="H8746" i="1"/>
  <c r="I8746" i="1"/>
  <c r="C8747" i="1"/>
  <c r="D8747" i="1"/>
  <c r="E8747" i="1"/>
  <c r="G8747" i="1"/>
  <c r="H8747" i="1"/>
  <c r="I8747" i="1"/>
  <c r="C8748" i="1"/>
  <c r="D8748" i="1"/>
  <c r="E8748" i="1"/>
  <c r="G8748" i="1"/>
  <c r="H8748" i="1"/>
  <c r="I8748" i="1"/>
  <c r="C8749" i="1"/>
  <c r="D8749" i="1"/>
  <c r="E8749" i="1"/>
  <c r="G8749" i="1"/>
  <c r="H8749" i="1"/>
  <c r="I8749" i="1"/>
  <c r="C8750" i="1"/>
  <c r="D8750" i="1"/>
  <c r="E8750" i="1"/>
  <c r="G8750" i="1"/>
  <c r="H8750" i="1"/>
  <c r="I8750" i="1"/>
  <c r="C8751" i="1"/>
  <c r="D8751" i="1"/>
  <c r="E8751" i="1"/>
  <c r="G8751" i="1"/>
  <c r="H8751" i="1"/>
  <c r="I8751" i="1"/>
  <c r="C8752" i="1"/>
  <c r="D8752" i="1"/>
  <c r="E8752" i="1"/>
  <c r="G8752" i="1"/>
  <c r="H8752" i="1"/>
  <c r="I8752" i="1"/>
  <c r="C8753" i="1"/>
  <c r="D8753" i="1"/>
  <c r="E8753" i="1"/>
  <c r="G8753" i="1"/>
  <c r="H8753" i="1"/>
  <c r="I8753" i="1"/>
  <c r="C8754" i="1"/>
  <c r="D8754" i="1"/>
  <c r="E8754" i="1"/>
  <c r="G8754" i="1"/>
  <c r="H8754" i="1"/>
  <c r="I8754" i="1"/>
  <c r="C8755" i="1"/>
  <c r="D8755" i="1"/>
  <c r="E8755" i="1"/>
  <c r="G8755" i="1"/>
  <c r="H8755" i="1"/>
  <c r="I8755" i="1"/>
  <c r="C8756" i="1"/>
  <c r="D8756" i="1"/>
  <c r="E8756" i="1"/>
  <c r="G8756" i="1"/>
  <c r="H8756" i="1"/>
  <c r="I8756" i="1"/>
  <c r="C8757" i="1"/>
  <c r="D8757" i="1"/>
  <c r="E8757" i="1"/>
  <c r="G8757" i="1"/>
  <c r="H8757" i="1"/>
  <c r="I8757" i="1"/>
  <c r="C8758" i="1"/>
  <c r="D8758" i="1"/>
  <c r="E8758" i="1"/>
  <c r="G8758" i="1"/>
  <c r="H8758" i="1"/>
  <c r="I8758" i="1"/>
  <c r="C8759" i="1"/>
  <c r="D8759" i="1"/>
  <c r="E8759" i="1"/>
  <c r="G8759" i="1"/>
  <c r="H8759" i="1"/>
  <c r="I8759" i="1"/>
  <c r="C8760" i="1"/>
  <c r="D8760" i="1"/>
  <c r="E8760" i="1"/>
  <c r="G8760" i="1"/>
  <c r="H8760" i="1"/>
  <c r="I8760" i="1"/>
  <c r="C8761" i="1"/>
  <c r="D8761" i="1"/>
  <c r="E8761" i="1"/>
  <c r="G8761" i="1"/>
  <c r="H8761" i="1"/>
  <c r="I8761" i="1"/>
  <c r="C8762" i="1"/>
  <c r="D8762" i="1"/>
  <c r="E8762" i="1"/>
  <c r="G8762" i="1"/>
  <c r="H8762" i="1"/>
  <c r="I8762" i="1"/>
  <c r="C8763" i="1"/>
  <c r="D8763" i="1"/>
  <c r="E8763" i="1"/>
  <c r="G8763" i="1"/>
  <c r="H8763" i="1"/>
  <c r="I8763" i="1"/>
  <c r="C8764" i="1"/>
  <c r="D8764" i="1"/>
  <c r="E8764" i="1"/>
  <c r="G8764" i="1"/>
  <c r="H8764" i="1"/>
  <c r="I8764" i="1"/>
  <c r="C8765" i="1"/>
  <c r="D8765" i="1"/>
  <c r="E8765" i="1"/>
  <c r="G8765" i="1"/>
  <c r="H8765" i="1"/>
  <c r="I8765" i="1"/>
  <c r="C8766" i="1"/>
  <c r="D8766" i="1"/>
  <c r="E8766" i="1"/>
  <c r="G8766" i="1"/>
  <c r="H8766" i="1"/>
  <c r="I8766" i="1"/>
  <c r="C8767" i="1"/>
  <c r="D8767" i="1"/>
  <c r="E8767" i="1"/>
  <c r="G8767" i="1"/>
  <c r="H8767" i="1"/>
  <c r="I8767" i="1"/>
  <c r="C8768" i="1"/>
  <c r="D8768" i="1"/>
  <c r="E8768" i="1"/>
  <c r="G8768" i="1"/>
  <c r="H8768" i="1"/>
  <c r="I8768" i="1"/>
  <c r="C8769" i="1"/>
  <c r="D8769" i="1"/>
  <c r="E8769" i="1"/>
  <c r="G8769" i="1"/>
  <c r="H8769" i="1"/>
  <c r="I8769" i="1"/>
  <c r="C8770" i="1"/>
  <c r="D8770" i="1"/>
  <c r="E8770" i="1"/>
  <c r="G8770" i="1"/>
  <c r="H8770" i="1"/>
  <c r="I8770" i="1"/>
  <c r="C8771" i="1"/>
  <c r="D8771" i="1"/>
  <c r="E8771" i="1"/>
  <c r="G8771" i="1"/>
  <c r="H8771" i="1"/>
  <c r="I8771" i="1"/>
  <c r="C8772" i="1"/>
  <c r="D8772" i="1"/>
  <c r="E8772" i="1"/>
  <c r="G8772" i="1"/>
  <c r="H8772" i="1"/>
  <c r="I8772" i="1"/>
  <c r="C8773" i="1"/>
  <c r="D8773" i="1"/>
  <c r="E8773" i="1"/>
  <c r="G8773" i="1"/>
  <c r="H8773" i="1"/>
  <c r="I8773" i="1"/>
  <c r="C8774" i="1"/>
  <c r="D8774" i="1"/>
  <c r="E8774" i="1"/>
  <c r="G8774" i="1"/>
  <c r="H8774" i="1"/>
  <c r="I8774" i="1"/>
  <c r="C8775" i="1"/>
  <c r="D8775" i="1"/>
  <c r="E8775" i="1"/>
  <c r="G8775" i="1"/>
  <c r="H8775" i="1"/>
  <c r="I8775" i="1"/>
  <c r="C8776" i="1"/>
  <c r="D8776" i="1"/>
  <c r="E8776" i="1"/>
  <c r="G8776" i="1"/>
  <c r="H8776" i="1"/>
  <c r="I8776" i="1"/>
  <c r="C8777" i="1"/>
  <c r="D8777" i="1"/>
  <c r="E8777" i="1"/>
  <c r="G8777" i="1"/>
  <c r="H8777" i="1"/>
  <c r="I8777" i="1"/>
  <c r="C8778" i="1"/>
  <c r="D8778" i="1"/>
  <c r="E8778" i="1"/>
  <c r="G8778" i="1"/>
  <c r="H8778" i="1"/>
  <c r="I8778" i="1"/>
  <c r="C8779" i="1"/>
  <c r="D8779" i="1"/>
  <c r="E8779" i="1"/>
  <c r="G8779" i="1"/>
  <c r="H8779" i="1"/>
  <c r="I8779" i="1"/>
  <c r="C8780" i="1"/>
  <c r="D8780" i="1"/>
  <c r="E8780" i="1"/>
  <c r="G8780" i="1"/>
  <c r="H8780" i="1"/>
  <c r="I8780" i="1"/>
  <c r="C8781" i="1"/>
  <c r="D8781" i="1"/>
  <c r="E8781" i="1"/>
  <c r="G8781" i="1"/>
  <c r="H8781" i="1"/>
  <c r="I8781" i="1"/>
  <c r="C8782" i="1"/>
  <c r="D8782" i="1"/>
  <c r="E8782" i="1"/>
  <c r="G8782" i="1"/>
  <c r="H8782" i="1"/>
  <c r="I8782" i="1"/>
  <c r="C8783" i="1"/>
  <c r="D8783" i="1"/>
  <c r="E8783" i="1"/>
  <c r="G8783" i="1"/>
  <c r="H8783" i="1"/>
  <c r="I8783" i="1"/>
  <c r="C8784" i="1"/>
  <c r="D8784" i="1"/>
  <c r="E8784" i="1"/>
  <c r="G8784" i="1"/>
  <c r="H8784" i="1"/>
  <c r="I8784" i="1"/>
  <c r="C8785" i="1"/>
  <c r="D8785" i="1"/>
  <c r="E8785" i="1"/>
  <c r="G8785" i="1"/>
  <c r="H8785" i="1"/>
  <c r="I8785" i="1"/>
  <c r="C8786" i="1"/>
  <c r="D8786" i="1"/>
  <c r="E8786" i="1"/>
  <c r="G8786" i="1"/>
  <c r="H8786" i="1"/>
  <c r="I8786" i="1"/>
  <c r="C8787" i="1"/>
  <c r="D8787" i="1"/>
  <c r="E8787" i="1"/>
  <c r="G8787" i="1"/>
  <c r="H8787" i="1"/>
  <c r="I8787" i="1"/>
  <c r="C8788" i="1"/>
  <c r="D8788" i="1"/>
  <c r="E8788" i="1"/>
  <c r="G8788" i="1"/>
  <c r="H8788" i="1"/>
  <c r="I8788" i="1"/>
  <c r="C8789" i="1"/>
  <c r="D8789" i="1"/>
  <c r="E8789" i="1"/>
  <c r="G8789" i="1"/>
  <c r="H8789" i="1"/>
  <c r="I8789" i="1"/>
  <c r="C8790" i="1"/>
  <c r="D8790" i="1"/>
  <c r="E8790" i="1"/>
  <c r="G8790" i="1"/>
  <c r="H8790" i="1"/>
  <c r="I8790" i="1"/>
  <c r="C8791" i="1"/>
  <c r="D8791" i="1"/>
  <c r="E8791" i="1"/>
  <c r="G8791" i="1"/>
  <c r="H8791" i="1"/>
  <c r="I8791" i="1"/>
  <c r="C8792" i="1"/>
  <c r="D8792" i="1"/>
  <c r="E8792" i="1"/>
  <c r="G8792" i="1"/>
  <c r="H8792" i="1"/>
  <c r="I8792" i="1"/>
  <c r="C8793" i="1"/>
  <c r="D8793" i="1"/>
  <c r="E8793" i="1"/>
  <c r="G8793" i="1"/>
  <c r="H8793" i="1"/>
  <c r="I8793" i="1"/>
  <c r="C8794" i="1"/>
  <c r="D8794" i="1"/>
  <c r="E8794" i="1"/>
  <c r="G8794" i="1"/>
  <c r="H8794" i="1"/>
  <c r="I8794" i="1"/>
  <c r="C8795" i="1"/>
  <c r="D8795" i="1"/>
  <c r="E8795" i="1"/>
  <c r="G8795" i="1"/>
  <c r="H8795" i="1"/>
  <c r="I8795" i="1"/>
  <c r="C8796" i="1"/>
  <c r="D8796" i="1"/>
  <c r="E8796" i="1"/>
  <c r="G8796" i="1"/>
  <c r="H8796" i="1"/>
  <c r="I8796" i="1"/>
  <c r="C8797" i="1"/>
  <c r="D8797" i="1"/>
  <c r="E8797" i="1"/>
  <c r="G8797" i="1"/>
  <c r="H8797" i="1"/>
  <c r="I8797" i="1"/>
  <c r="C8798" i="1"/>
  <c r="D8798" i="1"/>
  <c r="E8798" i="1"/>
  <c r="G8798" i="1"/>
  <c r="H8798" i="1"/>
  <c r="I8798" i="1"/>
  <c r="C8799" i="1"/>
  <c r="D8799" i="1"/>
  <c r="E8799" i="1"/>
  <c r="G8799" i="1"/>
  <c r="H8799" i="1"/>
  <c r="I8799" i="1"/>
  <c r="C8800" i="1"/>
  <c r="D8800" i="1"/>
  <c r="E8800" i="1"/>
  <c r="G8800" i="1"/>
  <c r="H8800" i="1"/>
  <c r="I8800" i="1"/>
  <c r="C8801" i="1"/>
  <c r="D8801" i="1"/>
  <c r="E8801" i="1"/>
  <c r="G8801" i="1"/>
  <c r="H8801" i="1"/>
  <c r="I8801" i="1"/>
  <c r="C8802" i="1"/>
  <c r="D8802" i="1"/>
  <c r="E8802" i="1"/>
  <c r="G8802" i="1"/>
  <c r="H8802" i="1"/>
  <c r="I8802" i="1"/>
  <c r="C8803" i="1"/>
  <c r="D8803" i="1"/>
  <c r="E8803" i="1"/>
  <c r="G8803" i="1"/>
  <c r="H8803" i="1"/>
  <c r="I8803" i="1"/>
  <c r="C8804" i="1"/>
  <c r="D8804" i="1"/>
  <c r="E8804" i="1"/>
  <c r="G8804" i="1"/>
  <c r="H8804" i="1"/>
  <c r="I8804" i="1"/>
  <c r="C8805" i="1"/>
  <c r="D8805" i="1"/>
  <c r="E8805" i="1"/>
  <c r="G8805" i="1"/>
  <c r="H8805" i="1"/>
  <c r="I8805" i="1"/>
  <c r="C8806" i="1"/>
  <c r="D8806" i="1"/>
  <c r="E8806" i="1"/>
  <c r="G8806" i="1"/>
  <c r="H8806" i="1"/>
  <c r="I8806" i="1"/>
  <c r="C8807" i="1"/>
  <c r="D8807" i="1"/>
  <c r="E8807" i="1"/>
  <c r="G8807" i="1"/>
  <c r="H8807" i="1"/>
  <c r="I8807" i="1"/>
  <c r="C8808" i="1"/>
  <c r="D8808" i="1"/>
  <c r="E8808" i="1"/>
  <c r="G8808" i="1"/>
  <c r="H8808" i="1"/>
  <c r="I8808" i="1"/>
  <c r="C8809" i="1"/>
  <c r="D8809" i="1"/>
  <c r="E8809" i="1"/>
  <c r="G8809" i="1"/>
  <c r="H8809" i="1"/>
  <c r="I8809" i="1"/>
  <c r="C8810" i="1"/>
  <c r="D8810" i="1"/>
  <c r="E8810" i="1"/>
  <c r="G8810" i="1"/>
  <c r="H8810" i="1"/>
  <c r="I8810" i="1"/>
  <c r="C8811" i="1"/>
  <c r="D8811" i="1"/>
  <c r="E8811" i="1"/>
  <c r="G8811" i="1"/>
  <c r="H8811" i="1"/>
  <c r="I8811" i="1"/>
  <c r="C8812" i="1"/>
  <c r="D8812" i="1"/>
  <c r="E8812" i="1"/>
  <c r="G8812" i="1"/>
  <c r="H8812" i="1"/>
  <c r="I8812" i="1"/>
  <c r="C8813" i="1"/>
  <c r="D8813" i="1"/>
  <c r="E8813" i="1"/>
  <c r="G8813" i="1"/>
  <c r="H8813" i="1"/>
  <c r="I8813" i="1"/>
  <c r="C8814" i="1"/>
  <c r="D8814" i="1"/>
  <c r="E8814" i="1"/>
  <c r="G8814" i="1"/>
  <c r="H8814" i="1"/>
  <c r="I8814" i="1"/>
  <c r="C8815" i="1"/>
  <c r="D8815" i="1"/>
  <c r="E8815" i="1"/>
  <c r="G8815" i="1"/>
  <c r="H8815" i="1"/>
  <c r="I8815" i="1"/>
  <c r="C8816" i="1"/>
  <c r="D8816" i="1"/>
  <c r="E8816" i="1"/>
  <c r="G8816" i="1"/>
  <c r="H8816" i="1"/>
  <c r="I8816" i="1"/>
  <c r="C8817" i="1"/>
  <c r="D8817" i="1"/>
  <c r="E8817" i="1"/>
  <c r="G8817" i="1"/>
  <c r="H8817" i="1"/>
  <c r="I8817" i="1"/>
  <c r="C8818" i="1"/>
  <c r="D8818" i="1"/>
  <c r="E8818" i="1"/>
  <c r="G8818" i="1"/>
  <c r="H8818" i="1"/>
  <c r="I8818" i="1"/>
  <c r="C8819" i="1"/>
  <c r="D8819" i="1"/>
  <c r="E8819" i="1"/>
  <c r="G8819" i="1"/>
  <c r="H8819" i="1"/>
  <c r="I8819" i="1"/>
  <c r="C8820" i="1"/>
  <c r="D8820" i="1"/>
  <c r="E8820" i="1"/>
  <c r="G8820" i="1"/>
  <c r="H8820" i="1"/>
  <c r="I8820" i="1"/>
  <c r="C8821" i="1"/>
  <c r="D8821" i="1"/>
  <c r="E8821" i="1"/>
  <c r="G8821" i="1"/>
  <c r="H8821" i="1"/>
  <c r="I8821" i="1"/>
  <c r="C8822" i="1"/>
  <c r="D8822" i="1"/>
  <c r="E8822" i="1"/>
  <c r="G8822" i="1"/>
  <c r="H8822" i="1"/>
  <c r="I8822" i="1"/>
  <c r="C8823" i="1"/>
  <c r="D8823" i="1"/>
  <c r="E8823" i="1"/>
  <c r="G8823" i="1"/>
  <c r="H8823" i="1"/>
  <c r="I8823" i="1"/>
  <c r="C8824" i="1"/>
  <c r="D8824" i="1"/>
  <c r="E8824" i="1"/>
  <c r="G8824" i="1"/>
  <c r="H8824" i="1"/>
  <c r="I8824" i="1"/>
  <c r="C8825" i="1"/>
  <c r="D8825" i="1"/>
  <c r="E8825" i="1"/>
  <c r="G8825" i="1"/>
  <c r="H8825" i="1"/>
  <c r="I8825" i="1"/>
  <c r="C8826" i="1"/>
  <c r="D8826" i="1"/>
  <c r="E8826" i="1"/>
  <c r="G8826" i="1"/>
  <c r="H8826" i="1"/>
  <c r="I8826" i="1"/>
  <c r="C8827" i="1"/>
  <c r="D8827" i="1"/>
  <c r="E8827" i="1"/>
  <c r="G8827" i="1"/>
  <c r="H8827" i="1"/>
  <c r="I8827" i="1"/>
  <c r="C8828" i="1"/>
  <c r="D8828" i="1"/>
  <c r="E8828" i="1"/>
  <c r="G8828" i="1"/>
  <c r="H8828" i="1"/>
  <c r="I8828" i="1"/>
  <c r="C8829" i="1"/>
  <c r="D8829" i="1"/>
  <c r="E8829" i="1"/>
  <c r="G8829" i="1"/>
  <c r="H8829" i="1"/>
  <c r="I8829" i="1"/>
  <c r="C8830" i="1"/>
  <c r="D8830" i="1"/>
  <c r="E8830" i="1"/>
  <c r="G8830" i="1"/>
  <c r="H8830" i="1"/>
  <c r="I8830" i="1"/>
  <c r="C8831" i="1"/>
  <c r="D8831" i="1"/>
  <c r="E8831" i="1"/>
  <c r="G8831" i="1"/>
  <c r="H8831" i="1"/>
  <c r="I8831" i="1"/>
  <c r="C8832" i="1"/>
  <c r="D8832" i="1"/>
  <c r="E8832" i="1"/>
  <c r="G8832" i="1"/>
  <c r="H8832" i="1"/>
  <c r="I8832" i="1"/>
  <c r="C8833" i="1"/>
  <c r="D8833" i="1"/>
  <c r="E8833" i="1"/>
  <c r="G8833" i="1"/>
  <c r="H8833" i="1"/>
  <c r="I8833" i="1"/>
  <c r="C8834" i="1"/>
  <c r="D8834" i="1"/>
  <c r="E8834" i="1"/>
  <c r="G8834" i="1"/>
  <c r="H8834" i="1"/>
  <c r="I8834" i="1"/>
  <c r="C8835" i="1"/>
  <c r="D8835" i="1"/>
  <c r="E8835" i="1"/>
  <c r="G8835" i="1"/>
  <c r="H8835" i="1"/>
  <c r="I8835" i="1"/>
  <c r="C8836" i="1"/>
  <c r="D8836" i="1"/>
  <c r="E8836" i="1"/>
  <c r="G8836" i="1"/>
  <c r="H8836" i="1"/>
  <c r="I8836" i="1"/>
  <c r="C8837" i="1"/>
  <c r="D8837" i="1"/>
  <c r="E8837" i="1"/>
  <c r="G8837" i="1"/>
  <c r="H8837" i="1"/>
  <c r="I8837" i="1"/>
  <c r="C8838" i="1"/>
  <c r="D8838" i="1"/>
  <c r="E8838" i="1"/>
  <c r="G8838" i="1"/>
  <c r="H8838" i="1"/>
  <c r="I8838" i="1"/>
  <c r="C8839" i="1"/>
  <c r="D8839" i="1"/>
  <c r="E8839" i="1"/>
  <c r="G8839" i="1"/>
  <c r="H8839" i="1"/>
  <c r="I8839" i="1"/>
  <c r="C8840" i="1"/>
  <c r="D8840" i="1"/>
  <c r="E8840" i="1"/>
  <c r="G8840" i="1"/>
  <c r="H8840" i="1"/>
  <c r="I8840" i="1"/>
  <c r="C8841" i="1"/>
  <c r="D8841" i="1"/>
  <c r="E8841" i="1"/>
  <c r="G8841" i="1"/>
  <c r="H8841" i="1"/>
  <c r="I8841" i="1"/>
  <c r="C8842" i="1"/>
  <c r="D8842" i="1"/>
  <c r="E8842" i="1"/>
  <c r="G8842" i="1"/>
  <c r="H8842" i="1"/>
  <c r="I8842" i="1"/>
  <c r="C8843" i="1"/>
  <c r="D8843" i="1"/>
  <c r="E8843" i="1"/>
  <c r="G8843" i="1"/>
  <c r="H8843" i="1"/>
  <c r="I8843" i="1"/>
  <c r="C8844" i="1"/>
  <c r="D8844" i="1"/>
  <c r="E8844" i="1"/>
  <c r="G8844" i="1"/>
  <c r="H8844" i="1"/>
  <c r="I8844" i="1"/>
  <c r="C8845" i="1"/>
  <c r="D8845" i="1"/>
  <c r="E8845" i="1"/>
  <c r="G8845" i="1"/>
  <c r="H8845" i="1"/>
  <c r="I8845" i="1"/>
  <c r="C8846" i="1"/>
  <c r="D8846" i="1"/>
  <c r="E8846" i="1"/>
  <c r="G8846" i="1"/>
  <c r="H8846" i="1"/>
  <c r="I8846" i="1"/>
  <c r="C8847" i="1"/>
  <c r="D8847" i="1"/>
  <c r="E8847" i="1"/>
  <c r="G8847" i="1"/>
  <c r="H8847" i="1"/>
  <c r="I8847" i="1"/>
  <c r="C8848" i="1"/>
  <c r="D8848" i="1"/>
  <c r="E8848" i="1"/>
  <c r="G8848" i="1"/>
  <c r="H8848" i="1"/>
  <c r="I8848" i="1"/>
  <c r="C8849" i="1"/>
  <c r="D8849" i="1"/>
  <c r="E8849" i="1"/>
  <c r="G8849" i="1"/>
  <c r="H8849" i="1"/>
  <c r="I8849" i="1"/>
  <c r="C8850" i="1"/>
  <c r="D8850" i="1"/>
  <c r="E8850" i="1"/>
  <c r="G8850" i="1"/>
  <c r="H8850" i="1"/>
  <c r="I8850" i="1"/>
  <c r="C8851" i="1"/>
  <c r="D8851" i="1"/>
  <c r="E8851" i="1"/>
  <c r="G8851" i="1"/>
  <c r="H8851" i="1"/>
  <c r="I8851" i="1"/>
  <c r="C8852" i="1"/>
  <c r="D8852" i="1"/>
  <c r="E8852" i="1"/>
  <c r="G8852" i="1"/>
  <c r="H8852" i="1"/>
  <c r="I8852" i="1"/>
  <c r="C8853" i="1"/>
  <c r="D8853" i="1"/>
  <c r="E8853" i="1"/>
  <c r="G8853" i="1"/>
  <c r="H8853" i="1"/>
  <c r="I8853" i="1"/>
  <c r="C8854" i="1"/>
  <c r="D8854" i="1"/>
  <c r="E8854" i="1"/>
  <c r="G8854" i="1"/>
  <c r="H8854" i="1"/>
  <c r="I8854" i="1"/>
  <c r="C8855" i="1"/>
  <c r="D8855" i="1"/>
  <c r="E8855" i="1"/>
  <c r="G8855" i="1"/>
  <c r="H8855" i="1"/>
  <c r="I8855" i="1"/>
  <c r="C8856" i="1"/>
  <c r="D8856" i="1"/>
  <c r="E8856" i="1"/>
  <c r="G8856" i="1"/>
  <c r="H8856" i="1"/>
  <c r="I8856" i="1"/>
  <c r="C8857" i="1"/>
  <c r="D8857" i="1"/>
  <c r="E8857" i="1"/>
  <c r="G8857" i="1"/>
  <c r="H8857" i="1"/>
  <c r="I8857" i="1"/>
  <c r="C8858" i="1"/>
  <c r="D8858" i="1"/>
  <c r="E8858" i="1"/>
  <c r="G8858" i="1"/>
  <c r="H8858" i="1"/>
  <c r="I8858" i="1"/>
  <c r="C8859" i="1"/>
  <c r="D8859" i="1"/>
  <c r="E8859" i="1"/>
  <c r="G8859" i="1"/>
  <c r="H8859" i="1"/>
  <c r="I8859" i="1"/>
  <c r="C8860" i="1"/>
  <c r="D8860" i="1"/>
  <c r="E8860" i="1"/>
  <c r="G8860" i="1"/>
  <c r="H8860" i="1"/>
  <c r="I8860" i="1"/>
  <c r="C8861" i="1"/>
  <c r="D8861" i="1"/>
  <c r="E8861" i="1"/>
  <c r="G8861" i="1"/>
  <c r="H8861" i="1"/>
  <c r="I8861" i="1"/>
  <c r="C8862" i="1"/>
  <c r="D8862" i="1"/>
  <c r="E8862" i="1"/>
  <c r="G8862" i="1"/>
  <c r="H8862" i="1"/>
  <c r="I8862" i="1"/>
  <c r="C8863" i="1"/>
  <c r="D8863" i="1"/>
  <c r="E8863" i="1"/>
  <c r="G8863" i="1"/>
  <c r="H8863" i="1"/>
  <c r="I8863" i="1"/>
  <c r="C8864" i="1"/>
  <c r="D8864" i="1"/>
  <c r="E8864" i="1"/>
  <c r="G8864" i="1"/>
  <c r="H8864" i="1"/>
  <c r="I8864" i="1"/>
  <c r="C8865" i="1"/>
  <c r="D8865" i="1"/>
  <c r="E8865" i="1"/>
  <c r="G8865" i="1"/>
  <c r="H8865" i="1"/>
  <c r="I8865" i="1"/>
  <c r="C8866" i="1"/>
  <c r="D8866" i="1"/>
  <c r="E8866" i="1"/>
  <c r="G8866" i="1"/>
  <c r="H8866" i="1"/>
  <c r="I8866" i="1"/>
  <c r="C8867" i="1"/>
  <c r="D8867" i="1"/>
  <c r="E8867" i="1"/>
  <c r="G8867" i="1"/>
  <c r="H8867" i="1"/>
  <c r="I8867" i="1"/>
  <c r="C8868" i="1"/>
  <c r="D8868" i="1"/>
  <c r="E8868" i="1"/>
  <c r="G8868" i="1"/>
  <c r="H8868" i="1"/>
  <c r="I8868" i="1"/>
  <c r="C8869" i="1"/>
  <c r="D8869" i="1"/>
  <c r="E8869" i="1"/>
  <c r="G8869" i="1"/>
  <c r="H8869" i="1"/>
  <c r="I8869" i="1"/>
  <c r="C8870" i="1"/>
  <c r="D8870" i="1"/>
  <c r="E8870" i="1"/>
  <c r="G8870" i="1"/>
  <c r="H8870" i="1"/>
  <c r="I8870" i="1"/>
  <c r="C8871" i="1"/>
  <c r="D8871" i="1"/>
  <c r="E8871" i="1"/>
  <c r="G8871" i="1"/>
  <c r="H8871" i="1"/>
  <c r="I8871" i="1"/>
  <c r="C8872" i="1"/>
  <c r="D8872" i="1"/>
  <c r="E8872" i="1"/>
  <c r="G8872" i="1"/>
  <c r="H8872" i="1"/>
  <c r="I8872" i="1"/>
  <c r="C8873" i="1"/>
  <c r="D8873" i="1"/>
  <c r="E8873" i="1"/>
  <c r="G8873" i="1"/>
  <c r="H8873" i="1"/>
  <c r="I8873" i="1"/>
  <c r="C8874" i="1"/>
  <c r="D8874" i="1"/>
  <c r="E8874" i="1"/>
  <c r="G8874" i="1"/>
  <c r="H8874" i="1"/>
  <c r="I8874" i="1"/>
  <c r="C8875" i="1"/>
  <c r="D8875" i="1"/>
  <c r="E8875" i="1"/>
  <c r="G8875" i="1"/>
  <c r="H8875" i="1"/>
  <c r="I8875" i="1"/>
  <c r="C8876" i="1"/>
  <c r="D8876" i="1"/>
  <c r="E8876" i="1"/>
  <c r="G8876" i="1"/>
  <c r="H8876" i="1"/>
  <c r="I8876" i="1"/>
  <c r="C8877" i="1"/>
  <c r="D8877" i="1"/>
  <c r="E8877" i="1"/>
  <c r="G8877" i="1"/>
  <c r="H8877" i="1"/>
  <c r="I8877" i="1"/>
  <c r="C8878" i="1"/>
  <c r="D8878" i="1"/>
  <c r="E8878" i="1"/>
  <c r="G8878" i="1"/>
  <c r="H8878" i="1"/>
  <c r="I8878" i="1"/>
  <c r="C8879" i="1"/>
  <c r="D8879" i="1"/>
  <c r="E8879" i="1"/>
  <c r="G8879" i="1"/>
  <c r="H8879" i="1"/>
  <c r="I8879" i="1"/>
  <c r="C8880" i="1"/>
  <c r="D8880" i="1"/>
  <c r="E8880" i="1"/>
  <c r="G8880" i="1"/>
  <c r="H8880" i="1"/>
  <c r="I8880" i="1"/>
  <c r="C8881" i="1"/>
  <c r="D8881" i="1"/>
  <c r="E8881" i="1"/>
  <c r="G8881" i="1"/>
  <c r="H8881" i="1"/>
  <c r="I8881" i="1"/>
  <c r="C8882" i="1"/>
  <c r="D8882" i="1"/>
  <c r="E8882" i="1"/>
  <c r="G8882" i="1"/>
  <c r="H8882" i="1"/>
  <c r="I8882" i="1"/>
  <c r="C8883" i="1"/>
  <c r="D8883" i="1"/>
  <c r="E8883" i="1"/>
  <c r="G8883" i="1"/>
  <c r="H8883" i="1"/>
  <c r="I8883" i="1"/>
  <c r="C8884" i="1"/>
  <c r="D8884" i="1"/>
  <c r="E8884" i="1"/>
  <c r="G8884" i="1"/>
  <c r="H8884" i="1"/>
  <c r="I8884" i="1"/>
  <c r="C8885" i="1"/>
  <c r="D8885" i="1"/>
  <c r="E8885" i="1"/>
  <c r="G8885" i="1"/>
  <c r="H8885" i="1"/>
  <c r="I8885" i="1"/>
  <c r="C8886" i="1"/>
  <c r="D8886" i="1"/>
  <c r="E8886" i="1"/>
  <c r="G8886" i="1"/>
  <c r="H8886" i="1"/>
  <c r="I8886" i="1"/>
  <c r="C8887" i="1"/>
  <c r="D8887" i="1"/>
  <c r="E8887" i="1"/>
  <c r="G8887" i="1"/>
  <c r="H8887" i="1"/>
  <c r="I8887" i="1"/>
  <c r="C8888" i="1"/>
  <c r="D8888" i="1"/>
  <c r="E8888" i="1"/>
  <c r="G8888" i="1"/>
  <c r="H8888" i="1"/>
  <c r="I8888" i="1"/>
  <c r="C8889" i="1"/>
  <c r="D8889" i="1"/>
  <c r="E8889" i="1"/>
  <c r="G8889" i="1"/>
  <c r="H8889" i="1"/>
  <c r="I8889" i="1"/>
  <c r="C8890" i="1"/>
  <c r="D8890" i="1"/>
  <c r="E8890" i="1"/>
  <c r="G8890" i="1"/>
  <c r="H8890" i="1"/>
  <c r="I8890" i="1"/>
  <c r="C8891" i="1"/>
  <c r="D8891" i="1"/>
  <c r="E8891" i="1"/>
  <c r="G8891" i="1"/>
  <c r="H8891" i="1"/>
  <c r="I8891" i="1"/>
  <c r="C8892" i="1"/>
  <c r="D8892" i="1"/>
  <c r="E8892" i="1"/>
  <c r="G8892" i="1"/>
  <c r="H8892" i="1"/>
  <c r="I8892" i="1"/>
  <c r="C8893" i="1"/>
  <c r="D8893" i="1"/>
  <c r="E8893" i="1"/>
  <c r="G8893" i="1"/>
  <c r="H8893" i="1"/>
  <c r="I8893" i="1"/>
  <c r="C8894" i="1"/>
  <c r="D8894" i="1"/>
  <c r="E8894" i="1"/>
  <c r="G8894" i="1"/>
  <c r="H8894" i="1"/>
  <c r="I8894" i="1"/>
  <c r="C8895" i="1"/>
  <c r="D8895" i="1"/>
  <c r="E8895" i="1"/>
  <c r="G8895" i="1"/>
  <c r="H8895" i="1"/>
  <c r="I8895" i="1"/>
  <c r="C8896" i="1"/>
  <c r="D8896" i="1"/>
  <c r="E8896" i="1"/>
  <c r="G8896" i="1"/>
  <c r="H8896" i="1"/>
  <c r="I8896" i="1"/>
  <c r="C8897" i="1"/>
  <c r="D8897" i="1"/>
  <c r="E8897" i="1"/>
  <c r="G8897" i="1"/>
  <c r="H8897" i="1"/>
  <c r="I8897" i="1"/>
  <c r="C8898" i="1"/>
  <c r="D8898" i="1"/>
  <c r="E8898" i="1"/>
  <c r="G8898" i="1"/>
  <c r="H8898" i="1"/>
  <c r="I8898" i="1"/>
  <c r="C8899" i="1"/>
  <c r="D8899" i="1"/>
  <c r="E8899" i="1"/>
  <c r="G8899" i="1"/>
  <c r="H8899" i="1"/>
  <c r="I8899" i="1"/>
  <c r="C8900" i="1"/>
  <c r="D8900" i="1"/>
  <c r="E8900" i="1"/>
  <c r="G8900" i="1"/>
  <c r="H8900" i="1"/>
  <c r="I8900" i="1"/>
  <c r="C8901" i="1"/>
  <c r="D8901" i="1"/>
  <c r="E8901" i="1"/>
  <c r="G8901" i="1"/>
  <c r="H8901" i="1"/>
  <c r="I8901" i="1"/>
  <c r="C8902" i="1"/>
  <c r="D8902" i="1"/>
  <c r="E8902" i="1"/>
  <c r="G8902" i="1"/>
  <c r="H8902" i="1"/>
  <c r="I8902" i="1"/>
  <c r="C8903" i="1"/>
  <c r="D8903" i="1"/>
  <c r="E8903" i="1"/>
  <c r="G8903" i="1"/>
  <c r="H8903" i="1"/>
  <c r="I8903" i="1"/>
  <c r="C8904" i="1"/>
  <c r="D8904" i="1"/>
  <c r="E8904" i="1"/>
  <c r="G8904" i="1"/>
  <c r="H8904" i="1"/>
  <c r="I8904" i="1"/>
  <c r="C8905" i="1"/>
  <c r="D8905" i="1"/>
  <c r="E8905" i="1"/>
  <c r="G8905" i="1"/>
  <c r="H8905" i="1"/>
  <c r="I8905" i="1"/>
  <c r="C8906" i="1"/>
  <c r="D8906" i="1"/>
  <c r="E8906" i="1"/>
  <c r="G8906" i="1"/>
  <c r="H8906" i="1"/>
  <c r="I8906" i="1"/>
  <c r="C8907" i="1"/>
  <c r="D8907" i="1"/>
  <c r="E8907" i="1"/>
  <c r="G8907" i="1"/>
  <c r="H8907" i="1"/>
  <c r="I8907" i="1"/>
  <c r="C8908" i="1"/>
  <c r="D8908" i="1"/>
  <c r="E8908" i="1"/>
  <c r="G8908" i="1"/>
  <c r="H8908" i="1"/>
  <c r="I8908" i="1"/>
  <c r="C8909" i="1"/>
  <c r="D8909" i="1"/>
  <c r="E8909" i="1"/>
  <c r="G8909" i="1"/>
  <c r="H8909" i="1"/>
  <c r="I8909" i="1"/>
  <c r="C8910" i="1"/>
  <c r="D8910" i="1"/>
  <c r="E8910" i="1"/>
  <c r="G8910" i="1"/>
  <c r="H8910" i="1"/>
  <c r="I8910" i="1"/>
  <c r="C8911" i="1"/>
  <c r="D8911" i="1"/>
  <c r="E8911" i="1"/>
  <c r="G8911" i="1"/>
  <c r="H8911" i="1"/>
  <c r="I8911" i="1"/>
  <c r="C8912" i="1"/>
  <c r="D8912" i="1"/>
  <c r="E8912" i="1"/>
  <c r="G8912" i="1"/>
  <c r="H8912" i="1"/>
  <c r="I8912" i="1"/>
  <c r="C8913" i="1"/>
  <c r="D8913" i="1"/>
  <c r="E8913" i="1"/>
  <c r="G8913" i="1"/>
  <c r="H8913" i="1"/>
  <c r="I8913" i="1"/>
  <c r="C8914" i="1"/>
  <c r="D8914" i="1"/>
  <c r="E8914" i="1"/>
  <c r="G8914" i="1"/>
  <c r="H8914" i="1"/>
  <c r="I8914" i="1"/>
  <c r="C8915" i="1"/>
  <c r="D8915" i="1"/>
  <c r="E8915" i="1"/>
  <c r="G8915" i="1"/>
  <c r="H8915" i="1"/>
  <c r="I8915" i="1"/>
  <c r="C8916" i="1"/>
  <c r="D8916" i="1"/>
  <c r="E8916" i="1"/>
  <c r="G8916" i="1"/>
  <c r="H8916" i="1"/>
  <c r="I8916" i="1"/>
  <c r="C8917" i="1"/>
  <c r="D8917" i="1"/>
  <c r="E8917" i="1"/>
  <c r="G8917" i="1"/>
  <c r="H8917" i="1"/>
  <c r="I8917" i="1"/>
  <c r="C8918" i="1"/>
  <c r="D8918" i="1"/>
  <c r="E8918" i="1"/>
  <c r="G8918" i="1"/>
  <c r="H8918" i="1"/>
  <c r="I8918" i="1"/>
  <c r="C8919" i="1"/>
  <c r="D8919" i="1"/>
  <c r="E8919" i="1"/>
  <c r="G8919" i="1"/>
  <c r="H8919" i="1"/>
  <c r="I8919" i="1"/>
  <c r="C8920" i="1"/>
  <c r="D8920" i="1"/>
  <c r="E8920" i="1"/>
  <c r="G8920" i="1"/>
  <c r="H8920" i="1"/>
  <c r="I8920" i="1"/>
  <c r="C8921" i="1"/>
  <c r="D8921" i="1"/>
  <c r="E8921" i="1"/>
  <c r="G8921" i="1"/>
  <c r="H8921" i="1"/>
  <c r="I8921" i="1"/>
  <c r="C8922" i="1"/>
  <c r="D8922" i="1"/>
  <c r="E8922" i="1"/>
  <c r="G8922" i="1"/>
  <c r="H8922" i="1"/>
  <c r="I8922" i="1"/>
  <c r="C8923" i="1"/>
  <c r="D8923" i="1"/>
  <c r="E8923" i="1"/>
  <c r="G8923" i="1"/>
  <c r="H8923" i="1"/>
  <c r="I8923" i="1"/>
  <c r="C8924" i="1"/>
  <c r="D8924" i="1"/>
  <c r="E8924" i="1"/>
  <c r="G8924" i="1"/>
  <c r="H8924" i="1"/>
  <c r="I8924" i="1"/>
  <c r="C8925" i="1"/>
  <c r="D8925" i="1"/>
  <c r="E8925" i="1"/>
  <c r="G8925" i="1"/>
  <c r="H8925" i="1"/>
  <c r="I8925" i="1"/>
  <c r="C8926" i="1"/>
  <c r="D8926" i="1"/>
  <c r="E8926" i="1"/>
  <c r="G8926" i="1"/>
  <c r="H8926" i="1"/>
  <c r="I8926" i="1"/>
  <c r="C8927" i="1"/>
  <c r="D8927" i="1"/>
  <c r="E8927" i="1"/>
  <c r="G8927" i="1"/>
  <c r="H8927" i="1"/>
  <c r="I8927" i="1"/>
  <c r="C8928" i="1"/>
  <c r="D8928" i="1"/>
  <c r="E8928" i="1"/>
  <c r="G8928" i="1"/>
  <c r="H8928" i="1"/>
  <c r="I8928" i="1"/>
  <c r="C8929" i="1"/>
  <c r="D8929" i="1"/>
  <c r="E8929" i="1"/>
  <c r="G8929" i="1"/>
  <c r="H8929" i="1"/>
  <c r="I8929" i="1"/>
  <c r="C8930" i="1"/>
  <c r="D8930" i="1"/>
  <c r="E8930" i="1"/>
  <c r="G8930" i="1"/>
  <c r="H8930" i="1"/>
  <c r="I8930" i="1"/>
  <c r="C8931" i="1"/>
  <c r="D8931" i="1"/>
  <c r="E8931" i="1"/>
  <c r="G8931" i="1"/>
  <c r="H8931" i="1"/>
  <c r="I8931" i="1"/>
  <c r="C8932" i="1"/>
  <c r="D8932" i="1"/>
  <c r="E8932" i="1"/>
  <c r="G8932" i="1"/>
  <c r="H8932" i="1"/>
  <c r="I8932" i="1"/>
  <c r="C8933" i="1"/>
  <c r="D8933" i="1"/>
  <c r="E8933" i="1"/>
  <c r="G8933" i="1"/>
  <c r="H8933" i="1"/>
  <c r="I8933" i="1"/>
  <c r="C8934" i="1"/>
  <c r="D8934" i="1"/>
  <c r="E8934" i="1"/>
  <c r="G8934" i="1"/>
  <c r="H8934" i="1"/>
  <c r="I8934" i="1"/>
  <c r="C8935" i="1"/>
  <c r="D8935" i="1"/>
  <c r="E8935" i="1"/>
  <c r="G8935" i="1"/>
  <c r="H8935" i="1"/>
  <c r="I8935" i="1"/>
  <c r="C8936" i="1"/>
  <c r="D8936" i="1"/>
  <c r="E8936" i="1"/>
  <c r="G8936" i="1"/>
  <c r="H8936" i="1"/>
  <c r="I8936" i="1"/>
  <c r="C8937" i="1"/>
  <c r="D8937" i="1"/>
  <c r="E8937" i="1"/>
  <c r="G8937" i="1"/>
  <c r="H8937" i="1"/>
  <c r="I8937" i="1"/>
  <c r="C8938" i="1"/>
  <c r="D8938" i="1"/>
  <c r="E8938" i="1"/>
  <c r="G8938" i="1"/>
  <c r="H8938" i="1"/>
  <c r="I8938" i="1"/>
  <c r="C8939" i="1"/>
  <c r="D8939" i="1"/>
  <c r="E8939" i="1"/>
  <c r="G8939" i="1"/>
  <c r="H8939" i="1"/>
  <c r="I8939" i="1"/>
  <c r="C8940" i="1"/>
  <c r="D8940" i="1"/>
  <c r="E8940" i="1"/>
  <c r="G8940" i="1"/>
  <c r="H8940" i="1"/>
  <c r="I8940" i="1"/>
  <c r="C8941" i="1"/>
  <c r="D8941" i="1"/>
  <c r="E8941" i="1"/>
  <c r="G8941" i="1"/>
  <c r="H8941" i="1"/>
  <c r="I8941" i="1"/>
  <c r="C8942" i="1"/>
  <c r="D8942" i="1"/>
  <c r="E8942" i="1"/>
  <c r="G8942" i="1"/>
  <c r="H8942" i="1"/>
  <c r="I8942" i="1"/>
  <c r="C8943" i="1"/>
  <c r="D8943" i="1"/>
  <c r="E8943" i="1"/>
  <c r="G8943" i="1"/>
  <c r="H8943" i="1"/>
  <c r="I8943" i="1"/>
  <c r="C8944" i="1"/>
  <c r="D8944" i="1"/>
  <c r="E8944" i="1"/>
  <c r="G8944" i="1"/>
  <c r="H8944" i="1"/>
  <c r="I8944" i="1"/>
  <c r="C8945" i="1"/>
  <c r="D8945" i="1"/>
  <c r="E8945" i="1"/>
  <c r="G8945" i="1"/>
  <c r="H8945" i="1"/>
  <c r="I8945" i="1"/>
  <c r="C8946" i="1"/>
  <c r="D8946" i="1"/>
  <c r="E8946" i="1"/>
  <c r="G8946" i="1"/>
  <c r="H8946" i="1"/>
  <c r="I8946" i="1"/>
  <c r="C8947" i="1"/>
  <c r="D8947" i="1"/>
  <c r="E8947" i="1"/>
  <c r="G8947" i="1"/>
  <c r="H8947" i="1"/>
  <c r="I8947" i="1"/>
  <c r="C8948" i="1"/>
  <c r="D8948" i="1"/>
  <c r="E8948" i="1"/>
  <c r="G8948" i="1"/>
  <c r="H8948" i="1"/>
  <c r="I8948" i="1"/>
  <c r="C8949" i="1"/>
  <c r="D8949" i="1"/>
  <c r="E8949" i="1"/>
  <c r="G8949" i="1"/>
  <c r="H8949" i="1"/>
  <c r="I8949" i="1"/>
  <c r="C8950" i="1"/>
  <c r="D8950" i="1"/>
  <c r="E8950" i="1"/>
  <c r="G8950" i="1"/>
  <c r="H8950" i="1"/>
  <c r="I8950" i="1"/>
  <c r="C8951" i="1"/>
  <c r="D8951" i="1"/>
  <c r="E8951" i="1"/>
  <c r="G8951" i="1"/>
  <c r="H8951" i="1"/>
  <c r="I8951" i="1"/>
  <c r="C8952" i="1"/>
  <c r="D8952" i="1"/>
  <c r="E8952" i="1"/>
  <c r="G8952" i="1"/>
  <c r="H8952" i="1"/>
  <c r="I8952" i="1"/>
  <c r="C8953" i="1"/>
  <c r="D8953" i="1"/>
  <c r="E8953" i="1"/>
  <c r="G8953" i="1"/>
  <c r="H8953" i="1"/>
  <c r="I8953" i="1"/>
  <c r="C8954" i="1"/>
  <c r="D8954" i="1"/>
  <c r="E8954" i="1"/>
  <c r="G8954" i="1"/>
  <c r="H8954" i="1"/>
  <c r="I8954" i="1"/>
  <c r="C8955" i="1"/>
  <c r="D8955" i="1"/>
  <c r="E8955" i="1"/>
  <c r="G8955" i="1"/>
  <c r="H8955" i="1"/>
  <c r="I8955" i="1"/>
  <c r="C8956" i="1"/>
  <c r="D8956" i="1"/>
  <c r="E8956" i="1"/>
  <c r="G8956" i="1"/>
  <c r="H8956" i="1"/>
  <c r="I8956" i="1"/>
  <c r="C8957" i="1"/>
  <c r="D8957" i="1"/>
  <c r="E8957" i="1"/>
  <c r="G8957" i="1"/>
  <c r="H8957" i="1"/>
  <c r="I8957" i="1"/>
  <c r="C8958" i="1"/>
  <c r="D8958" i="1"/>
  <c r="E8958" i="1"/>
  <c r="G8958" i="1"/>
  <c r="H8958" i="1"/>
  <c r="I8958" i="1"/>
  <c r="C8959" i="1"/>
  <c r="D8959" i="1"/>
  <c r="E8959" i="1"/>
  <c r="G8959" i="1"/>
  <c r="H8959" i="1"/>
  <c r="I8959" i="1"/>
  <c r="C8960" i="1"/>
  <c r="D8960" i="1"/>
  <c r="E8960" i="1"/>
  <c r="G8960" i="1"/>
  <c r="H8960" i="1"/>
  <c r="I8960" i="1"/>
  <c r="C8961" i="1"/>
  <c r="D8961" i="1"/>
  <c r="E8961" i="1"/>
  <c r="G8961" i="1"/>
  <c r="H8961" i="1"/>
  <c r="I8961" i="1"/>
  <c r="C8962" i="1"/>
  <c r="D8962" i="1"/>
  <c r="E8962" i="1"/>
  <c r="G8962" i="1"/>
  <c r="H8962" i="1"/>
  <c r="I8962" i="1"/>
  <c r="C8963" i="1"/>
  <c r="D8963" i="1"/>
  <c r="E8963" i="1"/>
  <c r="G8963" i="1"/>
  <c r="H8963" i="1"/>
  <c r="I8963" i="1"/>
  <c r="C8964" i="1"/>
  <c r="D8964" i="1"/>
  <c r="E8964" i="1"/>
  <c r="G8964" i="1"/>
  <c r="H8964" i="1"/>
  <c r="I8964" i="1"/>
  <c r="C8965" i="1"/>
  <c r="D8965" i="1"/>
  <c r="E8965" i="1"/>
  <c r="G8965" i="1"/>
  <c r="H8965" i="1"/>
  <c r="I8965" i="1"/>
  <c r="C8966" i="1"/>
  <c r="D8966" i="1"/>
  <c r="E8966" i="1"/>
  <c r="G8966" i="1"/>
  <c r="H8966" i="1"/>
  <c r="I8966" i="1"/>
  <c r="C8967" i="1"/>
  <c r="D8967" i="1"/>
  <c r="E8967" i="1"/>
  <c r="G8967" i="1"/>
  <c r="H8967" i="1"/>
  <c r="I8967" i="1"/>
  <c r="C8968" i="1"/>
  <c r="D8968" i="1"/>
  <c r="E8968" i="1"/>
  <c r="G8968" i="1"/>
  <c r="H8968" i="1"/>
  <c r="I8968" i="1"/>
  <c r="C8969" i="1"/>
  <c r="D8969" i="1"/>
  <c r="E8969" i="1"/>
  <c r="G8969" i="1"/>
  <c r="H8969" i="1"/>
  <c r="I8969" i="1"/>
  <c r="C8970" i="1"/>
  <c r="D8970" i="1"/>
  <c r="E8970" i="1"/>
  <c r="G8970" i="1"/>
  <c r="H8970" i="1"/>
  <c r="I8970" i="1"/>
  <c r="C8971" i="1"/>
  <c r="D8971" i="1"/>
  <c r="E8971" i="1"/>
  <c r="G8971" i="1"/>
  <c r="H8971" i="1"/>
  <c r="I8971" i="1"/>
  <c r="C8972" i="1"/>
  <c r="D8972" i="1"/>
  <c r="E8972" i="1"/>
  <c r="G8972" i="1"/>
  <c r="H8972" i="1"/>
  <c r="I8972" i="1"/>
  <c r="C8973" i="1"/>
  <c r="D8973" i="1"/>
  <c r="E8973" i="1"/>
  <c r="G8973" i="1"/>
  <c r="H8973" i="1"/>
  <c r="I8973" i="1"/>
  <c r="C8974" i="1"/>
  <c r="D8974" i="1"/>
  <c r="E8974" i="1"/>
  <c r="G8974" i="1"/>
  <c r="H8974" i="1"/>
  <c r="I8974" i="1"/>
  <c r="C8975" i="1"/>
  <c r="D8975" i="1"/>
  <c r="E8975" i="1"/>
  <c r="G8975" i="1"/>
  <c r="H8975" i="1"/>
  <c r="I8975" i="1"/>
  <c r="C8976" i="1"/>
  <c r="D8976" i="1"/>
  <c r="E8976" i="1"/>
  <c r="G8976" i="1"/>
  <c r="H8976" i="1"/>
  <c r="I8976" i="1"/>
  <c r="C8977" i="1"/>
  <c r="D8977" i="1"/>
  <c r="E8977" i="1"/>
  <c r="G8977" i="1"/>
  <c r="H8977" i="1"/>
  <c r="I8977" i="1"/>
  <c r="C8978" i="1"/>
  <c r="D8978" i="1"/>
  <c r="E8978" i="1"/>
  <c r="G8978" i="1"/>
  <c r="H8978" i="1"/>
  <c r="I8978" i="1"/>
  <c r="C8979" i="1"/>
  <c r="D8979" i="1"/>
  <c r="E8979" i="1"/>
  <c r="G8979" i="1"/>
  <c r="H8979" i="1"/>
  <c r="I8979" i="1"/>
  <c r="C8980" i="1"/>
  <c r="D8980" i="1"/>
  <c r="E8980" i="1"/>
  <c r="G8980" i="1"/>
  <c r="H8980" i="1"/>
  <c r="I8980" i="1"/>
  <c r="C8981" i="1"/>
  <c r="D8981" i="1"/>
  <c r="E8981" i="1"/>
  <c r="G8981" i="1"/>
  <c r="H8981" i="1"/>
  <c r="I8981" i="1"/>
  <c r="C8982" i="1"/>
  <c r="D8982" i="1"/>
  <c r="E8982" i="1"/>
  <c r="G8982" i="1"/>
  <c r="H8982" i="1"/>
  <c r="I8982" i="1"/>
  <c r="C8983" i="1"/>
  <c r="D8983" i="1"/>
  <c r="E8983" i="1"/>
  <c r="G8983" i="1"/>
  <c r="H8983" i="1"/>
  <c r="I8983" i="1"/>
  <c r="C8984" i="1"/>
  <c r="D8984" i="1"/>
  <c r="E8984" i="1"/>
  <c r="G8984" i="1"/>
  <c r="H8984" i="1"/>
  <c r="I8984" i="1"/>
  <c r="C8985" i="1"/>
  <c r="D8985" i="1"/>
  <c r="E8985" i="1"/>
  <c r="G8985" i="1"/>
  <c r="H8985" i="1"/>
  <c r="I8985" i="1"/>
  <c r="C8986" i="1"/>
  <c r="D8986" i="1"/>
  <c r="E8986" i="1"/>
  <c r="G8986" i="1"/>
  <c r="H8986" i="1"/>
  <c r="I8986" i="1"/>
  <c r="C8987" i="1"/>
  <c r="D8987" i="1"/>
  <c r="E8987" i="1"/>
  <c r="G8987" i="1"/>
  <c r="H8987" i="1"/>
  <c r="I8987" i="1"/>
  <c r="C8988" i="1"/>
  <c r="D8988" i="1"/>
  <c r="E8988" i="1"/>
  <c r="G8988" i="1"/>
  <c r="H8988" i="1"/>
  <c r="I8988" i="1"/>
  <c r="C8989" i="1"/>
  <c r="D8989" i="1"/>
  <c r="E8989" i="1"/>
  <c r="G8989" i="1"/>
  <c r="H8989" i="1"/>
  <c r="I8989" i="1"/>
  <c r="C8990" i="1"/>
  <c r="D8990" i="1"/>
  <c r="E8990" i="1"/>
  <c r="G8990" i="1"/>
  <c r="H8990" i="1"/>
  <c r="I8990" i="1"/>
  <c r="C8991" i="1"/>
  <c r="D8991" i="1"/>
  <c r="E8991" i="1"/>
  <c r="G8991" i="1"/>
  <c r="H8991" i="1"/>
  <c r="I8991" i="1"/>
  <c r="C8992" i="1"/>
  <c r="D8992" i="1"/>
  <c r="E8992" i="1"/>
  <c r="G8992" i="1"/>
  <c r="H8992" i="1"/>
  <c r="I8992" i="1"/>
  <c r="C8993" i="1"/>
  <c r="D8993" i="1"/>
  <c r="E8993" i="1"/>
  <c r="G8993" i="1"/>
  <c r="H8993" i="1"/>
  <c r="I8993" i="1"/>
  <c r="C8994" i="1"/>
  <c r="D8994" i="1"/>
  <c r="E8994" i="1"/>
  <c r="G8994" i="1"/>
  <c r="H8994" i="1"/>
  <c r="I8994" i="1"/>
  <c r="C8995" i="1"/>
  <c r="D8995" i="1"/>
  <c r="E8995" i="1"/>
  <c r="G8995" i="1"/>
  <c r="H8995" i="1"/>
  <c r="I8995" i="1"/>
  <c r="C8996" i="1"/>
  <c r="D8996" i="1"/>
  <c r="E8996" i="1"/>
  <c r="G8996" i="1"/>
  <c r="H8996" i="1"/>
  <c r="I8996" i="1"/>
  <c r="C8997" i="1"/>
  <c r="D8997" i="1"/>
  <c r="E8997" i="1"/>
  <c r="G8997" i="1"/>
  <c r="H8997" i="1"/>
  <c r="I8997" i="1"/>
  <c r="C8998" i="1"/>
  <c r="D8998" i="1"/>
  <c r="E8998" i="1"/>
  <c r="G8998" i="1"/>
  <c r="H8998" i="1"/>
  <c r="I8998" i="1"/>
  <c r="C8999" i="1"/>
  <c r="D8999" i="1"/>
  <c r="E8999" i="1"/>
  <c r="G8999" i="1"/>
  <c r="H8999" i="1"/>
  <c r="I8999" i="1"/>
  <c r="C9000" i="1"/>
  <c r="D9000" i="1"/>
  <c r="E9000" i="1"/>
  <c r="G9000" i="1"/>
  <c r="H9000" i="1"/>
  <c r="I9000" i="1"/>
  <c r="C9001" i="1"/>
  <c r="D9001" i="1"/>
  <c r="E9001" i="1"/>
  <c r="G9001" i="1"/>
  <c r="H9001" i="1"/>
  <c r="I9001" i="1"/>
  <c r="C9002" i="1"/>
  <c r="D9002" i="1"/>
  <c r="E9002" i="1"/>
  <c r="G9002" i="1"/>
  <c r="H9002" i="1"/>
  <c r="I9002" i="1"/>
  <c r="C9003" i="1"/>
  <c r="D9003" i="1"/>
  <c r="E9003" i="1"/>
  <c r="G9003" i="1"/>
  <c r="H9003" i="1"/>
  <c r="I9003" i="1"/>
  <c r="C9004" i="1"/>
  <c r="D9004" i="1"/>
  <c r="E9004" i="1"/>
  <c r="G9004" i="1"/>
  <c r="H9004" i="1"/>
  <c r="I9004" i="1"/>
  <c r="C9005" i="1"/>
  <c r="D9005" i="1"/>
  <c r="E9005" i="1"/>
  <c r="G9005" i="1"/>
  <c r="H9005" i="1"/>
  <c r="I9005" i="1"/>
  <c r="C9006" i="1"/>
  <c r="D9006" i="1"/>
  <c r="E9006" i="1"/>
  <c r="G9006" i="1"/>
  <c r="H9006" i="1"/>
  <c r="I9006" i="1"/>
  <c r="C9007" i="1"/>
  <c r="D9007" i="1"/>
  <c r="E9007" i="1"/>
  <c r="G9007" i="1"/>
  <c r="H9007" i="1"/>
  <c r="I9007" i="1"/>
  <c r="C9008" i="1"/>
  <c r="D9008" i="1"/>
  <c r="E9008" i="1"/>
  <c r="G9008" i="1"/>
  <c r="H9008" i="1"/>
  <c r="I9008" i="1"/>
  <c r="C9009" i="1"/>
  <c r="D9009" i="1"/>
  <c r="E9009" i="1"/>
  <c r="G9009" i="1"/>
  <c r="H9009" i="1"/>
  <c r="I9009" i="1"/>
  <c r="C9010" i="1"/>
  <c r="D9010" i="1"/>
  <c r="E9010" i="1"/>
  <c r="G9010" i="1"/>
  <c r="H9010" i="1"/>
  <c r="I9010" i="1"/>
  <c r="C9011" i="1"/>
  <c r="D9011" i="1"/>
  <c r="E9011" i="1"/>
  <c r="G9011" i="1"/>
  <c r="H9011" i="1"/>
  <c r="I9011" i="1"/>
  <c r="C9012" i="1"/>
  <c r="D9012" i="1"/>
  <c r="E9012" i="1"/>
  <c r="G9012" i="1"/>
  <c r="H9012" i="1"/>
  <c r="I9012" i="1"/>
  <c r="C9013" i="1"/>
  <c r="D9013" i="1"/>
  <c r="E9013" i="1"/>
  <c r="G9013" i="1"/>
  <c r="H9013" i="1"/>
  <c r="I9013" i="1"/>
  <c r="C9014" i="1"/>
  <c r="D9014" i="1"/>
  <c r="E9014" i="1"/>
  <c r="G9014" i="1"/>
  <c r="H9014" i="1"/>
  <c r="I9014" i="1"/>
  <c r="C9015" i="1"/>
  <c r="D9015" i="1"/>
  <c r="E9015" i="1"/>
  <c r="G9015" i="1"/>
  <c r="H9015" i="1"/>
  <c r="I9015" i="1"/>
  <c r="C9016" i="1"/>
  <c r="D9016" i="1"/>
  <c r="E9016" i="1"/>
  <c r="G9016" i="1"/>
  <c r="H9016" i="1"/>
  <c r="I9016" i="1"/>
  <c r="C9017" i="1"/>
  <c r="D9017" i="1"/>
  <c r="E9017" i="1"/>
  <c r="G9017" i="1"/>
  <c r="H9017" i="1"/>
  <c r="I9017" i="1"/>
  <c r="C9018" i="1"/>
  <c r="D9018" i="1"/>
  <c r="E9018" i="1"/>
  <c r="G9018" i="1"/>
  <c r="H9018" i="1"/>
  <c r="I9018" i="1"/>
  <c r="C9019" i="1"/>
  <c r="D9019" i="1"/>
  <c r="E9019" i="1"/>
  <c r="G9019" i="1"/>
  <c r="H9019" i="1"/>
  <c r="I9019" i="1"/>
  <c r="C9020" i="1"/>
  <c r="D9020" i="1"/>
  <c r="E9020" i="1"/>
  <c r="G9020" i="1"/>
  <c r="H9020" i="1"/>
  <c r="I9020" i="1"/>
  <c r="C9021" i="1"/>
  <c r="D9021" i="1"/>
  <c r="E9021" i="1"/>
  <c r="G9021" i="1"/>
  <c r="H9021" i="1"/>
  <c r="I9021" i="1"/>
  <c r="C9022" i="1"/>
  <c r="D9022" i="1"/>
  <c r="E9022" i="1"/>
  <c r="G9022" i="1"/>
  <c r="H9022" i="1"/>
  <c r="I9022" i="1"/>
  <c r="C9023" i="1"/>
  <c r="D9023" i="1"/>
  <c r="E9023" i="1"/>
  <c r="G9023" i="1"/>
  <c r="H9023" i="1"/>
  <c r="I9023" i="1"/>
  <c r="C9024" i="1"/>
  <c r="D9024" i="1"/>
  <c r="E9024" i="1"/>
  <c r="G9024" i="1"/>
  <c r="H9024" i="1"/>
  <c r="I9024" i="1"/>
  <c r="C9025" i="1"/>
  <c r="D9025" i="1"/>
  <c r="E9025" i="1"/>
  <c r="G9025" i="1"/>
  <c r="H9025" i="1"/>
  <c r="I9025" i="1"/>
  <c r="C9026" i="1"/>
  <c r="D9026" i="1"/>
  <c r="E9026" i="1"/>
  <c r="G9026" i="1"/>
  <c r="H9026" i="1"/>
  <c r="I9026" i="1"/>
  <c r="C9027" i="1"/>
  <c r="D9027" i="1"/>
  <c r="E9027" i="1"/>
  <c r="G9027" i="1"/>
  <c r="H9027" i="1"/>
  <c r="I9027" i="1"/>
  <c r="C9028" i="1"/>
  <c r="D9028" i="1"/>
  <c r="E9028" i="1"/>
  <c r="G9028" i="1"/>
  <c r="H9028" i="1"/>
  <c r="I9028" i="1"/>
  <c r="C9029" i="1"/>
  <c r="D9029" i="1"/>
  <c r="E9029" i="1"/>
  <c r="G9029" i="1"/>
  <c r="H9029" i="1"/>
  <c r="I9029" i="1"/>
  <c r="C9030" i="1"/>
  <c r="D9030" i="1"/>
  <c r="E9030" i="1"/>
  <c r="G9030" i="1"/>
  <c r="H9030" i="1"/>
  <c r="I9030" i="1"/>
  <c r="C9031" i="1"/>
  <c r="D9031" i="1"/>
  <c r="E9031" i="1"/>
  <c r="G9031" i="1"/>
  <c r="H9031" i="1"/>
  <c r="I9031" i="1"/>
  <c r="C9032" i="1"/>
  <c r="D9032" i="1"/>
  <c r="E9032" i="1"/>
  <c r="G9032" i="1"/>
  <c r="H9032" i="1"/>
  <c r="I9032" i="1"/>
  <c r="C9033" i="1"/>
  <c r="D9033" i="1"/>
  <c r="E9033" i="1"/>
  <c r="G9033" i="1"/>
  <c r="H9033" i="1"/>
  <c r="I9033" i="1"/>
  <c r="C9034" i="1"/>
  <c r="D9034" i="1"/>
  <c r="E9034" i="1"/>
  <c r="G9034" i="1"/>
  <c r="H9034" i="1"/>
  <c r="I9034" i="1"/>
  <c r="C9035" i="1"/>
  <c r="D9035" i="1"/>
  <c r="E9035" i="1"/>
  <c r="G9035" i="1"/>
  <c r="H9035" i="1"/>
  <c r="I9035" i="1"/>
  <c r="C9036" i="1"/>
  <c r="D9036" i="1"/>
  <c r="E9036" i="1"/>
  <c r="G9036" i="1"/>
  <c r="H9036" i="1"/>
  <c r="I9036" i="1"/>
  <c r="C9037" i="1"/>
  <c r="D9037" i="1"/>
  <c r="E9037" i="1"/>
  <c r="G9037" i="1"/>
  <c r="H9037" i="1"/>
  <c r="I9037" i="1"/>
  <c r="C9038" i="1"/>
  <c r="D9038" i="1"/>
  <c r="E9038" i="1"/>
  <c r="G9038" i="1"/>
  <c r="H9038" i="1"/>
  <c r="I9038" i="1"/>
  <c r="C9039" i="1"/>
  <c r="D9039" i="1"/>
  <c r="E9039" i="1"/>
  <c r="G9039" i="1"/>
  <c r="H9039" i="1"/>
  <c r="I9039" i="1"/>
  <c r="C9040" i="1"/>
  <c r="D9040" i="1"/>
  <c r="E9040" i="1"/>
  <c r="G9040" i="1"/>
  <c r="H9040" i="1"/>
  <c r="I9040" i="1"/>
  <c r="C9041" i="1"/>
  <c r="D9041" i="1"/>
  <c r="E9041" i="1"/>
  <c r="G9041" i="1"/>
  <c r="H9041" i="1"/>
  <c r="I9041" i="1"/>
  <c r="C9042" i="1"/>
  <c r="D9042" i="1"/>
  <c r="E9042" i="1"/>
  <c r="G9042" i="1"/>
  <c r="H9042" i="1"/>
  <c r="I9042" i="1"/>
  <c r="C9043" i="1"/>
  <c r="D9043" i="1"/>
  <c r="E9043" i="1"/>
  <c r="G9043" i="1"/>
  <c r="H9043" i="1"/>
  <c r="I9043" i="1"/>
  <c r="C9044" i="1"/>
  <c r="D9044" i="1"/>
  <c r="E9044" i="1"/>
  <c r="G9044" i="1"/>
  <c r="H9044" i="1"/>
  <c r="I9044" i="1"/>
  <c r="C9045" i="1"/>
  <c r="D9045" i="1"/>
  <c r="E9045" i="1"/>
  <c r="G9045" i="1"/>
  <c r="H9045" i="1"/>
  <c r="I9045" i="1"/>
  <c r="C9046" i="1"/>
  <c r="D9046" i="1"/>
  <c r="E9046" i="1"/>
  <c r="G9046" i="1"/>
  <c r="H9046" i="1"/>
  <c r="I9046" i="1"/>
  <c r="C9047" i="1"/>
  <c r="D9047" i="1"/>
  <c r="E9047" i="1"/>
  <c r="G9047" i="1"/>
  <c r="H9047" i="1"/>
  <c r="I9047" i="1"/>
  <c r="C9048" i="1"/>
  <c r="D9048" i="1"/>
  <c r="E9048" i="1"/>
  <c r="G9048" i="1"/>
  <c r="H9048" i="1"/>
  <c r="I9048" i="1"/>
  <c r="C9049" i="1"/>
  <c r="D9049" i="1"/>
  <c r="E9049" i="1"/>
  <c r="G9049" i="1"/>
  <c r="H9049" i="1"/>
  <c r="I9049" i="1"/>
  <c r="C9050" i="1"/>
  <c r="D9050" i="1"/>
  <c r="E9050" i="1"/>
  <c r="G9050" i="1"/>
  <c r="H9050" i="1"/>
  <c r="I9050" i="1"/>
  <c r="C9051" i="1"/>
  <c r="D9051" i="1"/>
  <c r="E9051" i="1"/>
  <c r="G9051" i="1"/>
  <c r="H9051" i="1"/>
  <c r="I9051" i="1"/>
  <c r="C9052" i="1"/>
  <c r="D9052" i="1"/>
  <c r="E9052" i="1"/>
  <c r="G9052" i="1"/>
  <c r="H9052" i="1"/>
  <c r="I9052" i="1"/>
  <c r="C9053" i="1"/>
  <c r="D9053" i="1"/>
  <c r="E9053" i="1"/>
  <c r="G9053" i="1"/>
  <c r="H9053" i="1"/>
  <c r="I9053" i="1"/>
  <c r="C9054" i="1"/>
  <c r="D9054" i="1"/>
  <c r="E9054" i="1"/>
  <c r="G9054" i="1"/>
  <c r="H9054" i="1"/>
  <c r="I9054" i="1"/>
  <c r="C9055" i="1"/>
  <c r="D9055" i="1"/>
  <c r="E9055" i="1"/>
  <c r="G9055" i="1"/>
  <c r="H9055" i="1"/>
  <c r="I9055" i="1"/>
  <c r="C9056" i="1"/>
  <c r="D9056" i="1"/>
  <c r="E9056" i="1"/>
  <c r="G9056" i="1"/>
  <c r="H9056" i="1"/>
  <c r="I9056" i="1"/>
  <c r="C9057" i="1"/>
  <c r="D9057" i="1"/>
  <c r="E9057" i="1"/>
  <c r="G9057" i="1"/>
  <c r="H9057" i="1"/>
  <c r="I9057" i="1"/>
  <c r="C9058" i="1"/>
  <c r="D9058" i="1"/>
  <c r="E9058" i="1"/>
  <c r="G9058" i="1"/>
  <c r="H9058" i="1"/>
  <c r="I9058" i="1"/>
  <c r="C9059" i="1"/>
  <c r="D9059" i="1"/>
  <c r="E9059" i="1"/>
  <c r="G9059" i="1"/>
  <c r="H9059" i="1"/>
  <c r="I9059" i="1"/>
  <c r="C9060" i="1"/>
  <c r="D9060" i="1"/>
  <c r="E9060" i="1"/>
  <c r="G9060" i="1"/>
  <c r="H9060" i="1"/>
  <c r="I9060" i="1"/>
  <c r="C9061" i="1"/>
  <c r="D9061" i="1"/>
  <c r="E9061" i="1"/>
  <c r="G9061" i="1"/>
  <c r="H9061" i="1"/>
  <c r="I9061" i="1"/>
  <c r="C9062" i="1"/>
  <c r="D9062" i="1"/>
  <c r="E9062" i="1"/>
  <c r="G9062" i="1"/>
  <c r="H9062" i="1"/>
  <c r="I9062" i="1"/>
  <c r="C9063" i="1"/>
  <c r="D9063" i="1"/>
  <c r="E9063" i="1"/>
  <c r="G9063" i="1"/>
  <c r="H9063" i="1"/>
  <c r="I9063" i="1"/>
  <c r="C9064" i="1"/>
  <c r="D9064" i="1"/>
  <c r="E9064" i="1"/>
  <c r="G9064" i="1"/>
  <c r="H9064" i="1"/>
  <c r="I9064" i="1"/>
  <c r="C9065" i="1"/>
  <c r="D9065" i="1"/>
  <c r="E9065" i="1"/>
  <c r="G9065" i="1"/>
  <c r="H9065" i="1"/>
  <c r="I9065" i="1"/>
  <c r="C9066" i="1"/>
  <c r="D9066" i="1"/>
  <c r="E9066" i="1"/>
  <c r="G9066" i="1"/>
  <c r="H9066" i="1"/>
  <c r="I9066" i="1"/>
  <c r="C9067" i="1"/>
  <c r="D9067" i="1"/>
  <c r="E9067" i="1"/>
  <c r="G9067" i="1"/>
  <c r="H9067" i="1"/>
  <c r="I9067" i="1"/>
  <c r="C9068" i="1"/>
  <c r="D9068" i="1"/>
  <c r="E9068" i="1"/>
  <c r="G9068" i="1"/>
  <c r="H9068" i="1"/>
  <c r="I9068" i="1"/>
  <c r="C9069" i="1"/>
  <c r="D9069" i="1"/>
  <c r="E9069" i="1"/>
  <c r="G9069" i="1"/>
  <c r="H9069" i="1"/>
  <c r="I9069" i="1"/>
  <c r="C9070" i="1"/>
  <c r="D9070" i="1"/>
  <c r="E9070" i="1"/>
  <c r="G9070" i="1"/>
  <c r="H9070" i="1"/>
  <c r="I9070" i="1"/>
  <c r="C9071" i="1"/>
  <c r="D9071" i="1"/>
  <c r="E9071" i="1"/>
  <c r="G9071" i="1"/>
  <c r="H9071" i="1"/>
  <c r="I9071" i="1"/>
  <c r="C9072" i="1"/>
  <c r="D9072" i="1"/>
  <c r="E9072" i="1"/>
  <c r="G9072" i="1"/>
  <c r="H9072" i="1"/>
  <c r="I9072" i="1"/>
  <c r="C9073" i="1"/>
  <c r="D9073" i="1"/>
  <c r="E9073" i="1"/>
  <c r="G9073" i="1"/>
  <c r="H9073" i="1"/>
  <c r="I9073" i="1"/>
  <c r="C9074" i="1"/>
  <c r="D9074" i="1"/>
  <c r="E9074" i="1"/>
  <c r="G9074" i="1"/>
  <c r="H9074" i="1"/>
  <c r="I9074" i="1"/>
  <c r="C9075" i="1"/>
  <c r="D9075" i="1"/>
  <c r="E9075" i="1"/>
  <c r="G9075" i="1"/>
  <c r="H9075" i="1"/>
  <c r="I9075" i="1"/>
  <c r="C9076" i="1"/>
  <c r="D9076" i="1"/>
  <c r="E9076" i="1"/>
  <c r="G9076" i="1"/>
  <c r="H9076" i="1"/>
  <c r="I9076" i="1"/>
  <c r="C9077" i="1"/>
  <c r="D9077" i="1"/>
  <c r="E9077" i="1"/>
  <c r="G9077" i="1"/>
  <c r="H9077" i="1"/>
  <c r="I9077" i="1"/>
  <c r="C9078" i="1"/>
  <c r="D9078" i="1"/>
  <c r="E9078" i="1"/>
  <c r="G9078" i="1"/>
  <c r="H9078" i="1"/>
  <c r="I9078" i="1"/>
  <c r="C9079" i="1"/>
  <c r="D9079" i="1"/>
  <c r="E9079" i="1"/>
  <c r="G9079" i="1"/>
  <c r="H9079" i="1"/>
  <c r="I9079" i="1"/>
  <c r="C9080" i="1"/>
  <c r="D9080" i="1"/>
  <c r="E9080" i="1"/>
  <c r="G9080" i="1"/>
  <c r="H9080" i="1"/>
  <c r="I9080" i="1"/>
  <c r="C9081" i="1"/>
  <c r="D9081" i="1"/>
  <c r="E9081" i="1"/>
  <c r="G9081" i="1"/>
  <c r="H9081" i="1"/>
  <c r="I9081" i="1"/>
  <c r="C9082" i="1"/>
  <c r="D9082" i="1"/>
  <c r="E9082" i="1"/>
  <c r="G9082" i="1"/>
  <c r="H9082" i="1"/>
  <c r="I9082" i="1"/>
  <c r="C9083" i="1"/>
  <c r="D9083" i="1"/>
  <c r="E9083" i="1"/>
  <c r="G9083" i="1"/>
  <c r="H9083" i="1"/>
  <c r="I9083" i="1"/>
  <c r="C9084" i="1"/>
  <c r="D9084" i="1"/>
  <c r="E9084" i="1"/>
  <c r="G9084" i="1"/>
  <c r="H9084" i="1"/>
  <c r="I9084" i="1"/>
  <c r="C9085" i="1"/>
  <c r="D9085" i="1"/>
  <c r="E9085" i="1"/>
  <c r="G9085" i="1"/>
  <c r="H9085" i="1"/>
  <c r="I9085" i="1"/>
  <c r="C9086" i="1"/>
  <c r="D9086" i="1"/>
  <c r="E9086" i="1"/>
  <c r="G9086" i="1"/>
  <c r="H9086" i="1"/>
  <c r="I9086" i="1"/>
  <c r="C9087" i="1"/>
  <c r="D9087" i="1"/>
  <c r="E9087" i="1"/>
  <c r="G9087" i="1"/>
  <c r="H9087" i="1"/>
  <c r="I9087" i="1"/>
  <c r="C9088" i="1"/>
  <c r="D9088" i="1"/>
  <c r="E9088" i="1"/>
  <c r="G9088" i="1"/>
  <c r="H9088" i="1"/>
  <c r="I9088" i="1"/>
  <c r="C9089" i="1"/>
  <c r="D9089" i="1"/>
  <c r="E9089" i="1"/>
  <c r="G9089" i="1"/>
  <c r="H9089" i="1"/>
  <c r="I9089" i="1"/>
  <c r="C9090" i="1"/>
  <c r="D9090" i="1"/>
  <c r="E9090" i="1"/>
  <c r="G9090" i="1"/>
  <c r="H9090" i="1"/>
  <c r="I9090" i="1"/>
  <c r="C9091" i="1"/>
  <c r="D9091" i="1"/>
  <c r="E9091" i="1"/>
  <c r="G9091" i="1"/>
  <c r="H9091" i="1"/>
  <c r="I9091" i="1"/>
  <c r="C9092" i="1"/>
  <c r="D9092" i="1"/>
  <c r="E9092" i="1"/>
  <c r="G9092" i="1"/>
  <c r="H9092" i="1"/>
  <c r="I9092" i="1"/>
  <c r="C9093" i="1"/>
  <c r="D9093" i="1"/>
  <c r="E9093" i="1"/>
  <c r="G9093" i="1"/>
  <c r="H9093" i="1"/>
  <c r="I9093" i="1"/>
  <c r="C9094" i="1"/>
  <c r="D9094" i="1"/>
  <c r="E9094" i="1"/>
  <c r="G9094" i="1"/>
  <c r="H9094" i="1"/>
  <c r="I9094" i="1"/>
  <c r="C9095" i="1"/>
  <c r="D9095" i="1"/>
  <c r="E9095" i="1"/>
  <c r="G9095" i="1"/>
  <c r="H9095" i="1"/>
  <c r="I9095" i="1"/>
  <c r="C9096" i="1"/>
  <c r="D9096" i="1"/>
  <c r="E9096" i="1"/>
  <c r="G9096" i="1"/>
  <c r="H9096" i="1"/>
  <c r="I9096" i="1"/>
  <c r="C9097" i="1"/>
  <c r="D9097" i="1"/>
  <c r="E9097" i="1"/>
  <c r="G9097" i="1"/>
  <c r="H9097" i="1"/>
  <c r="I9097" i="1"/>
  <c r="C9098" i="1"/>
  <c r="D9098" i="1"/>
  <c r="E9098" i="1"/>
  <c r="G9098" i="1"/>
  <c r="H9098" i="1"/>
  <c r="I9098" i="1"/>
  <c r="C9099" i="1"/>
  <c r="D9099" i="1"/>
  <c r="E9099" i="1"/>
  <c r="G9099" i="1"/>
  <c r="H9099" i="1"/>
  <c r="I9099" i="1"/>
  <c r="C9100" i="1"/>
  <c r="D9100" i="1"/>
  <c r="E9100" i="1"/>
  <c r="G9100" i="1"/>
  <c r="H9100" i="1"/>
  <c r="I9100" i="1"/>
  <c r="C9101" i="1"/>
  <c r="D9101" i="1"/>
  <c r="E9101" i="1"/>
  <c r="G9101" i="1"/>
  <c r="H9101" i="1"/>
  <c r="I9101" i="1"/>
  <c r="C9102" i="1"/>
  <c r="D9102" i="1"/>
  <c r="E9102" i="1"/>
  <c r="G9102" i="1"/>
  <c r="H9102" i="1"/>
  <c r="I9102" i="1"/>
  <c r="C9103" i="1"/>
  <c r="D9103" i="1"/>
  <c r="E9103" i="1"/>
  <c r="G9103" i="1"/>
  <c r="H9103" i="1"/>
  <c r="I9103" i="1"/>
  <c r="C9104" i="1"/>
  <c r="D9104" i="1"/>
  <c r="E9104" i="1"/>
  <c r="G9104" i="1"/>
  <c r="H9104" i="1"/>
  <c r="I9104" i="1"/>
  <c r="C9105" i="1"/>
  <c r="D9105" i="1"/>
  <c r="E9105" i="1"/>
  <c r="G9105" i="1"/>
  <c r="H9105" i="1"/>
  <c r="I9105" i="1"/>
  <c r="C9106" i="1"/>
  <c r="D9106" i="1"/>
  <c r="E9106" i="1"/>
  <c r="G9106" i="1"/>
  <c r="H9106" i="1"/>
  <c r="I9106" i="1"/>
  <c r="C9107" i="1"/>
  <c r="D9107" i="1"/>
  <c r="E9107" i="1"/>
  <c r="G9107" i="1"/>
  <c r="H9107" i="1"/>
  <c r="I9107" i="1"/>
  <c r="C9108" i="1"/>
  <c r="D9108" i="1"/>
  <c r="E9108" i="1"/>
  <c r="G9108" i="1"/>
  <c r="H9108" i="1"/>
  <c r="I9108" i="1"/>
  <c r="C9109" i="1"/>
  <c r="D9109" i="1"/>
  <c r="E9109" i="1"/>
  <c r="G9109" i="1"/>
  <c r="H9109" i="1"/>
  <c r="I9109" i="1"/>
  <c r="C9110" i="1"/>
  <c r="D9110" i="1"/>
  <c r="E9110" i="1"/>
  <c r="G9110" i="1"/>
  <c r="H9110" i="1"/>
  <c r="I9110" i="1"/>
  <c r="C9111" i="1"/>
  <c r="D9111" i="1"/>
  <c r="E9111" i="1"/>
  <c r="G9111" i="1"/>
  <c r="H9111" i="1"/>
  <c r="I9111" i="1"/>
  <c r="C9112" i="1"/>
  <c r="D9112" i="1"/>
  <c r="E9112" i="1"/>
  <c r="G9112" i="1"/>
  <c r="H9112" i="1"/>
  <c r="I9112" i="1"/>
  <c r="C9113" i="1"/>
  <c r="D9113" i="1"/>
  <c r="E9113" i="1"/>
  <c r="G9113" i="1"/>
  <c r="H9113" i="1"/>
  <c r="I9113" i="1"/>
  <c r="C9114" i="1"/>
  <c r="D9114" i="1"/>
  <c r="E9114" i="1"/>
  <c r="G9114" i="1"/>
  <c r="H9114" i="1"/>
  <c r="I9114" i="1"/>
  <c r="C9115" i="1"/>
  <c r="D9115" i="1"/>
  <c r="E9115" i="1"/>
  <c r="G9115" i="1"/>
  <c r="H9115" i="1"/>
  <c r="I9115" i="1"/>
  <c r="C9116" i="1"/>
  <c r="D9116" i="1"/>
  <c r="E9116" i="1"/>
  <c r="G9116" i="1"/>
  <c r="H9116" i="1"/>
  <c r="I9116" i="1"/>
  <c r="C9117" i="1"/>
  <c r="D9117" i="1"/>
  <c r="E9117" i="1"/>
  <c r="G9117" i="1"/>
  <c r="H9117" i="1"/>
  <c r="I9117" i="1"/>
  <c r="C9118" i="1"/>
  <c r="D9118" i="1"/>
  <c r="E9118" i="1"/>
  <c r="G9118" i="1"/>
  <c r="H9118" i="1"/>
  <c r="I9118" i="1"/>
  <c r="C9119" i="1"/>
  <c r="D9119" i="1"/>
  <c r="E9119" i="1"/>
  <c r="G9119" i="1"/>
  <c r="H9119" i="1"/>
  <c r="I9119" i="1"/>
  <c r="C9120" i="1"/>
  <c r="D9120" i="1"/>
  <c r="E9120" i="1"/>
  <c r="G9120" i="1"/>
  <c r="H9120" i="1"/>
  <c r="I9120" i="1"/>
  <c r="C9121" i="1"/>
  <c r="D9121" i="1"/>
  <c r="E9121" i="1"/>
  <c r="G9121" i="1"/>
  <c r="H9121" i="1"/>
  <c r="I9121" i="1"/>
  <c r="C9122" i="1"/>
  <c r="D9122" i="1"/>
  <c r="E9122" i="1"/>
  <c r="G9122" i="1"/>
  <c r="H9122" i="1"/>
  <c r="I9122" i="1"/>
  <c r="C9123" i="1"/>
  <c r="D9123" i="1"/>
  <c r="E9123" i="1"/>
  <c r="G9123" i="1"/>
  <c r="H9123" i="1"/>
  <c r="I9123" i="1"/>
  <c r="C9124" i="1"/>
  <c r="D9124" i="1"/>
  <c r="E9124" i="1"/>
  <c r="G9124" i="1"/>
  <c r="H9124" i="1"/>
  <c r="I9124" i="1"/>
  <c r="C9125" i="1"/>
  <c r="D9125" i="1"/>
  <c r="E9125" i="1"/>
  <c r="G9125" i="1"/>
  <c r="H9125" i="1"/>
  <c r="I9125" i="1"/>
  <c r="C9126" i="1"/>
  <c r="D9126" i="1"/>
  <c r="E9126" i="1"/>
  <c r="G9126" i="1"/>
  <c r="H9126" i="1"/>
  <c r="I9126" i="1"/>
  <c r="C9127" i="1"/>
  <c r="D9127" i="1"/>
  <c r="E9127" i="1"/>
  <c r="G9127" i="1"/>
  <c r="H9127" i="1"/>
  <c r="I9127" i="1"/>
  <c r="C9128" i="1"/>
  <c r="D9128" i="1"/>
  <c r="E9128" i="1"/>
  <c r="G9128" i="1"/>
  <c r="H9128" i="1"/>
  <c r="I9128" i="1"/>
  <c r="C9129" i="1"/>
  <c r="D9129" i="1"/>
  <c r="E9129" i="1"/>
  <c r="G9129" i="1"/>
  <c r="H9129" i="1"/>
  <c r="I9129" i="1"/>
  <c r="C9130" i="1"/>
  <c r="D9130" i="1"/>
  <c r="E9130" i="1"/>
  <c r="G9130" i="1"/>
  <c r="H9130" i="1"/>
  <c r="I9130" i="1"/>
  <c r="C9131" i="1"/>
  <c r="D9131" i="1"/>
  <c r="E9131" i="1"/>
  <c r="G9131" i="1"/>
  <c r="H9131" i="1"/>
  <c r="I9131" i="1"/>
  <c r="C9132" i="1"/>
  <c r="D9132" i="1"/>
  <c r="E9132" i="1"/>
  <c r="G9132" i="1"/>
  <c r="H9132" i="1"/>
  <c r="I9132" i="1"/>
  <c r="C9133" i="1"/>
  <c r="D9133" i="1"/>
  <c r="E9133" i="1"/>
  <c r="G9133" i="1"/>
  <c r="H9133" i="1"/>
  <c r="I9133" i="1"/>
  <c r="C9134" i="1"/>
  <c r="D9134" i="1"/>
  <c r="E9134" i="1"/>
  <c r="G9134" i="1"/>
  <c r="H9134" i="1"/>
  <c r="I9134" i="1"/>
  <c r="C9135" i="1"/>
  <c r="D9135" i="1"/>
  <c r="E9135" i="1"/>
  <c r="G9135" i="1"/>
  <c r="H9135" i="1"/>
  <c r="I9135" i="1"/>
  <c r="C9136" i="1"/>
  <c r="D9136" i="1"/>
  <c r="E9136" i="1"/>
  <c r="G9136" i="1"/>
  <c r="H9136" i="1"/>
  <c r="I9136" i="1"/>
  <c r="C9137" i="1"/>
  <c r="D9137" i="1"/>
  <c r="E9137" i="1"/>
  <c r="G9137" i="1"/>
  <c r="H9137" i="1"/>
  <c r="I9137" i="1"/>
  <c r="C9138" i="1"/>
  <c r="D9138" i="1"/>
  <c r="E9138" i="1"/>
  <c r="G9138" i="1"/>
  <c r="H9138" i="1"/>
  <c r="I9138" i="1"/>
  <c r="C9139" i="1"/>
  <c r="D9139" i="1"/>
  <c r="E9139" i="1"/>
  <c r="G9139" i="1"/>
  <c r="H9139" i="1"/>
  <c r="I9139" i="1"/>
  <c r="C9140" i="1"/>
  <c r="D9140" i="1"/>
  <c r="E9140" i="1"/>
  <c r="G9140" i="1"/>
  <c r="H9140" i="1"/>
  <c r="I9140" i="1"/>
  <c r="C9141" i="1"/>
  <c r="D9141" i="1"/>
  <c r="E9141" i="1"/>
  <c r="G9141" i="1"/>
  <c r="H9141" i="1"/>
  <c r="I9141" i="1"/>
  <c r="C9142" i="1"/>
  <c r="D9142" i="1"/>
  <c r="E9142" i="1"/>
  <c r="G9142" i="1"/>
  <c r="H9142" i="1"/>
  <c r="I9142" i="1"/>
  <c r="C9143" i="1"/>
  <c r="D9143" i="1"/>
  <c r="E9143" i="1"/>
  <c r="G9143" i="1"/>
  <c r="H9143" i="1"/>
  <c r="I9143" i="1"/>
  <c r="C9144" i="1"/>
  <c r="D9144" i="1"/>
  <c r="E9144" i="1"/>
  <c r="G9144" i="1"/>
  <c r="H9144" i="1"/>
  <c r="I9144" i="1"/>
  <c r="C9145" i="1"/>
  <c r="D9145" i="1"/>
  <c r="E9145" i="1"/>
  <c r="G9145" i="1"/>
  <c r="H9145" i="1"/>
  <c r="I9145" i="1"/>
  <c r="C9146" i="1"/>
  <c r="D9146" i="1"/>
  <c r="E9146" i="1"/>
  <c r="G9146" i="1"/>
  <c r="H9146" i="1"/>
  <c r="I9146" i="1"/>
  <c r="C9147" i="1"/>
  <c r="D9147" i="1"/>
  <c r="E9147" i="1"/>
  <c r="G9147" i="1"/>
  <c r="H9147" i="1"/>
  <c r="I9147" i="1"/>
  <c r="C9148" i="1"/>
  <c r="D9148" i="1"/>
  <c r="E9148" i="1"/>
  <c r="G9148" i="1"/>
  <c r="H9148" i="1"/>
  <c r="I9148" i="1"/>
  <c r="C9149" i="1"/>
  <c r="D9149" i="1"/>
  <c r="E9149" i="1"/>
  <c r="G9149" i="1"/>
  <c r="H9149" i="1"/>
  <c r="I9149" i="1"/>
  <c r="C9150" i="1"/>
  <c r="D9150" i="1"/>
  <c r="E9150" i="1"/>
  <c r="G9150" i="1"/>
  <c r="H9150" i="1"/>
  <c r="I9150" i="1"/>
  <c r="C9151" i="1"/>
  <c r="D9151" i="1"/>
  <c r="E9151" i="1"/>
  <c r="G9151" i="1"/>
  <c r="H9151" i="1"/>
  <c r="I9151" i="1"/>
  <c r="C9152" i="1"/>
  <c r="D9152" i="1"/>
  <c r="E9152" i="1"/>
  <c r="G9152" i="1"/>
  <c r="H9152" i="1"/>
  <c r="I9152" i="1"/>
  <c r="C9153" i="1"/>
  <c r="D9153" i="1"/>
  <c r="E9153" i="1"/>
  <c r="G9153" i="1"/>
  <c r="H9153" i="1"/>
  <c r="I9153" i="1"/>
  <c r="C9154" i="1"/>
  <c r="D9154" i="1"/>
  <c r="E9154" i="1"/>
  <c r="G9154" i="1"/>
  <c r="H9154" i="1"/>
  <c r="I9154" i="1"/>
  <c r="C9155" i="1"/>
  <c r="D9155" i="1"/>
  <c r="E9155" i="1"/>
  <c r="G9155" i="1"/>
  <c r="H9155" i="1"/>
  <c r="I9155" i="1"/>
  <c r="C9156" i="1"/>
  <c r="D9156" i="1"/>
  <c r="E9156" i="1"/>
  <c r="G9156" i="1"/>
  <c r="H9156" i="1"/>
  <c r="I9156" i="1"/>
  <c r="C9157" i="1"/>
  <c r="D9157" i="1"/>
  <c r="E9157" i="1"/>
  <c r="G9157" i="1"/>
  <c r="H9157" i="1"/>
  <c r="I9157" i="1"/>
  <c r="C9158" i="1"/>
  <c r="D9158" i="1"/>
  <c r="E9158" i="1"/>
  <c r="G9158" i="1"/>
  <c r="H9158" i="1"/>
  <c r="I9158" i="1"/>
  <c r="C9159" i="1"/>
  <c r="D9159" i="1"/>
  <c r="E9159" i="1"/>
  <c r="G9159" i="1"/>
  <c r="H9159" i="1"/>
  <c r="I9159" i="1"/>
  <c r="C9160" i="1"/>
  <c r="D9160" i="1"/>
  <c r="E9160" i="1"/>
  <c r="G9160" i="1"/>
  <c r="H9160" i="1"/>
  <c r="I9160" i="1"/>
  <c r="C9161" i="1"/>
  <c r="D9161" i="1"/>
  <c r="E9161" i="1"/>
  <c r="G9161" i="1"/>
  <c r="H9161" i="1"/>
  <c r="I9161" i="1"/>
  <c r="C9162" i="1"/>
  <c r="D9162" i="1"/>
  <c r="E9162" i="1"/>
  <c r="G9162" i="1"/>
  <c r="H9162" i="1"/>
  <c r="I9162" i="1"/>
  <c r="C9163" i="1"/>
  <c r="D9163" i="1"/>
  <c r="E9163" i="1"/>
  <c r="G9163" i="1"/>
  <c r="H9163" i="1"/>
  <c r="I9163" i="1"/>
  <c r="C9164" i="1"/>
  <c r="D9164" i="1"/>
  <c r="E9164" i="1"/>
  <c r="G9164" i="1"/>
  <c r="H9164" i="1"/>
  <c r="I9164" i="1"/>
  <c r="C9165" i="1"/>
  <c r="D9165" i="1"/>
  <c r="E9165" i="1"/>
  <c r="G9165" i="1"/>
  <c r="H9165" i="1"/>
  <c r="I9165" i="1"/>
  <c r="C9166" i="1"/>
  <c r="D9166" i="1"/>
  <c r="E9166" i="1"/>
  <c r="G9166" i="1"/>
  <c r="H9166" i="1"/>
  <c r="I9166" i="1"/>
  <c r="C9167" i="1"/>
  <c r="D9167" i="1"/>
  <c r="E9167" i="1"/>
  <c r="G9167" i="1"/>
  <c r="H9167" i="1"/>
  <c r="I9167" i="1"/>
  <c r="C9168" i="1"/>
  <c r="D9168" i="1"/>
  <c r="E9168" i="1"/>
  <c r="G9168" i="1"/>
  <c r="H9168" i="1"/>
  <c r="I9168" i="1"/>
  <c r="C9169" i="1"/>
  <c r="D9169" i="1"/>
  <c r="E9169" i="1"/>
  <c r="G9169" i="1"/>
  <c r="H9169" i="1"/>
  <c r="I9169" i="1"/>
  <c r="C9170" i="1"/>
  <c r="D9170" i="1"/>
  <c r="E9170" i="1"/>
  <c r="G9170" i="1"/>
  <c r="H9170" i="1"/>
  <c r="I9170" i="1"/>
  <c r="C9171" i="1"/>
  <c r="D9171" i="1"/>
  <c r="E9171" i="1"/>
  <c r="G9171" i="1"/>
  <c r="H9171" i="1"/>
  <c r="I9171" i="1"/>
  <c r="C9172" i="1"/>
  <c r="D9172" i="1"/>
  <c r="E9172" i="1"/>
  <c r="G9172" i="1"/>
  <c r="H9172" i="1"/>
  <c r="I9172" i="1"/>
  <c r="C9173" i="1"/>
  <c r="D9173" i="1"/>
  <c r="E9173" i="1"/>
  <c r="G9173" i="1"/>
  <c r="H9173" i="1"/>
  <c r="I9173" i="1"/>
  <c r="C9174" i="1"/>
  <c r="D9174" i="1"/>
  <c r="E9174" i="1"/>
  <c r="G9174" i="1"/>
  <c r="H9174" i="1"/>
  <c r="I9174" i="1"/>
  <c r="C9175" i="1"/>
  <c r="D9175" i="1"/>
  <c r="E9175" i="1"/>
  <c r="G9175" i="1"/>
  <c r="H9175" i="1"/>
  <c r="I9175" i="1"/>
  <c r="C9176" i="1"/>
  <c r="D9176" i="1"/>
  <c r="E9176" i="1"/>
  <c r="G9176" i="1"/>
  <c r="H9176" i="1"/>
  <c r="I9176" i="1"/>
  <c r="C9177" i="1"/>
  <c r="D9177" i="1"/>
  <c r="E9177" i="1"/>
  <c r="G9177" i="1"/>
  <c r="H9177" i="1"/>
  <c r="I9177" i="1"/>
  <c r="C9178" i="1"/>
  <c r="D9178" i="1"/>
  <c r="E9178" i="1"/>
  <c r="G9178" i="1"/>
  <c r="H9178" i="1"/>
  <c r="I9178" i="1"/>
  <c r="C9179" i="1"/>
  <c r="D9179" i="1"/>
  <c r="E9179" i="1"/>
  <c r="G9179" i="1"/>
  <c r="H9179" i="1"/>
  <c r="I9179" i="1"/>
  <c r="C9180" i="1"/>
  <c r="D9180" i="1"/>
  <c r="E9180" i="1"/>
  <c r="G9180" i="1"/>
  <c r="H9180" i="1"/>
  <c r="I9180" i="1"/>
  <c r="C9181" i="1"/>
  <c r="D9181" i="1"/>
  <c r="E9181" i="1"/>
  <c r="G9181" i="1"/>
  <c r="H9181" i="1"/>
  <c r="I9181" i="1"/>
  <c r="C9182" i="1"/>
  <c r="D9182" i="1"/>
  <c r="E9182" i="1"/>
  <c r="G9182" i="1"/>
  <c r="H9182" i="1"/>
  <c r="I9182" i="1"/>
  <c r="C9183" i="1"/>
  <c r="D9183" i="1"/>
  <c r="E9183" i="1"/>
  <c r="G9183" i="1"/>
  <c r="H9183" i="1"/>
  <c r="I9183" i="1"/>
  <c r="C9184" i="1"/>
  <c r="D9184" i="1"/>
  <c r="E9184" i="1"/>
  <c r="G9184" i="1"/>
  <c r="H9184" i="1"/>
  <c r="I9184" i="1"/>
  <c r="C9185" i="1"/>
  <c r="D9185" i="1"/>
  <c r="E9185" i="1"/>
  <c r="G9185" i="1"/>
  <c r="H9185" i="1"/>
  <c r="I9185" i="1"/>
  <c r="C9186" i="1"/>
  <c r="D9186" i="1"/>
  <c r="E9186" i="1"/>
  <c r="G9186" i="1"/>
  <c r="H9186" i="1"/>
  <c r="I9186" i="1"/>
  <c r="C9187" i="1"/>
  <c r="D9187" i="1"/>
  <c r="E9187" i="1"/>
  <c r="G9187" i="1"/>
  <c r="H9187" i="1"/>
  <c r="I9187" i="1"/>
  <c r="C9188" i="1"/>
  <c r="D9188" i="1"/>
  <c r="E9188" i="1"/>
  <c r="G9188" i="1"/>
  <c r="H9188" i="1"/>
  <c r="I9188" i="1"/>
  <c r="C9189" i="1"/>
  <c r="D9189" i="1"/>
  <c r="E9189" i="1"/>
  <c r="G9189" i="1"/>
  <c r="H9189" i="1"/>
  <c r="I9189" i="1"/>
  <c r="C9190" i="1"/>
  <c r="D9190" i="1"/>
  <c r="E9190" i="1"/>
  <c r="G9190" i="1"/>
  <c r="H9190" i="1"/>
  <c r="I9190" i="1"/>
  <c r="C9191" i="1"/>
  <c r="D9191" i="1"/>
  <c r="E9191" i="1"/>
  <c r="G9191" i="1"/>
  <c r="H9191" i="1"/>
  <c r="I9191" i="1"/>
  <c r="C9192" i="1"/>
  <c r="D9192" i="1"/>
  <c r="E9192" i="1"/>
  <c r="G9192" i="1"/>
  <c r="H9192" i="1"/>
  <c r="I9192" i="1"/>
  <c r="C9193" i="1"/>
  <c r="D9193" i="1"/>
  <c r="E9193" i="1"/>
  <c r="G9193" i="1"/>
  <c r="H9193" i="1"/>
  <c r="I9193" i="1"/>
  <c r="C9194" i="1"/>
  <c r="D9194" i="1"/>
  <c r="E9194" i="1"/>
  <c r="G9194" i="1"/>
  <c r="H9194" i="1"/>
  <c r="I9194" i="1"/>
  <c r="C9195" i="1"/>
  <c r="D9195" i="1"/>
  <c r="E9195" i="1"/>
  <c r="G9195" i="1"/>
  <c r="H9195" i="1"/>
  <c r="I9195" i="1"/>
  <c r="C9196" i="1"/>
  <c r="D9196" i="1"/>
  <c r="E9196" i="1"/>
  <c r="G9196" i="1"/>
  <c r="H9196" i="1"/>
  <c r="I9196" i="1"/>
  <c r="C9197" i="1"/>
  <c r="D9197" i="1"/>
  <c r="E9197" i="1"/>
  <c r="G9197" i="1"/>
  <c r="H9197" i="1"/>
  <c r="I9197" i="1"/>
  <c r="C9198" i="1"/>
  <c r="D9198" i="1"/>
  <c r="E9198" i="1"/>
  <c r="G9198" i="1"/>
  <c r="H9198" i="1"/>
  <c r="I9198" i="1"/>
  <c r="C9199" i="1"/>
  <c r="D9199" i="1"/>
  <c r="E9199" i="1"/>
  <c r="G9199" i="1"/>
  <c r="H9199" i="1"/>
  <c r="I9199" i="1"/>
  <c r="C9200" i="1"/>
  <c r="D9200" i="1"/>
  <c r="E9200" i="1"/>
  <c r="G9200" i="1"/>
  <c r="H9200" i="1"/>
  <c r="I9200" i="1"/>
  <c r="C9201" i="1"/>
  <c r="D9201" i="1"/>
  <c r="E9201" i="1"/>
  <c r="G9201" i="1"/>
  <c r="H9201" i="1"/>
  <c r="I9201" i="1"/>
  <c r="C9202" i="1"/>
  <c r="D9202" i="1"/>
  <c r="E9202" i="1"/>
  <c r="G9202" i="1"/>
  <c r="H9202" i="1"/>
  <c r="I9202" i="1"/>
  <c r="C9203" i="1"/>
  <c r="D9203" i="1"/>
  <c r="E9203" i="1"/>
  <c r="G9203" i="1"/>
  <c r="H9203" i="1"/>
  <c r="I9203" i="1"/>
  <c r="C9204" i="1"/>
  <c r="D9204" i="1"/>
  <c r="E9204" i="1"/>
  <c r="G9204" i="1"/>
  <c r="H9204" i="1"/>
  <c r="I9204" i="1"/>
  <c r="C9205" i="1"/>
  <c r="D9205" i="1"/>
  <c r="E9205" i="1"/>
  <c r="G9205" i="1"/>
  <c r="H9205" i="1"/>
  <c r="I9205" i="1"/>
  <c r="C9206" i="1"/>
  <c r="D9206" i="1"/>
  <c r="E9206" i="1"/>
  <c r="G9206" i="1"/>
  <c r="H9206" i="1"/>
  <c r="I9206" i="1"/>
  <c r="C9207" i="1"/>
  <c r="D9207" i="1"/>
  <c r="E9207" i="1"/>
  <c r="G9207" i="1"/>
  <c r="H9207" i="1"/>
  <c r="I9207" i="1"/>
  <c r="C9208" i="1"/>
  <c r="D9208" i="1"/>
  <c r="E9208" i="1"/>
  <c r="G9208" i="1"/>
  <c r="H9208" i="1"/>
  <c r="I9208" i="1"/>
  <c r="C9209" i="1"/>
  <c r="D9209" i="1"/>
  <c r="E9209" i="1"/>
  <c r="G9209" i="1"/>
  <c r="H9209" i="1"/>
  <c r="I9209" i="1"/>
  <c r="C9210" i="1"/>
  <c r="D9210" i="1"/>
  <c r="E9210" i="1"/>
  <c r="G9210" i="1"/>
  <c r="H9210" i="1"/>
  <c r="I9210" i="1"/>
  <c r="C9211" i="1"/>
  <c r="D9211" i="1"/>
  <c r="E9211" i="1"/>
  <c r="G9211" i="1"/>
  <c r="H9211" i="1"/>
  <c r="I9211" i="1"/>
  <c r="C9212" i="1"/>
  <c r="D9212" i="1"/>
  <c r="E9212" i="1"/>
  <c r="G9212" i="1"/>
  <c r="H9212" i="1"/>
  <c r="I9212" i="1"/>
  <c r="C9213" i="1"/>
  <c r="D9213" i="1"/>
  <c r="E9213" i="1"/>
  <c r="G9213" i="1"/>
  <c r="H9213" i="1"/>
  <c r="I9213" i="1"/>
  <c r="C9214" i="1"/>
  <c r="D9214" i="1"/>
  <c r="E9214" i="1"/>
  <c r="G9214" i="1"/>
  <c r="H9214" i="1"/>
  <c r="I9214" i="1"/>
  <c r="C9215" i="1"/>
  <c r="D9215" i="1"/>
  <c r="E9215" i="1"/>
  <c r="G9215" i="1"/>
  <c r="H9215" i="1"/>
  <c r="I9215" i="1"/>
  <c r="C9216" i="1"/>
  <c r="D9216" i="1"/>
  <c r="E9216" i="1"/>
  <c r="G9216" i="1"/>
  <c r="H9216" i="1"/>
  <c r="I9216" i="1"/>
  <c r="C9217" i="1"/>
  <c r="D9217" i="1"/>
  <c r="E9217" i="1"/>
  <c r="G9217" i="1"/>
  <c r="H9217" i="1"/>
  <c r="I9217" i="1"/>
  <c r="C9218" i="1"/>
  <c r="D9218" i="1"/>
  <c r="E9218" i="1"/>
  <c r="G9218" i="1"/>
  <c r="H9218" i="1"/>
  <c r="I9218" i="1"/>
  <c r="C9219" i="1"/>
  <c r="D9219" i="1"/>
  <c r="E9219" i="1"/>
  <c r="G9219" i="1"/>
  <c r="H9219" i="1"/>
  <c r="I9219" i="1"/>
  <c r="C9220" i="1"/>
  <c r="D9220" i="1"/>
  <c r="E9220" i="1"/>
  <c r="G9220" i="1"/>
  <c r="H9220" i="1"/>
  <c r="I9220" i="1"/>
  <c r="C9221" i="1"/>
  <c r="D9221" i="1"/>
  <c r="E9221" i="1"/>
  <c r="G9221" i="1"/>
  <c r="H9221" i="1"/>
  <c r="I9221" i="1"/>
  <c r="C9222" i="1"/>
  <c r="D9222" i="1"/>
  <c r="E9222" i="1"/>
  <c r="G9222" i="1"/>
  <c r="H9222" i="1"/>
  <c r="I9222" i="1"/>
  <c r="C9223" i="1"/>
  <c r="D9223" i="1"/>
  <c r="E9223" i="1"/>
  <c r="G9223" i="1"/>
  <c r="H9223" i="1"/>
  <c r="I9223" i="1"/>
  <c r="C9224" i="1"/>
  <c r="D9224" i="1"/>
  <c r="E9224" i="1"/>
  <c r="G9224" i="1"/>
  <c r="H9224" i="1"/>
  <c r="I9224" i="1"/>
  <c r="C9225" i="1"/>
  <c r="D9225" i="1"/>
  <c r="E9225" i="1"/>
  <c r="G9225" i="1"/>
  <c r="H9225" i="1"/>
  <c r="I9225" i="1"/>
  <c r="C9226" i="1"/>
  <c r="D9226" i="1"/>
  <c r="E9226" i="1"/>
  <c r="G9226" i="1"/>
  <c r="H9226" i="1"/>
  <c r="I9226" i="1"/>
  <c r="C9227" i="1"/>
  <c r="D9227" i="1"/>
  <c r="E9227" i="1"/>
  <c r="G9227" i="1"/>
  <c r="H9227" i="1"/>
  <c r="I9227" i="1"/>
  <c r="C9228" i="1"/>
  <c r="D9228" i="1"/>
  <c r="E9228" i="1"/>
  <c r="G9228" i="1"/>
  <c r="H9228" i="1"/>
  <c r="I9228" i="1"/>
  <c r="C9229" i="1"/>
  <c r="D9229" i="1"/>
  <c r="E9229" i="1"/>
  <c r="G9229" i="1"/>
  <c r="H9229" i="1"/>
  <c r="I9229" i="1"/>
  <c r="C9230" i="1"/>
  <c r="D9230" i="1"/>
  <c r="E9230" i="1"/>
  <c r="G9230" i="1"/>
  <c r="H9230" i="1"/>
  <c r="I9230" i="1"/>
  <c r="C9231" i="1"/>
  <c r="D9231" i="1"/>
  <c r="E9231" i="1"/>
  <c r="G9231" i="1"/>
  <c r="H9231" i="1"/>
  <c r="I9231" i="1"/>
  <c r="C9232" i="1"/>
  <c r="D9232" i="1"/>
  <c r="E9232" i="1"/>
  <c r="G9232" i="1"/>
  <c r="H9232" i="1"/>
  <c r="I9232" i="1"/>
  <c r="C9233" i="1"/>
  <c r="D9233" i="1"/>
  <c r="E9233" i="1"/>
  <c r="G9233" i="1"/>
  <c r="H9233" i="1"/>
  <c r="I9233" i="1"/>
  <c r="C9234" i="1"/>
  <c r="D9234" i="1"/>
  <c r="E9234" i="1"/>
  <c r="G9234" i="1"/>
  <c r="H9234" i="1"/>
  <c r="I9234" i="1"/>
  <c r="C9235" i="1"/>
  <c r="D9235" i="1"/>
  <c r="E9235" i="1"/>
  <c r="G9235" i="1"/>
  <c r="H9235" i="1"/>
  <c r="I9235" i="1"/>
  <c r="C9236" i="1"/>
  <c r="D9236" i="1"/>
  <c r="E9236" i="1"/>
  <c r="G9236" i="1"/>
  <c r="H9236" i="1"/>
  <c r="I9236" i="1"/>
  <c r="C9237" i="1"/>
  <c r="D9237" i="1"/>
  <c r="E9237" i="1"/>
  <c r="G9237" i="1"/>
  <c r="H9237" i="1"/>
  <c r="I9237" i="1"/>
  <c r="C9238" i="1"/>
  <c r="D9238" i="1"/>
  <c r="E9238" i="1"/>
  <c r="G9238" i="1"/>
  <c r="H9238" i="1"/>
  <c r="I9238" i="1"/>
  <c r="C9239" i="1"/>
  <c r="D9239" i="1"/>
  <c r="E9239" i="1"/>
  <c r="G9239" i="1"/>
  <c r="H9239" i="1"/>
  <c r="I9239" i="1"/>
  <c r="C9240" i="1"/>
  <c r="D9240" i="1"/>
  <c r="E9240" i="1"/>
  <c r="G9240" i="1"/>
  <c r="H9240" i="1"/>
  <c r="I9240" i="1"/>
  <c r="C9241" i="1"/>
  <c r="D9241" i="1"/>
  <c r="E9241" i="1"/>
  <c r="G9241" i="1"/>
  <c r="H9241" i="1"/>
  <c r="I9241" i="1"/>
  <c r="C9242" i="1"/>
  <c r="D9242" i="1"/>
  <c r="E9242" i="1"/>
  <c r="G9242" i="1"/>
  <c r="H9242" i="1"/>
  <c r="I9242" i="1"/>
  <c r="C9243" i="1"/>
  <c r="D9243" i="1"/>
  <c r="E9243" i="1"/>
  <c r="G9243" i="1"/>
  <c r="H9243" i="1"/>
  <c r="I9243" i="1"/>
  <c r="C9244" i="1"/>
  <c r="D9244" i="1"/>
  <c r="E9244" i="1"/>
  <c r="G9244" i="1"/>
  <c r="H9244" i="1"/>
  <c r="I9244" i="1"/>
  <c r="C9245" i="1"/>
  <c r="D9245" i="1"/>
  <c r="E9245" i="1"/>
  <c r="G9245" i="1"/>
  <c r="H9245" i="1"/>
  <c r="I9245" i="1"/>
  <c r="C9246" i="1"/>
  <c r="D9246" i="1"/>
  <c r="E9246" i="1"/>
  <c r="G9246" i="1"/>
  <c r="H9246" i="1"/>
  <c r="I9246" i="1"/>
  <c r="C9247" i="1"/>
  <c r="D9247" i="1"/>
  <c r="E9247" i="1"/>
  <c r="G9247" i="1"/>
  <c r="H9247" i="1"/>
  <c r="I9247" i="1"/>
  <c r="C9248" i="1"/>
  <c r="D9248" i="1"/>
  <c r="E9248" i="1"/>
  <c r="G9248" i="1"/>
  <c r="H9248" i="1"/>
  <c r="I9248" i="1"/>
  <c r="C9249" i="1"/>
  <c r="D9249" i="1"/>
  <c r="E9249" i="1"/>
  <c r="G9249" i="1"/>
  <c r="H9249" i="1"/>
  <c r="I9249" i="1"/>
  <c r="C9250" i="1"/>
  <c r="D9250" i="1"/>
  <c r="E9250" i="1"/>
  <c r="G9250" i="1"/>
  <c r="H9250" i="1"/>
  <c r="I9250" i="1"/>
  <c r="C9251" i="1"/>
  <c r="D9251" i="1"/>
  <c r="E9251" i="1"/>
  <c r="G9251" i="1"/>
  <c r="H9251" i="1"/>
  <c r="I9251" i="1"/>
  <c r="C9252" i="1"/>
  <c r="D9252" i="1"/>
  <c r="E9252" i="1"/>
  <c r="G9252" i="1"/>
  <c r="H9252" i="1"/>
  <c r="I9252" i="1"/>
  <c r="C9253" i="1"/>
  <c r="D9253" i="1"/>
  <c r="E9253" i="1"/>
  <c r="G9253" i="1"/>
  <c r="H9253" i="1"/>
  <c r="I9253" i="1"/>
  <c r="C9254" i="1"/>
  <c r="D9254" i="1"/>
  <c r="E9254" i="1"/>
  <c r="G9254" i="1"/>
  <c r="H9254" i="1"/>
  <c r="I9254" i="1"/>
  <c r="C9255" i="1"/>
  <c r="D9255" i="1"/>
  <c r="E9255" i="1"/>
  <c r="G9255" i="1"/>
  <c r="H9255" i="1"/>
  <c r="I9255" i="1"/>
  <c r="C9256" i="1"/>
  <c r="D9256" i="1"/>
  <c r="E9256" i="1"/>
  <c r="G9256" i="1"/>
  <c r="H9256" i="1"/>
  <c r="I9256" i="1"/>
  <c r="C9257" i="1"/>
  <c r="D9257" i="1"/>
  <c r="E9257" i="1"/>
  <c r="G9257" i="1"/>
  <c r="H9257" i="1"/>
  <c r="I9257" i="1"/>
  <c r="C9258" i="1"/>
  <c r="D9258" i="1"/>
  <c r="E9258" i="1"/>
  <c r="G9258" i="1"/>
  <c r="H9258" i="1"/>
  <c r="I9258" i="1"/>
  <c r="C9259" i="1"/>
  <c r="D9259" i="1"/>
  <c r="E9259" i="1"/>
  <c r="G9259" i="1"/>
  <c r="H9259" i="1"/>
  <c r="I9259" i="1"/>
  <c r="C9260" i="1"/>
  <c r="D9260" i="1"/>
  <c r="E9260" i="1"/>
  <c r="G9260" i="1"/>
  <c r="H9260" i="1"/>
  <c r="I9260" i="1"/>
  <c r="C9261" i="1"/>
  <c r="D9261" i="1"/>
  <c r="E9261" i="1"/>
  <c r="G9261" i="1"/>
  <c r="H9261" i="1"/>
  <c r="I9261" i="1"/>
  <c r="C9262" i="1"/>
  <c r="D9262" i="1"/>
  <c r="E9262" i="1"/>
  <c r="G9262" i="1"/>
  <c r="H9262" i="1"/>
  <c r="I9262" i="1"/>
  <c r="C9263" i="1"/>
  <c r="D9263" i="1"/>
  <c r="E9263" i="1"/>
  <c r="G9263" i="1"/>
  <c r="H9263" i="1"/>
  <c r="I9263" i="1"/>
  <c r="C9264" i="1"/>
  <c r="D9264" i="1"/>
  <c r="E9264" i="1"/>
  <c r="G9264" i="1"/>
  <c r="H9264" i="1"/>
  <c r="I9264" i="1"/>
  <c r="C9265" i="1"/>
  <c r="D9265" i="1"/>
  <c r="E9265" i="1"/>
  <c r="G9265" i="1"/>
  <c r="H9265" i="1"/>
  <c r="I9265" i="1"/>
  <c r="C9266" i="1"/>
  <c r="D9266" i="1"/>
  <c r="E9266" i="1"/>
  <c r="G9266" i="1"/>
  <c r="H9266" i="1"/>
  <c r="I9266" i="1"/>
  <c r="C9267" i="1"/>
  <c r="D9267" i="1"/>
  <c r="E9267" i="1"/>
  <c r="G9267" i="1"/>
  <c r="H9267" i="1"/>
  <c r="I9267" i="1"/>
  <c r="C9268" i="1"/>
  <c r="D9268" i="1"/>
  <c r="E9268" i="1"/>
  <c r="G9268" i="1"/>
  <c r="H9268" i="1"/>
  <c r="I9268" i="1"/>
  <c r="C9269" i="1"/>
  <c r="D9269" i="1"/>
  <c r="E9269" i="1"/>
  <c r="G9269" i="1"/>
  <c r="H9269" i="1"/>
  <c r="I9269" i="1"/>
  <c r="C9270" i="1"/>
  <c r="D9270" i="1"/>
  <c r="E9270" i="1"/>
  <c r="G9270" i="1"/>
  <c r="H9270" i="1"/>
  <c r="I9270" i="1"/>
  <c r="C9271" i="1"/>
  <c r="D9271" i="1"/>
  <c r="E9271" i="1"/>
  <c r="G9271" i="1"/>
  <c r="H9271" i="1"/>
  <c r="I9271" i="1"/>
  <c r="C9272" i="1"/>
  <c r="D9272" i="1"/>
  <c r="E9272" i="1"/>
  <c r="G9272" i="1"/>
  <c r="H9272" i="1"/>
  <c r="I9272" i="1"/>
  <c r="C9273" i="1"/>
  <c r="D9273" i="1"/>
  <c r="E9273" i="1"/>
  <c r="G9273" i="1"/>
  <c r="H9273" i="1"/>
  <c r="I9273" i="1"/>
  <c r="C9274" i="1"/>
  <c r="D9274" i="1"/>
  <c r="E9274" i="1"/>
  <c r="G9274" i="1"/>
  <c r="H9274" i="1"/>
  <c r="I9274" i="1"/>
  <c r="C9275" i="1"/>
  <c r="D9275" i="1"/>
  <c r="E9275" i="1"/>
  <c r="G9275" i="1"/>
  <c r="H9275" i="1"/>
  <c r="I9275" i="1"/>
  <c r="C9276" i="1"/>
  <c r="D9276" i="1"/>
  <c r="E9276" i="1"/>
  <c r="G9276" i="1"/>
  <c r="H9276" i="1"/>
  <c r="I9276" i="1"/>
  <c r="C9277" i="1"/>
  <c r="D9277" i="1"/>
  <c r="E9277" i="1"/>
  <c r="G9277" i="1"/>
  <c r="H9277" i="1"/>
  <c r="I9277" i="1"/>
  <c r="C9278" i="1"/>
  <c r="D9278" i="1"/>
  <c r="E9278" i="1"/>
  <c r="G9278" i="1"/>
  <c r="H9278" i="1"/>
  <c r="I9278" i="1"/>
  <c r="C9279" i="1"/>
  <c r="D9279" i="1"/>
  <c r="E9279" i="1"/>
  <c r="G9279" i="1"/>
  <c r="H9279" i="1"/>
  <c r="I9279" i="1"/>
  <c r="C9280" i="1"/>
  <c r="D9280" i="1"/>
  <c r="E9280" i="1"/>
  <c r="G9280" i="1"/>
  <c r="H9280" i="1"/>
  <c r="I9280" i="1"/>
  <c r="C9281" i="1"/>
  <c r="D9281" i="1"/>
  <c r="E9281" i="1"/>
  <c r="G9281" i="1"/>
  <c r="H9281" i="1"/>
  <c r="I9281" i="1"/>
  <c r="C9282" i="1"/>
  <c r="D9282" i="1"/>
  <c r="E9282" i="1"/>
  <c r="G9282" i="1"/>
  <c r="H9282" i="1"/>
  <c r="I9282" i="1"/>
  <c r="C9283" i="1"/>
  <c r="D9283" i="1"/>
  <c r="E9283" i="1"/>
  <c r="G9283" i="1"/>
  <c r="H9283" i="1"/>
  <c r="I9283" i="1"/>
  <c r="C9284" i="1"/>
  <c r="D9284" i="1"/>
  <c r="E9284" i="1"/>
  <c r="G9284" i="1"/>
  <c r="H9284" i="1"/>
  <c r="I9284" i="1"/>
  <c r="C9285" i="1"/>
  <c r="D9285" i="1"/>
  <c r="E9285" i="1"/>
  <c r="G9285" i="1"/>
  <c r="H9285" i="1"/>
  <c r="I9285" i="1"/>
  <c r="C9286" i="1"/>
  <c r="D9286" i="1"/>
  <c r="E9286" i="1"/>
  <c r="G9286" i="1"/>
  <c r="H9286" i="1"/>
  <c r="I9286" i="1"/>
  <c r="C9287" i="1"/>
  <c r="D9287" i="1"/>
  <c r="E9287" i="1"/>
  <c r="G9287" i="1"/>
  <c r="H9287" i="1"/>
  <c r="I9287" i="1"/>
  <c r="C9288" i="1"/>
  <c r="D9288" i="1"/>
  <c r="E9288" i="1"/>
  <c r="G9288" i="1"/>
  <c r="H9288" i="1"/>
  <c r="I9288" i="1"/>
  <c r="C9289" i="1"/>
  <c r="D9289" i="1"/>
  <c r="E9289" i="1"/>
  <c r="G9289" i="1"/>
  <c r="H9289" i="1"/>
  <c r="I9289" i="1"/>
  <c r="C9290" i="1"/>
  <c r="D9290" i="1"/>
  <c r="E9290" i="1"/>
  <c r="G9290" i="1"/>
  <c r="H9290" i="1"/>
  <c r="I9290" i="1"/>
  <c r="C9291" i="1"/>
  <c r="D9291" i="1"/>
  <c r="E9291" i="1"/>
  <c r="G9291" i="1"/>
  <c r="H9291" i="1"/>
  <c r="I9291" i="1"/>
  <c r="C9292" i="1"/>
  <c r="D9292" i="1"/>
  <c r="E9292" i="1"/>
  <c r="G9292" i="1"/>
  <c r="H9292" i="1"/>
  <c r="I9292" i="1"/>
  <c r="C9293" i="1"/>
  <c r="D9293" i="1"/>
  <c r="E9293" i="1"/>
  <c r="G9293" i="1"/>
  <c r="H9293" i="1"/>
  <c r="I9293" i="1"/>
  <c r="C9294" i="1"/>
  <c r="D9294" i="1"/>
  <c r="E9294" i="1"/>
  <c r="G9294" i="1"/>
  <c r="H9294" i="1"/>
  <c r="I9294" i="1"/>
  <c r="C9295" i="1"/>
  <c r="D9295" i="1"/>
  <c r="E9295" i="1"/>
  <c r="G9295" i="1"/>
  <c r="H9295" i="1"/>
  <c r="I9295" i="1"/>
  <c r="C9296" i="1"/>
  <c r="D9296" i="1"/>
  <c r="E9296" i="1"/>
  <c r="G9296" i="1"/>
  <c r="H9296" i="1"/>
  <c r="I9296" i="1"/>
  <c r="C9297" i="1"/>
  <c r="D9297" i="1"/>
  <c r="E9297" i="1"/>
  <c r="G9297" i="1"/>
  <c r="H9297" i="1"/>
  <c r="I9297" i="1"/>
  <c r="C9298" i="1"/>
  <c r="D9298" i="1"/>
  <c r="E9298" i="1"/>
  <c r="G9298" i="1"/>
  <c r="H9298" i="1"/>
  <c r="I9298" i="1"/>
  <c r="C9299" i="1"/>
  <c r="D9299" i="1"/>
  <c r="E9299" i="1"/>
  <c r="G9299" i="1"/>
  <c r="H9299" i="1"/>
  <c r="I9299" i="1"/>
  <c r="C9300" i="1"/>
  <c r="D9300" i="1"/>
  <c r="E9300" i="1"/>
  <c r="G9300" i="1"/>
  <c r="H9300" i="1"/>
  <c r="I9300" i="1"/>
  <c r="C9301" i="1"/>
  <c r="D9301" i="1"/>
  <c r="E9301" i="1"/>
  <c r="G9301" i="1"/>
  <c r="H9301" i="1"/>
  <c r="I9301" i="1"/>
  <c r="C9302" i="1"/>
  <c r="D9302" i="1"/>
  <c r="E9302" i="1"/>
  <c r="G9302" i="1"/>
  <c r="H9302" i="1"/>
  <c r="I9302" i="1"/>
  <c r="C9303" i="1"/>
  <c r="D9303" i="1"/>
  <c r="E9303" i="1"/>
  <c r="G9303" i="1"/>
  <c r="H9303" i="1"/>
  <c r="I9303" i="1"/>
  <c r="C9304" i="1"/>
  <c r="D9304" i="1"/>
  <c r="E9304" i="1"/>
  <c r="G9304" i="1"/>
  <c r="H9304" i="1"/>
  <c r="I9304" i="1"/>
  <c r="C9305" i="1"/>
  <c r="D9305" i="1"/>
  <c r="E9305" i="1"/>
  <c r="G9305" i="1"/>
  <c r="H9305" i="1"/>
  <c r="I9305" i="1"/>
  <c r="C9306" i="1"/>
  <c r="D9306" i="1"/>
  <c r="E9306" i="1"/>
  <c r="G9306" i="1"/>
  <c r="H9306" i="1"/>
  <c r="I9306" i="1"/>
  <c r="C9307" i="1"/>
  <c r="D9307" i="1"/>
  <c r="E9307" i="1"/>
  <c r="G9307" i="1"/>
  <c r="H9307" i="1"/>
  <c r="I9307" i="1"/>
  <c r="C9308" i="1"/>
  <c r="D9308" i="1"/>
  <c r="E9308" i="1"/>
  <c r="G9308" i="1"/>
  <c r="H9308" i="1"/>
  <c r="I9308" i="1"/>
  <c r="C9309" i="1"/>
  <c r="D9309" i="1"/>
  <c r="E9309" i="1"/>
  <c r="G9309" i="1"/>
  <c r="H9309" i="1"/>
  <c r="I9309" i="1"/>
  <c r="C9310" i="1"/>
  <c r="D9310" i="1"/>
  <c r="E9310" i="1"/>
  <c r="G9310" i="1"/>
  <c r="H9310" i="1"/>
  <c r="I9310" i="1"/>
  <c r="C9311" i="1"/>
  <c r="D9311" i="1"/>
  <c r="E9311" i="1"/>
  <c r="G9311" i="1"/>
  <c r="H9311" i="1"/>
  <c r="I9311" i="1"/>
  <c r="C9312" i="1"/>
  <c r="D9312" i="1"/>
  <c r="E9312" i="1"/>
  <c r="G9312" i="1"/>
  <c r="H9312" i="1"/>
  <c r="I9312" i="1"/>
  <c r="C9313" i="1"/>
  <c r="D9313" i="1"/>
  <c r="E9313" i="1"/>
  <c r="G9313" i="1"/>
  <c r="H9313" i="1"/>
  <c r="I9313" i="1"/>
  <c r="C9314" i="1"/>
  <c r="D9314" i="1"/>
  <c r="E9314" i="1"/>
  <c r="G9314" i="1"/>
  <c r="H9314" i="1"/>
  <c r="I9314" i="1"/>
  <c r="C9315" i="1"/>
  <c r="D9315" i="1"/>
  <c r="E9315" i="1"/>
  <c r="G9315" i="1"/>
  <c r="H9315" i="1"/>
  <c r="I9315" i="1"/>
  <c r="C9316" i="1"/>
  <c r="D9316" i="1"/>
  <c r="E9316" i="1"/>
  <c r="G9316" i="1"/>
  <c r="H9316" i="1"/>
  <c r="I9316" i="1"/>
  <c r="C9317" i="1"/>
  <c r="D9317" i="1"/>
  <c r="E9317" i="1"/>
  <c r="G9317" i="1"/>
  <c r="H9317" i="1"/>
  <c r="I9317" i="1"/>
  <c r="C9318" i="1"/>
  <c r="D9318" i="1"/>
  <c r="E9318" i="1"/>
  <c r="G9318" i="1"/>
  <c r="H9318" i="1"/>
  <c r="I9318" i="1"/>
  <c r="C9319" i="1"/>
  <c r="D9319" i="1"/>
  <c r="E9319" i="1"/>
  <c r="G9319" i="1"/>
  <c r="H9319" i="1"/>
  <c r="I9319" i="1"/>
  <c r="C9320" i="1"/>
  <c r="D9320" i="1"/>
  <c r="E9320" i="1"/>
  <c r="G9320" i="1"/>
  <c r="H9320" i="1"/>
  <c r="I9320" i="1"/>
  <c r="C9321" i="1"/>
  <c r="D9321" i="1"/>
  <c r="E9321" i="1"/>
  <c r="G9321" i="1"/>
  <c r="H9321" i="1"/>
  <c r="I9321" i="1"/>
  <c r="C9322" i="1"/>
  <c r="D9322" i="1"/>
  <c r="E9322" i="1"/>
  <c r="G9322" i="1"/>
  <c r="H9322" i="1"/>
  <c r="I9322" i="1"/>
  <c r="C9323" i="1"/>
  <c r="D9323" i="1"/>
  <c r="E9323" i="1"/>
  <c r="G9323" i="1"/>
  <c r="H9323" i="1"/>
  <c r="I9323" i="1"/>
  <c r="C9324" i="1"/>
  <c r="D9324" i="1"/>
  <c r="E9324" i="1"/>
  <c r="G9324" i="1"/>
  <c r="H9324" i="1"/>
  <c r="I9324" i="1"/>
  <c r="C9325" i="1"/>
  <c r="D9325" i="1"/>
  <c r="E9325" i="1"/>
  <c r="G9325" i="1"/>
  <c r="H9325" i="1"/>
  <c r="I9325" i="1"/>
  <c r="C9326" i="1"/>
  <c r="D9326" i="1"/>
  <c r="E9326" i="1"/>
  <c r="G9326" i="1"/>
  <c r="H9326" i="1"/>
  <c r="I9326" i="1"/>
  <c r="C9327" i="1"/>
  <c r="D9327" i="1"/>
  <c r="E9327" i="1"/>
  <c r="G9327" i="1"/>
  <c r="H9327" i="1"/>
  <c r="I9327" i="1"/>
  <c r="C9328" i="1"/>
  <c r="D9328" i="1"/>
  <c r="E9328" i="1"/>
  <c r="G9328" i="1"/>
  <c r="H9328" i="1"/>
  <c r="I9328" i="1"/>
  <c r="C9329" i="1"/>
  <c r="D9329" i="1"/>
  <c r="E9329" i="1"/>
  <c r="G9329" i="1"/>
  <c r="H9329" i="1"/>
  <c r="I9329" i="1"/>
  <c r="C9330" i="1"/>
  <c r="D9330" i="1"/>
  <c r="E9330" i="1"/>
  <c r="G9330" i="1"/>
  <c r="H9330" i="1"/>
  <c r="I9330" i="1"/>
  <c r="C9331" i="1"/>
  <c r="D9331" i="1"/>
  <c r="E9331" i="1"/>
  <c r="G9331" i="1"/>
  <c r="H9331" i="1"/>
  <c r="I9331" i="1"/>
  <c r="C9332" i="1"/>
  <c r="D9332" i="1"/>
  <c r="E9332" i="1"/>
  <c r="G9332" i="1"/>
  <c r="H9332" i="1"/>
  <c r="I9332" i="1"/>
  <c r="C9333" i="1"/>
  <c r="D9333" i="1"/>
  <c r="E9333" i="1"/>
  <c r="G9333" i="1"/>
  <c r="H9333" i="1"/>
  <c r="I9333" i="1"/>
  <c r="C9334" i="1"/>
  <c r="D9334" i="1"/>
  <c r="E9334" i="1"/>
  <c r="G9334" i="1"/>
  <c r="H9334" i="1"/>
  <c r="I9334" i="1"/>
  <c r="C9335" i="1"/>
  <c r="D9335" i="1"/>
  <c r="E9335" i="1"/>
  <c r="G9335" i="1"/>
  <c r="H9335" i="1"/>
  <c r="I9335" i="1"/>
  <c r="C9336" i="1"/>
  <c r="D9336" i="1"/>
  <c r="E9336" i="1"/>
  <c r="G9336" i="1"/>
  <c r="H9336" i="1"/>
  <c r="I9336" i="1"/>
  <c r="C9337" i="1"/>
  <c r="D9337" i="1"/>
  <c r="E9337" i="1"/>
  <c r="G9337" i="1"/>
  <c r="H9337" i="1"/>
  <c r="I9337" i="1"/>
  <c r="C9338" i="1"/>
  <c r="D9338" i="1"/>
  <c r="E9338" i="1"/>
  <c r="G9338" i="1"/>
  <c r="H9338" i="1"/>
  <c r="I9338" i="1"/>
  <c r="C9339" i="1"/>
  <c r="D9339" i="1"/>
  <c r="E9339" i="1"/>
  <c r="G9339" i="1"/>
  <c r="H9339" i="1"/>
  <c r="I9339" i="1"/>
  <c r="C9340" i="1"/>
  <c r="D9340" i="1"/>
  <c r="E9340" i="1"/>
  <c r="G9340" i="1"/>
  <c r="H9340" i="1"/>
  <c r="I9340" i="1"/>
  <c r="C9341" i="1"/>
  <c r="D9341" i="1"/>
  <c r="E9341" i="1"/>
  <c r="G9341" i="1"/>
  <c r="H9341" i="1"/>
  <c r="I9341" i="1"/>
  <c r="C9342" i="1"/>
  <c r="D9342" i="1"/>
  <c r="E9342" i="1"/>
  <c r="G9342" i="1"/>
  <c r="H9342" i="1"/>
  <c r="I9342" i="1"/>
  <c r="C9343" i="1"/>
  <c r="D9343" i="1"/>
  <c r="E9343" i="1"/>
  <c r="G9343" i="1"/>
  <c r="H9343" i="1"/>
  <c r="I9343" i="1"/>
  <c r="C9344" i="1"/>
  <c r="D9344" i="1"/>
  <c r="E9344" i="1"/>
  <c r="G9344" i="1"/>
  <c r="H9344" i="1"/>
  <c r="I9344" i="1"/>
  <c r="C9345" i="1"/>
  <c r="D9345" i="1"/>
  <c r="E9345" i="1"/>
  <c r="G9345" i="1"/>
  <c r="H9345" i="1"/>
  <c r="I9345" i="1"/>
  <c r="C9346" i="1"/>
  <c r="D9346" i="1"/>
  <c r="E9346" i="1"/>
  <c r="G9346" i="1"/>
  <c r="H9346" i="1"/>
  <c r="I9346" i="1"/>
  <c r="C9347" i="1"/>
  <c r="D9347" i="1"/>
  <c r="E9347" i="1"/>
  <c r="G9347" i="1"/>
  <c r="H9347" i="1"/>
  <c r="I9347" i="1"/>
  <c r="C9348" i="1"/>
  <c r="D9348" i="1"/>
  <c r="E9348" i="1"/>
  <c r="G9348" i="1"/>
  <c r="H9348" i="1"/>
  <c r="I9348" i="1"/>
  <c r="C9349" i="1"/>
  <c r="D9349" i="1"/>
  <c r="E9349" i="1"/>
  <c r="G9349" i="1"/>
  <c r="H9349" i="1"/>
  <c r="I9349" i="1"/>
  <c r="C9350" i="1"/>
  <c r="D9350" i="1"/>
  <c r="E9350" i="1"/>
  <c r="G9350" i="1"/>
  <c r="H9350" i="1"/>
  <c r="I9350" i="1"/>
  <c r="C9351" i="1"/>
  <c r="D9351" i="1"/>
  <c r="E9351" i="1"/>
  <c r="G9351" i="1"/>
  <c r="H9351" i="1"/>
  <c r="I9351" i="1"/>
  <c r="C9352" i="1"/>
  <c r="D9352" i="1"/>
  <c r="E9352" i="1"/>
  <c r="G9352" i="1"/>
  <c r="H9352" i="1"/>
  <c r="I9352" i="1"/>
  <c r="C9353" i="1"/>
  <c r="D9353" i="1"/>
  <c r="E9353" i="1"/>
  <c r="G9353" i="1"/>
  <c r="H9353" i="1"/>
  <c r="I9353" i="1"/>
  <c r="C9354" i="1"/>
  <c r="D9354" i="1"/>
  <c r="E9354" i="1"/>
  <c r="G9354" i="1"/>
  <c r="H9354" i="1"/>
  <c r="I9354" i="1"/>
  <c r="C9355" i="1"/>
  <c r="D9355" i="1"/>
  <c r="E9355" i="1"/>
  <c r="G9355" i="1"/>
  <c r="H9355" i="1"/>
  <c r="I9355" i="1"/>
  <c r="C9356" i="1"/>
  <c r="D9356" i="1"/>
  <c r="E9356" i="1"/>
  <c r="G9356" i="1"/>
  <c r="H9356" i="1"/>
  <c r="I9356" i="1"/>
  <c r="C9357" i="1"/>
  <c r="D9357" i="1"/>
  <c r="E9357" i="1"/>
  <c r="G9357" i="1"/>
  <c r="H9357" i="1"/>
  <c r="I9357" i="1"/>
  <c r="C9358" i="1"/>
  <c r="D9358" i="1"/>
  <c r="E9358" i="1"/>
  <c r="G9358" i="1"/>
  <c r="H9358" i="1"/>
  <c r="I9358" i="1"/>
  <c r="C9359" i="1"/>
  <c r="D9359" i="1"/>
  <c r="E9359" i="1"/>
  <c r="G9359" i="1"/>
  <c r="H9359" i="1"/>
  <c r="I9359" i="1"/>
  <c r="C9360" i="1"/>
  <c r="D9360" i="1"/>
  <c r="E9360" i="1"/>
  <c r="G9360" i="1"/>
  <c r="H9360" i="1"/>
  <c r="I9360" i="1"/>
  <c r="C9361" i="1"/>
  <c r="D9361" i="1"/>
  <c r="E9361" i="1"/>
  <c r="G9361" i="1"/>
  <c r="H9361" i="1"/>
  <c r="I9361" i="1"/>
  <c r="C9362" i="1"/>
  <c r="D9362" i="1"/>
  <c r="E9362" i="1"/>
  <c r="G9362" i="1"/>
  <c r="H9362" i="1"/>
  <c r="I9362" i="1"/>
  <c r="C9363" i="1"/>
  <c r="D9363" i="1"/>
  <c r="E9363" i="1"/>
  <c r="G9363" i="1"/>
  <c r="H9363" i="1"/>
  <c r="I9363" i="1"/>
  <c r="C9364" i="1"/>
  <c r="D9364" i="1"/>
  <c r="E9364" i="1"/>
  <c r="G9364" i="1"/>
  <c r="H9364" i="1"/>
  <c r="I9364" i="1"/>
  <c r="C9365" i="1"/>
  <c r="D9365" i="1"/>
  <c r="E9365" i="1"/>
  <c r="G9365" i="1"/>
  <c r="H9365" i="1"/>
  <c r="I9365" i="1"/>
  <c r="C9366" i="1"/>
  <c r="D9366" i="1"/>
  <c r="E9366" i="1"/>
  <c r="G9366" i="1"/>
  <c r="H9366" i="1"/>
  <c r="I9366" i="1"/>
  <c r="C9367" i="1"/>
  <c r="D9367" i="1"/>
  <c r="E9367" i="1"/>
  <c r="G9367" i="1"/>
  <c r="H9367" i="1"/>
  <c r="I9367" i="1"/>
  <c r="C9368" i="1"/>
  <c r="D9368" i="1"/>
  <c r="E9368" i="1"/>
  <c r="G9368" i="1"/>
  <c r="H9368" i="1"/>
  <c r="I9368" i="1"/>
  <c r="C9369" i="1"/>
  <c r="D9369" i="1"/>
  <c r="E9369" i="1"/>
  <c r="G9369" i="1"/>
  <c r="H9369" i="1"/>
  <c r="I9369" i="1"/>
  <c r="C9370" i="1"/>
  <c r="D9370" i="1"/>
  <c r="E9370" i="1"/>
  <c r="G9370" i="1"/>
  <c r="H9370" i="1"/>
  <c r="I9370" i="1"/>
  <c r="C9371" i="1"/>
  <c r="D9371" i="1"/>
  <c r="E9371" i="1"/>
  <c r="G9371" i="1"/>
  <c r="H9371" i="1"/>
  <c r="I9371" i="1"/>
  <c r="C9372" i="1"/>
  <c r="D9372" i="1"/>
  <c r="E9372" i="1"/>
  <c r="G9372" i="1"/>
  <c r="H9372" i="1"/>
  <c r="I9372" i="1"/>
  <c r="C9373" i="1"/>
  <c r="D9373" i="1"/>
  <c r="E9373" i="1"/>
  <c r="G9373" i="1"/>
  <c r="H9373" i="1"/>
  <c r="I9373" i="1"/>
  <c r="C9374" i="1"/>
  <c r="D9374" i="1"/>
  <c r="E9374" i="1"/>
  <c r="G9374" i="1"/>
  <c r="H9374" i="1"/>
  <c r="I9374" i="1"/>
  <c r="C9375" i="1"/>
  <c r="D9375" i="1"/>
  <c r="E9375" i="1"/>
  <c r="G9375" i="1"/>
  <c r="H9375" i="1"/>
  <c r="I9375" i="1"/>
  <c r="C9376" i="1"/>
  <c r="D9376" i="1"/>
  <c r="E9376" i="1"/>
  <c r="G9376" i="1"/>
  <c r="H9376" i="1"/>
  <c r="I9376" i="1"/>
  <c r="C9377" i="1"/>
  <c r="D9377" i="1"/>
  <c r="E9377" i="1"/>
  <c r="G9377" i="1"/>
  <c r="H9377" i="1"/>
  <c r="I9377" i="1"/>
  <c r="C9378" i="1"/>
  <c r="D9378" i="1"/>
  <c r="E9378" i="1"/>
  <c r="G9378" i="1"/>
  <c r="H9378" i="1"/>
  <c r="I9378" i="1"/>
  <c r="C9379" i="1"/>
  <c r="D9379" i="1"/>
  <c r="E9379" i="1"/>
  <c r="G9379" i="1"/>
  <c r="H9379" i="1"/>
  <c r="I9379" i="1"/>
  <c r="C9380" i="1"/>
  <c r="D9380" i="1"/>
  <c r="E9380" i="1"/>
  <c r="G9380" i="1"/>
  <c r="H9380" i="1"/>
  <c r="I9380" i="1"/>
  <c r="C9381" i="1"/>
  <c r="D9381" i="1"/>
  <c r="E9381" i="1"/>
  <c r="G9381" i="1"/>
  <c r="H9381" i="1"/>
  <c r="I9381" i="1"/>
  <c r="C9382" i="1"/>
  <c r="D9382" i="1"/>
  <c r="E9382" i="1"/>
  <c r="G9382" i="1"/>
  <c r="H9382" i="1"/>
  <c r="I9382" i="1"/>
  <c r="C9383" i="1"/>
  <c r="D9383" i="1"/>
  <c r="E9383" i="1"/>
  <c r="G9383" i="1"/>
  <c r="H9383" i="1"/>
  <c r="I9383" i="1"/>
  <c r="C9384" i="1"/>
  <c r="D9384" i="1"/>
  <c r="E9384" i="1"/>
  <c r="G9384" i="1"/>
  <c r="H9384" i="1"/>
  <c r="I9384" i="1"/>
  <c r="C9385" i="1"/>
  <c r="D9385" i="1"/>
  <c r="E9385" i="1"/>
  <c r="G9385" i="1"/>
  <c r="H9385" i="1"/>
  <c r="I9385" i="1"/>
  <c r="C9386" i="1"/>
  <c r="D9386" i="1"/>
  <c r="E9386" i="1"/>
  <c r="G9386" i="1"/>
  <c r="H9386" i="1"/>
  <c r="I9386" i="1"/>
  <c r="C9387" i="1"/>
  <c r="D9387" i="1"/>
  <c r="E9387" i="1"/>
  <c r="G9387" i="1"/>
  <c r="H9387" i="1"/>
  <c r="I9387" i="1"/>
  <c r="C9388" i="1"/>
  <c r="D9388" i="1"/>
  <c r="E9388" i="1"/>
  <c r="G9388" i="1"/>
  <c r="H9388" i="1"/>
  <c r="I9388" i="1"/>
  <c r="C9389" i="1"/>
  <c r="D9389" i="1"/>
  <c r="E9389" i="1"/>
  <c r="G9389" i="1"/>
  <c r="H9389" i="1"/>
  <c r="I9389" i="1"/>
  <c r="C9390" i="1"/>
  <c r="D9390" i="1"/>
  <c r="E9390" i="1"/>
  <c r="G9390" i="1"/>
  <c r="H9390" i="1"/>
  <c r="I9390" i="1"/>
  <c r="C9391" i="1"/>
  <c r="D9391" i="1"/>
  <c r="E9391" i="1"/>
  <c r="G9391" i="1"/>
  <c r="H9391" i="1"/>
  <c r="I9391" i="1"/>
  <c r="C9392" i="1"/>
  <c r="D9392" i="1"/>
  <c r="E9392" i="1"/>
  <c r="G9392" i="1"/>
  <c r="H9392" i="1"/>
  <c r="I9392" i="1"/>
  <c r="C9393" i="1"/>
  <c r="D9393" i="1"/>
  <c r="E9393" i="1"/>
  <c r="G9393" i="1"/>
  <c r="H9393" i="1"/>
  <c r="I9393" i="1"/>
  <c r="C9394" i="1"/>
  <c r="D9394" i="1"/>
  <c r="E9394" i="1"/>
  <c r="G9394" i="1"/>
  <c r="H9394" i="1"/>
  <c r="I9394" i="1"/>
  <c r="C9395" i="1"/>
  <c r="D9395" i="1"/>
  <c r="E9395" i="1"/>
  <c r="G9395" i="1"/>
  <c r="H9395" i="1"/>
  <c r="I9395" i="1"/>
  <c r="C9396" i="1"/>
  <c r="D9396" i="1"/>
  <c r="E9396" i="1"/>
  <c r="G9396" i="1"/>
  <c r="H9396" i="1"/>
  <c r="I9396" i="1"/>
  <c r="C9397" i="1"/>
  <c r="D9397" i="1"/>
  <c r="E9397" i="1"/>
  <c r="G9397" i="1"/>
  <c r="H9397" i="1"/>
  <c r="I9397" i="1"/>
  <c r="C9398" i="1"/>
  <c r="D9398" i="1"/>
  <c r="E9398" i="1"/>
  <c r="G9398" i="1"/>
  <c r="H9398" i="1"/>
  <c r="I9398" i="1"/>
  <c r="C9399" i="1"/>
  <c r="D9399" i="1"/>
  <c r="E9399" i="1"/>
  <c r="G9399" i="1"/>
  <c r="H9399" i="1"/>
  <c r="I9399" i="1"/>
  <c r="C9400" i="1"/>
  <c r="D9400" i="1"/>
  <c r="E9400" i="1"/>
  <c r="G9400" i="1"/>
  <c r="H9400" i="1"/>
  <c r="I9400" i="1"/>
  <c r="C9401" i="1"/>
  <c r="D9401" i="1"/>
  <c r="E9401" i="1"/>
  <c r="G9401" i="1"/>
  <c r="H9401" i="1"/>
  <c r="I9401" i="1"/>
  <c r="C9402" i="1"/>
  <c r="D9402" i="1"/>
  <c r="E9402" i="1"/>
  <c r="G9402" i="1"/>
  <c r="H9402" i="1"/>
  <c r="I9402" i="1"/>
  <c r="C9403" i="1"/>
  <c r="D9403" i="1"/>
  <c r="E9403" i="1"/>
  <c r="G9403" i="1"/>
  <c r="H9403" i="1"/>
  <c r="I9403" i="1"/>
  <c r="C9404" i="1"/>
  <c r="D9404" i="1"/>
  <c r="E9404" i="1"/>
  <c r="G9404" i="1"/>
  <c r="H9404" i="1"/>
  <c r="I9404" i="1"/>
  <c r="C9405" i="1"/>
  <c r="D9405" i="1"/>
  <c r="E9405" i="1"/>
  <c r="G9405" i="1"/>
  <c r="H9405" i="1"/>
  <c r="I9405" i="1"/>
  <c r="C9406" i="1"/>
  <c r="D9406" i="1"/>
  <c r="E9406" i="1"/>
  <c r="G9406" i="1"/>
  <c r="H9406" i="1"/>
  <c r="I9406" i="1"/>
  <c r="C9407" i="1"/>
  <c r="D9407" i="1"/>
  <c r="E9407" i="1"/>
  <c r="G9407" i="1"/>
  <c r="H9407" i="1"/>
  <c r="I9407" i="1"/>
  <c r="C9408" i="1"/>
  <c r="D9408" i="1"/>
  <c r="E9408" i="1"/>
  <c r="G9408" i="1"/>
  <c r="H9408" i="1"/>
  <c r="I9408" i="1"/>
  <c r="C9409" i="1"/>
  <c r="D9409" i="1"/>
  <c r="E9409" i="1"/>
  <c r="G9409" i="1"/>
  <c r="H9409" i="1"/>
  <c r="I9409" i="1"/>
  <c r="C9410" i="1"/>
  <c r="D9410" i="1"/>
  <c r="E9410" i="1"/>
  <c r="G9410" i="1"/>
  <c r="H9410" i="1"/>
  <c r="I9410" i="1"/>
  <c r="C9411" i="1"/>
  <c r="D9411" i="1"/>
  <c r="E9411" i="1"/>
  <c r="G9411" i="1"/>
  <c r="H9411" i="1"/>
  <c r="I9411" i="1"/>
  <c r="C9412" i="1"/>
  <c r="D9412" i="1"/>
  <c r="E9412" i="1"/>
  <c r="G9412" i="1"/>
  <c r="H9412" i="1"/>
  <c r="I9412" i="1"/>
  <c r="C9413" i="1"/>
  <c r="D9413" i="1"/>
  <c r="E9413" i="1"/>
  <c r="G9413" i="1"/>
  <c r="H9413" i="1"/>
  <c r="I9413" i="1"/>
  <c r="C9414" i="1"/>
  <c r="D9414" i="1"/>
  <c r="E9414" i="1"/>
  <c r="G9414" i="1"/>
  <c r="H9414" i="1"/>
  <c r="I9414" i="1"/>
  <c r="C9415" i="1"/>
  <c r="D9415" i="1"/>
  <c r="E9415" i="1"/>
  <c r="G9415" i="1"/>
  <c r="H9415" i="1"/>
  <c r="I9415" i="1"/>
  <c r="C9416" i="1"/>
  <c r="D9416" i="1"/>
  <c r="E9416" i="1"/>
  <c r="G9416" i="1"/>
  <c r="H9416" i="1"/>
  <c r="I9416" i="1"/>
  <c r="C9417" i="1"/>
  <c r="D9417" i="1"/>
  <c r="E9417" i="1"/>
  <c r="G9417" i="1"/>
  <c r="H9417" i="1"/>
  <c r="I9417" i="1"/>
  <c r="C9418" i="1"/>
  <c r="D9418" i="1"/>
  <c r="E9418" i="1"/>
  <c r="G9418" i="1"/>
  <c r="H9418" i="1"/>
  <c r="I9418" i="1"/>
  <c r="C9419" i="1"/>
  <c r="D9419" i="1"/>
  <c r="E9419" i="1"/>
  <c r="G9419" i="1"/>
  <c r="H9419" i="1"/>
  <c r="I9419" i="1"/>
  <c r="C9420" i="1"/>
  <c r="D9420" i="1"/>
  <c r="E9420" i="1"/>
  <c r="G9420" i="1"/>
  <c r="H9420" i="1"/>
  <c r="I9420" i="1"/>
  <c r="C9421" i="1"/>
  <c r="D9421" i="1"/>
  <c r="E9421" i="1"/>
  <c r="G9421" i="1"/>
  <c r="H9421" i="1"/>
  <c r="I9421" i="1"/>
  <c r="C9422" i="1"/>
  <c r="D9422" i="1"/>
  <c r="E9422" i="1"/>
  <c r="G9422" i="1"/>
  <c r="H9422" i="1"/>
  <c r="I9422" i="1"/>
  <c r="C9423" i="1"/>
  <c r="D9423" i="1"/>
  <c r="E9423" i="1"/>
  <c r="G9423" i="1"/>
  <c r="H9423" i="1"/>
  <c r="I9423" i="1"/>
  <c r="C9424" i="1"/>
  <c r="D9424" i="1"/>
  <c r="E9424" i="1"/>
  <c r="G9424" i="1"/>
  <c r="H9424" i="1"/>
  <c r="I9424" i="1"/>
  <c r="C9425" i="1"/>
  <c r="D9425" i="1"/>
  <c r="E9425" i="1"/>
  <c r="G9425" i="1"/>
  <c r="H9425" i="1"/>
  <c r="I9425" i="1"/>
  <c r="C9426" i="1"/>
  <c r="D9426" i="1"/>
  <c r="E9426" i="1"/>
  <c r="G9426" i="1"/>
  <c r="H9426" i="1"/>
  <c r="I9426" i="1"/>
  <c r="C9427" i="1"/>
  <c r="D9427" i="1"/>
  <c r="E9427" i="1"/>
  <c r="G9427" i="1"/>
  <c r="H9427" i="1"/>
  <c r="I9427" i="1"/>
  <c r="C9428" i="1"/>
  <c r="D9428" i="1"/>
  <c r="E9428" i="1"/>
  <c r="G9428" i="1"/>
  <c r="H9428" i="1"/>
  <c r="I9428" i="1"/>
  <c r="C9429" i="1"/>
  <c r="D9429" i="1"/>
  <c r="E9429" i="1"/>
  <c r="G9429" i="1"/>
  <c r="H9429" i="1"/>
  <c r="I9429" i="1"/>
  <c r="C9430" i="1"/>
  <c r="D9430" i="1"/>
  <c r="E9430" i="1"/>
  <c r="G9430" i="1"/>
  <c r="H9430" i="1"/>
  <c r="I9430" i="1"/>
  <c r="C9431" i="1"/>
  <c r="D9431" i="1"/>
  <c r="E9431" i="1"/>
  <c r="G9431" i="1"/>
  <c r="H9431" i="1"/>
  <c r="I9431" i="1"/>
  <c r="C9432" i="1"/>
  <c r="D9432" i="1"/>
  <c r="E9432" i="1"/>
  <c r="G9432" i="1"/>
  <c r="H9432" i="1"/>
  <c r="I9432" i="1"/>
  <c r="C9433" i="1"/>
  <c r="D9433" i="1"/>
  <c r="E9433" i="1"/>
  <c r="G9433" i="1"/>
  <c r="H9433" i="1"/>
  <c r="I9433" i="1"/>
  <c r="C9434" i="1"/>
  <c r="D9434" i="1"/>
  <c r="E9434" i="1"/>
  <c r="G9434" i="1"/>
  <c r="H9434" i="1"/>
  <c r="I9434" i="1"/>
  <c r="C9435" i="1"/>
  <c r="D9435" i="1"/>
  <c r="E9435" i="1"/>
  <c r="G9435" i="1"/>
  <c r="H9435" i="1"/>
  <c r="I9435" i="1"/>
  <c r="C9436" i="1"/>
  <c r="D9436" i="1"/>
  <c r="E9436" i="1"/>
  <c r="G9436" i="1"/>
  <c r="H9436" i="1"/>
  <c r="I9436" i="1"/>
  <c r="C9437" i="1"/>
  <c r="D9437" i="1"/>
  <c r="E9437" i="1"/>
  <c r="G9437" i="1"/>
  <c r="H9437" i="1"/>
  <c r="I9437" i="1"/>
  <c r="C9438" i="1"/>
  <c r="D9438" i="1"/>
  <c r="E9438" i="1"/>
  <c r="G9438" i="1"/>
  <c r="H9438" i="1"/>
  <c r="I9438" i="1"/>
  <c r="C9439" i="1"/>
  <c r="D9439" i="1"/>
  <c r="E9439" i="1"/>
  <c r="G9439" i="1"/>
  <c r="H9439" i="1"/>
  <c r="I9439" i="1"/>
  <c r="C9440" i="1"/>
  <c r="D9440" i="1"/>
  <c r="E9440" i="1"/>
  <c r="G9440" i="1"/>
  <c r="H9440" i="1"/>
  <c r="I9440" i="1"/>
  <c r="C9441" i="1"/>
  <c r="D9441" i="1"/>
  <c r="E9441" i="1"/>
  <c r="G9441" i="1"/>
  <c r="H9441" i="1"/>
  <c r="I9441" i="1"/>
  <c r="C9442" i="1"/>
  <c r="D9442" i="1"/>
  <c r="E9442" i="1"/>
  <c r="G9442" i="1"/>
  <c r="H9442" i="1"/>
  <c r="I9442" i="1"/>
  <c r="C9443" i="1"/>
  <c r="D9443" i="1"/>
  <c r="E9443" i="1"/>
  <c r="G9443" i="1"/>
  <c r="H9443" i="1"/>
  <c r="I9443" i="1"/>
  <c r="C9444" i="1"/>
  <c r="D9444" i="1"/>
  <c r="E9444" i="1"/>
  <c r="G9444" i="1"/>
  <c r="H9444" i="1"/>
  <c r="I9444" i="1"/>
  <c r="C9445" i="1"/>
  <c r="D9445" i="1"/>
  <c r="E9445" i="1"/>
  <c r="G9445" i="1"/>
  <c r="H9445" i="1"/>
  <c r="I9445" i="1"/>
  <c r="C9446" i="1"/>
  <c r="D9446" i="1"/>
  <c r="E9446" i="1"/>
  <c r="G9446" i="1"/>
  <c r="H9446" i="1"/>
  <c r="I9446" i="1"/>
  <c r="C9447" i="1"/>
  <c r="D9447" i="1"/>
  <c r="E9447" i="1"/>
  <c r="G9447" i="1"/>
  <c r="H9447" i="1"/>
  <c r="I9447" i="1"/>
  <c r="C9448" i="1"/>
  <c r="D9448" i="1"/>
  <c r="E9448" i="1"/>
  <c r="G9448" i="1"/>
  <c r="H9448" i="1"/>
  <c r="I9448" i="1"/>
  <c r="C9449" i="1"/>
  <c r="D9449" i="1"/>
  <c r="E9449" i="1"/>
  <c r="G9449" i="1"/>
  <c r="H9449" i="1"/>
  <c r="I9449" i="1"/>
  <c r="C9450" i="1"/>
  <c r="D9450" i="1"/>
  <c r="E9450" i="1"/>
  <c r="G9450" i="1"/>
  <c r="H9450" i="1"/>
  <c r="I9450" i="1"/>
  <c r="C9451" i="1"/>
  <c r="D9451" i="1"/>
  <c r="E9451" i="1"/>
  <c r="G9451" i="1"/>
  <c r="H9451" i="1"/>
  <c r="I9451" i="1"/>
  <c r="C9452" i="1"/>
  <c r="D9452" i="1"/>
  <c r="E9452" i="1"/>
  <c r="G9452" i="1"/>
  <c r="H9452" i="1"/>
  <c r="I9452" i="1"/>
  <c r="C9453" i="1"/>
  <c r="D9453" i="1"/>
  <c r="E9453" i="1"/>
  <c r="G9453" i="1"/>
  <c r="H9453" i="1"/>
  <c r="I9453" i="1"/>
  <c r="C9454" i="1"/>
  <c r="D9454" i="1"/>
  <c r="E9454" i="1"/>
  <c r="G9454" i="1"/>
  <c r="H9454" i="1"/>
  <c r="I9454" i="1"/>
  <c r="C9455" i="1"/>
  <c r="D9455" i="1"/>
  <c r="E9455" i="1"/>
  <c r="G9455" i="1"/>
  <c r="H9455" i="1"/>
  <c r="I9455" i="1"/>
  <c r="C9456" i="1"/>
  <c r="D9456" i="1"/>
  <c r="E9456" i="1"/>
  <c r="G9456" i="1"/>
  <c r="H9456" i="1"/>
  <c r="I9456" i="1"/>
  <c r="C9457" i="1"/>
  <c r="D9457" i="1"/>
  <c r="E9457" i="1"/>
  <c r="G9457" i="1"/>
  <c r="H9457" i="1"/>
  <c r="I9457" i="1"/>
  <c r="C9458" i="1"/>
  <c r="D9458" i="1"/>
  <c r="E9458" i="1"/>
  <c r="G9458" i="1"/>
  <c r="H9458" i="1"/>
  <c r="I9458" i="1"/>
  <c r="C9459" i="1"/>
  <c r="D9459" i="1"/>
  <c r="E9459" i="1"/>
  <c r="G9459" i="1"/>
  <c r="H9459" i="1"/>
  <c r="I9459" i="1"/>
  <c r="C9460" i="1"/>
  <c r="D9460" i="1"/>
  <c r="E9460" i="1"/>
  <c r="G9460" i="1"/>
  <c r="H9460" i="1"/>
  <c r="I9460" i="1"/>
  <c r="C9461" i="1"/>
  <c r="D9461" i="1"/>
  <c r="E9461" i="1"/>
  <c r="G9461" i="1"/>
  <c r="H9461" i="1"/>
  <c r="I9461" i="1"/>
  <c r="C9462" i="1"/>
  <c r="D9462" i="1"/>
  <c r="E9462" i="1"/>
  <c r="G9462" i="1"/>
  <c r="H9462" i="1"/>
  <c r="I9462" i="1"/>
  <c r="C9463" i="1"/>
  <c r="D9463" i="1"/>
  <c r="E9463" i="1"/>
  <c r="G9463" i="1"/>
  <c r="H9463" i="1"/>
  <c r="I9463" i="1"/>
  <c r="C9464" i="1"/>
  <c r="D9464" i="1"/>
  <c r="E9464" i="1"/>
  <c r="G9464" i="1"/>
  <c r="H9464" i="1"/>
  <c r="I9464" i="1"/>
  <c r="C9465" i="1"/>
  <c r="D9465" i="1"/>
  <c r="E9465" i="1"/>
  <c r="G9465" i="1"/>
  <c r="H9465" i="1"/>
  <c r="I9465" i="1"/>
  <c r="C9466" i="1"/>
  <c r="D9466" i="1"/>
  <c r="E9466" i="1"/>
  <c r="G9466" i="1"/>
  <c r="H9466" i="1"/>
  <c r="I9466" i="1"/>
  <c r="C9467" i="1"/>
  <c r="D9467" i="1"/>
  <c r="E9467" i="1"/>
  <c r="G9467" i="1"/>
  <c r="H9467" i="1"/>
  <c r="I9467" i="1"/>
  <c r="C9468" i="1"/>
  <c r="D9468" i="1"/>
  <c r="E9468" i="1"/>
  <c r="G9468" i="1"/>
  <c r="H9468" i="1"/>
  <c r="I9468" i="1"/>
  <c r="C9469" i="1"/>
  <c r="D9469" i="1"/>
  <c r="E9469" i="1"/>
  <c r="G9469" i="1"/>
  <c r="H9469" i="1"/>
  <c r="I9469" i="1"/>
  <c r="C9470" i="1"/>
  <c r="D9470" i="1"/>
  <c r="E9470" i="1"/>
  <c r="G9470" i="1"/>
  <c r="H9470" i="1"/>
  <c r="I9470" i="1"/>
  <c r="C9471" i="1"/>
  <c r="D9471" i="1"/>
  <c r="E9471" i="1"/>
  <c r="G9471" i="1"/>
  <c r="H9471" i="1"/>
  <c r="I9471" i="1"/>
  <c r="C9472" i="1"/>
  <c r="D9472" i="1"/>
  <c r="E9472" i="1"/>
  <c r="G9472" i="1"/>
  <c r="H9472" i="1"/>
  <c r="I9472" i="1"/>
  <c r="C9473" i="1"/>
  <c r="D9473" i="1"/>
  <c r="E9473" i="1"/>
  <c r="G9473" i="1"/>
  <c r="H9473" i="1"/>
  <c r="I9473" i="1"/>
  <c r="C9474" i="1"/>
  <c r="D9474" i="1"/>
  <c r="E9474" i="1"/>
  <c r="G9474" i="1"/>
  <c r="H9474" i="1"/>
  <c r="I9474" i="1"/>
  <c r="C9475" i="1"/>
  <c r="D9475" i="1"/>
  <c r="E9475" i="1"/>
  <c r="G9475" i="1"/>
  <c r="H9475" i="1"/>
  <c r="I9475" i="1"/>
  <c r="C9476" i="1"/>
  <c r="D9476" i="1"/>
  <c r="E9476" i="1"/>
  <c r="G9476" i="1"/>
  <c r="H9476" i="1"/>
  <c r="I9476" i="1"/>
  <c r="C9477" i="1"/>
  <c r="D9477" i="1"/>
  <c r="E9477" i="1"/>
  <c r="G9477" i="1"/>
  <c r="H9477" i="1"/>
  <c r="I9477" i="1"/>
  <c r="C9478" i="1"/>
  <c r="D9478" i="1"/>
  <c r="E9478" i="1"/>
  <c r="G9478" i="1"/>
  <c r="H9478" i="1"/>
  <c r="I9478" i="1"/>
  <c r="C9479" i="1"/>
  <c r="D9479" i="1"/>
  <c r="E9479" i="1"/>
  <c r="G9479" i="1"/>
  <c r="H9479" i="1"/>
  <c r="I9479" i="1"/>
  <c r="C9480" i="1"/>
  <c r="D9480" i="1"/>
  <c r="E9480" i="1"/>
  <c r="G9480" i="1"/>
  <c r="H9480" i="1"/>
  <c r="I9480" i="1"/>
  <c r="C9481" i="1"/>
  <c r="D9481" i="1"/>
  <c r="E9481" i="1"/>
  <c r="G9481" i="1"/>
  <c r="H9481" i="1"/>
  <c r="I9481" i="1"/>
  <c r="C9482" i="1"/>
  <c r="D9482" i="1"/>
  <c r="E9482" i="1"/>
  <c r="G9482" i="1"/>
  <c r="H9482" i="1"/>
  <c r="I9482" i="1"/>
  <c r="C9483" i="1"/>
  <c r="D9483" i="1"/>
  <c r="E9483" i="1"/>
  <c r="G9483" i="1"/>
  <c r="H9483" i="1"/>
  <c r="I9483" i="1"/>
  <c r="C9484" i="1"/>
  <c r="D9484" i="1"/>
  <c r="E9484" i="1"/>
  <c r="G9484" i="1"/>
  <c r="H9484" i="1"/>
  <c r="I9484" i="1"/>
  <c r="C9485" i="1"/>
  <c r="D9485" i="1"/>
  <c r="E9485" i="1"/>
  <c r="G9485" i="1"/>
  <c r="H9485" i="1"/>
  <c r="I9485" i="1"/>
  <c r="C9486" i="1"/>
  <c r="D9486" i="1"/>
  <c r="E9486" i="1"/>
  <c r="G9486" i="1"/>
  <c r="H9486" i="1"/>
  <c r="I9486" i="1"/>
  <c r="C9487" i="1"/>
  <c r="D9487" i="1"/>
  <c r="E9487" i="1"/>
  <c r="G9487" i="1"/>
  <c r="H9487" i="1"/>
  <c r="I9487" i="1"/>
  <c r="C9488" i="1"/>
  <c r="D9488" i="1"/>
  <c r="E9488" i="1"/>
  <c r="G9488" i="1"/>
  <c r="H9488" i="1"/>
  <c r="I9488" i="1"/>
  <c r="C9489" i="1"/>
  <c r="D9489" i="1"/>
  <c r="E9489" i="1"/>
  <c r="G9489" i="1"/>
  <c r="H9489" i="1"/>
  <c r="I9489" i="1"/>
  <c r="C9490" i="1"/>
  <c r="D9490" i="1"/>
  <c r="E9490" i="1"/>
  <c r="G9490" i="1"/>
  <c r="H9490" i="1"/>
  <c r="I9490" i="1"/>
  <c r="C9491" i="1"/>
  <c r="D9491" i="1"/>
  <c r="E9491" i="1"/>
  <c r="G9491" i="1"/>
  <c r="H9491" i="1"/>
  <c r="I9491" i="1"/>
  <c r="C9492" i="1"/>
  <c r="D9492" i="1"/>
  <c r="E9492" i="1"/>
  <c r="G9492" i="1"/>
  <c r="H9492" i="1"/>
  <c r="I9492" i="1"/>
  <c r="C9493" i="1"/>
  <c r="D9493" i="1"/>
  <c r="E9493" i="1"/>
  <c r="G9493" i="1"/>
  <c r="H9493" i="1"/>
  <c r="I9493" i="1"/>
  <c r="C9494" i="1"/>
  <c r="D9494" i="1"/>
  <c r="E9494" i="1"/>
  <c r="G9494" i="1"/>
  <c r="H9494" i="1"/>
  <c r="I9494" i="1"/>
  <c r="C9495" i="1"/>
  <c r="D9495" i="1"/>
  <c r="E9495" i="1"/>
  <c r="G9495" i="1"/>
  <c r="H9495" i="1"/>
  <c r="I9495" i="1"/>
  <c r="C9496" i="1"/>
  <c r="D9496" i="1"/>
  <c r="E9496" i="1"/>
  <c r="G9496" i="1"/>
  <c r="H9496" i="1"/>
  <c r="I9496" i="1"/>
  <c r="C9497" i="1"/>
  <c r="D9497" i="1"/>
  <c r="E9497" i="1"/>
  <c r="G9497" i="1"/>
  <c r="H9497" i="1"/>
  <c r="I9497" i="1"/>
  <c r="C9498" i="1"/>
  <c r="D9498" i="1"/>
  <c r="E9498" i="1"/>
  <c r="G9498" i="1"/>
  <c r="H9498" i="1"/>
  <c r="I9498" i="1"/>
  <c r="C9499" i="1"/>
  <c r="D9499" i="1"/>
  <c r="E9499" i="1"/>
  <c r="G9499" i="1"/>
  <c r="H9499" i="1"/>
  <c r="I9499" i="1"/>
  <c r="C9500" i="1"/>
  <c r="D9500" i="1"/>
  <c r="E9500" i="1"/>
  <c r="G9500" i="1"/>
  <c r="H9500" i="1"/>
  <c r="I9500" i="1"/>
  <c r="C9501" i="1"/>
  <c r="D9501" i="1"/>
  <c r="E9501" i="1"/>
  <c r="G9501" i="1"/>
  <c r="H9501" i="1"/>
  <c r="I9501" i="1"/>
  <c r="C9502" i="1"/>
  <c r="D9502" i="1"/>
  <c r="E9502" i="1"/>
  <c r="G9502" i="1"/>
  <c r="H9502" i="1"/>
  <c r="I9502" i="1"/>
  <c r="C9503" i="1"/>
  <c r="D9503" i="1"/>
  <c r="E9503" i="1"/>
  <c r="G9503" i="1"/>
  <c r="H9503" i="1"/>
  <c r="I9503" i="1"/>
  <c r="C9504" i="1"/>
  <c r="D9504" i="1"/>
  <c r="E9504" i="1"/>
  <c r="G9504" i="1"/>
  <c r="H9504" i="1"/>
  <c r="I9504" i="1"/>
  <c r="C9505" i="1"/>
  <c r="D9505" i="1"/>
  <c r="E9505" i="1"/>
  <c r="G9505" i="1"/>
  <c r="H9505" i="1"/>
  <c r="I9505" i="1"/>
  <c r="C9506" i="1"/>
  <c r="D9506" i="1"/>
  <c r="E9506" i="1"/>
  <c r="G9506" i="1"/>
  <c r="H9506" i="1"/>
  <c r="I9506" i="1"/>
  <c r="C9507" i="1"/>
  <c r="D9507" i="1"/>
  <c r="E9507" i="1"/>
  <c r="G9507" i="1"/>
  <c r="H9507" i="1"/>
  <c r="I9507" i="1"/>
  <c r="C9508" i="1"/>
  <c r="D9508" i="1"/>
  <c r="E9508" i="1"/>
  <c r="G9508" i="1"/>
  <c r="H9508" i="1"/>
  <c r="I9508" i="1"/>
  <c r="C9509" i="1"/>
  <c r="D9509" i="1"/>
  <c r="E9509" i="1"/>
  <c r="G9509" i="1"/>
  <c r="H9509" i="1"/>
  <c r="I9509" i="1"/>
  <c r="C9510" i="1"/>
  <c r="D9510" i="1"/>
  <c r="E9510" i="1"/>
  <c r="G9510" i="1"/>
  <c r="H9510" i="1"/>
  <c r="I9510" i="1"/>
  <c r="C9511" i="1"/>
  <c r="D9511" i="1"/>
  <c r="E9511" i="1"/>
  <c r="G9511" i="1"/>
  <c r="H9511" i="1"/>
  <c r="I9511" i="1"/>
  <c r="C9512" i="1"/>
  <c r="D9512" i="1"/>
  <c r="E9512" i="1"/>
  <c r="G9512" i="1"/>
  <c r="H9512" i="1"/>
  <c r="I9512" i="1"/>
  <c r="C9513" i="1"/>
  <c r="D9513" i="1"/>
  <c r="E9513" i="1"/>
  <c r="G9513" i="1"/>
  <c r="H9513" i="1"/>
  <c r="I9513" i="1"/>
  <c r="C9514" i="1"/>
  <c r="D9514" i="1"/>
  <c r="E9514" i="1"/>
  <c r="G9514" i="1"/>
  <c r="H9514" i="1"/>
  <c r="I9514" i="1"/>
  <c r="C9515" i="1"/>
  <c r="D9515" i="1"/>
  <c r="E9515" i="1"/>
  <c r="G9515" i="1"/>
  <c r="H9515" i="1"/>
  <c r="I9515" i="1"/>
  <c r="C9516" i="1"/>
  <c r="D9516" i="1"/>
  <c r="E9516" i="1"/>
  <c r="G9516" i="1"/>
  <c r="H9516" i="1"/>
  <c r="I9516" i="1"/>
  <c r="C9517" i="1"/>
  <c r="D9517" i="1"/>
  <c r="E9517" i="1"/>
  <c r="G9517" i="1"/>
  <c r="H9517" i="1"/>
  <c r="I9517" i="1"/>
  <c r="C9518" i="1"/>
  <c r="D9518" i="1"/>
  <c r="E9518" i="1"/>
  <c r="G9518" i="1"/>
  <c r="H9518" i="1"/>
  <c r="I9518" i="1"/>
  <c r="C9519" i="1"/>
  <c r="D9519" i="1"/>
  <c r="E9519" i="1"/>
  <c r="G9519" i="1"/>
  <c r="H9519" i="1"/>
  <c r="I9519" i="1"/>
  <c r="C9520" i="1"/>
  <c r="D9520" i="1"/>
  <c r="E9520" i="1"/>
  <c r="G9520" i="1"/>
  <c r="H9520" i="1"/>
  <c r="I9520" i="1"/>
  <c r="C9521" i="1"/>
  <c r="D9521" i="1"/>
  <c r="E9521" i="1"/>
  <c r="G9521" i="1"/>
  <c r="H9521" i="1"/>
  <c r="I9521" i="1"/>
  <c r="C9522" i="1"/>
  <c r="D9522" i="1"/>
  <c r="E9522" i="1"/>
  <c r="G9522" i="1"/>
  <c r="H9522" i="1"/>
  <c r="I9522" i="1"/>
  <c r="C9523" i="1"/>
  <c r="D9523" i="1"/>
  <c r="E9523" i="1"/>
  <c r="G9523" i="1"/>
  <c r="H9523" i="1"/>
  <c r="I9523" i="1"/>
  <c r="C9524" i="1"/>
  <c r="D9524" i="1"/>
  <c r="E9524" i="1"/>
  <c r="G9524" i="1"/>
  <c r="H9524" i="1"/>
  <c r="I9524" i="1"/>
  <c r="C9525" i="1"/>
  <c r="D9525" i="1"/>
  <c r="E9525" i="1"/>
  <c r="G9525" i="1"/>
  <c r="H9525" i="1"/>
  <c r="I9525" i="1"/>
  <c r="C9526" i="1"/>
  <c r="D9526" i="1"/>
  <c r="E9526" i="1"/>
  <c r="G9526" i="1"/>
  <c r="H9526" i="1"/>
  <c r="I9526" i="1"/>
  <c r="C9527" i="1"/>
  <c r="D9527" i="1"/>
  <c r="E9527" i="1"/>
  <c r="G9527" i="1"/>
  <c r="H9527" i="1"/>
  <c r="I9527" i="1"/>
  <c r="C9528" i="1"/>
  <c r="D9528" i="1"/>
  <c r="E9528" i="1"/>
  <c r="G9528" i="1"/>
  <c r="H9528" i="1"/>
  <c r="I9528" i="1"/>
  <c r="C9529" i="1"/>
  <c r="D9529" i="1"/>
  <c r="E9529" i="1"/>
  <c r="G9529" i="1"/>
  <c r="H9529" i="1"/>
  <c r="I9529" i="1"/>
  <c r="C9530" i="1"/>
  <c r="D9530" i="1"/>
  <c r="E9530" i="1"/>
  <c r="G9530" i="1"/>
  <c r="H9530" i="1"/>
  <c r="I9530" i="1"/>
  <c r="C9531" i="1"/>
  <c r="D9531" i="1"/>
  <c r="E9531" i="1"/>
  <c r="G9531" i="1"/>
  <c r="H9531" i="1"/>
  <c r="I9531" i="1"/>
  <c r="C9532" i="1"/>
  <c r="D9532" i="1"/>
  <c r="E9532" i="1"/>
  <c r="G9532" i="1"/>
  <c r="H9532" i="1"/>
  <c r="I9532" i="1"/>
  <c r="C9533" i="1"/>
  <c r="D9533" i="1"/>
  <c r="E9533" i="1"/>
  <c r="G9533" i="1"/>
  <c r="H9533" i="1"/>
  <c r="I9533" i="1"/>
  <c r="C9534" i="1"/>
  <c r="D9534" i="1"/>
  <c r="E9534" i="1"/>
  <c r="G9534" i="1"/>
  <c r="H9534" i="1"/>
  <c r="I9534" i="1"/>
  <c r="C9535" i="1"/>
  <c r="D9535" i="1"/>
  <c r="E9535" i="1"/>
  <c r="G9535" i="1"/>
  <c r="H9535" i="1"/>
  <c r="I9535" i="1"/>
  <c r="C9536" i="1"/>
  <c r="D9536" i="1"/>
  <c r="E9536" i="1"/>
  <c r="G9536" i="1"/>
  <c r="H9536" i="1"/>
  <c r="I9536" i="1"/>
  <c r="C9537" i="1"/>
  <c r="D9537" i="1"/>
  <c r="E9537" i="1"/>
  <c r="G9537" i="1"/>
  <c r="H9537" i="1"/>
  <c r="I9537" i="1"/>
  <c r="C9538" i="1"/>
  <c r="D9538" i="1"/>
  <c r="E9538" i="1"/>
  <c r="G9538" i="1"/>
  <c r="H9538" i="1"/>
  <c r="I9538" i="1"/>
  <c r="C9539" i="1"/>
  <c r="D9539" i="1"/>
  <c r="E9539" i="1"/>
  <c r="G9539" i="1"/>
  <c r="H9539" i="1"/>
  <c r="I9539" i="1"/>
  <c r="C9540" i="1"/>
  <c r="D9540" i="1"/>
  <c r="E9540" i="1"/>
  <c r="G9540" i="1"/>
  <c r="H9540" i="1"/>
  <c r="I9540" i="1"/>
  <c r="C9541" i="1"/>
  <c r="D9541" i="1"/>
  <c r="E9541" i="1"/>
  <c r="G9541" i="1"/>
  <c r="H9541" i="1"/>
  <c r="I9541" i="1"/>
  <c r="C9542" i="1"/>
  <c r="D9542" i="1"/>
  <c r="E9542" i="1"/>
  <c r="G9542" i="1"/>
  <c r="H9542" i="1"/>
  <c r="I9542" i="1"/>
  <c r="C9543" i="1"/>
  <c r="D9543" i="1"/>
  <c r="E9543" i="1"/>
  <c r="G9543" i="1"/>
  <c r="H9543" i="1"/>
  <c r="I9543" i="1"/>
  <c r="C9544" i="1"/>
  <c r="D9544" i="1"/>
  <c r="E9544" i="1"/>
  <c r="G9544" i="1"/>
  <c r="H9544" i="1"/>
  <c r="I9544" i="1"/>
  <c r="C9545" i="1"/>
  <c r="D9545" i="1"/>
  <c r="E9545" i="1"/>
  <c r="G9545" i="1"/>
  <c r="H9545" i="1"/>
  <c r="I9545" i="1"/>
  <c r="C9546" i="1"/>
  <c r="D9546" i="1"/>
  <c r="E9546" i="1"/>
  <c r="G9546" i="1"/>
  <c r="H9546" i="1"/>
  <c r="I9546" i="1"/>
  <c r="C9547" i="1"/>
  <c r="D9547" i="1"/>
  <c r="E9547" i="1"/>
  <c r="G9547" i="1"/>
  <c r="H9547" i="1"/>
  <c r="I9547" i="1"/>
  <c r="C9548" i="1"/>
  <c r="D9548" i="1"/>
  <c r="E9548" i="1"/>
  <c r="G9548" i="1"/>
  <c r="H9548" i="1"/>
  <c r="I9548" i="1"/>
  <c r="C9549" i="1"/>
  <c r="D9549" i="1"/>
  <c r="E9549" i="1"/>
  <c r="G9549" i="1"/>
  <c r="H9549" i="1"/>
  <c r="I9549" i="1"/>
  <c r="C9550" i="1"/>
  <c r="D9550" i="1"/>
  <c r="E9550" i="1"/>
  <c r="G9550" i="1"/>
  <c r="H9550" i="1"/>
  <c r="I9550" i="1"/>
  <c r="C9551" i="1"/>
  <c r="D9551" i="1"/>
  <c r="E9551" i="1"/>
  <c r="G9551" i="1"/>
  <c r="H9551" i="1"/>
  <c r="I9551" i="1"/>
  <c r="C9552" i="1"/>
  <c r="D9552" i="1"/>
  <c r="E9552" i="1"/>
  <c r="G9552" i="1"/>
  <c r="H9552" i="1"/>
  <c r="I9552" i="1"/>
  <c r="C9553" i="1"/>
  <c r="D9553" i="1"/>
  <c r="E9553" i="1"/>
  <c r="G9553" i="1"/>
  <c r="H9553" i="1"/>
  <c r="I9553" i="1"/>
  <c r="C9554" i="1"/>
  <c r="D9554" i="1"/>
  <c r="E9554" i="1"/>
  <c r="G9554" i="1"/>
  <c r="H9554" i="1"/>
  <c r="I9554" i="1"/>
  <c r="C9555" i="1"/>
  <c r="D9555" i="1"/>
  <c r="E9555" i="1"/>
  <c r="G9555" i="1"/>
  <c r="H9555" i="1"/>
  <c r="I9555" i="1"/>
  <c r="C9556" i="1"/>
  <c r="D9556" i="1"/>
  <c r="E9556" i="1"/>
  <c r="G9556" i="1"/>
  <c r="H9556" i="1"/>
  <c r="I9556" i="1"/>
  <c r="C9557" i="1"/>
  <c r="D9557" i="1"/>
  <c r="E9557" i="1"/>
  <c r="G9557" i="1"/>
  <c r="H9557" i="1"/>
  <c r="I9557" i="1"/>
  <c r="C9558" i="1"/>
  <c r="D9558" i="1"/>
  <c r="E9558" i="1"/>
  <c r="G9558" i="1"/>
  <c r="H9558" i="1"/>
  <c r="I9558" i="1"/>
  <c r="C9559" i="1"/>
  <c r="D9559" i="1"/>
  <c r="E9559" i="1"/>
  <c r="G9559" i="1"/>
  <c r="H9559" i="1"/>
  <c r="I9559" i="1"/>
  <c r="C9560" i="1"/>
  <c r="D9560" i="1"/>
  <c r="E9560" i="1"/>
  <c r="G9560" i="1"/>
  <c r="H9560" i="1"/>
  <c r="I9560" i="1"/>
  <c r="C9561" i="1"/>
  <c r="D9561" i="1"/>
  <c r="E9561" i="1"/>
  <c r="G9561" i="1"/>
  <c r="H9561" i="1"/>
  <c r="I9561" i="1"/>
  <c r="C9562" i="1"/>
  <c r="D9562" i="1"/>
  <c r="E9562" i="1"/>
  <c r="G9562" i="1"/>
  <c r="H9562" i="1"/>
  <c r="I9562" i="1"/>
  <c r="C9563" i="1"/>
  <c r="D9563" i="1"/>
  <c r="E9563" i="1"/>
  <c r="G9563" i="1"/>
  <c r="H9563" i="1"/>
  <c r="I9563" i="1"/>
  <c r="C9564" i="1"/>
  <c r="D9564" i="1"/>
  <c r="E9564" i="1"/>
  <c r="G9564" i="1"/>
  <c r="H9564" i="1"/>
  <c r="I9564" i="1"/>
  <c r="C9565" i="1"/>
  <c r="D9565" i="1"/>
  <c r="E9565" i="1"/>
  <c r="G9565" i="1"/>
  <c r="H9565" i="1"/>
  <c r="I9565" i="1"/>
  <c r="C9566" i="1"/>
  <c r="D9566" i="1"/>
  <c r="E9566" i="1"/>
  <c r="G9566" i="1"/>
  <c r="H9566" i="1"/>
  <c r="I9566" i="1"/>
  <c r="C9567" i="1"/>
  <c r="D9567" i="1"/>
  <c r="E9567" i="1"/>
  <c r="G9567" i="1"/>
  <c r="H9567" i="1"/>
  <c r="I9567" i="1"/>
  <c r="C9568" i="1"/>
  <c r="D9568" i="1"/>
  <c r="E9568" i="1"/>
  <c r="G9568" i="1"/>
  <c r="H9568" i="1"/>
  <c r="I9568" i="1"/>
  <c r="C9569" i="1"/>
  <c r="D9569" i="1"/>
  <c r="E9569" i="1"/>
  <c r="G9569" i="1"/>
  <c r="H9569" i="1"/>
  <c r="I9569" i="1"/>
  <c r="C9570" i="1"/>
  <c r="D9570" i="1"/>
  <c r="E9570" i="1"/>
  <c r="G9570" i="1"/>
  <c r="H9570" i="1"/>
  <c r="I9570" i="1"/>
  <c r="C9571" i="1"/>
  <c r="D9571" i="1"/>
  <c r="E9571" i="1"/>
  <c r="G9571" i="1"/>
  <c r="H9571" i="1"/>
  <c r="I9571" i="1"/>
  <c r="C9572" i="1"/>
  <c r="D9572" i="1"/>
  <c r="E9572" i="1"/>
  <c r="G9572" i="1"/>
  <c r="H9572" i="1"/>
  <c r="I9572" i="1"/>
  <c r="C9573" i="1"/>
  <c r="D9573" i="1"/>
  <c r="E9573" i="1"/>
  <c r="G9573" i="1"/>
  <c r="H9573" i="1"/>
  <c r="I9573" i="1"/>
  <c r="C9574" i="1"/>
  <c r="D9574" i="1"/>
  <c r="E9574" i="1"/>
  <c r="G9574" i="1"/>
  <c r="H9574" i="1"/>
  <c r="I9574" i="1"/>
  <c r="C9575" i="1"/>
  <c r="D9575" i="1"/>
  <c r="E9575" i="1"/>
  <c r="G9575" i="1"/>
  <c r="H9575" i="1"/>
  <c r="I9575" i="1"/>
  <c r="C9576" i="1"/>
  <c r="D9576" i="1"/>
  <c r="E9576" i="1"/>
  <c r="G9576" i="1"/>
  <c r="H9576" i="1"/>
  <c r="I9576" i="1"/>
  <c r="C9577" i="1"/>
  <c r="D9577" i="1"/>
  <c r="E9577" i="1"/>
  <c r="G9577" i="1"/>
  <c r="H9577" i="1"/>
  <c r="I9577" i="1"/>
  <c r="C9578" i="1"/>
  <c r="D9578" i="1"/>
  <c r="E9578" i="1"/>
  <c r="G9578" i="1"/>
  <c r="H9578" i="1"/>
  <c r="I9578" i="1"/>
  <c r="C9579" i="1"/>
  <c r="D9579" i="1"/>
  <c r="E9579" i="1"/>
  <c r="G9579" i="1"/>
  <c r="H9579" i="1"/>
  <c r="I9579" i="1"/>
  <c r="C9580" i="1"/>
  <c r="D9580" i="1"/>
  <c r="E9580" i="1"/>
  <c r="G9580" i="1"/>
  <c r="H9580" i="1"/>
  <c r="I9580" i="1"/>
  <c r="C9581" i="1"/>
  <c r="D9581" i="1"/>
  <c r="E9581" i="1"/>
  <c r="G9581" i="1"/>
  <c r="H9581" i="1"/>
  <c r="I9581" i="1"/>
  <c r="C9582" i="1"/>
  <c r="D9582" i="1"/>
  <c r="E9582" i="1"/>
  <c r="G9582" i="1"/>
  <c r="H9582" i="1"/>
  <c r="I9582" i="1"/>
  <c r="C9583" i="1"/>
  <c r="D9583" i="1"/>
  <c r="E9583" i="1"/>
  <c r="G9583" i="1"/>
  <c r="H9583" i="1"/>
  <c r="I9583" i="1"/>
  <c r="C9584" i="1"/>
  <c r="D9584" i="1"/>
  <c r="E9584" i="1"/>
  <c r="G9584" i="1"/>
  <c r="H9584" i="1"/>
  <c r="I9584" i="1"/>
  <c r="C9585" i="1"/>
  <c r="D9585" i="1"/>
  <c r="E9585" i="1"/>
  <c r="G9585" i="1"/>
  <c r="H9585" i="1"/>
  <c r="I9585" i="1"/>
  <c r="C9586" i="1"/>
  <c r="D9586" i="1"/>
  <c r="E9586" i="1"/>
  <c r="G9586" i="1"/>
  <c r="H9586" i="1"/>
  <c r="I9586" i="1"/>
  <c r="C9587" i="1"/>
  <c r="D9587" i="1"/>
  <c r="E9587" i="1"/>
  <c r="G9587" i="1"/>
  <c r="H9587" i="1"/>
  <c r="I9587" i="1"/>
  <c r="C9588" i="1"/>
  <c r="D9588" i="1"/>
  <c r="E9588" i="1"/>
  <c r="G9588" i="1"/>
  <c r="H9588" i="1"/>
  <c r="I9588" i="1"/>
  <c r="C9589" i="1"/>
  <c r="D9589" i="1"/>
  <c r="E9589" i="1"/>
  <c r="G9589" i="1"/>
  <c r="H9589" i="1"/>
  <c r="I9589" i="1"/>
  <c r="C9590" i="1"/>
  <c r="D9590" i="1"/>
  <c r="E9590" i="1"/>
  <c r="G9590" i="1"/>
  <c r="H9590" i="1"/>
  <c r="I9590" i="1"/>
  <c r="C9591" i="1"/>
  <c r="D9591" i="1"/>
  <c r="E9591" i="1"/>
  <c r="G9591" i="1"/>
  <c r="H9591" i="1"/>
  <c r="I9591" i="1"/>
  <c r="C9592" i="1"/>
  <c r="D9592" i="1"/>
  <c r="E9592" i="1"/>
  <c r="G9592" i="1"/>
  <c r="H9592" i="1"/>
  <c r="I9592" i="1"/>
  <c r="C9593" i="1"/>
  <c r="D9593" i="1"/>
  <c r="E9593" i="1"/>
  <c r="G9593" i="1"/>
  <c r="H9593" i="1"/>
  <c r="I9593" i="1"/>
  <c r="C9594" i="1"/>
  <c r="D9594" i="1"/>
  <c r="E9594" i="1"/>
  <c r="G9594" i="1"/>
  <c r="H9594" i="1"/>
  <c r="I9594" i="1"/>
  <c r="C9595" i="1"/>
  <c r="D9595" i="1"/>
  <c r="E9595" i="1"/>
  <c r="G9595" i="1"/>
  <c r="H9595" i="1"/>
  <c r="I9595" i="1"/>
  <c r="C9596" i="1"/>
  <c r="D9596" i="1"/>
  <c r="E9596" i="1"/>
  <c r="G9596" i="1"/>
  <c r="H9596" i="1"/>
  <c r="I9596" i="1"/>
  <c r="C9597" i="1"/>
  <c r="D9597" i="1"/>
  <c r="E9597" i="1"/>
  <c r="G9597" i="1"/>
  <c r="H9597" i="1"/>
  <c r="I9597" i="1"/>
  <c r="C9598" i="1"/>
  <c r="D9598" i="1"/>
  <c r="E9598" i="1"/>
  <c r="G9598" i="1"/>
  <c r="H9598" i="1"/>
  <c r="I9598" i="1"/>
  <c r="C9599" i="1"/>
  <c r="D9599" i="1"/>
  <c r="E9599" i="1"/>
  <c r="G9599" i="1"/>
  <c r="H9599" i="1"/>
  <c r="I9599" i="1"/>
  <c r="C9600" i="1"/>
  <c r="D9600" i="1"/>
  <c r="E9600" i="1"/>
  <c r="G9600" i="1"/>
  <c r="H9600" i="1"/>
  <c r="I9600" i="1"/>
  <c r="C9601" i="1"/>
  <c r="D9601" i="1"/>
  <c r="E9601" i="1"/>
  <c r="G9601" i="1"/>
  <c r="H9601" i="1"/>
  <c r="I9601" i="1"/>
  <c r="C9602" i="1"/>
  <c r="D9602" i="1"/>
  <c r="E9602" i="1"/>
  <c r="G9602" i="1"/>
  <c r="H9602" i="1"/>
  <c r="I9602" i="1"/>
  <c r="C9603" i="1"/>
  <c r="D9603" i="1"/>
  <c r="E9603" i="1"/>
  <c r="G9603" i="1"/>
  <c r="H9603" i="1"/>
  <c r="I9603" i="1"/>
  <c r="C9604" i="1"/>
  <c r="D9604" i="1"/>
  <c r="E9604" i="1"/>
  <c r="G9604" i="1"/>
  <c r="H9604" i="1"/>
  <c r="I9604" i="1"/>
  <c r="C9605" i="1"/>
  <c r="D9605" i="1"/>
  <c r="E9605" i="1"/>
  <c r="G9605" i="1"/>
  <c r="H9605" i="1"/>
  <c r="I9605" i="1"/>
  <c r="C9606" i="1"/>
  <c r="D9606" i="1"/>
  <c r="E9606" i="1"/>
  <c r="G9606" i="1"/>
  <c r="H9606" i="1"/>
  <c r="I9606" i="1"/>
  <c r="C9607" i="1"/>
  <c r="D9607" i="1"/>
  <c r="E9607" i="1"/>
  <c r="G9607" i="1"/>
  <c r="H9607" i="1"/>
  <c r="I9607" i="1"/>
  <c r="C9608" i="1"/>
  <c r="D9608" i="1"/>
  <c r="E9608" i="1"/>
  <c r="G9608" i="1"/>
  <c r="H9608" i="1"/>
  <c r="I9608" i="1"/>
  <c r="C9609" i="1"/>
  <c r="D9609" i="1"/>
  <c r="E9609" i="1"/>
  <c r="G9609" i="1"/>
  <c r="H9609" i="1"/>
  <c r="I9609" i="1"/>
  <c r="C9610" i="1"/>
  <c r="D9610" i="1"/>
  <c r="E9610" i="1"/>
  <c r="G9610" i="1"/>
  <c r="H9610" i="1"/>
  <c r="I9610" i="1"/>
  <c r="C9611" i="1"/>
  <c r="D9611" i="1"/>
  <c r="E9611" i="1"/>
  <c r="G9611" i="1"/>
  <c r="H9611" i="1"/>
  <c r="I9611" i="1"/>
  <c r="C9612" i="1"/>
  <c r="D9612" i="1"/>
  <c r="E9612" i="1"/>
  <c r="G9612" i="1"/>
  <c r="H9612" i="1"/>
  <c r="I9612" i="1"/>
  <c r="C9613" i="1"/>
  <c r="D9613" i="1"/>
  <c r="E9613" i="1"/>
  <c r="G9613" i="1"/>
  <c r="H9613" i="1"/>
  <c r="I9613" i="1"/>
  <c r="C9614" i="1"/>
  <c r="D9614" i="1"/>
  <c r="E9614" i="1"/>
  <c r="G9614" i="1"/>
  <c r="H9614" i="1"/>
  <c r="I9614" i="1"/>
  <c r="C9615" i="1"/>
  <c r="D9615" i="1"/>
  <c r="E9615" i="1"/>
  <c r="G9615" i="1"/>
  <c r="H9615" i="1"/>
  <c r="I9615" i="1"/>
  <c r="C9616" i="1"/>
  <c r="D9616" i="1"/>
  <c r="E9616" i="1"/>
  <c r="G9616" i="1"/>
  <c r="H9616" i="1"/>
  <c r="I9616" i="1"/>
  <c r="C9617" i="1"/>
  <c r="D9617" i="1"/>
  <c r="E9617" i="1"/>
  <c r="G9617" i="1"/>
  <c r="H9617" i="1"/>
  <c r="I9617" i="1"/>
  <c r="C9618" i="1"/>
  <c r="D9618" i="1"/>
  <c r="E9618" i="1"/>
  <c r="G9618" i="1"/>
  <c r="H9618" i="1"/>
  <c r="I9618" i="1"/>
  <c r="C9619" i="1"/>
  <c r="D9619" i="1"/>
  <c r="E9619" i="1"/>
  <c r="G9619" i="1"/>
  <c r="H9619" i="1"/>
  <c r="I9619" i="1"/>
  <c r="C9620" i="1"/>
  <c r="D9620" i="1"/>
  <c r="E9620" i="1"/>
  <c r="G9620" i="1"/>
  <c r="H9620" i="1"/>
  <c r="I9620" i="1"/>
  <c r="C9621" i="1"/>
  <c r="D9621" i="1"/>
  <c r="E9621" i="1"/>
  <c r="G9621" i="1"/>
  <c r="H9621" i="1"/>
  <c r="I9621" i="1"/>
  <c r="C9622" i="1"/>
  <c r="D9622" i="1"/>
  <c r="E9622" i="1"/>
  <c r="G9622" i="1"/>
  <c r="H9622" i="1"/>
  <c r="I9622" i="1"/>
  <c r="C9623" i="1"/>
  <c r="D9623" i="1"/>
  <c r="E9623" i="1"/>
  <c r="G9623" i="1"/>
  <c r="H9623" i="1"/>
  <c r="I9623" i="1"/>
  <c r="C9624" i="1"/>
  <c r="D9624" i="1"/>
  <c r="E9624" i="1"/>
  <c r="G9624" i="1"/>
  <c r="H9624" i="1"/>
  <c r="I9624" i="1"/>
  <c r="C9625" i="1"/>
  <c r="D9625" i="1"/>
  <c r="E9625" i="1"/>
  <c r="G9625" i="1"/>
  <c r="H9625" i="1"/>
  <c r="I9625" i="1"/>
  <c r="C9626" i="1"/>
  <c r="D9626" i="1"/>
  <c r="E9626" i="1"/>
  <c r="G9626" i="1"/>
  <c r="H9626" i="1"/>
  <c r="I9626" i="1"/>
  <c r="C9627" i="1"/>
  <c r="D9627" i="1"/>
  <c r="E9627" i="1"/>
  <c r="G9627" i="1"/>
  <c r="H9627" i="1"/>
  <c r="I9627" i="1"/>
  <c r="C9628" i="1"/>
  <c r="D9628" i="1"/>
  <c r="E9628" i="1"/>
  <c r="G9628" i="1"/>
  <c r="H9628" i="1"/>
  <c r="I9628" i="1"/>
  <c r="C9629" i="1"/>
  <c r="D9629" i="1"/>
  <c r="E9629" i="1"/>
  <c r="G9629" i="1"/>
  <c r="H9629" i="1"/>
  <c r="I9629" i="1"/>
  <c r="C9630" i="1"/>
  <c r="D9630" i="1"/>
  <c r="E9630" i="1"/>
  <c r="G9630" i="1"/>
  <c r="H9630" i="1"/>
  <c r="I9630" i="1"/>
  <c r="C9631" i="1"/>
  <c r="D9631" i="1"/>
  <c r="E9631" i="1"/>
  <c r="G9631" i="1"/>
  <c r="H9631" i="1"/>
  <c r="I9631" i="1"/>
  <c r="C9632" i="1"/>
  <c r="D9632" i="1"/>
  <c r="E9632" i="1"/>
  <c r="G9632" i="1"/>
  <c r="H9632" i="1"/>
  <c r="I9632" i="1"/>
  <c r="C9633" i="1"/>
  <c r="D9633" i="1"/>
  <c r="E9633" i="1"/>
  <c r="G9633" i="1"/>
  <c r="H9633" i="1"/>
  <c r="I9633" i="1"/>
  <c r="C9634" i="1"/>
  <c r="D9634" i="1"/>
  <c r="E9634" i="1"/>
  <c r="G9634" i="1"/>
  <c r="H9634" i="1"/>
  <c r="I9634" i="1"/>
  <c r="C9635" i="1"/>
  <c r="D9635" i="1"/>
  <c r="E9635" i="1"/>
  <c r="G9635" i="1"/>
  <c r="H9635" i="1"/>
  <c r="I9635" i="1"/>
  <c r="C9636" i="1"/>
  <c r="D9636" i="1"/>
  <c r="E9636" i="1"/>
  <c r="G9636" i="1"/>
  <c r="H9636" i="1"/>
  <c r="I9636" i="1"/>
  <c r="C9637" i="1"/>
  <c r="D9637" i="1"/>
  <c r="E9637" i="1"/>
  <c r="G9637" i="1"/>
  <c r="H9637" i="1"/>
  <c r="I9637" i="1"/>
  <c r="C9638" i="1"/>
  <c r="D9638" i="1"/>
  <c r="E9638" i="1"/>
  <c r="G9638" i="1"/>
  <c r="H9638" i="1"/>
  <c r="I9638" i="1"/>
  <c r="C9639" i="1"/>
  <c r="D9639" i="1"/>
  <c r="E9639" i="1"/>
  <c r="G9639" i="1"/>
  <c r="H9639" i="1"/>
  <c r="I9639" i="1"/>
  <c r="C9640" i="1"/>
  <c r="D9640" i="1"/>
  <c r="E9640" i="1"/>
  <c r="G9640" i="1"/>
  <c r="H9640" i="1"/>
  <c r="I9640" i="1"/>
  <c r="C9641" i="1"/>
  <c r="D9641" i="1"/>
  <c r="E9641" i="1"/>
  <c r="G9641" i="1"/>
  <c r="H9641" i="1"/>
  <c r="I9641" i="1"/>
  <c r="C9642" i="1"/>
  <c r="D9642" i="1"/>
  <c r="E9642" i="1"/>
  <c r="G9642" i="1"/>
  <c r="H9642" i="1"/>
  <c r="I9642" i="1"/>
  <c r="C9643" i="1"/>
  <c r="D9643" i="1"/>
  <c r="E9643" i="1"/>
  <c r="G9643" i="1"/>
  <c r="H9643" i="1"/>
  <c r="I9643" i="1"/>
  <c r="C9644" i="1"/>
  <c r="D9644" i="1"/>
  <c r="E9644" i="1"/>
  <c r="G9644" i="1"/>
  <c r="H9644" i="1"/>
  <c r="I9644" i="1"/>
  <c r="C9645" i="1"/>
  <c r="D9645" i="1"/>
  <c r="E9645" i="1"/>
  <c r="G9645" i="1"/>
  <c r="H9645" i="1"/>
  <c r="I9645" i="1"/>
  <c r="C9646" i="1"/>
  <c r="D9646" i="1"/>
  <c r="E9646" i="1"/>
  <c r="G9646" i="1"/>
  <c r="H9646" i="1"/>
  <c r="I9646" i="1"/>
  <c r="C9647" i="1"/>
  <c r="D9647" i="1"/>
  <c r="E9647" i="1"/>
  <c r="G9647" i="1"/>
  <c r="H9647" i="1"/>
  <c r="I9647" i="1"/>
  <c r="C9648" i="1"/>
  <c r="D9648" i="1"/>
  <c r="E9648" i="1"/>
  <c r="G9648" i="1"/>
  <c r="H9648" i="1"/>
  <c r="I9648" i="1"/>
  <c r="C9649" i="1"/>
  <c r="D9649" i="1"/>
  <c r="E9649" i="1"/>
  <c r="G9649" i="1"/>
  <c r="H9649" i="1"/>
  <c r="I9649" i="1"/>
  <c r="C9650" i="1"/>
  <c r="D9650" i="1"/>
  <c r="E9650" i="1"/>
  <c r="G9650" i="1"/>
  <c r="H9650" i="1"/>
  <c r="I9650" i="1"/>
  <c r="C9651" i="1"/>
  <c r="D9651" i="1"/>
  <c r="E9651" i="1"/>
  <c r="G9651" i="1"/>
  <c r="H9651" i="1"/>
  <c r="I9651" i="1"/>
  <c r="C9652" i="1"/>
  <c r="D9652" i="1"/>
  <c r="E9652" i="1"/>
  <c r="G9652" i="1"/>
  <c r="H9652" i="1"/>
  <c r="I9652" i="1"/>
  <c r="C9653" i="1"/>
  <c r="D9653" i="1"/>
  <c r="E9653" i="1"/>
  <c r="G9653" i="1"/>
  <c r="H9653" i="1"/>
  <c r="I9653" i="1"/>
  <c r="C9654" i="1"/>
  <c r="D9654" i="1"/>
  <c r="E9654" i="1"/>
  <c r="G9654" i="1"/>
  <c r="H9654" i="1"/>
  <c r="I9654" i="1"/>
  <c r="C9655" i="1"/>
  <c r="D9655" i="1"/>
  <c r="E9655" i="1"/>
  <c r="G9655" i="1"/>
  <c r="H9655" i="1"/>
  <c r="I9655" i="1"/>
  <c r="C9656" i="1"/>
  <c r="D9656" i="1"/>
  <c r="E9656" i="1"/>
  <c r="G9656" i="1"/>
  <c r="H9656" i="1"/>
  <c r="I9656" i="1"/>
  <c r="C9657" i="1"/>
  <c r="D9657" i="1"/>
  <c r="E9657" i="1"/>
  <c r="G9657" i="1"/>
  <c r="H9657" i="1"/>
  <c r="I9657" i="1"/>
  <c r="C9658" i="1"/>
  <c r="D9658" i="1"/>
  <c r="E9658" i="1"/>
  <c r="G9658" i="1"/>
  <c r="H9658" i="1"/>
  <c r="I9658" i="1"/>
  <c r="C9659" i="1"/>
  <c r="D9659" i="1"/>
  <c r="E9659" i="1"/>
  <c r="G9659" i="1"/>
  <c r="H9659" i="1"/>
  <c r="I9659" i="1"/>
  <c r="C9660" i="1"/>
  <c r="D9660" i="1"/>
  <c r="E9660" i="1"/>
  <c r="G9660" i="1"/>
  <c r="H9660" i="1"/>
  <c r="I9660" i="1"/>
  <c r="C9661" i="1"/>
  <c r="D9661" i="1"/>
  <c r="E9661" i="1"/>
  <c r="G9661" i="1"/>
  <c r="H9661" i="1"/>
  <c r="I9661" i="1"/>
  <c r="C9662" i="1"/>
  <c r="D9662" i="1"/>
  <c r="E9662" i="1"/>
  <c r="G9662" i="1"/>
  <c r="H9662" i="1"/>
  <c r="I9662" i="1"/>
  <c r="C9663" i="1"/>
  <c r="D9663" i="1"/>
  <c r="E9663" i="1"/>
  <c r="G9663" i="1"/>
  <c r="H9663" i="1"/>
  <c r="I9663" i="1"/>
  <c r="C9664" i="1"/>
  <c r="D9664" i="1"/>
  <c r="E9664" i="1"/>
  <c r="G9664" i="1"/>
  <c r="H9664" i="1"/>
  <c r="I9664" i="1"/>
  <c r="C9665" i="1"/>
  <c r="D9665" i="1"/>
  <c r="E9665" i="1"/>
  <c r="G9665" i="1"/>
  <c r="H9665" i="1"/>
  <c r="I9665" i="1"/>
  <c r="C9666" i="1"/>
  <c r="D9666" i="1"/>
  <c r="E9666" i="1"/>
  <c r="G9666" i="1"/>
  <c r="H9666" i="1"/>
  <c r="I9666" i="1"/>
  <c r="C9667" i="1"/>
  <c r="D9667" i="1"/>
  <c r="E9667" i="1"/>
  <c r="G9667" i="1"/>
  <c r="H9667" i="1"/>
  <c r="I9667" i="1"/>
  <c r="C9668" i="1"/>
  <c r="D9668" i="1"/>
  <c r="E9668" i="1"/>
  <c r="G9668" i="1"/>
  <c r="H9668" i="1"/>
  <c r="I9668" i="1"/>
  <c r="C9669" i="1"/>
  <c r="D9669" i="1"/>
  <c r="E9669" i="1"/>
  <c r="G9669" i="1"/>
  <c r="H9669" i="1"/>
  <c r="I9669" i="1"/>
  <c r="C9670" i="1"/>
  <c r="D9670" i="1"/>
  <c r="E9670" i="1"/>
  <c r="G9670" i="1"/>
  <c r="H9670" i="1"/>
  <c r="I9670" i="1"/>
  <c r="C9671" i="1"/>
  <c r="D9671" i="1"/>
  <c r="E9671" i="1"/>
  <c r="G9671" i="1"/>
  <c r="H9671" i="1"/>
  <c r="I9671" i="1"/>
  <c r="C9672" i="1"/>
  <c r="D9672" i="1"/>
  <c r="E9672" i="1"/>
  <c r="G9672" i="1"/>
  <c r="H9672" i="1"/>
  <c r="I9672" i="1"/>
  <c r="C9673" i="1"/>
  <c r="D9673" i="1"/>
  <c r="E9673" i="1"/>
  <c r="G9673" i="1"/>
  <c r="H9673" i="1"/>
  <c r="I9673" i="1"/>
  <c r="C9674" i="1"/>
  <c r="D9674" i="1"/>
  <c r="E9674" i="1"/>
  <c r="G9674" i="1"/>
  <c r="H9674" i="1"/>
  <c r="I9674" i="1"/>
  <c r="C9675" i="1"/>
  <c r="D9675" i="1"/>
  <c r="E9675" i="1"/>
  <c r="G9675" i="1"/>
  <c r="H9675" i="1"/>
  <c r="I9675" i="1"/>
  <c r="C9676" i="1"/>
  <c r="D9676" i="1"/>
  <c r="E9676" i="1"/>
  <c r="G9676" i="1"/>
  <c r="H9676" i="1"/>
  <c r="I9676" i="1"/>
  <c r="C9677" i="1"/>
  <c r="D9677" i="1"/>
  <c r="E9677" i="1"/>
  <c r="G9677" i="1"/>
  <c r="H9677" i="1"/>
  <c r="I9677" i="1"/>
  <c r="C9678" i="1"/>
  <c r="D9678" i="1"/>
  <c r="E9678" i="1"/>
  <c r="G9678" i="1"/>
  <c r="H9678" i="1"/>
  <c r="I9678" i="1"/>
  <c r="C9679" i="1"/>
  <c r="D9679" i="1"/>
  <c r="E9679" i="1"/>
  <c r="G9679" i="1"/>
  <c r="H9679" i="1"/>
  <c r="I9679" i="1"/>
  <c r="C9680" i="1"/>
  <c r="D9680" i="1"/>
  <c r="E9680" i="1"/>
  <c r="G9680" i="1"/>
  <c r="H9680" i="1"/>
  <c r="I9680" i="1"/>
  <c r="C9681" i="1"/>
  <c r="D9681" i="1"/>
  <c r="E9681" i="1"/>
  <c r="G9681" i="1"/>
  <c r="H9681" i="1"/>
  <c r="I9681" i="1"/>
  <c r="C9682" i="1"/>
  <c r="D9682" i="1"/>
  <c r="E9682" i="1"/>
  <c r="G9682" i="1"/>
  <c r="H9682" i="1"/>
  <c r="I9682" i="1"/>
  <c r="C9683" i="1"/>
  <c r="D9683" i="1"/>
  <c r="E9683" i="1"/>
  <c r="G9683" i="1"/>
  <c r="H9683" i="1"/>
  <c r="I9683" i="1"/>
  <c r="C9684" i="1"/>
  <c r="D9684" i="1"/>
  <c r="E9684" i="1"/>
  <c r="G9684" i="1"/>
  <c r="H9684" i="1"/>
  <c r="I9684" i="1"/>
  <c r="C9685" i="1"/>
  <c r="D9685" i="1"/>
  <c r="E9685" i="1"/>
  <c r="G9685" i="1"/>
  <c r="H9685" i="1"/>
  <c r="I9685" i="1"/>
  <c r="C9686" i="1"/>
  <c r="D9686" i="1"/>
  <c r="E9686" i="1"/>
  <c r="G9686" i="1"/>
  <c r="H9686" i="1"/>
  <c r="I9686" i="1"/>
  <c r="C9687" i="1"/>
  <c r="D9687" i="1"/>
  <c r="E9687" i="1"/>
  <c r="G9687" i="1"/>
  <c r="H9687" i="1"/>
  <c r="I9687" i="1"/>
  <c r="C9688" i="1"/>
  <c r="D9688" i="1"/>
  <c r="E9688" i="1"/>
  <c r="G9688" i="1"/>
  <c r="H9688" i="1"/>
  <c r="I9688" i="1"/>
  <c r="C9689" i="1"/>
  <c r="D9689" i="1"/>
  <c r="E9689" i="1"/>
  <c r="G9689" i="1"/>
  <c r="H9689" i="1"/>
  <c r="I9689" i="1"/>
  <c r="C9690" i="1"/>
  <c r="D9690" i="1"/>
  <c r="E9690" i="1"/>
  <c r="G9690" i="1"/>
  <c r="H9690" i="1"/>
  <c r="I9690" i="1"/>
  <c r="C9691" i="1"/>
  <c r="D9691" i="1"/>
  <c r="E9691" i="1"/>
  <c r="G9691" i="1"/>
  <c r="H9691" i="1"/>
  <c r="I9691" i="1"/>
  <c r="C9692" i="1"/>
  <c r="D9692" i="1"/>
  <c r="E9692" i="1"/>
  <c r="G9692" i="1"/>
  <c r="H9692" i="1"/>
  <c r="I9692" i="1"/>
  <c r="C9693" i="1"/>
  <c r="D9693" i="1"/>
  <c r="E9693" i="1"/>
  <c r="G9693" i="1"/>
  <c r="H9693" i="1"/>
  <c r="I9693" i="1"/>
  <c r="C9694" i="1"/>
  <c r="D9694" i="1"/>
  <c r="E9694" i="1"/>
  <c r="G9694" i="1"/>
  <c r="H9694" i="1"/>
  <c r="I9694" i="1"/>
  <c r="C9695" i="1"/>
  <c r="D9695" i="1"/>
  <c r="E9695" i="1"/>
  <c r="G9695" i="1"/>
  <c r="H9695" i="1"/>
  <c r="I9695" i="1"/>
  <c r="C9696" i="1"/>
  <c r="D9696" i="1"/>
  <c r="E9696" i="1"/>
  <c r="G9696" i="1"/>
  <c r="H9696" i="1"/>
  <c r="I9696" i="1"/>
  <c r="C9697" i="1"/>
  <c r="D9697" i="1"/>
  <c r="E9697" i="1"/>
  <c r="G9697" i="1"/>
  <c r="H9697" i="1"/>
  <c r="I9697" i="1"/>
  <c r="C9698" i="1"/>
  <c r="D9698" i="1"/>
  <c r="E9698" i="1"/>
  <c r="G9698" i="1"/>
  <c r="H9698" i="1"/>
  <c r="I9698" i="1"/>
  <c r="C9699" i="1"/>
  <c r="D9699" i="1"/>
  <c r="E9699" i="1"/>
  <c r="G9699" i="1"/>
  <c r="H9699" i="1"/>
  <c r="I9699" i="1"/>
  <c r="C9700" i="1"/>
  <c r="D9700" i="1"/>
  <c r="E9700" i="1"/>
  <c r="G9700" i="1"/>
  <c r="H9700" i="1"/>
  <c r="I9700" i="1"/>
  <c r="C9701" i="1"/>
  <c r="D9701" i="1"/>
  <c r="E9701" i="1"/>
  <c r="G9701" i="1"/>
  <c r="H9701" i="1"/>
  <c r="I9701" i="1"/>
  <c r="C9702" i="1"/>
  <c r="D9702" i="1"/>
  <c r="E9702" i="1"/>
  <c r="G9702" i="1"/>
  <c r="H9702" i="1"/>
  <c r="I9702" i="1"/>
  <c r="C9703" i="1"/>
  <c r="D9703" i="1"/>
  <c r="E9703" i="1"/>
  <c r="G9703" i="1"/>
  <c r="H9703" i="1"/>
  <c r="I9703" i="1"/>
  <c r="C9704" i="1"/>
  <c r="D9704" i="1"/>
  <c r="E9704" i="1"/>
  <c r="G9704" i="1"/>
  <c r="H9704" i="1"/>
  <c r="I9704" i="1"/>
  <c r="C9705" i="1"/>
  <c r="D9705" i="1"/>
  <c r="E9705" i="1"/>
  <c r="G9705" i="1"/>
  <c r="H9705" i="1"/>
  <c r="I9705" i="1"/>
  <c r="C9706" i="1"/>
  <c r="D9706" i="1"/>
  <c r="E9706" i="1"/>
  <c r="G9706" i="1"/>
  <c r="H9706" i="1"/>
  <c r="I9706" i="1"/>
  <c r="C9707" i="1"/>
  <c r="D9707" i="1"/>
  <c r="E9707" i="1"/>
  <c r="G9707" i="1"/>
  <c r="H9707" i="1"/>
  <c r="I9707" i="1"/>
  <c r="C9708" i="1"/>
  <c r="D9708" i="1"/>
  <c r="E9708" i="1"/>
  <c r="G9708" i="1"/>
  <c r="H9708" i="1"/>
  <c r="I9708" i="1"/>
  <c r="C9709" i="1"/>
  <c r="D9709" i="1"/>
  <c r="E9709" i="1"/>
  <c r="G9709" i="1"/>
  <c r="H9709" i="1"/>
  <c r="I9709" i="1"/>
  <c r="C9710" i="1"/>
  <c r="D9710" i="1"/>
  <c r="E9710" i="1"/>
  <c r="G9710" i="1"/>
  <c r="H9710" i="1"/>
  <c r="I9710" i="1"/>
  <c r="C9711" i="1"/>
  <c r="D9711" i="1"/>
  <c r="E9711" i="1"/>
  <c r="G9711" i="1"/>
  <c r="H9711" i="1"/>
  <c r="I9711" i="1"/>
  <c r="C9712" i="1"/>
  <c r="D9712" i="1"/>
  <c r="E9712" i="1"/>
  <c r="G9712" i="1"/>
  <c r="H9712" i="1"/>
  <c r="I9712" i="1"/>
  <c r="C9713" i="1"/>
  <c r="D9713" i="1"/>
  <c r="E9713" i="1"/>
  <c r="G9713" i="1"/>
  <c r="H9713" i="1"/>
  <c r="I9713" i="1"/>
  <c r="C9714" i="1"/>
  <c r="D9714" i="1"/>
  <c r="E9714" i="1"/>
  <c r="G9714" i="1"/>
  <c r="H9714" i="1"/>
  <c r="I9714" i="1"/>
  <c r="C9715" i="1"/>
  <c r="D9715" i="1"/>
  <c r="E9715" i="1"/>
  <c r="G9715" i="1"/>
  <c r="H9715" i="1"/>
  <c r="I9715" i="1"/>
  <c r="C9716" i="1"/>
  <c r="D9716" i="1"/>
  <c r="E9716" i="1"/>
  <c r="G9716" i="1"/>
  <c r="H9716" i="1"/>
  <c r="I9716" i="1"/>
  <c r="C9717" i="1"/>
  <c r="D9717" i="1"/>
  <c r="E9717" i="1"/>
  <c r="G9717" i="1"/>
  <c r="H9717" i="1"/>
  <c r="I9717" i="1"/>
  <c r="C9718" i="1"/>
  <c r="D9718" i="1"/>
  <c r="E9718" i="1"/>
  <c r="G9718" i="1"/>
  <c r="H9718" i="1"/>
  <c r="I9718" i="1"/>
  <c r="C9719" i="1"/>
  <c r="D9719" i="1"/>
  <c r="E9719" i="1"/>
  <c r="G9719" i="1"/>
  <c r="H9719" i="1"/>
  <c r="I9719" i="1"/>
  <c r="C9720" i="1"/>
  <c r="D9720" i="1"/>
  <c r="E9720" i="1"/>
  <c r="G9720" i="1"/>
  <c r="H9720" i="1"/>
  <c r="I9720" i="1"/>
  <c r="C9721" i="1"/>
  <c r="D9721" i="1"/>
  <c r="E9721" i="1"/>
  <c r="G9721" i="1"/>
  <c r="H9721" i="1"/>
  <c r="I9721" i="1"/>
  <c r="C9722" i="1"/>
  <c r="D9722" i="1"/>
  <c r="E9722" i="1"/>
  <c r="G9722" i="1"/>
  <c r="H9722" i="1"/>
  <c r="I9722" i="1"/>
  <c r="C9723" i="1"/>
  <c r="D9723" i="1"/>
  <c r="E9723" i="1"/>
  <c r="G9723" i="1"/>
  <c r="H9723" i="1"/>
  <c r="I9723" i="1"/>
  <c r="C9724" i="1"/>
  <c r="D9724" i="1"/>
  <c r="E9724" i="1"/>
  <c r="G9724" i="1"/>
  <c r="H9724" i="1"/>
  <c r="I9724" i="1"/>
  <c r="C9725" i="1"/>
  <c r="D9725" i="1"/>
  <c r="E9725" i="1"/>
  <c r="G9725" i="1"/>
  <c r="H9725" i="1"/>
  <c r="I9725" i="1"/>
  <c r="C9726" i="1"/>
  <c r="D9726" i="1"/>
  <c r="E9726" i="1"/>
  <c r="G9726" i="1"/>
  <c r="H9726" i="1"/>
  <c r="I9726" i="1"/>
  <c r="C9727" i="1"/>
  <c r="D9727" i="1"/>
  <c r="E9727" i="1"/>
  <c r="G9727" i="1"/>
  <c r="H9727" i="1"/>
  <c r="I9727" i="1"/>
  <c r="C9728" i="1"/>
  <c r="D9728" i="1"/>
  <c r="E9728" i="1"/>
  <c r="G9728" i="1"/>
  <c r="H9728" i="1"/>
  <c r="I9728" i="1"/>
  <c r="C9729" i="1"/>
  <c r="D9729" i="1"/>
  <c r="E9729" i="1"/>
  <c r="G9729" i="1"/>
  <c r="H9729" i="1"/>
  <c r="I9729" i="1"/>
  <c r="C9730" i="1"/>
  <c r="D9730" i="1"/>
  <c r="E9730" i="1"/>
  <c r="G9730" i="1"/>
  <c r="H9730" i="1"/>
  <c r="I9730" i="1"/>
  <c r="C9731" i="1"/>
  <c r="D9731" i="1"/>
  <c r="E9731" i="1"/>
  <c r="G9731" i="1"/>
  <c r="H9731" i="1"/>
  <c r="I9731" i="1"/>
  <c r="C9732" i="1"/>
  <c r="D9732" i="1"/>
  <c r="E9732" i="1"/>
  <c r="G9732" i="1"/>
  <c r="H9732" i="1"/>
  <c r="I9732" i="1"/>
  <c r="C9733" i="1"/>
  <c r="D9733" i="1"/>
  <c r="E9733" i="1"/>
  <c r="G9733" i="1"/>
  <c r="H9733" i="1"/>
  <c r="I9733" i="1"/>
  <c r="C9734" i="1"/>
  <c r="D9734" i="1"/>
  <c r="E9734" i="1"/>
  <c r="G9734" i="1"/>
  <c r="H9734" i="1"/>
  <c r="I9734" i="1"/>
  <c r="C9735" i="1"/>
  <c r="D9735" i="1"/>
  <c r="E9735" i="1"/>
  <c r="G9735" i="1"/>
  <c r="H9735" i="1"/>
  <c r="I9735" i="1"/>
  <c r="C9736" i="1"/>
  <c r="D9736" i="1"/>
  <c r="E9736" i="1"/>
  <c r="G9736" i="1"/>
  <c r="H9736" i="1"/>
  <c r="I9736" i="1"/>
  <c r="C9737" i="1"/>
  <c r="D9737" i="1"/>
  <c r="E9737" i="1"/>
  <c r="G9737" i="1"/>
  <c r="H9737" i="1"/>
  <c r="I9737" i="1"/>
  <c r="C9738" i="1"/>
  <c r="D9738" i="1"/>
  <c r="E9738" i="1"/>
  <c r="G9738" i="1"/>
  <c r="H9738" i="1"/>
  <c r="I9738" i="1"/>
  <c r="C9739" i="1"/>
  <c r="D9739" i="1"/>
  <c r="E9739" i="1"/>
  <c r="G9739" i="1"/>
  <c r="H9739" i="1"/>
  <c r="I9739" i="1"/>
  <c r="C9740" i="1"/>
  <c r="D9740" i="1"/>
  <c r="E9740" i="1"/>
  <c r="G9740" i="1"/>
  <c r="H9740" i="1"/>
  <c r="I9740" i="1"/>
  <c r="C9741" i="1"/>
  <c r="D9741" i="1"/>
  <c r="E9741" i="1"/>
  <c r="G9741" i="1"/>
  <c r="H9741" i="1"/>
  <c r="I9741" i="1"/>
  <c r="C9742" i="1"/>
  <c r="D9742" i="1"/>
  <c r="E9742" i="1"/>
  <c r="G9742" i="1"/>
  <c r="H9742" i="1"/>
  <c r="I9742" i="1"/>
  <c r="C9743" i="1"/>
  <c r="D9743" i="1"/>
  <c r="E9743" i="1"/>
  <c r="G9743" i="1"/>
  <c r="H9743" i="1"/>
  <c r="I9743" i="1"/>
  <c r="C9744" i="1"/>
  <c r="D9744" i="1"/>
  <c r="E9744" i="1"/>
  <c r="G9744" i="1"/>
  <c r="H9744" i="1"/>
  <c r="I9744" i="1"/>
  <c r="C9745" i="1"/>
  <c r="D9745" i="1"/>
  <c r="E9745" i="1"/>
  <c r="G9745" i="1"/>
  <c r="H9745" i="1"/>
  <c r="I9745" i="1"/>
  <c r="C9746" i="1"/>
  <c r="D9746" i="1"/>
  <c r="E9746" i="1"/>
  <c r="G9746" i="1"/>
  <c r="H9746" i="1"/>
  <c r="I9746" i="1"/>
  <c r="C9747" i="1"/>
  <c r="D9747" i="1"/>
  <c r="E9747" i="1"/>
  <c r="G9747" i="1"/>
  <c r="H9747" i="1"/>
  <c r="I9747" i="1"/>
  <c r="C9748" i="1"/>
  <c r="D9748" i="1"/>
  <c r="E9748" i="1"/>
  <c r="G9748" i="1"/>
  <c r="H9748" i="1"/>
  <c r="I9748" i="1"/>
  <c r="C9749" i="1"/>
  <c r="D9749" i="1"/>
  <c r="E9749" i="1"/>
  <c r="G9749" i="1"/>
  <c r="H9749" i="1"/>
  <c r="I9749" i="1"/>
  <c r="C9750" i="1"/>
  <c r="D9750" i="1"/>
  <c r="E9750" i="1"/>
  <c r="G9750" i="1"/>
  <c r="H9750" i="1"/>
  <c r="I9750" i="1"/>
  <c r="C9751" i="1"/>
  <c r="D9751" i="1"/>
  <c r="E9751" i="1"/>
  <c r="G9751" i="1"/>
  <c r="H9751" i="1"/>
  <c r="I9751" i="1"/>
  <c r="C9752" i="1"/>
  <c r="D9752" i="1"/>
  <c r="E9752" i="1"/>
  <c r="G9752" i="1"/>
  <c r="H9752" i="1"/>
  <c r="I9752" i="1"/>
  <c r="C9753" i="1"/>
  <c r="D9753" i="1"/>
  <c r="E9753" i="1"/>
  <c r="G9753" i="1"/>
  <c r="H9753" i="1"/>
  <c r="I9753" i="1"/>
  <c r="C9754" i="1"/>
  <c r="D9754" i="1"/>
  <c r="E9754" i="1"/>
  <c r="G9754" i="1"/>
  <c r="H9754" i="1"/>
  <c r="I9754" i="1"/>
  <c r="C9755" i="1"/>
  <c r="D9755" i="1"/>
  <c r="E9755" i="1"/>
  <c r="G9755" i="1"/>
  <c r="H9755" i="1"/>
  <c r="I9755" i="1"/>
  <c r="C9756" i="1"/>
  <c r="D9756" i="1"/>
  <c r="E9756" i="1"/>
  <c r="G9756" i="1"/>
  <c r="H9756" i="1"/>
  <c r="I9756" i="1"/>
  <c r="C9757" i="1"/>
  <c r="D9757" i="1"/>
  <c r="E9757" i="1"/>
  <c r="G9757" i="1"/>
  <c r="H9757" i="1"/>
  <c r="I9757" i="1"/>
  <c r="C9758" i="1"/>
  <c r="D9758" i="1"/>
  <c r="E9758" i="1"/>
  <c r="G9758" i="1"/>
  <c r="H9758" i="1"/>
  <c r="I9758" i="1"/>
  <c r="C9759" i="1"/>
  <c r="D9759" i="1"/>
  <c r="E9759" i="1"/>
  <c r="G9759" i="1"/>
  <c r="H9759" i="1"/>
  <c r="I9759" i="1"/>
  <c r="C9760" i="1"/>
  <c r="D9760" i="1"/>
  <c r="E9760" i="1"/>
  <c r="G9760" i="1"/>
  <c r="H9760" i="1"/>
  <c r="I9760" i="1"/>
  <c r="C9761" i="1"/>
  <c r="D9761" i="1"/>
  <c r="E9761" i="1"/>
  <c r="G9761" i="1"/>
  <c r="H9761" i="1"/>
  <c r="I9761" i="1"/>
  <c r="C9762" i="1"/>
  <c r="D9762" i="1"/>
  <c r="E9762" i="1"/>
  <c r="G9762" i="1"/>
  <c r="H9762" i="1"/>
  <c r="I9762" i="1"/>
  <c r="C9763" i="1"/>
  <c r="D9763" i="1"/>
  <c r="E9763" i="1"/>
  <c r="G9763" i="1"/>
  <c r="H9763" i="1"/>
  <c r="I9763" i="1"/>
  <c r="C9764" i="1"/>
  <c r="D9764" i="1"/>
  <c r="E9764" i="1"/>
  <c r="G9764" i="1"/>
  <c r="H9764" i="1"/>
  <c r="I9764" i="1"/>
  <c r="C9765" i="1"/>
  <c r="D9765" i="1"/>
  <c r="E9765" i="1"/>
  <c r="G9765" i="1"/>
  <c r="H9765" i="1"/>
  <c r="I9765" i="1"/>
  <c r="C9766" i="1"/>
  <c r="D9766" i="1"/>
  <c r="E9766" i="1"/>
  <c r="G9766" i="1"/>
  <c r="H9766" i="1"/>
  <c r="I9766" i="1"/>
  <c r="C9767" i="1"/>
  <c r="D9767" i="1"/>
  <c r="E9767" i="1"/>
  <c r="G9767" i="1"/>
  <c r="H9767" i="1"/>
  <c r="I9767" i="1"/>
  <c r="C9768" i="1"/>
  <c r="D9768" i="1"/>
  <c r="E9768" i="1"/>
  <c r="G9768" i="1"/>
  <c r="H9768" i="1"/>
  <c r="I9768" i="1"/>
  <c r="C9769" i="1"/>
  <c r="D9769" i="1"/>
  <c r="E9769" i="1"/>
  <c r="G9769" i="1"/>
  <c r="H9769" i="1"/>
  <c r="I9769" i="1"/>
  <c r="C9770" i="1"/>
  <c r="D9770" i="1"/>
  <c r="E9770" i="1"/>
  <c r="G9770" i="1"/>
  <c r="H9770" i="1"/>
  <c r="I9770" i="1"/>
  <c r="C9771" i="1"/>
  <c r="D9771" i="1"/>
  <c r="E9771" i="1"/>
  <c r="G9771" i="1"/>
  <c r="H9771" i="1"/>
  <c r="I9771" i="1"/>
  <c r="C9772" i="1"/>
  <c r="D9772" i="1"/>
  <c r="E9772" i="1"/>
  <c r="G9772" i="1"/>
  <c r="H9772" i="1"/>
  <c r="I9772" i="1"/>
  <c r="C9773" i="1"/>
  <c r="D9773" i="1"/>
  <c r="E9773" i="1"/>
  <c r="G9773" i="1"/>
  <c r="H9773" i="1"/>
  <c r="I9773" i="1"/>
  <c r="C9774" i="1"/>
  <c r="D9774" i="1"/>
  <c r="E9774" i="1"/>
  <c r="G9774" i="1"/>
  <c r="H9774" i="1"/>
  <c r="I9774" i="1"/>
  <c r="C9775" i="1"/>
  <c r="D9775" i="1"/>
  <c r="E9775" i="1"/>
  <c r="G9775" i="1"/>
  <c r="H9775" i="1"/>
  <c r="I9775" i="1"/>
  <c r="C9776" i="1"/>
  <c r="D9776" i="1"/>
  <c r="E9776" i="1"/>
  <c r="G9776" i="1"/>
  <c r="H9776" i="1"/>
  <c r="I9776" i="1"/>
  <c r="C9777" i="1"/>
  <c r="D9777" i="1"/>
  <c r="E9777" i="1"/>
  <c r="G9777" i="1"/>
  <c r="H9777" i="1"/>
  <c r="I9777" i="1"/>
  <c r="C9778" i="1"/>
  <c r="D9778" i="1"/>
  <c r="E9778" i="1"/>
  <c r="G9778" i="1"/>
  <c r="H9778" i="1"/>
  <c r="I9778" i="1"/>
  <c r="C9779" i="1"/>
  <c r="D9779" i="1"/>
  <c r="E9779" i="1"/>
  <c r="G9779" i="1"/>
  <c r="H9779" i="1"/>
  <c r="I9779" i="1"/>
  <c r="C9780" i="1"/>
  <c r="D9780" i="1"/>
  <c r="E9780" i="1"/>
  <c r="G9780" i="1"/>
  <c r="H9780" i="1"/>
  <c r="I9780" i="1"/>
  <c r="C9781" i="1"/>
  <c r="D9781" i="1"/>
  <c r="E9781" i="1"/>
  <c r="G9781" i="1"/>
  <c r="H9781" i="1"/>
  <c r="I9781" i="1"/>
  <c r="C9782" i="1"/>
  <c r="D9782" i="1"/>
  <c r="E9782" i="1"/>
  <c r="G9782" i="1"/>
  <c r="H9782" i="1"/>
  <c r="I9782" i="1"/>
  <c r="C9783" i="1"/>
  <c r="D9783" i="1"/>
  <c r="E9783" i="1"/>
  <c r="G9783" i="1"/>
  <c r="H9783" i="1"/>
  <c r="I9783" i="1"/>
  <c r="C9784" i="1"/>
  <c r="D9784" i="1"/>
  <c r="E9784" i="1"/>
  <c r="G9784" i="1"/>
  <c r="H9784" i="1"/>
  <c r="I9784" i="1"/>
  <c r="C9785" i="1"/>
  <c r="D9785" i="1"/>
  <c r="E9785" i="1"/>
  <c r="G9785" i="1"/>
  <c r="H9785" i="1"/>
  <c r="I9785" i="1"/>
  <c r="C9786" i="1"/>
  <c r="D9786" i="1"/>
  <c r="E9786" i="1"/>
  <c r="G9786" i="1"/>
  <c r="H9786" i="1"/>
  <c r="I9786" i="1"/>
  <c r="C9787" i="1"/>
  <c r="D9787" i="1"/>
  <c r="E9787" i="1"/>
  <c r="G9787" i="1"/>
  <c r="H9787" i="1"/>
  <c r="I9787" i="1"/>
  <c r="C9788" i="1"/>
  <c r="D9788" i="1"/>
  <c r="E9788" i="1"/>
  <c r="G9788" i="1"/>
  <c r="H9788" i="1"/>
  <c r="I9788" i="1"/>
  <c r="C9789" i="1"/>
  <c r="D9789" i="1"/>
  <c r="E9789" i="1"/>
  <c r="G9789" i="1"/>
  <c r="H9789" i="1"/>
  <c r="I9789" i="1"/>
  <c r="C9790" i="1"/>
  <c r="D9790" i="1"/>
  <c r="E9790" i="1"/>
  <c r="G9790" i="1"/>
  <c r="H9790" i="1"/>
  <c r="I9790" i="1"/>
  <c r="C9791" i="1"/>
  <c r="D9791" i="1"/>
  <c r="E9791" i="1"/>
  <c r="G9791" i="1"/>
  <c r="H9791" i="1"/>
  <c r="I9791" i="1"/>
  <c r="C9792" i="1"/>
  <c r="D9792" i="1"/>
  <c r="E9792" i="1"/>
  <c r="G9792" i="1"/>
  <c r="H9792" i="1"/>
  <c r="I9792" i="1"/>
  <c r="C9793" i="1"/>
  <c r="D9793" i="1"/>
  <c r="E9793" i="1"/>
  <c r="G9793" i="1"/>
  <c r="H9793" i="1"/>
  <c r="I9793" i="1"/>
  <c r="C9794" i="1"/>
  <c r="D9794" i="1"/>
  <c r="E9794" i="1"/>
  <c r="G9794" i="1"/>
  <c r="H9794" i="1"/>
  <c r="I9794" i="1"/>
  <c r="C9795" i="1"/>
  <c r="D9795" i="1"/>
  <c r="E9795" i="1"/>
  <c r="G9795" i="1"/>
  <c r="H9795" i="1"/>
  <c r="I9795" i="1"/>
  <c r="C9796" i="1"/>
  <c r="D9796" i="1"/>
  <c r="E9796" i="1"/>
  <c r="G9796" i="1"/>
  <c r="H9796" i="1"/>
  <c r="I9796" i="1"/>
  <c r="C9797" i="1"/>
  <c r="D9797" i="1"/>
  <c r="E9797" i="1"/>
  <c r="G9797" i="1"/>
  <c r="H9797" i="1"/>
  <c r="I9797" i="1"/>
  <c r="C9798" i="1"/>
  <c r="D9798" i="1"/>
  <c r="E9798" i="1"/>
  <c r="G9798" i="1"/>
  <c r="H9798" i="1"/>
  <c r="I9798" i="1"/>
  <c r="C9799" i="1"/>
  <c r="D9799" i="1"/>
  <c r="E9799" i="1"/>
  <c r="G9799" i="1"/>
  <c r="H9799" i="1"/>
  <c r="I9799" i="1"/>
  <c r="C9800" i="1"/>
  <c r="D9800" i="1"/>
  <c r="E9800" i="1"/>
  <c r="G9800" i="1"/>
  <c r="H9800" i="1"/>
  <c r="I9800" i="1"/>
  <c r="C9801" i="1"/>
  <c r="D9801" i="1"/>
  <c r="E9801" i="1"/>
  <c r="G9801" i="1"/>
  <c r="H9801" i="1"/>
  <c r="I9801" i="1"/>
  <c r="C9802" i="1"/>
  <c r="D9802" i="1"/>
  <c r="E9802" i="1"/>
  <c r="G9802" i="1"/>
  <c r="H9802" i="1"/>
  <c r="I9802" i="1"/>
  <c r="C9803" i="1"/>
  <c r="D9803" i="1"/>
  <c r="E9803" i="1"/>
  <c r="G9803" i="1"/>
  <c r="H9803" i="1"/>
  <c r="I9803" i="1"/>
  <c r="C9804" i="1"/>
  <c r="D9804" i="1"/>
  <c r="E9804" i="1"/>
  <c r="G9804" i="1"/>
  <c r="H9804" i="1"/>
  <c r="I9804" i="1"/>
  <c r="C9805" i="1"/>
  <c r="D9805" i="1"/>
  <c r="E9805" i="1"/>
  <c r="G9805" i="1"/>
  <c r="H9805" i="1"/>
  <c r="I9805" i="1"/>
  <c r="C9806" i="1"/>
  <c r="D9806" i="1"/>
  <c r="E9806" i="1"/>
  <c r="G9806" i="1"/>
  <c r="H9806" i="1"/>
  <c r="I9806" i="1"/>
  <c r="C9807" i="1"/>
  <c r="D9807" i="1"/>
  <c r="E9807" i="1"/>
  <c r="G9807" i="1"/>
  <c r="H9807" i="1"/>
  <c r="I9807" i="1"/>
  <c r="C9808" i="1"/>
  <c r="D9808" i="1"/>
  <c r="E9808" i="1"/>
  <c r="G9808" i="1"/>
  <c r="H9808" i="1"/>
  <c r="I9808" i="1"/>
  <c r="C9809" i="1"/>
  <c r="D9809" i="1"/>
  <c r="E9809" i="1"/>
  <c r="G9809" i="1"/>
  <c r="H9809" i="1"/>
  <c r="I9809" i="1"/>
  <c r="C9810" i="1"/>
  <c r="D9810" i="1"/>
  <c r="E9810" i="1"/>
  <c r="G9810" i="1"/>
  <c r="H9810" i="1"/>
  <c r="I9810" i="1"/>
  <c r="C9811" i="1"/>
  <c r="D9811" i="1"/>
  <c r="E9811" i="1"/>
  <c r="G9811" i="1"/>
  <c r="H9811" i="1"/>
  <c r="I9811" i="1"/>
  <c r="C9812" i="1"/>
  <c r="D9812" i="1"/>
  <c r="E9812" i="1"/>
  <c r="G9812" i="1"/>
  <c r="H9812" i="1"/>
  <c r="I9812" i="1"/>
  <c r="C9813" i="1"/>
  <c r="D9813" i="1"/>
  <c r="E9813" i="1"/>
  <c r="G9813" i="1"/>
  <c r="H9813" i="1"/>
  <c r="I9813" i="1"/>
  <c r="C9814" i="1"/>
  <c r="D9814" i="1"/>
  <c r="E9814" i="1"/>
  <c r="G9814" i="1"/>
  <c r="H9814" i="1"/>
  <c r="I9814" i="1"/>
  <c r="C9815" i="1"/>
  <c r="D9815" i="1"/>
  <c r="E9815" i="1"/>
  <c r="G9815" i="1"/>
  <c r="H9815" i="1"/>
  <c r="I9815" i="1"/>
  <c r="C9816" i="1"/>
  <c r="D9816" i="1"/>
  <c r="E9816" i="1"/>
  <c r="G9816" i="1"/>
  <c r="H9816" i="1"/>
  <c r="I9816" i="1"/>
  <c r="C9817" i="1"/>
  <c r="D9817" i="1"/>
  <c r="E9817" i="1"/>
  <c r="G9817" i="1"/>
  <c r="H9817" i="1"/>
  <c r="I9817" i="1"/>
  <c r="C9818" i="1"/>
  <c r="D9818" i="1"/>
  <c r="E9818" i="1"/>
  <c r="G9818" i="1"/>
  <c r="H9818" i="1"/>
  <c r="I9818" i="1"/>
  <c r="C9819" i="1"/>
  <c r="D9819" i="1"/>
  <c r="E9819" i="1"/>
  <c r="G9819" i="1"/>
  <c r="H9819" i="1"/>
  <c r="I9819" i="1"/>
  <c r="C9820" i="1"/>
  <c r="D9820" i="1"/>
  <c r="E9820" i="1"/>
  <c r="G9820" i="1"/>
  <c r="H9820" i="1"/>
  <c r="I9820" i="1"/>
  <c r="C9821" i="1"/>
  <c r="D9821" i="1"/>
  <c r="E9821" i="1"/>
  <c r="G9821" i="1"/>
  <c r="H9821" i="1"/>
  <c r="I9821" i="1"/>
  <c r="C9822" i="1"/>
  <c r="D9822" i="1"/>
  <c r="E9822" i="1"/>
  <c r="G9822" i="1"/>
  <c r="H9822" i="1"/>
  <c r="I9822" i="1"/>
  <c r="C9823" i="1"/>
  <c r="D9823" i="1"/>
  <c r="E9823" i="1"/>
  <c r="G9823" i="1"/>
  <c r="H9823" i="1"/>
  <c r="I9823" i="1"/>
  <c r="C9824" i="1"/>
  <c r="D9824" i="1"/>
  <c r="E9824" i="1"/>
  <c r="G9824" i="1"/>
  <c r="H9824" i="1"/>
  <c r="I9824" i="1"/>
  <c r="C9825" i="1"/>
  <c r="D9825" i="1"/>
  <c r="E9825" i="1"/>
  <c r="G9825" i="1"/>
  <c r="H9825" i="1"/>
  <c r="I9825" i="1"/>
  <c r="C9826" i="1"/>
  <c r="D9826" i="1"/>
  <c r="E9826" i="1"/>
  <c r="G9826" i="1"/>
  <c r="H9826" i="1"/>
  <c r="I9826" i="1"/>
  <c r="C9827" i="1"/>
  <c r="D9827" i="1"/>
  <c r="E9827" i="1"/>
  <c r="G9827" i="1"/>
  <c r="H9827" i="1"/>
  <c r="I9827" i="1"/>
  <c r="C9828" i="1"/>
  <c r="D9828" i="1"/>
  <c r="E9828" i="1"/>
  <c r="G9828" i="1"/>
  <c r="H9828" i="1"/>
  <c r="I9828" i="1"/>
  <c r="C9829" i="1"/>
  <c r="D9829" i="1"/>
  <c r="E9829" i="1"/>
  <c r="G9829" i="1"/>
  <c r="H9829" i="1"/>
  <c r="I9829" i="1"/>
  <c r="C9830" i="1"/>
  <c r="D9830" i="1"/>
  <c r="E9830" i="1"/>
  <c r="G9830" i="1"/>
  <c r="H9830" i="1"/>
  <c r="I9830" i="1"/>
  <c r="C9831" i="1"/>
  <c r="D9831" i="1"/>
  <c r="E9831" i="1"/>
  <c r="G9831" i="1"/>
  <c r="H9831" i="1"/>
  <c r="I9831" i="1"/>
  <c r="C9832" i="1"/>
  <c r="D9832" i="1"/>
  <c r="E9832" i="1"/>
  <c r="G9832" i="1"/>
  <c r="H9832" i="1"/>
  <c r="I9832" i="1"/>
  <c r="C9833" i="1"/>
  <c r="D9833" i="1"/>
  <c r="E9833" i="1"/>
  <c r="G9833" i="1"/>
  <c r="H9833" i="1"/>
  <c r="I9833" i="1"/>
  <c r="C9834" i="1"/>
  <c r="D9834" i="1"/>
  <c r="E9834" i="1"/>
  <c r="G9834" i="1"/>
  <c r="H9834" i="1"/>
  <c r="I9834" i="1"/>
  <c r="C9835" i="1"/>
  <c r="D9835" i="1"/>
  <c r="E9835" i="1"/>
  <c r="G9835" i="1"/>
  <c r="H9835" i="1"/>
  <c r="I9835" i="1"/>
  <c r="C9836" i="1"/>
  <c r="D9836" i="1"/>
  <c r="E9836" i="1"/>
  <c r="G9836" i="1"/>
  <c r="H9836" i="1"/>
  <c r="I9836" i="1"/>
  <c r="C9837" i="1"/>
  <c r="D9837" i="1"/>
  <c r="E9837" i="1"/>
  <c r="G9837" i="1"/>
  <c r="H9837" i="1"/>
  <c r="I9837" i="1"/>
  <c r="C9838" i="1"/>
  <c r="D9838" i="1"/>
  <c r="E9838" i="1"/>
  <c r="G9838" i="1"/>
  <c r="H9838" i="1"/>
  <c r="I9838" i="1"/>
  <c r="C9839" i="1"/>
  <c r="D9839" i="1"/>
  <c r="E9839" i="1"/>
  <c r="G9839" i="1"/>
  <c r="H9839" i="1"/>
  <c r="I9839" i="1"/>
  <c r="C9840" i="1"/>
  <c r="D9840" i="1"/>
  <c r="E9840" i="1"/>
  <c r="G9840" i="1"/>
  <c r="H9840" i="1"/>
  <c r="I9840" i="1"/>
  <c r="C9841" i="1"/>
  <c r="D9841" i="1"/>
  <c r="E9841" i="1"/>
  <c r="G9841" i="1"/>
  <c r="H9841" i="1"/>
  <c r="I9841" i="1"/>
  <c r="C9842" i="1"/>
  <c r="D9842" i="1"/>
  <c r="E9842" i="1"/>
  <c r="G9842" i="1"/>
  <c r="H9842" i="1"/>
  <c r="I9842" i="1"/>
  <c r="C9843" i="1"/>
  <c r="D9843" i="1"/>
  <c r="E9843" i="1"/>
  <c r="G9843" i="1"/>
  <c r="H9843" i="1"/>
  <c r="I9843" i="1"/>
  <c r="C9844" i="1"/>
  <c r="D9844" i="1"/>
  <c r="E9844" i="1"/>
  <c r="G9844" i="1"/>
  <c r="H9844" i="1"/>
  <c r="I9844" i="1"/>
  <c r="C9845" i="1"/>
  <c r="D9845" i="1"/>
  <c r="E9845" i="1"/>
  <c r="G9845" i="1"/>
  <c r="H9845" i="1"/>
  <c r="I9845" i="1"/>
  <c r="C9846" i="1"/>
  <c r="D9846" i="1"/>
  <c r="E9846" i="1"/>
  <c r="G9846" i="1"/>
  <c r="H9846" i="1"/>
  <c r="I9846" i="1"/>
  <c r="C9847" i="1"/>
  <c r="D9847" i="1"/>
  <c r="E9847" i="1"/>
  <c r="G9847" i="1"/>
  <c r="H9847" i="1"/>
  <c r="I9847" i="1"/>
  <c r="C9848" i="1"/>
  <c r="D9848" i="1"/>
  <c r="E9848" i="1"/>
  <c r="G9848" i="1"/>
  <c r="H9848" i="1"/>
  <c r="I9848" i="1"/>
  <c r="C9849" i="1"/>
  <c r="D9849" i="1"/>
  <c r="E9849" i="1"/>
  <c r="G9849" i="1"/>
  <c r="H9849" i="1"/>
  <c r="I9849" i="1"/>
  <c r="C9850" i="1"/>
  <c r="D9850" i="1"/>
  <c r="E9850" i="1"/>
  <c r="G9850" i="1"/>
  <c r="H9850" i="1"/>
  <c r="I9850" i="1"/>
  <c r="C9851" i="1"/>
  <c r="D9851" i="1"/>
  <c r="E9851" i="1"/>
  <c r="G9851" i="1"/>
  <c r="H9851" i="1"/>
  <c r="I9851" i="1"/>
  <c r="C9852" i="1"/>
  <c r="D9852" i="1"/>
  <c r="E9852" i="1"/>
  <c r="G9852" i="1"/>
  <c r="H9852" i="1"/>
  <c r="I9852" i="1"/>
  <c r="C9853" i="1"/>
  <c r="D9853" i="1"/>
  <c r="E9853" i="1"/>
  <c r="G9853" i="1"/>
  <c r="H9853" i="1"/>
  <c r="I9853" i="1"/>
  <c r="C9854" i="1"/>
  <c r="D9854" i="1"/>
  <c r="E9854" i="1"/>
  <c r="G9854" i="1"/>
  <c r="H9854" i="1"/>
  <c r="I9854" i="1"/>
  <c r="C9855" i="1"/>
  <c r="D9855" i="1"/>
  <c r="E9855" i="1"/>
  <c r="G9855" i="1"/>
  <c r="H9855" i="1"/>
  <c r="I9855" i="1"/>
  <c r="C9856" i="1"/>
  <c r="D9856" i="1"/>
  <c r="E9856" i="1"/>
  <c r="G9856" i="1"/>
  <c r="H9856" i="1"/>
  <c r="I9856" i="1"/>
  <c r="C9857" i="1"/>
  <c r="D9857" i="1"/>
  <c r="E9857" i="1"/>
  <c r="G9857" i="1"/>
  <c r="H9857" i="1"/>
  <c r="I9857" i="1"/>
  <c r="C9858" i="1"/>
  <c r="D9858" i="1"/>
  <c r="E9858" i="1"/>
  <c r="G9858" i="1"/>
  <c r="H9858" i="1"/>
  <c r="I9858" i="1"/>
  <c r="C9859" i="1"/>
  <c r="D9859" i="1"/>
  <c r="E9859" i="1"/>
  <c r="G9859" i="1"/>
  <c r="H9859" i="1"/>
  <c r="I9859" i="1"/>
  <c r="C9860" i="1"/>
  <c r="D9860" i="1"/>
  <c r="E9860" i="1"/>
  <c r="G9860" i="1"/>
  <c r="H9860" i="1"/>
  <c r="I9860" i="1"/>
  <c r="C9861" i="1"/>
  <c r="D9861" i="1"/>
  <c r="E9861" i="1"/>
  <c r="G9861" i="1"/>
  <c r="H9861" i="1"/>
  <c r="I9861" i="1"/>
  <c r="C9862" i="1"/>
  <c r="D9862" i="1"/>
  <c r="E9862" i="1"/>
  <c r="G9862" i="1"/>
  <c r="H9862" i="1"/>
  <c r="I9862" i="1"/>
  <c r="C9863" i="1"/>
  <c r="D9863" i="1"/>
  <c r="E9863" i="1"/>
  <c r="G9863" i="1"/>
  <c r="H9863" i="1"/>
  <c r="I9863" i="1"/>
  <c r="C9864" i="1"/>
  <c r="D9864" i="1"/>
  <c r="E9864" i="1"/>
  <c r="G9864" i="1"/>
  <c r="H9864" i="1"/>
  <c r="I9864" i="1"/>
  <c r="C9865" i="1"/>
  <c r="D9865" i="1"/>
  <c r="E9865" i="1"/>
  <c r="G9865" i="1"/>
  <c r="H9865" i="1"/>
  <c r="I9865" i="1"/>
  <c r="C9866" i="1"/>
  <c r="D9866" i="1"/>
  <c r="E9866" i="1"/>
  <c r="G9866" i="1"/>
  <c r="H9866" i="1"/>
  <c r="I9866" i="1"/>
  <c r="C9867" i="1"/>
  <c r="D9867" i="1"/>
  <c r="E9867" i="1"/>
  <c r="G9867" i="1"/>
  <c r="H9867" i="1"/>
  <c r="I9867" i="1"/>
  <c r="C9868" i="1"/>
  <c r="D9868" i="1"/>
  <c r="E9868" i="1"/>
  <c r="G9868" i="1"/>
  <c r="H9868" i="1"/>
  <c r="I9868" i="1"/>
  <c r="C9869" i="1"/>
  <c r="D9869" i="1"/>
  <c r="E9869" i="1"/>
  <c r="G9869" i="1"/>
  <c r="H9869" i="1"/>
  <c r="I9869" i="1"/>
  <c r="C9870" i="1"/>
  <c r="D9870" i="1"/>
  <c r="E9870" i="1"/>
  <c r="G9870" i="1"/>
  <c r="H9870" i="1"/>
  <c r="I9870" i="1"/>
  <c r="C9871" i="1"/>
  <c r="D9871" i="1"/>
  <c r="E9871" i="1"/>
  <c r="G9871" i="1"/>
  <c r="H9871" i="1"/>
  <c r="I9871" i="1"/>
  <c r="C9872" i="1"/>
  <c r="D9872" i="1"/>
  <c r="E9872" i="1"/>
  <c r="G9872" i="1"/>
  <c r="H9872" i="1"/>
  <c r="I9872" i="1"/>
  <c r="C9873" i="1"/>
  <c r="D9873" i="1"/>
  <c r="E9873" i="1"/>
  <c r="G9873" i="1"/>
  <c r="H9873" i="1"/>
  <c r="I9873" i="1"/>
  <c r="C9874" i="1"/>
  <c r="D9874" i="1"/>
  <c r="E9874" i="1"/>
  <c r="G9874" i="1"/>
  <c r="H9874" i="1"/>
  <c r="I9874" i="1"/>
  <c r="C9875" i="1"/>
  <c r="D9875" i="1"/>
  <c r="E9875" i="1"/>
  <c r="G9875" i="1"/>
  <c r="H9875" i="1"/>
  <c r="I9875" i="1"/>
  <c r="C9876" i="1"/>
  <c r="D9876" i="1"/>
  <c r="E9876" i="1"/>
  <c r="G9876" i="1"/>
  <c r="H9876" i="1"/>
  <c r="I9876" i="1"/>
  <c r="C9877" i="1"/>
  <c r="D9877" i="1"/>
  <c r="E9877" i="1"/>
  <c r="G9877" i="1"/>
  <c r="H9877" i="1"/>
  <c r="I9877" i="1"/>
  <c r="C9878" i="1"/>
  <c r="D9878" i="1"/>
  <c r="E9878" i="1"/>
  <c r="G9878" i="1"/>
  <c r="H9878" i="1"/>
  <c r="I9878" i="1"/>
  <c r="C9879" i="1"/>
  <c r="D9879" i="1"/>
  <c r="E9879" i="1"/>
  <c r="G9879" i="1"/>
  <c r="H9879" i="1"/>
  <c r="I9879" i="1"/>
  <c r="C9880" i="1"/>
  <c r="D9880" i="1"/>
  <c r="E9880" i="1"/>
  <c r="G9880" i="1"/>
  <c r="H9880" i="1"/>
  <c r="I9880" i="1"/>
  <c r="C9881" i="1"/>
  <c r="D9881" i="1"/>
  <c r="E9881" i="1"/>
  <c r="G9881" i="1"/>
  <c r="H9881" i="1"/>
  <c r="I9881" i="1"/>
  <c r="C9882" i="1"/>
  <c r="D9882" i="1"/>
  <c r="E9882" i="1"/>
  <c r="G9882" i="1"/>
  <c r="H9882" i="1"/>
  <c r="I9882" i="1"/>
  <c r="C9883" i="1"/>
  <c r="D9883" i="1"/>
  <c r="E9883" i="1"/>
  <c r="G9883" i="1"/>
  <c r="H9883" i="1"/>
  <c r="I9883" i="1"/>
  <c r="C9884" i="1"/>
  <c r="D9884" i="1"/>
  <c r="E9884" i="1"/>
  <c r="G9884" i="1"/>
  <c r="H9884" i="1"/>
  <c r="I9884" i="1"/>
  <c r="C9885" i="1"/>
  <c r="D9885" i="1"/>
  <c r="E9885" i="1"/>
  <c r="G9885" i="1"/>
  <c r="H9885" i="1"/>
  <c r="I9885" i="1"/>
  <c r="C9886" i="1"/>
  <c r="D9886" i="1"/>
  <c r="E9886" i="1"/>
  <c r="G9886" i="1"/>
  <c r="H9886" i="1"/>
  <c r="I9886" i="1"/>
  <c r="C9887" i="1"/>
  <c r="D9887" i="1"/>
  <c r="E9887" i="1"/>
  <c r="G9887" i="1"/>
  <c r="H9887" i="1"/>
  <c r="I9887" i="1"/>
  <c r="C9888" i="1"/>
  <c r="D9888" i="1"/>
  <c r="E9888" i="1"/>
  <c r="G9888" i="1"/>
  <c r="H9888" i="1"/>
  <c r="I9888" i="1"/>
  <c r="C9889" i="1"/>
  <c r="D9889" i="1"/>
  <c r="E9889" i="1"/>
  <c r="G9889" i="1"/>
  <c r="H9889" i="1"/>
  <c r="I9889" i="1"/>
  <c r="C9890" i="1"/>
  <c r="D9890" i="1"/>
  <c r="E9890" i="1"/>
  <c r="G9890" i="1"/>
  <c r="H9890" i="1"/>
  <c r="I9890" i="1"/>
  <c r="C9891" i="1"/>
  <c r="D9891" i="1"/>
  <c r="E9891" i="1"/>
  <c r="G9891" i="1"/>
  <c r="H9891" i="1"/>
  <c r="I9891" i="1"/>
  <c r="C9892" i="1"/>
  <c r="D9892" i="1"/>
  <c r="E9892" i="1"/>
  <c r="G9892" i="1"/>
  <c r="H9892" i="1"/>
  <c r="I9892" i="1"/>
  <c r="C9893" i="1"/>
  <c r="D9893" i="1"/>
  <c r="E9893" i="1"/>
  <c r="G9893" i="1"/>
  <c r="H9893" i="1"/>
  <c r="I9893" i="1"/>
  <c r="C9894" i="1"/>
  <c r="D9894" i="1"/>
  <c r="E9894" i="1"/>
  <c r="G9894" i="1"/>
  <c r="H9894" i="1"/>
  <c r="I9894" i="1"/>
  <c r="C9895" i="1"/>
  <c r="D9895" i="1"/>
  <c r="E9895" i="1"/>
  <c r="G9895" i="1"/>
  <c r="H9895" i="1"/>
  <c r="I9895" i="1"/>
  <c r="C9896" i="1"/>
  <c r="D9896" i="1"/>
  <c r="E9896" i="1"/>
  <c r="G9896" i="1"/>
  <c r="H9896" i="1"/>
  <c r="I9896" i="1"/>
  <c r="C9897" i="1"/>
  <c r="D9897" i="1"/>
  <c r="E9897" i="1"/>
  <c r="G9897" i="1"/>
  <c r="H9897" i="1"/>
  <c r="I9897" i="1"/>
  <c r="C9898" i="1"/>
  <c r="D9898" i="1"/>
  <c r="E9898" i="1"/>
  <c r="G9898" i="1"/>
  <c r="H9898" i="1"/>
  <c r="I9898" i="1"/>
  <c r="C9899" i="1"/>
  <c r="D9899" i="1"/>
  <c r="E9899" i="1"/>
  <c r="G9899" i="1"/>
  <c r="H9899" i="1"/>
  <c r="I9899" i="1"/>
  <c r="C9900" i="1"/>
  <c r="D9900" i="1"/>
  <c r="E9900" i="1"/>
  <c r="G9900" i="1"/>
  <c r="H9900" i="1"/>
  <c r="I9900" i="1"/>
  <c r="C9901" i="1"/>
  <c r="D9901" i="1"/>
  <c r="E9901" i="1"/>
  <c r="G9901" i="1"/>
  <c r="H9901" i="1"/>
  <c r="I9901" i="1"/>
  <c r="C9902" i="1"/>
  <c r="D9902" i="1"/>
  <c r="E9902" i="1"/>
  <c r="G9902" i="1"/>
  <c r="H9902" i="1"/>
  <c r="I9902" i="1"/>
  <c r="C9903" i="1"/>
  <c r="D9903" i="1"/>
  <c r="E9903" i="1"/>
  <c r="G9903" i="1"/>
  <c r="H9903" i="1"/>
  <c r="I9903" i="1"/>
  <c r="C9904" i="1"/>
  <c r="D9904" i="1"/>
  <c r="E9904" i="1"/>
  <c r="G9904" i="1"/>
  <c r="H9904" i="1"/>
  <c r="I9904" i="1"/>
  <c r="C9905" i="1"/>
  <c r="D9905" i="1"/>
  <c r="E9905" i="1"/>
  <c r="G9905" i="1"/>
  <c r="H9905" i="1"/>
  <c r="I9905" i="1"/>
  <c r="C9906" i="1"/>
  <c r="D9906" i="1"/>
  <c r="E9906" i="1"/>
  <c r="G9906" i="1"/>
  <c r="H9906" i="1"/>
  <c r="I9906" i="1"/>
  <c r="C9907" i="1"/>
  <c r="D9907" i="1"/>
  <c r="E9907" i="1"/>
  <c r="G9907" i="1"/>
  <c r="H9907" i="1"/>
  <c r="I9907" i="1"/>
  <c r="C9908" i="1"/>
  <c r="D9908" i="1"/>
  <c r="E9908" i="1"/>
  <c r="G9908" i="1"/>
  <c r="H9908" i="1"/>
  <c r="I9908" i="1"/>
  <c r="C9909" i="1"/>
  <c r="D9909" i="1"/>
  <c r="E9909" i="1"/>
  <c r="G9909" i="1"/>
  <c r="H9909" i="1"/>
  <c r="I9909" i="1"/>
  <c r="C9910" i="1"/>
  <c r="D9910" i="1"/>
  <c r="E9910" i="1"/>
  <c r="G9910" i="1"/>
  <c r="H9910" i="1"/>
  <c r="I9910" i="1"/>
  <c r="C9911" i="1"/>
  <c r="D9911" i="1"/>
  <c r="E9911" i="1"/>
  <c r="G9911" i="1"/>
  <c r="H9911" i="1"/>
  <c r="I9911" i="1"/>
  <c r="C9912" i="1"/>
  <c r="D9912" i="1"/>
  <c r="E9912" i="1"/>
  <c r="G9912" i="1"/>
  <c r="H9912" i="1"/>
  <c r="I9912" i="1"/>
  <c r="C9913" i="1"/>
  <c r="D9913" i="1"/>
  <c r="E9913" i="1"/>
  <c r="G9913" i="1"/>
  <c r="H9913" i="1"/>
  <c r="I9913" i="1"/>
  <c r="C9914" i="1"/>
  <c r="D9914" i="1"/>
  <c r="E9914" i="1"/>
  <c r="G9914" i="1"/>
  <c r="H9914" i="1"/>
  <c r="I9914" i="1"/>
  <c r="C9915" i="1"/>
  <c r="D9915" i="1"/>
  <c r="E9915" i="1"/>
  <c r="G9915" i="1"/>
  <c r="H9915" i="1"/>
  <c r="I9915" i="1"/>
  <c r="C9916" i="1"/>
  <c r="D9916" i="1"/>
  <c r="E9916" i="1"/>
  <c r="G9916" i="1"/>
  <c r="H9916" i="1"/>
  <c r="I9916" i="1"/>
  <c r="C9917" i="1"/>
  <c r="D9917" i="1"/>
  <c r="E9917" i="1"/>
  <c r="G9917" i="1"/>
  <c r="H9917" i="1"/>
  <c r="I9917" i="1"/>
  <c r="C9918" i="1"/>
  <c r="D9918" i="1"/>
  <c r="E9918" i="1"/>
  <c r="G9918" i="1"/>
  <c r="H9918" i="1"/>
  <c r="I9918" i="1"/>
  <c r="C9919" i="1"/>
  <c r="D9919" i="1"/>
  <c r="E9919" i="1"/>
  <c r="G9919" i="1"/>
  <c r="H9919" i="1"/>
  <c r="I9919" i="1"/>
  <c r="C9920" i="1"/>
  <c r="D9920" i="1"/>
  <c r="E9920" i="1"/>
  <c r="G9920" i="1"/>
  <c r="H9920" i="1"/>
  <c r="I9920" i="1"/>
  <c r="C9921" i="1"/>
  <c r="D9921" i="1"/>
  <c r="E9921" i="1"/>
  <c r="G9921" i="1"/>
  <c r="H9921" i="1"/>
  <c r="I9921" i="1"/>
  <c r="C9922" i="1"/>
  <c r="D9922" i="1"/>
  <c r="E9922" i="1"/>
  <c r="G9922" i="1"/>
  <c r="H9922" i="1"/>
  <c r="I9922" i="1"/>
  <c r="C9923" i="1"/>
  <c r="D9923" i="1"/>
  <c r="E9923" i="1"/>
  <c r="G9923" i="1"/>
  <c r="H9923" i="1"/>
  <c r="I9923" i="1"/>
  <c r="C9924" i="1"/>
  <c r="D9924" i="1"/>
  <c r="E9924" i="1"/>
  <c r="G9924" i="1"/>
  <c r="H9924" i="1"/>
  <c r="I9924" i="1"/>
  <c r="C9925" i="1"/>
  <c r="D9925" i="1"/>
  <c r="E9925" i="1"/>
  <c r="G9925" i="1"/>
  <c r="H9925" i="1"/>
  <c r="I9925" i="1"/>
  <c r="C9926" i="1"/>
  <c r="D9926" i="1"/>
  <c r="E9926" i="1"/>
  <c r="G9926" i="1"/>
  <c r="H9926" i="1"/>
  <c r="I9926" i="1"/>
  <c r="C9927" i="1"/>
  <c r="D9927" i="1"/>
  <c r="E9927" i="1"/>
  <c r="G9927" i="1"/>
  <c r="H9927" i="1"/>
  <c r="I9927" i="1"/>
  <c r="C9928" i="1"/>
  <c r="D9928" i="1"/>
  <c r="E9928" i="1"/>
  <c r="G9928" i="1"/>
  <c r="H9928" i="1"/>
  <c r="I9928" i="1"/>
  <c r="C9929" i="1"/>
  <c r="D9929" i="1"/>
  <c r="E9929" i="1"/>
  <c r="G9929" i="1"/>
  <c r="H9929" i="1"/>
  <c r="I9929" i="1"/>
  <c r="C9930" i="1"/>
  <c r="D9930" i="1"/>
  <c r="E9930" i="1"/>
  <c r="G9930" i="1"/>
  <c r="H9930" i="1"/>
  <c r="I9930" i="1"/>
  <c r="C9931" i="1"/>
  <c r="D9931" i="1"/>
  <c r="E9931" i="1"/>
  <c r="G9931" i="1"/>
  <c r="H9931" i="1"/>
  <c r="I9931" i="1"/>
  <c r="C9932" i="1"/>
  <c r="D9932" i="1"/>
  <c r="E9932" i="1"/>
  <c r="G9932" i="1"/>
  <c r="H9932" i="1"/>
  <c r="I9932" i="1"/>
  <c r="C9933" i="1"/>
  <c r="D9933" i="1"/>
  <c r="E9933" i="1"/>
  <c r="G9933" i="1"/>
  <c r="H9933" i="1"/>
  <c r="I9933" i="1"/>
  <c r="C9934" i="1"/>
  <c r="D9934" i="1"/>
  <c r="E9934" i="1"/>
  <c r="G9934" i="1"/>
  <c r="H9934" i="1"/>
  <c r="I9934" i="1"/>
  <c r="C9935" i="1"/>
  <c r="D9935" i="1"/>
  <c r="E9935" i="1"/>
  <c r="G9935" i="1"/>
  <c r="H9935" i="1"/>
  <c r="I9935" i="1"/>
  <c r="C9936" i="1"/>
  <c r="D9936" i="1"/>
  <c r="E9936" i="1"/>
  <c r="G9936" i="1"/>
  <c r="H9936" i="1"/>
  <c r="I9936" i="1"/>
  <c r="C9937" i="1"/>
  <c r="D9937" i="1"/>
  <c r="E9937" i="1"/>
  <c r="G9937" i="1"/>
  <c r="H9937" i="1"/>
  <c r="I9937" i="1"/>
  <c r="C9938" i="1"/>
  <c r="D9938" i="1"/>
  <c r="E9938" i="1"/>
  <c r="G9938" i="1"/>
  <c r="H9938" i="1"/>
  <c r="I9938" i="1"/>
  <c r="C9939" i="1"/>
  <c r="D9939" i="1"/>
  <c r="E9939" i="1"/>
  <c r="G9939" i="1"/>
  <c r="H9939" i="1"/>
  <c r="I9939" i="1"/>
  <c r="C9940" i="1"/>
  <c r="D9940" i="1"/>
  <c r="E9940" i="1"/>
  <c r="G9940" i="1"/>
  <c r="H9940" i="1"/>
  <c r="I9940" i="1"/>
  <c r="C9941" i="1"/>
  <c r="D9941" i="1"/>
  <c r="E9941" i="1"/>
  <c r="G9941" i="1"/>
  <c r="H9941" i="1"/>
  <c r="I9941" i="1"/>
  <c r="C9942" i="1"/>
  <c r="D9942" i="1"/>
  <c r="E9942" i="1"/>
  <c r="G9942" i="1"/>
  <c r="H9942" i="1"/>
  <c r="I9942" i="1"/>
  <c r="C9943" i="1"/>
  <c r="D9943" i="1"/>
  <c r="E9943" i="1"/>
  <c r="G9943" i="1"/>
  <c r="H9943" i="1"/>
  <c r="I9943" i="1"/>
  <c r="C9944" i="1"/>
  <c r="D9944" i="1"/>
  <c r="E9944" i="1"/>
  <c r="G9944" i="1"/>
  <c r="H9944" i="1"/>
  <c r="I9944" i="1"/>
  <c r="C9945" i="1"/>
  <c r="D9945" i="1"/>
  <c r="E9945" i="1"/>
  <c r="G9945" i="1"/>
  <c r="H9945" i="1"/>
  <c r="I9945" i="1"/>
  <c r="C9946" i="1"/>
  <c r="D9946" i="1"/>
  <c r="E9946" i="1"/>
  <c r="G9946" i="1"/>
  <c r="H9946" i="1"/>
  <c r="I9946" i="1"/>
  <c r="C9947" i="1"/>
  <c r="D9947" i="1"/>
  <c r="E9947" i="1"/>
  <c r="G9947" i="1"/>
  <c r="H9947" i="1"/>
  <c r="I9947" i="1"/>
  <c r="C9948" i="1"/>
  <c r="D9948" i="1"/>
  <c r="E9948" i="1"/>
  <c r="G9948" i="1"/>
  <c r="H9948" i="1"/>
  <c r="I9948" i="1"/>
  <c r="C9949" i="1"/>
  <c r="D9949" i="1"/>
  <c r="E9949" i="1"/>
  <c r="G9949" i="1"/>
  <c r="H9949" i="1"/>
  <c r="I9949" i="1"/>
  <c r="C9950" i="1"/>
  <c r="D9950" i="1"/>
  <c r="E9950" i="1"/>
  <c r="G9950" i="1"/>
  <c r="H9950" i="1"/>
  <c r="I9950" i="1"/>
  <c r="C9951" i="1"/>
  <c r="D9951" i="1"/>
  <c r="E9951" i="1"/>
  <c r="G9951" i="1"/>
  <c r="H9951" i="1"/>
  <c r="I9951" i="1"/>
  <c r="C9952" i="1"/>
  <c r="D9952" i="1"/>
  <c r="E9952" i="1"/>
  <c r="G9952" i="1"/>
  <c r="H9952" i="1"/>
  <c r="I9952" i="1"/>
  <c r="C9953" i="1"/>
  <c r="D9953" i="1"/>
  <c r="E9953" i="1"/>
  <c r="G9953" i="1"/>
  <c r="H9953" i="1"/>
  <c r="I9953" i="1"/>
  <c r="C9954" i="1"/>
  <c r="D9954" i="1"/>
  <c r="E9954" i="1"/>
  <c r="G9954" i="1"/>
  <c r="H9954" i="1"/>
  <c r="I9954" i="1"/>
  <c r="C9955" i="1"/>
  <c r="D9955" i="1"/>
  <c r="E9955" i="1"/>
  <c r="G9955" i="1"/>
  <c r="H9955" i="1"/>
  <c r="I9955" i="1"/>
  <c r="C9956" i="1"/>
  <c r="D9956" i="1"/>
  <c r="E9956" i="1"/>
  <c r="G9956" i="1"/>
  <c r="H9956" i="1"/>
  <c r="I9956" i="1"/>
  <c r="C9957" i="1"/>
  <c r="D9957" i="1"/>
  <c r="E9957" i="1"/>
  <c r="G9957" i="1"/>
  <c r="H9957" i="1"/>
  <c r="I9957" i="1"/>
  <c r="C9958" i="1"/>
  <c r="D9958" i="1"/>
  <c r="E9958" i="1"/>
  <c r="G9958" i="1"/>
  <c r="H9958" i="1"/>
  <c r="I9958" i="1"/>
  <c r="C9959" i="1"/>
  <c r="D9959" i="1"/>
  <c r="E9959" i="1"/>
  <c r="G9959" i="1"/>
  <c r="H9959" i="1"/>
  <c r="I9959" i="1"/>
  <c r="C9960" i="1"/>
  <c r="D9960" i="1"/>
  <c r="E9960" i="1"/>
  <c r="G9960" i="1"/>
  <c r="H9960" i="1"/>
  <c r="I9960" i="1"/>
  <c r="C9961" i="1"/>
  <c r="D9961" i="1"/>
  <c r="E9961" i="1"/>
  <c r="G9961" i="1"/>
  <c r="H9961" i="1"/>
  <c r="I9961" i="1"/>
  <c r="C9962" i="1"/>
  <c r="D9962" i="1"/>
  <c r="E9962" i="1"/>
  <c r="G9962" i="1"/>
  <c r="H9962" i="1"/>
  <c r="I9962" i="1"/>
  <c r="C9963" i="1"/>
  <c r="D9963" i="1"/>
  <c r="E9963" i="1"/>
  <c r="G9963" i="1"/>
  <c r="H9963" i="1"/>
  <c r="I9963" i="1"/>
  <c r="C9964" i="1"/>
  <c r="D9964" i="1"/>
  <c r="E9964" i="1"/>
  <c r="G9964" i="1"/>
  <c r="H9964" i="1"/>
  <c r="I9964" i="1"/>
  <c r="C9965" i="1"/>
  <c r="D9965" i="1"/>
  <c r="E9965" i="1"/>
  <c r="G9965" i="1"/>
  <c r="H9965" i="1"/>
  <c r="I9965" i="1"/>
  <c r="C9966" i="1"/>
  <c r="D9966" i="1"/>
  <c r="E9966" i="1"/>
  <c r="G9966" i="1"/>
  <c r="H9966" i="1"/>
  <c r="I9966" i="1"/>
  <c r="C9967" i="1"/>
  <c r="D9967" i="1"/>
  <c r="E9967" i="1"/>
  <c r="G9967" i="1"/>
  <c r="H9967" i="1"/>
  <c r="I9967" i="1"/>
  <c r="C9968" i="1"/>
  <c r="D9968" i="1"/>
  <c r="E9968" i="1"/>
  <c r="G9968" i="1"/>
  <c r="H9968" i="1"/>
  <c r="I9968" i="1"/>
  <c r="C9969" i="1"/>
  <c r="D9969" i="1"/>
  <c r="E9969" i="1"/>
  <c r="G9969" i="1"/>
  <c r="H9969" i="1"/>
  <c r="I9969" i="1"/>
  <c r="C9970" i="1"/>
  <c r="D9970" i="1"/>
  <c r="E9970" i="1"/>
  <c r="G9970" i="1"/>
  <c r="H9970" i="1"/>
  <c r="I9970" i="1"/>
  <c r="C9971" i="1"/>
  <c r="D9971" i="1"/>
  <c r="E9971" i="1"/>
  <c r="G9971" i="1"/>
  <c r="H9971" i="1"/>
  <c r="I9971" i="1"/>
  <c r="C9972" i="1"/>
  <c r="D9972" i="1"/>
  <c r="E9972" i="1"/>
  <c r="G9972" i="1"/>
  <c r="H9972" i="1"/>
  <c r="I9972" i="1"/>
  <c r="C9973" i="1"/>
  <c r="D9973" i="1"/>
  <c r="E9973" i="1"/>
  <c r="G9973" i="1"/>
  <c r="H9973" i="1"/>
  <c r="I9973" i="1"/>
  <c r="C9974" i="1"/>
  <c r="D9974" i="1"/>
  <c r="E9974" i="1"/>
  <c r="G9974" i="1"/>
  <c r="H9974" i="1"/>
  <c r="I9974" i="1"/>
  <c r="C9975" i="1"/>
  <c r="D9975" i="1"/>
  <c r="E9975" i="1"/>
  <c r="G9975" i="1"/>
  <c r="H9975" i="1"/>
  <c r="I9975" i="1"/>
  <c r="C9976" i="1"/>
  <c r="D9976" i="1"/>
  <c r="E9976" i="1"/>
  <c r="G9976" i="1"/>
  <c r="H9976" i="1"/>
  <c r="I9976" i="1"/>
  <c r="C9977" i="1"/>
  <c r="D9977" i="1"/>
  <c r="E9977" i="1"/>
  <c r="G9977" i="1"/>
  <c r="H9977" i="1"/>
  <c r="I9977" i="1"/>
  <c r="C9978" i="1"/>
  <c r="D9978" i="1"/>
  <c r="E9978" i="1"/>
  <c r="G9978" i="1"/>
  <c r="H9978" i="1"/>
  <c r="I9978" i="1"/>
  <c r="C9979" i="1"/>
  <c r="D9979" i="1"/>
  <c r="E9979" i="1"/>
  <c r="G9979" i="1"/>
  <c r="H9979" i="1"/>
  <c r="I9979" i="1"/>
  <c r="C9980" i="1"/>
  <c r="D9980" i="1"/>
  <c r="E9980" i="1"/>
  <c r="G9980" i="1"/>
  <c r="H9980" i="1"/>
  <c r="I9980" i="1"/>
  <c r="C9981" i="1"/>
  <c r="D9981" i="1"/>
  <c r="E9981" i="1"/>
  <c r="G9981" i="1"/>
  <c r="H9981" i="1"/>
  <c r="I9981" i="1"/>
  <c r="C9982" i="1"/>
  <c r="D9982" i="1"/>
  <c r="E9982" i="1"/>
  <c r="G9982" i="1"/>
  <c r="H9982" i="1"/>
  <c r="I9982" i="1"/>
  <c r="C9983" i="1"/>
  <c r="D9983" i="1"/>
  <c r="E9983" i="1"/>
  <c r="G9983" i="1"/>
  <c r="H9983" i="1"/>
  <c r="I9983" i="1"/>
  <c r="C9984" i="1"/>
  <c r="D9984" i="1"/>
  <c r="E9984" i="1"/>
  <c r="G9984" i="1"/>
  <c r="H9984" i="1"/>
  <c r="I9984" i="1"/>
  <c r="C9985" i="1"/>
  <c r="D9985" i="1"/>
  <c r="E9985" i="1"/>
  <c r="G9985" i="1"/>
  <c r="H9985" i="1"/>
  <c r="I9985" i="1"/>
  <c r="C9986" i="1"/>
  <c r="D9986" i="1"/>
  <c r="E9986" i="1"/>
  <c r="G9986" i="1"/>
  <c r="H9986" i="1"/>
  <c r="I9986" i="1"/>
  <c r="C9987" i="1"/>
  <c r="D9987" i="1"/>
  <c r="E9987" i="1"/>
  <c r="G9987" i="1"/>
  <c r="H9987" i="1"/>
  <c r="I9987" i="1"/>
  <c r="C9988" i="1"/>
  <c r="D9988" i="1"/>
  <c r="E9988" i="1"/>
  <c r="G9988" i="1"/>
  <c r="H9988" i="1"/>
  <c r="I9988" i="1"/>
  <c r="C9989" i="1"/>
  <c r="D9989" i="1"/>
  <c r="E9989" i="1"/>
  <c r="G9989" i="1"/>
  <c r="H9989" i="1"/>
  <c r="I9989" i="1"/>
  <c r="C9990" i="1"/>
  <c r="D9990" i="1"/>
  <c r="E9990" i="1"/>
  <c r="G9990" i="1"/>
  <c r="H9990" i="1"/>
  <c r="I9990" i="1"/>
  <c r="C9991" i="1"/>
  <c r="D9991" i="1"/>
  <c r="E9991" i="1"/>
  <c r="G9991" i="1"/>
  <c r="H9991" i="1"/>
  <c r="I9991" i="1"/>
  <c r="C9992" i="1"/>
  <c r="D9992" i="1"/>
  <c r="E9992" i="1"/>
  <c r="G9992" i="1"/>
  <c r="H9992" i="1"/>
  <c r="I9992" i="1"/>
  <c r="C9993" i="1"/>
  <c r="D9993" i="1"/>
  <c r="E9993" i="1"/>
  <c r="G9993" i="1"/>
  <c r="H9993" i="1"/>
  <c r="I9993" i="1"/>
  <c r="C9994" i="1"/>
  <c r="D9994" i="1"/>
  <c r="E9994" i="1"/>
  <c r="G9994" i="1"/>
  <c r="H9994" i="1"/>
  <c r="I9994" i="1"/>
  <c r="C9995" i="1"/>
  <c r="D9995" i="1"/>
  <c r="E9995" i="1"/>
  <c r="G9995" i="1"/>
  <c r="H9995" i="1"/>
  <c r="I9995" i="1"/>
  <c r="C9996" i="1"/>
  <c r="D9996" i="1"/>
  <c r="E9996" i="1"/>
  <c r="G9996" i="1"/>
  <c r="H9996" i="1"/>
  <c r="I9996" i="1"/>
  <c r="C9997" i="1"/>
  <c r="D9997" i="1"/>
  <c r="E9997" i="1"/>
  <c r="G9997" i="1"/>
  <c r="H9997" i="1"/>
  <c r="I9997" i="1"/>
  <c r="C9998" i="1"/>
  <c r="D9998" i="1"/>
  <c r="E9998" i="1"/>
  <c r="G9998" i="1"/>
  <c r="H9998" i="1"/>
  <c r="I9998" i="1"/>
  <c r="C9999" i="1"/>
  <c r="D9999" i="1"/>
  <c r="E9999" i="1"/>
  <c r="G9999" i="1"/>
  <c r="H9999" i="1"/>
  <c r="I9999" i="1"/>
  <c r="C10000" i="1"/>
  <c r="D10000" i="1"/>
  <c r="E10000" i="1"/>
  <c r="G10000" i="1"/>
  <c r="H10000" i="1"/>
  <c r="I10000" i="1"/>
  <c r="C10001" i="1"/>
  <c r="D10001" i="1"/>
  <c r="E10001" i="1"/>
  <c r="G10001" i="1"/>
  <c r="H10001" i="1"/>
  <c r="I10001" i="1"/>
  <c r="C10002" i="1"/>
  <c r="D10002" i="1"/>
  <c r="E10002" i="1"/>
  <c r="G10002" i="1"/>
  <c r="H10002" i="1"/>
  <c r="I10002" i="1"/>
  <c r="C10003" i="1"/>
  <c r="D10003" i="1"/>
  <c r="E10003" i="1"/>
  <c r="G10003" i="1"/>
  <c r="H10003" i="1"/>
  <c r="I10003" i="1"/>
  <c r="C10004" i="1"/>
  <c r="D10004" i="1"/>
  <c r="E10004" i="1"/>
  <c r="G10004" i="1"/>
  <c r="H10004" i="1"/>
  <c r="I10004" i="1"/>
  <c r="C10005" i="1"/>
  <c r="D10005" i="1"/>
  <c r="E10005" i="1"/>
  <c r="G10005" i="1"/>
  <c r="H10005" i="1"/>
  <c r="I10005" i="1"/>
  <c r="C10006" i="1"/>
  <c r="D10006" i="1"/>
  <c r="E10006" i="1"/>
  <c r="G10006" i="1"/>
  <c r="H10006" i="1"/>
  <c r="I10006" i="1"/>
  <c r="C10007" i="1"/>
  <c r="D10007" i="1"/>
  <c r="E10007" i="1"/>
  <c r="G10007" i="1"/>
  <c r="H10007" i="1"/>
  <c r="I10007" i="1"/>
  <c r="C10008" i="1"/>
  <c r="D10008" i="1"/>
  <c r="E10008" i="1"/>
  <c r="G10008" i="1"/>
  <c r="H10008" i="1"/>
  <c r="I10008" i="1"/>
  <c r="C10009" i="1"/>
  <c r="D10009" i="1"/>
  <c r="E10009" i="1"/>
  <c r="G10009" i="1"/>
  <c r="H10009" i="1"/>
  <c r="I10009" i="1"/>
  <c r="C10010" i="1"/>
  <c r="D10010" i="1"/>
  <c r="E10010" i="1"/>
  <c r="G10010" i="1"/>
  <c r="H10010" i="1"/>
  <c r="I10010" i="1"/>
  <c r="C10011" i="1"/>
  <c r="D10011" i="1"/>
  <c r="E10011" i="1"/>
  <c r="G10011" i="1"/>
  <c r="H10011" i="1"/>
  <c r="I10011" i="1"/>
  <c r="C10012" i="1"/>
  <c r="D10012" i="1"/>
  <c r="E10012" i="1"/>
  <c r="G10012" i="1"/>
  <c r="H10012" i="1"/>
  <c r="I10012" i="1"/>
  <c r="C10013" i="1"/>
  <c r="D10013" i="1"/>
  <c r="E10013" i="1"/>
  <c r="G10013" i="1"/>
  <c r="H10013" i="1"/>
  <c r="I10013" i="1"/>
  <c r="C10014" i="1"/>
  <c r="D10014" i="1"/>
  <c r="E10014" i="1"/>
  <c r="G10014" i="1"/>
  <c r="H10014" i="1"/>
  <c r="I10014" i="1"/>
  <c r="C10015" i="1"/>
  <c r="D10015" i="1"/>
  <c r="E10015" i="1"/>
  <c r="G10015" i="1"/>
  <c r="H10015" i="1"/>
  <c r="I10015" i="1"/>
  <c r="C10016" i="1"/>
  <c r="D10016" i="1"/>
  <c r="E10016" i="1"/>
  <c r="G10016" i="1"/>
  <c r="H10016" i="1"/>
  <c r="I10016" i="1"/>
  <c r="C10017" i="1"/>
  <c r="D10017" i="1"/>
  <c r="E10017" i="1"/>
  <c r="G10017" i="1"/>
  <c r="H10017" i="1"/>
  <c r="I10017" i="1"/>
  <c r="C10018" i="1"/>
  <c r="D10018" i="1"/>
  <c r="E10018" i="1"/>
  <c r="G10018" i="1"/>
  <c r="H10018" i="1"/>
  <c r="I10018" i="1"/>
  <c r="C10019" i="1"/>
  <c r="D10019" i="1"/>
  <c r="E10019" i="1"/>
  <c r="G10019" i="1"/>
  <c r="H10019" i="1"/>
  <c r="I10019" i="1"/>
  <c r="C10020" i="1"/>
  <c r="D10020" i="1"/>
  <c r="E10020" i="1"/>
  <c r="G10020" i="1"/>
  <c r="H10020" i="1"/>
  <c r="I10020" i="1"/>
  <c r="C10021" i="1"/>
  <c r="D10021" i="1"/>
  <c r="E10021" i="1"/>
  <c r="G10021" i="1"/>
  <c r="H10021" i="1"/>
  <c r="I10021" i="1"/>
  <c r="C10022" i="1"/>
  <c r="D10022" i="1"/>
  <c r="E10022" i="1"/>
  <c r="G10022" i="1"/>
  <c r="H10022" i="1"/>
  <c r="I10022" i="1"/>
  <c r="C10023" i="1"/>
  <c r="D10023" i="1"/>
  <c r="E10023" i="1"/>
  <c r="G10023" i="1"/>
  <c r="H10023" i="1"/>
  <c r="I10023" i="1"/>
  <c r="C10024" i="1"/>
  <c r="D10024" i="1"/>
  <c r="E10024" i="1"/>
  <c r="G10024" i="1"/>
  <c r="H10024" i="1"/>
  <c r="I10024" i="1"/>
  <c r="C10025" i="1"/>
  <c r="D10025" i="1"/>
  <c r="E10025" i="1"/>
  <c r="G10025" i="1"/>
  <c r="H10025" i="1"/>
  <c r="I10025" i="1"/>
  <c r="C10026" i="1"/>
  <c r="D10026" i="1"/>
  <c r="E10026" i="1"/>
  <c r="G10026" i="1"/>
  <c r="H10026" i="1"/>
  <c r="I10026" i="1"/>
  <c r="C10027" i="1"/>
  <c r="D10027" i="1"/>
  <c r="E10027" i="1"/>
  <c r="G10027" i="1"/>
  <c r="H10027" i="1"/>
  <c r="I10027" i="1"/>
  <c r="C10028" i="1"/>
  <c r="D10028" i="1"/>
  <c r="E10028" i="1"/>
  <c r="G10028" i="1"/>
  <c r="H10028" i="1"/>
  <c r="I10028" i="1"/>
  <c r="C10029" i="1"/>
  <c r="D10029" i="1"/>
  <c r="E10029" i="1"/>
  <c r="G10029" i="1"/>
  <c r="H10029" i="1"/>
  <c r="I10029" i="1"/>
  <c r="C10030" i="1"/>
  <c r="D10030" i="1"/>
  <c r="E10030" i="1"/>
  <c r="G10030" i="1"/>
  <c r="H10030" i="1"/>
  <c r="I10030" i="1"/>
  <c r="C10031" i="1"/>
  <c r="D10031" i="1"/>
  <c r="E10031" i="1"/>
  <c r="G10031" i="1"/>
  <c r="H10031" i="1"/>
  <c r="I10031" i="1"/>
  <c r="C10032" i="1"/>
  <c r="D10032" i="1"/>
  <c r="E10032" i="1"/>
  <c r="G10032" i="1"/>
  <c r="H10032" i="1"/>
  <c r="I10032" i="1"/>
  <c r="C10033" i="1"/>
  <c r="D10033" i="1"/>
  <c r="E10033" i="1"/>
  <c r="G10033" i="1"/>
  <c r="H10033" i="1"/>
  <c r="I10033" i="1"/>
  <c r="C10034" i="1"/>
  <c r="D10034" i="1"/>
  <c r="E10034" i="1"/>
  <c r="G10034" i="1"/>
  <c r="H10034" i="1"/>
  <c r="I10034" i="1"/>
  <c r="C10035" i="1"/>
  <c r="D10035" i="1"/>
  <c r="E10035" i="1"/>
  <c r="G10035" i="1"/>
  <c r="H10035" i="1"/>
  <c r="I10035" i="1"/>
  <c r="C10036" i="1"/>
  <c r="D10036" i="1"/>
  <c r="E10036" i="1"/>
  <c r="G10036" i="1"/>
  <c r="H10036" i="1"/>
  <c r="I10036" i="1"/>
  <c r="C10037" i="1"/>
  <c r="D10037" i="1"/>
  <c r="E10037" i="1"/>
  <c r="G10037" i="1"/>
  <c r="H10037" i="1"/>
  <c r="I10037" i="1"/>
  <c r="C10038" i="1"/>
  <c r="D10038" i="1"/>
  <c r="E10038" i="1"/>
  <c r="G10038" i="1"/>
  <c r="H10038" i="1"/>
  <c r="I10038" i="1"/>
  <c r="C10039" i="1"/>
  <c r="D10039" i="1"/>
  <c r="E10039" i="1"/>
  <c r="G10039" i="1"/>
  <c r="H10039" i="1"/>
  <c r="I10039" i="1"/>
  <c r="C10040" i="1"/>
  <c r="D10040" i="1"/>
  <c r="E10040" i="1"/>
  <c r="G10040" i="1"/>
  <c r="H10040" i="1"/>
  <c r="I10040" i="1"/>
  <c r="C10041" i="1"/>
  <c r="D10041" i="1"/>
  <c r="E10041" i="1"/>
  <c r="G10041" i="1"/>
  <c r="H10041" i="1"/>
  <c r="I10041" i="1"/>
  <c r="C10042" i="1"/>
  <c r="D10042" i="1"/>
  <c r="E10042" i="1"/>
  <c r="G10042" i="1"/>
  <c r="H10042" i="1"/>
  <c r="I10042" i="1"/>
  <c r="C10043" i="1"/>
  <c r="D10043" i="1"/>
  <c r="E10043" i="1"/>
  <c r="G10043" i="1"/>
  <c r="H10043" i="1"/>
  <c r="I10043" i="1"/>
  <c r="C10044" i="1"/>
  <c r="D10044" i="1"/>
  <c r="E10044" i="1"/>
  <c r="G10044" i="1"/>
  <c r="H10044" i="1"/>
  <c r="I10044" i="1"/>
  <c r="C10045" i="1"/>
  <c r="D10045" i="1"/>
  <c r="E10045" i="1"/>
  <c r="G10045" i="1"/>
  <c r="H10045" i="1"/>
  <c r="I10045" i="1"/>
  <c r="C10046" i="1"/>
  <c r="D10046" i="1"/>
  <c r="E10046" i="1"/>
  <c r="G10046" i="1"/>
  <c r="H10046" i="1"/>
  <c r="I10046" i="1"/>
  <c r="C10047" i="1"/>
  <c r="D10047" i="1"/>
  <c r="E10047" i="1"/>
  <c r="G10047" i="1"/>
  <c r="H10047" i="1"/>
  <c r="I10047" i="1"/>
  <c r="C10048" i="1"/>
  <c r="D10048" i="1"/>
  <c r="E10048" i="1"/>
  <c r="G10048" i="1"/>
  <c r="H10048" i="1"/>
  <c r="I10048" i="1"/>
  <c r="C10049" i="1"/>
  <c r="D10049" i="1"/>
  <c r="E10049" i="1"/>
  <c r="G10049" i="1"/>
  <c r="H10049" i="1"/>
  <c r="I10049" i="1"/>
  <c r="C10050" i="1"/>
  <c r="D10050" i="1"/>
  <c r="E10050" i="1"/>
  <c r="G10050" i="1"/>
  <c r="H10050" i="1"/>
  <c r="I10050" i="1"/>
  <c r="C10051" i="1"/>
  <c r="D10051" i="1"/>
  <c r="E10051" i="1"/>
  <c r="G10051" i="1"/>
  <c r="H10051" i="1"/>
  <c r="I10051" i="1"/>
  <c r="C10052" i="1"/>
  <c r="D10052" i="1"/>
  <c r="E10052" i="1"/>
  <c r="G10052" i="1"/>
  <c r="H10052" i="1"/>
  <c r="I10052" i="1"/>
  <c r="C10053" i="1"/>
  <c r="D10053" i="1"/>
  <c r="E10053" i="1"/>
  <c r="G10053" i="1"/>
  <c r="H10053" i="1"/>
  <c r="I10053" i="1"/>
  <c r="C10054" i="1"/>
  <c r="D10054" i="1"/>
  <c r="E10054" i="1"/>
  <c r="G10054" i="1"/>
  <c r="H10054" i="1"/>
  <c r="I10054" i="1"/>
  <c r="C10055" i="1"/>
  <c r="D10055" i="1"/>
  <c r="E10055" i="1"/>
  <c r="G10055" i="1"/>
  <c r="H10055" i="1"/>
  <c r="I10055" i="1"/>
  <c r="C10056" i="1"/>
  <c r="D10056" i="1"/>
  <c r="E10056" i="1"/>
  <c r="G10056" i="1"/>
  <c r="H10056" i="1"/>
  <c r="I10056" i="1"/>
  <c r="C10057" i="1"/>
  <c r="D10057" i="1"/>
  <c r="E10057" i="1"/>
  <c r="G10057" i="1"/>
  <c r="H10057" i="1"/>
  <c r="I10057" i="1"/>
  <c r="C10058" i="1"/>
  <c r="D10058" i="1"/>
  <c r="E10058" i="1"/>
  <c r="G10058" i="1"/>
  <c r="H10058" i="1"/>
  <c r="I10058" i="1"/>
  <c r="C10059" i="1"/>
  <c r="D10059" i="1"/>
  <c r="E10059" i="1"/>
  <c r="G10059" i="1"/>
  <c r="H10059" i="1"/>
  <c r="I10059" i="1"/>
  <c r="C10060" i="1"/>
  <c r="D10060" i="1"/>
  <c r="E10060" i="1"/>
  <c r="G10060" i="1"/>
  <c r="H10060" i="1"/>
  <c r="I10060" i="1"/>
  <c r="C10061" i="1"/>
  <c r="D10061" i="1"/>
  <c r="E10061" i="1"/>
  <c r="G10061" i="1"/>
  <c r="H10061" i="1"/>
  <c r="I10061" i="1"/>
  <c r="C10062" i="1"/>
  <c r="D10062" i="1"/>
  <c r="E10062" i="1"/>
  <c r="G10062" i="1"/>
  <c r="H10062" i="1"/>
  <c r="I10062" i="1"/>
  <c r="C10063" i="1"/>
  <c r="D10063" i="1"/>
  <c r="E10063" i="1"/>
  <c r="G10063" i="1"/>
  <c r="H10063" i="1"/>
  <c r="I10063" i="1"/>
  <c r="C10064" i="1"/>
  <c r="D10064" i="1"/>
  <c r="E10064" i="1"/>
  <c r="G10064" i="1"/>
  <c r="H10064" i="1"/>
  <c r="I10064" i="1"/>
  <c r="C10065" i="1"/>
  <c r="D10065" i="1"/>
  <c r="E10065" i="1"/>
  <c r="G10065" i="1"/>
  <c r="H10065" i="1"/>
  <c r="I10065" i="1"/>
  <c r="C10066" i="1"/>
  <c r="D10066" i="1"/>
  <c r="E10066" i="1"/>
  <c r="G10066" i="1"/>
  <c r="H10066" i="1"/>
  <c r="I10066" i="1"/>
  <c r="C10067" i="1"/>
  <c r="D10067" i="1"/>
  <c r="E10067" i="1"/>
  <c r="G10067" i="1"/>
  <c r="H10067" i="1"/>
  <c r="I10067" i="1"/>
  <c r="C10068" i="1"/>
  <c r="D10068" i="1"/>
  <c r="E10068" i="1"/>
  <c r="G10068" i="1"/>
  <c r="H10068" i="1"/>
  <c r="I10068" i="1"/>
  <c r="C10069" i="1"/>
  <c r="D10069" i="1"/>
  <c r="E10069" i="1"/>
  <c r="G10069" i="1"/>
  <c r="H10069" i="1"/>
  <c r="I10069" i="1"/>
  <c r="C10070" i="1"/>
  <c r="D10070" i="1"/>
  <c r="E10070" i="1"/>
  <c r="G10070" i="1"/>
  <c r="H10070" i="1"/>
  <c r="I10070" i="1"/>
  <c r="C10071" i="1"/>
  <c r="D10071" i="1"/>
  <c r="E10071" i="1"/>
  <c r="G10071" i="1"/>
  <c r="H10071" i="1"/>
  <c r="I10071" i="1"/>
  <c r="C10072" i="1"/>
  <c r="D10072" i="1"/>
  <c r="E10072" i="1"/>
  <c r="G10072" i="1"/>
  <c r="H10072" i="1"/>
  <c r="I10072" i="1"/>
  <c r="C10073" i="1"/>
  <c r="D10073" i="1"/>
  <c r="E10073" i="1"/>
  <c r="G10073" i="1"/>
  <c r="H10073" i="1"/>
  <c r="I10073" i="1"/>
  <c r="C10074" i="1"/>
  <c r="D10074" i="1"/>
  <c r="E10074" i="1"/>
  <c r="G10074" i="1"/>
  <c r="H10074" i="1"/>
  <c r="I10074" i="1"/>
  <c r="C10075" i="1"/>
  <c r="D10075" i="1"/>
  <c r="E10075" i="1"/>
  <c r="G10075" i="1"/>
  <c r="H10075" i="1"/>
  <c r="I10075" i="1"/>
  <c r="C10076" i="1"/>
  <c r="D10076" i="1"/>
  <c r="E10076" i="1"/>
  <c r="G10076" i="1"/>
  <c r="H10076" i="1"/>
  <c r="I10076" i="1"/>
  <c r="C10077" i="1"/>
  <c r="D10077" i="1"/>
  <c r="E10077" i="1"/>
  <c r="G10077" i="1"/>
  <c r="H10077" i="1"/>
  <c r="I10077" i="1"/>
  <c r="C10078" i="1"/>
  <c r="D10078" i="1"/>
  <c r="E10078" i="1"/>
  <c r="G10078" i="1"/>
  <c r="H10078" i="1"/>
  <c r="I10078" i="1"/>
  <c r="C10079" i="1"/>
  <c r="D10079" i="1"/>
  <c r="E10079" i="1"/>
  <c r="G10079" i="1"/>
  <c r="H10079" i="1"/>
  <c r="I10079" i="1"/>
  <c r="C10080" i="1"/>
  <c r="D10080" i="1"/>
  <c r="E10080" i="1"/>
  <c r="G10080" i="1"/>
  <c r="H10080" i="1"/>
  <c r="I10080" i="1"/>
  <c r="C10081" i="1"/>
  <c r="D10081" i="1"/>
  <c r="E10081" i="1"/>
  <c r="G10081" i="1"/>
  <c r="H10081" i="1"/>
  <c r="I10081" i="1"/>
  <c r="C10082" i="1"/>
  <c r="D10082" i="1"/>
  <c r="E10082" i="1"/>
  <c r="G10082" i="1"/>
  <c r="H10082" i="1"/>
  <c r="I10082" i="1"/>
  <c r="C10083" i="1"/>
  <c r="D10083" i="1"/>
  <c r="E10083" i="1"/>
  <c r="G10083" i="1"/>
  <c r="H10083" i="1"/>
  <c r="I10083" i="1"/>
  <c r="C10084" i="1"/>
  <c r="D10084" i="1"/>
  <c r="E10084" i="1"/>
  <c r="G10084" i="1"/>
  <c r="H10084" i="1"/>
  <c r="I10084" i="1"/>
  <c r="C10085" i="1"/>
  <c r="D10085" i="1"/>
  <c r="E10085" i="1"/>
  <c r="G10085" i="1"/>
  <c r="H10085" i="1"/>
  <c r="I10085" i="1"/>
  <c r="C10086" i="1"/>
  <c r="D10086" i="1"/>
  <c r="E10086" i="1"/>
  <c r="G10086" i="1"/>
  <c r="H10086" i="1"/>
  <c r="I10086" i="1"/>
  <c r="C10087" i="1"/>
  <c r="D10087" i="1"/>
  <c r="E10087" i="1"/>
  <c r="G10087" i="1"/>
  <c r="H10087" i="1"/>
  <c r="I10087" i="1"/>
  <c r="C10088" i="1"/>
  <c r="D10088" i="1"/>
  <c r="E10088" i="1"/>
  <c r="G10088" i="1"/>
  <c r="H10088" i="1"/>
  <c r="I10088" i="1"/>
  <c r="C10089" i="1"/>
  <c r="D10089" i="1"/>
  <c r="E10089" i="1"/>
  <c r="G10089" i="1"/>
  <c r="H10089" i="1"/>
  <c r="I10089" i="1"/>
  <c r="C10090" i="1"/>
  <c r="D10090" i="1"/>
  <c r="E10090" i="1"/>
  <c r="G10090" i="1"/>
  <c r="H10090" i="1"/>
  <c r="I10090" i="1"/>
  <c r="C10091" i="1"/>
  <c r="D10091" i="1"/>
  <c r="E10091" i="1"/>
  <c r="G10091" i="1"/>
  <c r="H10091" i="1"/>
  <c r="I10091" i="1"/>
  <c r="C10092" i="1"/>
  <c r="D10092" i="1"/>
  <c r="E10092" i="1"/>
  <c r="G10092" i="1"/>
  <c r="H10092" i="1"/>
  <c r="I10092" i="1"/>
  <c r="C10093" i="1"/>
  <c r="D10093" i="1"/>
  <c r="E10093" i="1"/>
  <c r="G10093" i="1"/>
  <c r="H10093" i="1"/>
  <c r="I10093" i="1"/>
  <c r="C10094" i="1"/>
  <c r="D10094" i="1"/>
  <c r="E10094" i="1"/>
  <c r="G10094" i="1"/>
  <c r="H10094" i="1"/>
  <c r="I10094" i="1"/>
  <c r="C10095" i="1"/>
  <c r="D10095" i="1"/>
  <c r="E10095" i="1"/>
  <c r="G10095" i="1"/>
  <c r="H10095" i="1"/>
  <c r="I10095" i="1"/>
  <c r="C10096" i="1"/>
  <c r="D10096" i="1"/>
  <c r="E10096" i="1"/>
  <c r="G10096" i="1"/>
  <c r="H10096" i="1"/>
  <c r="I10096" i="1"/>
  <c r="C10097" i="1"/>
  <c r="D10097" i="1"/>
  <c r="E10097" i="1"/>
  <c r="G10097" i="1"/>
  <c r="H10097" i="1"/>
  <c r="I10097" i="1"/>
  <c r="C10098" i="1"/>
  <c r="D10098" i="1"/>
  <c r="E10098" i="1"/>
  <c r="G10098" i="1"/>
  <c r="H10098" i="1"/>
  <c r="I10098" i="1"/>
  <c r="C10099" i="1"/>
  <c r="D10099" i="1"/>
  <c r="E10099" i="1"/>
  <c r="G10099" i="1"/>
  <c r="H10099" i="1"/>
  <c r="I10099" i="1"/>
  <c r="C10100" i="1"/>
  <c r="D10100" i="1"/>
  <c r="E10100" i="1"/>
  <c r="G10100" i="1"/>
  <c r="H10100" i="1"/>
  <c r="I10100" i="1"/>
  <c r="C10101" i="1"/>
  <c r="D10101" i="1"/>
  <c r="E10101" i="1"/>
  <c r="G10101" i="1"/>
  <c r="H10101" i="1"/>
  <c r="I10101" i="1"/>
  <c r="C10102" i="1"/>
  <c r="D10102" i="1"/>
  <c r="E10102" i="1"/>
  <c r="G10102" i="1"/>
  <c r="H10102" i="1"/>
  <c r="I10102" i="1"/>
  <c r="C10103" i="1"/>
  <c r="D10103" i="1"/>
  <c r="E10103" i="1"/>
  <c r="G10103" i="1"/>
  <c r="H10103" i="1"/>
  <c r="I10103" i="1"/>
  <c r="C10104" i="1"/>
  <c r="D10104" i="1"/>
  <c r="E10104" i="1"/>
  <c r="G10104" i="1"/>
  <c r="H10104" i="1"/>
  <c r="I10104" i="1"/>
  <c r="C10105" i="1"/>
  <c r="D10105" i="1"/>
  <c r="E10105" i="1"/>
  <c r="G10105" i="1"/>
  <c r="H10105" i="1"/>
  <c r="I10105" i="1"/>
  <c r="C10106" i="1"/>
  <c r="D10106" i="1"/>
  <c r="E10106" i="1"/>
  <c r="G10106" i="1"/>
  <c r="H10106" i="1"/>
  <c r="I10106" i="1"/>
  <c r="C10107" i="1"/>
  <c r="D10107" i="1"/>
  <c r="E10107" i="1"/>
  <c r="G10107" i="1"/>
  <c r="H10107" i="1"/>
  <c r="I10107" i="1"/>
  <c r="C10108" i="1"/>
  <c r="D10108" i="1"/>
  <c r="E10108" i="1"/>
  <c r="G10108" i="1"/>
  <c r="H10108" i="1"/>
  <c r="I10108" i="1"/>
  <c r="C10109" i="1"/>
  <c r="D10109" i="1"/>
  <c r="E10109" i="1"/>
  <c r="G10109" i="1"/>
  <c r="H10109" i="1"/>
  <c r="I10109" i="1"/>
  <c r="C10110" i="1"/>
  <c r="D10110" i="1"/>
  <c r="E10110" i="1"/>
  <c r="G10110" i="1"/>
  <c r="H10110" i="1"/>
  <c r="I10110" i="1"/>
  <c r="C10111" i="1"/>
  <c r="D10111" i="1"/>
  <c r="E10111" i="1"/>
  <c r="G10111" i="1"/>
  <c r="H10111" i="1"/>
  <c r="I10111" i="1"/>
  <c r="C10112" i="1"/>
  <c r="D10112" i="1"/>
  <c r="E10112" i="1"/>
  <c r="G10112" i="1"/>
  <c r="H10112" i="1"/>
  <c r="I10112" i="1"/>
  <c r="C10113" i="1"/>
  <c r="D10113" i="1"/>
  <c r="E10113" i="1"/>
  <c r="G10113" i="1"/>
  <c r="H10113" i="1"/>
  <c r="I10113" i="1"/>
  <c r="C10114" i="1"/>
  <c r="D10114" i="1"/>
  <c r="E10114" i="1"/>
  <c r="G10114" i="1"/>
  <c r="H10114" i="1"/>
  <c r="I10114" i="1"/>
  <c r="C10115" i="1"/>
  <c r="D10115" i="1"/>
  <c r="E10115" i="1"/>
  <c r="G10115" i="1"/>
  <c r="H10115" i="1"/>
  <c r="I10115" i="1"/>
  <c r="C10116" i="1"/>
  <c r="D10116" i="1"/>
  <c r="E10116" i="1"/>
  <c r="G10116" i="1"/>
  <c r="H10116" i="1"/>
  <c r="I10116" i="1"/>
  <c r="C10117" i="1"/>
  <c r="D10117" i="1"/>
  <c r="E10117" i="1"/>
  <c r="G10117" i="1"/>
  <c r="H10117" i="1"/>
  <c r="I10117" i="1"/>
  <c r="C10118" i="1"/>
  <c r="D10118" i="1"/>
  <c r="E10118" i="1"/>
  <c r="G10118" i="1"/>
  <c r="H10118" i="1"/>
  <c r="I10118" i="1"/>
  <c r="C10119" i="1"/>
  <c r="D10119" i="1"/>
  <c r="E10119" i="1"/>
  <c r="G10119" i="1"/>
  <c r="H10119" i="1"/>
  <c r="I10119" i="1"/>
  <c r="C10120" i="1"/>
  <c r="D10120" i="1"/>
  <c r="E10120" i="1"/>
  <c r="G10120" i="1"/>
  <c r="H10120" i="1"/>
  <c r="I10120" i="1"/>
  <c r="C10121" i="1"/>
  <c r="D10121" i="1"/>
  <c r="E10121" i="1"/>
  <c r="G10121" i="1"/>
  <c r="H10121" i="1"/>
  <c r="I10121" i="1"/>
  <c r="C10122" i="1"/>
  <c r="D10122" i="1"/>
  <c r="E10122" i="1"/>
  <c r="G10122" i="1"/>
  <c r="H10122" i="1"/>
  <c r="I10122" i="1"/>
  <c r="C10123" i="1"/>
  <c r="D10123" i="1"/>
  <c r="E10123" i="1"/>
  <c r="G10123" i="1"/>
  <c r="H10123" i="1"/>
  <c r="I10123" i="1"/>
  <c r="C10124" i="1"/>
  <c r="D10124" i="1"/>
  <c r="E10124" i="1"/>
  <c r="G10124" i="1"/>
  <c r="H10124" i="1"/>
  <c r="I10124" i="1"/>
  <c r="C10125" i="1"/>
  <c r="D10125" i="1"/>
  <c r="E10125" i="1"/>
  <c r="G10125" i="1"/>
  <c r="H10125" i="1"/>
  <c r="I10125" i="1"/>
  <c r="C10126" i="1"/>
  <c r="D10126" i="1"/>
  <c r="E10126" i="1"/>
  <c r="G10126" i="1"/>
  <c r="H10126" i="1"/>
  <c r="I10126" i="1"/>
  <c r="C10127" i="1"/>
  <c r="D10127" i="1"/>
  <c r="E10127" i="1"/>
  <c r="G10127" i="1"/>
  <c r="H10127" i="1"/>
  <c r="I10127" i="1"/>
  <c r="C10128" i="1"/>
  <c r="D10128" i="1"/>
  <c r="E10128" i="1"/>
  <c r="G10128" i="1"/>
  <c r="H10128" i="1"/>
  <c r="I10128" i="1"/>
  <c r="C10129" i="1"/>
  <c r="D10129" i="1"/>
  <c r="E10129" i="1"/>
  <c r="G10129" i="1"/>
  <c r="H10129" i="1"/>
  <c r="I10129" i="1"/>
  <c r="C10130" i="1"/>
  <c r="D10130" i="1"/>
  <c r="E10130" i="1"/>
  <c r="G10130" i="1"/>
  <c r="H10130" i="1"/>
  <c r="I10130" i="1"/>
  <c r="C10131" i="1"/>
  <c r="D10131" i="1"/>
  <c r="E10131" i="1"/>
  <c r="G10131" i="1"/>
  <c r="H10131" i="1"/>
  <c r="I10131" i="1"/>
  <c r="C10132" i="1"/>
  <c r="D10132" i="1"/>
  <c r="E10132" i="1"/>
  <c r="G10132" i="1"/>
  <c r="H10132" i="1"/>
  <c r="I10132" i="1"/>
  <c r="C10133" i="1"/>
  <c r="D10133" i="1"/>
  <c r="E10133" i="1"/>
  <c r="G10133" i="1"/>
  <c r="H10133" i="1"/>
  <c r="I10133" i="1"/>
  <c r="C10134" i="1"/>
  <c r="D10134" i="1"/>
  <c r="E10134" i="1"/>
  <c r="G10134" i="1"/>
  <c r="H10134" i="1"/>
  <c r="I10134" i="1"/>
  <c r="C10135" i="1"/>
  <c r="D10135" i="1"/>
  <c r="E10135" i="1"/>
  <c r="G10135" i="1"/>
  <c r="H10135" i="1"/>
  <c r="I10135" i="1"/>
  <c r="C10136" i="1"/>
  <c r="D10136" i="1"/>
  <c r="E10136" i="1"/>
  <c r="G10136" i="1"/>
  <c r="H10136" i="1"/>
  <c r="I10136" i="1"/>
  <c r="C10137" i="1"/>
  <c r="D10137" i="1"/>
  <c r="E10137" i="1"/>
  <c r="G10137" i="1"/>
  <c r="H10137" i="1"/>
  <c r="I10137" i="1"/>
  <c r="C10138" i="1"/>
  <c r="D10138" i="1"/>
  <c r="E10138" i="1"/>
  <c r="G10138" i="1"/>
  <c r="H10138" i="1"/>
  <c r="I10138" i="1"/>
  <c r="C10139" i="1"/>
  <c r="D10139" i="1"/>
  <c r="E10139" i="1"/>
  <c r="G10139" i="1"/>
  <c r="H10139" i="1"/>
  <c r="I10139" i="1"/>
  <c r="C10140" i="1"/>
  <c r="D10140" i="1"/>
  <c r="E10140" i="1"/>
  <c r="G10140" i="1"/>
  <c r="H10140" i="1"/>
  <c r="I10140" i="1"/>
  <c r="C10141" i="1"/>
  <c r="D10141" i="1"/>
  <c r="E10141" i="1"/>
  <c r="G10141" i="1"/>
  <c r="H10141" i="1"/>
  <c r="I10141" i="1"/>
  <c r="C10142" i="1"/>
  <c r="D10142" i="1"/>
  <c r="E10142" i="1"/>
  <c r="G10142" i="1"/>
  <c r="H10142" i="1"/>
  <c r="I10142" i="1"/>
  <c r="C10143" i="1"/>
  <c r="D10143" i="1"/>
  <c r="E10143" i="1"/>
  <c r="G10143" i="1"/>
  <c r="H10143" i="1"/>
  <c r="I10143" i="1"/>
  <c r="C10144" i="1"/>
  <c r="D10144" i="1"/>
  <c r="E10144" i="1"/>
  <c r="G10144" i="1"/>
  <c r="H10144" i="1"/>
  <c r="I10144" i="1"/>
  <c r="C10145" i="1"/>
  <c r="D10145" i="1"/>
  <c r="E10145" i="1"/>
  <c r="G10145" i="1"/>
  <c r="H10145" i="1"/>
  <c r="I10145" i="1"/>
  <c r="C10146" i="1"/>
  <c r="D10146" i="1"/>
  <c r="E10146" i="1"/>
  <c r="G10146" i="1"/>
  <c r="H10146" i="1"/>
  <c r="I10146" i="1"/>
  <c r="C10147" i="1"/>
  <c r="D10147" i="1"/>
  <c r="E10147" i="1"/>
  <c r="G10147" i="1"/>
  <c r="H10147" i="1"/>
  <c r="I10147" i="1"/>
  <c r="C10148" i="1"/>
  <c r="D10148" i="1"/>
  <c r="E10148" i="1"/>
  <c r="G10148" i="1"/>
  <c r="H10148" i="1"/>
  <c r="I10148" i="1"/>
  <c r="C10149" i="1"/>
  <c r="D10149" i="1"/>
  <c r="E10149" i="1"/>
  <c r="G10149" i="1"/>
  <c r="H10149" i="1"/>
  <c r="I10149" i="1"/>
  <c r="C10150" i="1"/>
  <c r="D10150" i="1"/>
  <c r="E10150" i="1"/>
  <c r="G10150" i="1"/>
  <c r="H10150" i="1"/>
  <c r="I10150" i="1"/>
  <c r="C10151" i="1"/>
  <c r="D10151" i="1"/>
  <c r="E10151" i="1"/>
  <c r="G10151" i="1"/>
  <c r="H10151" i="1"/>
  <c r="I10151" i="1"/>
  <c r="C10152" i="1"/>
  <c r="D10152" i="1"/>
  <c r="E10152" i="1"/>
  <c r="G10152" i="1"/>
  <c r="H10152" i="1"/>
  <c r="I10152" i="1"/>
  <c r="C10153" i="1"/>
  <c r="D10153" i="1"/>
  <c r="E10153" i="1"/>
  <c r="G10153" i="1"/>
  <c r="H10153" i="1"/>
  <c r="I10153" i="1"/>
  <c r="C10154" i="1"/>
  <c r="D10154" i="1"/>
  <c r="E10154" i="1"/>
  <c r="G10154" i="1"/>
  <c r="H10154" i="1"/>
  <c r="I10154" i="1"/>
  <c r="C10155" i="1"/>
  <c r="D10155" i="1"/>
  <c r="E10155" i="1"/>
  <c r="G10155" i="1"/>
  <c r="H10155" i="1"/>
  <c r="I10155" i="1"/>
  <c r="C10156" i="1"/>
  <c r="D10156" i="1"/>
  <c r="E10156" i="1"/>
  <c r="G10156" i="1"/>
  <c r="H10156" i="1"/>
  <c r="I10156" i="1"/>
  <c r="C10157" i="1"/>
  <c r="D10157" i="1"/>
  <c r="E10157" i="1"/>
  <c r="G10157" i="1"/>
  <c r="H10157" i="1"/>
  <c r="I10157" i="1"/>
  <c r="C10158" i="1"/>
  <c r="D10158" i="1"/>
  <c r="E10158" i="1"/>
  <c r="G10158" i="1"/>
  <c r="H10158" i="1"/>
  <c r="I10158" i="1"/>
  <c r="C10159" i="1"/>
  <c r="D10159" i="1"/>
  <c r="E10159" i="1"/>
  <c r="G10159" i="1"/>
  <c r="H10159" i="1"/>
  <c r="I10159" i="1"/>
  <c r="C10160" i="1"/>
  <c r="D10160" i="1"/>
  <c r="E10160" i="1"/>
  <c r="G10160" i="1"/>
  <c r="H10160" i="1"/>
  <c r="I10160" i="1"/>
  <c r="C10161" i="1"/>
  <c r="D10161" i="1"/>
  <c r="E10161" i="1"/>
  <c r="G10161" i="1"/>
  <c r="H10161" i="1"/>
  <c r="I10161" i="1"/>
  <c r="C10162" i="1"/>
  <c r="D10162" i="1"/>
  <c r="E10162" i="1"/>
  <c r="G10162" i="1"/>
  <c r="H10162" i="1"/>
  <c r="I10162" i="1"/>
  <c r="C10163" i="1"/>
  <c r="D10163" i="1"/>
  <c r="E10163" i="1"/>
  <c r="G10163" i="1"/>
  <c r="H10163" i="1"/>
  <c r="I10163" i="1"/>
  <c r="C10164" i="1"/>
  <c r="D10164" i="1"/>
  <c r="E10164" i="1"/>
  <c r="G10164" i="1"/>
  <c r="H10164" i="1"/>
  <c r="I10164" i="1"/>
  <c r="C10165" i="1"/>
  <c r="D10165" i="1"/>
  <c r="E10165" i="1"/>
  <c r="G10165" i="1"/>
  <c r="H10165" i="1"/>
  <c r="I10165" i="1"/>
  <c r="C10166" i="1"/>
  <c r="D10166" i="1"/>
  <c r="E10166" i="1"/>
  <c r="G10166" i="1"/>
  <c r="H10166" i="1"/>
  <c r="I10166" i="1"/>
  <c r="C10167" i="1"/>
  <c r="D10167" i="1"/>
  <c r="E10167" i="1"/>
  <c r="G10167" i="1"/>
  <c r="H10167" i="1"/>
  <c r="I10167" i="1"/>
  <c r="C10168" i="1"/>
  <c r="D10168" i="1"/>
  <c r="E10168" i="1"/>
  <c r="G10168" i="1"/>
  <c r="H10168" i="1"/>
  <c r="I10168" i="1"/>
  <c r="C10169" i="1"/>
  <c r="D10169" i="1"/>
  <c r="E10169" i="1"/>
  <c r="G10169" i="1"/>
  <c r="H10169" i="1"/>
  <c r="I10169" i="1"/>
  <c r="C10170" i="1"/>
  <c r="D10170" i="1"/>
  <c r="E10170" i="1"/>
  <c r="G10170" i="1"/>
  <c r="H10170" i="1"/>
  <c r="I10170" i="1"/>
  <c r="C10171" i="1"/>
  <c r="D10171" i="1"/>
  <c r="E10171" i="1"/>
  <c r="G10171" i="1"/>
  <c r="H10171" i="1"/>
  <c r="I10171" i="1"/>
  <c r="C10172" i="1"/>
  <c r="D10172" i="1"/>
  <c r="E10172" i="1"/>
  <c r="G10172" i="1"/>
  <c r="H10172" i="1"/>
  <c r="I10172" i="1"/>
  <c r="C10173" i="1"/>
  <c r="D10173" i="1"/>
  <c r="E10173" i="1"/>
  <c r="G10173" i="1"/>
  <c r="H10173" i="1"/>
  <c r="I10173" i="1"/>
  <c r="C10174" i="1"/>
  <c r="D10174" i="1"/>
  <c r="E10174" i="1"/>
  <c r="G10174" i="1"/>
  <c r="H10174" i="1"/>
  <c r="I10174" i="1"/>
  <c r="C10175" i="1"/>
  <c r="D10175" i="1"/>
  <c r="E10175" i="1"/>
  <c r="G10175" i="1"/>
  <c r="H10175" i="1"/>
  <c r="I10175" i="1"/>
  <c r="C10176" i="1"/>
  <c r="D10176" i="1"/>
  <c r="E10176" i="1"/>
  <c r="G10176" i="1"/>
  <c r="H10176" i="1"/>
  <c r="I10176" i="1"/>
  <c r="C10177" i="1"/>
  <c r="D10177" i="1"/>
  <c r="E10177" i="1"/>
  <c r="G10177" i="1"/>
  <c r="H10177" i="1"/>
  <c r="I10177" i="1"/>
  <c r="C10178" i="1"/>
  <c r="D10178" i="1"/>
  <c r="E10178" i="1"/>
  <c r="G10178" i="1"/>
  <c r="H10178" i="1"/>
  <c r="I10178" i="1"/>
  <c r="C10179" i="1"/>
  <c r="D10179" i="1"/>
  <c r="E10179" i="1"/>
  <c r="G10179" i="1"/>
  <c r="H10179" i="1"/>
  <c r="I10179" i="1"/>
  <c r="C10180" i="1"/>
  <c r="D10180" i="1"/>
  <c r="E10180" i="1"/>
  <c r="G10180" i="1"/>
  <c r="H10180" i="1"/>
  <c r="I10180" i="1"/>
  <c r="C10181" i="1"/>
  <c r="D10181" i="1"/>
  <c r="E10181" i="1"/>
  <c r="G10181" i="1"/>
  <c r="H10181" i="1"/>
  <c r="I10181" i="1"/>
  <c r="C10182" i="1"/>
  <c r="D10182" i="1"/>
  <c r="E10182" i="1"/>
  <c r="G10182" i="1"/>
  <c r="H10182" i="1"/>
  <c r="I10182" i="1"/>
  <c r="C10183" i="1"/>
  <c r="D10183" i="1"/>
  <c r="E10183" i="1"/>
  <c r="G10183" i="1"/>
  <c r="H10183" i="1"/>
  <c r="I10183" i="1"/>
  <c r="C10184" i="1"/>
  <c r="D10184" i="1"/>
  <c r="E10184" i="1"/>
  <c r="G10184" i="1"/>
  <c r="H10184" i="1"/>
  <c r="I10184" i="1"/>
  <c r="C10185" i="1"/>
  <c r="D10185" i="1"/>
  <c r="E10185" i="1"/>
  <c r="G10185" i="1"/>
  <c r="H10185" i="1"/>
  <c r="I10185" i="1"/>
  <c r="C10186" i="1"/>
  <c r="D10186" i="1"/>
  <c r="E10186" i="1"/>
  <c r="G10186" i="1"/>
  <c r="H10186" i="1"/>
  <c r="I10186" i="1"/>
  <c r="C10187" i="1"/>
  <c r="D10187" i="1"/>
  <c r="E10187" i="1"/>
  <c r="G10187" i="1"/>
  <c r="H10187" i="1"/>
  <c r="I10187" i="1"/>
  <c r="C10188" i="1"/>
  <c r="D10188" i="1"/>
  <c r="E10188" i="1"/>
  <c r="G10188" i="1"/>
  <c r="H10188" i="1"/>
  <c r="I10188" i="1"/>
  <c r="C10189" i="1"/>
  <c r="D10189" i="1"/>
  <c r="E10189" i="1"/>
  <c r="G10189" i="1"/>
  <c r="H10189" i="1"/>
  <c r="I10189" i="1"/>
  <c r="C10190" i="1"/>
  <c r="D10190" i="1"/>
  <c r="E10190" i="1"/>
  <c r="G10190" i="1"/>
  <c r="H10190" i="1"/>
  <c r="I10190" i="1"/>
  <c r="C10191" i="1"/>
  <c r="D10191" i="1"/>
  <c r="E10191" i="1"/>
  <c r="G10191" i="1"/>
  <c r="H10191" i="1"/>
  <c r="I10191" i="1"/>
  <c r="C10192" i="1"/>
  <c r="D10192" i="1"/>
  <c r="E10192" i="1"/>
  <c r="G10192" i="1"/>
  <c r="H10192" i="1"/>
  <c r="I10192" i="1"/>
  <c r="C10193" i="1"/>
  <c r="D10193" i="1"/>
  <c r="E10193" i="1"/>
  <c r="G10193" i="1"/>
  <c r="H10193" i="1"/>
  <c r="I10193" i="1"/>
  <c r="C10194" i="1"/>
  <c r="D10194" i="1"/>
  <c r="E10194" i="1"/>
  <c r="G10194" i="1"/>
  <c r="H10194" i="1"/>
  <c r="I10194" i="1"/>
  <c r="C10195" i="1"/>
  <c r="D10195" i="1"/>
  <c r="E10195" i="1"/>
  <c r="G10195" i="1"/>
  <c r="H10195" i="1"/>
  <c r="I10195" i="1"/>
  <c r="C10196" i="1"/>
  <c r="D10196" i="1"/>
  <c r="E10196" i="1"/>
  <c r="G10196" i="1"/>
  <c r="H10196" i="1"/>
  <c r="I10196" i="1"/>
  <c r="C10197" i="1"/>
  <c r="D10197" i="1"/>
  <c r="E10197" i="1"/>
  <c r="G10197" i="1"/>
  <c r="H10197" i="1"/>
  <c r="I10197" i="1"/>
  <c r="C10198" i="1"/>
  <c r="D10198" i="1"/>
  <c r="E10198" i="1"/>
  <c r="G10198" i="1"/>
  <c r="H10198" i="1"/>
  <c r="I10198" i="1"/>
  <c r="C10199" i="1"/>
  <c r="D10199" i="1"/>
  <c r="E10199" i="1"/>
  <c r="G10199" i="1"/>
  <c r="H10199" i="1"/>
  <c r="I10199" i="1"/>
  <c r="C10200" i="1"/>
  <c r="D10200" i="1"/>
  <c r="E10200" i="1"/>
  <c r="G10200" i="1"/>
  <c r="H10200" i="1"/>
  <c r="I10200" i="1"/>
  <c r="C10201" i="1"/>
  <c r="D10201" i="1"/>
  <c r="E10201" i="1"/>
  <c r="G10201" i="1"/>
  <c r="H10201" i="1"/>
  <c r="I10201" i="1"/>
  <c r="C10202" i="1"/>
  <c r="D10202" i="1"/>
  <c r="E10202" i="1"/>
  <c r="G10202" i="1"/>
  <c r="H10202" i="1"/>
  <c r="I10202" i="1"/>
  <c r="C10203" i="1"/>
  <c r="D10203" i="1"/>
  <c r="E10203" i="1"/>
  <c r="G10203" i="1"/>
  <c r="H10203" i="1"/>
  <c r="I10203" i="1"/>
  <c r="C10204" i="1"/>
  <c r="D10204" i="1"/>
  <c r="E10204" i="1"/>
  <c r="G10204" i="1"/>
  <c r="H10204" i="1"/>
  <c r="I10204" i="1"/>
  <c r="C10205" i="1"/>
  <c r="D10205" i="1"/>
  <c r="E10205" i="1"/>
  <c r="G10205" i="1"/>
  <c r="H10205" i="1"/>
  <c r="I10205" i="1"/>
  <c r="C10206" i="1"/>
  <c r="D10206" i="1"/>
  <c r="E10206" i="1"/>
  <c r="G10206" i="1"/>
  <c r="H10206" i="1"/>
  <c r="I10206" i="1"/>
  <c r="C10207" i="1"/>
  <c r="D10207" i="1"/>
  <c r="E10207" i="1"/>
  <c r="G10207" i="1"/>
  <c r="H10207" i="1"/>
  <c r="I10207" i="1"/>
  <c r="C10208" i="1"/>
  <c r="D10208" i="1"/>
  <c r="E10208" i="1"/>
  <c r="G10208" i="1"/>
  <c r="H10208" i="1"/>
  <c r="I10208" i="1"/>
  <c r="C10209" i="1"/>
  <c r="D10209" i="1"/>
  <c r="E10209" i="1"/>
  <c r="G10209" i="1"/>
  <c r="H10209" i="1"/>
  <c r="I10209" i="1"/>
  <c r="C10210" i="1"/>
  <c r="D10210" i="1"/>
  <c r="E10210" i="1"/>
  <c r="G10210" i="1"/>
  <c r="H10210" i="1"/>
  <c r="I10210" i="1"/>
  <c r="C10211" i="1"/>
  <c r="D10211" i="1"/>
  <c r="E10211" i="1"/>
  <c r="G10211" i="1"/>
  <c r="H10211" i="1"/>
  <c r="I10211" i="1"/>
  <c r="C10212" i="1"/>
  <c r="D10212" i="1"/>
  <c r="E10212" i="1"/>
  <c r="G10212" i="1"/>
  <c r="H10212" i="1"/>
  <c r="I10212" i="1"/>
  <c r="C10213" i="1"/>
  <c r="D10213" i="1"/>
  <c r="E10213" i="1"/>
  <c r="G10213" i="1"/>
  <c r="H10213" i="1"/>
  <c r="I10213" i="1"/>
  <c r="C10214" i="1"/>
  <c r="D10214" i="1"/>
  <c r="E10214" i="1"/>
  <c r="G10214" i="1"/>
  <c r="H10214" i="1"/>
  <c r="I10214" i="1"/>
  <c r="C10215" i="1"/>
  <c r="D10215" i="1"/>
  <c r="E10215" i="1"/>
  <c r="G10215" i="1"/>
  <c r="H10215" i="1"/>
  <c r="I10215" i="1"/>
  <c r="C10216" i="1"/>
  <c r="D10216" i="1"/>
  <c r="E10216" i="1"/>
  <c r="G10216" i="1"/>
  <c r="H10216" i="1"/>
  <c r="I10216" i="1"/>
  <c r="C10217" i="1"/>
  <c r="D10217" i="1"/>
  <c r="E10217" i="1"/>
  <c r="G10217" i="1"/>
  <c r="H10217" i="1"/>
  <c r="I10217" i="1"/>
  <c r="C10218" i="1"/>
  <c r="D10218" i="1"/>
  <c r="E10218" i="1"/>
  <c r="G10218" i="1"/>
  <c r="H10218" i="1"/>
  <c r="I10218" i="1"/>
  <c r="C10219" i="1"/>
  <c r="D10219" i="1"/>
  <c r="E10219" i="1"/>
  <c r="G10219" i="1"/>
  <c r="H10219" i="1"/>
  <c r="I10219" i="1"/>
  <c r="C10220" i="1"/>
  <c r="D10220" i="1"/>
  <c r="E10220" i="1"/>
  <c r="G10220" i="1"/>
  <c r="H10220" i="1"/>
  <c r="I10220" i="1"/>
  <c r="C10221" i="1"/>
  <c r="D10221" i="1"/>
  <c r="E10221" i="1"/>
  <c r="G10221" i="1"/>
  <c r="H10221" i="1"/>
  <c r="I10221" i="1"/>
  <c r="C10222" i="1"/>
  <c r="D10222" i="1"/>
  <c r="E10222" i="1"/>
  <c r="G10222" i="1"/>
  <c r="H10222" i="1"/>
  <c r="I10222" i="1"/>
  <c r="C10223" i="1"/>
  <c r="D10223" i="1"/>
  <c r="E10223" i="1"/>
  <c r="G10223" i="1"/>
  <c r="H10223" i="1"/>
  <c r="I10223" i="1"/>
  <c r="C10224" i="1"/>
  <c r="D10224" i="1"/>
  <c r="E10224" i="1"/>
  <c r="G10224" i="1"/>
  <c r="H10224" i="1"/>
  <c r="I10224" i="1"/>
  <c r="C10225" i="1"/>
  <c r="D10225" i="1"/>
  <c r="E10225" i="1"/>
  <c r="G10225" i="1"/>
  <c r="H10225" i="1"/>
  <c r="I10225" i="1"/>
  <c r="I2" i="1"/>
  <c r="H2" i="1"/>
  <c r="G2" i="1"/>
  <c r="E2" i="1"/>
  <c r="D2" i="1"/>
  <c r="C2" i="1"/>
  <c r="D1" i="1"/>
  <c r="E1" i="1"/>
  <c r="G1" i="1"/>
  <c r="H1" i="1"/>
  <c r="I1" i="1"/>
  <c r="C1" i="1"/>
</calcChain>
</file>

<file path=xl/connections.xml><?xml version="1.0" encoding="utf-8"?>
<connections xmlns="http://schemas.openxmlformats.org/spreadsheetml/2006/main">
  <connection id="1" name="moves" type="6" refreshedVersion="6" background="1" saveData="1">
    <textPr codePage="850" sourceFile="C:\Users\Miguel-Portable\OneDrive\Documents\HEIG\NetBeansProjects\TWEB\pokedex\pokedex\data\csv\moves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kemon_moves" type="6" refreshedVersion="6" background="1" saveData="1">
    <textPr codePage="850" sourceFile="C:\Users\Miguel-Portable\OneDrive\Documents\HEIG\NetBeansProjects\TWEB\pokedex\pokedex\data\csv\pokemon_moves.csv" thousands=" " comma="1">
      <textFields count="6">
        <textField/>
        <textField/>
        <textField/>
        <textField/>
        <textField/>
        <textField/>
      </textFields>
    </textPr>
  </connection>
  <connection id="3" name="types" type="6" refreshedVersion="6" background="1" saveData="1">
    <textPr codePage="850" sourceFile="C:\Users\Miguel-Portable\OneDrive\Documents\HEIG\NetBeansProjects\TWEB\pokedex\pokedex\data\csv\types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<sst xmlns="http://schemas.openxmlformats.org/spreadsheetml/2006/main" count="786" uniqueCount="779">
  <si>
    <t>pokemon_id</t>
  </si>
  <si>
    <t>move_id</t>
  </si>
  <si>
    <t>id</t>
  </si>
  <si>
    <t>identifier</t>
  </si>
  <si>
    <t>generation_id</t>
  </si>
  <si>
    <t>type_id</t>
  </si>
  <si>
    <t>power</t>
  </si>
  <si>
    <t>pp</t>
  </si>
  <si>
    <t>accuracy</t>
  </si>
  <si>
    <t>priority</t>
  </si>
  <si>
    <t>target_id</t>
  </si>
  <si>
    <t>damage_class_id</t>
  </si>
  <si>
    <t>effect_id</t>
  </si>
  <si>
    <t>effect_chance</t>
  </si>
  <si>
    <t>contest_type_id</t>
  </si>
  <si>
    <t>contest_effect_id</t>
  </si>
  <si>
    <t>super_contest_effect_id</t>
  </si>
  <si>
    <t>pound</t>
  </si>
  <si>
    <t>karate-chop</t>
  </si>
  <si>
    <t>double-slap</t>
  </si>
  <si>
    <t>comet-punch</t>
  </si>
  <si>
    <t>mega-punch</t>
  </si>
  <si>
    <t>pay-day</t>
  </si>
  <si>
    <t>fire-punch</t>
  </si>
  <si>
    <t>ice-punch</t>
  </si>
  <si>
    <t>thunder-punch</t>
  </si>
  <si>
    <t>scratch</t>
  </si>
  <si>
    <t>vice-grip</t>
  </si>
  <si>
    <t>guillotine</t>
  </si>
  <si>
    <t>razor-wind</t>
  </si>
  <si>
    <t>swords-dance</t>
  </si>
  <si>
    <t>cut</t>
  </si>
  <si>
    <t>gust</t>
  </si>
  <si>
    <t>wing-attack</t>
  </si>
  <si>
    <t>whirlwind</t>
  </si>
  <si>
    <t>fly</t>
  </si>
  <si>
    <t>bind</t>
  </si>
  <si>
    <t>slam</t>
  </si>
  <si>
    <t>vine-whip</t>
  </si>
  <si>
    <t>stomp</t>
  </si>
  <si>
    <t>double-kick</t>
  </si>
  <si>
    <t>mega-kick</t>
  </si>
  <si>
    <t>jump-kick</t>
  </si>
  <si>
    <t>rolling-kick</t>
  </si>
  <si>
    <t>sand-attack</t>
  </si>
  <si>
    <t>headbutt</t>
  </si>
  <si>
    <t>horn-attack</t>
  </si>
  <si>
    <t>fury-attack</t>
  </si>
  <si>
    <t>horn-drill</t>
  </si>
  <si>
    <t>tackle</t>
  </si>
  <si>
    <t>body-slam</t>
  </si>
  <si>
    <t>wrap</t>
  </si>
  <si>
    <t>take-down</t>
  </si>
  <si>
    <t>thrash</t>
  </si>
  <si>
    <t>double-edge</t>
  </si>
  <si>
    <t>tail-whip</t>
  </si>
  <si>
    <t>poison-sting</t>
  </si>
  <si>
    <t>twineedle</t>
  </si>
  <si>
    <t>pin-missile</t>
  </si>
  <si>
    <t>leer</t>
  </si>
  <si>
    <t>bite</t>
  </si>
  <si>
    <t>growl</t>
  </si>
  <si>
    <t>roar</t>
  </si>
  <si>
    <t>sing</t>
  </si>
  <si>
    <t>supersonic</t>
  </si>
  <si>
    <t>sonic-boom</t>
  </si>
  <si>
    <t>disable</t>
  </si>
  <si>
    <t>acid</t>
  </si>
  <si>
    <t>ember</t>
  </si>
  <si>
    <t>flamethrower</t>
  </si>
  <si>
    <t>mist</t>
  </si>
  <si>
    <t>water-gun</t>
  </si>
  <si>
    <t>hydro-pump</t>
  </si>
  <si>
    <t>surf</t>
  </si>
  <si>
    <t>ice-beam</t>
  </si>
  <si>
    <t>blizzard</t>
  </si>
  <si>
    <t>psybeam</t>
  </si>
  <si>
    <t>bubble-beam</t>
  </si>
  <si>
    <t>aurora-beam</t>
  </si>
  <si>
    <t>hyper-beam</t>
  </si>
  <si>
    <t>peck</t>
  </si>
  <si>
    <t>drill-peck</t>
  </si>
  <si>
    <t>submission</t>
  </si>
  <si>
    <t>low-kick</t>
  </si>
  <si>
    <t>counter</t>
  </si>
  <si>
    <t>seismic-toss</t>
  </si>
  <si>
    <t>strength</t>
  </si>
  <si>
    <t>absorb</t>
  </si>
  <si>
    <t>mega-drain</t>
  </si>
  <si>
    <t>leech-seed</t>
  </si>
  <si>
    <t>growth</t>
  </si>
  <si>
    <t>razor-leaf</t>
  </si>
  <si>
    <t>solar-beam</t>
  </si>
  <si>
    <t>poison-powder</t>
  </si>
  <si>
    <t>stun-spore</t>
  </si>
  <si>
    <t>sleep-powder</t>
  </si>
  <si>
    <t>petal-dance</t>
  </si>
  <si>
    <t>string-shot</t>
  </si>
  <si>
    <t>dragon-rage</t>
  </si>
  <si>
    <t>fire-spin</t>
  </si>
  <si>
    <t>thunder-shock</t>
  </si>
  <si>
    <t>thunderbolt</t>
  </si>
  <si>
    <t>thunder-wave</t>
  </si>
  <si>
    <t>thunder</t>
  </si>
  <si>
    <t>rock-throw</t>
  </si>
  <si>
    <t>earthquake</t>
  </si>
  <si>
    <t>fissure</t>
  </si>
  <si>
    <t>dig</t>
  </si>
  <si>
    <t>toxic</t>
  </si>
  <si>
    <t>confusion</t>
  </si>
  <si>
    <t>psychic</t>
  </si>
  <si>
    <t>hypnosis</t>
  </si>
  <si>
    <t>meditate</t>
  </si>
  <si>
    <t>agility</t>
  </si>
  <si>
    <t>quick-attack</t>
  </si>
  <si>
    <t>rage</t>
  </si>
  <si>
    <t>teleport</t>
  </si>
  <si>
    <t>night-shade</t>
  </si>
  <si>
    <t>mimic</t>
  </si>
  <si>
    <t>screech</t>
  </si>
  <si>
    <t>double-team</t>
  </si>
  <si>
    <t>recover</t>
  </si>
  <si>
    <t>harden</t>
  </si>
  <si>
    <t>minimize</t>
  </si>
  <si>
    <t>smokescreen</t>
  </si>
  <si>
    <t>confuse-ray</t>
  </si>
  <si>
    <t>withdraw</t>
  </si>
  <si>
    <t>defense-curl</t>
  </si>
  <si>
    <t>barrier</t>
  </si>
  <si>
    <t>light-screen</t>
  </si>
  <si>
    <t>haze</t>
  </si>
  <si>
    <t>reflect</t>
  </si>
  <si>
    <t>focus-energy</t>
  </si>
  <si>
    <t>bide</t>
  </si>
  <si>
    <t>metronome</t>
  </si>
  <si>
    <t>mirror-move</t>
  </si>
  <si>
    <t>self-destruct</t>
  </si>
  <si>
    <t>egg-bomb</t>
  </si>
  <si>
    <t>lick</t>
  </si>
  <si>
    <t>smog</t>
  </si>
  <si>
    <t>sludge</t>
  </si>
  <si>
    <t>bone-club</t>
  </si>
  <si>
    <t>fire-blast</t>
  </si>
  <si>
    <t>waterfall</t>
  </si>
  <si>
    <t>clamp</t>
  </si>
  <si>
    <t>swift</t>
  </si>
  <si>
    <t>skull-bash</t>
  </si>
  <si>
    <t>spike-cannon</t>
  </si>
  <si>
    <t>constrict</t>
  </si>
  <si>
    <t>amnesia</t>
  </si>
  <si>
    <t>kinesis</t>
  </si>
  <si>
    <t>soft-boiled</t>
  </si>
  <si>
    <t>high-jump-kick</t>
  </si>
  <si>
    <t>glare</t>
  </si>
  <si>
    <t>dream-eater</t>
  </si>
  <si>
    <t>poison-gas</t>
  </si>
  <si>
    <t>barrage</t>
  </si>
  <si>
    <t>leech-life</t>
  </si>
  <si>
    <t>lovely-kiss</t>
  </si>
  <si>
    <t>sky-attack</t>
  </si>
  <si>
    <t>transform</t>
  </si>
  <si>
    <t>bubble</t>
  </si>
  <si>
    <t>dizzy-punch</t>
  </si>
  <si>
    <t>spore</t>
  </si>
  <si>
    <t>flash</t>
  </si>
  <si>
    <t>psywave</t>
  </si>
  <si>
    <t>splash</t>
  </si>
  <si>
    <t>acid-armor</t>
  </si>
  <si>
    <t>crabhammer</t>
  </si>
  <si>
    <t>explosion</t>
  </si>
  <si>
    <t>fury-swipes</t>
  </si>
  <si>
    <t>bonemerang</t>
  </si>
  <si>
    <t>rest</t>
  </si>
  <si>
    <t>rock-slide</t>
  </si>
  <si>
    <t>hyper-fang</t>
  </si>
  <si>
    <t>sharpen</t>
  </si>
  <si>
    <t>conversion</t>
  </si>
  <si>
    <t>tri-attack</t>
  </si>
  <si>
    <t>super-fang</t>
  </si>
  <si>
    <t>slash</t>
  </si>
  <si>
    <t>substitute</t>
  </si>
  <si>
    <t>struggle</t>
  </si>
  <si>
    <t>sketch</t>
  </si>
  <si>
    <t>triple-kick</t>
  </si>
  <si>
    <t>thief</t>
  </si>
  <si>
    <t>spider-web</t>
  </si>
  <si>
    <t>mind-reader</t>
  </si>
  <si>
    <t>nightmare</t>
  </si>
  <si>
    <t>flame-wheel</t>
  </si>
  <si>
    <t>snore</t>
  </si>
  <si>
    <t>curse</t>
  </si>
  <si>
    <t>flail</t>
  </si>
  <si>
    <t>conversion-2</t>
  </si>
  <si>
    <t>aeroblast</t>
  </si>
  <si>
    <t>cotton-spore</t>
  </si>
  <si>
    <t>reversal</t>
  </si>
  <si>
    <t>spite</t>
  </si>
  <si>
    <t>powder-snow</t>
  </si>
  <si>
    <t>protect</t>
  </si>
  <si>
    <t>mach-punch</t>
  </si>
  <si>
    <t>scary-face</t>
  </si>
  <si>
    <t>feint-attack</t>
  </si>
  <si>
    <t>sweet-kiss</t>
  </si>
  <si>
    <t>belly-drum</t>
  </si>
  <si>
    <t>sludge-bomb</t>
  </si>
  <si>
    <t>mud-slap</t>
  </si>
  <si>
    <t>octazooka</t>
  </si>
  <si>
    <t>spikes</t>
  </si>
  <si>
    <t>zap-cannon</t>
  </si>
  <si>
    <t>foresight</t>
  </si>
  <si>
    <t>destiny-bond</t>
  </si>
  <si>
    <t>perish-song</t>
  </si>
  <si>
    <t>icy-wind</t>
  </si>
  <si>
    <t>detect</t>
  </si>
  <si>
    <t>bone-rush</t>
  </si>
  <si>
    <t>lock-on</t>
  </si>
  <si>
    <t>outrage</t>
  </si>
  <si>
    <t>sandstorm</t>
  </si>
  <si>
    <t>giga-drain</t>
  </si>
  <si>
    <t>endure</t>
  </si>
  <si>
    <t>charm</t>
  </si>
  <si>
    <t>rollout</t>
  </si>
  <si>
    <t>false-swipe</t>
  </si>
  <si>
    <t>swagger</t>
  </si>
  <si>
    <t>milk-drink</t>
  </si>
  <si>
    <t>spark</t>
  </si>
  <si>
    <t>fury-cutter</t>
  </si>
  <si>
    <t>steel-wing</t>
  </si>
  <si>
    <t>mean-look</t>
  </si>
  <si>
    <t>attract</t>
  </si>
  <si>
    <t>sleep-talk</t>
  </si>
  <si>
    <t>heal-bell</t>
  </si>
  <si>
    <t>return</t>
  </si>
  <si>
    <t>present</t>
  </si>
  <si>
    <t>frustration</t>
  </si>
  <si>
    <t>safeguard</t>
  </si>
  <si>
    <t>pain-split</t>
  </si>
  <si>
    <t>sacred-fire</t>
  </si>
  <si>
    <t>magnitude</t>
  </si>
  <si>
    <t>dynamic-punch</t>
  </si>
  <si>
    <t>megahorn</t>
  </si>
  <si>
    <t>dragon-breath</t>
  </si>
  <si>
    <t>baton-pass</t>
  </si>
  <si>
    <t>encore</t>
  </si>
  <si>
    <t>pursuit</t>
  </si>
  <si>
    <t>rapid-spin</t>
  </si>
  <si>
    <t>sweet-scent</t>
  </si>
  <si>
    <t>iron-tail</t>
  </si>
  <si>
    <t>metal-claw</t>
  </si>
  <si>
    <t>vital-throw</t>
  </si>
  <si>
    <t>morning-sun</t>
  </si>
  <si>
    <t>synthesis</t>
  </si>
  <si>
    <t>moonlight</t>
  </si>
  <si>
    <t>hidden-power</t>
  </si>
  <si>
    <t>cross-chop</t>
  </si>
  <si>
    <t>twister</t>
  </si>
  <si>
    <t>rain-dance</t>
  </si>
  <si>
    <t>sunny-day</t>
  </si>
  <si>
    <t>crunch</t>
  </si>
  <si>
    <t>mirror-coat</t>
  </si>
  <si>
    <t>psych-up</t>
  </si>
  <si>
    <t>extreme-speed</t>
  </si>
  <si>
    <t>ancient-power</t>
  </si>
  <si>
    <t>shadow-ball</t>
  </si>
  <si>
    <t>future-sight</t>
  </si>
  <si>
    <t>rock-smash</t>
  </si>
  <si>
    <t>whirlpool</t>
  </si>
  <si>
    <t>beat-up</t>
  </si>
  <si>
    <t>fake-out</t>
  </si>
  <si>
    <t>uproar</t>
  </si>
  <si>
    <t>stockpile</t>
  </si>
  <si>
    <t>spit-up</t>
  </si>
  <si>
    <t>swallow</t>
  </si>
  <si>
    <t>heat-wave</t>
  </si>
  <si>
    <t>hail</t>
  </si>
  <si>
    <t>torment</t>
  </si>
  <si>
    <t>flatter</t>
  </si>
  <si>
    <t>will-o-wisp</t>
  </si>
  <si>
    <t>memento</t>
  </si>
  <si>
    <t>facade</t>
  </si>
  <si>
    <t>focus-punch</t>
  </si>
  <si>
    <t>smelling-salts</t>
  </si>
  <si>
    <t>follow-me</t>
  </si>
  <si>
    <t>nature-power</t>
  </si>
  <si>
    <t>charge</t>
  </si>
  <si>
    <t>taunt</t>
  </si>
  <si>
    <t>helping-hand</t>
  </si>
  <si>
    <t>trick</t>
  </si>
  <si>
    <t>role-play</t>
  </si>
  <si>
    <t>wish</t>
  </si>
  <si>
    <t>assist</t>
  </si>
  <si>
    <t>ingrain</t>
  </si>
  <si>
    <t>superpower</t>
  </si>
  <si>
    <t>magic-coat</t>
  </si>
  <si>
    <t>recycle</t>
  </si>
  <si>
    <t>revenge</t>
  </si>
  <si>
    <t>brick-break</t>
  </si>
  <si>
    <t>yawn</t>
  </si>
  <si>
    <t>knock-off</t>
  </si>
  <si>
    <t>endeavor</t>
  </si>
  <si>
    <t>eruption</t>
  </si>
  <si>
    <t>skill-swap</t>
  </si>
  <si>
    <t>imprison</t>
  </si>
  <si>
    <t>refresh</t>
  </si>
  <si>
    <t>grudge</t>
  </si>
  <si>
    <t>snatch</t>
  </si>
  <si>
    <t>secret-power</t>
  </si>
  <si>
    <t>dive</t>
  </si>
  <si>
    <t>arm-thrust</t>
  </si>
  <si>
    <t>camouflage</t>
  </si>
  <si>
    <t>tail-glow</t>
  </si>
  <si>
    <t>luster-purge</t>
  </si>
  <si>
    <t>mist-ball</t>
  </si>
  <si>
    <t>feather-dance</t>
  </si>
  <si>
    <t>teeter-dance</t>
  </si>
  <si>
    <t>blaze-kick</t>
  </si>
  <si>
    <t>mud-sport</t>
  </si>
  <si>
    <t>ice-ball</t>
  </si>
  <si>
    <t>needle-arm</t>
  </si>
  <si>
    <t>slack-off</t>
  </si>
  <si>
    <t>hyper-voice</t>
  </si>
  <si>
    <t>poison-fang</t>
  </si>
  <si>
    <t>crush-claw</t>
  </si>
  <si>
    <t>blast-burn</t>
  </si>
  <si>
    <t>hydro-cannon</t>
  </si>
  <si>
    <t>meteor-mash</t>
  </si>
  <si>
    <t>astonish</t>
  </si>
  <si>
    <t>weather-ball</t>
  </si>
  <si>
    <t>aromatherapy</t>
  </si>
  <si>
    <t>fake-tears</t>
  </si>
  <si>
    <t>air-cutter</t>
  </si>
  <si>
    <t>overheat</t>
  </si>
  <si>
    <t>odor-sleuth</t>
  </si>
  <si>
    <t>rock-tomb</t>
  </si>
  <si>
    <t>silver-wind</t>
  </si>
  <si>
    <t>metal-sound</t>
  </si>
  <si>
    <t>grass-whistle</t>
  </si>
  <si>
    <t>tickle</t>
  </si>
  <si>
    <t>cosmic-power</t>
  </si>
  <si>
    <t>water-spout</t>
  </si>
  <si>
    <t>signal-beam</t>
  </si>
  <si>
    <t>shadow-punch</t>
  </si>
  <si>
    <t>extrasensory</t>
  </si>
  <si>
    <t>sky-uppercut</t>
  </si>
  <si>
    <t>sand-tomb</t>
  </si>
  <si>
    <t>sheer-cold</t>
  </si>
  <si>
    <t>muddy-water</t>
  </si>
  <si>
    <t>bullet-seed</t>
  </si>
  <si>
    <t>aerial-ace</t>
  </si>
  <si>
    <t>icicle-spear</t>
  </si>
  <si>
    <t>iron-defense</t>
  </si>
  <si>
    <t>block</t>
  </si>
  <si>
    <t>howl</t>
  </si>
  <si>
    <t>dragon-claw</t>
  </si>
  <si>
    <t>frenzy-plant</t>
  </si>
  <si>
    <t>bulk-up</t>
  </si>
  <si>
    <t>bounce</t>
  </si>
  <si>
    <t>mud-shot</t>
  </si>
  <si>
    <t>poison-tail</t>
  </si>
  <si>
    <t>covet</t>
  </si>
  <si>
    <t>volt-tackle</t>
  </si>
  <si>
    <t>magical-leaf</t>
  </si>
  <si>
    <t>water-sport</t>
  </si>
  <si>
    <t>calm-mind</t>
  </si>
  <si>
    <t>leaf-blade</t>
  </si>
  <si>
    <t>dragon-dance</t>
  </si>
  <si>
    <t>rock-blast</t>
  </si>
  <si>
    <t>shock-wave</t>
  </si>
  <si>
    <t>water-pulse</t>
  </si>
  <si>
    <t>doom-desire</t>
  </si>
  <si>
    <t>psycho-boost</t>
  </si>
  <si>
    <t>roost</t>
  </si>
  <si>
    <t>gravity</t>
  </si>
  <si>
    <t>miracle-eye</t>
  </si>
  <si>
    <t>wake-up-slap</t>
  </si>
  <si>
    <t>hammer-arm</t>
  </si>
  <si>
    <t>gyro-ball</t>
  </si>
  <si>
    <t>healing-wish</t>
  </si>
  <si>
    <t>brine</t>
  </si>
  <si>
    <t>natural-gift</t>
  </si>
  <si>
    <t>feint</t>
  </si>
  <si>
    <t>pluck</t>
  </si>
  <si>
    <t>tailwind</t>
  </si>
  <si>
    <t>acupressure</t>
  </si>
  <si>
    <t>metal-burst</t>
  </si>
  <si>
    <t>u-turn</t>
  </si>
  <si>
    <t>close-combat</t>
  </si>
  <si>
    <t>payback</t>
  </si>
  <si>
    <t>assurance</t>
  </si>
  <si>
    <t>embargo</t>
  </si>
  <si>
    <t>fling</t>
  </si>
  <si>
    <t>psycho-shift</t>
  </si>
  <si>
    <t>trump-card</t>
  </si>
  <si>
    <t>heal-block</t>
  </si>
  <si>
    <t>wring-out</t>
  </si>
  <si>
    <t>power-trick</t>
  </si>
  <si>
    <t>gastro-acid</t>
  </si>
  <si>
    <t>lucky-chant</t>
  </si>
  <si>
    <t>me-first</t>
  </si>
  <si>
    <t>copycat</t>
  </si>
  <si>
    <t>power-swap</t>
  </si>
  <si>
    <t>guard-swap</t>
  </si>
  <si>
    <t>punishment</t>
  </si>
  <si>
    <t>last-resort</t>
  </si>
  <si>
    <t>worry-seed</t>
  </si>
  <si>
    <t>sucker-punch</t>
  </si>
  <si>
    <t>toxic-spikes</t>
  </si>
  <si>
    <t>heart-swap</t>
  </si>
  <si>
    <t>aqua-ring</t>
  </si>
  <si>
    <t>magnet-rise</t>
  </si>
  <si>
    <t>flare-blitz</t>
  </si>
  <si>
    <t>force-palm</t>
  </si>
  <si>
    <t>aura-sphere</t>
  </si>
  <si>
    <t>rock-polish</t>
  </si>
  <si>
    <t>poison-jab</t>
  </si>
  <si>
    <t>dark-pulse</t>
  </si>
  <si>
    <t>night-slash</t>
  </si>
  <si>
    <t>aqua-tail</t>
  </si>
  <si>
    <t>seed-bomb</t>
  </si>
  <si>
    <t>air-slash</t>
  </si>
  <si>
    <t>x-scissor</t>
  </si>
  <si>
    <t>bug-buzz</t>
  </si>
  <si>
    <t>dragon-pulse</t>
  </si>
  <si>
    <t>dragon-rush</t>
  </si>
  <si>
    <t>power-gem</t>
  </si>
  <si>
    <t>drain-punch</t>
  </si>
  <si>
    <t>vacuum-wave</t>
  </si>
  <si>
    <t>focus-blast</t>
  </si>
  <si>
    <t>energy-ball</t>
  </si>
  <si>
    <t>brave-bird</t>
  </si>
  <si>
    <t>earth-power</t>
  </si>
  <si>
    <t>switcheroo</t>
  </si>
  <si>
    <t>giga-impact</t>
  </si>
  <si>
    <t>nasty-plot</t>
  </si>
  <si>
    <t>bullet-punch</t>
  </si>
  <si>
    <t>avalanche</t>
  </si>
  <si>
    <t>ice-shard</t>
  </si>
  <si>
    <t>shadow-claw</t>
  </si>
  <si>
    <t>thunder-fang</t>
  </si>
  <si>
    <t>ice-fang</t>
  </si>
  <si>
    <t>fire-fang</t>
  </si>
  <si>
    <t>shadow-sneak</t>
  </si>
  <si>
    <t>mud-bomb</t>
  </si>
  <si>
    <t>psycho-cut</t>
  </si>
  <si>
    <t>zen-headbutt</t>
  </si>
  <si>
    <t>mirror-shot</t>
  </si>
  <si>
    <t>flash-cannon</t>
  </si>
  <si>
    <t>rock-climb</t>
  </si>
  <si>
    <t>defog</t>
  </si>
  <si>
    <t>trick-room</t>
  </si>
  <si>
    <t>draco-meteor</t>
  </si>
  <si>
    <t>discharge</t>
  </si>
  <si>
    <t>lava-plume</t>
  </si>
  <si>
    <t>leaf-storm</t>
  </si>
  <si>
    <t>power-whip</t>
  </si>
  <si>
    <t>rock-wrecker</t>
  </si>
  <si>
    <t>cross-poison</t>
  </si>
  <si>
    <t>gunk-shot</t>
  </si>
  <si>
    <t>iron-head</t>
  </si>
  <si>
    <t>magnet-bomb</t>
  </si>
  <si>
    <t>stone-edge</t>
  </si>
  <si>
    <t>captivate</t>
  </si>
  <si>
    <t>stealth-rock</t>
  </si>
  <si>
    <t>grass-knot</t>
  </si>
  <si>
    <t>chatter</t>
  </si>
  <si>
    <t>judgment</t>
  </si>
  <si>
    <t>bug-bite</t>
  </si>
  <si>
    <t>charge-beam</t>
  </si>
  <si>
    <t>wood-hammer</t>
  </si>
  <si>
    <t>aqua-jet</t>
  </si>
  <si>
    <t>attack-order</t>
  </si>
  <si>
    <t>defend-order</t>
  </si>
  <si>
    <t>heal-order</t>
  </si>
  <si>
    <t>head-smash</t>
  </si>
  <si>
    <t>double-hit</t>
  </si>
  <si>
    <t>roar-of-time</t>
  </si>
  <si>
    <t>spacial-rend</t>
  </si>
  <si>
    <t>lunar-dance</t>
  </si>
  <si>
    <t>crush-grip</t>
  </si>
  <si>
    <t>magma-storm</t>
  </si>
  <si>
    <t>dark-void</t>
  </si>
  <si>
    <t>seed-flare</t>
  </si>
  <si>
    <t>ominous-wind</t>
  </si>
  <si>
    <t>shadow-force</t>
  </si>
  <si>
    <t>hone-claws</t>
  </si>
  <si>
    <t>wide-guard</t>
  </si>
  <si>
    <t>guard-split</t>
  </si>
  <si>
    <t>power-split</t>
  </si>
  <si>
    <t>wonder-room</t>
  </si>
  <si>
    <t>psyshock</t>
  </si>
  <si>
    <t>venoshock</t>
  </si>
  <si>
    <t>autotomize</t>
  </si>
  <si>
    <t>rage-powder</t>
  </si>
  <si>
    <t>telekinesis</t>
  </si>
  <si>
    <t>magic-room</t>
  </si>
  <si>
    <t>smack-down</t>
  </si>
  <si>
    <t>storm-throw</t>
  </si>
  <si>
    <t>flame-burst</t>
  </si>
  <si>
    <t>sludge-wave</t>
  </si>
  <si>
    <t>quiver-dance</t>
  </si>
  <si>
    <t>heavy-slam</t>
  </si>
  <si>
    <t>synchronoise</t>
  </si>
  <si>
    <t>electro-ball</t>
  </si>
  <si>
    <t>soak</t>
  </si>
  <si>
    <t>flame-charge</t>
  </si>
  <si>
    <t>coil</t>
  </si>
  <si>
    <t>low-sweep</t>
  </si>
  <si>
    <t>acid-spray</t>
  </si>
  <si>
    <t>foul-play</t>
  </si>
  <si>
    <t>simple-beam</t>
  </si>
  <si>
    <t>entrainment</t>
  </si>
  <si>
    <t>after-you</t>
  </si>
  <si>
    <t>round</t>
  </si>
  <si>
    <t>echoed-voice</t>
  </si>
  <si>
    <t>chip-away</t>
  </si>
  <si>
    <t>clear-smog</t>
  </si>
  <si>
    <t>stored-power</t>
  </si>
  <si>
    <t>quick-guard</t>
  </si>
  <si>
    <t>ally-switch</t>
  </si>
  <si>
    <t>scald</t>
  </si>
  <si>
    <t>shell-smash</t>
  </si>
  <si>
    <t>heal-pulse</t>
  </si>
  <si>
    <t>hex</t>
  </si>
  <si>
    <t>sky-drop</t>
  </si>
  <si>
    <t>shift-gear</t>
  </si>
  <si>
    <t>circle-throw</t>
  </si>
  <si>
    <t>incinerate</t>
  </si>
  <si>
    <t>quash</t>
  </si>
  <si>
    <t>acrobatics</t>
  </si>
  <si>
    <t>reflect-type</t>
  </si>
  <si>
    <t>retaliate</t>
  </si>
  <si>
    <t>final-gambit</t>
  </si>
  <si>
    <t>bestow</t>
  </si>
  <si>
    <t>inferno</t>
  </si>
  <si>
    <t>water-pledge</t>
  </si>
  <si>
    <t>fire-pledge</t>
  </si>
  <si>
    <t>grass-pledge</t>
  </si>
  <si>
    <t>volt-switch</t>
  </si>
  <si>
    <t>struggle-bug</t>
  </si>
  <si>
    <t>bulldoze</t>
  </si>
  <si>
    <t>frost-breath</t>
  </si>
  <si>
    <t>dragon-tail</t>
  </si>
  <si>
    <t>work-up</t>
  </si>
  <si>
    <t>electroweb</t>
  </si>
  <si>
    <t>wild-charge</t>
  </si>
  <si>
    <t>drill-run</t>
  </si>
  <si>
    <t>dual-chop</t>
  </si>
  <si>
    <t>heart-stamp</t>
  </si>
  <si>
    <t>horn-leech</t>
  </si>
  <si>
    <t>sacred-sword</t>
  </si>
  <si>
    <t>razor-shell</t>
  </si>
  <si>
    <t>heat-crash</t>
  </si>
  <si>
    <t>leaf-tornado</t>
  </si>
  <si>
    <t>steamroller</t>
  </si>
  <si>
    <t>cotton-guard</t>
  </si>
  <si>
    <t>night-daze</t>
  </si>
  <si>
    <t>psystrike</t>
  </si>
  <si>
    <t>tail-slap</t>
  </si>
  <si>
    <t>hurricane</t>
  </si>
  <si>
    <t>head-charge</t>
  </si>
  <si>
    <t>gear-grind</t>
  </si>
  <si>
    <t>searing-shot</t>
  </si>
  <si>
    <t>techno-blast</t>
  </si>
  <si>
    <t>relic-song</t>
  </si>
  <si>
    <t>secret-sword</t>
  </si>
  <si>
    <t>glaciate</t>
  </si>
  <si>
    <t>bolt-strike</t>
  </si>
  <si>
    <t>blue-flare</t>
  </si>
  <si>
    <t>fiery-dance</t>
  </si>
  <si>
    <t>freeze-shock</t>
  </si>
  <si>
    <t>ice-burn</t>
  </si>
  <si>
    <t>snarl</t>
  </si>
  <si>
    <t>icicle-crash</t>
  </si>
  <si>
    <t>v-create</t>
  </si>
  <si>
    <t>fusion-flare</t>
  </si>
  <si>
    <t>fusion-bolt</t>
  </si>
  <si>
    <t>flying-press</t>
  </si>
  <si>
    <t>mat-block</t>
  </si>
  <si>
    <t>belch</t>
  </si>
  <si>
    <t>rototiller</t>
  </si>
  <si>
    <t>sticky-web</t>
  </si>
  <si>
    <t>fell-stinger</t>
  </si>
  <si>
    <t>phantom-force</t>
  </si>
  <si>
    <t>trick-or-treat</t>
  </si>
  <si>
    <t>noble-roar</t>
  </si>
  <si>
    <t>ion-deluge</t>
  </si>
  <si>
    <t>parabolic-charge</t>
  </si>
  <si>
    <t>forests-curse</t>
  </si>
  <si>
    <t>petal-blizzard</t>
  </si>
  <si>
    <t>freeze-dry</t>
  </si>
  <si>
    <t>disarming-voice</t>
  </si>
  <si>
    <t>parting-shot</t>
  </si>
  <si>
    <t>topsy-turvy</t>
  </si>
  <si>
    <t>draining-kiss</t>
  </si>
  <si>
    <t>crafty-shield</t>
  </si>
  <si>
    <t>flower-shield</t>
  </si>
  <si>
    <t>grassy-terrain</t>
  </si>
  <si>
    <t>misty-terrain</t>
  </si>
  <si>
    <t>electrify</t>
  </si>
  <si>
    <t>play-rough</t>
  </si>
  <si>
    <t>fairy-wind</t>
  </si>
  <si>
    <t>moonblast</t>
  </si>
  <si>
    <t>boomburst</t>
  </si>
  <si>
    <t>fairy-lock</t>
  </si>
  <si>
    <t>kings-shield</t>
  </si>
  <si>
    <t>play-nice</t>
  </si>
  <si>
    <t>confide</t>
  </si>
  <si>
    <t>diamond-storm</t>
  </si>
  <si>
    <t>steam-eruption</t>
  </si>
  <si>
    <t>hyperspace-hole</t>
  </si>
  <si>
    <t>water-shuriken</t>
  </si>
  <si>
    <t>mystical-fire</t>
  </si>
  <si>
    <t>spiky-shield</t>
  </si>
  <si>
    <t>aromatic-mist</t>
  </si>
  <si>
    <t>eerie-impulse</t>
  </si>
  <si>
    <t>venom-drench</t>
  </si>
  <si>
    <t>powder</t>
  </si>
  <si>
    <t>geomancy</t>
  </si>
  <si>
    <t>magnetic-flux</t>
  </si>
  <si>
    <t>happy-hour</t>
  </si>
  <si>
    <t>electric-terrain</t>
  </si>
  <si>
    <t>dazzling-gleam</t>
  </si>
  <si>
    <t>celebrate</t>
  </si>
  <si>
    <t>hold-hands</t>
  </si>
  <si>
    <t>baby-doll-eyes</t>
  </si>
  <si>
    <t>nuzzle</t>
  </si>
  <si>
    <t>hold-back</t>
  </si>
  <si>
    <t>infestation</t>
  </si>
  <si>
    <t>power-up-punch</t>
  </si>
  <si>
    <t>oblivion-wing</t>
  </si>
  <si>
    <t>thousand-arrows</t>
  </si>
  <si>
    <t>thousand-waves</t>
  </si>
  <si>
    <t>lands-wrath</t>
  </si>
  <si>
    <t>light-of-ruin</t>
  </si>
  <si>
    <t>origin-pulse</t>
  </si>
  <si>
    <t>precipice-blades</t>
  </si>
  <si>
    <t>dragon-ascent</t>
  </si>
  <si>
    <t>hyperspace-fury</t>
  </si>
  <si>
    <t>breakneck-blitz--physical</t>
  </si>
  <si>
    <t>breakneck-blitz--special</t>
  </si>
  <si>
    <t>all-out-pummeling--physical</t>
  </si>
  <si>
    <t>all-out-pummeling--special</t>
  </si>
  <si>
    <t>supersonic-skystrike--physical</t>
  </si>
  <si>
    <t>supersonic-skystrike--special</t>
  </si>
  <si>
    <t>acid-downpour--physical</t>
  </si>
  <si>
    <t>acid-downpour--special</t>
  </si>
  <si>
    <t>tectonic-rage--physical</t>
  </si>
  <si>
    <t>tectonic-rage--special</t>
  </si>
  <si>
    <t>continental-crush--physical</t>
  </si>
  <si>
    <t>continental-crush--special</t>
  </si>
  <si>
    <t>savage-spin-out--physical</t>
  </si>
  <si>
    <t>savage-spin-out--special</t>
  </si>
  <si>
    <t>never-ending-nightmare--physical</t>
  </si>
  <si>
    <t>never-ending-nightmare--special</t>
  </si>
  <si>
    <t>corkscrew-crash--physical</t>
  </si>
  <si>
    <t>corkscrew-crash--special</t>
  </si>
  <si>
    <t>inferno-overdrive--physical</t>
  </si>
  <si>
    <t>inferno-overdrive--special</t>
  </si>
  <si>
    <t>hydro-vortex--physical</t>
  </si>
  <si>
    <t>hydro-vortex--special</t>
  </si>
  <si>
    <t>bloom-doom--physical</t>
  </si>
  <si>
    <t>bloom-doom--special</t>
  </si>
  <si>
    <t>gigavolt-havoc--physical</t>
  </si>
  <si>
    <t>gigavolt-havoc--special</t>
  </si>
  <si>
    <t>shattered-psyche--physical</t>
  </si>
  <si>
    <t>shattered-psyche--special</t>
  </si>
  <si>
    <t>subzero-slammer--physical</t>
  </si>
  <si>
    <t>subzero-slammer--special</t>
  </si>
  <si>
    <t>devastating-drake--physical</t>
  </si>
  <si>
    <t>devastating-drake--special</t>
  </si>
  <si>
    <t>black-hole-eclipse--physical</t>
  </si>
  <si>
    <t>black-hole-eclipse--special</t>
  </si>
  <si>
    <t>twinkle-tackle--physical</t>
  </si>
  <si>
    <t>twinkle-tackle--special</t>
  </si>
  <si>
    <t>catastropika</t>
  </si>
  <si>
    <t>shore-up</t>
  </si>
  <si>
    <t>first-impression</t>
  </si>
  <si>
    <t>baneful-bunker</t>
  </si>
  <si>
    <t>spirit-shackle</t>
  </si>
  <si>
    <t>darkest-lariat</t>
  </si>
  <si>
    <t>sparkling-aria</t>
  </si>
  <si>
    <t>ice-hammer</t>
  </si>
  <si>
    <t>floral-healing</t>
  </si>
  <si>
    <t>high-horsepower</t>
  </si>
  <si>
    <t>strength-sap</t>
  </si>
  <si>
    <t>solar-blade</t>
  </si>
  <si>
    <t>leafage</t>
  </si>
  <si>
    <t>spotlight</t>
  </si>
  <si>
    <t>toxic-thread</t>
  </si>
  <si>
    <t>laser-focus</t>
  </si>
  <si>
    <t>gear-up</t>
  </si>
  <si>
    <t>throat-chop</t>
  </si>
  <si>
    <t>pollen-puff</t>
  </si>
  <si>
    <t>anchor-shot</t>
  </si>
  <si>
    <t>psychic-terrain</t>
  </si>
  <si>
    <t>lunge</t>
  </si>
  <si>
    <t>fire-lash</t>
  </si>
  <si>
    <t>power-trip</t>
  </si>
  <si>
    <t>burn-up</t>
  </si>
  <si>
    <t>speed-swap</t>
  </si>
  <si>
    <t>smart-strike</t>
  </si>
  <si>
    <t>purify</t>
  </si>
  <si>
    <t>revelation-dance</t>
  </si>
  <si>
    <t>core-enforcer</t>
  </si>
  <si>
    <t>trop-kick</t>
  </si>
  <si>
    <t>instruct</t>
  </si>
  <si>
    <t>beak-blast</t>
  </si>
  <si>
    <t>clanging-scales</t>
  </si>
  <si>
    <t>dragon-hammer</t>
  </si>
  <si>
    <t>brutal-swing</t>
  </si>
  <si>
    <t>aurora-veil</t>
  </si>
  <si>
    <t>sinister-arrow-raid</t>
  </si>
  <si>
    <t>malicious-moonsault</t>
  </si>
  <si>
    <t>oceanic-operetta</t>
  </si>
  <si>
    <t>guardian-of-alola</t>
  </si>
  <si>
    <t>soul-stealing-7-star-strike</t>
  </si>
  <si>
    <t>stoked-sparksurfer</t>
  </si>
  <si>
    <t>pulverizing-pancake</t>
  </si>
  <si>
    <t>extreme-evoboost</t>
  </si>
  <si>
    <t>genesis-supernova</t>
  </si>
  <si>
    <t>shell-trap</t>
  </si>
  <si>
    <t>fleur-cannon</t>
  </si>
  <si>
    <t>psychic-fangs</t>
  </si>
  <si>
    <t>stomping-tantrum</t>
  </si>
  <si>
    <t>shadow-bone</t>
  </si>
  <si>
    <t>accelerock</t>
  </si>
  <si>
    <t>liquidation</t>
  </si>
  <si>
    <t>prismatic-laser</t>
  </si>
  <si>
    <t>spectral-thief</t>
  </si>
  <si>
    <t>sunsteel-strike</t>
  </si>
  <si>
    <t>moongeist-beam</t>
  </si>
  <si>
    <t>tearful-look</t>
  </si>
  <si>
    <t>zing-zap</t>
  </si>
  <si>
    <t>natures-madness</t>
  </si>
  <si>
    <t>multi-attack</t>
  </si>
  <si>
    <t>10-000-000-volt-thunderbolt</t>
  </si>
  <si>
    <t>shadow-rush</t>
  </si>
  <si>
    <t>shadow-blast</t>
  </si>
  <si>
    <t>shadow-blitz</t>
  </si>
  <si>
    <t>shadow-bolt</t>
  </si>
  <si>
    <t>shadow-break</t>
  </si>
  <si>
    <t>shadow-chill</t>
  </si>
  <si>
    <t>shadow-end</t>
  </si>
  <si>
    <t>shadow-fire</t>
  </si>
  <si>
    <t>shadow-rave</t>
  </si>
  <si>
    <t>shadow-storm</t>
  </si>
  <si>
    <t>shadow-wave</t>
  </si>
  <si>
    <t>shadow-down</t>
  </si>
  <si>
    <t>shadow-half</t>
  </si>
  <si>
    <t>shadow-hold</t>
  </si>
  <si>
    <t>shadow-mist</t>
  </si>
  <si>
    <t>shadow-panic</t>
  </si>
  <si>
    <t>shadow-shed</t>
  </si>
  <si>
    <t>shadow-sky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</si>
  <si>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</si>
  <si>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</si>
  <si>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</si>
  <si>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</si>
  <si>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</si>
  <si>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</si>
  <si>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</si>
  <si>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</si>
  <si>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</si>
  <si>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</si>
  <si>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</si>
  <si>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</si>
  <si>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</si>
  <si>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ice</t>
  </si>
  <si>
    <t>dragon</t>
  </si>
  <si>
    <t>dark</t>
  </si>
  <si>
    <t>fairy</t>
  </si>
  <si>
    <t>unknown</t>
  </si>
  <si>
    <t>shadow</t>
  </si>
  <si>
    <t>type_name</t>
  </si>
  <si>
    <t>damage_class</t>
  </si>
  <si>
    <t>special</t>
  </si>
  <si>
    <t>physical</t>
  </si>
  <si>
    <t>status</t>
  </si>
  <si>
    <t>damage_class_text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</si>
</sst>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okemon_move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yp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v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42"/>
  <sheetViews>
    <sheetView tabSelected="1" workbookViewId="0">
      <selection activeCell="B10" sqref="B10"/>
    </sheetView>
  </sheetViews>
  <sheetFormatPr defaultColWidth="11.42578125" defaultRowHeight="15" x14ac:dyDescent="0.25"/>
  <cols>
    <col min="1" max="1" width="24.5703125" bestFit="1" customWidth="1"/>
    <col min="2" max="2" width="8" bestFit="1" customWidth="1"/>
    <col min="5" max="6" width="9.28515625" customWidth="1"/>
    <col min="10" max="10" width="13.285156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tr">
        <f>Feuil2!B1</f>
        <v>identifier</v>
      </c>
      <c r="D1" t="str">
        <f>Feuil2!C1</f>
        <v>generation_id</v>
      </c>
      <c r="E1" t="str">
        <f>Feuil2!D1</f>
        <v>type_id</v>
      </c>
      <c r="F1" t="s">
        <v>773</v>
      </c>
      <c r="G1" t="str">
        <f>Feuil2!E1</f>
        <v>power</v>
      </c>
      <c r="H1" t="str">
        <f>Feuil2!F1</f>
        <v>pp</v>
      </c>
      <c r="I1" t="str">
        <f>Feuil2!G1</f>
        <v>accuracy</v>
      </c>
      <c r="J1" t="s">
        <v>774</v>
      </c>
      <c r="K1" t="s">
        <v>778</v>
      </c>
    </row>
    <row r="2" spans="1:11" x14ac:dyDescent="0.25">
      <c r="A2">
        <v>1</v>
      </c>
      <c r="B2">
        <v>22</v>
      </c>
      <c r="C2" t="str">
        <f>VLOOKUP($B2,Feuil2!$A$2:$G$720,2,FALSE)</f>
        <v>vine-whip</v>
      </c>
      <c r="D2">
        <f>VLOOKUP($B2,Feuil2!$A$2:$G$720,3,FALSE)</f>
        <v>1</v>
      </c>
      <c r="E2">
        <f>VLOOKUP($B2,Feuil2!$A$2:$G$720,4,FALSE)</f>
        <v>12</v>
      </c>
      <c r="F2" t="str">
        <f>VLOOKUP($E2,Feuil3!$A$2:$B$19,2,FALSE)</f>
        <v>grass</v>
      </c>
      <c r="G2">
        <f>VLOOKUP($B2,Feuil2!$A$2:$G$720,5,FALSE)</f>
        <v>45</v>
      </c>
      <c r="H2">
        <f>VLOOKUP($B2,Feuil2!$A$2:$G$720,6,FALSE)</f>
        <v>25</v>
      </c>
      <c r="I2">
        <f>VLOOKUP($B2,Feuil2!$A$2:$G$720,7,FALSE)</f>
        <v>100</v>
      </c>
      <c r="J2">
        <f>VLOOKUP($B2,Feuil2!$A$2:$J$720,10,FALSE)</f>
        <v>2</v>
      </c>
      <c r="K2" t="str">
        <f>VLOOKUP(J2,move_damage_classes!$B$2:$C$4,2,FALSE)</f>
        <v>physical</v>
      </c>
    </row>
    <row r="3" spans="1:11" x14ac:dyDescent="0.25">
      <c r="A3">
        <v>1</v>
      </c>
      <c r="B3">
        <v>33</v>
      </c>
      <c r="C3" t="str">
        <f>VLOOKUP($B3,Feuil2!$A$2:$G$720,2,FALSE)</f>
        <v>tackle</v>
      </c>
      <c r="D3">
        <f>VLOOKUP($B3,Feuil2!$A$2:$G$720,3,FALSE)</f>
        <v>1</v>
      </c>
      <c r="E3">
        <f>VLOOKUP($B3,Feuil2!$A$2:$G$720,4,FALSE)</f>
        <v>1</v>
      </c>
      <c r="F3" t="str">
        <f>VLOOKUP($E3,Feuil3!$A$2:$B$19,2,FALSE)</f>
        <v>normal</v>
      </c>
      <c r="G3">
        <f>VLOOKUP($B3,Feuil2!$A$2:$G$720,5,FALSE)</f>
        <v>40</v>
      </c>
      <c r="H3">
        <f>VLOOKUP($B3,Feuil2!$A$2:$G$720,6,FALSE)</f>
        <v>35</v>
      </c>
      <c r="I3">
        <f>VLOOKUP($B3,Feuil2!$A$2:$G$720,7,FALSE)</f>
        <v>100</v>
      </c>
      <c r="J3">
        <f>VLOOKUP($B3,Feuil2!$A$2:$J$720,10,FALSE)</f>
        <v>2</v>
      </c>
      <c r="K3" t="str">
        <f>VLOOKUP(J3,move_damage_classes!$B$2:$C$4,2,FALSE)</f>
        <v>physical</v>
      </c>
    </row>
    <row r="4" spans="1:11" x14ac:dyDescent="0.25">
      <c r="A4">
        <v>1</v>
      </c>
      <c r="B4">
        <v>36</v>
      </c>
      <c r="C4" t="str">
        <f>VLOOKUP($B4,Feuil2!$A$2:$G$720,2,FALSE)</f>
        <v>take-down</v>
      </c>
      <c r="D4">
        <f>VLOOKUP($B4,Feuil2!$A$2:$G$720,3,FALSE)</f>
        <v>1</v>
      </c>
      <c r="E4">
        <f>VLOOKUP($B4,Feuil2!$A$2:$G$720,4,FALSE)</f>
        <v>1</v>
      </c>
      <c r="F4" t="str">
        <f>VLOOKUP($E4,Feuil3!$A$2:$B$19,2,FALSE)</f>
        <v>normal</v>
      </c>
      <c r="G4">
        <f>VLOOKUP($B4,Feuil2!$A$2:$G$720,5,FALSE)</f>
        <v>90</v>
      </c>
      <c r="H4">
        <f>VLOOKUP($B4,Feuil2!$A$2:$G$720,6,FALSE)</f>
        <v>20</v>
      </c>
      <c r="I4">
        <f>VLOOKUP($B4,Feuil2!$A$2:$G$720,7,FALSE)</f>
        <v>85</v>
      </c>
      <c r="J4">
        <f>VLOOKUP($B4,Feuil2!$A$2:$J$720,10,FALSE)</f>
        <v>2</v>
      </c>
      <c r="K4" t="str">
        <f>VLOOKUP(J4,move_damage_classes!$B$2:$C$4,2,FALSE)</f>
        <v>physical</v>
      </c>
    </row>
    <row r="5" spans="1:11" x14ac:dyDescent="0.25">
      <c r="A5">
        <v>1</v>
      </c>
      <c r="B5">
        <v>38</v>
      </c>
      <c r="C5" t="str">
        <f>VLOOKUP($B5,Feuil2!$A$2:$G$720,2,FALSE)</f>
        <v>double-edge</v>
      </c>
      <c r="D5">
        <f>VLOOKUP($B5,Feuil2!$A$2:$G$720,3,FALSE)</f>
        <v>1</v>
      </c>
      <c r="E5">
        <f>VLOOKUP($B5,Feuil2!$A$2:$G$720,4,FALSE)</f>
        <v>1</v>
      </c>
      <c r="F5" t="str">
        <f>VLOOKUP($E5,Feuil3!$A$2:$B$19,2,FALSE)</f>
        <v>normal</v>
      </c>
      <c r="G5">
        <f>VLOOKUP($B5,Feuil2!$A$2:$G$720,5,FALSE)</f>
        <v>120</v>
      </c>
      <c r="H5">
        <f>VLOOKUP($B5,Feuil2!$A$2:$G$720,6,FALSE)</f>
        <v>15</v>
      </c>
      <c r="I5">
        <f>VLOOKUP($B5,Feuil2!$A$2:$G$720,7,FALSE)</f>
        <v>100</v>
      </c>
      <c r="J5">
        <f>VLOOKUP($B5,Feuil2!$A$2:$J$720,10,FALSE)</f>
        <v>2</v>
      </c>
      <c r="K5" t="str">
        <f>VLOOKUP(J5,move_damage_classes!$B$2:$C$4,2,FALSE)</f>
        <v>physical</v>
      </c>
    </row>
    <row r="6" spans="1:11" x14ac:dyDescent="0.25">
      <c r="A6">
        <v>1</v>
      </c>
      <c r="B6">
        <v>45</v>
      </c>
      <c r="C6" t="str">
        <f>VLOOKUP($B6,Feuil2!$A$2:$G$720,2,FALSE)</f>
        <v>growl</v>
      </c>
      <c r="D6">
        <f>VLOOKUP($B6,Feuil2!$A$2:$G$720,3,FALSE)</f>
        <v>1</v>
      </c>
      <c r="E6">
        <f>VLOOKUP($B6,Feuil2!$A$2:$G$720,4,FALSE)</f>
        <v>1</v>
      </c>
      <c r="F6" t="str">
        <f>VLOOKUP($E6,Feuil3!$A$2:$B$19,2,FALSE)</f>
        <v>normal</v>
      </c>
      <c r="G6">
        <f>VLOOKUP($B6,Feuil2!$A$2:$G$720,5,FALSE)</f>
        <v>0</v>
      </c>
      <c r="H6">
        <f>VLOOKUP($B6,Feuil2!$A$2:$G$720,6,FALSE)</f>
        <v>40</v>
      </c>
      <c r="I6">
        <f>VLOOKUP($B6,Feuil2!$A$2:$G$720,7,FALSE)</f>
        <v>100</v>
      </c>
      <c r="J6">
        <f>VLOOKUP($B6,Feuil2!$A$2:$J$720,10,FALSE)</f>
        <v>1</v>
      </c>
      <c r="K6" t="str">
        <f>VLOOKUP(J6,move_damage_classes!$B$2:$C$4,2,FALSE)</f>
        <v>status</v>
      </c>
    </row>
    <row r="7" spans="1:11" x14ac:dyDescent="0.25">
      <c r="A7">
        <v>1</v>
      </c>
      <c r="B7">
        <v>74</v>
      </c>
      <c r="C7" t="str">
        <f>VLOOKUP($B7,Feuil2!$A$2:$G$720,2,FALSE)</f>
        <v>growth</v>
      </c>
      <c r="D7">
        <f>VLOOKUP($B7,Feuil2!$A$2:$G$720,3,FALSE)</f>
        <v>1</v>
      </c>
      <c r="E7">
        <f>VLOOKUP($B7,Feuil2!$A$2:$G$720,4,FALSE)</f>
        <v>1</v>
      </c>
      <c r="F7" t="str">
        <f>VLOOKUP($E7,Feuil3!$A$2:$B$19,2,FALSE)</f>
        <v>normal</v>
      </c>
      <c r="G7">
        <f>VLOOKUP($B7,Feuil2!$A$2:$G$720,5,FALSE)</f>
        <v>0</v>
      </c>
      <c r="H7">
        <f>VLOOKUP($B7,Feuil2!$A$2:$G$720,6,FALSE)</f>
        <v>20</v>
      </c>
      <c r="I7">
        <f>VLOOKUP($B7,Feuil2!$A$2:$G$720,7,FALSE)</f>
        <v>0</v>
      </c>
      <c r="J7">
        <f>VLOOKUP($B7,Feuil2!$A$2:$J$720,10,FALSE)</f>
        <v>1</v>
      </c>
      <c r="K7" t="str">
        <f>VLOOKUP(J7,move_damage_classes!$B$2:$C$4,2,FALSE)</f>
        <v>status</v>
      </c>
    </row>
    <row r="8" spans="1:11" x14ac:dyDescent="0.25">
      <c r="A8">
        <v>1</v>
      </c>
      <c r="B8">
        <v>75</v>
      </c>
      <c r="C8" t="str">
        <f>VLOOKUP($B8,Feuil2!$A$2:$G$720,2,FALSE)</f>
        <v>razor-leaf</v>
      </c>
      <c r="D8">
        <f>VLOOKUP($B8,Feuil2!$A$2:$G$720,3,FALSE)</f>
        <v>1</v>
      </c>
      <c r="E8">
        <f>VLOOKUP($B8,Feuil2!$A$2:$G$720,4,FALSE)</f>
        <v>12</v>
      </c>
      <c r="F8" t="str">
        <f>VLOOKUP($E8,Feuil3!$A$2:$B$19,2,FALSE)</f>
        <v>grass</v>
      </c>
      <c r="G8">
        <f>VLOOKUP($B8,Feuil2!$A$2:$G$720,5,FALSE)</f>
        <v>55</v>
      </c>
      <c r="H8">
        <f>VLOOKUP($B8,Feuil2!$A$2:$G$720,6,FALSE)</f>
        <v>25</v>
      </c>
      <c r="I8">
        <f>VLOOKUP($B8,Feuil2!$A$2:$G$720,7,FALSE)</f>
        <v>95</v>
      </c>
      <c r="J8">
        <f>VLOOKUP($B8,Feuil2!$A$2:$J$720,10,FALSE)</f>
        <v>2</v>
      </c>
      <c r="K8" t="str">
        <f>VLOOKUP(J8,move_damage_classes!$B$2:$C$4,2,FALSE)</f>
        <v>physical</v>
      </c>
    </row>
    <row r="9" spans="1:11" x14ac:dyDescent="0.25">
      <c r="A9">
        <v>1</v>
      </c>
      <c r="B9">
        <v>77</v>
      </c>
      <c r="C9" t="str">
        <f>VLOOKUP($B9,Feuil2!$A$2:$G$720,2,FALSE)</f>
        <v>poison-powder</v>
      </c>
      <c r="D9">
        <f>VLOOKUP($B9,Feuil2!$A$2:$G$720,3,FALSE)</f>
        <v>1</v>
      </c>
      <c r="E9">
        <f>VLOOKUP($B9,Feuil2!$A$2:$G$720,4,FALSE)</f>
        <v>4</v>
      </c>
      <c r="F9" t="str">
        <f>VLOOKUP($E9,Feuil3!$A$2:$B$19,2,FALSE)</f>
        <v>poison</v>
      </c>
      <c r="G9">
        <f>VLOOKUP($B9,Feuil2!$A$2:$G$720,5,FALSE)</f>
        <v>0</v>
      </c>
      <c r="H9">
        <f>VLOOKUP($B9,Feuil2!$A$2:$G$720,6,FALSE)</f>
        <v>35</v>
      </c>
      <c r="I9">
        <f>VLOOKUP($B9,Feuil2!$A$2:$G$720,7,FALSE)</f>
        <v>75</v>
      </c>
      <c r="J9">
        <f>VLOOKUP($B9,Feuil2!$A$2:$J$720,10,FALSE)</f>
        <v>1</v>
      </c>
      <c r="K9" t="str">
        <f>VLOOKUP(J9,move_damage_classes!$B$2:$C$4,2,FALSE)</f>
        <v>status</v>
      </c>
    </row>
    <row r="10" spans="1:11" x14ac:dyDescent="0.25">
      <c r="A10">
        <v>1</v>
      </c>
      <c r="B10">
        <v>79</v>
      </c>
      <c r="C10" t="str">
        <f>VLOOKUP($B10,Feuil2!$A$2:$G$720,2,FALSE)</f>
        <v>sleep-powder</v>
      </c>
      <c r="D10">
        <f>VLOOKUP($B10,Feuil2!$A$2:$G$720,3,FALSE)</f>
        <v>1</v>
      </c>
      <c r="E10">
        <f>VLOOKUP($B10,Feuil2!$A$2:$G$720,4,FALSE)</f>
        <v>12</v>
      </c>
      <c r="F10" t="str">
        <f>VLOOKUP($E10,Feuil3!$A$2:$B$19,2,FALSE)</f>
        <v>grass</v>
      </c>
      <c r="G10">
        <f>VLOOKUP($B10,Feuil2!$A$2:$G$720,5,FALSE)</f>
        <v>0</v>
      </c>
      <c r="H10">
        <f>VLOOKUP($B10,Feuil2!$A$2:$G$720,6,FALSE)</f>
        <v>15</v>
      </c>
      <c r="I10">
        <f>VLOOKUP($B10,Feuil2!$A$2:$G$720,7,FALSE)</f>
        <v>75</v>
      </c>
      <c r="J10">
        <f>VLOOKUP($B10,Feuil2!$A$2:$J$720,10,FALSE)</f>
        <v>1</v>
      </c>
      <c r="K10" t="str">
        <f>VLOOKUP(J10,move_damage_classes!$B$2:$C$4,2,FALSE)</f>
        <v>status</v>
      </c>
    </row>
    <row r="11" spans="1:11" x14ac:dyDescent="0.25">
      <c r="A11">
        <v>1</v>
      </c>
      <c r="B11">
        <v>230</v>
      </c>
      <c r="C11" t="str">
        <f>VLOOKUP($B11,Feuil2!$A$2:$G$720,2,FALSE)</f>
        <v>sweet-scent</v>
      </c>
      <c r="D11">
        <f>VLOOKUP($B11,Feuil2!$A$2:$G$720,3,FALSE)</f>
        <v>2</v>
      </c>
      <c r="E11">
        <f>VLOOKUP($B11,Feuil2!$A$2:$G$720,4,FALSE)</f>
        <v>1</v>
      </c>
      <c r="F11" t="str">
        <f>VLOOKUP($E11,Feuil3!$A$2:$B$19,2,FALSE)</f>
        <v>normal</v>
      </c>
      <c r="G11">
        <f>VLOOKUP($B11,Feuil2!$A$2:$G$720,5,FALSE)</f>
        <v>0</v>
      </c>
      <c r="H11">
        <f>VLOOKUP($B11,Feuil2!$A$2:$G$720,6,FALSE)</f>
        <v>20</v>
      </c>
      <c r="I11">
        <f>VLOOKUP($B11,Feuil2!$A$2:$G$720,7,FALSE)</f>
        <v>100</v>
      </c>
      <c r="J11">
        <f>VLOOKUP($B11,Feuil2!$A$2:$J$720,10,FALSE)</f>
        <v>1</v>
      </c>
      <c r="K11" t="str">
        <f>VLOOKUP(J11,move_damage_classes!$B$2:$C$4,2,FALSE)</f>
        <v>status</v>
      </c>
    </row>
    <row r="12" spans="1:11" x14ac:dyDescent="0.25">
      <c r="A12">
        <v>1</v>
      </c>
      <c r="B12">
        <v>235</v>
      </c>
      <c r="C12" t="str">
        <f>VLOOKUP($B12,Feuil2!$A$2:$G$720,2,FALSE)</f>
        <v>synthesis</v>
      </c>
      <c r="D12">
        <f>VLOOKUP($B12,Feuil2!$A$2:$G$720,3,FALSE)</f>
        <v>2</v>
      </c>
      <c r="E12">
        <f>VLOOKUP($B12,Feuil2!$A$2:$G$720,4,FALSE)</f>
        <v>12</v>
      </c>
      <c r="F12" t="str">
        <f>VLOOKUP($E12,Feuil3!$A$2:$B$19,2,FALSE)</f>
        <v>grass</v>
      </c>
      <c r="G12">
        <f>VLOOKUP($B12,Feuil2!$A$2:$G$720,5,FALSE)</f>
        <v>0</v>
      </c>
      <c r="H12">
        <f>VLOOKUP($B12,Feuil2!$A$2:$G$720,6,FALSE)</f>
        <v>5</v>
      </c>
      <c r="I12">
        <f>VLOOKUP($B12,Feuil2!$A$2:$G$720,7,FALSE)</f>
        <v>0</v>
      </c>
      <c r="J12">
        <f>VLOOKUP($B12,Feuil2!$A$2:$J$720,10,FALSE)</f>
        <v>1</v>
      </c>
      <c r="K12" t="str">
        <f>VLOOKUP(J12,move_damage_classes!$B$2:$C$4,2,FALSE)</f>
        <v>status</v>
      </c>
    </row>
    <row r="13" spans="1:11" x14ac:dyDescent="0.25">
      <c r="A13">
        <v>1</v>
      </c>
      <c r="B13">
        <v>388</v>
      </c>
      <c r="C13" t="str">
        <f>VLOOKUP($B13,Feuil2!$A$2:$G$720,2,FALSE)</f>
        <v>worry-seed</v>
      </c>
      <c r="D13">
        <f>VLOOKUP($B13,Feuil2!$A$2:$G$720,3,FALSE)</f>
        <v>4</v>
      </c>
      <c r="E13">
        <f>VLOOKUP($B13,Feuil2!$A$2:$G$720,4,FALSE)</f>
        <v>12</v>
      </c>
      <c r="F13" t="str">
        <f>VLOOKUP($E13,Feuil3!$A$2:$B$19,2,FALSE)</f>
        <v>grass</v>
      </c>
      <c r="G13">
        <f>VLOOKUP($B13,Feuil2!$A$2:$G$720,5,FALSE)</f>
        <v>0</v>
      </c>
      <c r="H13">
        <f>VLOOKUP($B13,Feuil2!$A$2:$G$720,6,FALSE)</f>
        <v>10</v>
      </c>
      <c r="I13">
        <f>VLOOKUP($B13,Feuil2!$A$2:$G$720,7,FALSE)</f>
        <v>100</v>
      </c>
      <c r="J13">
        <f>VLOOKUP($B13,Feuil2!$A$2:$J$720,10,FALSE)</f>
        <v>1</v>
      </c>
      <c r="K13" t="str">
        <f>VLOOKUP(J13,move_damage_classes!$B$2:$C$4,2,FALSE)</f>
        <v>status</v>
      </c>
    </row>
    <row r="14" spans="1:11" x14ac:dyDescent="0.25">
      <c r="A14">
        <v>1</v>
      </c>
      <c r="B14">
        <v>402</v>
      </c>
      <c r="C14" t="str">
        <f>VLOOKUP($B14,Feuil2!$A$2:$G$720,2,FALSE)</f>
        <v>seed-bomb</v>
      </c>
      <c r="D14">
        <f>VLOOKUP($B14,Feuil2!$A$2:$G$720,3,FALSE)</f>
        <v>4</v>
      </c>
      <c r="E14">
        <f>VLOOKUP($B14,Feuil2!$A$2:$G$720,4,FALSE)</f>
        <v>12</v>
      </c>
      <c r="F14" t="str">
        <f>VLOOKUP($E14,Feuil3!$A$2:$B$19,2,FALSE)</f>
        <v>grass</v>
      </c>
      <c r="G14">
        <f>VLOOKUP($B14,Feuil2!$A$2:$G$720,5,FALSE)</f>
        <v>80</v>
      </c>
      <c r="H14">
        <f>VLOOKUP($B14,Feuil2!$A$2:$G$720,6,FALSE)</f>
        <v>15</v>
      </c>
      <c r="I14">
        <f>VLOOKUP($B14,Feuil2!$A$2:$G$720,7,FALSE)</f>
        <v>100</v>
      </c>
      <c r="J14">
        <f>VLOOKUP($B14,Feuil2!$A$2:$J$720,10,FALSE)</f>
        <v>2</v>
      </c>
      <c r="K14" t="str">
        <f>VLOOKUP(J14,move_damage_classes!$B$2:$C$4,2,FALSE)</f>
        <v>physical</v>
      </c>
    </row>
    <row r="15" spans="1:11" x14ac:dyDescent="0.25">
      <c r="A15">
        <v>2</v>
      </c>
      <c r="B15">
        <v>22</v>
      </c>
      <c r="C15" t="str">
        <f>VLOOKUP($B15,Feuil2!$A$2:$G$720,2,FALSE)</f>
        <v>vine-whip</v>
      </c>
      <c r="D15">
        <f>VLOOKUP($B15,Feuil2!$A$2:$G$720,3,FALSE)</f>
        <v>1</v>
      </c>
      <c r="E15">
        <f>VLOOKUP($B15,Feuil2!$A$2:$G$720,4,FALSE)</f>
        <v>12</v>
      </c>
      <c r="F15" t="str">
        <f>VLOOKUP($E15,Feuil3!$A$2:$B$19,2,FALSE)</f>
        <v>grass</v>
      </c>
      <c r="G15">
        <f>VLOOKUP($B15,Feuil2!$A$2:$G$720,5,FALSE)</f>
        <v>45</v>
      </c>
      <c r="H15">
        <f>VLOOKUP($B15,Feuil2!$A$2:$G$720,6,FALSE)</f>
        <v>25</v>
      </c>
      <c r="I15">
        <f>VLOOKUP($B15,Feuil2!$A$2:$G$720,7,FALSE)</f>
        <v>100</v>
      </c>
      <c r="J15">
        <f>VLOOKUP($B15,Feuil2!$A$2:$J$720,10,FALSE)</f>
        <v>2</v>
      </c>
      <c r="K15" t="str">
        <f>VLOOKUP(J15,move_damage_classes!$B$2:$C$4,2,FALSE)</f>
        <v>physical</v>
      </c>
    </row>
    <row r="16" spans="1:11" x14ac:dyDescent="0.25">
      <c r="A16">
        <v>2</v>
      </c>
      <c r="B16">
        <v>33</v>
      </c>
      <c r="C16" t="str">
        <f>VLOOKUP($B16,Feuil2!$A$2:$G$720,2,FALSE)</f>
        <v>tackle</v>
      </c>
      <c r="D16">
        <f>VLOOKUP($B16,Feuil2!$A$2:$G$720,3,FALSE)</f>
        <v>1</v>
      </c>
      <c r="E16">
        <f>VLOOKUP($B16,Feuil2!$A$2:$G$720,4,FALSE)</f>
        <v>1</v>
      </c>
      <c r="F16" t="str">
        <f>VLOOKUP($E16,Feuil3!$A$2:$B$19,2,FALSE)</f>
        <v>normal</v>
      </c>
      <c r="G16">
        <f>VLOOKUP($B16,Feuil2!$A$2:$G$720,5,FALSE)</f>
        <v>40</v>
      </c>
      <c r="H16">
        <f>VLOOKUP($B16,Feuil2!$A$2:$G$720,6,FALSE)</f>
        <v>35</v>
      </c>
      <c r="I16">
        <f>VLOOKUP($B16,Feuil2!$A$2:$G$720,7,FALSE)</f>
        <v>100</v>
      </c>
      <c r="J16">
        <f>VLOOKUP($B16,Feuil2!$A$2:$J$720,10,FALSE)</f>
        <v>2</v>
      </c>
      <c r="K16" t="str">
        <f>VLOOKUP(J16,move_damage_classes!$B$2:$C$4,2,FALSE)</f>
        <v>physical</v>
      </c>
    </row>
    <row r="17" spans="1:11" x14ac:dyDescent="0.25">
      <c r="A17">
        <v>2</v>
      </c>
      <c r="B17">
        <v>36</v>
      </c>
      <c r="C17" t="str">
        <f>VLOOKUP($B17,Feuil2!$A$2:$G$720,2,FALSE)</f>
        <v>take-down</v>
      </c>
      <c r="D17">
        <f>VLOOKUP($B17,Feuil2!$A$2:$G$720,3,FALSE)</f>
        <v>1</v>
      </c>
      <c r="E17">
        <f>VLOOKUP($B17,Feuil2!$A$2:$G$720,4,FALSE)</f>
        <v>1</v>
      </c>
      <c r="F17" t="str">
        <f>VLOOKUP($E17,Feuil3!$A$2:$B$19,2,FALSE)</f>
        <v>normal</v>
      </c>
      <c r="G17">
        <f>VLOOKUP($B17,Feuil2!$A$2:$G$720,5,FALSE)</f>
        <v>90</v>
      </c>
      <c r="H17">
        <f>VLOOKUP($B17,Feuil2!$A$2:$G$720,6,FALSE)</f>
        <v>20</v>
      </c>
      <c r="I17">
        <f>VLOOKUP($B17,Feuil2!$A$2:$G$720,7,FALSE)</f>
        <v>85</v>
      </c>
      <c r="J17">
        <f>VLOOKUP($B17,Feuil2!$A$2:$J$720,10,FALSE)</f>
        <v>2</v>
      </c>
      <c r="K17" t="str">
        <f>VLOOKUP(J17,move_damage_classes!$B$2:$C$4,2,FALSE)</f>
        <v>physical</v>
      </c>
    </row>
    <row r="18" spans="1:11" x14ac:dyDescent="0.25">
      <c r="A18">
        <v>2</v>
      </c>
      <c r="B18">
        <v>38</v>
      </c>
      <c r="C18" t="str">
        <f>VLOOKUP($B18,Feuil2!$A$2:$G$720,2,FALSE)</f>
        <v>double-edge</v>
      </c>
      <c r="D18">
        <f>VLOOKUP($B18,Feuil2!$A$2:$G$720,3,FALSE)</f>
        <v>1</v>
      </c>
      <c r="E18">
        <f>VLOOKUP($B18,Feuil2!$A$2:$G$720,4,FALSE)</f>
        <v>1</v>
      </c>
      <c r="F18" t="str">
        <f>VLOOKUP($E18,Feuil3!$A$2:$B$19,2,FALSE)</f>
        <v>normal</v>
      </c>
      <c r="G18">
        <f>VLOOKUP($B18,Feuil2!$A$2:$G$720,5,FALSE)</f>
        <v>120</v>
      </c>
      <c r="H18">
        <f>VLOOKUP($B18,Feuil2!$A$2:$G$720,6,FALSE)</f>
        <v>15</v>
      </c>
      <c r="I18">
        <f>VLOOKUP($B18,Feuil2!$A$2:$G$720,7,FALSE)</f>
        <v>100</v>
      </c>
      <c r="J18">
        <f>VLOOKUP($B18,Feuil2!$A$2:$J$720,10,FALSE)</f>
        <v>2</v>
      </c>
      <c r="K18" t="str">
        <f>VLOOKUP(J18,move_damage_classes!$B$2:$C$4,2,FALSE)</f>
        <v>physical</v>
      </c>
    </row>
    <row r="19" spans="1:11" x14ac:dyDescent="0.25">
      <c r="A19">
        <v>2</v>
      </c>
      <c r="B19">
        <v>45</v>
      </c>
      <c r="C19" t="str">
        <f>VLOOKUP($B19,Feuil2!$A$2:$G$720,2,FALSE)</f>
        <v>growl</v>
      </c>
      <c r="D19">
        <f>VLOOKUP($B19,Feuil2!$A$2:$G$720,3,FALSE)</f>
        <v>1</v>
      </c>
      <c r="E19">
        <f>VLOOKUP($B19,Feuil2!$A$2:$G$720,4,FALSE)</f>
        <v>1</v>
      </c>
      <c r="F19" t="str">
        <f>VLOOKUP($E19,Feuil3!$A$2:$B$19,2,FALSE)</f>
        <v>normal</v>
      </c>
      <c r="G19">
        <f>VLOOKUP($B19,Feuil2!$A$2:$G$720,5,FALSE)</f>
        <v>0</v>
      </c>
      <c r="H19">
        <f>VLOOKUP($B19,Feuil2!$A$2:$G$720,6,FALSE)</f>
        <v>40</v>
      </c>
      <c r="I19">
        <f>VLOOKUP($B19,Feuil2!$A$2:$G$720,7,FALSE)</f>
        <v>100</v>
      </c>
      <c r="J19">
        <f>VLOOKUP($B19,Feuil2!$A$2:$J$720,10,FALSE)</f>
        <v>1</v>
      </c>
      <c r="K19" t="str">
        <f>VLOOKUP(J19,move_damage_classes!$B$2:$C$4,2,FALSE)</f>
        <v>status</v>
      </c>
    </row>
    <row r="20" spans="1:11" x14ac:dyDescent="0.25">
      <c r="A20">
        <v>2</v>
      </c>
      <c r="B20">
        <v>73</v>
      </c>
      <c r="C20" t="str">
        <f>VLOOKUP($B20,Feuil2!$A$2:$G$720,2,FALSE)</f>
        <v>leech-seed</v>
      </c>
      <c r="D20">
        <f>VLOOKUP($B20,Feuil2!$A$2:$G$720,3,FALSE)</f>
        <v>1</v>
      </c>
      <c r="E20">
        <f>VLOOKUP($B20,Feuil2!$A$2:$G$720,4,FALSE)</f>
        <v>12</v>
      </c>
      <c r="F20" t="str">
        <f>VLOOKUP($E20,Feuil3!$A$2:$B$19,2,FALSE)</f>
        <v>grass</v>
      </c>
      <c r="G20">
        <f>VLOOKUP($B20,Feuil2!$A$2:$G$720,5,FALSE)</f>
        <v>0</v>
      </c>
      <c r="H20">
        <f>VLOOKUP($B20,Feuil2!$A$2:$G$720,6,FALSE)</f>
        <v>10</v>
      </c>
      <c r="I20">
        <f>VLOOKUP($B20,Feuil2!$A$2:$G$720,7,FALSE)</f>
        <v>90</v>
      </c>
      <c r="J20">
        <f>VLOOKUP($B20,Feuil2!$A$2:$J$720,10,FALSE)</f>
        <v>1</v>
      </c>
      <c r="K20" t="str">
        <f>VLOOKUP(J20,move_damage_classes!$B$2:$C$4,2,FALSE)</f>
        <v>status</v>
      </c>
    </row>
    <row r="21" spans="1:11" x14ac:dyDescent="0.25">
      <c r="A21">
        <v>2</v>
      </c>
      <c r="B21">
        <v>74</v>
      </c>
      <c r="C21" t="str">
        <f>VLOOKUP($B21,Feuil2!$A$2:$G$720,2,FALSE)</f>
        <v>growth</v>
      </c>
      <c r="D21">
        <f>VLOOKUP($B21,Feuil2!$A$2:$G$720,3,FALSE)</f>
        <v>1</v>
      </c>
      <c r="E21">
        <f>VLOOKUP($B21,Feuil2!$A$2:$G$720,4,FALSE)</f>
        <v>1</v>
      </c>
      <c r="F21" t="str">
        <f>VLOOKUP($E21,Feuil3!$A$2:$B$19,2,FALSE)</f>
        <v>normal</v>
      </c>
      <c r="G21">
        <f>VLOOKUP($B21,Feuil2!$A$2:$G$720,5,FALSE)</f>
        <v>0</v>
      </c>
      <c r="H21">
        <f>VLOOKUP($B21,Feuil2!$A$2:$G$720,6,FALSE)</f>
        <v>20</v>
      </c>
      <c r="I21">
        <f>VLOOKUP($B21,Feuil2!$A$2:$G$720,7,FALSE)</f>
        <v>0</v>
      </c>
      <c r="J21">
        <f>VLOOKUP($B21,Feuil2!$A$2:$J$720,10,FALSE)</f>
        <v>1</v>
      </c>
      <c r="K21" t="str">
        <f>VLOOKUP(J21,move_damage_classes!$B$2:$C$4,2,FALSE)</f>
        <v>status</v>
      </c>
    </row>
    <row r="22" spans="1:11" x14ac:dyDescent="0.25">
      <c r="A22">
        <v>2</v>
      </c>
      <c r="B22">
        <v>75</v>
      </c>
      <c r="C22" t="str">
        <f>VLOOKUP($B22,Feuil2!$A$2:$G$720,2,FALSE)</f>
        <v>razor-leaf</v>
      </c>
      <c r="D22">
        <f>VLOOKUP($B22,Feuil2!$A$2:$G$720,3,FALSE)</f>
        <v>1</v>
      </c>
      <c r="E22">
        <f>VLOOKUP($B22,Feuil2!$A$2:$G$720,4,FALSE)</f>
        <v>12</v>
      </c>
      <c r="F22" t="str">
        <f>VLOOKUP($E22,Feuil3!$A$2:$B$19,2,FALSE)</f>
        <v>grass</v>
      </c>
      <c r="G22">
        <f>VLOOKUP($B22,Feuil2!$A$2:$G$720,5,FALSE)</f>
        <v>55</v>
      </c>
      <c r="H22">
        <f>VLOOKUP($B22,Feuil2!$A$2:$G$720,6,FALSE)</f>
        <v>25</v>
      </c>
      <c r="I22">
        <f>VLOOKUP($B22,Feuil2!$A$2:$G$720,7,FALSE)</f>
        <v>95</v>
      </c>
      <c r="J22">
        <f>VLOOKUP($B22,Feuil2!$A$2:$J$720,10,FALSE)</f>
        <v>2</v>
      </c>
      <c r="K22" t="str">
        <f>VLOOKUP(J22,move_damage_classes!$B$2:$C$4,2,FALSE)</f>
        <v>physical</v>
      </c>
    </row>
    <row r="23" spans="1:11" x14ac:dyDescent="0.25">
      <c r="A23">
        <v>2</v>
      </c>
      <c r="B23">
        <v>76</v>
      </c>
      <c r="C23" t="str">
        <f>VLOOKUP($B23,Feuil2!$A$2:$G$720,2,FALSE)</f>
        <v>solar-beam</v>
      </c>
      <c r="D23">
        <f>VLOOKUP($B23,Feuil2!$A$2:$G$720,3,FALSE)</f>
        <v>1</v>
      </c>
      <c r="E23">
        <f>VLOOKUP($B23,Feuil2!$A$2:$G$720,4,FALSE)</f>
        <v>12</v>
      </c>
      <c r="F23" t="str">
        <f>VLOOKUP($E23,Feuil3!$A$2:$B$19,2,FALSE)</f>
        <v>grass</v>
      </c>
      <c r="G23">
        <f>VLOOKUP($B23,Feuil2!$A$2:$G$720,5,FALSE)</f>
        <v>120</v>
      </c>
      <c r="H23">
        <f>VLOOKUP($B23,Feuil2!$A$2:$G$720,6,FALSE)</f>
        <v>10</v>
      </c>
      <c r="I23">
        <f>VLOOKUP($B23,Feuil2!$A$2:$G$720,7,FALSE)</f>
        <v>100</v>
      </c>
      <c r="J23">
        <f>VLOOKUP($B23,Feuil2!$A$2:$J$720,10,FALSE)</f>
        <v>3</v>
      </c>
      <c r="K23" t="str">
        <f>VLOOKUP(J23,move_damage_classes!$B$2:$C$4,2,FALSE)</f>
        <v>special</v>
      </c>
    </row>
    <row r="24" spans="1:11" x14ac:dyDescent="0.25">
      <c r="A24">
        <v>2</v>
      </c>
      <c r="B24">
        <v>77</v>
      </c>
      <c r="C24" t="str">
        <f>VLOOKUP($B24,Feuil2!$A$2:$G$720,2,FALSE)</f>
        <v>poison-powder</v>
      </c>
      <c r="D24">
        <f>VLOOKUP($B24,Feuil2!$A$2:$G$720,3,FALSE)</f>
        <v>1</v>
      </c>
      <c r="E24">
        <f>VLOOKUP($B24,Feuil2!$A$2:$G$720,4,FALSE)</f>
        <v>4</v>
      </c>
      <c r="F24" t="str">
        <f>VLOOKUP($E24,Feuil3!$A$2:$B$19,2,FALSE)</f>
        <v>poison</v>
      </c>
      <c r="G24">
        <f>VLOOKUP($B24,Feuil2!$A$2:$G$720,5,FALSE)</f>
        <v>0</v>
      </c>
      <c r="H24">
        <f>VLOOKUP($B24,Feuil2!$A$2:$G$720,6,FALSE)</f>
        <v>35</v>
      </c>
      <c r="I24">
        <f>VLOOKUP($B24,Feuil2!$A$2:$G$720,7,FALSE)</f>
        <v>75</v>
      </c>
      <c r="J24">
        <f>VLOOKUP($B24,Feuil2!$A$2:$J$720,10,FALSE)</f>
        <v>1</v>
      </c>
      <c r="K24" t="str">
        <f>VLOOKUP(J24,move_damage_classes!$B$2:$C$4,2,FALSE)</f>
        <v>status</v>
      </c>
    </row>
    <row r="25" spans="1:11" x14ac:dyDescent="0.25">
      <c r="A25">
        <v>2</v>
      </c>
      <c r="B25">
        <v>79</v>
      </c>
      <c r="C25" t="str">
        <f>VLOOKUP($B25,Feuil2!$A$2:$G$720,2,FALSE)</f>
        <v>sleep-powder</v>
      </c>
      <c r="D25">
        <f>VLOOKUP($B25,Feuil2!$A$2:$G$720,3,FALSE)</f>
        <v>1</v>
      </c>
      <c r="E25">
        <f>VLOOKUP($B25,Feuil2!$A$2:$G$720,4,FALSE)</f>
        <v>12</v>
      </c>
      <c r="F25" t="str">
        <f>VLOOKUP($E25,Feuil3!$A$2:$B$19,2,FALSE)</f>
        <v>grass</v>
      </c>
      <c r="G25">
        <f>VLOOKUP($B25,Feuil2!$A$2:$G$720,5,FALSE)</f>
        <v>0</v>
      </c>
      <c r="H25">
        <f>VLOOKUP($B25,Feuil2!$A$2:$G$720,6,FALSE)</f>
        <v>15</v>
      </c>
      <c r="I25">
        <f>VLOOKUP($B25,Feuil2!$A$2:$G$720,7,FALSE)</f>
        <v>75</v>
      </c>
      <c r="J25">
        <f>VLOOKUP($B25,Feuil2!$A$2:$J$720,10,FALSE)</f>
        <v>1</v>
      </c>
      <c r="K25" t="str">
        <f>VLOOKUP(J25,move_damage_classes!$B$2:$C$4,2,FALSE)</f>
        <v>status</v>
      </c>
    </row>
    <row r="26" spans="1:11" x14ac:dyDescent="0.25">
      <c r="A26">
        <v>2</v>
      </c>
      <c r="B26">
        <v>230</v>
      </c>
      <c r="C26" t="str">
        <f>VLOOKUP($B26,Feuil2!$A$2:$G$720,2,FALSE)</f>
        <v>sweet-scent</v>
      </c>
      <c r="D26">
        <f>VLOOKUP($B26,Feuil2!$A$2:$G$720,3,FALSE)</f>
        <v>2</v>
      </c>
      <c r="E26">
        <f>VLOOKUP($B26,Feuil2!$A$2:$G$720,4,FALSE)</f>
        <v>1</v>
      </c>
      <c r="F26" t="str">
        <f>VLOOKUP($E26,Feuil3!$A$2:$B$19,2,FALSE)</f>
        <v>normal</v>
      </c>
      <c r="G26">
        <f>VLOOKUP($B26,Feuil2!$A$2:$G$720,5,FALSE)</f>
        <v>0</v>
      </c>
      <c r="H26">
        <f>VLOOKUP($B26,Feuil2!$A$2:$G$720,6,FALSE)</f>
        <v>20</v>
      </c>
      <c r="I26">
        <f>VLOOKUP($B26,Feuil2!$A$2:$G$720,7,FALSE)</f>
        <v>100</v>
      </c>
      <c r="J26">
        <f>VLOOKUP($B26,Feuil2!$A$2:$J$720,10,FALSE)</f>
        <v>1</v>
      </c>
      <c r="K26" t="str">
        <f>VLOOKUP(J26,move_damage_classes!$B$2:$C$4,2,FALSE)</f>
        <v>status</v>
      </c>
    </row>
    <row r="27" spans="1:11" x14ac:dyDescent="0.25">
      <c r="A27">
        <v>2</v>
      </c>
      <c r="B27">
        <v>235</v>
      </c>
      <c r="C27" t="str">
        <f>VLOOKUP($B27,Feuil2!$A$2:$G$720,2,FALSE)</f>
        <v>synthesis</v>
      </c>
      <c r="D27">
        <f>VLOOKUP($B27,Feuil2!$A$2:$G$720,3,FALSE)</f>
        <v>2</v>
      </c>
      <c r="E27">
        <f>VLOOKUP($B27,Feuil2!$A$2:$G$720,4,FALSE)</f>
        <v>12</v>
      </c>
      <c r="F27" t="str">
        <f>VLOOKUP($E27,Feuil3!$A$2:$B$19,2,FALSE)</f>
        <v>grass</v>
      </c>
      <c r="G27">
        <f>VLOOKUP($B27,Feuil2!$A$2:$G$720,5,FALSE)</f>
        <v>0</v>
      </c>
      <c r="H27">
        <f>VLOOKUP($B27,Feuil2!$A$2:$G$720,6,FALSE)</f>
        <v>5</v>
      </c>
      <c r="I27">
        <f>VLOOKUP($B27,Feuil2!$A$2:$G$720,7,FALSE)</f>
        <v>0</v>
      </c>
      <c r="J27">
        <f>VLOOKUP($B27,Feuil2!$A$2:$J$720,10,FALSE)</f>
        <v>1</v>
      </c>
      <c r="K27" t="str">
        <f>VLOOKUP(J27,move_damage_classes!$B$2:$C$4,2,FALSE)</f>
        <v>status</v>
      </c>
    </row>
    <row r="28" spans="1:11" x14ac:dyDescent="0.25">
      <c r="A28">
        <v>2</v>
      </c>
      <c r="B28">
        <v>388</v>
      </c>
      <c r="C28" t="str">
        <f>VLOOKUP($B28,Feuil2!$A$2:$G$720,2,FALSE)</f>
        <v>worry-seed</v>
      </c>
      <c r="D28">
        <f>VLOOKUP($B28,Feuil2!$A$2:$G$720,3,FALSE)</f>
        <v>4</v>
      </c>
      <c r="E28">
        <f>VLOOKUP($B28,Feuil2!$A$2:$G$720,4,FALSE)</f>
        <v>12</v>
      </c>
      <c r="F28" t="str">
        <f>VLOOKUP($E28,Feuil3!$A$2:$B$19,2,FALSE)</f>
        <v>grass</v>
      </c>
      <c r="G28">
        <f>VLOOKUP($B28,Feuil2!$A$2:$G$720,5,FALSE)</f>
        <v>0</v>
      </c>
      <c r="H28">
        <f>VLOOKUP($B28,Feuil2!$A$2:$G$720,6,FALSE)</f>
        <v>10</v>
      </c>
      <c r="I28">
        <f>VLOOKUP($B28,Feuil2!$A$2:$G$720,7,FALSE)</f>
        <v>100</v>
      </c>
      <c r="J28">
        <f>VLOOKUP($B28,Feuil2!$A$2:$J$720,10,FALSE)</f>
        <v>1</v>
      </c>
      <c r="K28" t="str">
        <f>VLOOKUP(J28,move_damage_classes!$B$2:$C$4,2,FALSE)</f>
        <v>status</v>
      </c>
    </row>
    <row r="29" spans="1:11" x14ac:dyDescent="0.25">
      <c r="A29">
        <v>3</v>
      </c>
      <c r="B29">
        <v>22</v>
      </c>
      <c r="C29" t="str">
        <f>VLOOKUP($B29,Feuil2!$A$2:$G$720,2,FALSE)</f>
        <v>vine-whip</v>
      </c>
      <c r="D29">
        <f>VLOOKUP($B29,Feuil2!$A$2:$G$720,3,FALSE)</f>
        <v>1</v>
      </c>
      <c r="E29">
        <f>VLOOKUP($B29,Feuil2!$A$2:$G$720,4,FALSE)</f>
        <v>12</v>
      </c>
      <c r="F29" t="str">
        <f>VLOOKUP($E29,Feuil3!$A$2:$B$19,2,FALSE)</f>
        <v>grass</v>
      </c>
      <c r="G29">
        <f>VLOOKUP($B29,Feuil2!$A$2:$G$720,5,FALSE)</f>
        <v>45</v>
      </c>
      <c r="H29">
        <f>VLOOKUP($B29,Feuil2!$A$2:$G$720,6,FALSE)</f>
        <v>25</v>
      </c>
      <c r="I29">
        <f>VLOOKUP($B29,Feuil2!$A$2:$G$720,7,FALSE)</f>
        <v>100</v>
      </c>
      <c r="J29">
        <f>VLOOKUP($B29,Feuil2!$A$2:$J$720,10,FALSE)</f>
        <v>2</v>
      </c>
      <c r="K29" t="str">
        <f>VLOOKUP(J29,move_damage_classes!$B$2:$C$4,2,FALSE)</f>
        <v>physical</v>
      </c>
    </row>
    <row r="30" spans="1:11" x14ac:dyDescent="0.25">
      <c r="A30">
        <v>3</v>
      </c>
      <c r="B30">
        <v>33</v>
      </c>
      <c r="C30" t="str">
        <f>VLOOKUP($B30,Feuil2!$A$2:$G$720,2,FALSE)</f>
        <v>tackle</v>
      </c>
      <c r="D30">
        <f>VLOOKUP($B30,Feuil2!$A$2:$G$720,3,FALSE)</f>
        <v>1</v>
      </c>
      <c r="E30">
        <f>VLOOKUP($B30,Feuil2!$A$2:$G$720,4,FALSE)</f>
        <v>1</v>
      </c>
      <c r="F30" t="str">
        <f>VLOOKUP($E30,Feuil3!$A$2:$B$19,2,FALSE)</f>
        <v>normal</v>
      </c>
      <c r="G30">
        <f>VLOOKUP($B30,Feuil2!$A$2:$G$720,5,FALSE)</f>
        <v>40</v>
      </c>
      <c r="H30">
        <f>VLOOKUP($B30,Feuil2!$A$2:$G$720,6,FALSE)</f>
        <v>35</v>
      </c>
      <c r="I30">
        <f>VLOOKUP($B30,Feuil2!$A$2:$G$720,7,FALSE)</f>
        <v>100</v>
      </c>
      <c r="J30">
        <f>VLOOKUP($B30,Feuil2!$A$2:$J$720,10,FALSE)</f>
        <v>2</v>
      </c>
      <c r="K30" t="str">
        <f>VLOOKUP(J30,move_damage_classes!$B$2:$C$4,2,FALSE)</f>
        <v>physical</v>
      </c>
    </row>
    <row r="31" spans="1:11" x14ac:dyDescent="0.25">
      <c r="A31">
        <v>3</v>
      </c>
      <c r="B31">
        <v>36</v>
      </c>
      <c r="C31" t="str">
        <f>VLOOKUP($B31,Feuil2!$A$2:$G$720,2,FALSE)</f>
        <v>take-down</v>
      </c>
      <c r="D31">
        <f>VLOOKUP($B31,Feuil2!$A$2:$G$720,3,FALSE)</f>
        <v>1</v>
      </c>
      <c r="E31">
        <f>VLOOKUP($B31,Feuil2!$A$2:$G$720,4,FALSE)</f>
        <v>1</v>
      </c>
      <c r="F31" t="str">
        <f>VLOOKUP($E31,Feuil3!$A$2:$B$19,2,FALSE)</f>
        <v>normal</v>
      </c>
      <c r="G31">
        <f>VLOOKUP($B31,Feuil2!$A$2:$G$720,5,FALSE)</f>
        <v>90</v>
      </c>
      <c r="H31">
        <f>VLOOKUP($B31,Feuil2!$A$2:$G$720,6,FALSE)</f>
        <v>20</v>
      </c>
      <c r="I31">
        <f>VLOOKUP($B31,Feuil2!$A$2:$G$720,7,FALSE)</f>
        <v>85</v>
      </c>
      <c r="J31">
        <f>VLOOKUP($B31,Feuil2!$A$2:$J$720,10,FALSE)</f>
        <v>2</v>
      </c>
      <c r="K31" t="str">
        <f>VLOOKUP(J31,move_damage_classes!$B$2:$C$4,2,FALSE)</f>
        <v>physical</v>
      </c>
    </row>
    <row r="32" spans="1:11" x14ac:dyDescent="0.25">
      <c r="A32">
        <v>3</v>
      </c>
      <c r="B32">
        <v>38</v>
      </c>
      <c r="C32" t="str">
        <f>VLOOKUP($B32,Feuil2!$A$2:$G$720,2,FALSE)</f>
        <v>double-edge</v>
      </c>
      <c r="D32">
        <f>VLOOKUP($B32,Feuil2!$A$2:$G$720,3,FALSE)</f>
        <v>1</v>
      </c>
      <c r="E32">
        <f>VLOOKUP($B32,Feuil2!$A$2:$G$720,4,FALSE)</f>
        <v>1</v>
      </c>
      <c r="F32" t="str">
        <f>VLOOKUP($E32,Feuil3!$A$2:$B$19,2,FALSE)</f>
        <v>normal</v>
      </c>
      <c r="G32">
        <f>VLOOKUP($B32,Feuil2!$A$2:$G$720,5,FALSE)</f>
        <v>120</v>
      </c>
      <c r="H32">
        <f>VLOOKUP($B32,Feuil2!$A$2:$G$720,6,FALSE)</f>
        <v>15</v>
      </c>
      <c r="I32">
        <f>VLOOKUP($B32,Feuil2!$A$2:$G$720,7,FALSE)</f>
        <v>100</v>
      </c>
      <c r="J32">
        <f>VLOOKUP($B32,Feuil2!$A$2:$J$720,10,FALSE)</f>
        <v>2</v>
      </c>
      <c r="K32" t="str">
        <f>VLOOKUP(J32,move_damage_classes!$B$2:$C$4,2,FALSE)</f>
        <v>physical</v>
      </c>
    </row>
    <row r="33" spans="1:11" x14ac:dyDescent="0.25">
      <c r="A33">
        <v>3</v>
      </c>
      <c r="B33">
        <v>45</v>
      </c>
      <c r="C33" t="str">
        <f>VLOOKUP($B33,Feuil2!$A$2:$G$720,2,FALSE)</f>
        <v>growl</v>
      </c>
      <c r="D33">
        <f>VLOOKUP($B33,Feuil2!$A$2:$G$720,3,FALSE)</f>
        <v>1</v>
      </c>
      <c r="E33">
        <f>VLOOKUP($B33,Feuil2!$A$2:$G$720,4,FALSE)</f>
        <v>1</v>
      </c>
      <c r="F33" t="str">
        <f>VLOOKUP($E33,Feuil3!$A$2:$B$19,2,FALSE)</f>
        <v>normal</v>
      </c>
      <c r="G33">
        <f>VLOOKUP($B33,Feuil2!$A$2:$G$720,5,FALSE)</f>
        <v>0</v>
      </c>
      <c r="H33">
        <f>VLOOKUP($B33,Feuil2!$A$2:$G$720,6,FALSE)</f>
        <v>40</v>
      </c>
      <c r="I33">
        <f>VLOOKUP($B33,Feuil2!$A$2:$G$720,7,FALSE)</f>
        <v>100</v>
      </c>
      <c r="J33">
        <f>VLOOKUP($B33,Feuil2!$A$2:$J$720,10,FALSE)</f>
        <v>1</v>
      </c>
      <c r="K33" t="str">
        <f>VLOOKUP(J33,move_damage_classes!$B$2:$C$4,2,FALSE)</f>
        <v>status</v>
      </c>
    </row>
    <row r="34" spans="1:11" x14ac:dyDescent="0.25">
      <c r="A34">
        <v>3</v>
      </c>
      <c r="B34">
        <v>73</v>
      </c>
      <c r="C34" t="str">
        <f>VLOOKUP($B34,Feuil2!$A$2:$G$720,2,FALSE)</f>
        <v>leech-seed</v>
      </c>
      <c r="D34">
        <f>VLOOKUP($B34,Feuil2!$A$2:$G$720,3,FALSE)</f>
        <v>1</v>
      </c>
      <c r="E34">
        <f>VLOOKUP($B34,Feuil2!$A$2:$G$720,4,FALSE)</f>
        <v>12</v>
      </c>
      <c r="F34" t="str">
        <f>VLOOKUP($E34,Feuil3!$A$2:$B$19,2,FALSE)</f>
        <v>grass</v>
      </c>
      <c r="G34">
        <f>VLOOKUP($B34,Feuil2!$A$2:$G$720,5,FALSE)</f>
        <v>0</v>
      </c>
      <c r="H34">
        <f>VLOOKUP($B34,Feuil2!$A$2:$G$720,6,FALSE)</f>
        <v>10</v>
      </c>
      <c r="I34">
        <f>VLOOKUP($B34,Feuil2!$A$2:$G$720,7,FALSE)</f>
        <v>90</v>
      </c>
      <c r="J34">
        <f>VLOOKUP($B34,Feuil2!$A$2:$J$720,10,FALSE)</f>
        <v>1</v>
      </c>
      <c r="K34" t="str">
        <f>VLOOKUP(J34,move_damage_classes!$B$2:$C$4,2,FALSE)</f>
        <v>status</v>
      </c>
    </row>
    <row r="35" spans="1:11" x14ac:dyDescent="0.25">
      <c r="A35">
        <v>3</v>
      </c>
      <c r="B35">
        <v>74</v>
      </c>
      <c r="C35" t="str">
        <f>VLOOKUP($B35,Feuil2!$A$2:$G$720,2,FALSE)</f>
        <v>growth</v>
      </c>
      <c r="D35">
        <f>VLOOKUP($B35,Feuil2!$A$2:$G$720,3,FALSE)</f>
        <v>1</v>
      </c>
      <c r="E35">
        <f>VLOOKUP($B35,Feuil2!$A$2:$G$720,4,FALSE)</f>
        <v>1</v>
      </c>
      <c r="F35" t="str">
        <f>VLOOKUP($E35,Feuil3!$A$2:$B$19,2,FALSE)</f>
        <v>normal</v>
      </c>
      <c r="G35">
        <f>VLOOKUP($B35,Feuil2!$A$2:$G$720,5,FALSE)</f>
        <v>0</v>
      </c>
      <c r="H35">
        <f>VLOOKUP($B35,Feuil2!$A$2:$G$720,6,FALSE)</f>
        <v>20</v>
      </c>
      <c r="I35">
        <f>VLOOKUP($B35,Feuil2!$A$2:$G$720,7,FALSE)</f>
        <v>0</v>
      </c>
      <c r="J35">
        <f>VLOOKUP($B35,Feuil2!$A$2:$J$720,10,FALSE)</f>
        <v>1</v>
      </c>
      <c r="K35" t="str">
        <f>VLOOKUP(J35,move_damage_classes!$B$2:$C$4,2,FALSE)</f>
        <v>status</v>
      </c>
    </row>
    <row r="36" spans="1:11" x14ac:dyDescent="0.25">
      <c r="A36">
        <v>3</v>
      </c>
      <c r="B36">
        <v>75</v>
      </c>
      <c r="C36" t="str">
        <f>VLOOKUP($B36,Feuil2!$A$2:$G$720,2,FALSE)</f>
        <v>razor-leaf</v>
      </c>
      <c r="D36">
        <f>VLOOKUP($B36,Feuil2!$A$2:$G$720,3,FALSE)</f>
        <v>1</v>
      </c>
      <c r="E36">
        <f>VLOOKUP($B36,Feuil2!$A$2:$G$720,4,FALSE)</f>
        <v>12</v>
      </c>
      <c r="F36" t="str">
        <f>VLOOKUP($E36,Feuil3!$A$2:$B$19,2,FALSE)</f>
        <v>grass</v>
      </c>
      <c r="G36">
        <f>VLOOKUP($B36,Feuil2!$A$2:$G$720,5,FALSE)</f>
        <v>55</v>
      </c>
      <c r="H36">
        <f>VLOOKUP($B36,Feuil2!$A$2:$G$720,6,FALSE)</f>
        <v>25</v>
      </c>
      <c r="I36">
        <f>VLOOKUP($B36,Feuil2!$A$2:$G$720,7,FALSE)</f>
        <v>95</v>
      </c>
      <c r="J36">
        <f>VLOOKUP($B36,Feuil2!$A$2:$J$720,10,FALSE)</f>
        <v>2</v>
      </c>
      <c r="K36" t="str">
        <f>VLOOKUP(J36,move_damage_classes!$B$2:$C$4,2,FALSE)</f>
        <v>physical</v>
      </c>
    </row>
    <row r="37" spans="1:11" x14ac:dyDescent="0.25">
      <c r="A37">
        <v>3</v>
      </c>
      <c r="B37">
        <v>76</v>
      </c>
      <c r="C37" t="str">
        <f>VLOOKUP($B37,Feuil2!$A$2:$G$720,2,FALSE)</f>
        <v>solar-beam</v>
      </c>
      <c r="D37">
        <f>VLOOKUP($B37,Feuil2!$A$2:$G$720,3,FALSE)</f>
        <v>1</v>
      </c>
      <c r="E37">
        <f>VLOOKUP($B37,Feuil2!$A$2:$G$720,4,FALSE)</f>
        <v>12</v>
      </c>
      <c r="F37" t="str">
        <f>VLOOKUP($E37,Feuil3!$A$2:$B$19,2,FALSE)</f>
        <v>grass</v>
      </c>
      <c r="G37">
        <f>VLOOKUP($B37,Feuil2!$A$2:$G$720,5,FALSE)</f>
        <v>120</v>
      </c>
      <c r="H37">
        <f>VLOOKUP($B37,Feuil2!$A$2:$G$720,6,FALSE)</f>
        <v>10</v>
      </c>
      <c r="I37">
        <f>VLOOKUP($B37,Feuil2!$A$2:$G$720,7,FALSE)</f>
        <v>100</v>
      </c>
      <c r="J37">
        <f>VLOOKUP($B37,Feuil2!$A$2:$J$720,10,FALSE)</f>
        <v>3</v>
      </c>
      <c r="K37" t="str">
        <f>VLOOKUP(J37,move_damage_classes!$B$2:$C$4,2,FALSE)</f>
        <v>special</v>
      </c>
    </row>
    <row r="38" spans="1:11" x14ac:dyDescent="0.25">
      <c r="A38">
        <v>3</v>
      </c>
      <c r="B38">
        <v>77</v>
      </c>
      <c r="C38" t="str">
        <f>VLOOKUP($B38,Feuil2!$A$2:$G$720,2,FALSE)</f>
        <v>poison-powder</v>
      </c>
      <c r="D38">
        <f>VLOOKUP($B38,Feuil2!$A$2:$G$720,3,FALSE)</f>
        <v>1</v>
      </c>
      <c r="E38">
        <f>VLOOKUP($B38,Feuil2!$A$2:$G$720,4,FALSE)</f>
        <v>4</v>
      </c>
      <c r="F38" t="str">
        <f>VLOOKUP($E38,Feuil3!$A$2:$B$19,2,FALSE)</f>
        <v>poison</v>
      </c>
      <c r="G38">
        <f>VLOOKUP($B38,Feuil2!$A$2:$G$720,5,FALSE)</f>
        <v>0</v>
      </c>
      <c r="H38">
        <f>VLOOKUP($B38,Feuil2!$A$2:$G$720,6,FALSE)</f>
        <v>35</v>
      </c>
      <c r="I38">
        <f>VLOOKUP($B38,Feuil2!$A$2:$G$720,7,FALSE)</f>
        <v>75</v>
      </c>
      <c r="J38">
        <f>VLOOKUP($B38,Feuil2!$A$2:$J$720,10,FALSE)</f>
        <v>1</v>
      </c>
      <c r="K38" t="str">
        <f>VLOOKUP(J38,move_damage_classes!$B$2:$C$4,2,FALSE)</f>
        <v>status</v>
      </c>
    </row>
    <row r="39" spans="1:11" x14ac:dyDescent="0.25">
      <c r="A39">
        <v>3</v>
      </c>
      <c r="B39">
        <v>79</v>
      </c>
      <c r="C39" t="str">
        <f>VLOOKUP($B39,Feuil2!$A$2:$G$720,2,FALSE)</f>
        <v>sleep-powder</v>
      </c>
      <c r="D39">
        <f>VLOOKUP($B39,Feuil2!$A$2:$G$720,3,FALSE)</f>
        <v>1</v>
      </c>
      <c r="E39">
        <f>VLOOKUP($B39,Feuil2!$A$2:$G$720,4,FALSE)</f>
        <v>12</v>
      </c>
      <c r="F39" t="str">
        <f>VLOOKUP($E39,Feuil3!$A$2:$B$19,2,FALSE)</f>
        <v>grass</v>
      </c>
      <c r="G39">
        <f>VLOOKUP($B39,Feuil2!$A$2:$G$720,5,FALSE)</f>
        <v>0</v>
      </c>
      <c r="H39">
        <f>VLOOKUP($B39,Feuil2!$A$2:$G$720,6,FALSE)</f>
        <v>15</v>
      </c>
      <c r="I39">
        <f>VLOOKUP($B39,Feuil2!$A$2:$G$720,7,FALSE)</f>
        <v>75</v>
      </c>
      <c r="J39">
        <f>VLOOKUP($B39,Feuil2!$A$2:$J$720,10,FALSE)</f>
        <v>1</v>
      </c>
      <c r="K39" t="str">
        <f>VLOOKUP(J39,move_damage_classes!$B$2:$C$4,2,FALSE)</f>
        <v>status</v>
      </c>
    </row>
    <row r="40" spans="1:11" x14ac:dyDescent="0.25">
      <c r="A40">
        <v>3</v>
      </c>
      <c r="B40">
        <v>80</v>
      </c>
      <c r="C40" t="str">
        <f>VLOOKUP($B40,Feuil2!$A$2:$G$720,2,FALSE)</f>
        <v>petal-dance</v>
      </c>
      <c r="D40">
        <f>VLOOKUP($B40,Feuil2!$A$2:$G$720,3,FALSE)</f>
        <v>1</v>
      </c>
      <c r="E40">
        <f>VLOOKUP($B40,Feuil2!$A$2:$G$720,4,FALSE)</f>
        <v>12</v>
      </c>
      <c r="F40" t="str">
        <f>VLOOKUP($E40,Feuil3!$A$2:$B$19,2,FALSE)</f>
        <v>grass</v>
      </c>
      <c r="G40">
        <f>VLOOKUP($B40,Feuil2!$A$2:$G$720,5,FALSE)</f>
        <v>120</v>
      </c>
      <c r="H40">
        <f>VLOOKUP($B40,Feuil2!$A$2:$G$720,6,FALSE)</f>
        <v>10</v>
      </c>
      <c r="I40">
        <f>VLOOKUP($B40,Feuil2!$A$2:$G$720,7,FALSE)</f>
        <v>100</v>
      </c>
      <c r="J40">
        <f>VLOOKUP($B40,Feuil2!$A$2:$J$720,10,FALSE)</f>
        <v>3</v>
      </c>
      <c r="K40" t="str">
        <f>VLOOKUP(J40,move_damage_classes!$B$2:$C$4,2,FALSE)</f>
        <v>special</v>
      </c>
    </row>
    <row r="41" spans="1:11" x14ac:dyDescent="0.25">
      <c r="A41">
        <v>3</v>
      </c>
      <c r="B41">
        <v>230</v>
      </c>
      <c r="C41" t="str">
        <f>VLOOKUP($B41,Feuil2!$A$2:$G$720,2,FALSE)</f>
        <v>sweet-scent</v>
      </c>
      <c r="D41">
        <f>VLOOKUP($B41,Feuil2!$A$2:$G$720,3,FALSE)</f>
        <v>2</v>
      </c>
      <c r="E41">
        <f>VLOOKUP($B41,Feuil2!$A$2:$G$720,4,FALSE)</f>
        <v>1</v>
      </c>
      <c r="F41" t="str">
        <f>VLOOKUP($E41,Feuil3!$A$2:$B$19,2,FALSE)</f>
        <v>normal</v>
      </c>
      <c r="G41">
        <f>VLOOKUP($B41,Feuil2!$A$2:$G$720,5,FALSE)</f>
        <v>0</v>
      </c>
      <c r="H41">
        <f>VLOOKUP($B41,Feuil2!$A$2:$G$720,6,FALSE)</f>
        <v>20</v>
      </c>
      <c r="I41">
        <f>VLOOKUP($B41,Feuil2!$A$2:$G$720,7,FALSE)</f>
        <v>100</v>
      </c>
      <c r="J41">
        <f>VLOOKUP($B41,Feuil2!$A$2:$J$720,10,FALSE)</f>
        <v>1</v>
      </c>
      <c r="K41" t="str">
        <f>VLOOKUP(J41,move_damage_classes!$B$2:$C$4,2,FALSE)</f>
        <v>status</v>
      </c>
    </row>
    <row r="42" spans="1:11" x14ac:dyDescent="0.25">
      <c r="A42">
        <v>3</v>
      </c>
      <c r="B42">
        <v>235</v>
      </c>
      <c r="C42" t="str">
        <f>VLOOKUP($B42,Feuil2!$A$2:$G$720,2,FALSE)</f>
        <v>synthesis</v>
      </c>
      <c r="D42">
        <f>VLOOKUP($B42,Feuil2!$A$2:$G$720,3,FALSE)</f>
        <v>2</v>
      </c>
      <c r="E42">
        <f>VLOOKUP($B42,Feuil2!$A$2:$G$720,4,FALSE)</f>
        <v>12</v>
      </c>
      <c r="F42" t="str">
        <f>VLOOKUP($E42,Feuil3!$A$2:$B$19,2,FALSE)</f>
        <v>grass</v>
      </c>
      <c r="G42">
        <f>VLOOKUP($B42,Feuil2!$A$2:$G$720,5,FALSE)</f>
        <v>0</v>
      </c>
      <c r="H42">
        <f>VLOOKUP($B42,Feuil2!$A$2:$G$720,6,FALSE)</f>
        <v>5</v>
      </c>
      <c r="I42">
        <f>VLOOKUP($B42,Feuil2!$A$2:$G$720,7,FALSE)</f>
        <v>0</v>
      </c>
      <c r="J42">
        <f>VLOOKUP($B42,Feuil2!$A$2:$J$720,10,FALSE)</f>
        <v>1</v>
      </c>
      <c r="K42" t="str">
        <f>VLOOKUP(J42,move_damage_classes!$B$2:$C$4,2,FALSE)</f>
        <v>status</v>
      </c>
    </row>
    <row r="43" spans="1:11" x14ac:dyDescent="0.25">
      <c r="A43">
        <v>3</v>
      </c>
      <c r="B43">
        <v>388</v>
      </c>
      <c r="C43" t="str">
        <f>VLOOKUP($B43,Feuil2!$A$2:$G$720,2,FALSE)</f>
        <v>worry-seed</v>
      </c>
      <c r="D43">
        <f>VLOOKUP($B43,Feuil2!$A$2:$G$720,3,FALSE)</f>
        <v>4</v>
      </c>
      <c r="E43">
        <f>VLOOKUP($B43,Feuil2!$A$2:$G$720,4,FALSE)</f>
        <v>12</v>
      </c>
      <c r="F43" t="str">
        <f>VLOOKUP($E43,Feuil3!$A$2:$B$19,2,FALSE)</f>
        <v>grass</v>
      </c>
      <c r="G43">
        <f>VLOOKUP($B43,Feuil2!$A$2:$G$720,5,FALSE)</f>
        <v>0</v>
      </c>
      <c r="H43">
        <f>VLOOKUP($B43,Feuil2!$A$2:$G$720,6,FALSE)</f>
        <v>10</v>
      </c>
      <c r="I43">
        <f>VLOOKUP($B43,Feuil2!$A$2:$G$720,7,FALSE)</f>
        <v>100</v>
      </c>
      <c r="J43">
        <f>VLOOKUP($B43,Feuil2!$A$2:$J$720,10,FALSE)</f>
        <v>1</v>
      </c>
      <c r="K43" t="str">
        <f>VLOOKUP(J43,move_damage_classes!$B$2:$C$4,2,FALSE)</f>
        <v>status</v>
      </c>
    </row>
    <row r="44" spans="1:11" x14ac:dyDescent="0.25">
      <c r="A44">
        <v>3</v>
      </c>
      <c r="B44">
        <v>572</v>
      </c>
      <c r="C44" t="str">
        <f>VLOOKUP($B44,Feuil2!$A$2:$G$720,2,FALSE)</f>
        <v>petal-blizzard</v>
      </c>
      <c r="D44">
        <f>VLOOKUP($B44,Feuil2!$A$2:$G$720,3,FALSE)</f>
        <v>6</v>
      </c>
      <c r="E44">
        <f>VLOOKUP($B44,Feuil2!$A$2:$G$720,4,FALSE)</f>
        <v>12</v>
      </c>
      <c r="F44" t="str">
        <f>VLOOKUP($E44,Feuil3!$A$2:$B$19,2,FALSE)</f>
        <v>grass</v>
      </c>
      <c r="G44">
        <f>VLOOKUP($B44,Feuil2!$A$2:$G$720,5,FALSE)</f>
        <v>90</v>
      </c>
      <c r="H44">
        <f>VLOOKUP($B44,Feuil2!$A$2:$G$720,6,FALSE)</f>
        <v>15</v>
      </c>
      <c r="I44">
        <f>VLOOKUP($B44,Feuil2!$A$2:$G$720,7,FALSE)</f>
        <v>100</v>
      </c>
      <c r="J44">
        <f>VLOOKUP($B44,Feuil2!$A$2:$J$720,10,FALSE)</f>
        <v>2</v>
      </c>
      <c r="K44" t="str">
        <f>VLOOKUP(J44,move_damage_classes!$B$2:$C$4,2,FALSE)</f>
        <v>physical</v>
      </c>
    </row>
    <row r="45" spans="1:11" x14ac:dyDescent="0.25">
      <c r="A45">
        <v>4</v>
      </c>
      <c r="B45">
        <v>10</v>
      </c>
      <c r="C45" t="str">
        <f>VLOOKUP($B45,Feuil2!$A$2:$G$720,2,FALSE)</f>
        <v>scratch</v>
      </c>
      <c r="D45">
        <f>VLOOKUP($B45,Feuil2!$A$2:$G$720,3,FALSE)</f>
        <v>1</v>
      </c>
      <c r="E45">
        <f>VLOOKUP($B45,Feuil2!$A$2:$G$720,4,FALSE)</f>
        <v>1</v>
      </c>
      <c r="F45" t="str">
        <f>VLOOKUP($E45,Feuil3!$A$2:$B$19,2,FALSE)</f>
        <v>normal</v>
      </c>
      <c r="G45">
        <f>VLOOKUP($B45,Feuil2!$A$2:$G$720,5,FALSE)</f>
        <v>40</v>
      </c>
      <c r="H45">
        <f>VLOOKUP($B45,Feuil2!$A$2:$G$720,6,FALSE)</f>
        <v>35</v>
      </c>
      <c r="I45">
        <f>VLOOKUP($B45,Feuil2!$A$2:$G$720,7,FALSE)</f>
        <v>100</v>
      </c>
      <c r="J45">
        <f>VLOOKUP($B45,Feuil2!$A$2:$J$720,10,FALSE)</f>
        <v>2</v>
      </c>
      <c r="K45" t="str">
        <f>VLOOKUP(J45,move_damage_classes!$B$2:$C$4,2,FALSE)</f>
        <v>physical</v>
      </c>
    </row>
    <row r="46" spans="1:11" x14ac:dyDescent="0.25">
      <c r="A46">
        <v>4</v>
      </c>
      <c r="B46">
        <v>45</v>
      </c>
      <c r="C46" t="str">
        <f>VLOOKUP($B46,Feuil2!$A$2:$G$720,2,FALSE)</f>
        <v>growl</v>
      </c>
      <c r="D46">
        <f>VLOOKUP($B46,Feuil2!$A$2:$G$720,3,FALSE)</f>
        <v>1</v>
      </c>
      <c r="E46">
        <f>VLOOKUP($B46,Feuil2!$A$2:$G$720,4,FALSE)</f>
        <v>1</v>
      </c>
      <c r="F46" t="str">
        <f>VLOOKUP($E46,Feuil3!$A$2:$B$19,2,FALSE)</f>
        <v>normal</v>
      </c>
      <c r="G46">
        <f>VLOOKUP($B46,Feuil2!$A$2:$G$720,5,FALSE)</f>
        <v>0</v>
      </c>
      <c r="H46">
        <f>VLOOKUP($B46,Feuil2!$A$2:$G$720,6,FALSE)</f>
        <v>40</v>
      </c>
      <c r="I46">
        <f>VLOOKUP($B46,Feuil2!$A$2:$G$720,7,FALSE)</f>
        <v>100</v>
      </c>
      <c r="J46">
        <f>VLOOKUP($B46,Feuil2!$A$2:$J$720,10,FALSE)</f>
        <v>1</v>
      </c>
      <c r="K46" t="str">
        <f>VLOOKUP(J46,move_damage_classes!$B$2:$C$4,2,FALSE)</f>
        <v>status</v>
      </c>
    </row>
    <row r="47" spans="1:11" x14ac:dyDescent="0.25">
      <c r="A47">
        <v>4</v>
      </c>
      <c r="B47">
        <v>52</v>
      </c>
      <c r="C47" t="str">
        <f>VLOOKUP($B47,Feuil2!$A$2:$G$720,2,FALSE)</f>
        <v>ember</v>
      </c>
      <c r="D47">
        <f>VLOOKUP($B47,Feuil2!$A$2:$G$720,3,FALSE)</f>
        <v>1</v>
      </c>
      <c r="E47">
        <f>VLOOKUP($B47,Feuil2!$A$2:$G$720,4,FALSE)</f>
        <v>10</v>
      </c>
      <c r="F47" t="str">
        <f>VLOOKUP($E47,Feuil3!$A$2:$B$19,2,FALSE)</f>
        <v>fire</v>
      </c>
      <c r="G47">
        <f>VLOOKUP($B47,Feuil2!$A$2:$G$720,5,FALSE)</f>
        <v>40</v>
      </c>
      <c r="H47">
        <f>VLOOKUP($B47,Feuil2!$A$2:$G$720,6,FALSE)</f>
        <v>25</v>
      </c>
      <c r="I47">
        <f>VLOOKUP($B47,Feuil2!$A$2:$G$720,7,FALSE)</f>
        <v>100</v>
      </c>
      <c r="J47">
        <f>VLOOKUP($B47,Feuil2!$A$2:$J$720,10,FALSE)</f>
        <v>3</v>
      </c>
      <c r="K47" t="str">
        <f>VLOOKUP(J47,move_damage_classes!$B$2:$C$4,2,FALSE)</f>
        <v>special</v>
      </c>
    </row>
    <row r="48" spans="1:11" x14ac:dyDescent="0.25">
      <c r="A48">
        <v>4</v>
      </c>
      <c r="B48">
        <v>53</v>
      </c>
      <c r="C48" t="str">
        <f>VLOOKUP($B48,Feuil2!$A$2:$G$720,2,FALSE)</f>
        <v>flamethrower</v>
      </c>
      <c r="D48">
        <f>VLOOKUP($B48,Feuil2!$A$2:$G$720,3,FALSE)</f>
        <v>1</v>
      </c>
      <c r="E48">
        <f>VLOOKUP($B48,Feuil2!$A$2:$G$720,4,FALSE)</f>
        <v>10</v>
      </c>
      <c r="F48" t="str">
        <f>VLOOKUP($E48,Feuil3!$A$2:$B$19,2,FALSE)</f>
        <v>fire</v>
      </c>
      <c r="G48">
        <f>VLOOKUP($B48,Feuil2!$A$2:$G$720,5,FALSE)</f>
        <v>90</v>
      </c>
      <c r="H48">
        <f>VLOOKUP($B48,Feuil2!$A$2:$G$720,6,FALSE)</f>
        <v>15</v>
      </c>
      <c r="I48">
        <f>VLOOKUP($B48,Feuil2!$A$2:$G$720,7,FALSE)</f>
        <v>100</v>
      </c>
      <c r="J48">
        <f>VLOOKUP($B48,Feuil2!$A$2:$J$720,10,FALSE)</f>
        <v>3</v>
      </c>
      <c r="K48" t="str">
        <f>VLOOKUP(J48,move_damage_classes!$B$2:$C$4,2,FALSE)</f>
        <v>special</v>
      </c>
    </row>
    <row r="49" spans="1:11" x14ac:dyDescent="0.25">
      <c r="A49">
        <v>4</v>
      </c>
      <c r="B49">
        <v>82</v>
      </c>
      <c r="C49" t="str">
        <f>VLOOKUP($B49,Feuil2!$A$2:$G$720,2,FALSE)</f>
        <v>dragon-rage</v>
      </c>
      <c r="D49">
        <f>VLOOKUP($B49,Feuil2!$A$2:$G$720,3,FALSE)</f>
        <v>1</v>
      </c>
      <c r="E49">
        <f>VLOOKUP($B49,Feuil2!$A$2:$G$720,4,FALSE)</f>
        <v>16</v>
      </c>
      <c r="F49" t="str">
        <f>VLOOKUP($E49,Feuil3!$A$2:$B$19,2,FALSE)</f>
        <v>dragon</v>
      </c>
      <c r="G49">
        <f>VLOOKUP($B49,Feuil2!$A$2:$G$720,5,FALSE)</f>
        <v>0</v>
      </c>
      <c r="H49">
        <f>VLOOKUP($B49,Feuil2!$A$2:$G$720,6,FALSE)</f>
        <v>10</v>
      </c>
      <c r="I49">
        <f>VLOOKUP($B49,Feuil2!$A$2:$G$720,7,FALSE)</f>
        <v>100</v>
      </c>
      <c r="J49">
        <f>VLOOKUP($B49,Feuil2!$A$2:$J$720,10,FALSE)</f>
        <v>3</v>
      </c>
      <c r="K49" t="str">
        <f>VLOOKUP(J49,move_damage_classes!$B$2:$C$4,2,FALSE)</f>
        <v>special</v>
      </c>
    </row>
    <row r="50" spans="1:11" x14ac:dyDescent="0.25">
      <c r="A50">
        <v>4</v>
      </c>
      <c r="B50">
        <v>83</v>
      </c>
      <c r="C50" t="str">
        <f>VLOOKUP($B50,Feuil2!$A$2:$G$720,2,FALSE)</f>
        <v>fire-spin</v>
      </c>
      <c r="D50">
        <f>VLOOKUP($B50,Feuil2!$A$2:$G$720,3,FALSE)</f>
        <v>1</v>
      </c>
      <c r="E50">
        <f>VLOOKUP($B50,Feuil2!$A$2:$G$720,4,FALSE)</f>
        <v>10</v>
      </c>
      <c r="F50" t="str">
        <f>VLOOKUP($E50,Feuil3!$A$2:$B$19,2,FALSE)</f>
        <v>fire</v>
      </c>
      <c r="G50">
        <f>VLOOKUP($B50,Feuil2!$A$2:$G$720,5,FALSE)</f>
        <v>35</v>
      </c>
      <c r="H50">
        <f>VLOOKUP($B50,Feuil2!$A$2:$G$720,6,FALSE)</f>
        <v>15</v>
      </c>
      <c r="I50">
        <f>VLOOKUP($B50,Feuil2!$A$2:$G$720,7,FALSE)</f>
        <v>85</v>
      </c>
      <c r="J50">
        <f>VLOOKUP($B50,Feuil2!$A$2:$J$720,10,FALSE)</f>
        <v>3</v>
      </c>
      <c r="K50" t="str">
        <f>VLOOKUP(J50,move_damage_classes!$B$2:$C$4,2,FALSE)</f>
        <v>special</v>
      </c>
    </row>
    <row r="51" spans="1:11" x14ac:dyDescent="0.25">
      <c r="A51">
        <v>4</v>
      </c>
      <c r="B51">
        <v>108</v>
      </c>
      <c r="C51" t="str">
        <f>VLOOKUP($B51,Feuil2!$A$2:$G$720,2,FALSE)</f>
        <v>smokescreen</v>
      </c>
      <c r="D51">
        <f>VLOOKUP($B51,Feuil2!$A$2:$G$720,3,FALSE)</f>
        <v>1</v>
      </c>
      <c r="E51">
        <f>VLOOKUP($B51,Feuil2!$A$2:$G$720,4,FALSE)</f>
        <v>1</v>
      </c>
      <c r="F51" t="str">
        <f>VLOOKUP($E51,Feuil3!$A$2:$B$19,2,FALSE)</f>
        <v>normal</v>
      </c>
      <c r="G51">
        <f>VLOOKUP($B51,Feuil2!$A$2:$G$720,5,FALSE)</f>
        <v>0</v>
      </c>
      <c r="H51">
        <f>VLOOKUP($B51,Feuil2!$A$2:$G$720,6,FALSE)</f>
        <v>20</v>
      </c>
      <c r="I51">
        <f>VLOOKUP($B51,Feuil2!$A$2:$G$720,7,FALSE)</f>
        <v>100</v>
      </c>
      <c r="J51">
        <f>VLOOKUP($B51,Feuil2!$A$2:$J$720,10,FALSE)</f>
        <v>1</v>
      </c>
      <c r="K51" t="str">
        <f>VLOOKUP(J51,move_damage_classes!$B$2:$C$4,2,FALSE)</f>
        <v>status</v>
      </c>
    </row>
    <row r="52" spans="1:11" x14ac:dyDescent="0.25">
      <c r="A52">
        <v>4</v>
      </c>
      <c r="B52">
        <v>163</v>
      </c>
      <c r="C52" t="str">
        <f>VLOOKUP($B52,Feuil2!$A$2:$G$720,2,FALSE)</f>
        <v>slash</v>
      </c>
      <c r="D52">
        <f>VLOOKUP($B52,Feuil2!$A$2:$G$720,3,FALSE)</f>
        <v>1</v>
      </c>
      <c r="E52">
        <f>VLOOKUP($B52,Feuil2!$A$2:$G$720,4,FALSE)</f>
        <v>1</v>
      </c>
      <c r="F52" t="str">
        <f>VLOOKUP($E52,Feuil3!$A$2:$B$19,2,FALSE)</f>
        <v>normal</v>
      </c>
      <c r="G52">
        <f>VLOOKUP($B52,Feuil2!$A$2:$G$720,5,FALSE)</f>
        <v>70</v>
      </c>
      <c r="H52">
        <f>VLOOKUP($B52,Feuil2!$A$2:$G$720,6,FALSE)</f>
        <v>20</v>
      </c>
      <c r="I52">
        <f>VLOOKUP($B52,Feuil2!$A$2:$G$720,7,FALSE)</f>
        <v>100</v>
      </c>
      <c r="J52">
        <f>VLOOKUP($B52,Feuil2!$A$2:$J$720,10,FALSE)</f>
        <v>2</v>
      </c>
      <c r="K52" t="str">
        <f>VLOOKUP(J52,move_damage_classes!$B$2:$C$4,2,FALSE)</f>
        <v>physical</v>
      </c>
    </row>
    <row r="53" spans="1:11" x14ac:dyDescent="0.25">
      <c r="A53">
        <v>4</v>
      </c>
      <c r="B53">
        <v>184</v>
      </c>
      <c r="C53" t="str">
        <f>VLOOKUP($B53,Feuil2!$A$2:$G$720,2,FALSE)</f>
        <v>scary-face</v>
      </c>
      <c r="D53">
        <f>VLOOKUP($B53,Feuil2!$A$2:$G$720,3,FALSE)</f>
        <v>2</v>
      </c>
      <c r="E53">
        <f>VLOOKUP($B53,Feuil2!$A$2:$G$720,4,FALSE)</f>
        <v>1</v>
      </c>
      <c r="F53" t="str">
        <f>VLOOKUP($E53,Feuil3!$A$2:$B$19,2,FALSE)</f>
        <v>normal</v>
      </c>
      <c r="G53">
        <f>VLOOKUP($B53,Feuil2!$A$2:$G$720,5,FALSE)</f>
        <v>0</v>
      </c>
      <c r="H53">
        <f>VLOOKUP($B53,Feuil2!$A$2:$G$720,6,FALSE)</f>
        <v>10</v>
      </c>
      <c r="I53">
        <f>VLOOKUP($B53,Feuil2!$A$2:$G$720,7,FALSE)</f>
        <v>100</v>
      </c>
      <c r="J53">
        <f>VLOOKUP($B53,Feuil2!$A$2:$J$720,10,FALSE)</f>
        <v>1</v>
      </c>
      <c r="K53" t="str">
        <f>VLOOKUP(J53,move_damage_classes!$B$2:$C$4,2,FALSE)</f>
        <v>status</v>
      </c>
    </row>
    <row r="54" spans="1:11" x14ac:dyDescent="0.25">
      <c r="A54">
        <v>4</v>
      </c>
      <c r="B54">
        <v>424</v>
      </c>
      <c r="C54" t="str">
        <f>VLOOKUP($B54,Feuil2!$A$2:$G$720,2,FALSE)</f>
        <v>fire-fang</v>
      </c>
      <c r="D54">
        <f>VLOOKUP($B54,Feuil2!$A$2:$G$720,3,FALSE)</f>
        <v>4</v>
      </c>
      <c r="E54">
        <f>VLOOKUP($B54,Feuil2!$A$2:$G$720,4,FALSE)</f>
        <v>10</v>
      </c>
      <c r="F54" t="str">
        <f>VLOOKUP($E54,Feuil3!$A$2:$B$19,2,FALSE)</f>
        <v>fire</v>
      </c>
      <c r="G54">
        <f>VLOOKUP($B54,Feuil2!$A$2:$G$720,5,FALSE)</f>
        <v>65</v>
      </c>
      <c r="H54">
        <f>VLOOKUP($B54,Feuil2!$A$2:$G$720,6,FALSE)</f>
        <v>15</v>
      </c>
      <c r="I54">
        <f>VLOOKUP($B54,Feuil2!$A$2:$G$720,7,FALSE)</f>
        <v>95</v>
      </c>
      <c r="J54">
        <f>VLOOKUP($B54,Feuil2!$A$2:$J$720,10,FALSE)</f>
        <v>2</v>
      </c>
      <c r="K54" t="str">
        <f>VLOOKUP(J54,move_damage_classes!$B$2:$C$4,2,FALSE)</f>
        <v>physical</v>
      </c>
    </row>
    <row r="55" spans="1:11" x14ac:dyDescent="0.25">
      <c r="A55">
        <v>4</v>
      </c>
      <c r="B55">
        <v>481</v>
      </c>
      <c r="C55" t="str">
        <f>VLOOKUP($B55,Feuil2!$A$2:$G$720,2,FALSE)</f>
        <v>flame-burst</v>
      </c>
      <c r="D55">
        <f>VLOOKUP($B55,Feuil2!$A$2:$G$720,3,FALSE)</f>
        <v>5</v>
      </c>
      <c r="E55">
        <f>VLOOKUP($B55,Feuil2!$A$2:$G$720,4,FALSE)</f>
        <v>10</v>
      </c>
      <c r="F55" t="str">
        <f>VLOOKUP($E55,Feuil3!$A$2:$B$19,2,FALSE)</f>
        <v>fire</v>
      </c>
      <c r="G55">
        <f>VLOOKUP($B55,Feuil2!$A$2:$G$720,5,FALSE)</f>
        <v>70</v>
      </c>
      <c r="H55">
        <f>VLOOKUP($B55,Feuil2!$A$2:$G$720,6,FALSE)</f>
        <v>15</v>
      </c>
      <c r="I55">
        <f>VLOOKUP($B55,Feuil2!$A$2:$G$720,7,FALSE)</f>
        <v>100</v>
      </c>
      <c r="J55">
        <f>VLOOKUP($B55,Feuil2!$A$2:$J$720,10,FALSE)</f>
        <v>3</v>
      </c>
      <c r="K55" t="str">
        <f>VLOOKUP(J55,move_damage_classes!$B$2:$C$4,2,FALSE)</f>
        <v>special</v>
      </c>
    </row>
    <row r="56" spans="1:11" x14ac:dyDescent="0.25">
      <c r="A56">
        <v>4</v>
      </c>
      <c r="B56">
        <v>517</v>
      </c>
      <c r="C56" t="str">
        <f>VLOOKUP($B56,Feuil2!$A$2:$G$720,2,FALSE)</f>
        <v>inferno</v>
      </c>
      <c r="D56">
        <f>VLOOKUP($B56,Feuil2!$A$2:$G$720,3,FALSE)</f>
        <v>5</v>
      </c>
      <c r="E56">
        <f>VLOOKUP($B56,Feuil2!$A$2:$G$720,4,FALSE)</f>
        <v>10</v>
      </c>
      <c r="F56" t="str">
        <f>VLOOKUP($E56,Feuil3!$A$2:$B$19,2,FALSE)</f>
        <v>fire</v>
      </c>
      <c r="G56">
        <f>VLOOKUP($B56,Feuil2!$A$2:$G$720,5,FALSE)</f>
        <v>100</v>
      </c>
      <c r="H56">
        <f>VLOOKUP($B56,Feuil2!$A$2:$G$720,6,FALSE)</f>
        <v>5</v>
      </c>
      <c r="I56">
        <f>VLOOKUP($B56,Feuil2!$A$2:$G$720,7,FALSE)</f>
        <v>50</v>
      </c>
      <c r="J56">
        <f>VLOOKUP($B56,Feuil2!$A$2:$J$720,10,FALSE)</f>
        <v>3</v>
      </c>
      <c r="K56" t="str">
        <f>VLOOKUP(J56,move_damage_classes!$B$2:$C$4,2,FALSE)</f>
        <v>special</v>
      </c>
    </row>
    <row r="57" spans="1:11" x14ac:dyDescent="0.25">
      <c r="A57">
        <v>5</v>
      </c>
      <c r="B57">
        <v>10</v>
      </c>
      <c r="C57" t="str">
        <f>VLOOKUP($B57,Feuil2!$A$2:$G$720,2,FALSE)</f>
        <v>scratch</v>
      </c>
      <c r="D57">
        <f>VLOOKUP($B57,Feuil2!$A$2:$G$720,3,FALSE)</f>
        <v>1</v>
      </c>
      <c r="E57">
        <f>VLOOKUP($B57,Feuil2!$A$2:$G$720,4,FALSE)</f>
        <v>1</v>
      </c>
      <c r="F57" t="str">
        <f>VLOOKUP($E57,Feuil3!$A$2:$B$19,2,FALSE)</f>
        <v>normal</v>
      </c>
      <c r="G57">
        <f>VLOOKUP($B57,Feuil2!$A$2:$G$720,5,FALSE)</f>
        <v>40</v>
      </c>
      <c r="H57">
        <f>VLOOKUP($B57,Feuil2!$A$2:$G$720,6,FALSE)</f>
        <v>35</v>
      </c>
      <c r="I57">
        <f>VLOOKUP($B57,Feuil2!$A$2:$G$720,7,FALSE)</f>
        <v>100</v>
      </c>
      <c r="J57">
        <f>VLOOKUP($B57,Feuil2!$A$2:$J$720,10,FALSE)</f>
        <v>2</v>
      </c>
      <c r="K57" t="str">
        <f>VLOOKUP(J57,move_damage_classes!$B$2:$C$4,2,FALSE)</f>
        <v>physical</v>
      </c>
    </row>
    <row r="58" spans="1:11" x14ac:dyDescent="0.25">
      <c r="A58">
        <v>5</v>
      </c>
      <c r="B58">
        <v>45</v>
      </c>
      <c r="C58" t="str">
        <f>VLOOKUP($B58,Feuil2!$A$2:$G$720,2,FALSE)</f>
        <v>growl</v>
      </c>
      <c r="D58">
        <f>VLOOKUP($B58,Feuil2!$A$2:$G$720,3,FALSE)</f>
        <v>1</v>
      </c>
      <c r="E58">
        <f>VLOOKUP($B58,Feuil2!$A$2:$G$720,4,FALSE)</f>
        <v>1</v>
      </c>
      <c r="F58" t="str">
        <f>VLOOKUP($E58,Feuil3!$A$2:$B$19,2,FALSE)</f>
        <v>normal</v>
      </c>
      <c r="G58">
        <f>VLOOKUP($B58,Feuil2!$A$2:$G$720,5,FALSE)</f>
        <v>0</v>
      </c>
      <c r="H58">
        <f>VLOOKUP($B58,Feuil2!$A$2:$G$720,6,FALSE)</f>
        <v>40</v>
      </c>
      <c r="I58">
        <f>VLOOKUP($B58,Feuil2!$A$2:$G$720,7,FALSE)</f>
        <v>100</v>
      </c>
      <c r="J58">
        <f>VLOOKUP($B58,Feuil2!$A$2:$J$720,10,FALSE)</f>
        <v>1</v>
      </c>
      <c r="K58" t="str">
        <f>VLOOKUP(J58,move_damage_classes!$B$2:$C$4,2,FALSE)</f>
        <v>status</v>
      </c>
    </row>
    <row r="59" spans="1:11" x14ac:dyDescent="0.25">
      <c r="A59">
        <v>5</v>
      </c>
      <c r="B59">
        <v>52</v>
      </c>
      <c r="C59" t="str">
        <f>VLOOKUP($B59,Feuil2!$A$2:$G$720,2,FALSE)</f>
        <v>ember</v>
      </c>
      <c r="D59">
        <f>VLOOKUP($B59,Feuil2!$A$2:$G$720,3,FALSE)</f>
        <v>1</v>
      </c>
      <c r="E59">
        <f>VLOOKUP($B59,Feuil2!$A$2:$G$720,4,FALSE)</f>
        <v>10</v>
      </c>
      <c r="F59" t="str">
        <f>VLOOKUP($E59,Feuil3!$A$2:$B$19,2,FALSE)</f>
        <v>fire</v>
      </c>
      <c r="G59">
        <f>VLOOKUP($B59,Feuil2!$A$2:$G$720,5,FALSE)</f>
        <v>40</v>
      </c>
      <c r="H59">
        <f>VLOOKUP($B59,Feuil2!$A$2:$G$720,6,FALSE)</f>
        <v>25</v>
      </c>
      <c r="I59">
        <f>VLOOKUP($B59,Feuil2!$A$2:$G$720,7,FALSE)</f>
        <v>100</v>
      </c>
      <c r="J59">
        <f>VLOOKUP($B59,Feuil2!$A$2:$J$720,10,FALSE)</f>
        <v>3</v>
      </c>
      <c r="K59" t="str">
        <f>VLOOKUP(J59,move_damage_classes!$B$2:$C$4,2,FALSE)</f>
        <v>special</v>
      </c>
    </row>
    <row r="60" spans="1:11" x14ac:dyDescent="0.25">
      <c r="A60">
        <v>5</v>
      </c>
      <c r="B60">
        <v>53</v>
      </c>
      <c r="C60" t="str">
        <f>VLOOKUP($B60,Feuil2!$A$2:$G$720,2,FALSE)</f>
        <v>flamethrower</v>
      </c>
      <c r="D60">
        <f>VLOOKUP($B60,Feuil2!$A$2:$G$720,3,FALSE)</f>
        <v>1</v>
      </c>
      <c r="E60">
        <f>VLOOKUP($B60,Feuil2!$A$2:$G$720,4,FALSE)</f>
        <v>10</v>
      </c>
      <c r="F60" t="str">
        <f>VLOOKUP($E60,Feuil3!$A$2:$B$19,2,FALSE)</f>
        <v>fire</v>
      </c>
      <c r="G60">
        <f>VLOOKUP($B60,Feuil2!$A$2:$G$720,5,FALSE)</f>
        <v>90</v>
      </c>
      <c r="H60">
        <f>VLOOKUP($B60,Feuil2!$A$2:$G$720,6,FALSE)</f>
        <v>15</v>
      </c>
      <c r="I60">
        <f>VLOOKUP($B60,Feuil2!$A$2:$G$720,7,FALSE)</f>
        <v>100</v>
      </c>
      <c r="J60">
        <f>VLOOKUP($B60,Feuil2!$A$2:$J$720,10,FALSE)</f>
        <v>3</v>
      </c>
      <c r="K60" t="str">
        <f>VLOOKUP(J60,move_damage_classes!$B$2:$C$4,2,FALSE)</f>
        <v>special</v>
      </c>
    </row>
    <row r="61" spans="1:11" x14ac:dyDescent="0.25">
      <c r="A61">
        <v>5</v>
      </c>
      <c r="B61">
        <v>82</v>
      </c>
      <c r="C61" t="str">
        <f>VLOOKUP($B61,Feuil2!$A$2:$G$720,2,FALSE)</f>
        <v>dragon-rage</v>
      </c>
      <c r="D61">
        <f>VLOOKUP($B61,Feuil2!$A$2:$G$720,3,FALSE)</f>
        <v>1</v>
      </c>
      <c r="E61">
        <f>VLOOKUP($B61,Feuil2!$A$2:$G$720,4,FALSE)</f>
        <v>16</v>
      </c>
      <c r="F61" t="str">
        <f>VLOOKUP($E61,Feuil3!$A$2:$B$19,2,FALSE)</f>
        <v>dragon</v>
      </c>
      <c r="G61">
        <f>VLOOKUP($B61,Feuil2!$A$2:$G$720,5,FALSE)</f>
        <v>0</v>
      </c>
      <c r="H61">
        <f>VLOOKUP($B61,Feuil2!$A$2:$G$720,6,FALSE)</f>
        <v>10</v>
      </c>
      <c r="I61">
        <f>VLOOKUP($B61,Feuil2!$A$2:$G$720,7,FALSE)</f>
        <v>100</v>
      </c>
      <c r="J61">
        <f>VLOOKUP($B61,Feuil2!$A$2:$J$720,10,FALSE)</f>
        <v>3</v>
      </c>
      <c r="K61" t="str">
        <f>VLOOKUP(J61,move_damage_classes!$B$2:$C$4,2,FALSE)</f>
        <v>special</v>
      </c>
    </row>
    <row r="62" spans="1:11" x14ac:dyDescent="0.25">
      <c r="A62">
        <v>5</v>
      </c>
      <c r="B62">
        <v>83</v>
      </c>
      <c r="C62" t="str">
        <f>VLOOKUP($B62,Feuil2!$A$2:$G$720,2,FALSE)</f>
        <v>fire-spin</v>
      </c>
      <c r="D62">
        <f>VLOOKUP($B62,Feuil2!$A$2:$G$720,3,FALSE)</f>
        <v>1</v>
      </c>
      <c r="E62">
        <f>VLOOKUP($B62,Feuil2!$A$2:$G$720,4,FALSE)</f>
        <v>10</v>
      </c>
      <c r="F62" t="str">
        <f>VLOOKUP($E62,Feuil3!$A$2:$B$19,2,FALSE)</f>
        <v>fire</v>
      </c>
      <c r="G62">
        <f>VLOOKUP($B62,Feuil2!$A$2:$G$720,5,FALSE)</f>
        <v>35</v>
      </c>
      <c r="H62">
        <f>VLOOKUP($B62,Feuil2!$A$2:$G$720,6,FALSE)</f>
        <v>15</v>
      </c>
      <c r="I62">
        <f>VLOOKUP($B62,Feuil2!$A$2:$G$720,7,FALSE)</f>
        <v>85</v>
      </c>
      <c r="J62">
        <f>VLOOKUP($B62,Feuil2!$A$2:$J$720,10,FALSE)</f>
        <v>3</v>
      </c>
      <c r="K62" t="str">
        <f>VLOOKUP(J62,move_damage_classes!$B$2:$C$4,2,FALSE)</f>
        <v>special</v>
      </c>
    </row>
    <row r="63" spans="1:11" x14ac:dyDescent="0.25">
      <c r="A63">
        <v>5</v>
      </c>
      <c r="B63">
        <v>108</v>
      </c>
      <c r="C63" t="str">
        <f>VLOOKUP($B63,Feuil2!$A$2:$G$720,2,FALSE)</f>
        <v>smokescreen</v>
      </c>
      <c r="D63">
        <f>VLOOKUP($B63,Feuil2!$A$2:$G$720,3,FALSE)</f>
        <v>1</v>
      </c>
      <c r="E63">
        <f>VLOOKUP($B63,Feuil2!$A$2:$G$720,4,FALSE)</f>
        <v>1</v>
      </c>
      <c r="F63" t="str">
        <f>VLOOKUP($E63,Feuil3!$A$2:$B$19,2,FALSE)</f>
        <v>normal</v>
      </c>
      <c r="G63">
        <f>VLOOKUP($B63,Feuil2!$A$2:$G$720,5,FALSE)</f>
        <v>0</v>
      </c>
      <c r="H63">
        <f>VLOOKUP($B63,Feuil2!$A$2:$G$720,6,FALSE)</f>
        <v>20</v>
      </c>
      <c r="I63">
        <f>VLOOKUP($B63,Feuil2!$A$2:$G$720,7,FALSE)</f>
        <v>100</v>
      </c>
      <c r="J63">
        <f>VLOOKUP($B63,Feuil2!$A$2:$J$720,10,FALSE)</f>
        <v>1</v>
      </c>
      <c r="K63" t="str">
        <f>VLOOKUP(J63,move_damage_classes!$B$2:$C$4,2,FALSE)</f>
        <v>status</v>
      </c>
    </row>
    <row r="64" spans="1:11" x14ac:dyDescent="0.25">
      <c r="A64">
        <v>5</v>
      </c>
      <c r="B64">
        <v>163</v>
      </c>
      <c r="C64" t="str">
        <f>VLOOKUP($B64,Feuil2!$A$2:$G$720,2,FALSE)</f>
        <v>slash</v>
      </c>
      <c r="D64">
        <f>VLOOKUP($B64,Feuil2!$A$2:$G$720,3,FALSE)</f>
        <v>1</v>
      </c>
      <c r="E64">
        <f>VLOOKUP($B64,Feuil2!$A$2:$G$720,4,FALSE)</f>
        <v>1</v>
      </c>
      <c r="F64" t="str">
        <f>VLOOKUP($E64,Feuil3!$A$2:$B$19,2,FALSE)</f>
        <v>normal</v>
      </c>
      <c r="G64">
        <f>VLOOKUP($B64,Feuil2!$A$2:$G$720,5,FALSE)</f>
        <v>70</v>
      </c>
      <c r="H64">
        <f>VLOOKUP($B64,Feuil2!$A$2:$G$720,6,FALSE)</f>
        <v>20</v>
      </c>
      <c r="I64">
        <f>VLOOKUP($B64,Feuil2!$A$2:$G$720,7,FALSE)</f>
        <v>100</v>
      </c>
      <c r="J64">
        <f>VLOOKUP($B64,Feuil2!$A$2:$J$720,10,FALSE)</f>
        <v>2</v>
      </c>
      <c r="K64" t="str">
        <f>VLOOKUP(J64,move_damage_classes!$B$2:$C$4,2,FALSE)</f>
        <v>physical</v>
      </c>
    </row>
    <row r="65" spans="1:11" x14ac:dyDescent="0.25">
      <c r="A65">
        <v>5</v>
      </c>
      <c r="B65">
        <v>184</v>
      </c>
      <c r="C65" t="str">
        <f>VLOOKUP($B65,Feuil2!$A$2:$G$720,2,FALSE)</f>
        <v>scary-face</v>
      </c>
      <c r="D65">
        <f>VLOOKUP($B65,Feuil2!$A$2:$G$720,3,FALSE)</f>
        <v>2</v>
      </c>
      <c r="E65">
        <f>VLOOKUP($B65,Feuil2!$A$2:$G$720,4,FALSE)</f>
        <v>1</v>
      </c>
      <c r="F65" t="str">
        <f>VLOOKUP($E65,Feuil3!$A$2:$B$19,2,FALSE)</f>
        <v>normal</v>
      </c>
      <c r="G65">
        <f>VLOOKUP($B65,Feuil2!$A$2:$G$720,5,FALSE)</f>
        <v>0</v>
      </c>
      <c r="H65">
        <f>VLOOKUP($B65,Feuil2!$A$2:$G$720,6,FALSE)</f>
        <v>10</v>
      </c>
      <c r="I65">
        <f>VLOOKUP($B65,Feuil2!$A$2:$G$720,7,FALSE)</f>
        <v>100</v>
      </c>
      <c r="J65">
        <f>VLOOKUP($B65,Feuil2!$A$2:$J$720,10,FALSE)</f>
        <v>1</v>
      </c>
      <c r="K65" t="str">
        <f>VLOOKUP(J65,move_damage_classes!$B$2:$C$4,2,FALSE)</f>
        <v>status</v>
      </c>
    </row>
    <row r="66" spans="1:11" x14ac:dyDescent="0.25">
      <c r="A66">
        <v>5</v>
      </c>
      <c r="B66">
        <v>424</v>
      </c>
      <c r="C66" t="str">
        <f>VLOOKUP($B66,Feuil2!$A$2:$G$720,2,FALSE)</f>
        <v>fire-fang</v>
      </c>
      <c r="D66">
        <f>VLOOKUP($B66,Feuil2!$A$2:$G$720,3,FALSE)</f>
        <v>4</v>
      </c>
      <c r="E66">
        <f>VLOOKUP($B66,Feuil2!$A$2:$G$720,4,FALSE)</f>
        <v>10</v>
      </c>
      <c r="F66" t="str">
        <f>VLOOKUP($E66,Feuil3!$A$2:$B$19,2,FALSE)</f>
        <v>fire</v>
      </c>
      <c r="G66">
        <f>VLOOKUP($B66,Feuil2!$A$2:$G$720,5,FALSE)</f>
        <v>65</v>
      </c>
      <c r="H66">
        <f>VLOOKUP($B66,Feuil2!$A$2:$G$720,6,FALSE)</f>
        <v>15</v>
      </c>
      <c r="I66">
        <f>VLOOKUP($B66,Feuil2!$A$2:$G$720,7,FALSE)</f>
        <v>95</v>
      </c>
      <c r="J66">
        <f>VLOOKUP($B66,Feuil2!$A$2:$J$720,10,FALSE)</f>
        <v>2</v>
      </c>
      <c r="K66" t="str">
        <f>VLOOKUP(J66,move_damage_classes!$B$2:$C$4,2,FALSE)</f>
        <v>physical</v>
      </c>
    </row>
    <row r="67" spans="1:11" x14ac:dyDescent="0.25">
      <c r="A67">
        <v>5</v>
      </c>
      <c r="B67">
        <v>481</v>
      </c>
      <c r="C67" t="str">
        <f>VLOOKUP($B67,Feuil2!$A$2:$G$720,2,FALSE)</f>
        <v>flame-burst</v>
      </c>
      <c r="D67">
        <f>VLOOKUP($B67,Feuil2!$A$2:$G$720,3,FALSE)</f>
        <v>5</v>
      </c>
      <c r="E67">
        <f>VLOOKUP($B67,Feuil2!$A$2:$G$720,4,FALSE)</f>
        <v>10</v>
      </c>
      <c r="F67" t="str">
        <f>VLOOKUP($E67,Feuil3!$A$2:$B$19,2,FALSE)</f>
        <v>fire</v>
      </c>
      <c r="G67">
        <f>VLOOKUP($B67,Feuil2!$A$2:$G$720,5,FALSE)</f>
        <v>70</v>
      </c>
      <c r="H67">
        <f>VLOOKUP($B67,Feuil2!$A$2:$G$720,6,FALSE)</f>
        <v>15</v>
      </c>
      <c r="I67">
        <f>VLOOKUP($B67,Feuil2!$A$2:$G$720,7,FALSE)</f>
        <v>100</v>
      </c>
      <c r="J67">
        <f>VLOOKUP($B67,Feuil2!$A$2:$J$720,10,FALSE)</f>
        <v>3</v>
      </c>
      <c r="K67" t="str">
        <f>VLOOKUP(J67,move_damage_classes!$B$2:$C$4,2,FALSE)</f>
        <v>special</v>
      </c>
    </row>
    <row r="68" spans="1:11" x14ac:dyDescent="0.25">
      <c r="A68">
        <v>5</v>
      </c>
      <c r="B68">
        <v>517</v>
      </c>
      <c r="C68" t="str">
        <f>VLOOKUP($B68,Feuil2!$A$2:$G$720,2,FALSE)</f>
        <v>inferno</v>
      </c>
      <c r="D68">
        <f>VLOOKUP($B68,Feuil2!$A$2:$G$720,3,FALSE)</f>
        <v>5</v>
      </c>
      <c r="E68">
        <f>VLOOKUP($B68,Feuil2!$A$2:$G$720,4,FALSE)</f>
        <v>10</v>
      </c>
      <c r="F68" t="str">
        <f>VLOOKUP($E68,Feuil3!$A$2:$B$19,2,FALSE)</f>
        <v>fire</v>
      </c>
      <c r="G68">
        <f>VLOOKUP($B68,Feuil2!$A$2:$G$720,5,FALSE)</f>
        <v>100</v>
      </c>
      <c r="H68">
        <f>VLOOKUP($B68,Feuil2!$A$2:$G$720,6,FALSE)</f>
        <v>5</v>
      </c>
      <c r="I68">
        <f>VLOOKUP($B68,Feuil2!$A$2:$G$720,7,FALSE)</f>
        <v>50</v>
      </c>
      <c r="J68">
        <f>VLOOKUP($B68,Feuil2!$A$2:$J$720,10,FALSE)</f>
        <v>3</v>
      </c>
      <c r="K68" t="str">
        <f>VLOOKUP(J68,move_damage_classes!$B$2:$C$4,2,FALSE)</f>
        <v>special</v>
      </c>
    </row>
    <row r="69" spans="1:11" x14ac:dyDescent="0.25">
      <c r="A69">
        <v>6</v>
      </c>
      <c r="B69">
        <v>10</v>
      </c>
      <c r="C69" t="str">
        <f>VLOOKUP($B69,Feuil2!$A$2:$G$720,2,FALSE)</f>
        <v>scratch</v>
      </c>
      <c r="D69">
        <f>VLOOKUP($B69,Feuil2!$A$2:$G$720,3,FALSE)</f>
        <v>1</v>
      </c>
      <c r="E69">
        <f>VLOOKUP($B69,Feuil2!$A$2:$G$720,4,FALSE)</f>
        <v>1</v>
      </c>
      <c r="F69" t="str">
        <f>VLOOKUP($E69,Feuil3!$A$2:$B$19,2,FALSE)</f>
        <v>normal</v>
      </c>
      <c r="G69">
        <f>VLOOKUP($B69,Feuil2!$A$2:$G$720,5,FALSE)</f>
        <v>40</v>
      </c>
      <c r="H69">
        <f>VLOOKUP($B69,Feuil2!$A$2:$G$720,6,FALSE)</f>
        <v>35</v>
      </c>
      <c r="I69">
        <f>VLOOKUP($B69,Feuil2!$A$2:$G$720,7,FALSE)</f>
        <v>100</v>
      </c>
      <c r="J69">
        <f>VLOOKUP($B69,Feuil2!$A$2:$J$720,10,FALSE)</f>
        <v>2</v>
      </c>
      <c r="K69" t="str">
        <f>VLOOKUP(J69,move_damage_classes!$B$2:$C$4,2,FALSE)</f>
        <v>physical</v>
      </c>
    </row>
    <row r="70" spans="1:11" x14ac:dyDescent="0.25">
      <c r="A70">
        <v>6</v>
      </c>
      <c r="B70">
        <v>17</v>
      </c>
      <c r="C70" t="str">
        <f>VLOOKUP($B70,Feuil2!$A$2:$G$720,2,FALSE)</f>
        <v>wing-attack</v>
      </c>
      <c r="D70">
        <f>VLOOKUP($B70,Feuil2!$A$2:$G$720,3,FALSE)</f>
        <v>1</v>
      </c>
      <c r="E70">
        <f>VLOOKUP($B70,Feuil2!$A$2:$G$720,4,FALSE)</f>
        <v>3</v>
      </c>
      <c r="F70" t="str">
        <f>VLOOKUP($E70,Feuil3!$A$2:$B$19,2,FALSE)</f>
        <v>flying</v>
      </c>
      <c r="G70">
        <f>VLOOKUP($B70,Feuil2!$A$2:$G$720,5,FALSE)</f>
        <v>60</v>
      </c>
      <c r="H70">
        <f>VLOOKUP($B70,Feuil2!$A$2:$G$720,6,FALSE)</f>
        <v>35</v>
      </c>
      <c r="I70">
        <f>VLOOKUP($B70,Feuil2!$A$2:$G$720,7,FALSE)</f>
        <v>100</v>
      </c>
      <c r="J70">
        <f>VLOOKUP($B70,Feuil2!$A$2:$J$720,10,FALSE)</f>
        <v>2</v>
      </c>
      <c r="K70" t="str">
        <f>VLOOKUP(J70,move_damage_classes!$B$2:$C$4,2,FALSE)</f>
        <v>physical</v>
      </c>
    </row>
    <row r="71" spans="1:11" x14ac:dyDescent="0.25">
      <c r="A71">
        <v>6</v>
      </c>
      <c r="B71">
        <v>45</v>
      </c>
      <c r="C71" t="str">
        <f>VLOOKUP($B71,Feuil2!$A$2:$G$720,2,FALSE)</f>
        <v>growl</v>
      </c>
      <c r="D71">
        <f>VLOOKUP($B71,Feuil2!$A$2:$G$720,3,FALSE)</f>
        <v>1</v>
      </c>
      <c r="E71">
        <f>VLOOKUP($B71,Feuil2!$A$2:$G$720,4,FALSE)</f>
        <v>1</v>
      </c>
      <c r="F71" t="str">
        <f>VLOOKUP($E71,Feuil3!$A$2:$B$19,2,FALSE)</f>
        <v>normal</v>
      </c>
      <c r="G71">
        <f>VLOOKUP($B71,Feuil2!$A$2:$G$720,5,FALSE)</f>
        <v>0</v>
      </c>
      <c r="H71">
        <f>VLOOKUP($B71,Feuil2!$A$2:$G$720,6,FALSE)</f>
        <v>40</v>
      </c>
      <c r="I71">
        <f>VLOOKUP($B71,Feuil2!$A$2:$G$720,7,FALSE)</f>
        <v>100</v>
      </c>
      <c r="J71">
        <f>VLOOKUP($B71,Feuil2!$A$2:$J$720,10,FALSE)</f>
        <v>1</v>
      </c>
      <c r="K71" t="str">
        <f>VLOOKUP(J71,move_damage_classes!$B$2:$C$4,2,FALSE)</f>
        <v>status</v>
      </c>
    </row>
    <row r="72" spans="1:11" x14ac:dyDescent="0.25">
      <c r="A72">
        <v>6</v>
      </c>
      <c r="B72">
        <v>52</v>
      </c>
      <c r="C72" t="str">
        <f>VLOOKUP($B72,Feuil2!$A$2:$G$720,2,FALSE)</f>
        <v>ember</v>
      </c>
      <c r="D72">
        <f>VLOOKUP($B72,Feuil2!$A$2:$G$720,3,FALSE)</f>
        <v>1</v>
      </c>
      <c r="E72">
        <f>VLOOKUP($B72,Feuil2!$A$2:$G$720,4,FALSE)</f>
        <v>10</v>
      </c>
      <c r="F72" t="str">
        <f>VLOOKUP($E72,Feuil3!$A$2:$B$19,2,FALSE)</f>
        <v>fire</v>
      </c>
      <c r="G72">
        <f>VLOOKUP($B72,Feuil2!$A$2:$G$720,5,FALSE)</f>
        <v>40</v>
      </c>
      <c r="H72">
        <f>VLOOKUP($B72,Feuil2!$A$2:$G$720,6,FALSE)</f>
        <v>25</v>
      </c>
      <c r="I72">
        <f>VLOOKUP($B72,Feuil2!$A$2:$G$720,7,FALSE)</f>
        <v>100</v>
      </c>
      <c r="J72">
        <f>VLOOKUP($B72,Feuil2!$A$2:$J$720,10,FALSE)</f>
        <v>3</v>
      </c>
      <c r="K72" t="str">
        <f>VLOOKUP(J72,move_damage_classes!$B$2:$C$4,2,FALSE)</f>
        <v>special</v>
      </c>
    </row>
    <row r="73" spans="1:11" x14ac:dyDescent="0.25">
      <c r="A73">
        <v>6</v>
      </c>
      <c r="B73">
        <v>53</v>
      </c>
      <c r="C73" t="str">
        <f>VLOOKUP($B73,Feuil2!$A$2:$G$720,2,FALSE)</f>
        <v>flamethrower</v>
      </c>
      <c r="D73">
        <f>VLOOKUP($B73,Feuil2!$A$2:$G$720,3,FALSE)</f>
        <v>1</v>
      </c>
      <c r="E73">
        <f>VLOOKUP($B73,Feuil2!$A$2:$G$720,4,FALSE)</f>
        <v>10</v>
      </c>
      <c r="F73" t="str">
        <f>VLOOKUP($E73,Feuil3!$A$2:$B$19,2,FALSE)</f>
        <v>fire</v>
      </c>
      <c r="G73">
        <f>VLOOKUP($B73,Feuil2!$A$2:$G$720,5,FALSE)</f>
        <v>90</v>
      </c>
      <c r="H73">
        <f>VLOOKUP($B73,Feuil2!$A$2:$G$720,6,FALSE)</f>
        <v>15</v>
      </c>
      <c r="I73">
        <f>VLOOKUP($B73,Feuil2!$A$2:$G$720,7,FALSE)</f>
        <v>100</v>
      </c>
      <c r="J73">
        <f>VLOOKUP($B73,Feuil2!$A$2:$J$720,10,FALSE)</f>
        <v>3</v>
      </c>
      <c r="K73" t="str">
        <f>VLOOKUP(J73,move_damage_classes!$B$2:$C$4,2,FALSE)</f>
        <v>special</v>
      </c>
    </row>
    <row r="74" spans="1:11" x14ac:dyDescent="0.25">
      <c r="A74">
        <v>6</v>
      </c>
      <c r="B74">
        <v>82</v>
      </c>
      <c r="C74" t="str">
        <f>VLOOKUP($B74,Feuil2!$A$2:$G$720,2,FALSE)</f>
        <v>dragon-rage</v>
      </c>
      <c r="D74">
        <f>VLOOKUP($B74,Feuil2!$A$2:$G$720,3,FALSE)</f>
        <v>1</v>
      </c>
      <c r="E74">
        <f>VLOOKUP($B74,Feuil2!$A$2:$G$720,4,FALSE)</f>
        <v>16</v>
      </c>
      <c r="F74" t="str">
        <f>VLOOKUP($E74,Feuil3!$A$2:$B$19,2,FALSE)</f>
        <v>dragon</v>
      </c>
      <c r="G74">
        <f>VLOOKUP($B74,Feuil2!$A$2:$G$720,5,FALSE)</f>
        <v>0</v>
      </c>
      <c r="H74">
        <f>VLOOKUP($B74,Feuil2!$A$2:$G$720,6,FALSE)</f>
        <v>10</v>
      </c>
      <c r="I74">
        <f>VLOOKUP($B74,Feuil2!$A$2:$G$720,7,FALSE)</f>
        <v>100</v>
      </c>
      <c r="J74">
        <f>VLOOKUP($B74,Feuil2!$A$2:$J$720,10,FALSE)</f>
        <v>3</v>
      </c>
      <c r="K74" t="str">
        <f>VLOOKUP(J74,move_damage_classes!$B$2:$C$4,2,FALSE)</f>
        <v>special</v>
      </c>
    </row>
    <row r="75" spans="1:11" x14ac:dyDescent="0.25">
      <c r="A75">
        <v>6</v>
      </c>
      <c r="B75">
        <v>83</v>
      </c>
      <c r="C75" t="str">
        <f>VLOOKUP($B75,Feuil2!$A$2:$G$720,2,FALSE)</f>
        <v>fire-spin</v>
      </c>
      <c r="D75">
        <f>VLOOKUP($B75,Feuil2!$A$2:$G$720,3,FALSE)</f>
        <v>1</v>
      </c>
      <c r="E75">
        <f>VLOOKUP($B75,Feuil2!$A$2:$G$720,4,FALSE)</f>
        <v>10</v>
      </c>
      <c r="F75" t="str">
        <f>VLOOKUP($E75,Feuil3!$A$2:$B$19,2,FALSE)</f>
        <v>fire</v>
      </c>
      <c r="G75">
        <f>VLOOKUP($B75,Feuil2!$A$2:$G$720,5,FALSE)</f>
        <v>35</v>
      </c>
      <c r="H75">
        <f>VLOOKUP($B75,Feuil2!$A$2:$G$720,6,FALSE)</f>
        <v>15</v>
      </c>
      <c r="I75">
        <f>VLOOKUP($B75,Feuil2!$A$2:$G$720,7,FALSE)</f>
        <v>85</v>
      </c>
      <c r="J75">
        <f>VLOOKUP($B75,Feuil2!$A$2:$J$720,10,FALSE)</f>
        <v>3</v>
      </c>
      <c r="K75" t="str">
        <f>VLOOKUP(J75,move_damage_classes!$B$2:$C$4,2,FALSE)</f>
        <v>special</v>
      </c>
    </row>
    <row r="76" spans="1:11" x14ac:dyDescent="0.25">
      <c r="A76">
        <v>6</v>
      </c>
      <c r="B76">
        <v>108</v>
      </c>
      <c r="C76" t="str">
        <f>VLOOKUP($B76,Feuil2!$A$2:$G$720,2,FALSE)</f>
        <v>smokescreen</v>
      </c>
      <c r="D76">
        <f>VLOOKUP($B76,Feuil2!$A$2:$G$720,3,FALSE)</f>
        <v>1</v>
      </c>
      <c r="E76">
        <f>VLOOKUP($B76,Feuil2!$A$2:$G$720,4,FALSE)</f>
        <v>1</v>
      </c>
      <c r="F76" t="str">
        <f>VLOOKUP($E76,Feuil3!$A$2:$B$19,2,FALSE)</f>
        <v>normal</v>
      </c>
      <c r="G76">
        <f>VLOOKUP($B76,Feuil2!$A$2:$G$720,5,FALSE)</f>
        <v>0</v>
      </c>
      <c r="H76">
        <f>VLOOKUP($B76,Feuil2!$A$2:$G$720,6,FALSE)</f>
        <v>20</v>
      </c>
      <c r="I76">
        <f>VLOOKUP($B76,Feuil2!$A$2:$G$720,7,FALSE)</f>
        <v>100</v>
      </c>
      <c r="J76">
        <f>VLOOKUP($B76,Feuil2!$A$2:$J$720,10,FALSE)</f>
        <v>1</v>
      </c>
      <c r="K76" t="str">
        <f>VLOOKUP(J76,move_damage_classes!$B$2:$C$4,2,FALSE)</f>
        <v>status</v>
      </c>
    </row>
    <row r="77" spans="1:11" x14ac:dyDescent="0.25">
      <c r="A77">
        <v>6</v>
      </c>
      <c r="B77">
        <v>163</v>
      </c>
      <c r="C77" t="str">
        <f>VLOOKUP($B77,Feuil2!$A$2:$G$720,2,FALSE)</f>
        <v>slash</v>
      </c>
      <c r="D77">
        <f>VLOOKUP($B77,Feuil2!$A$2:$G$720,3,FALSE)</f>
        <v>1</v>
      </c>
      <c r="E77">
        <f>VLOOKUP($B77,Feuil2!$A$2:$G$720,4,FALSE)</f>
        <v>1</v>
      </c>
      <c r="F77" t="str">
        <f>VLOOKUP($E77,Feuil3!$A$2:$B$19,2,FALSE)</f>
        <v>normal</v>
      </c>
      <c r="G77">
        <f>VLOOKUP($B77,Feuil2!$A$2:$G$720,5,FALSE)</f>
        <v>70</v>
      </c>
      <c r="H77">
        <f>VLOOKUP($B77,Feuil2!$A$2:$G$720,6,FALSE)</f>
        <v>20</v>
      </c>
      <c r="I77">
        <f>VLOOKUP($B77,Feuil2!$A$2:$G$720,7,FALSE)</f>
        <v>100</v>
      </c>
      <c r="J77">
        <f>VLOOKUP($B77,Feuil2!$A$2:$J$720,10,FALSE)</f>
        <v>2</v>
      </c>
      <c r="K77" t="str">
        <f>VLOOKUP(J77,move_damage_classes!$B$2:$C$4,2,FALSE)</f>
        <v>physical</v>
      </c>
    </row>
    <row r="78" spans="1:11" x14ac:dyDescent="0.25">
      <c r="A78">
        <v>6</v>
      </c>
      <c r="B78">
        <v>184</v>
      </c>
      <c r="C78" t="str">
        <f>VLOOKUP($B78,Feuil2!$A$2:$G$720,2,FALSE)</f>
        <v>scary-face</v>
      </c>
      <c r="D78">
        <f>VLOOKUP($B78,Feuil2!$A$2:$G$720,3,FALSE)</f>
        <v>2</v>
      </c>
      <c r="E78">
        <f>VLOOKUP($B78,Feuil2!$A$2:$G$720,4,FALSE)</f>
        <v>1</v>
      </c>
      <c r="F78" t="str">
        <f>VLOOKUP($E78,Feuil3!$A$2:$B$19,2,FALSE)</f>
        <v>normal</v>
      </c>
      <c r="G78">
        <f>VLOOKUP($B78,Feuil2!$A$2:$G$720,5,FALSE)</f>
        <v>0</v>
      </c>
      <c r="H78">
        <f>VLOOKUP($B78,Feuil2!$A$2:$G$720,6,FALSE)</f>
        <v>10</v>
      </c>
      <c r="I78">
        <f>VLOOKUP($B78,Feuil2!$A$2:$G$720,7,FALSE)</f>
        <v>100</v>
      </c>
      <c r="J78">
        <f>VLOOKUP($B78,Feuil2!$A$2:$J$720,10,FALSE)</f>
        <v>1</v>
      </c>
      <c r="K78" t="str">
        <f>VLOOKUP(J78,move_damage_classes!$B$2:$C$4,2,FALSE)</f>
        <v>status</v>
      </c>
    </row>
    <row r="79" spans="1:11" x14ac:dyDescent="0.25">
      <c r="A79">
        <v>6</v>
      </c>
      <c r="B79">
        <v>257</v>
      </c>
      <c r="C79" t="str">
        <f>VLOOKUP($B79,Feuil2!$A$2:$G$720,2,FALSE)</f>
        <v>heat-wave</v>
      </c>
      <c r="D79">
        <f>VLOOKUP($B79,Feuil2!$A$2:$G$720,3,FALSE)</f>
        <v>3</v>
      </c>
      <c r="E79">
        <f>VLOOKUP($B79,Feuil2!$A$2:$G$720,4,FALSE)</f>
        <v>10</v>
      </c>
      <c r="F79" t="str">
        <f>VLOOKUP($E79,Feuil3!$A$2:$B$19,2,FALSE)</f>
        <v>fire</v>
      </c>
      <c r="G79">
        <f>VLOOKUP($B79,Feuil2!$A$2:$G$720,5,FALSE)</f>
        <v>95</v>
      </c>
      <c r="H79">
        <f>VLOOKUP($B79,Feuil2!$A$2:$G$720,6,FALSE)</f>
        <v>10</v>
      </c>
      <c r="I79">
        <f>VLOOKUP($B79,Feuil2!$A$2:$G$720,7,FALSE)</f>
        <v>90</v>
      </c>
      <c r="J79">
        <f>VLOOKUP($B79,Feuil2!$A$2:$J$720,10,FALSE)</f>
        <v>3</v>
      </c>
      <c r="K79" t="str">
        <f>VLOOKUP(J79,move_damage_classes!$B$2:$C$4,2,FALSE)</f>
        <v>special</v>
      </c>
    </row>
    <row r="80" spans="1:11" x14ac:dyDescent="0.25">
      <c r="A80">
        <v>6</v>
      </c>
      <c r="B80">
        <v>337</v>
      </c>
      <c r="C80" t="str">
        <f>VLOOKUP($B80,Feuil2!$A$2:$G$720,2,FALSE)</f>
        <v>dragon-claw</v>
      </c>
      <c r="D80">
        <f>VLOOKUP($B80,Feuil2!$A$2:$G$720,3,FALSE)</f>
        <v>3</v>
      </c>
      <c r="E80">
        <f>VLOOKUP($B80,Feuil2!$A$2:$G$720,4,FALSE)</f>
        <v>16</v>
      </c>
      <c r="F80" t="str">
        <f>VLOOKUP($E80,Feuil3!$A$2:$B$19,2,FALSE)</f>
        <v>dragon</v>
      </c>
      <c r="G80">
        <f>VLOOKUP($B80,Feuil2!$A$2:$G$720,5,FALSE)</f>
        <v>80</v>
      </c>
      <c r="H80">
        <f>VLOOKUP($B80,Feuil2!$A$2:$G$720,6,FALSE)</f>
        <v>15</v>
      </c>
      <c r="I80">
        <f>VLOOKUP($B80,Feuil2!$A$2:$G$720,7,FALSE)</f>
        <v>100</v>
      </c>
      <c r="J80">
        <f>VLOOKUP($B80,Feuil2!$A$2:$J$720,10,FALSE)</f>
        <v>2</v>
      </c>
      <c r="K80" t="str">
        <f>VLOOKUP(J80,move_damage_classes!$B$2:$C$4,2,FALSE)</f>
        <v>physical</v>
      </c>
    </row>
    <row r="81" spans="1:11" x14ac:dyDescent="0.25">
      <c r="A81">
        <v>6</v>
      </c>
      <c r="B81">
        <v>394</v>
      </c>
      <c r="C81" t="str">
        <f>VLOOKUP($B81,Feuil2!$A$2:$G$720,2,FALSE)</f>
        <v>flare-blitz</v>
      </c>
      <c r="D81">
        <f>VLOOKUP($B81,Feuil2!$A$2:$G$720,3,FALSE)</f>
        <v>4</v>
      </c>
      <c r="E81">
        <f>VLOOKUP($B81,Feuil2!$A$2:$G$720,4,FALSE)</f>
        <v>10</v>
      </c>
      <c r="F81" t="str">
        <f>VLOOKUP($E81,Feuil3!$A$2:$B$19,2,FALSE)</f>
        <v>fire</v>
      </c>
      <c r="G81">
        <f>VLOOKUP($B81,Feuil2!$A$2:$G$720,5,FALSE)</f>
        <v>120</v>
      </c>
      <c r="H81">
        <f>VLOOKUP($B81,Feuil2!$A$2:$G$720,6,FALSE)</f>
        <v>15</v>
      </c>
      <c r="I81">
        <f>VLOOKUP($B81,Feuil2!$A$2:$G$720,7,FALSE)</f>
        <v>100</v>
      </c>
      <c r="J81">
        <f>VLOOKUP($B81,Feuil2!$A$2:$J$720,10,FALSE)</f>
        <v>2</v>
      </c>
      <c r="K81" t="str">
        <f>VLOOKUP(J81,move_damage_classes!$B$2:$C$4,2,FALSE)</f>
        <v>physical</v>
      </c>
    </row>
    <row r="82" spans="1:11" x14ac:dyDescent="0.25">
      <c r="A82">
        <v>6</v>
      </c>
      <c r="B82">
        <v>403</v>
      </c>
      <c r="C82" t="str">
        <f>VLOOKUP($B82,Feuil2!$A$2:$G$720,2,FALSE)</f>
        <v>air-slash</v>
      </c>
      <c r="D82">
        <f>VLOOKUP($B82,Feuil2!$A$2:$G$720,3,FALSE)</f>
        <v>4</v>
      </c>
      <c r="E82">
        <f>VLOOKUP($B82,Feuil2!$A$2:$G$720,4,FALSE)</f>
        <v>3</v>
      </c>
      <c r="F82" t="str">
        <f>VLOOKUP($E82,Feuil3!$A$2:$B$19,2,FALSE)</f>
        <v>flying</v>
      </c>
      <c r="G82">
        <f>VLOOKUP($B82,Feuil2!$A$2:$G$720,5,FALSE)</f>
        <v>75</v>
      </c>
      <c r="H82">
        <f>VLOOKUP($B82,Feuil2!$A$2:$G$720,6,FALSE)</f>
        <v>15</v>
      </c>
      <c r="I82">
        <f>VLOOKUP($B82,Feuil2!$A$2:$G$720,7,FALSE)</f>
        <v>95</v>
      </c>
      <c r="J82">
        <f>VLOOKUP($B82,Feuil2!$A$2:$J$720,10,FALSE)</f>
        <v>3</v>
      </c>
      <c r="K82" t="str">
        <f>VLOOKUP(J82,move_damage_classes!$B$2:$C$4,2,FALSE)</f>
        <v>special</v>
      </c>
    </row>
    <row r="83" spans="1:11" x14ac:dyDescent="0.25">
      <c r="A83">
        <v>6</v>
      </c>
      <c r="B83">
        <v>421</v>
      </c>
      <c r="C83" t="str">
        <f>VLOOKUP($B83,Feuil2!$A$2:$G$720,2,FALSE)</f>
        <v>shadow-claw</v>
      </c>
      <c r="D83">
        <f>VLOOKUP($B83,Feuil2!$A$2:$G$720,3,FALSE)</f>
        <v>4</v>
      </c>
      <c r="E83">
        <f>VLOOKUP($B83,Feuil2!$A$2:$G$720,4,FALSE)</f>
        <v>8</v>
      </c>
      <c r="F83" t="str">
        <f>VLOOKUP($E83,Feuil3!$A$2:$B$19,2,FALSE)</f>
        <v>ghost</v>
      </c>
      <c r="G83">
        <f>VLOOKUP($B83,Feuil2!$A$2:$G$720,5,FALSE)</f>
        <v>70</v>
      </c>
      <c r="H83">
        <f>VLOOKUP($B83,Feuil2!$A$2:$G$720,6,FALSE)</f>
        <v>15</v>
      </c>
      <c r="I83">
        <f>VLOOKUP($B83,Feuil2!$A$2:$G$720,7,FALSE)</f>
        <v>100</v>
      </c>
      <c r="J83">
        <f>VLOOKUP($B83,Feuil2!$A$2:$J$720,10,FALSE)</f>
        <v>2</v>
      </c>
      <c r="K83" t="str">
        <f>VLOOKUP(J83,move_damage_classes!$B$2:$C$4,2,FALSE)</f>
        <v>physical</v>
      </c>
    </row>
    <row r="84" spans="1:11" x14ac:dyDescent="0.25">
      <c r="A84">
        <v>6</v>
      </c>
      <c r="B84">
        <v>424</v>
      </c>
      <c r="C84" t="str">
        <f>VLOOKUP($B84,Feuil2!$A$2:$G$720,2,FALSE)</f>
        <v>fire-fang</v>
      </c>
      <c r="D84">
        <f>VLOOKUP($B84,Feuil2!$A$2:$G$720,3,FALSE)</f>
        <v>4</v>
      </c>
      <c r="E84">
        <f>VLOOKUP($B84,Feuil2!$A$2:$G$720,4,FALSE)</f>
        <v>10</v>
      </c>
      <c r="F84" t="str">
        <f>VLOOKUP($E84,Feuil3!$A$2:$B$19,2,FALSE)</f>
        <v>fire</v>
      </c>
      <c r="G84">
        <f>VLOOKUP($B84,Feuil2!$A$2:$G$720,5,FALSE)</f>
        <v>65</v>
      </c>
      <c r="H84">
        <f>VLOOKUP($B84,Feuil2!$A$2:$G$720,6,FALSE)</f>
        <v>15</v>
      </c>
      <c r="I84">
        <f>VLOOKUP($B84,Feuil2!$A$2:$G$720,7,FALSE)</f>
        <v>95</v>
      </c>
      <c r="J84">
        <f>VLOOKUP($B84,Feuil2!$A$2:$J$720,10,FALSE)</f>
        <v>2</v>
      </c>
      <c r="K84" t="str">
        <f>VLOOKUP(J84,move_damage_classes!$B$2:$C$4,2,FALSE)</f>
        <v>physical</v>
      </c>
    </row>
    <row r="85" spans="1:11" x14ac:dyDescent="0.25">
      <c r="A85">
        <v>6</v>
      </c>
      <c r="B85">
        <v>481</v>
      </c>
      <c r="C85" t="str">
        <f>VLOOKUP($B85,Feuil2!$A$2:$G$720,2,FALSE)</f>
        <v>flame-burst</v>
      </c>
      <c r="D85">
        <f>VLOOKUP($B85,Feuil2!$A$2:$G$720,3,FALSE)</f>
        <v>5</v>
      </c>
      <c r="E85">
        <f>VLOOKUP($B85,Feuil2!$A$2:$G$720,4,FALSE)</f>
        <v>10</v>
      </c>
      <c r="F85" t="str">
        <f>VLOOKUP($E85,Feuil3!$A$2:$B$19,2,FALSE)</f>
        <v>fire</v>
      </c>
      <c r="G85">
        <f>VLOOKUP($B85,Feuil2!$A$2:$G$720,5,FALSE)</f>
        <v>70</v>
      </c>
      <c r="H85">
        <f>VLOOKUP($B85,Feuil2!$A$2:$G$720,6,FALSE)</f>
        <v>15</v>
      </c>
      <c r="I85">
        <f>VLOOKUP($B85,Feuil2!$A$2:$G$720,7,FALSE)</f>
        <v>100</v>
      </c>
      <c r="J85">
        <f>VLOOKUP($B85,Feuil2!$A$2:$J$720,10,FALSE)</f>
        <v>3</v>
      </c>
      <c r="K85" t="str">
        <f>VLOOKUP(J85,move_damage_classes!$B$2:$C$4,2,FALSE)</f>
        <v>special</v>
      </c>
    </row>
    <row r="86" spans="1:11" x14ac:dyDescent="0.25">
      <c r="A86">
        <v>6</v>
      </c>
      <c r="B86">
        <v>517</v>
      </c>
      <c r="C86" t="str">
        <f>VLOOKUP($B86,Feuil2!$A$2:$G$720,2,FALSE)</f>
        <v>inferno</v>
      </c>
      <c r="D86">
        <f>VLOOKUP($B86,Feuil2!$A$2:$G$720,3,FALSE)</f>
        <v>5</v>
      </c>
      <c r="E86">
        <f>VLOOKUP($B86,Feuil2!$A$2:$G$720,4,FALSE)</f>
        <v>10</v>
      </c>
      <c r="F86" t="str">
        <f>VLOOKUP($E86,Feuil3!$A$2:$B$19,2,FALSE)</f>
        <v>fire</v>
      </c>
      <c r="G86">
        <f>VLOOKUP($B86,Feuil2!$A$2:$G$720,5,FALSE)</f>
        <v>100</v>
      </c>
      <c r="H86">
        <f>VLOOKUP($B86,Feuil2!$A$2:$G$720,6,FALSE)</f>
        <v>5</v>
      </c>
      <c r="I86">
        <f>VLOOKUP($B86,Feuil2!$A$2:$G$720,7,FALSE)</f>
        <v>50</v>
      </c>
      <c r="J86">
        <f>VLOOKUP($B86,Feuil2!$A$2:$J$720,10,FALSE)</f>
        <v>3</v>
      </c>
      <c r="K86" t="str">
        <f>VLOOKUP(J86,move_damage_classes!$B$2:$C$4,2,FALSE)</f>
        <v>special</v>
      </c>
    </row>
    <row r="87" spans="1:11" x14ac:dyDescent="0.25">
      <c r="A87">
        <v>7</v>
      </c>
      <c r="B87">
        <v>33</v>
      </c>
      <c r="C87" t="str">
        <f>VLOOKUP($B87,Feuil2!$A$2:$G$720,2,FALSE)</f>
        <v>tackle</v>
      </c>
      <c r="D87">
        <f>VLOOKUP($B87,Feuil2!$A$2:$G$720,3,FALSE)</f>
        <v>1</v>
      </c>
      <c r="E87">
        <f>VLOOKUP($B87,Feuil2!$A$2:$G$720,4,FALSE)</f>
        <v>1</v>
      </c>
      <c r="F87" t="str">
        <f>VLOOKUP($E87,Feuil3!$A$2:$B$19,2,FALSE)</f>
        <v>normal</v>
      </c>
      <c r="G87">
        <f>VLOOKUP($B87,Feuil2!$A$2:$G$720,5,FALSE)</f>
        <v>40</v>
      </c>
      <c r="H87">
        <f>VLOOKUP($B87,Feuil2!$A$2:$G$720,6,FALSE)</f>
        <v>35</v>
      </c>
      <c r="I87">
        <f>VLOOKUP($B87,Feuil2!$A$2:$G$720,7,FALSE)</f>
        <v>100</v>
      </c>
      <c r="J87">
        <f>VLOOKUP($B87,Feuil2!$A$2:$J$720,10,FALSE)</f>
        <v>2</v>
      </c>
      <c r="K87" t="str">
        <f>VLOOKUP(J87,move_damage_classes!$B$2:$C$4,2,FALSE)</f>
        <v>physical</v>
      </c>
    </row>
    <row r="88" spans="1:11" x14ac:dyDescent="0.25">
      <c r="A88">
        <v>7</v>
      </c>
      <c r="B88">
        <v>39</v>
      </c>
      <c r="C88" t="str">
        <f>VLOOKUP($B88,Feuil2!$A$2:$G$720,2,FALSE)</f>
        <v>tail-whip</v>
      </c>
      <c r="D88">
        <f>VLOOKUP($B88,Feuil2!$A$2:$G$720,3,FALSE)</f>
        <v>1</v>
      </c>
      <c r="E88">
        <f>VLOOKUP($B88,Feuil2!$A$2:$G$720,4,FALSE)</f>
        <v>1</v>
      </c>
      <c r="F88" t="str">
        <f>VLOOKUP($E88,Feuil3!$A$2:$B$19,2,FALSE)</f>
        <v>normal</v>
      </c>
      <c r="G88">
        <f>VLOOKUP($B88,Feuil2!$A$2:$G$720,5,FALSE)</f>
        <v>0</v>
      </c>
      <c r="H88">
        <f>VLOOKUP($B88,Feuil2!$A$2:$G$720,6,FALSE)</f>
        <v>30</v>
      </c>
      <c r="I88">
        <f>VLOOKUP($B88,Feuil2!$A$2:$G$720,7,FALSE)</f>
        <v>100</v>
      </c>
      <c r="J88">
        <f>VLOOKUP($B88,Feuil2!$A$2:$J$720,10,FALSE)</f>
        <v>1</v>
      </c>
      <c r="K88" t="str">
        <f>VLOOKUP(J88,move_damage_classes!$B$2:$C$4,2,FALSE)</f>
        <v>status</v>
      </c>
    </row>
    <row r="89" spans="1:11" x14ac:dyDescent="0.25">
      <c r="A89">
        <v>7</v>
      </c>
      <c r="B89">
        <v>44</v>
      </c>
      <c r="C89" t="str">
        <f>VLOOKUP($B89,Feuil2!$A$2:$G$720,2,FALSE)</f>
        <v>bite</v>
      </c>
      <c r="D89">
        <f>VLOOKUP($B89,Feuil2!$A$2:$G$720,3,FALSE)</f>
        <v>1</v>
      </c>
      <c r="E89">
        <f>VLOOKUP($B89,Feuil2!$A$2:$G$720,4,FALSE)</f>
        <v>17</v>
      </c>
      <c r="F89" t="str">
        <f>VLOOKUP($E89,Feuil3!$A$2:$B$19,2,FALSE)</f>
        <v>dark</v>
      </c>
      <c r="G89">
        <f>VLOOKUP($B89,Feuil2!$A$2:$G$720,5,FALSE)</f>
        <v>60</v>
      </c>
      <c r="H89">
        <f>VLOOKUP($B89,Feuil2!$A$2:$G$720,6,FALSE)</f>
        <v>25</v>
      </c>
      <c r="I89">
        <f>VLOOKUP($B89,Feuil2!$A$2:$G$720,7,FALSE)</f>
        <v>100</v>
      </c>
      <c r="J89">
        <f>VLOOKUP($B89,Feuil2!$A$2:$J$720,10,FALSE)</f>
        <v>2</v>
      </c>
      <c r="K89" t="str">
        <f>VLOOKUP(J89,move_damage_classes!$B$2:$C$4,2,FALSE)</f>
        <v>physical</v>
      </c>
    </row>
    <row r="90" spans="1:11" x14ac:dyDescent="0.25">
      <c r="A90">
        <v>7</v>
      </c>
      <c r="B90">
        <v>55</v>
      </c>
      <c r="C90" t="str">
        <f>VLOOKUP($B90,Feuil2!$A$2:$G$720,2,FALSE)</f>
        <v>water-gun</v>
      </c>
      <c r="D90">
        <f>VLOOKUP($B90,Feuil2!$A$2:$G$720,3,FALSE)</f>
        <v>1</v>
      </c>
      <c r="E90">
        <f>VLOOKUP($B90,Feuil2!$A$2:$G$720,4,FALSE)</f>
        <v>11</v>
      </c>
      <c r="F90" t="str">
        <f>VLOOKUP($E90,Feuil3!$A$2:$B$19,2,FALSE)</f>
        <v>water</v>
      </c>
      <c r="G90">
        <f>VLOOKUP($B90,Feuil2!$A$2:$G$720,5,FALSE)</f>
        <v>40</v>
      </c>
      <c r="H90">
        <f>VLOOKUP($B90,Feuil2!$A$2:$G$720,6,FALSE)</f>
        <v>25</v>
      </c>
      <c r="I90">
        <f>VLOOKUP($B90,Feuil2!$A$2:$G$720,7,FALSE)</f>
        <v>100</v>
      </c>
      <c r="J90">
        <f>VLOOKUP($B90,Feuil2!$A$2:$J$720,10,FALSE)</f>
        <v>3</v>
      </c>
      <c r="K90" t="str">
        <f>VLOOKUP(J90,move_damage_classes!$B$2:$C$4,2,FALSE)</f>
        <v>special</v>
      </c>
    </row>
    <row r="91" spans="1:11" x14ac:dyDescent="0.25">
      <c r="A91">
        <v>7</v>
      </c>
      <c r="B91">
        <v>56</v>
      </c>
      <c r="C91" t="str">
        <f>VLOOKUP($B91,Feuil2!$A$2:$G$720,2,FALSE)</f>
        <v>hydro-pump</v>
      </c>
      <c r="D91">
        <f>VLOOKUP($B91,Feuil2!$A$2:$G$720,3,FALSE)</f>
        <v>1</v>
      </c>
      <c r="E91">
        <f>VLOOKUP($B91,Feuil2!$A$2:$G$720,4,FALSE)</f>
        <v>11</v>
      </c>
      <c r="F91" t="str">
        <f>VLOOKUP($E91,Feuil3!$A$2:$B$19,2,FALSE)</f>
        <v>water</v>
      </c>
      <c r="G91">
        <f>VLOOKUP($B91,Feuil2!$A$2:$G$720,5,FALSE)</f>
        <v>110</v>
      </c>
      <c r="H91">
        <f>VLOOKUP($B91,Feuil2!$A$2:$G$720,6,FALSE)</f>
        <v>5</v>
      </c>
      <c r="I91">
        <f>VLOOKUP($B91,Feuil2!$A$2:$G$720,7,FALSE)</f>
        <v>80</v>
      </c>
      <c r="J91">
        <f>VLOOKUP($B91,Feuil2!$A$2:$J$720,10,FALSE)</f>
        <v>3</v>
      </c>
      <c r="K91" t="str">
        <f>VLOOKUP(J91,move_damage_classes!$B$2:$C$4,2,FALSE)</f>
        <v>special</v>
      </c>
    </row>
    <row r="92" spans="1:11" x14ac:dyDescent="0.25">
      <c r="A92">
        <v>7</v>
      </c>
      <c r="B92">
        <v>110</v>
      </c>
      <c r="C92" t="str">
        <f>VLOOKUP($B92,Feuil2!$A$2:$G$720,2,FALSE)</f>
        <v>withdraw</v>
      </c>
      <c r="D92">
        <f>VLOOKUP($B92,Feuil2!$A$2:$G$720,3,FALSE)</f>
        <v>1</v>
      </c>
      <c r="E92">
        <f>VLOOKUP($B92,Feuil2!$A$2:$G$720,4,FALSE)</f>
        <v>11</v>
      </c>
      <c r="F92" t="str">
        <f>VLOOKUP($E92,Feuil3!$A$2:$B$19,2,FALSE)</f>
        <v>water</v>
      </c>
      <c r="G92">
        <f>VLOOKUP($B92,Feuil2!$A$2:$G$720,5,FALSE)</f>
        <v>0</v>
      </c>
      <c r="H92">
        <f>VLOOKUP($B92,Feuil2!$A$2:$G$720,6,FALSE)</f>
        <v>40</v>
      </c>
      <c r="I92">
        <f>VLOOKUP($B92,Feuil2!$A$2:$G$720,7,FALSE)</f>
        <v>0</v>
      </c>
      <c r="J92">
        <f>VLOOKUP($B92,Feuil2!$A$2:$J$720,10,FALSE)</f>
        <v>1</v>
      </c>
      <c r="K92" t="str">
        <f>VLOOKUP(J92,move_damage_classes!$B$2:$C$4,2,FALSE)</f>
        <v>status</v>
      </c>
    </row>
    <row r="93" spans="1:11" x14ac:dyDescent="0.25">
      <c r="A93">
        <v>7</v>
      </c>
      <c r="B93">
        <v>130</v>
      </c>
      <c r="C93" t="str">
        <f>VLOOKUP($B93,Feuil2!$A$2:$G$720,2,FALSE)</f>
        <v>skull-bash</v>
      </c>
      <c r="D93">
        <f>VLOOKUP($B93,Feuil2!$A$2:$G$720,3,FALSE)</f>
        <v>1</v>
      </c>
      <c r="E93">
        <f>VLOOKUP($B93,Feuil2!$A$2:$G$720,4,FALSE)</f>
        <v>1</v>
      </c>
      <c r="F93" t="str">
        <f>VLOOKUP($E93,Feuil3!$A$2:$B$19,2,FALSE)</f>
        <v>normal</v>
      </c>
      <c r="G93">
        <f>VLOOKUP($B93,Feuil2!$A$2:$G$720,5,FALSE)</f>
        <v>130</v>
      </c>
      <c r="H93">
        <f>VLOOKUP($B93,Feuil2!$A$2:$G$720,6,FALSE)</f>
        <v>10</v>
      </c>
      <c r="I93">
        <f>VLOOKUP($B93,Feuil2!$A$2:$G$720,7,FALSE)</f>
        <v>100</v>
      </c>
      <c r="J93">
        <f>VLOOKUP($B93,Feuil2!$A$2:$J$720,10,FALSE)</f>
        <v>2</v>
      </c>
      <c r="K93" t="str">
        <f>VLOOKUP(J93,move_damage_classes!$B$2:$C$4,2,FALSE)</f>
        <v>physical</v>
      </c>
    </row>
    <row r="94" spans="1:11" x14ac:dyDescent="0.25">
      <c r="A94">
        <v>7</v>
      </c>
      <c r="B94">
        <v>145</v>
      </c>
      <c r="C94" t="str">
        <f>VLOOKUP($B94,Feuil2!$A$2:$G$720,2,FALSE)</f>
        <v>bubble</v>
      </c>
      <c r="D94">
        <f>VLOOKUP($B94,Feuil2!$A$2:$G$720,3,FALSE)</f>
        <v>1</v>
      </c>
      <c r="E94">
        <f>VLOOKUP($B94,Feuil2!$A$2:$G$720,4,FALSE)</f>
        <v>11</v>
      </c>
      <c r="F94" t="str">
        <f>VLOOKUP($E94,Feuil3!$A$2:$B$19,2,FALSE)</f>
        <v>water</v>
      </c>
      <c r="G94">
        <f>VLOOKUP($B94,Feuil2!$A$2:$G$720,5,FALSE)</f>
        <v>40</v>
      </c>
      <c r="H94">
        <f>VLOOKUP($B94,Feuil2!$A$2:$G$720,6,FALSE)</f>
        <v>30</v>
      </c>
      <c r="I94">
        <f>VLOOKUP($B94,Feuil2!$A$2:$G$720,7,FALSE)</f>
        <v>100</v>
      </c>
      <c r="J94">
        <f>VLOOKUP($B94,Feuil2!$A$2:$J$720,10,FALSE)</f>
        <v>3</v>
      </c>
      <c r="K94" t="str">
        <f>VLOOKUP(J94,move_damage_classes!$B$2:$C$4,2,FALSE)</f>
        <v>special</v>
      </c>
    </row>
    <row r="95" spans="1:11" x14ac:dyDescent="0.25">
      <c r="A95">
        <v>7</v>
      </c>
      <c r="B95">
        <v>182</v>
      </c>
      <c r="C95" t="str">
        <f>VLOOKUP($B95,Feuil2!$A$2:$G$720,2,FALSE)</f>
        <v>protect</v>
      </c>
      <c r="D95">
        <f>VLOOKUP($B95,Feuil2!$A$2:$G$720,3,FALSE)</f>
        <v>2</v>
      </c>
      <c r="E95">
        <f>VLOOKUP($B95,Feuil2!$A$2:$G$720,4,FALSE)</f>
        <v>1</v>
      </c>
      <c r="F95" t="str">
        <f>VLOOKUP($E95,Feuil3!$A$2:$B$19,2,FALSE)</f>
        <v>normal</v>
      </c>
      <c r="G95">
        <f>VLOOKUP($B95,Feuil2!$A$2:$G$720,5,FALSE)</f>
        <v>0</v>
      </c>
      <c r="H95">
        <f>VLOOKUP($B95,Feuil2!$A$2:$G$720,6,FALSE)</f>
        <v>10</v>
      </c>
      <c r="I95">
        <f>VLOOKUP($B95,Feuil2!$A$2:$G$720,7,FALSE)</f>
        <v>0</v>
      </c>
      <c r="J95">
        <f>VLOOKUP($B95,Feuil2!$A$2:$J$720,10,FALSE)</f>
        <v>1</v>
      </c>
      <c r="K95" t="str">
        <f>VLOOKUP(J95,move_damage_classes!$B$2:$C$4,2,FALSE)</f>
        <v>status</v>
      </c>
    </row>
    <row r="96" spans="1:11" x14ac:dyDescent="0.25">
      <c r="A96">
        <v>7</v>
      </c>
      <c r="B96">
        <v>229</v>
      </c>
      <c r="C96" t="str">
        <f>VLOOKUP($B96,Feuil2!$A$2:$G$720,2,FALSE)</f>
        <v>rapid-spin</v>
      </c>
      <c r="D96">
        <f>VLOOKUP($B96,Feuil2!$A$2:$G$720,3,FALSE)</f>
        <v>2</v>
      </c>
      <c r="E96">
        <f>VLOOKUP($B96,Feuil2!$A$2:$G$720,4,FALSE)</f>
        <v>1</v>
      </c>
      <c r="F96" t="str">
        <f>VLOOKUP($E96,Feuil3!$A$2:$B$19,2,FALSE)</f>
        <v>normal</v>
      </c>
      <c r="G96">
        <f>VLOOKUP($B96,Feuil2!$A$2:$G$720,5,FALSE)</f>
        <v>20</v>
      </c>
      <c r="H96">
        <f>VLOOKUP($B96,Feuil2!$A$2:$G$720,6,FALSE)</f>
        <v>40</v>
      </c>
      <c r="I96">
        <f>VLOOKUP($B96,Feuil2!$A$2:$G$720,7,FALSE)</f>
        <v>100</v>
      </c>
      <c r="J96">
        <f>VLOOKUP($B96,Feuil2!$A$2:$J$720,10,FALSE)</f>
        <v>2</v>
      </c>
      <c r="K96" t="str">
        <f>VLOOKUP(J96,move_damage_classes!$B$2:$C$4,2,FALSE)</f>
        <v>physical</v>
      </c>
    </row>
    <row r="97" spans="1:11" x14ac:dyDescent="0.25">
      <c r="A97">
        <v>7</v>
      </c>
      <c r="B97">
        <v>240</v>
      </c>
      <c r="C97" t="str">
        <f>VLOOKUP($B97,Feuil2!$A$2:$G$720,2,FALSE)</f>
        <v>rain-dance</v>
      </c>
      <c r="D97">
        <f>VLOOKUP($B97,Feuil2!$A$2:$G$720,3,FALSE)</f>
        <v>2</v>
      </c>
      <c r="E97">
        <f>VLOOKUP($B97,Feuil2!$A$2:$G$720,4,FALSE)</f>
        <v>11</v>
      </c>
      <c r="F97" t="str">
        <f>VLOOKUP($E97,Feuil3!$A$2:$B$19,2,FALSE)</f>
        <v>water</v>
      </c>
      <c r="G97">
        <f>VLOOKUP($B97,Feuil2!$A$2:$G$720,5,FALSE)</f>
        <v>0</v>
      </c>
      <c r="H97">
        <f>VLOOKUP($B97,Feuil2!$A$2:$G$720,6,FALSE)</f>
        <v>5</v>
      </c>
      <c r="I97">
        <f>VLOOKUP($B97,Feuil2!$A$2:$G$720,7,FALSE)</f>
        <v>0</v>
      </c>
      <c r="J97">
        <f>VLOOKUP($B97,Feuil2!$A$2:$J$720,10,FALSE)</f>
        <v>1</v>
      </c>
      <c r="K97" t="str">
        <f>VLOOKUP(J97,move_damage_classes!$B$2:$C$4,2,FALSE)</f>
        <v>status</v>
      </c>
    </row>
    <row r="98" spans="1:11" x14ac:dyDescent="0.25">
      <c r="A98">
        <v>7</v>
      </c>
      <c r="B98">
        <v>334</v>
      </c>
      <c r="C98" t="str">
        <f>VLOOKUP($B98,Feuil2!$A$2:$G$720,2,FALSE)</f>
        <v>iron-defense</v>
      </c>
      <c r="D98">
        <f>VLOOKUP($B98,Feuil2!$A$2:$G$720,3,FALSE)</f>
        <v>3</v>
      </c>
      <c r="E98">
        <f>VLOOKUP($B98,Feuil2!$A$2:$G$720,4,FALSE)</f>
        <v>9</v>
      </c>
      <c r="F98" t="str">
        <f>VLOOKUP($E98,Feuil3!$A$2:$B$19,2,FALSE)</f>
        <v>steel</v>
      </c>
      <c r="G98">
        <f>VLOOKUP($B98,Feuil2!$A$2:$G$720,5,FALSE)</f>
        <v>0</v>
      </c>
      <c r="H98">
        <f>VLOOKUP($B98,Feuil2!$A$2:$G$720,6,FALSE)</f>
        <v>15</v>
      </c>
      <c r="I98">
        <f>VLOOKUP($B98,Feuil2!$A$2:$G$720,7,FALSE)</f>
        <v>0</v>
      </c>
      <c r="J98">
        <f>VLOOKUP($B98,Feuil2!$A$2:$J$720,10,FALSE)</f>
        <v>1</v>
      </c>
      <c r="K98" t="str">
        <f>VLOOKUP(J98,move_damage_classes!$B$2:$C$4,2,FALSE)</f>
        <v>status</v>
      </c>
    </row>
    <row r="99" spans="1:11" x14ac:dyDescent="0.25">
      <c r="A99">
        <v>7</v>
      </c>
      <c r="B99">
        <v>352</v>
      </c>
      <c r="C99" t="str">
        <f>VLOOKUP($B99,Feuil2!$A$2:$G$720,2,FALSE)</f>
        <v>water-pulse</v>
      </c>
      <c r="D99">
        <f>VLOOKUP($B99,Feuil2!$A$2:$G$720,3,FALSE)</f>
        <v>3</v>
      </c>
      <c r="E99">
        <f>VLOOKUP($B99,Feuil2!$A$2:$G$720,4,FALSE)</f>
        <v>11</v>
      </c>
      <c r="F99" t="str">
        <f>VLOOKUP($E99,Feuil3!$A$2:$B$19,2,FALSE)</f>
        <v>water</v>
      </c>
      <c r="G99">
        <f>VLOOKUP($B99,Feuil2!$A$2:$G$720,5,FALSE)</f>
        <v>60</v>
      </c>
      <c r="H99">
        <f>VLOOKUP($B99,Feuil2!$A$2:$G$720,6,FALSE)</f>
        <v>20</v>
      </c>
      <c r="I99">
        <f>VLOOKUP($B99,Feuil2!$A$2:$G$720,7,FALSE)</f>
        <v>100</v>
      </c>
      <c r="J99">
        <f>VLOOKUP($B99,Feuil2!$A$2:$J$720,10,FALSE)</f>
        <v>3</v>
      </c>
      <c r="K99" t="str">
        <f>VLOOKUP(J99,move_damage_classes!$B$2:$C$4,2,FALSE)</f>
        <v>special</v>
      </c>
    </row>
    <row r="100" spans="1:11" x14ac:dyDescent="0.25">
      <c r="A100">
        <v>7</v>
      </c>
      <c r="B100">
        <v>401</v>
      </c>
      <c r="C100" t="str">
        <f>VLOOKUP($B100,Feuil2!$A$2:$G$720,2,FALSE)</f>
        <v>aqua-tail</v>
      </c>
      <c r="D100">
        <f>VLOOKUP($B100,Feuil2!$A$2:$G$720,3,FALSE)</f>
        <v>4</v>
      </c>
      <c r="E100">
        <f>VLOOKUP($B100,Feuil2!$A$2:$G$720,4,FALSE)</f>
        <v>11</v>
      </c>
      <c r="F100" t="str">
        <f>VLOOKUP($E100,Feuil3!$A$2:$B$19,2,FALSE)</f>
        <v>water</v>
      </c>
      <c r="G100">
        <f>VLOOKUP($B100,Feuil2!$A$2:$G$720,5,FALSE)</f>
        <v>90</v>
      </c>
      <c r="H100">
        <f>VLOOKUP($B100,Feuil2!$A$2:$G$720,6,FALSE)</f>
        <v>10</v>
      </c>
      <c r="I100">
        <f>VLOOKUP($B100,Feuil2!$A$2:$G$720,7,FALSE)</f>
        <v>90</v>
      </c>
      <c r="J100">
        <f>VLOOKUP($B100,Feuil2!$A$2:$J$720,10,FALSE)</f>
        <v>2</v>
      </c>
      <c r="K100" t="str">
        <f>VLOOKUP(J100,move_damage_classes!$B$2:$C$4,2,FALSE)</f>
        <v>physical</v>
      </c>
    </row>
    <row r="101" spans="1:11" x14ac:dyDescent="0.25">
      <c r="A101">
        <v>8</v>
      </c>
      <c r="B101">
        <v>33</v>
      </c>
      <c r="C101" t="str">
        <f>VLOOKUP($B101,Feuil2!$A$2:$G$720,2,FALSE)</f>
        <v>tackle</v>
      </c>
      <c r="D101">
        <f>VLOOKUP($B101,Feuil2!$A$2:$G$720,3,FALSE)</f>
        <v>1</v>
      </c>
      <c r="E101">
        <f>VLOOKUP($B101,Feuil2!$A$2:$G$720,4,FALSE)</f>
        <v>1</v>
      </c>
      <c r="F101" t="str">
        <f>VLOOKUP($E101,Feuil3!$A$2:$B$19,2,FALSE)</f>
        <v>normal</v>
      </c>
      <c r="G101">
        <f>VLOOKUP($B101,Feuil2!$A$2:$G$720,5,FALSE)</f>
        <v>40</v>
      </c>
      <c r="H101">
        <f>VLOOKUP($B101,Feuil2!$A$2:$G$720,6,FALSE)</f>
        <v>35</v>
      </c>
      <c r="I101">
        <f>VLOOKUP($B101,Feuil2!$A$2:$G$720,7,FALSE)</f>
        <v>100</v>
      </c>
      <c r="J101">
        <f>VLOOKUP($B101,Feuil2!$A$2:$J$720,10,FALSE)</f>
        <v>2</v>
      </c>
      <c r="K101" t="str">
        <f>VLOOKUP(J101,move_damage_classes!$B$2:$C$4,2,FALSE)</f>
        <v>physical</v>
      </c>
    </row>
    <row r="102" spans="1:11" x14ac:dyDescent="0.25">
      <c r="A102">
        <v>8</v>
      </c>
      <c r="B102">
        <v>39</v>
      </c>
      <c r="C102" t="str">
        <f>VLOOKUP($B102,Feuil2!$A$2:$G$720,2,FALSE)</f>
        <v>tail-whip</v>
      </c>
      <c r="D102">
        <f>VLOOKUP($B102,Feuil2!$A$2:$G$720,3,FALSE)</f>
        <v>1</v>
      </c>
      <c r="E102">
        <f>VLOOKUP($B102,Feuil2!$A$2:$G$720,4,FALSE)</f>
        <v>1</v>
      </c>
      <c r="F102" t="str">
        <f>VLOOKUP($E102,Feuil3!$A$2:$B$19,2,FALSE)</f>
        <v>normal</v>
      </c>
      <c r="G102">
        <f>VLOOKUP($B102,Feuil2!$A$2:$G$720,5,FALSE)</f>
        <v>0</v>
      </c>
      <c r="H102">
        <f>VLOOKUP($B102,Feuil2!$A$2:$G$720,6,FALSE)</f>
        <v>30</v>
      </c>
      <c r="I102">
        <f>VLOOKUP($B102,Feuil2!$A$2:$G$720,7,FALSE)</f>
        <v>100</v>
      </c>
      <c r="J102">
        <f>VLOOKUP($B102,Feuil2!$A$2:$J$720,10,FALSE)</f>
        <v>1</v>
      </c>
      <c r="K102" t="str">
        <f>VLOOKUP(J102,move_damage_classes!$B$2:$C$4,2,FALSE)</f>
        <v>status</v>
      </c>
    </row>
    <row r="103" spans="1:11" x14ac:dyDescent="0.25">
      <c r="A103">
        <v>8</v>
      </c>
      <c r="B103">
        <v>44</v>
      </c>
      <c r="C103" t="str">
        <f>VLOOKUP($B103,Feuil2!$A$2:$G$720,2,FALSE)</f>
        <v>bite</v>
      </c>
      <c r="D103">
        <f>VLOOKUP($B103,Feuil2!$A$2:$G$720,3,FALSE)</f>
        <v>1</v>
      </c>
      <c r="E103">
        <f>VLOOKUP($B103,Feuil2!$A$2:$G$720,4,FALSE)</f>
        <v>17</v>
      </c>
      <c r="F103" t="str">
        <f>VLOOKUP($E103,Feuil3!$A$2:$B$19,2,FALSE)</f>
        <v>dark</v>
      </c>
      <c r="G103">
        <f>VLOOKUP($B103,Feuil2!$A$2:$G$720,5,FALSE)</f>
        <v>60</v>
      </c>
      <c r="H103">
        <f>VLOOKUP($B103,Feuil2!$A$2:$G$720,6,FALSE)</f>
        <v>25</v>
      </c>
      <c r="I103">
        <f>VLOOKUP($B103,Feuil2!$A$2:$G$720,7,FALSE)</f>
        <v>100</v>
      </c>
      <c r="J103">
        <f>VLOOKUP($B103,Feuil2!$A$2:$J$720,10,FALSE)</f>
        <v>2</v>
      </c>
      <c r="K103" t="str">
        <f>VLOOKUP(J103,move_damage_classes!$B$2:$C$4,2,FALSE)</f>
        <v>physical</v>
      </c>
    </row>
    <row r="104" spans="1:11" x14ac:dyDescent="0.25">
      <c r="A104">
        <v>8</v>
      </c>
      <c r="B104">
        <v>55</v>
      </c>
      <c r="C104" t="str">
        <f>VLOOKUP($B104,Feuil2!$A$2:$G$720,2,FALSE)</f>
        <v>water-gun</v>
      </c>
      <c r="D104">
        <f>VLOOKUP($B104,Feuil2!$A$2:$G$720,3,FALSE)</f>
        <v>1</v>
      </c>
      <c r="E104">
        <f>VLOOKUP($B104,Feuil2!$A$2:$G$720,4,FALSE)</f>
        <v>11</v>
      </c>
      <c r="F104" t="str">
        <f>VLOOKUP($E104,Feuil3!$A$2:$B$19,2,FALSE)</f>
        <v>water</v>
      </c>
      <c r="G104">
        <f>VLOOKUP($B104,Feuil2!$A$2:$G$720,5,FALSE)</f>
        <v>40</v>
      </c>
      <c r="H104">
        <f>VLOOKUP($B104,Feuil2!$A$2:$G$720,6,FALSE)</f>
        <v>25</v>
      </c>
      <c r="I104">
        <f>VLOOKUP($B104,Feuil2!$A$2:$G$720,7,FALSE)</f>
        <v>100</v>
      </c>
      <c r="J104">
        <f>VLOOKUP($B104,Feuil2!$A$2:$J$720,10,FALSE)</f>
        <v>3</v>
      </c>
      <c r="K104" t="str">
        <f>VLOOKUP(J104,move_damage_classes!$B$2:$C$4,2,FALSE)</f>
        <v>special</v>
      </c>
    </row>
    <row r="105" spans="1:11" x14ac:dyDescent="0.25">
      <c r="A105">
        <v>8</v>
      </c>
      <c r="B105">
        <v>56</v>
      </c>
      <c r="C105" t="str">
        <f>VLOOKUP($B105,Feuil2!$A$2:$G$720,2,FALSE)</f>
        <v>hydro-pump</v>
      </c>
      <c r="D105">
        <f>VLOOKUP($B105,Feuil2!$A$2:$G$720,3,FALSE)</f>
        <v>1</v>
      </c>
      <c r="E105">
        <f>VLOOKUP($B105,Feuil2!$A$2:$G$720,4,FALSE)</f>
        <v>11</v>
      </c>
      <c r="F105" t="str">
        <f>VLOOKUP($E105,Feuil3!$A$2:$B$19,2,FALSE)</f>
        <v>water</v>
      </c>
      <c r="G105">
        <f>VLOOKUP($B105,Feuil2!$A$2:$G$720,5,FALSE)</f>
        <v>110</v>
      </c>
      <c r="H105">
        <f>VLOOKUP($B105,Feuil2!$A$2:$G$720,6,FALSE)</f>
        <v>5</v>
      </c>
      <c r="I105">
        <f>VLOOKUP($B105,Feuil2!$A$2:$G$720,7,FALSE)</f>
        <v>80</v>
      </c>
      <c r="J105">
        <f>VLOOKUP($B105,Feuil2!$A$2:$J$720,10,FALSE)</f>
        <v>3</v>
      </c>
      <c r="K105" t="str">
        <f>VLOOKUP(J105,move_damage_classes!$B$2:$C$4,2,FALSE)</f>
        <v>special</v>
      </c>
    </row>
    <row r="106" spans="1:11" x14ac:dyDescent="0.25">
      <c r="A106">
        <v>8</v>
      </c>
      <c r="B106">
        <v>110</v>
      </c>
      <c r="C106" t="str">
        <f>VLOOKUP($B106,Feuil2!$A$2:$G$720,2,FALSE)</f>
        <v>withdraw</v>
      </c>
      <c r="D106">
        <f>VLOOKUP($B106,Feuil2!$A$2:$G$720,3,FALSE)</f>
        <v>1</v>
      </c>
      <c r="E106">
        <f>VLOOKUP($B106,Feuil2!$A$2:$G$720,4,FALSE)</f>
        <v>11</v>
      </c>
      <c r="F106" t="str">
        <f>VLOOKUP($E106,Feuil3!$A$2:$B$19,2,FALSE)</f>
        <v>water</v>
      </c>
      <c r="G106">
        <f>VLOOKUP($B106,Feuil2!$A$2:$G$720,5,FALSE)</f>
        <v>0</v>
      </c>
      <c r="H106">
        <f>VLOOKUP($B106,Feuil2!$A$2:$G$720,6,FALSE)</f>
        <v>40</v>
      </c>
      <c r="I106">
        <f>VLOOKUP($B106,Feuil2!$A$2:$G$720,7,FALSE)</f>
        <v>0</v>
      </c>
      <c r="J106">
        <f>VLOOKUP($B106,Feuil2!$A$2:$J$720,10,FALSE)</f>
        <v>1</v>
      </c>
      <c r="K106" t="str">
        <f>VLOOKUP(J106,move_damage_classes!$B$2:$C$4,2,FALSE)</f>
        <v>status</v>
      </c>
    </row>
    <row r="107" spans="1:11" x14ac:dyDescent="0.25">
      <c r="A107">
        <v>8</v>
      </c>
      <c r="B107">
        <v>130</v>
      </c>
      <c r="C107" t="str">
        <f>VLOOKUP($B107,Feuil2!$A$2:$G$720,2,FALSE)</f>
        <v>skull-bash</v>
      </c>
      <c r="D107">
        <f>VLOOKUP($B107,Feuil2!$A$2:$G$720,3,FALSE)</f>
        <v>1</v>
      </c>
      <c r="E107">
        <f>VLOOKUP($B107,Feuil2!$A$2:$G$720,4,FALSE)</f>
        <v>1</v>
      </c>
      <c r="F107" t="str">
        <f>VLOOKUP($E107,Feuil3!$A$2:$B$19,2,FALSE)</f>
        <v>normal</v>
      </c>
      <c r="G107">
        <f>VLOOKUP($B107,Feuil2!$A$2:$G$720,5,FALSE)</f>
        <v>130</v>
      </c>
      <c r="H107">
        <f>VLOOKUP($B107,Feuil2!$A$2:$G$720,6,FALSE)</f>
        <v>10</v>
      </c>
      <c r="I107">
        <f>VLOOKUP($B107,Feuil2!$A$2:$G$720,7,FALSE)</f>
        <v>100</v>
      </c>
      <c r="J107">
        <f>VLOOKUP($B107,Feuil2!$A$2:$J$720,10,FALSE)</f>
        <v>2</v>
      </c>
      <c r="K107" t="str">
        <f>VLOOKUP(J107,move_damage_classes!$B$2:$C$4,2,FALSE)</f>
        <v>physical</v>
      </c>
    </row>
    <row r="108" spans="1:11" x14ac:dyDescent="0.25">
      <c r="A108">
        <v>8</v>
      </c>
      <c r="B108">
        <v>145</v>
      </c>
      <c r="C108" t="str">
        <f>VLOOKUP($B108,Feuil2!$A$2:$G$720,2,FALSE)</f>
        <v>bubble</v>
      </c>
      <c r="D108">
        <f>VLOOKUP($B108,Feuil2!$A$2:$G$720,3,FALSE)</f>
        <v>1</v>
      </c>
      <c r="E108">
        <f>VLOOKUP($B108,Feuil2!$A$2:$G$720,4,FALSE)</f>
        <v>11</v>
      </c>
      <c r="F108" t="str">
        <f>VLOOKUP($E108,Feuil3!$A$2:$B$19,2,FALSE)</f>
        <v>water</v>
      </c>
      <c r="G108">
        <f>VLOOKUP($B108,Feuil2!$A$2:$G$720,5,FALSE)</f>
        <v>40</v>
      </c>
      <c r="H108">
        <f>VLOOKUP($B108,Feuil2!$A$2:$G$720,6,FALSE)</f>
        <v>30</v>
      </c>
      <c r="I108">
        <f>VLOOKUP($B108,Feuil2!$A$2:$G$720,7,FALSE)</f>
        <v>100</v>
      </c>
      <c r="J108">
        <f>VLOOKUP($B108,Feuil2!$A$2:$J$720,10,FALSE)</f>
        <v>3</v>
      </c>
      <c r="K108" t="str">
        <f>VLOOKUP(J108,move_damage_classes!$B$2:$C$4,2,FALSE)</f>
        <v>special</v>
      </c>
    </row>
    <row r="109" spans="1:11" x14ac:dyDescent="0.25">
      <c r="A109">
        <v>8</v>
      </c>
      <c r="B109">
        <v>182</v>
      </c>
      <c r="C109" t="str">
        <f>VLOOKUP($B109,Feuil2!$A$2:$G$720,2,FALSE)</f>
        <v>protect</v>
      </c>
      <c r="D109">
        <f>VLOOKUP($B109,Feuil2!$A$2:$G$720,3,FALSE)</f>
        <v>2</v>
      </c>
      <c r="E109">
        <f>VLOOKUP($B109,Feuil2!$A$2:$G$720,4,FALSE)</f>
        <v>1</v>
      </c>
      <c r="F109" t="str">
        <f>VLOOKUP($E109,Feuil3!$A$2:$B$19,2,FALSE)</f>
        <v>normal</v>
      </c>
      <c r="G109">
        <f>VLOOKUP($B109,Feuil2!$A$2:$G$720,5,FALSE)</f>
        <v>0</v>
      </c>
      <c r="H109">
        <f>VLOOKUP($B109,Feuil2!$A$2:$G$720,6,FALSE)</f>
        <v>10</v>
      </c>
      <c r="I109">
        <f>VLOOKUP($B109,Feuil2!$A$2:$G$720,7,FALSE)</f>
        <v>0</v>
      </c>
      <c r="J109">
        <f>VLOOKUP($B109,Feuil2!$A$2:$J$720,10,FALSE)</f>
        <v>1</v>
      </c>
      <c r="K109" t="str">
        <f>VLOOKUP(J109,move_damage_classes!$B$2:$C$4,2,FALSE)</f>
        <v>status</v>
      </c>
    </row>
    <row r="110" spans="1:11" x14ac:dyDescent="0.25">
      <c r="A110">
        <v>8</v>
      </c>
      <c r="B110">
        <v>229</v>
      </c>
      <c r="C110" t="str">
        <f>VLOOKUP($B110,Feuil2!$A$2:$G$720,2,FALSE)</f>
        <v>rapid-spin</v>
      </c>
      <c r="D110">
        <f>VLOOKUP($B110,Feuil2!$A$2:$G$720,3,FALSE)</f>
        <v>2</v>
      </c>
      <c r="E110">
        <f>VLOOKUP($B110,Feuil2!$A$2:$G$720,4,FALSE)</f>
        <v>1</v>
      </c>
      <c r="F110" t="str">
        <f>VLOOKUP($E110,Feuil3!$A$2:$B$19,2,FALSE)</f>
        <v>normal</v>
      </c>
      <c r="G110">
        <f>VLOOKUP($B110,Feuil2!$A$2:$G$720,5,FALSE)</f>
        <v>20</v>
      </c>
      <c r="H110">
        <f>VLOOKUP($B110,Feuil2!$A$2:$G$720,6,FALSE)</f>
        <v>40</v>
      </c>
      <c r="I110">
        <f>VLOOKUP($B110,Feuil2!$A$2:$G$720,7,FALSE)</f>
        <v>100</v>
      </c>
      <c r="J110">
        <f>VLOOKUP($B110,Feuil2!$A$2:$J$720,10,FALSE)</f>
        <v>2</v>
      </c>
      <c r="K110" t="str">
        <f>VLOOKUP(J110,move_damage_classes!$B$2:$C$4,2,FALSE)</f>
        <v>physical</v>
      </c>
    </row>
    <row r="111" spans="1:11" x14ac:dyDescent="0.25">
      <c r="A111">
        <v>8</v>
      </c>
      <c r="B111">
        <v>240</v>
      </c>
      <c r="C111" t="str">
        <f>VLOOKUP($B111,Feuil2!$A$2:$G$720,2,FALSE)</f>
        <v>rain-dance</v>
      </c>
      <c r="D111">
        <f>VLOOKUP($B111,Feuil2!$A$2:$G$720,3,FALSE)</f>
        <v>2</v>
      </c>
      <c r="E111">
        <f>VLOOKUP($B111,Feuil2!$A$2:$G$720,4,FALSE)</f>
        <v>11</v>
      </c>
      <c r="F111" t="str">
        <f>VLOOKUP($E111,Feuil3!$A$2:$B$19,2,FALSE)</f>
        <v>water</v>
      </c>
      <c r="G111">
        <f>VLOOKUP($B111,Feuil2!$A$2:$G$720,5,FALSE)</f>
        <v>0</v>
      </c>
      <c r="H111">
        <f>VLOOKUP($B111,Feuil2!$A$2:$G$720,6,FALSE)</f>
        <v>5</v>
      </c>
      <c r="I111">
        <f>VLOOKUP($B111,Feuil2!$A$2:$G$720,7,FALSE)</f>
        <v>0</v>
      </c>
      <c r="J111">
        <f>VLOOKUP($B111,Feuil2!$A$2:$J$720,10,FALSE)</f>
        <v>1</v>
      </c>
      <c r="K111" t="str">
        <f>VLOOKUP(J111,move_damage_classes!$B$2:$C$4,2,FALSE)</f>
        <v>status</v>
      </c>
    </row>
    <row r="112" spans="1:11" x14ac:dyDescent="0.25">
      <c r="A112">
        <v>8</v>
      </c>
      <c r="B112">
        <v>334</v>
      </c>
      <c r="C112" t="str">
        <f>VLOOKUP($B112,Feuil2!$A$2:$G$720,2,FALSE)</f>
        <v>iron-defense</v>
      </c>
      <c r="D112">
        <f>VLOOKUP($B112,Feuil2!$A$2:$G$720,3,FALSE)</f>
        <v>3</v>
      </c>
      <c r="E112">
        <f>VLOOKUP($B112,Feuil2!$A$2:$G$720,4,FALSE)</f>
        <v>9</v>
      </c>
      <c r="F112" t="str">
        <f>VLOOKUP($E112,Feuil3!$A$2:$B$19,2,FALSE)</f>
        <v>steel</v>
      </c>
      <c r="G112">
        <f>VLOOKUP($B112,Feuil2!$A$2:$G$720,5,FALSE)</f>
        <v>0</v>
      </c>
      <c r="H112">
        <f>VLOOKUP($B112,Feuil2!$A$2:$G$720,6,FALSE)</f>
        <v>15</v>
      </c>
      <c r="I112">
        <f>VLOOKUP($B112,Feuil2!$A$2:$G$720,7,FALSE)</f>
        <v>0</v>
      </c>
      <c r="J112">
        <f>VLOOKUP($B112,Feuil2!$A$2:$J$720,10,FALSE)</f>
        <v>1</v>
      </c>
      <c r="K112" t="str">
        <f>VLOOKUP(J112,move_damage_classes!$B$2:$C$4,2,FALSE)</f>
        <v>status</v>
      </c>
    </row>
    <row r="113" spans="1:11" x14ac:dyDescent="0.25">
      <c r="A113">
        <v>8</v>
      </c>
      <c r="B113">
        <v>352</v>
      </c>
      <c r="C113" t="str">
        <f>VLOOKUP($B113,Feuil2!$A$2:$G$720,2,FALSE)</f>
        <v>water-pulse</v>
      </c>
      <c r="D113">
        <f>VLOOKUP($B113,Feuil2!$A$2:$G$720,3,FALSE)</f>
        <v>3</v>
      </c>
      <c r="E113">
        <f>VLOOKUP($B113,Feuil2!$A$2:$G$720,4,FALSE)</f>
        <v>11</v>
      </c>
      <c r="F113" t="str">
        <f>VLOOKUP($E113,Feuil3!$A$2:$B$19,2,FALSE)</f>
        <v>water</v>
      </c>
      <c r="G113">
        <f>VLOOKUP($B113,Feuil2!$A$2:$G$720,5,FALSE)</f>
        <v>60</v>
      </c>
      <c r="H113">
        <f>VLOOKUP($B113,Feuil2!$A$2:$G$720,6,FALSE)</f>
        <v>20</v>
      </c>
      <c r="I113">
        <f>VLOOKUP($B113,Feuil2!$A$2:$G$720,7,FALSE)</f>
        <v>100</v>
      </c>
      <c r="J113">
        <f>VLOOKUP($B113,Feuil2!$A$2:$J$720,10,FALSE)</f>
        <v>3</v>
      </c>
      <c r="K113" t="str">
        <f>VLOOKUP(J113,move_damage_classes!$B$2:$C$4,2,FALSE)</f>
        <v>special</v>
      </c>
    </row>
    <row r="114" spans="1:11" x14ac:dyDescent="0.25">
      <c r="A114">
        <v>8</v>
      </c>
      <c r="B114">
        <v>401</v>
      </c>
      <c r="C114" t="str">
        <f>VLOOKUP($B114,Feuil2!$A$2:$G$720,2,FALSE)</f>
        <v>aqua-tail</v>
      </c>
      <c r="D114">
        <f>VLOOKUP($B114,Feuil2!$A$2:$G$720,3,FALSE)</f>
        <v>4</v>
      </c>
      <c r="E114">
        <f>VLOOKUP($B114,Feuil2!$A$2:$G$720,4,FALSE)</f>
        <v>11</v>
      </c>
      <c r="F114" t="str">
        <f>VLOOKUP($E114,Feuil3!$A$2:$B$19,2,FALSE)</f>
        <v>water</v>
      </c>
      <c r="G114">
        <f>VLOOKUP($B114,Feuil2!$A$2:$G$720,5,FALSE)</f>
        <v>90</v>
      </c>
      <c r="H114">
        <f>VLOOKUP($B114,Feuil2!$A$2:$G$720,6,FALSE)</f>
        <v>10</v>
      </c>
      <c r="I114">
        <f>VLOOKUP($B114,Feuil2!$A$2:$G$720,7,FALSE)</f>
        <v>90</v>
      </c>
      <c r="J114">
        <f>VLOOKUP($B114,Feuil2!$A$2:$J$720,10,FALSE)</f>
        <v>2</v>
      </c>
      <c r="K114" t="str">
        <f>VLOOKUP(J114,move_damage_classes!$B$2:$C$4,2,FALSE)</f>
        <v>physical</v>
      </c>
    </row>
    <row r="115" spans="1:11" x14ac:dyDescent="0.25">
      <c r="A115">
        <v>9</v>
      </c>
      <c r="B115">
        <v>33</v>
      </c>
      <c r="C115" t="str">
        <f>VLOOKUP($B115,Feuil2!$A$2:$G$720,2,FALSE)</f>
        <v>tackle</v>
      </c>
      <c r="D115">
        <f>VLOOKUP($B115,Feuil2!$A$2:$G$720,3,FALSE)</f>
        <v>1</v>
      </c>
      <c r="E115">
        <f>VLOOKUP($B115,Feuil2!$A$2:$G$720,4,FALSE)</f>
        <v>1</v>
      </c>
      <c r="F115" t="str">
        <f>VLOOKUP($E115,Feuil3!$A$2:$B$19,2,FALSE)</f>
        <v>normal</v>
      </c>
      <c r="G115">
        <f>VLOOKUP($B115,Feuil2!$A$2:$G$720,5,FALSE)</f>
        <v>40</v>
      </c>
      <c r="H115">
        <f>VLOOKUP($B115,Feuil2!$A$2:$G$720,6,FALSE)</f>
        <v>35</v>
      </c>
      <c r="I115">
        <f>VLOOKUP($B115,Feuil2!$A$2:$G$720,7,FALSE)</f>
        <v>100</v>
      </c>
      <c r="J115">
        <f>VLOOKUP($B115,Feuil2!$A$2:$J$720,10,FALSE)</f>
        <v>2</v>
      </c>
      <c r="K115" t="str">
        <f>VLOOKUP(J115,move_damage_classes!$B$2:$C$4,2,FALSE)</f>
        <v>physical</v>
      </c>
    </row>
    <row r="116" spans="1:11" x14ac:dyDescent="0.25">
      <c r="A116">
        <v>9</v>
      </c>
      <c r="B116">
        <v>39</v>
      </c>
      <c r="C116" t="str">
        <f>VLOOKUP($B116,Feuil2!$A$2:$G$720,2,FALSE)</f>
        <v>tail-whip</v>
      </c>
      <c r="D116">
        <f>VLOOKUP($B116,Feuil2!$A$2:$G$720,3,FALSE)</f>
        <v>1</v>
      </c>
      <c r="E116">
        <f>VLOOKUP($B116,Feuil2!$A$2:$G$720,4,FALSE)</f>
        <v>1</v>
      </c>
      <c r="F116" t="str">
        <f>VLOOKUP($E116,Feuil3!$A$2:$B$19,2,FALSE)</f>
        <v>normal</v>
      </c>
      <c r="G116">
        <f>VLOOKUP($B116,Feuil2!$A$2:$G$720,5,FALSE)</f>
        <v>0</v>
      </c>
      <c r="H116">
        <f>VLOOKUP($B116,Feuil2!$A$2:$G$720,6,FALSE)</f>
        <v>30</v>
      </c>
      <c r="I116">
        <f>VLOOKUP($B116,Feuil2!$A$2:$G$720,7,FALSE)</f>
        <v>100</v>
      </c>
      <c r="J116">
        <f>VLOOKUP($B116,Feuil2!$A$2:$J$720,10,FALSE)</f>
        <v>1</v>
      </c>
      <c r="K116" t="str">
        <f>VLOOKUP(J116,move_damage_classes!$B$2:$C$4,2,FALSE)</f>
        <v>status</v>
      </c>
    </row>
    <row r="117" spans="1:11" x14ac:dyDescent="0.25">
      <c r="A117">
        <v>9</v>
      </c>
      <c r="B117">
        <v>44</v>
      </c>
      <c r="C117" t="str">
        <f>VLOOKUP($B117,Feuil2!$A$2:$G$720,2,FALSE)</f>
        <v>bite</v>
      </c>
      <c r="D117">
        <f>VLOOKUP($B117,Feuil2!$A$2:$G$720,3,FALSE)</f>
        <v>1</v>
      </c>
      <c r="E117">
        <f>VLOOKUP($B117,Feuil2!$A$2:$G$720,4,FALSE)</f>
        <v>17</v>
      </c>
      <c r="F117" t="str">
        <f>VLOOKUP($E117,Feuil3!$A$2:$B$19,2,FALSE)</f>
        <v>dark</v>
      </c>
      <c r="G117">
        <f>VLOOKUP($B117,Feuil2!$A$2:$G$720,5,FALSE)</f>
        <v>60</v>
      </c>
      <c r="H117">
        <f>VLOOKUP($B117,Feuil2!$A$2:$G$720,6,FALSE)</f>
        <v>25</v>
      </c>
      <c r="I117">
        <f>VLOOKUP($B117,Feuil2!$A$2:$G$720,7,FALSE)</f>
        <v>100</v>
      </c>
      <c r="J117">
        <f>VLOOKUP($B117,Feuil2!$A$2:$J$720,10,FALSE)</f>
        <v>2</v>
      </c>
      <c r="K117" t="str">
        <f>VLOOKUP(J117,move_damage_classes!$B$2:$C$4,2,FALSE)</f>
        <v>physical</v>
      </c>
    </row>
    <row r="118" spans="1:11" x14ac:dyDescent="0.25">
      <c r="A118">
        <v>9</v>
      </c>
      <c r="B118">
        <v>55</v>
      </c>
      <c r="C118" t="str">
        <f>VLOOKUP($B118,Feuil2!$A$2:$G$720,2,FALSE)</f>
        <v>water-gun</v>
      </c>
      <c r="D118">
        <f>VLOOKUP($B118,Feuil2!$A$2:$G$720,3,FALSE)</f>
        <v>1</v>
      </c>
      <c r="E118">
        <f>VLOOKUP($B118,Feuil2!$A$2:$G$720,4,FALSE)</f>
        <v>11</v>
      </c>
      <c r="F118" t="str">
        <f>VLOOKUP($E118,Feuil3!$A$2:$B$19,2,FALSE)</f>
        <v>water</v>
      </c>
      <c r="G118">
        <f>VLOOKUP($B118,Feuil2!$A$2:$G$720,5,FALSE)</f>
        <v>40</v>
      </c>
      <c r="H118">
        <f>VLOOKUP($B118,Feuil2!$A$2:$G$720,6,FALSE)</f>
        <v>25</v>
      </c>
      <c r="I118">
        <f>VLOOKUP($B118,Feuil2!$A$2:$G$720,7,FALSE)</f>
        <v>100</v>
      </c>
      <c r="J118">
        <f>VLOOKUP($B118,Feuil2!$A$2:$J$720,10,FALSE)</f>
        <v>3</v>
      </c>
      <c r="K118" t="str">
        <f>VLOOKUP(J118,move_damage_classes!$B$2:$C$4,2,FALSE)</f>
        <v>special</v>
      </c>
    </row>
    <row r="119" spans="1:11" x14ac:dyDescent="0.25">
      <c r="A119">
        <v>9</v>
      </c>
      <c r="B119">
        <v>56</v>
      </c>
      <c r="C119" t="str">
        <f>VLOOKUP($B119,Feuil2!$A$2:$G$720,2,FALSE)</f>
        <v>hydro-pump</v>
      </c>
      <c r="D119">
        <f>VLOOKUP($B119,Feuil2!$A$2:$G$720,3,FALSE)</f>
        <v>1</v>
      </c>
      <c r="E119">
        <f>VLOOKUP($B119,Feuil2!$A$2:$G$720,4,FALSE)</f>
        <v>11</v>
      </c>
      <c r="F119" t="str">
        <f>VLOOKUP($E119,Feuil3!$A$2:$B$19,2,FALSE)</f>
        <v>water</v>
      </c>
      <c r="G119">
        <f>VLOOKUP($B119,Feuil2!$A$2:$G$720,5,FALSE)</f>
        <v>110</v>
      </c>
      <c r="H119">
        <f>VLOOKUP($B119,Feuil2!$A$2:$G$720,6,FALSE)</f>
        <v>5</v>
      </c>
      <c r="I119">
        <f>VLOOKUP($B119,Feuil2!$A$2:$G$720,7,FALSE)</f>
        <v>80</v>
      </c>
      <c r="J119">
        <f>VLOOKUP($B119,Feuil2!$A$2:$J$720,10,FALSE)</f>
        <v>3</v>
      </c>
      <c r="K119" t="str">
        <f>VLOOKUP(J119,move_damage_classes!$B$2:$C$4,2,FALSE)</f>
        <v>special</v>
      </c>
    </row>
    <row r="120" spans="1:11" x14ac:dyDescent="0.25">
      <c r="A120">
        <v>9</v>
      </c>
      <c r="B120">
        <v>110</v>
      </c>
      <c r="C120" t="str">
        <f>VLOOKUP($B120,Feuil2!$A$2:$G$720,2,FALSE)</f>
        <v>withdraw</v>
      </c>
      <c r="D120">
        <f>VLOOKUP($B120,Feuil2!$A$2:$G$720,3,FALSE)</f>
        <v>1</v>
      </c>
      <c r="E120">
        <f>VLOOKUP($B120,Feuil2!$A$2:$G$720,4,FALSE)</f>
        <v>11</v>
      </c>
      <c r="F120" t="str">
        <f>VLOOKUP($E120,Feuil3!$A$2:$B$19,2,FALSE)</f>
        <v>water</v>
      </c>
      <c r="G120">
        <f>VLOOKUP($B120,Feuil2!$A$2:$G$720,5,FALSE)</f>
        <v>0</v>
      </c>
      <c r="H120">
        <f>VLOOKUP($B120,Feuil2!$A$2:$G$720,6,FALSE)</f>
        <v>40</v>
      </c>
      <c r="I120">
        <f>VLOOKUP($B120,Feuil2!$A$2:$G$720,7,FALSE)</f>
        <v>0</v>
      </c>
      <c r="J120">
        <f>VLOOKUP($B120,Feuil2!$A$2:$J$720,10,FALSE)</f>
        <v>1</v>
      </c>
      <c r="K120" t="str">
        <f>VLOOKUP(J120,move_damage_classes!$B$2:$C$4,2,FALSE)</f>
        <v>status</v>
      </c>
    </row>
    <row r="121" spans="1:11" x14ac:dyDescent="0.25">
      <c r="A121">
        <v>9</v>
      </c>
      <c r="B121">
        <v>130</v>
      </c>
      <c r="C121" t="str">
        <f>VLOOKUP($B121,Feuil2!$A$2:$G$720,2,FALSE)</f>
        <v>skull-bash</v>
      </c>
      <c r="D121">
        <f>VLOOKUP($B121,Feuil2!$A$2:$G$720,3,FALSE)</f>
        <v>1</v>
      </c>
      <c r="E121">
        <f>VLOOKUP($B121,Feuil2!$A$2:$G$720,4,FALSE)</f>
        <v>1</v>
      </c>
      <c r="F121" t="str">
        <f>VLOOKUP($E121,Feuil3!$A$2:$B$19,2,FALSE)</f>
        <v>normal</v>
      </c>
      <c r="G121">
        <f>VLOOKUP($B121,Feuil2!$A$2:$G$720,5,FALSE)</f>
        <v>130</v>
      </c>
      <c r="H121">
        <f>VLOOKUP($B121,Feuil2!$A$2:$G$720,6,FALSE)</f>
        <v>10</v>
      </c>
      <c r="I121">
        <f>VLOOKUP($B121,Feuil2!$A$2:$G$720,7,FALSE)</f>
        <v>100</v>
      </c>
      <c r="J121">
        <f>VLOOKUP($B121,Feuil2!$A$2:$J$720,10,FALSE)</f>
        <v>2</v>
      </c>
      <c r="K121" t="str">
        <f>VLOOKUP(J121,move_damage_classes!$B$2:$C$4,2,FALSE)</f>
        <v>physical</v>
      </c>
    </row>
    <row r="122" spans="1:11" x14ac:dyDescent="0.25">
      <c r="A122">
        <v>9</v>
      </c>
      <c r="B122">
        <v>145</v>
      </c>
      <c r="C122" t="str">
        <f>VLOOKUP($B122,Feuil2!$A$2:$G$720,2,FALSE)</f>
        <v>bubble</v>
      </c>
      <c r="D122">
        <f>VLOOKUP($B122,Feuil2!$A$2:$G$720,3,FALSE)</f>
        <v>1</v>
      </c>
      <c r="E122">
        <f>VLOOKUP($B122,Feuil2!$A$2:$G$720,4,FALSE)</f>
        <v>11</v>
      </c>
      <c r="F122" t="str">
        <f>VLOOKUP($E122,Feuil3!$A$2:$B$19,2,FALSE)</f>
        <v>water</v>
      </c>
      <c r="G122">
        <f>VLOOKUP($B122,Feuil2!$A$2:$G$720,5,FALSE)</f>
        <v>40</v>
      </c>
      <c r="H122">
        <f>VLOOKUP($B122,Feuil2!$A$2:$G$720,6,FALSE)</f>
        <v>30</v>
      </c>
      <c r="I122">
        <f>VLOOKUP($B122,Feuil2!$A$2:$G$720,7,FALSE)</f>
        <v>100</v>
      </c>
      <c r="J122">
        <f>VLOOKUP($B122,Feuil2!$A$2:$J$720,10,FALSE)</f>
        <v>3</v>
      </c>
      <c r="K122" t="str">
        <f>VLOOKUP(J122,move_damage_classes!$B$2:$C$4,2,FALSE)</f>
        <v>special</v>
      </c>
    </row>
    <row r="123" spans="1:11" x14ac:dyDescent="0.25">
      <c r="A123">
        <v>9</v>
      </c>
      <c r="B123">
        <v>182</v>
      </c>
      <c r="C123" t="str">
        <f>VLOOKUP($B123,Feuil2!$A$2:$G$720,2,FALSE)</f>
        <v>protect</v>
      </c>
      <c r="D123">
        <f>VLOOKUP($B123,Feuil2!$A$2:$G$720,3,FALSE)</f>
        <v>2</v>
      </c>
      <c r="E123">
        <f>VLOOKUP($B123,Feuil2!$A$2:$G$720,4,FALSE)</f>
        <v>1</v>
      </c>
      <c r="F123" t="str">
        <f>VLOOKUP($E123,Feuil3!$A$2:$B$19,2,FALSE)</f>
        <v>normal</v>
      </c>
      <c r="G123">
        <f>VLOOKUP($B123,Feuil2!$A$2:$G$720,5,FALSE)</f>
        <v>0</v>
      </c>
      <c r="H123">
        <f>VLOOKUP($B123,Feuil2!$A$2:$G$720,6,FALSE)</f>
        <v>10</v>
      </c>
      <c r="I123">
        <f>VLOOKUP($B123,Feuil2!$A$2:$G$720,7,FALSE)</f>
        <v>0</v>
      </c>
      <c r="J123">
        <f>VLOOKUP($B123,Feuil2!$A$2:$J$720,10,FALSE)</f>
        <v>1</v>
      </c>
      <c r="K123" t="str">
        <f>VLOOKUP(J123,move_damage_classes!$B$2:$C$4,2,FALSE)</f>
        <v>status</v>
      </c>
    </row>
    <row r="124" spans="1:11" x14ac:dyDescent="0.25">
      <c r="A124">
        <v>9</v>
      </c>
      <c r="B124">
        <v>229</v>
      </c>
      <c r="C124" t="str">
        <f>VLOOKUP($B124,Feuil2!$A$2:$G$720,2,FALSE)</f>
        <v>rapid-spin</v>
      </c>
      <c r="D124">
        <f>VLOOKUP($B124,Feuil2!$A$2:$G$720,3,FALSE)</f>
        <v>2</v>
      </c>
      <c r="E124">
        <f>VLOOKUP($B124,Feuil2!$A$2:$G$720,4,FALSE)</f>
        <v>1</v>
      </c>
      <c r="F124" t="str">
        <f>VLOOKUP($E124,Feuil3!$A$2:$B$19,2,FALSE)</f>
        <v>normal</v>
      </c>
      <c r="G124">
        <f>VLOOKUP($B124,Feuil2!$A$2:$G$720,5,FALSE)</f>
        <v>20</v>
      </c>
      <c r="H124">
        <f>VLOOKUP($B124,Feuil2!$A$2:$G$720,6,FALSE)</f>
        <v>40</v>
      </c>
      <c r="I124">
        <f>VLOOKUP($B124,Feuil2!$A$2:$G$720,7,FALSE)</f>
        <v>100</v>
      </c>
      <c r="J124">
        <f>VLOOKUP($B124,Feuil2!$A$2:$J$720,10,FALSE)</f>
        <v>2</v>
      </c>
      <c r="K124" t="str">
        <f>VLOOKUP(J124,move_damage_classes!$B$2:$C$4,2,FALSE)</f>
        <v>physical</v>
      </c>
    </row>
    <row r="125" spans="1:11" x14ac:dyDescent="0.25">
      <c r="A125">
        <v>9</v>
      </c>
      <c r="B125">
        <v>240</v>
      </c>
      <c r="C125" t="str">
        <f>VLOOKUP($B125,Feuil2!$A$2:$G$720,2,FALSE)</f>
        <v>rain-dance</v>
      </c>
      <c r="D125">
        <f>VLOOKUP($B125,Feuil2!$A$2:$G$720,3,FALSE)</f>
        <v>2</v>
      </c>
      <c r="E125">
        <f>VLOOKUP($B125,Feuil2!$A$2:$G$720,4,FALSE)</f>
        <v>11</v>
      </c>
      <c r="F125" t="str">
        <f>VLOOKUP($E125,Feuil3!$A$2:$B$19,2,FALSE)</f>
        <v>water</v>
      </c>
      <c r="G125">
        <f>VLOOKUP($B125,Feuil2!$A$2:$G$720,5,FALSE)</f>
        <v>0</v>
      </c>
      <c r="H125">
        <f>VLOOKUP($B125,Feuil2!$A$2:$G$720,6,FALSE)</f>
        <v>5</v>
      </c>
      <c r="I125">
        <f>VLOOKUP($B125,Feuil2!$A$2:$G$720,7,FALSE)</f>
        <v>0</v>
      </c>
      <c r="J125">
        <f>VLOOKUP($B125,Feuil2!$A$2:$J$720,10,FALSE)</f>
        <v>1</v>
      </c>
      <c r="K125" t="str">
        <f>VLOOKUP(J125,move_damage_classes!$B$2:$C$4,2,FALSE)</f>
        <v>status</v>
      </c>
    </row>
    <row r="126" spans="1:11" x14ac:dyDescent="0.25">
      <c r="A126">
        <v>9</v>
      </c>
      <c r="B126">
        <v>334</v>
      </c>
      <c r="C126" t="str">
        <f>VLOOKUP($B126,Feuil2!$A$2:$G$720,2,FALSE)</f>
        <v>iron-defense</v>
      </c>
      <c r="D126">
        <f>VLOOKUP($B126,Feuil2!$A$2:$G$720,3,FALSE)</f>
        <v>3</v>
      </c>
      <c r="E126">
        <f>VLOOKUP($B126,Feuil2!$A$2:$G$720,4,FALSE)</f>
        <v>9</v>
      </c>
      <c r="F126" t="str">
        <f>VLOOKUP($E126,Feuil3!$A$2:$B$19,2,FALSE)</f>
        <v>steel</v>
      </c>
      <c r="G126">
        <f>VLOOKUP($B126,Feuil2!$A$2:$G$720,5,FALSE)</f>
        <v>0</v>
      </c>
      <c r="H126">
        <f>VLOOKUP($B126,Feuil2!$A$2:$G$720,6,FALSE)</f>
        <v>15</v>
      </c>
      <c r="I126">
        <f>VLOOKUP($B126,Feuil2!$A$2:$G$720,7,FALSE)</f>
        <v>0</v>
      </c>
      <c r="J126">
        <f>VLOOKUP($B126,Feuil2!$A$2:$J$720,10,FALSE)</f>
        <v>1</v>
      </c>
      <c r="K126" t="str">
        <f>VLOOKUP(J126,move_damage_classes!$B$2:$C$4,2,FALSE)</f>
        <v>status</v>
      </c>
    </row>
    <row r="127" spans="1:11" x14ac:dyDescent="0.25">
      <c r="A127">
        <v>9</v>
      </c>
      <c r="B127">
        <v>352</v>
      </c>
      <c r="C127" t="str">
        <f>VLOOKUP($B127,Feuil2!$A$2:$G$720,2,FALSE)</f>
        <v>water-pulse</v>
      </c>
      <c r="D127">
        <f>VLOOKUP($B127,Feuil2!$A$2:$G$720,3,FALSE)</f>
        <v>3</v>
      </c>
      <c r="E127">
        <f>VLOOKUP($B127,Feuil2!$A$2:$G$720,4,FALSE)</f>
        <v>11</v>
      </c>
      <c r="F127" t="str">
        <f>VLOOKUP($E127,Feuil3!$A$2:$B$19,2,FALSE)</f>
        <v>water</v>
      </c>
      <c r="G127">
        <f>VLOOKUP($B127,Feuil2!$A$2:$G$720,5,FALSE)</f>
        <v>60</v>
      </c>
      <c r="H127">
        <f>VLOOKUP($B127,Feuil2!$A$2:$G$720,6,FALSE)</f>
        <v>20</v>
      </c>
      <c r="I127">
        <f>VLOOKUP($B127,Feuil2!$A$2:$G$720,7,FALSE)</f>
        <v>100</v>
      </c>
      <c r="J127">
        <f>VLOOKUP($B127,Feuil2!$A$2:$J$720,10,FALSE)</f>
        <v>3</v>
      </c>
      <c r="K127" t="str">
        <f>VLOOKUP(J127,move_damage_classes!$B$2:$C$4,2,FALSE)</f>
        <v>special</v>
      </c>
    </row>
    <row r="128" spans="1:11" x14ac:dyDescent="0.25">
      <c r="A128">
        <v>9</v>
      </c>
      <c r="B128">
        <v>401</v>
      </c>
      <c r="C128" t="str">
        <f>VLOOKUP($B128,Feuil2!$A$2:$G$720,2,FALSE)</f>
        <v>aqua-tail</v>
      </c>
      <c r="D128">
        <f>VLOOKUP($B128,Feuil2!$A$2:$G$720,3,FALSE)</f>
        <v>4</v>
      </c>
      <c r="E128">
        <f>VLOOKUP($B128,Feuil2!$A$2:$G$720,4,FALSE)</f>
        <v>11</v>
      </c>
      <c r="F128" t="str">
        <f>VLOOKUP($E128,Feuil3!$A$2:$B$19,2,FALSE)</f>
        <v>water</v>
      </c>
      <c r="G128">
        <f>VLOOKUP($B128,Feuil2!$A$2:$G$720,5,FALSE)</f>
        <v>90</v>
      </c>
      <c r="H128">
        <f>VLOOKUP($B128,Feuil2!$A$2:$G$720,6,FALSE)</f>
        <v>10</v>
      </c>
      <c r="I128">
        <f>VLOOKUP($B128,Feuil2!$A$2:$G$720,7,FALSE)</f>
        <v>90</v>
      </c>
      <c r="J128">
        <f>VLOOKUP($B128,Feuil2!$A$2:$J$720,10,FALSE)</f>
        <v>2</v>
      </c>
      <c r="K128" t="str">
        <f>VLOOKUP(J128,move_damage_classes!$B$2:$C$4,2,FALSE)</f>
        <v>physical</v>
      </c>
    </row>
    <row r="129" spans="1:11" x14ac:dyDescent="0.25">
      <c r="A129">
        <v>9</v>
      </c>
      <c r="B129">
        <v>430</v>
      </c>
      <c r="C129" t="str">
        <f>VLOOKUP($B129,Feuil2!$A$2:$G$720,2,FALSE)</f>
        <v>flash-cannon</v>
      </c>
      <c r="D129">
        <f>VLOOKUP($B129,Feuil2!$A$2:$G$720,3,FALSE)</f>
        <v>4</v>
      </c>
      <c r="E129">
        <f>VLOOKUP($B129,Feuil2!$A$2:$G$720,4,FALSE)</f>
        <v>9</v>
      </c>
      <c r="F129" t="str">
        <f>VLOOKUP($E129,Feuil3!$A$2:$B$19,2,FALSE)</f>
        <v>steel</v>
      </c>
      <c r="G129">
        <f>VLOOKUP($B129,Feuil2!$A$2:$G$720,5,FALSE)</f>
        <v>80</v>
      </c>
      <c r="H129">
        <f>VLOOKUP($B129,Feuil2!$A$2:$G$720,6,FALSE)</f>
        <v>10</v>
      </c>
      <c r="I129">
        <f>VLOOKUP($B129,Feuil2!$A$2:$G$720,7,FALSE)</f>
        <v>100</v>
      </c>
      <c r="J129">
        <f>VLOOKUP($B129,Feuil2!$A$2:$J$720,10,FALSE)</f>
        <v>3</v>
      </c>
      <c r="K129" t="str">
        <f>VLOOKUP(J129,move_damage_classes!$B$2:$C$4,2,FALSE)</f>
        <v>special</v>
      </c>
    </row>
    <row r="130" spans="1:11" x14ac:dyDescent="0.25">
      <c r="A130">
        <v>10</v>
      </c>
      <c r="B130">
        <v>33</v>
      </c>
      <c r="C130" t="str">
        <f>VLOOKUP($B130,Feuil2!$A$2:$G$720,2,FALSE)</f>
        <v>tackle</v>
      </c>
      <c r="D130">
        <f>VLOOKUP($B130,Feuil2!$A$2:$G$720,3,FALSE)</f>
        <v>1</v>
      </c>
      <c r="E130">
        <f>VLOOKUP($B130,Feuil2!$A$2:$G$720,4,FALSE)</f>
        <v>1</v>
      </c>
      <c r="F130" t="str">
        <f>VLOOKUP($E130,Feuil3!$A$2:$B$19,2,FALSE)</f>
        <v>normal</v>
      </c>
      <c r="G130">
        <f>VLOOKUP($B130,Feuil2!$A$2:$G$720,5,FALSE)</f>
        <v>40</v>
      </c>
      <c r="H130">
        <f>VLOOKUP($B130,Feuil2!$A$2:$G$720,6,FALSE)</f>
        <v>35</v>
      </c>
      <c r="I130">
        <f>VLOOKUP($B130,Feuil2!$A$2:$G$720,7,FALSE)</f>
        <v>100</v>
      </c>
      <c r="J130">
        <f>VLOOKUP($B130,Feuil2!$A$2:$J$720,10,FALSE)</f>
        <v>2</v>
      </c>
      <c r="K130" t="str">
        <f>VLOOKUP(J130,move_damage_classes!$B$2:$C$4,2,FALSE)</f>
        <v>physical</v>
      </c>
    </row>
    <row r="131" spans="1:11" x14ac:dyDescent="0.25">
      <c r="A131">
        <v>10</v>
      </c>
      <c r="B131">
        <v>81</v>
      </c>
      <c r="C131" t="str">
        <f>VLOOKUP($B131,Feuil2!$A$2:$G$720,2,FALSE)</f>
        <v>string-shot</v>
      </c>
      <c r="D131">
        <f>VLOOKUP($B131,Feuil2!$A$2:$G$720,3,FALSE)</f>
        <v>1</v>
      </c>
      <c r="E131">
        <f>VLOOKUP($B131,Feuil2!$A$2:$G$720,4,FALSE)</f>
        <v>7</v>
      </c>
      <c r="F131" t="str">
        <f>VLOOKUP($E131,Feuil3!$A$2:$B$19,2,FALSE)</f>
        <v>bug</v>
      </c>
      <c r="G131">
        <f>VLOOKUP($B131,Feuil2!$A$2:$G$720,5,FALSE)</f>
        <v>0</v>
      </c>
      <c r="H131">
        <f>VLOOKUP($B131,Feuil2!$A$2:$G$720,6,FALSE)</f>
        <v>40</v>
      </c>
      <c r="I131">
        <f>VLOOKUP($B131,Feuil2!$A$2:$G$720,7,FALSE)</f>
        <v>95</v>
      </c>
      <c r="J131">
        <f>VLOOKUP($B131,Feuil2!$A$2:$J$720,10,FALSE)</f>
        <v>1</v>
      </c>
      <c r="K131" t="str">
        <f>VLOOKUP(J131,move_damage_classes!$B$2:$C$4,2,FALSE)</f>
        <v>status</v>
      </c>
    </row>
    <row r="132" spans="1:11" x14ac:dyDescent="0.25">
      <c r="A132">
        <v>10</v>
      </c>
      <c r="B132">
        <v>450</v>
      </c>
      <c r="C132" t="str">
        <f>VLOOKUP($B132,Feuil2!$A$2:$G$720,2,FALSE)</f>
        <v>bug-bite</v>
      </c>
      <c r="D132">
        <f>VLOOKUP($B132,Feuil2!$A$2:$G$720,3,FALSE)</f>
        <v>4</v>
      </c>
      <c r="E132">
        <f>VLOOKUP($B132,Feuil2!$A$2:$G$720,4,FALSE)</f>
        <v>7</v>
      </c>
      <c r="F132" t="str">
        <f>VLOOKUP($E132,Feuil3!$A$2:$B$19,2,FALSE)</f>
        <v>bug</v>
      </c>
      <c r="G132">
        <f>VLOOKUP($B132,Feuil2!$A$2:$G$720,5,FALSE)</f>
        <v>60</v>
      </c>
      <c r="H132">
        <f>VLOOKUP($B132,Feuil2!$A$2:$G$720,6,FALSE)</f>
        <v>20</v>
      </c>
      <c r="I132">
        <f>VLOOKUP($B132,Feuil2!$A$2:$G$720,7,FALSE)</f>
        <v>100</v>
      </c>
      <c r="J132">
        <f>VLOOKUP($B132,Feuil2!$A$2:$J$720,10,FALSE)</f>
        <v>2</v>
      </c>
      <c r="K132" t="str">
        <f>VLOOKUP(J132,move_damage_classes!$B$2:$C$4,2,FALSE)</f>
        <v>physical</v>
      </c>
    </row>
    <row r="133" spans="1:11" x14ac:dyDescent="0.25">
      <c r="A133">
        <v>11</v>
      </c>
      <c r="B133">
        <v>106</v>
      </c>
      <c r="C133" t="str">
        <f>VLOOKUP($B133,Feuil2!$A$2:$G$720,2,FALSE)</f>
        <v>harden</v>
      </c>
      <c r="D133">
        <f>VLOOKUP($B133,Feuil2!$A$2:$G$720,3,FALSE)</f>
        <v>1</v>
      </c>
      <c r="E133">
        <f>VLOOKUP($B133,Feuil2!$A$2:$G$720,4,FALSE)</f>
        <v>1</v>
      </c>
      <c r="F133" t="str">
        <f>VLOOKUP($E133,Feuil3!$A$2:$B$19,2,FALSE)</f>
        <v>normal</v>
      </c>
      <c r="G133">
        <f>VLOOKUP($B133,Feuil2!$A$2:$G$720,5,FALSE)</f>
        <v>0</v>
      </c>
      <c r="H133">
        <f>VLOOKUP($B133,Feuil2!$A$2:$G$720,6,FALSE)</f>
        <v>30</v>
      </c>
      <c r="I133">
        <f>VLOOKUP($B133,Feuil2!$A$2:$G$720,7,FALSE)</f>
        <v>0</v>
      </c>
      <c r="J133">
        <f>VLOOKUP($B133,Feuil2!$A$2:$J$720,10,FALSE)</f>
        <v>1</v>
      </c>
      <c r="K133" t="str">
        <f>VLOOKUP(J133,move_damage_classes!$B$2:$C$4,2,FALSE)</f>
        <v>status</v>
      </c>
    </row>
    <row r="134" spans="1:11" x14ac:dyDescent="0.25">
      <c r="A134">
        <v>12</v>
      </c>
      <c r="B134">
        <v>16</v>
      </c>
      <c r="C134" t="str">
        <f>VLOOKUP($B134,Feuil2!$A$2:$G$720,2,FALSE)</f>
        <v>gust</v>
      </c>
      <c r="D134">
        <f>VLOOKUP($B134,Feuil2!$A$2:$G$720,3,FALSE)</f>
        <v>1</v>
      </c>
      <c r="E134">
        <f>VLOOKUP($B134,Feuil2!$A$2:$G$720,4,FALSE)</f>
        <v>3</v>
      </c>
      <c r="F134" t="str">
        <f>VLOOKUP($E134,Feuil3!$A$2:$B$19,2,FALSE)</f>
        <v>flying</v>
      </c>
      <c r="G134">
        <f>VLOOKUP($B134,Feuil2!$A$2:$G$720,5,FALSE)</f>
        <v>40</v>
      </c>
      <c r="H134">
        <f>VLOOKUP($B134,Feuil2!$A$2:$G$720,6,FALSE)</f>
        <v>35</v>
      </c>
      <c r="I134">
        <f>VLOOKUP($B134,Feuil2!$A$2:$G$720,7,FALSE)</f>
        <v>100</v>
      </c>
      <c r="J134">
        <f>VLOOKUP($B134,Feuil2!$A$2:$J$720,10,FALSE)</f>
        <v>3</v>
      </c>
      <c r="K134" t="str">
        <f>VLOOKUP(J134,move_damage_classes!$B$2:$C$4,2,FALSE)</f>
        <v>special</v>
      </c>
    </row>
    <row r="135" spans="1:11" x14ac:dyDescent="0.25">
      <c r="A135">
        <v>12</v>
      </c>
      <c r="B135">
        <v>18</v>
      </c>
      <c r="C135" t="str">
        <f>VLOOKUP($B135,Feuil2!$A$2:$G$720,2,FALSE)</f>
        <v>whirlwind</v>
      </c>
      <c r="D135">
        <f>VLOOKUP($B135,Feuil2!$A$2:$G$720,3,FALSE)</f>
        <v>1</v>
      </c>
      <c r="E135">
        <f>VLOOKUP($B135,Feuil2!$A$2:$G$720,4,FALSE)</f>
        <v>1</v>
      </c>
      <c r="F135" t="str">
        <f>VLOOKUP($E135,Feuil3!$A$2:$B$19,2,FALSE)</f>
        <v>normal</v>
      </c>
      <c r="G135">
        <f>VLOOKUP($B135,Feuil2!$A$2:$G$720,5,FALSE)</f>
        <v>0</v>
      </c>
      <c r="H135">
        <f>VLOOKUP($B135,Feuil2!$A$2:$G$720,6,FALSE)</f>
        <v>20</v>
      </c>
      <c r="I135">
        <f>VLOOKUP($B135,Feuil2!$A$2:$G$720,7,FALSE)</f>
        <v>0</v>
      </c>
      <c r="J135">
        <f>VLOOKUP($B135,Feuil2!$A$2:$J$720,10,FALSE)</f>
        <v>1</v>
      </c>
      <c r="K135" t="str">
        <f>VLOOKUP(J135,move_damage_classes!$B$2:$C$4,2,FALSE)</f>
        <v>status</v>
      </c>
    </row>
    <row r="136" spans="1:11" x14ac:dyDescent="0.25">
      <c r="A136">
        <v>12</v>
      </c>
      <c r="B136">
        <v>48</v>
      </c>
      <c r="C136" t="str">
        <f>VLOOKUP($B136,Feuil2!$A$2:$G$720,2,FALSE)</f>
        <v>supersonic</v>
      </c>
      <c r="D136">
        <f>VLOOKUP($B136,Feuil2!$A$2:$G$720,3,FALSE)</f>
        <v>1</v>
      </c>
      <c r="E136">
        <f>VLOOKUP($B136,Feuil2!$A$2:$G$720,4,FALSE)</f>
        <v>1</v>
      </c>
      <c r="F136" t="str">
        <f>VLOOKUP($E136,Feuil3!$A$2:$B$19,2,FALSE)</f>
        <v>normal</v>
      </c>
      <c r="G136">
        <f>VLOOKUP($B136,Feuil2!$A$2:$G$720,5,FALSE)</f>
        <v>0</v>
      </c>
      <c r="H136">
        <f>VLOOKUP($B136,Feuil2!$A$2:$G$720,6,FALSE)</f>
        <v>20</v>
      </c>
      <c r="I136">
        <f>VLOOKUP($B136,Feuil2!$A$2:$G$720,7,FALSE)</f>
        <v>55</v>
      </c>
      <c r="J136">
        <f>VLOOKUP($B136,Feuil2!$A$2:$J$720,10,FALSE)</f>
        <v>1</v>
      </c>
      <c r="K136" t="str">
        <f>VLOOKUP(J136,move_damage_classes!$B$2:$C$4,2,FALSE)</f>
        <v>status</v>
      </c>
    </row>
    <row r="137" spans="1:11" x14ac:dyDescent="0.25">
      <c r="A137">
        <v>12</v>
      </c>
      <c r="B137">
        <v>60</v>
      </c>
      <c r="C137" t="str">
        <f>VLOOKUP($B137,Feuil2!$A$2:$G$720,2,FALSE)</f>
        <v>psybeam</v>
      </c>
      <c r="D137">
        <f>VLOOKUP($B137,Feuil2!$A$2:$G$720,3,FALSE)</f>
        <v>1</v>
      </c>
      <c r="E137">
        <f>VLOOKUP($B137,Feuil2!$A$2:$G$720,4,FALSE)</f>
        <v>14</v>
      </c>
      <c r="F137" t="str">
        <f>VLOOKUP($E137,Feuil3!$A$2:$B$19,2,FALSE)</f>
        <v>psychic</v>
      </c>
      <c r="G137">
        <f>VLOOKUP($B137,Feuil2!$A$2:$G$720,5,FALSE)</f>
        <v>65</v>
      </c>
      <c r="H137">
        <f>VLOOKUP($B137,Feuil2!$A$2:$G$720,6,FALSE)</f>
        <v>20</v>
      </c>
      <c r="I137">
        <f>VLOOKUP($B137,Feuil2!$A$2:$G$720,7,FALSE)</f>
        <v>100</v>
      </c>
      <c r="J137">
        <f>VLOOKUP($B137,Feuil2!$A$2:$J$720,10,FALSE)</f>
        <v>3</v>
      </c>
      <c r="K137" t="str">
        <f>VLOOKUP(J137,move_damage_classes!$B$2:$C$4,2,FALSE)</f>
        <v>special</v>
      </c>
    </row>
    <row r="138" spans="1:11" x14ac:dyDescent="0.25">
      <c r="A138">
        <v>12</v>
      </c>
      <c r="B138">
        <v>77</v>
      </c>
      <c r="C138" t="str">
        <f>VLOOKUP($B138,Feuil2!$A$2:$G$720,2,FALSE)</f>
        <v>poison-powder</v>
      </c>
      <c r="D138">
        <f>VLOOKUP($B138,Feuil2!$A$2:$G$720,3,FALSE)</f>
        <v>1</v>
      </c>
      <c r="E138">
        <f>VLOOKUP($B138,Feuil2!$A$2:$G$720,4,FALSE)</f>
        <v>4</v>
      </c>
      <c r="F138" t="str">
        <f>VLOOKUP($E138,Feuil3!$A$2:$B$19,2,FALSE)</f>
        <v>poison</v>
      </c>
      <c r="G138">
        <f>VLOOKUP($B138,Feuil2!$A$2:$G$720,5,FALSE)</f>
        <v>0</v>
      </c>
      <c r="H138">
        <f>VLOOKUP($B138,Feuil2!$A$2:$G$720,6,FALSE)</f>
        <v>35</v>
      </c>
      <c r="I138">
        <f>VLOOKUP($B138,Feuil2!$A$2:$G$720,7,FALSE)</f>
        <v>75</v>
      </c>
      <c r="J138">
        <f>VLOOKUP($B138,Feuil2!$A$2:$J$720,10,FALSE)</f>
        <v>1</v>
      </c>
      <c r="K138" t="str">
        <f>VLOOKUP(J138,move_damage_classes!$B$2:$C$4,2,FALSE)</f>
        <v>status</v>
      </c>
    </row>
    <row r="139" spans="1:11" x14ac:dyDescent="0.25">
      <c r="A139">
        <v>12</v>
      </c>
      <c r="B139">
        <v>78</v>
      </c>
      <c r="C139" t="str">
        <f>VLOOKUP($B139,Feuil2!$A$2:$G$720,2,FALSE)</f>
        <v>stun-spore</v>
      </c>
      <c r="D139">
        <f>VLOOKUP($B139,Feuil2!$A$2:$G$720,3,FALSE)</f>
        <v>1</v>
      </c>
      <c r="E139">
        <f>VLOOKUP($B139,Feuil2!$A$2:$G$720,4,FALSE)</f>
        <v>12</v>
      </c>
      <c r="F139" t="str">
        <f>VLOOKUP($E139,Feuil3!$A$2:$B$19,2,FALSE)</f>
        <v>grass</v>
      </c>
      <c r="G139">
        <f>VLOOKUP($B139,Feuil2!$A$2:$G$720,5,FALSE)</f>
        <v>0</v>
      </c>
      <c r="H139">
        <f>VLOOKUP($B139,Feuil2!$A$2:$G$720,6,FALSE)</f>
        <v>30</v>
      </c>
      <c r="I139">
        <f>VLOOKUP($B139,Feuil2!$A$2:$G$720,7,FALSE)</f>
        <v>75</v>
      </c>
      <c r="J139">
        <f>VLOOKUP($B139,Feuil2!$A$2:$J$720,10,FALSE)</f>
        <v>1</v>
      </c>
      <c r="K139" t="str">
        <f>VLOOKUP(J139,move_damage_classes!$B$2:$C$4,2,FALSE)</f>
        <v>status</v>
      </c>
    </row>
    <row r="140" spans="1:11" x14ac:dyDescent="0.25">
      <c r="A140">
        <v>12</v>
      </c>
      <c r="B140">
        <v>79</v>
      </c>
      <c r="C140" t="str">
        <f>VLOOKUP($B140,Feuil2!$A$2:$G$720,2,FALSE)</f>
        <v>sleep-powder</v>
      </c>
      <c r="D140">
        <f>VLOOKUP($B140,Feuil2!$A$2:$G$720,3,FALSE)</f>
        <v>1</v>
      </c>
      <c r="E140">
        <f>VLOOKUP($B140,Feuil2!$A$2:$G$720,4,FALSE)</f>
        <v>12</v>
      </c>
      <c r="F140" t="str">
        <f>VLOOKUP($E140,Feuil3!$A$2:$B$19,2,FALSE)</f>
        <v>grass</v>
      </c>
      <c r="G140">
        <f>VLOOKUP($B140,Feuil2!$A$2:$G$720,5,FALSE)</f>
        <v>0</v>
      </c>
      <c r="H140">
        <f>VLOOKUP($B140,Feuil2!$A$2:$G$720,6,FALSE)</f>
        <v>15</v>
      </c>
      <c r="I140">
        <f>VLOOKUP($B140,Feuil2!$A$2:$G$720,7,FALSE)</f>
        <v>75</v>
      </c>
      <c r="J140">
        <f>VLOOKUP($B140,Feuil2!$A$2:$J$720,10,FALSE)</f>
        <v>1</v>
      </c>
      <c r="K140" t="str">
        <f>VLOOKUP(J140,move_damage_classes!$B$2:$C$4,2,FALSE)</f>
        <v>status</v>
      </c>
    </row>
    <row r="141" spans="1:11" x14ac:dyDescent="0.25">
      <c r="A141">
        <v>12</v>
      </c>
      <c r="B141">
        <v>93</v>
      </c>
      <c r="C141" t="str">
        <f>VLOOKUP($B141,Feuil2!$A$2:$G$720,2,FALSE)</f>
        <v>confusion</v>
      </c>
      <c r="D141">
        <f>VLOOKUP($B141,Feuil2!$A$2:$G$720,3,FALSE)</f>
        <v>1</v>
      </c>
      <c r="E141">
        <f>VLOOKUP($B141,Feuil2!$A$2:$G$720,4,FALSE)</f>
        <v>14</v>
      </c>
      <c r="F141" t="str">
        <f>VLOOKUP($E141,Feuil3!$A$2:$B$19,2,FALSE)</f>
        <v>psychic</v>
      </c>
      <c r="G141">
        <f>VLOOKUP($B141,Feuil2!$A$2:$G$720,5,FALSE)</f>
        <v>50</v>
      </c>
      <c r="H141">
        <f>VLOOKUP($B141,Feuil2!$A$2:$G$720,6,FALSE)</f>
        <v>25</v>
      </c>
      <c r="I141">
        <f>VLOOKUP($B141,Feuil2!$A$2:$G$720,7,FALSE)</f>
        <v>100</v>
      </c>
      <c r="J141">
        <f>VLOOKUP($B141,Feuil2!$A$2:$J$720,10,FALSE)</f>
        <v>3</v>
      </c>
      <c r="K141" t="str">
        <f>VLOOKUP(J141,move_damage_classes!$B$2:$C$4,2,FALSE)</f>
        <v>special</v>
      </c>
    </row>
    <row r="142" spans="1:11" x14ac:dyDescent="0.25">
      <c r="A142">
        <v>12</v>
      </c>
      <c r="B142">
        <v>219</v>
      </c>
      <c r="C142" t="str">
        <f>VLOOKUP($B142,Feuil2!$A$2:$G$720,2,FALSE)</f>
        <v>safeguard</v>
      </c>
      <c r="D142">
        <f>VLOOKUP($B142,Feuil2!$A$2:$G$720,3,FALSE)</f>
        <v>2</v>
      </c>
      <c r="E142">
        <f>VLOOKUP($B142,Feuil2!$A$2:$G$720,4,FALSE)</f>
        <v>1</v>
      </c>
      <c r="F142" t="str">
        <f>VLOOKUP($E142,Feuil3!$A$2:$B$19,2,FALSE)</f>
        <v>normal</v>
      </c>
      <c r="G142">
        <f>VLOOKUP($B142,Feuil2!$A$2:$G$720,5,FALSE)</f>
        <v>0</v>
      </c>
      <c r="H142">
        <f>VLOOKUP($B142,Feuil2!$A$2:$G$720,6,FALSE)</f>
        <v>25</v>
      </c>
      <c r="I142">
        <f>VLOOKUP($B142,Feuil2!$A$2:$G$720,7,FALSE)</f>
        <v>0</v>
      </c>
      <c r="J142">
        <f>VLOOKUP($B142,Feuil2!$A$2:$J$720,10,FALSE)</f>
        <v>1</v>
      </c>
      <c r="K142" t="str">
        <f>VLOOKUP(J142,move_damage_classes!$B$2:$C$4,2,FALSE)</f>
        <v>status</v>
      </c>
    </row>
    <row r="143" spans="1:11" x14ac:dyDescent="0.25">
      <c r="A143">
        <v>12</v>
      </c>
      <c r="B143">
        <v>318</v>
      </c>
      <c r="C143" t="str">
        <f>VLOOKUP($B143,Feuil2!$A$2:$G$720,2,FALSE)</f>
        <v>silver-wind</v>
      </c>
      <c r="D143">
        <f>VLOOKUP($B143,Feuil2!$A$2:$G$720,3,FALSE)</f>
        <v>3</v>
      </c>
      <c r="E143">
        <f>VLOOKUP($B143,Feuil2!$A$2:$G$720,4,FALSE)</f>
        <v>7</v>
      </c>
      <c r="F143" t="str">
        <f>VLOOKUP($E143,Feuil3!$A$2:$B$19,2,FALSE)</f>
        <v>bug</v>
      </c>
      <c r="G143">
        <f>VLOOKUP($B143,Feuil2!$A$2:$G$720,5,FALSE)</f>
        <v>60</v>
      </c>
      <c r="H143">
        <f>VLOOKUP($B143,Feuil2!$A$2:$G$720,6,FALSE)</f>
        <v>5</v>
      </c>
      <c r="I143">
        <f>VLOOKUP($B143,Feuil2!$A$2:$G$720,7,FALSE)</f>
        <v>100</v>
      </c>
      <c r="J143">
        <f>VLOOKUP($B143,Feuil2!$A$2:$J$720,10,FALSE)</f>
        <v>3</v>
      </c>
      <c r="K143" t="str">
        <f>VLOOKUP(J143,move_damage_classes!$B$2:$C$4,2,FALSE)</f>
        <v>special</v>
      </c>
    </row>
    <row r="144" spans="1:11" x14ac:dyDescent="0.25">
      <c r="A144">
        <v>12</v>
      </c>
      <c r="B144">
        <v>366</v>
      </c>
      <c r="C144" t="str">
        <f>VLOOKUP($B144,Feuil2!$A$2:$G$720,2,FALSE)</f>
        <v>tailwind</v>
      </c>
      <c r="D144">
        <f>VLOOKUP($B144,Feuil2!$A$2:$G$720,3,FALSE)</f>
        <v>4</v>
      </c>
      <c r="E144">
        <f>VLOOKUP($B144,Feuil2!$A$2:$G$720,4,FALSE)</f>
        <v>3</v>
      </c>
      <c r="F144" t="str">
        <f>VLOOKUP($E144,Feuil3!$A$2:$B$19,2,FALSE)</f>
        <v>flying</v>
      </c>
      <c r="G144">
        <f>VLOOKUP($B144,Feuil2!$A$2:$G$720,5,FALSE)</f>
        <v>0</v>
      </c>
      <c r="H144">
        <f>VLOOKUP($B144,Feuil2!$A$2:$G$720,6,FALSE)</f>
        <v>15</v>
      </c>
      <c r="I144">
        <f>VLOOKUP($B144,Feuil2!$A$2:$G$720,7,FALSE)</f>
        <v>0</v>
      </c>
      <c r="J144">
        <f>VLOOKUP($B144,Feuil2!$A$2:$J$720,10,FALSE)</f>
        <v>1</v>
      </c>
      <c r="K144" t="str">
        <f>VLOOKUP(J144,move_damage_classes!$B$2:$C$4,2,FALSE)</f>
        <v>status</v>
      </c>
    </row>
    <row r="145" spans="1:11" x14ac:dyDescent="0.25">
      <c r="A145">
        <v>12</v>
      </c>
      <c r="B145">
        <v>403</v>
      </c>
      <c r="C145" t="str">
        <f>VLOOKUP($B145,Feuil2!$A$2:$G$720,2,FALSE)</f>
        <v>air-slash</v>
      </c>
      <c r="D145">
        <f>VLOOKUP($B145,Feuil2!$A$2:$G$720,3,FALSE)</f>
        <v>4</v>
      </c>
      <c r="E145">
        <f>VLOOKUP($B145,Feuil2!$A$2:$G$720,4,FALSE)</f>
        <v>3</v>
      </c>
      <c r="F145" t="str">
        <f>VLOOKUP($E145,Feuil3!$A$2:$B$19,2,FALSE)</f>
        <v>flying</v>
      </c>
      <c r="G145">
        <f>VLOOKUP($B145,Feuil2!$A$2:$G$720,5,FALSE)</f>
        <v>75</v>
      </c>
      <c r="H145">
        <f>VLOOKUP($B145,Feuil2!$A$2:$G$720,6,FALSE)</f>
        <v>15</v>
      </c>
      <c r="I145">
        <f>VLOOKUP($B145,Feuil2!$A$2:$G$720,7,FALSE)</f>
        <v>95</v>
      </c>
      <c r="J145">
        <f>VLOOKUP($B145,Feuil2!$A$2:$J$720,10,FALSE)</f>
        <v>3</v>
      </c>
      <c r="K145" t="str">
        <f>VLOOKUP(J145,move_damage_classes!$B$2:$C$4,2,FALSE)</f>
        <v>special</v>
      </c>
    </row>
    <row r="146" spans="1:11" x14ac:dyDescent="0.25">
      <c r="A146">
        <v>12</v>
      </c>
      <c r="B146">
        <v>405</v>
      </c>
      <c r="C146" t="str">
        <f>VLOOKUP($B146,Feuil2!$A$2:$G$720,2,FALSE)</f>
        <v>bug-buzz</v>
      </c>
      <c r="D146">
        <f>VLOOKUP($B146,Feuil2!$A$2:$G$720,3,FALSE)</f>
        <v>4</v>
      </c>
      <c r="E146">
        <f>VLOOKUP($B146,Feuil2!$A$2:$G$720,4,FALSE)</f>
        <v>7</v>
      </c>
      <c r="F146" t="str">
        <f>VLOOKUP($E146,Feuil3!$A$2:$B$19,2,FALSE)</f>
        <v>bug</v>
      </c>
      <c r="G146">
        <f>VLOOKUP($B146,Feuil2!$A$2:$G$720,5,FALSE)</f>
        <v>90</v>
      </c>
      <c r="H146">
        <f>VLOOKUP($B146,Feuil2!$A$2:$G$720,6,FALSE)</f>
        <v>10</v>
      </c>
      <c r="I146">
        <f>VLOOKUP($B146,Feuil2!$A$2:$G$720,7,FALSE)</f>
        <v>100</v>
      </c>
      <c r="J146">
        <f>VLOOKUP($B146,Feuil2!$A$2:$J$720,10,FALSE)</f>
        <v>3</v>
      </c>
      <c r="K146" t="str">
        <f>VLOOKUP(J146,move_damage_classes!$B$2:$C$4,2,FALSE)</f>
        <v>special</v>
      </c>
    </row>
    <row r="147" spans="1:11" x14ac:dyDescent="0.25">
      <c r="A147">
        <v>12</v>
      </c>
      <c r="B147">
        <v>445</v>
      </c>
      <c r="C147" t="str">
        <f>VLOOKUP($B147,Feuil2!$A$2:$G$720,2,FALSE)</f>
        <v>captivate</v>
      </c>
      <c r="D147">
        <f>VLOOKUP($B147,Feuil2!$A$2:$G$720,3,FALSE)</f>
        <v>4</v>
      </c>
      <c r="E147">
        <f>VLOOKUP($B147,Feuil2!$A$2:$G$720,4,FALSE)</f>
        <v>1</v>
      </c>
      <c r="F147" t="str">
        <f>VLOOKUP($E147,Feuil3!$A$2:$B$19,2,FALSE)</f>
        <v>normal</v>
      </c>
      <c r="G147">
        <f>VLOOKUP($B147,Feuil2!$A$2:$G$720,5,FALSE)</f>
        <v>0</v>
      </c>
      <c r="H147">
        <f>VLOOKUP($B147,Feuil2!$A$2:$G$720,6,FALSE)</f>
        <v>20</v>
      </c>
      <c r="I147">
        <f>VLOOKUP($B147,Feuil2!$A$2:$G$720,7,FALSE)</f>
        <v>100</v>
      </c>
      <c r="J147">
        <f>VLOOKUP($B147,Feuil2!$A$2:$J$720,10,FALSE)</f>
        <v>1</v>
      </c>
      <c r="K147" t="str">
        <f>VLOOKUP(J147,move_damage_classes!$B$2:$C$4,2,FALSE)</f>
        <v>status</v>
      </c>
    </row>
    <row r="148" spans="1:11" x14ac:dyDescent="0.25">
      <c r="A148">
        <v>12</v>
      </c>
      <c r="B148">
        <v>476</v>
      </c>
      <c r="C148" t="str">
        <f>VLOOKUP($B148,Feuil2!$A$2:$G$720,2,FALSE)</f>
        <v>rage-powder</v>
      </c>
      <c r="D148">
        <f>VLOOKUP($B148,Feuil2!$A$2:$G$720,3,FALSE)</f>
        <v>5</v>
      </c>
      <c r="E148">
        <f>VLOOKUP($B148,Feuil2!$A$2:$G$720,4,FALSE)</f>
        <v>7</v>
      </c>
      <c r="F148" t="str">
        <f>VLOOKUP($E148,Feuil3!$A$2:$B$19,2,FALSE)</f>
        <v>bug</v>
      </c>
      <c r="G148">
        <f>VLOOKUP($B148,Feuil2!$A$2:$G$720,5,FALSE)</f>
        <v>0</v>
      </c>
      <c r="H148">
        <f>VLOOKUP($B148,Feuil2!$A$2:$G$720,6,FALSE)</f>
        <v>20</v>
      </c>
      <c r="I148">
        <f>VLOOKUP($B148,Feuil2!$A$2:$G$720,7,FALSE)</f>
        <v>0</v>
      </c>
      <c r="J148">
        <f>VLOOKUP($B148,Feuil2!$A$2:$J$720,10,FALSE)</f>
        <v>1</v>
      </c>
      <c r="K148" t="str">
        <f>VLOOKUP(J148,move_damage_classes!$B$2:$C$4,2,FALSE)</f>
        <v>status</v>
      </c>
    </row>
    <row r="149" spans="1:11" x14ac:dyDescent="0.25">
      <c r="A149">
        <v>12</v>
      </c>
      <c r="B149">
        <v>483</v>
      </c>
      <c r="C149" t="str">
        <f>VLOOKUP($B149,Feuil2!$A$2:$G$720,2,FALSE)</f>
        <v>quiver-dance</v>
      </c>
      <c r="D149">
        <f>VLOOKUP($B149,Feuil2!$A$2:$G$720,3,FALSE)</f>
        <v>5</v>
      </c>
      <c r="E149">
        <f>VLOOKUP($B149,Feuil2!$A$2:$G$720,4,FALSE)</f>
        <v>7</v>
      </c>
      <c r="F149" t="str">
        <f>VLOOKUP($E149,Feuil3!$A$2:$B$19,2,FALSE)</f>
        <v>bug</v>
      </c>
      <c r="G149">
        <f>VLOOKUP($B149,Feuil2!$A$2:$G$720,5,FALSE)</f>
        <v>0</v>
      </c>
      <c r="H149">
        <f>VLOOKUP($B149,Feuil2!$A$2:$G$720,6,FALSE)</f>
        <v>20</v>
      </c>
      <c r="I149">
        <f>VLOOKUP($B149,Feuil2!$A$2:$G$720,7,FALSE)</f>
        <v>0</v>
      </c>
      <c r="J149">
        <f>VLOOKUP($B149,Feuil2!$A$2:$J$720,10,FALSE)</f>
        <v>1</v>
      </c>
      <c r="K149" t="str">
        <f>VLOOKUP(J149,move_damage_classes!$B$2:$C$4,2,FALSE)</f>
        <v>status</v>
      </c>
    </row>
    <row r="150" spans="1:11" x14ac:dyDescent="0.25">
      <c r="A150">
        <v>13</v>
      </c>
      <c r="B150">
        <v>40</v>
      </c>
      <c r="C150" t="str">
        <f>VLOOKUP($B150,Feuil2!$A$2:$G$720,2,FALSE)</f>
        <v>poison-sting</v>
      </c>
      <c r="D150">
        <f>VLOOKUP($B150,Feuil2!$A$2:$G$720,3,FALSE)</f>
        <v>1</v>
      </c>
      <c r="E150">
        <f>VLOOKUP($B150,Feuil2!$A$2:$G$720,4,FALSE)</f>
        <v>4</v>
      </c>
      <c r="F150" t="str">
        <f>VLOOKUP($E150,Feuil3!$A$2:$B$19,2,FALSE)</f>
        <v>poison</v>
      </c>
      <c r="G150">
        <f>VLOOKUP($B150,Feuil2!$A$2:$G$720,5,FALSE)</f>
        <v>15</v>
      </c>
      <c r="H150">
        <f>VLOOKUP($B150,Feuil2!$A$2:$G$720,6,FALSE)</f>
        <v>35</v>
      </c>
      <c r="I150">
        <f>VLOOKUP($B150,Feuil2!$A$2:$G$720,7,FALSE)</f>
        <v>100</v>
      </c>
      <c r="J150">
        <f>VLOOKUP($B150,Feuil2!$A$2:$J$720,10,FALSE)</f>
        <v>2</v>
      </c>
      <c r="K150" t="str">
        <f>VLOOKUP(J150,move_damage_classes!$B$2:$C$4,2,FALSE)</f>
        <v>physical</v>
      </c>
    </row>
    <row r="151" spans="1:11" x14ac:dyDescent="0.25">
      <c r="A151">
        <v>13</v>
      </c>
      <c r="B151">
        <v>81</v>
      </c>
      <c r="C151" t="str">
        <f>VLOOKUP($B151,Feuil2!$A$2:$G$720,2,FALSE)</f>
        <v>string-shot</v>
      </c>
      <c r="D151">
        <f>VLOOKUP($B151,Feuil2!$A$2:$G$720,3,FALSE)</f>
        <v>1</v>
      </c>
      <c r="E151">
        <f>VLOOKUP($B151,Feuil2!$A$2:$G$720,4,FALSE)</f>
        <v>7</v>
      </c>
      <c r="F151" t="str">
        <f>VLOOKUP($E151,Feuil3!$A$2:$B$19,2,FALSE)</f>
        <v>bug</v>
      </c>
      <c r="G151">
        <f>VLOOKUP($B151,Feuil2!$A$2:$G$720,5,FALSE)</f>
        <v>0</v>
      </c>
      <c r="H151">
        <f>VLOOKUP($B151,Feuil2!$A$2:$G$720,6,FALSE)</f>
        <v>40</v>
      </c>
      <c r="I151">
        <f>VLOOKUP($B151,Feuil2!$A$2:$G$720,7,FALSE)</f>
        <v>95</v>
      </c>
      <c r="J151">
        <f>VLOOKUP($B151,Feuil2!$A$2:$J$720,10,FALSE)</f>
        <v>1</v>
      </c>
      <c r="K151" t="str">
        <f>VLOOKUP(J151,move_damage_classes!$B$2:$C$4,2,FALSE)</f>
        <v>status</v>
      </c>
    </row>
    <row r="152" spans="1:11" x14ac:dyDescent="0.25">
      <c r="A152">
        <v>13</v>
      </c>
      <c r="B152">
        <v>450</v>
      </c>
      <c r="C152" t="str">
        <f>VLOOKUP($B152,Feuil2!$A$2:$G$720,2,FALSE)</f>
        <v>bug-bite</v>
      </c>
      <c r="D152">
        <f>VLOOKUP($B152,Feuil2!$A$2:$G$720,3,FALSE)</f>
        <v>4</v>
      </c>
      <c r="E152">
        <f>VLOOKUP($B152,Feuil2!$A$2:$G$720,4,FALSE)</f>
        <v>7</v>
      </c>
      <c r="F152" t="str">
        <f>VLOOKUP($E152,Feuil3!$A$2:$B$19,2,FALSE)</f>
        <v>bug</v>
      </c>
      <c r="G152">
        <f>VLOOKUP($B152,Feuil2!$A$2:$G$720,5,FALSE)</f>
        <v>60</v>
      </c>
      <c r="H152">
        <f>VLOOKUP($B152,Feuil2!$A$2:$G$720,6,FALSE)</f>
        <v>20</v>
      </c>
      <c r="I152">
        <f>VLOOKUP($B152,Feuil2!$A$2:$G$720,7,FALSE)</f>
        <v>100</v>
      </c>
      <c r="J152">
        <f>VLOOKUP($B152,Feuil2!$A$2:$J$720,10,FALSE)</f>
        <v>2</v>
      </c>
      <c r="K152" t="str">
        <f>VLOOKUP(J152,move_damage_classes!$B$2:$C$4,2,FALSE)</f>
        <v>physical</v>
      </c>
    </row>
    <row r="153" spans="1:11" x14ac:dyDescent="0.25">
      <c r="A153">
        <v>14</v>
      </c>
      <c r="B153">
        <v>106</v>
      </c>
      <c r="C153" t="str">
        <f>VLOOKUP($B153,Feuil2!$A$2:$G$720,2,FALSE)</f>
        <v>harden</v>
      </c>
      <c r="D153">
        <f>VLOOKUP($B153,Feuil2!$A$2:$G$720,3,FALSE)</f>
        <v>1</v>
      </c>
      <c r="E153">
        <f>VLOOKUP($B153,Feuil2!$A$2:$G$720,4,FALSE)</f>
        <v>1</v>
      </c>
      <c r="F153" t="str">
        <f>VLOOKUP($E153,Feuil3!$A$2:$B$19,2,FALSE)</f>
        <v>normal</v>
      </c>
      <c r="G153">
        <f>VLOOKUP($B153,Feuil2!$A$2:$G$720,5,FALSE)</f>
        <v>0</v>
      </c>
      <c r="H153">
        <f>VLOOKUP($B153,Feuil2!$A$2:$G$720,6,FALSE)</f>
        <v>30</v>
      </c>
      <c r="I153">
        <f>VLOOKUP($B153,Feuil2!$A$2:$G$720,7,FALSE)</f>
        <v>0</v>
      </c>
      <c r="J153">
        <f>VLOOKUP($B153,Feuil2!$A$2:$J$720,10,FALSE)</f>
        <v>1</v>
      </c>
      <c r="K153" t="str">
        <f>VLOOKUP(J153,move_damage_classes!$B$2:$C$4,2,FALSE)</f>
        <v>status</v>
      </c>
    </row>
    <row r="154" spans="1:11" x14ac:dyDescent="0.25">
      <c r="A154">
        <v>15</v>
      </c>
      <c r="B154">
        <v>31</v>
      </c>
      <c r="C154" t="str">
        <f>VLOOKUP($B154,Feuil2!$A$2:$G$720,2,FALSE)</f>
        <v>fury-attack</v>
      </c>
      <c r="D154">
        <f>VLOOKUP($B154,Feuil2!$A$2:$G$720,3,FALSE)</f>
        <v>1</v>
      </c>
      <c r="E154">
        <f>VLOOKUP($B154,Feuil2!$A$2:$G$720,4,FALSE)</f>
        <v>1</v>
      </c>
      <c r="F154" t="str">
        <f>VLOOKUP($E154,Feuil3!$A$2:$B$19,2,FALSE)</f>
        <v>normal</v>
      </c>
      <c r="G154">
        <f>VLOOKUP($B154,Feuil2!$A$2:$G$720,5,FALSE)</f>
        <v>15</v>
      </c>
      <c r="H154">
        <f>VLOOKUP($B154,Feuil2!$A$2:$G$720,6,FALSE)</f>
        <v>20</v>
      </c>
      <c r="I154">
        <f>VLOOKUP($B154,Feuil2!$A$2:$G$720,7,FALSE)</f>
        <v>85</v>
      </c>
      <c r="J154">
        <f>VLOOKUP($B154,Feuil2!$A$2:$J$720,10,FALSE)</f>
        <v>2</v>
      </c>
      <c r="K154" t="str">
        <f>VLOOKUP(J154,move_damage_classes!$B$2:$C$4,2,FALSE)</f>
        <v>physical</v>
      </c>
    </row>
    <row r="155" spans="1:11" x14ac:dyDescent="0.25">
      <c r="A155">
        <v>15</v>
      </c>
      <c r="B155">
        <v>41</v>
      </c>
      <c r="C155" t="str">
        <f>VLOOKUP($B155,Feuil2!$A$2:$G$720,2,FALSE)</f>
        <v>twineedle</v>
      </c>
      <c r="D155">
        <f>VLOOKUP($B155,Feuil2!$A$2:$G$720,3,FALSE)</f>
        <v>1</v>
      </c>
      <c r="E155">
        <f>VLOOKUP($B155,Feuil2!$A$2:$G$720,4,FALSE)</f>
        <v>7</v>
      </c>
      <c r="F155" t="str">
        <f>VLOOKUP($E155,Feuil3!$A$2:$B$19,2,FALSE)</f>
        <v>bug</v>
      </c>
      <c r="G155">
        <f>VLOOKUP($B155,Feuil2!$A$2:$G$720,5,FALSE)</f>
        <v>25</v>
      </c>
      <c r="H155">
        <f>VLOOKUP($B155,Feuil2!$A$2:$G$720,6,FALSE)</f>
        <v>20</v>
      </c>
      <c r="I155">
        <f>VLOOKUP($B155,Feuil2!$A$2:$G$720,7,FALSE)</f>
        <v>100</v>
      </c>
      <c r="J155">
        <f>VLOOKUP($B155,Feuil2!$A$2:$J$720,10,FALSE)</f>
        <v>2</v>
      </c>
      <c r="K155" t="str">
        <f>VLOOKUP(J155,move_damage_classes!$B$2:$C$4,2,FALSE)</f>
        <v>physical</v>
      </c>
    </row>
    <row r="156" spans="1:11" x14ac:dyDescent="0.25">
      <c r="A156">
        <v>15</v>
      </c>
      <c r="B156">
        <v>42</v>
      </c>
      <c r="C156" t="str">
        <f>VLOOKUP($B156,Feuil2!$A$2:$G$720,2,FALSE)</f>
        <v>pin-missile</v>
      </c>
      <c r="D156">
        <f>VLOOKUP($B156,Feuil2!$A$2:$G$720,3,FALSE)</f>
        <v>1</v>
      </c>
      <c r="E156">
        <f>VLOOKUP($B156,Feuil2!$A$2:$G$720,4,FALSE)</f>
        <v>7</v>
      </c>
      <c r="F156" t="str">
        <f>VLOOKUP($E156,Feuil3!$A$2:$B$19,2,FALSE)</f>
        <v>bug</v>
      </c>
      <c r="G156">
        <f>VLOOKUP($B156,Feuil2!$A$2:$G$720,5,FALSE)</f>
        <v>25</v>
      </c>
      <c r="H156">
        <f>VLOOKUP($B156,Feuil2!$A$2:$G$720,6,FALSE)</f>
        <v>20</v>
      </c>
      <c r="I156">
        <f>VLOOKUP($B156,Feuil2!$A$2:$G$720,7,FALSE)</f>
        <v>95</v>
      </c>
      <c r="J156">
        <f>VLOOKUP($B156,Feuil2!$A$2:$J$720,10,FALSE)</f>
        <v>2</v>
      </c>
      <c r="K156" t="str">
        <f>VLOOKUP(J156,move_damage_classes!$B$2:$C$4,2,FALSE)</f>
        <v>physical</v>
      </c>
    </row>
    <row r="157" spans="1:11" x14ac:dyDescent="0.25">
      <c r="A157">
        <v>15</v>
      </c>
      <c r="B157">
        <v>97</v>
      </c>
      <c r="C157" t="str">
        <f>VLOOKUP($B157,Feuil2!$A$2:$G$720,2,FALSE)</f>
        <v>agility</v>
      </c>
      <c r="D157">
        <f>VLOOKUP($B157,Feuil2!$A$2:$G$720,3,FALSE)</f>
        <v>1</v>
      </c>
      <c r="E157">
        <f>VLOOKUP($B157,Feuil2!$A$2:$G$720,4,FALSE)</f>
        <v>14</v>
      </c>
      <c r="F157" t="str">
        <f>VLOOKUP($E157,Feuil3!$A$2:$B$19,2,FALSE)</f>
        <v>psychic</v>
      </c>
      <c r="G157">
        <f>VLOOKUP($B157,Feuil2!$A$2:$G$720,5,FALSE)</f>
        <v>0</v>
      </c>
      <c r="H157">
        <f>VLOOKUP($B157,Feuil2!$A$2:$G$720,6,FALSE)</f>
        <v>30</v>
      </c>
      <c r="I157">
        <f>VLOOKUP($B157,Feuil2!$A$2:$G$720,7,FALSE)</f>
        <v>0</v>
      </c>
      <c r="J157">
        <f>VLOOKUP($B157,Feuil2!$A$2:$J$720,10,FALSE)</f>
        <v>1</v>
      </c>
      <c r="K157" t="str">
        <f>VLOOKUP(J157,move_damage_classes!$B$2:$C$4,2,FALSE)</f>
        <v>status</v>
      </c>
    </row>
    <row r="158" spans="1:11" x14ac:dyDescent="0.25">
      <c r="A158">
        <v>15</v>
      </c>
      <c r="B158">
        <v>99</v>
      </c>
      <c r="C158" t="str">
        <f>VLOOKUP($B158,Feuil2!$A$2:$G$720,2,FALSE)</f>
        <v>rage</v>
      </c>
      <c r="D158">
        <f>VLOOKUP($B158,Feuil2!$A$2:$G$720,3,FALSE)</f>
        <v>1</v>
      </c>
      <c r="E158">
        <f>VLOOKUP($B158,Feuil2!$A$2:$G$720,4,FALSE)</f>
        <v>1</v>
      </c>
      <c r="F158" t="str">
        <f>VLOOKUP($E158,Feuil3!$A$2:$B$19,2,FALSE)</f>
        <v>normal</v>
      </c>
      <c r="G158">
        <f>VLOOKUP($B158,Feuil2!$A$2:$G$720,5,FALSE)</f>
        <v>20</v>
      </c>
      <c r="H158">
        <f>VLOOKUP($B158,Feuil2!$A$2:$G$720,6,FALSE)</f>
        <v>20</v>
      </c>
      <c r="I158">
        <f>VLOOKUP($B158,Feuil2!$A$2:$G$720,7,FALSE)</f>
        <v>100</v>
      </c>
      <c r="J158">
        <f>VLOOKUP($B158,Feuil2!$A$2:$J$720,10,FALSE)</f>
        <v>2</v>
      </c>
      <c r="K158" t="str">
        <f>VLOOKUP(J158,move_damage_classes!$B$2:$C$4,2,FALSE)</f>
        <v>physical</v>
      </c>
    </row>
    <row r="159" spans="1:11" x14ac:dyDescent="0.25">
      <c r="A159">
        <v>15</v>
      </c>
      <c r="B159">
        <v>116</v>
      </c>
      <c r="C159" t="str">
        <f>VLOOKUP($B159,Feuil2!$A$2:$G$720,2,FALSE)</f>
        <v>focus-energy</v>
      </c>
      <c r="D159">
        <f>VLOOKUP($B159,Feuil2!$A$2:$G$720,3,FALSE)</f>
        <v>1</v>
      </c>
      <c r="E159">
        <f>VLOOKUP($B159,Feuil2!$A$2:$G$720,4,FALSE)</f>
        <v>1</v>
      </c>
      <c r="F159" t="str">
        <f>VLOOKUP($E159,Feuil3!$A$2:$B$19,2,FALSE)</f>
        <v>normal</v>
      </c>
      <c r="G159">
        <f>VLOOKUP($B159,Feuil2!$A$2:$G$720,5,FALSE)</f>
        <v>0</v>
      </c>
      <c r="H159">
        <f>VLOOKUP($B159,Feuil2!$A$2:$G$720,6,FALSE)</f>
        <v>30</v>
      </c>
      <c r="I159">
        <f>VLOOKUP($B159,Feuil2!$A$2:$G$720,7,FALSE)</f>
        <v>0</v>
      </c>
      <c r="J159">
        <f>VLOOKUP($B159,Feuil2!$A$2:$J$720,10,FALSE)</f>
        <v>1</v>
      </c>
      <c r="K159" t="str">
        <f>VLOOKUP(J159,move_damage_classes!$B$2:$C$4,2,FALSE)</f>
        <v>status</v>
      </c>
    </row>
    <row r="160" spans="1:11" x14ac:dyDescent="0.25">
      <c r="A160">
        <v>15</v>
      </c>
      <c r="B160">
        <v>228</v>
      </c>
      <c r="C160" t="str">
        <f>VLOOKUP($B160,Feuil2!$A$2:$G$720,2,FALSE)</f>
        <v>pursuit</v>
      </c>
      <c r="D160">
        <f>VLOOKUP($B160,Feuil2!$A$2:$G$720,3,FALSE)</f>
        <v>2</v>
      </c>
      <c r="E160">
        <f>VLOOKUP($B160,Feuil2!$A$2:$G$720,4,FALSE)</f>
        <v>17</v>
      </c>
      <c r="F160" t="str">
        <f>VLOOKUP($E160,Feuil3!$A$2:$B$19,2,FALSE)</f>
        <v>dark</v>
      </c>
      <c r="G160">
        <f>VLOOKUP($B160,Feuil2!$A$2:$G$720,5,FALSE)</f>
        <v>40</v>
      </c>
      <c r="H160">
        <f>VLOOKUP($B160,Feuil2!$A$2:$G$720,6,FALSE)</f>
        <v>20</v>
      </c>
      <c r="I160">
        <f>VLOOKUP($B160,Feuil2!$A$2:$G$720,7,FALSE)</f>
        <v>100</v>
      </c>
      <c r="J160">
        <f>VLOOKUP($B160,Feuil2!$A$2:$J$720,10,FALSE)</f>
        <v>2</v>
      </c>
      <c r="K160" t="str">
        <f>VLOOKUP(J160,move_damage_classes!$B$2:$C$4,2,FALSE)</f>
        <v>physical</v>
      </c>
    </row>
    <row r="161" spans="1:11" x14ac:dyDescent="0.25">
      <c r="A161">
        <v>15</v>
      </c>
      <c r="B161">
        <v>283</v>
      </c>
      <c r="C161" t="str">
        <f>VLOOKUP($B161,Feuil2!$A$2:$G$720,2,FALSE)</f>
        <v>endeavor</v>
      </c>
      <c r="D161">
        <f>VLOOKUP($B161,Feuil2!$A$2:$G$720,3,FALSE)</f>
        <v>3</v>
      </c>
      <c r="E161">
        <f>VLOOKUP($B161,Feuil2!$A$2:$G$720,4,FALSE)</f>
        <v>1</v>
      </c>
      <c r="F161" t="str">
        <f>VLOOKUP($E161,Feuil3!$A$2:$B$19,2,FALSE)</f>
        <v>normal</v>
      </c>
      <c r="G161">
        <f>VLOOKUP($B161,Feuil2!$A$2:$G$720,5,FALSE)</f>
        <v>0</v>
      </c>
      <c r="H161">
        <f>VLOOKUP($B161,Feuil2!$A$2:$G$720,6,FALSE)</f>
        <v>5</v>
      </c>
      <c r="I161">
        <f>VLOOKUP($B161,Feuil2!$A$2:$G$720,7,FALSE)</f>
        <v>100</v>
      </c>
      <c r="J161">
        <f>VLOOKUP($B161,Feuil2!$A$2:$J$720,10,FALSE)</f>
        <v>2</v>
      </c>
      <c r="K161" t="str">
        <f>VLOOKUP(J161,move_damage_classes!$B$2:$C$4,2,FALSE)</f>
        <v>physical</v>
      </c>
    </row>
    <row r="162" spans="1:11" x14ac:dyDescent="0.25">
      <c r="A162">
        <v>15</v>
      </c>
      <c r="B162">
        <v>372</v>
      </c>
      <c r="C162" t="str">
        <f>VLOOKUP($B162,Feuil2!$A$2:$G$720,2,FALSE)</f>
        <v>assurance</v>
      </c>
      <c r="D162">
        <f>VLOOKUP($B162,Feuil2!$A$2:$G$720,3,FALSE)</f>
        <v>4</v>
      </c>
      <c r="E162">
        <f>VLOOKUP($B162,Feuil2!$A$2:$G$720,4,FALSE)</f>
        <v>17</v>
      </c>
      <c r="F162" t="str">
        <f>VLOOKUP($E162,Feuil3!$A$2:$B$19,2,FALSE)</f>
        <v>dark</v>
      </c>
      <c r="G162">
        <f>VLOOKUP($B162,Feuil2!$A$2:$G$720,5,FALSE)</f>
        <v>60</v>
      </c>
      <c r="H162">
        <f>VLOOKUP($B162,Feuil2!$A$2:$G$720,6,FALSE)</f>
        <v>10</v>
      </c>
      <c r="I162">
        <f>VLOOKUP($B162,Feuil2!$A$2:$G$720,7,FALSE)</f>
        <v>100</v>
      </c>
      <c r="J162">
        <f>VLOOKUP($B162,Feuil2!$A$2:$J$720,10,FALSE)</f>
        <v>2</v>
      </c>
      <c r="K162" t="str">
        <f>VLOOKUP(J162,move_damage_classes!$B$2:$C$4,2,FALSE)</f>
        <v>physical</v>
      </c>
    </row>
    <row r="163" spans="1:11" x14ac:dyDescent="0.25">
      <c r="A163">
        <v>15</v>
      </c>
      <c r="B163">
        <v>390</v>
      </c>
      <c r="C163" t="str">
        <f>VLOOKUP($B163,Feuil2!$A$2:$G$720,2,FALSE)</f>
        <v>toxic-spikes</v>
      </c>
      <c r="D163">
        <f>VLOOKUP($B163,Feuil2!$A$2:$G$720,3,FALSE)</f>
        <v>4</v>
      </c>
      <c r="E163">
        <f>VLOOKUP($B163,Feuil2!$A$2:$G$720,4,FALSE)</f>
        <v>4</v>
      </c>
      <c r="F163" t="str">
        <f>VLOOKUP($E163,Feuil3!$A$2:$B$19,2,FALSE)</f>
        <v>poison</v>
      </c>
      <c r="G163">
        <f>VLOOKUP($B163,Feuil2!$A$2:$G$720,5,FALSE)</f>
        <v>0</v>
      </c>
      <c r="H163">
        <f>VLOOKUP($B163,Feuil2!$A$2:$G$720,6,FALSE)</f>
        <v>20</v>
      </c>
      <c r="I163">
        <f>VLOOKUP($B163,Feuil2!$A$2:$G$720,7,FALSE)</f>
        <v>0</v>
      </c>
      <c r="J163">
        <f>VLOOKUP($B163,Feuil2!$A$2:$J$720,10,FALSE)</f>
        <v>1</v>
      </c>
      <c r="K163" t="str">
        <f>VLOOKUP(J163,move_damage_classes!$B$2:$C$4,2,FALSE)</f>
        <v>status</v>
      </c>
    </row>
    <row r="164" spans="1:11" x14ac:dyDescent="0.25">
      <c r="A164">
        <v>15</v>
      </c>
      <c r="B164">
        <v>398</v>
      </c>
      <c r="C164" t="str">
        <f>VLOOKUP($B164,Feuil2!$A$2:$G$720,2,FALSE)</f>
        <v>poison-jab</v>
      </c>
      <c r="D164">
        <f>VLOOKUP($B164,Feuil2!$A$2:$G$720,3,FALSE)</f>
        <v>4</v>
      </c>
      <c r="E164">
        <f>VLOOKUP($B164,Feuil2!$A$2:$G$720,4,FALSE)</f>
        <v>4</v>
      </c>
      <c r="F164" t="str">
        <f>VLOOKUP($E164,Feuil3!$A$2:$B$19,2,FALSE)</f>
        <v>poison</v>
      </c>
      <c r="G164">
        <f>VLOOKUP($B164,Feuil2!$A$2:$G$720,5,FALSE)</f>
        <v>80</v>
      </c>
      <c r="H164">
        <f>VLOOKUP($B164,Feuil2!$A$2:$G$720,6,FALSE)</f>
        <v>20</v>
      </c>
      <c r="I164">
        <f>VLOOKUP($B164,Feuil2!$A$2:$G$720,7,FALSE)</f>
        <v>100</v>
      </c>
      <c r="J164">
        <f>VLOOKUP($B164,Feuil2!$A$2:$J$720,10,FALSE)</f>
        <v>2</v>
      </c>
      <c r="K164" t="str">
        <f>VLOOKUP(J164,move_damage_classes!$B$2:$C$4,2,FALSE)</f>
        <v>physical</v>
      </c>
    </row>
    <row r="165" spans="1:11" x14ac:dyDescent="0.25">
      <c r="A165">
        <v>15</v>
      </c>
      <c r="B165">
        <v>474</v>
      </c>
      <c r="C165" t="str">
        <f>VLOOKUP($B165,Feuil2!$A$2:$G$720,2,FALSE)</f>
        <v>venoshock</v>
      </c>
      <c r="D165">
        <f>VLOOKUP($B165,Feuil2!$A$2:$G$720,3,FALSE)</f>
        <v>5</v>
      </c>
      <c r="E165">
        <f>VLOOKUP($B165,Feuil2!$A$2:$G$720,4,FALSE)</f>
        <v>4</v>
      </c>
      <c r="F165" t="str">
        <f>VLOOKUP($E165,Feuil3!$A$2:$B$19,2,FALSE)</f>
        <v>poison</v>
      </c>
      <c r="G165">
        <f>VLOOKUP($B165,Feuil2!$A$2:$G$720,5,FALSE)</f>
        <v>65</v>
      </c>
      <c r="H165">
        <f>VLOOKUP($B165,Feuil2!$A$2:$G$720,6,FALSE)</f>
        <v>10</v>
      </c>
      <c r="I165">
        <f>VLOOKUP($B165,Feuil2!$A$2:$G$720,7,FALSE)</f>
        <v>100</v>
      </c>
      <c r="J165">
        <f>VLOOKUP($B165,Feuil2!$A$2:$J$720,10,FALSE)</f>
        <v>3</v>
      </c>
      <c r="K165" t="str">
        <f>VLOOKUP(J165,move_damage_classes!$B$2:$C$4,2,FALSE)</f>
        <v>special</v>
      </c>
    </row>
    <row r="166" spans="1:11" x14ac:dyDescent="0.25">
      <c r="A166">
        <v>15</v>
      </c>
      <c r="B166">
        <v>565</v>
      </c>
      <c r="C166" t="str">
        <f>VLOOKUP($B166,Feuil2!$A$2:$G$720,2,FALSE)</f>
        <v>fell-stinger</v>
      </c>
      <c r="D166">
        <f>VLOOKUP($B166,Feuil2!$A$2:$G$720,3,FALSE)</f>
        <v>6</v>
      </c>
      <c r="E166">
        <f>VLOOKUP($B166,Feuil2!$A$2:$G$720,4,FALSE)</f>
        <v>7</v>
      </c>
      <c r="F166" t="str">
        <f>VLOOKUP($E166,Feuil3!$A$2:$B$19,2,FALSE)</f>
        <v>bug</v>
      </c>
      <c r="G166">
        <f>VLOOKUP($B166,Feuil2!$A$2:$G$720,5,FALSE)</f>
        <v>50</v>
      </c>
      <c r="H166">
        <f>VLOOKUP($B166,Feuil2!$A$2:$G$720,6,FALSE)</f>
        <v>25</v>
      </c>
      <c r="I166">
        <f>VLOOKUP($B166,Feuil2!$A$2:$G$720,7,FALSE)</f>
        <v>100</v>
      </c>
      <c r="J166">
        <f>VLOOKUP($B166,Feuil2!$A$2:$J$720,10,FALSE)</f>
        <v>2</v>
      </c>
      <c r="K166" t="str">
        <f>VLOOKUP(J166,move_damage_classes!$B$2:$C$4,2,FALSE)</f>
        <v>physical</v>
      </c>
    </row>
    <row r="167" spans="1:11" x14ac:dyDescent="0.25">
      <c r="A167">
        <v>16</v>
      </c>
      <c r="B167">
        <v>16</v>
      </c>
      <c r="C167" t="str">
        <f>VLOOKUP($B167,Feuil2!$A$2:$G$720,2,FALSE)</f>
        <v>gust</v>
      </c>
      <c r="D167">
        <f>VLOOKUP($B167,Feuil2!$A$2:$G$720,3,FALSE)</f>
        <v>1</v>
      </c>
      <c r="E167">
        <f>VLOOKUP($B167,Feuil2!$A$2:$G$720,4,FALSE)</f>
        <v>3</v>
      </c>
      <c r="F167" t="str">
        <f>VLOOKUP($E167,Feuil3!$A$2:$B$19,2,FALSE)</f>
        <v>flying</v>
      </c>
      <c r="G167">
        <f>VLOOKUP($B167,Feuil2!$A$2:$G$720,5,FALSE)</f>
        <v>40</v>
      </c>
      <c r="H167">
        <f>VLOOKUP($B167,Feuil2!$A$2:$G$720,6,FALSE)</f>
        <v>35</v>
      </c>
      <c r="I167">
        <f>VLOOKUP($B167,Feuil2!$A$2:$G$720,7,FALSE)</f>
        <v>100</v>
      </c>
      <c r="J167">
        <f>VLOOKUP($B167,Feuil2!$A$2:$J$720,10,FALSE)</f>
        <v>3</v>
      </c>
      <c r="K167" t="str">
        <f>VLOOKUP(J167,move_damage_classes!$B$2:$C$4,2,FALSE)</f>
        <v>special</v>
      </c>
    </row>
    <row r="168" spans="1:11" x14ac:dyDescent="0.25">
      <c r="A168">
        <v>16</v>
      </c>
      <c r="B168">
        <v>17</v>
      </c>
      <c r="C168" t="str">
        <f>VLOOKUP($B168,Feuil2!$A$2:$G$720,2,FALSE)</f>
        <v>wing-attack</v>
      </c>
      <c r="D168">
        <f>VLOOKUP($B168,Feuil2!$A$2:$G$720,3,FALSE)</f>
        <v>1</v>
      </c>
      <c r="E168">
        <f>VLOOKUP($B168,Feuil2!$A$2:$G$720,4,FALSE)</f>
        <v>3</v>
      </c>
      <c r="F168" t="str">
        <f>VLOOKUP($E168,Feuil3!$A$2:$B$19,2,FALSE)</f>
        <v>flying</v>
      </c>
      <c r="G168">
        <f>VLOOKUP($B168,Feuil2!$A$2:$G$720,5,FALSE)</f>
        <v>60</v>
      </c>
      <c r="H168">
        <f>VLOOKUP($B168,Feuil2!$A$2:$G$720,6,FALSE)</f>
        <v>35</v>
      </c>
      <c r="I168">
        <f>VLOOKUP($B168,Feuil2!$A$2:$G$720,7,FALSE)</f>
        <v>100</v>
      </c>
      <c r="J168">
        <f>VLOOKUP($B168,Feuil2!$A$2:$J$720,10,FALSE)</f>
        <v>2</v>
      </c>
      <c r="K168" t="str">
        <f>VLOOKUP(J168,move_damage_classes!$B$2:$C$4,2,FALSE)</f>
        <v>physical</v>
      </c>
    </row>
    <row r="169" spans="1:11" x14ac:dyDescent="0.25">
      <c r="A169">
        <v>16</v>
      </c>
      <c r="B169">
        <v>18</v>
      </c>
      <c r="C169" t="str">
        <f>VLOOKUP($B169,Feuil2!$A$2:$G$720,2,FALSE)</f>
        <v>whirlwind</v>
      </c>
      <c r="D169">
        <f>VLOOKUP($B169,Feuil2!$A$2:$G$720,3,FALSE)</f>
        <v>1</v>
      </c>
      <c r="E169">
        <f>VLOOKUP($B169,Feuil2!$A$2:$G$720,4,FALSE)</f>
        <v>1</v>
      </c>
      <c r="F169" t="str">
        <f>VLOOKUP($E169,Feuil3!$A$2:$B$19,2,FALSE)</f>
        <v>normal</v>
      </c>
      <c r="G169">
        <f>VLOOKUP($B169,Feuil2!$A$2:$G$720,5,FALSE)</f>
        <v>0</v>
      </c>
      <c r="H169">
        <f>VLOOKUP($B169,Feuil2!$A$2:$G$720,6,FALSE)</f>
        <v>20</v>
      </c>
      <c r="I169">
        <f>VLOOKUP($B169,Feuil2!$A$2:$G$720,7,FALSE)</f>
        <v>0</v>
      </c>
      <c r="J169">
        <f>VLOOKUP($B169,Feuil2!$A$2:$J$720,10,FALSE)</f>
        <v>1</v>
      </c>
      <c r="K169" t="str">
        <f>VLOOKUP(J169,move_damage_classes!$B$2:$C$4,2,FALSE)</f>
        <v>status</v>
      </c>
    </row>
    <row r="170" spans="1:11" x14ac:dyDescent="0.25">
      <c r="A170">
        <v>16</v>
      </c>
      <c r="B170">
        <v>28</v>
      </c>
      <c r="C170" t="str">
        <f>VLOOKUP($B170,Feuil2!$A$2:$G$720,2,FALSE)</f>
        <v>sand-attack</v>
      </c>
      <c r="D170">
        <f>VLOOKUP($B170,Feuil2!$A$2:$G$720,3,FALSE)</f>
        <v>1</v>
      </c>
      <c r="E170">
        <f>VLOOKUP($B170,Feuil2!$A$2:$G$720,4,FALSE)</f>
        <v>5</v>
      </c>
      <c r="F170" t="str">
        <f>VLOOKUP($E170,Feuil3!$A$2:$B$19,2,FALSE)</f>
        <v>ground</v>
      </c>
      <c r="G170">
        <f>VLOOKUP($B170,Feuil2!$A$2:$G$720,5,FALSE)</f>
        <v>0</v>
      </c>
      <c r="H170">
        <f>VLOOKUP($B170,Feuil2!$A$2:$G$720,6,FALSE)</f>
        <v>15</v>
      </c>
      <c r="I170">
        <f>VLOOKUP($B170,Feuil2!$A$2:$G$720,7,FALSE)</f>
        <v>100</v>
      </c>
      <c r="J170">
        <f>VLOOKUP($B170,Feuil2!$A$2:$J$720,10,FALSE)</f>
        <v>1</v>
      </c>
      <c r="K170" t="str">
        <f>VLOOKUP(J170,move_damage_classes!$B$2:$C$4,2,FALSE)</f>
        <v>status</v>
      </c>
    </row>
    <row r="171" spans="1:11" x14ac:dyDescent="0.25">
      <c r="A171">
        <v>16</v>
      </c>
      <c r="B171">
        <v>33</v>
      </c>
      <c r="C171" t="str">
        <f>VLOOKUP($B171,Feuil2!$A$2:$G$720,2,FALSE)</f>
        <v>tackle</v>
      </c>
      <c r="D171">
        <f>VLOOKUP($B171,Feuil2!$A$2:$G$720,3,FALSE)</f>
        <v>1</v>
      </c>
      <c r="E171">
        <f>VLOOKUP($B171,Feuil2!$A$2:$G$720,4,FALSE)</f>
        <v>1</v>
      </c>
      <c r="F171" t="str">
        <f>VLOOKUP($E171,Feuil3!$A$2:$B$19,2,FALSE)</f>
        <v>normal</v>
      </c>
      <c r="G171">
        <f>VLOOKUP($B171,Feuil2!$A$2:$G$720,5,FALSE)</f>
        <v>40</v>
      </c>
      <c r="H171">
        <f>VLOOKUP($B171,Feuil2!$A$2:$G$720,6,FALSE)</f>
        <v>35</v>
      </c>
      <c r="I171">
        <f>VLOOKUP($B171,Feuil2!$A$2:$G$720,7,FALSE)</f>
        <v>100</v>
      </c>
      <c r="J171">
        <f>VLOOKUP($B171,Feuil2!$A$2:$J$720,10,FALSE)</f>
        <v>2</v>
      </c>
      <c r="K171" t="str">
        <f>VLOOKUP(J171,move_damage_classes!$B$2:$C$4,2,FALSE)</f>
        <v>physical</v>
      </c>
    </row>
    <row r="172" spans="1:11" x14ac:dyDescent="0.25">
      <c r="A172">
        <v>16</v>
      </c>
      <c r="B172">
        <v>97</v>
      </c>
      <c r="C172" t="str">
        <f>VLOOKUP($B172,Feuil2!$A$2:$G$720,2,FALSE)</f>
        <v>agility</v>
      </c>
      <c r="D172">
        <f>VLOOKUP($B172,Feuil2!$A$2:$G$720,3,FALSE)</f>
        <v>1</v>
      </c>
      <c r="E172">
        <f>VLOOKUP($B172,Feuil2!$A$2:$G$720,4,FALSE)</f>
        <v>14</v>
      </c>
      <c r="F172" t="str">
        <f>VLOOKUP($E172,Feuil3!$A$2:$B$19,2,FALSE)</f>
        <v>psychic</v>
      </c>
      <c r="G172">
        <f>VLOOKUP($B172,Feuil2!$A$2:$G$720,5,FALSE)</f>
        <v>0</v>
      </c>
      <c r="H172">
        <f>VLOOKUP($B172,Feuil2!$A$2:$G$720,6,FALSE)</f>
        <v>30</v>
      </c>
      <c r="I172">
        <f>VLOOKUP($B172,Feuil2!$A$2:$G$720,7,FALSE)</f>
        <v>0</v>
      </c>
      <c r="J172">
        <f>VLOOKUP($B172,Feuil2!$A$2:$J$720,10,FALSE)</f>
        <v>1</v>
      </c>
      <c r="K172" t="str">
        <f>VLOOKUP(J172,move_damage_classes!$B$2:$C$4,2,FALSE)</f>
        <v>status</v>
      </c>
    </row>
    <row r="173" spans="1:11" x14ac:dyDescent="0.25">
      <c r="A173">
        <v>16</v>
      </c>
      <c r="B173">
        <v>98</v>
      </c>
      <c r="C173" t="str">
        <f>VLOOKUP($B173,Feuil2!$A$2:$G$720,2,FALSE)</f>
        <v>quick-attack</v>
      </c>
      <c r="D173">
        <f>VLOOKUP($B173,Feuil2!$A$2:$G$720,3,FALSE)</f>
        <v>1</v>
      </c>
      <c r="E173">
        <f>VLOOKUP($B173,Feuil2!$A$2:$G$720,4,FALSE)</f>
        <v>1</v>
      </c>
      <c r="F173" t="str">
        <f>VLOOKUP($E173,Feuil3!$A$2:$B$19,2,FALSE)</f>
        <v>normal</v>
      </c>
      <c r="G173">
        <f>VLOOKUP($B173,Feuil2!$A$2:$G$720,5,FALSE)</f>
        <v>40</v>
      </c>
      <c r="H173">
        <f>VLOOKUP($B173,Feuil2!$A$2:$G$720,6,FALSE)</f>
        <v>30</v>
      </c>
      <c r="I173">
        <f>VLOOKUP($B173,Feuil2!$A$2:$G$720,7,FALSE)</f>
        <v>100</v>
      </c>
      <c r="J173">
        <f>VLOOKUP($B173,Feuil2!$A$2:$J$720,10,FALSE)</f>
        <v>2</v>
      </c>
      <c r="K173" t="str">
        <f>VLOOKUP(J173,move_damage_classes!$B$2:$C$4,2,FALSE)</f>
        <v>physical</v>
      </c>
    </row>
    <row r="174" spans="1:11" x14ac:dyDescent="0.25">
      <c r="A174">
        <v>16</v>
      </c>
      <c r="B174">
        <v>119</v>
      </c>
      <c r="C174" t="str">
        <f>VLOOKUP($B174,Feuil2!$A$2:$G$720,2,FALSE)</f>
        <v>mirror-move</v>
      </c>
      <c r="D174">
        <f>VLOOKUP($B174,Feuil2!$A$2:$G$720,3,FALSE)</f>
        <v>1</v>
      </c>
      <c r="E174">
        <f>VLOOKUP($B174,Feuil2!$A$2:$G$720,4,FALSE)</f>
        <v>3</v>
      </c>
      <c r="F174" t="str">
        <f>VLOOKUP($E174,Feuil3!$A$2:$B$19,2,FALSE)</f>
        <v>flying</v>
      </c>
      <c r="G174">
        <f>VLOOKUP($B174,Feuil2!$A$2:$G$720,5,FALSE)</f>
        <v>0</v>
      </c>
      <c r="H174">
        <f>VLOOKUP($B174,Feuil2!$A$2:$G$720,6,FALSE)</f>
        <v>20</v>
      </c>
      <c r="I174">
        <f>VLOOKUP($B174,Feuil2!$A$2:$G$720,7,FALSE)</f>
        <v>0</v>
      </c>
      <c r="J174">
        <f>VLOOKUP($B174,Feuil2!$A$2:$J$720,10,FALSE)</f>
        <v>1</v>
      </c>
      <c r="K174" t="str">
        <f>VLOOKUP(J174,move_damage_classes!$B$2:$C$4,2,FALSE)</f>
        <v>status</v>
      </c>
    </row>
    <row r="175" spans="1:11" x14ac:dyDescent="0.25">
      <c r="A175">
        <v>16</v>
      </c>
      <c r="B175">
        <v>239</v>
      </c>
      <c r="C175" t="str">
        <f>VLOOKUP($B175,Feuil2!$A$2:$G$720,2,FALSE)</f>
        <v>twister</v>
      </c>
      <c r="D175">
        <f>VLOOKUP($B175,Feuil2!$A$2:$G$720,3,FALSE)</f>
        <v>2</v>
      </c>
      <c r="E175">
        <f>VLOOKUP($B175,Feuil2!$A$2:$G$720,4,FALSE)</f>
        <v>16</v>
      </c>
      <c r="F175" t="str">
        <f>VLOOKUP($E175,Feuil3!$A$2:$B$19,2,FALSE)</f>
        <v>dragon</v>
      </c>
      <c r="G175">
        <f>VLOOKUP($B175,Feuil2!$A$2:$G$720,5,FALSE)</f>
        <v>40</v>
      </c>
      <c r="H175">
        <f>VLOOKUP($B175,Feuil2!$A$2:$G$720,6,FALSE)</f>
        <v>20</v>
      </c>
      <c r="I175">
        <f>VLOOKUP($B175,Feuil2!$A$2:$G$720,7,FALSE)</f>
        <v>100</v>
      </c>
      <c r="J175">
        <f>VLOOKUP($B175,Feuil2!$A$2:$J$720,10,FALSE)</f>
        <v>3</v>
      </c>
      <c r="K175" t="str">
        <f>VLOOKUP(J175,move_damage_classes!$B$2:$C$4,2,FALSE)</f>
        <v>special</v>
      </c>
    </row>
    <row r="176" spans="1:11" x14ac:dyDescent="0.25">
      <c r="A176">
        <v>16</v>
      </c>
      <c r="B176">
        <v>297</v>
      </c>
      <c r="C176" t="str">
        <f>VLOOKUP($B176,Feuil2!$A$2:$G$720,2,FALSE)</f>
        <v>feather-dance</v>
      </c>
      <c r="D176">
        <f>VLOOKUP($B176,Feuil2!$A$2:$G$720,3,FALSE)</f>
        <v>3</v>
      </c>
      <c r="E176">
        <f>VLOOKUP($B176,Feuil2!$A$2:$G$720,4,FALSE)</f>
        <v>3</v>
      </c>
      <c r="F176" t="str">
        <f>VLOOKUP($E176,Feuil3!$A$2:$B$19,2,FALSE)</f>
        <v>flying</v>
      </c>
      <c r="G176">
        <f>VLOOKUP($B176,Feuil2!$A$2:$G$720,5,FALSE)</f>
        <v>0</v>
      </c>
      <c r="H176">
        <f>VLOOKUP($B176,Feuil2!$A$2:$G$720,6,FALSE)</f>
        <v>15</v>
      </c>
      <c r="I176">
        <f>VLOOKUP($B176,Feuil2!$A$2:$G$720,7,FALSE)</f>
        <v>100</v>
      </c>
      <c r="J176">
        <f>VLOOKUP($B176,Feuil2!$A$2:$J$720,10,FALSE)</f>
        <v>1</v>
      </c>
      <c r="K176" t="str">
        <f>VLOOKUP(J176,move_damage_classes!$B$2:$C$4,2,FALSE)</f>
        <v>status</v>
      </c>
    </row>
    <row r="177" spans="1:11" x14ac:dyDescent="0.25">
      <c r="A177">
        <v>16</v>
      </c>
      <c r="B177">
        <v>355</v>
      </c>
      <c r="C177" t="str">
        <f>VLOOKUP($B177,Feuil2!$A$2:$G$720,2,FALSE)</f>
        <v>roost</v>
      </c>
      <c r="D177">
        <f>VLOOKUP($B177,Feuil2!$A$2:$G$720,3,FALSE)</f>
        <v>4</v>
      </c>
      <c r="E177">
        <f>VLOOKUP($B177,Feuil2!$A$2:$G$720,4,FALSE)</f>
        <v>3</v>
      </c>
      <c r="F177" t="str">
        <f>VLOOKUP($E177,Feuil3!$A$2:$B$19,2,FALSE)</f>
        <v>flying</v>
      </c>
      <c r="G177">
        <f>VLOOKUP($B177,Feuil2!$A$2:$G$720,5,FALSE)</f>
        <v>0</v>
      </c>
      <c r="H177">
        <f>VLOOKUP($B177,Feuil2!$A$2:$G$720,6,FALSE)</f>
        <v>10</v>
      </c>
      <c r="I177">
        <f>VLOOKUP($B177,Feuil2!$A$2:$G$720,7,FALSE)</f>
        <v>0</v>
      </c>
      <c r="J177">
        <f>VLOOKUP($B177,Feuil2!$A$2:$J$720,10,FALSE)</f>
        <v>1</v>
      </c>
      <c r="K177" t="str">
        <f>VLOOKUP(J177,move_damage_classes!$B$2:$C$4,2,FALSE)</f>
        <v>status</v>
      </c>
    </row>
    <row r="178" spans="1:11" x14ac:dyDescent="0.25">
      <c r="A178">
        <v>16</v>
      </c>
      <c r="B178">
        <v>366</v>
      </c>
      <c r="C178" t="str">
        <f>VLOOKUP($B178,Feuil2!$A$2:$G$720,2,FALSE)</f>
        <v>tailwind</v>
      </c>
      <c r="D178">
        <f>VLOOKUP($B178,Feuil2!$A$2:$G$720,3,FALSE)</f>
        <v>4</v>
      </c>
      <c r="E178">
        <f>VLOOKUP($B178,Feuil2!$A$2:$G$720,4,FALSE)</f>
        <v>3</v>
      </c>
      <c r="F178" t="str">
        <f>VLOOKUP($E178,Feuil3!$A$2:$B$19,2,FALSE)</f>
        <v>flying</v>
      </c>
      <c r="G178">
        <f>VLOOKUP($B178,Feuil2!$A$2:$G$720,5,FALSE)</f>
        <v>0</v>
      </c>
      <c r="H178">
        <f>VLOOKUP($B178,Feuil2!$A$2:$G$720,6,FALSE)</f>
        <v>15</v>
      </c>
      <c r="I178">
        <f>VLOOKUP($B178,Feuil2!$A$2:$G$720,7,FALSE)</f>
        <v>0</v>
      </c>
      <c r="J178">
        <f>VLOOKUP($B178,Feuil2!$A$2:$J$720,10,FALSE)</f>
        <v>1</v>
      </c>
      <c r="K178" t="str">
        <f>VLOOKUP(J178,move_damage_classes!$B$2:$C$4,2,FALSE)</f>
        <v>status</v>
      </c>
    </row>
    <row r="179" spans="1:11" x14ac:dyDescent="0.25">
      <c r="A179">
        <v>16</v>
      </c>
      <c r="B179">
        <v>403</v>
      </c>
      <c r="C179" t="str">
        <f>VLOOKUP($B179,Feuil2!$A$2:$G$720,2,FALSE)</f>
        <v>air-slash</v>
      </c>
      <c r="D179">
        <f>VLOOKUP($B179,Feuil2!$A$2:$G$720,3,FALSE)</f>
        <v>4</v>
      </c>
      <c r="E179">
        <f>VLOOKUP($B179,Feuil2!$A$2:$G$720,4,FALSE)</f>
        <v>3</v>
      </c>
      <c r="F179" t="str">
        <f>VLOOKUP($E179,Feuil3!$A$2:$B$19,2,FALSE)</f>
        <v>flying</v>
      </c>
      <c r="G179">
        <f>VLOOKUP($B179,Feuil2!$A$2:$G$720,5,FALSE)</f>
        <v>75</v>
      </c>
      <c r="H179">
        <f>VLOOKUP($B179,Feuil2!$A$2:$G$720,6,FALSE)</f>
        <v>15</v>
      </c>
      <c r="I179">
        <f>VLOOKUP($B179,Feuil2!$A$2:$G$720,7,FALSE)</f>
        <v>95</v>
      </c>
      <c r="J179">
        <f>VLOOKUP($B179,Feuil2!$A$2:$J$720,10,FALSE)</f>
        <v>3</v>
      </c>
      <c r="K179" t="str">
        <f>VLOOKUP(J179,move_damage_classes!$B$2:$C$4,2,FALSE)</f>
        <v>special</v>
      </c>
    </row>
    <row r="180" spans="1:11" x14ac:dyDescent="0.25">
      <c r="A180">
        <v>16</v>
      </c>
      <c r="B180">
        <v>542</v>
      </c>
      <c r="C180" t="str">
        <f>VLOOKUP($B180,Feuil2!$A$2:$G$720,2,FALSE)</f>
        <v>hurricane</v>
      </c>
      <c r="D180">
        <f>VLOOKUP($B180,Feuil2!$A$2:$G$720,3,FALSE)</f>
        <v>5</v>
      </c>
      <c r="E180">
        <f>VLOOKUP($B180,Feuil2!$A$2:$G$720,4,FALSE)</f>
        <v>3</v>
      </c>
      <c r="F180" t="str">
        <f>VLOOKUP($E180,Feuil3!$A$2:$B$19,2,FALSE)</f>
        <v>flying</v>
      </c>
      <c r="G180">
        <f>VLOOKUP($B180,Feuil2!$A$2:$G$720,5,FALSE)</f>
        <v>110</v>
      </c>
      <c r="H180">
        <f>VLOOKUP($B180,Feuil2!$A$2:$G$720,6,FALSE)</f>
        <v>10</v>
      </c>
      <c r="I180">
        <f>VLOOKUP($B180,Feuil2!$A$2:$G$720,7,FALSE)</f>
        <v>70</v>
      </c>
      <c r="J180">
        <f>VLOOKUP($B180,Feuil2!$A$2:$J$720,10,FALSE)</f>
        <v>3</v>
      </c>
      <c r="K180" t="str">
        <f>VLOOKUP(J180,move_damage_classes!$B$2:$C$4,2,FALSE)</f>
        <v>special</v>
      </c>
    </row>
    <row r="181" spans="1:11" x14ac:dyDescent="0.25">
      <c r="A181">
        <v>17</v>
      </c>
      <c r="B181">
        <v>16</v>
      </c>
      <c r="C181" t="str">
        <f>VLOOKUP($B181,Feuil2!$A$2:$G$720,2,FALSE)</f>
        <v>gust</v>
      </c>
      <c r="D181">
        <f>VLOOKUP($B181,Feuil2!$A$2:$G$720,3,FALSE)</f>
        <v>1</v>
      </c>
      <c r="E181">
        <f>VLOOKUP($B181,Feuil2!$A$2:$G$720,4,FALSE)</f>
        <v>3</v>
      </c>
      <c r="F181" t="str">
        <f>VLOOKUP($E181,Feuil3!$A$2:$B$19,2,FALSE)</f>
        <v>flying</v>
      </c>
      <c r="G181">
        <f>VLOOKUP($B181,Feuil2!$A$2:$G$720,5,FALSE)</f>
        <v>40</v>
      </c>
      <c r="H181">
        <f>VLOOKUP($B181,Feuil2!$A$2:$G$720,6,FALSE)</f>
        <v>35</v>
      </c>
      <c r="I181">
        <f>VLOOKUP($B181,Feuil2!$A$2:$G$720,7,FALSE)</f>
        <v>100</v>
      </c>
      <c r="J181">
        <f>VLOOKUP($B181,Feuil2!$A$2:$J$720,10,FALSE)</f>
        <v>3</v>
      </c>
      <c r="K181" t="str">
        <f>VLOOKUP(J181,move_damage_classes!$B$2:$C$4,2,FALSE)</f>
        <v>special</v>
      </c>
    </row>
    <row r="182" spans="1:11" x14ac:dyDescent="0.25">
      <c r="A182">
        <v>17</v>
      </c>
      <c r="B182">
        <v>17</v>
      </c>
      <c r="C182" t="str">
        <f>VLOOKUP($B182,Feuil2!$A$2:$G$720,2,FALSE)</f>
        <v>wing-attack</v>
      </c>
      <c r="D182">
        <f>VLOOKUP($B182,Feuil2!$A$2:$G$720,3,FALSE)</f>
        <v>1</v>
      </c>
      <c r="E182">
        <f>VLOOKUP($B182,Feuil2!$A$2:$G$720,4,FALSE)</f>
        <v>3</v>
      </c>
      <c r="F182" t="str">
        <f>VLOOKUP($E182,Feuil3!$A$2:$B$19,2,FALSE)</f>
        <v>flying</v>
      </c>
      <c r="G182">
        <f>VLOOKUP($B182,Feuil2!$A$2:$G$720,5,FALSE)</f>
        <v>60</v>
      </c>
      <c r="H182">
        <f>VLOOKUP($B182,Feuil2!$A$2:$G$720,6,FALSE)</f>
        <v>35</v>
      </c>
      <c r="I182">
        <f>VLOOKUP($B182,Feuil2!$A$2:$G$720,7,FALSE)</f>
        <v>100</v>
      </c>
      <c r="J182">
        <f>VLOOKUP($B182,Feuil2!$A$2:$J$720,10,FALSE)</f>
        <v>2</v>
      </c>
      <c r="K182" t="str">
        <f>VLOOKUP(J182,move_damage_classes!$B$2:$C$4,2,FALSE)</f>
        <v>physical</v>
      </c>
    </row>
    <row r="183" spans="1:11" x14ac:dyDescent="0.25">
      <c r="A183">
        <v>17</v>
      </c>
      <c r="B183">
        <v>18</v>
      </c>
      <c r="C183" t="str">
        <f>VLOOKUP($B183,Feuil2!$A$2:$G$720,2,FALSE)</f>
        <v>whirlwind</v>
      </c>
      <c r="D183">
        <f>VLOOKUP($B183,Feuil2!$A$2:$G$720,3,FALSE)</f>
        <v>1</v>
      </c>
      <c r="E183">
        <f>VLOOKUP($B183,Feuil2!$A$2:$G$720,4,FALSE)</f>
        <v>1</v>
      </c>
      <c r="F183" t="str">
        <f>VLOOKUP($E183,Feuil3!$A$2:$B$19,2,FALSE)</f>
        <v>normal</v>
      </c>
      <c r="G183">
        <f>VLOOKUP($B183,Feuil2!$A$2:$G$720,5,FALSE)</f>
        <v>0</v>
      </c>
      <c r="H183">
        <f>VLOOKUP($B183,Feuil2!$A$2:$G$720,6,FALSE)</f>
        <v>20</v>
      </c>
      <c r="I183">
        <f>VLOOKUP($B183,Feuil2!$A$2:$G$720,7,FALSE)</f>
        <v>0</v>
      </c>
      <c r="J183">
        <f>VLOOKUP($B183,Feuil2!$A$2:$J$720,10,FALSE)</f>
        <v>1</v>
      </c>
      <c r="K183" t="str">
        <f>VLOOKUP(J183,move_damage_classes!$B$2:$C$4,2,FALSE)</f>
        <v>status</v>
      </c>
    </row>
    <row r="184" spans="1:11" x14ac:dyDescent="0.25">
      <c r="A184">
        <v>17</v>
      </c>
      <c r="B184">
        <v>28</v>
      </c>
      <c r="C184" t="str">
        <f>VLOOKUP($B184,Feuil2!$A$2:$G$720,2,FALSE)</f>
        <v>sand-attack</v>
      </c>
      <c r="D184">
        <f>VLOOKUP($B184,Feuil2!$A$2:$G$720,3,FALSE)</f>
        <v>1</v>
      </c>
      <c r="E184">
        <f>VLOOKUP($B184,Feuil2!$A$2:$G$720,4,FALSE)</f>
        <v>5</v>
      </c>
      <c r="F184" t="str">
        <f>VLOOKUP($E184,Feuil3!$A$2:$B$19,2,FALSE)</f>
        <v>ground</v>
      </c>
      <c r="G184">
        <f>VLOOKUP($B184,Feuil2!$A$2:$G$720,5,FALSE)</f>
        <v>0</v>
      </c>
      <c r="H184">
        <f>VLOOKUP($B184,Feuil2!$A$2:$G$720,6,FALSE)</f>
        <v>15</v>
      </c>
      <c r="I184">
        <f>VLOOKUP($B184,Feuil2!$A$2:$G$720,7,FALSE)</f>
        <v>100</v>
      </c>
      <c r="J184">
        <f>VLOOKUP($B184,Feuil2!$A$2:$J$720,10,FALSE)</f>
        <v>1</v>
      </c>
      <c r="K184" t="str">
        <f>VLOOKUP(J184,move_damage_classes!$B$2:$C$4,2,FALSE)</f>
        <v>status</v>
      </c>
    </row>
    <row r="185" spans="1:11" x14ac:dyDescent="0.25">
      <c r="A185">
        <v>17</v>
      </c>
      <c r="B185">
        <v>33</v>
      </c>
      <c r="C185" t="str">
        <f>VLOOKUP($B185,Feuil2!$A$2:$G$720,2,FALSE)</f>
        <v>tackle</v>
      </c>
      <c r="D185">
        <f>VLOOKUP($B185,Feuil2!$A$2:$G$720,3,FALSE)</f>
        <v>1</v>
      </c>
      <c r="E185">
        <f>VLOOKUP($B185,Feuil2!$A$2:$G$720,4,FALSE)</f>
        <v>1</v>
      </c>
      <c r="F185" t="str">
        <f>VLOOKUP($E185,Feuil3!$A$2:$B$19,2,FALSE)</f>
        <v>normal</v>
      </c>
      <c r="G185">
        <f>VLOOKUP($B185,Feuil2!$A$2:$G$720,5,FALSE)</f>
        <v>40</v>
      </c>
      <c r="H185">
        <f>VLOOKUP($B185,Feuil2!$A$2:$G$720,6,FALSE)</f>
        <v>35</v>
      </c>
      <c r="I185">
        <f>VLOOKUP($B185,Feuil2!$A$2:$G$720,7,FALSE)</f>
        <v>100</v>
      </c>
      <c r="J185">
        <f>VLOOKUP($B185,Feuil2!$A$2:$J$720,10,FALSE)</f>
        <v>2</v>
      </c>
      <c r="K185" t="str">
        <f>VLOOKUP(J185,move_damage_classes!$B$2:$C$4,2,FALSE)</f>
        <v>physical</v>
      </c>
    </row>
    <row r="186" spans="1:11" x14ac:dyDescent="0.25">
      <c r="A186">
        <v>17</v>
      </c>
      <c r="B186">
        <v>97</v>
      </c>
      <c r="C186" t="str">
        <f>VLOOKUP($B186,Feuil2!$A$2:$G$720,2,FALSE)</f>
        <v>agility</v>
      </c>
      <c r="D186">
        <f>VLOOKUP($B186,Feuil2!$A$2:$G$720,3,FALSE)</f>
        <v>1</v>
      </c>
      <c r="E186">
        <f>VLOOKUP($B186,Feuil2!$A$2:$G$720,4,FALSE)</f>
        <v>14</v>
      </c>
      <c r="F186" t="str">
        <f>VLOOKUP($E186,Feuil3!$A$2:$B$19,2,FALSE)</f>
        <v>psychic</v>
      </c>
      <c r="G186">
        <f>VLOOKUP($B186,Feuil2!$A$2:$G$720,5,FALSE)</f>
        <v>0</v>
      </c>
      <c r="H186">
        <f>VLOOKUP($B186,Feuil2!$A$2:$G$720,6,FALSE)</f>
        <v>30</v>
      </c>
      <c r="I186">
        <f>VLOOKUP($B186,Feuil2!$A$2:$G$720,7,FALSE)</f>
        <v>0</v>
      </c>
      <c r="J186">
        <f>VLOOKUP($B186,Feuil2!$A$2:$J$720,10,FALSE)</f>
        <v>1</v>
      </c>
      <c r="K186" t="str">
        <f>VLOOKUP(J186,move_damage_classes!$B$2:$C$4,2,FALSE)</f>
        <v>status</v>
      </c>
    </row>
    <row r="187" spans="1:11" x14ac:dyDescent="0.25">
      <c r="A187">
        <v>17</v>
      </c>
      <c r="B187">
        <v>98</v>
      </c>
      <c r="C187" t="str">
        <f>VLOOKUP($B187,Feuil2!$A$2:$G$720,2,FALSE)</f>
        <v>quick-attack</v>
      </c>
      <c r="D187">
        <f>VLOOKUP($B187,Feuil2!$A$2:$G$720,3,FALSE)</f>
        <v>1</v>
      </c>
      <c r="E187">
        <f>VLOOKUP($B187,Feuil2!$A$2:$G$720,4,FALSE)</f>
        <v>1</v>
      </c>
      <c r="F187" t="str">
        <f>VLOOKUP($E187,Feuil3!$A$2:$B$19,2,FALSE)</f>
        <v>normal</v>
      </c>
      <c r="G187">
        <f>VLOOKUP($B187,Feuil2!$A$2:$G$720,5,FALSE)</f>
        <v>40</v>
      </c>
      <c r="H187">
        <f>VLOOKUP($B187,Feuil2!$A$2:$G$720,6,FALSE)</f>
        <v>30</v>
      </c>
      <c r="I187">
        <f>VLOOKUP($B187,Feuil2!$A$2:$G$720,7,FALSE)</f>
        <v>100</v>
      </c>
      <c r="J187">
        <f>VLOOKUP($B187,Feuil2!$A$2:$J$720,10,FALSE)</f>
        <v>2</v>
      </c>
      <c r="K187" t="str">
        <f>VLOOKUP(J187,move_damage_classes!$B$2:$C$4,2,FALSE)</f>
        <v>physical</v>
      </c>
    </row>
    <row r="188" spans="1:11" x14ac:dyDescent="0.25">
      <c r="A188">
        <v>17</v>
      </c>
      <c r="B188">
        <v>119</v>
      </c>
      <c r="C188" t="str">
        <f>VLOOKUP($B188,Feuil2!$A$2:$G$720,2,FALSE)</f>
        <v>mirror-move</v>
      </c>
      <c r="D188">
        <f>VLOOKUP($B188,Feuil2!$A$2:$G$720,3,FALSE)</f>
        <v>1</v>
      </c>
      <c r="E188">
        <f>VLOOKUP($B188,Feuil2!$A$2:$G$720,4,FALSE)</f>
        <v>3</v>
      </c>
      <c r="F188" t="str">
        <f>VLOOKUP($E188,Feuil3!$A$2:$B$19,2,FALSE)</f>
        <v>flying</v>
      </c>
      <c r="G188">
        <f>VLOOKUP($B188,Feuil2!$A$2:$G$720,5,FALSE)</f>
        <v>0</v>
      </c>
      <c r="H188">
        <f>VLOOKUP($B188,Feuil2!$A$2:$G$720,6,FALSE)</f>
        <v>20</v>
      </c>
      <c r="I188">
        <f>VLOOKUP($B188,Feuil2!$A$2:$G$720,7,FALSE)</f>
        <v>0</v>
      </c>
      <c r="J188">
        <f>VLOOKUP($B188,Feuil2!$A$2:$J$720,10,FALSE)</f>
        <v>1</v>
      </c>
      <c r="K188" t="str">
        <f>VLOOKUP(J188,move_damage_classes!$B$2:$C$4,2,FALSE)</f>
        <v>status</v>
      </c>
    </row>
    <row r="189" spans="1:11" x14ac:dyDescent="0.25">
      <c r="A189">
        <v>17</v>
      </c>
      <c r="B189">
        <v>239</v>
      </c>
      <c r="C189" t="str">
        <f>VLOOKUP($B189,Feuil2!$A$2:$G$720,2,FALSE)</f>
        <v>twister</v>
      </c>
      <c r="D189">
        <f>VLOOKUP($B189,Feuil2!$A$2:$G$720,3,FALSE)</f>
        <v>2</v>
      </c>
      <c r="E189">
        <f>VLOOKUP($B189,Feuil2!$A$2:$G$720,4,FALSE)</f>
        <v>16</v>
      </c>
      <c r="F189" t="str">
        <f>VLOOKUP($E189,Feuil3!$A$2:$B$19,2,FALSE)</f>
        <v>dragon</v>
      </c>
      <c r="G189">
        <f>VLOOKUP($B189,Feuil2!$A$2:$G$720,5,FALSE)</f>
        <v>40</v>
      </c>
      <c r="H189">
        <f>VLOOKUP($B189,Feuil2!$A$2:$G$720,6,FALSE)</f>
        <v>20</v>
      </c>
      <c r="I189">
        <f>VLOOKUP($B189,Feuil2!$A$2:$G$720,7,FALSE)</f>
        <v>100</v>
      </c>
      <c r="J189">
        <f>VLOOKUP($B189,Feuil2!$A$2:$J$720,10,FALSE)</f>
        <v>3</v>
      </c>
      <c r="K189" t="str">
        <f>VLOOKUP(J189,move_damage_classes!$B$2:$C$4,2,FALSE)</f>
        <v>special</v>
      </c>
    </row>
    <row r="190" spans="1:11" x14ac:dyDescent="0.25">
      <c r="A190">
        <v>17</v>
      </c>
      <c r="B190">
        <v>297</v>
      </c>
      <c r="C190" t="str">
        <f>VLOOKUP($B190,Feuil2!$A$2:$G$720,2,FALSE)</f>
        <v>feather-dance</v>
      </c>
      <c r="D190">
        <f>VLOOKUP($B190,Feuil2!$A$2:$G$720,3,FALSE)</f>
        <v>3</v>
      </c>
      <c r="E190">
        <f>VLOOKUP($B190,Feuil2!$A$2:$G$720,4,FALSE)</f>
        <v>3</v>
      </c>
      <c r="F190" t="str">
        <f>VLOOKUP($E190,Feuil3!$A$2:$B$19,2,FALSE)</f>
        <v>flying</v>
      </c>
      <c r="G190">
        <f>VLOOKUP($B190,Feuil2!$A$2:$G$720,5,FALSE)</f>
        <v>0</v>
      </c>
      <c r="H190">
        <f>VLOOKUP($B190,Feuil2!$A$2:$G$720,6,FALSE)</f>
        <v>15</v>
      </c>
      <c r="I190">
        <f>VLOOKUP($B190,Feuil2!$A$2:$G$720,7,FALSE)</f>
        <v>100</v>
      </c>
      <c r="J190">
        <f>VLOOKUP($B190,Feuil2!$A$2:$J$720,10,FALSE)</f>
        <v>1</v>
      </c>
      <c r="K190" t="str">
        <f>VLOOKUP(J190,move_damage_classes!$B$2:$C$4,2,FALSE)</f>
        <v>status</v>
      </c>
    </row>
    <row r="191" spans="1:11" x14ac:dyDescent="0.25">
      <c r="A191">
        <v>17</v>
      </c>
      <c r="B191">
        <v>355</v>
      </c>
      <c r="C191" t="str">
        <f>VLOOKUP($B191,Feuil2!$A$2:$G$720,2,FALSE)</f>
        <v>roost</v>
      </c>
      <c r="D191">
        <f>VLOOKUP($B191,Feuil2!$A$2:$G$720,3,FALSE)</f>
        <v>4</v>
      </c>
      <c r="E191">
        <f>VLOOKUP($B191,Feuil2!$A$2:$G$720,4,FALSE)</f>
        <v>3</v>
      </c>
      <c r="F191" t="str">
        <f>VLOOKUP($E191,Feuil3!$A$2:$B$19,2,FALSE)</f>
        <v>flying</v>
      </c>
      <c r="G191">
        <f>VLOOKUP($B191,Feuil2!$A$2:$G$720,5,FALSE)</f>
        <v>0</v>
      </c>
      <c r="H191">
        <f>VLOOKUP($B191,Feuil2!$A$2:$G$720,6,FALSE)</f>
        <v>10</v>
      </c>
      <c r="I191">
        <f>VLOOKUP($B191,Feuil2!$A$2:$G$720,7,FALSE)</f>
        <v>0</v>
      </c>
      <c r="J191">
        <f>VLOOKUP($B191,Feuil2!$A$2:$J$720,10,FALSE)</f>
        <v>1</v>
      </c>
      <c r="K191" t="str">
        <f>VLOOKUP(J191,move_damage_classes!$B$2:$C$4,2,FALSE)</f>
        <v>status</v>
      </c>
    </row>
    <row r="192" spans="1:11" x14ac:dyDescent="0.25">
      <c r="A192">
        <v>17</v>
      </c>
      <c r="B192">
        <v>366</v>
      </c>
      <c r="C192" t="str">
        <f>VLOOKUP($B192,Feuil2!$A$2:$G$720,2,FALSE)</f>
        <v>tailwind</v>
      </c>
      <c r="D192">
        <f>VLOOKUP($B192,Feuil2!$A$2:$G$720,3,FALSE)</f>
        <v>4</v>
      </c>
      <c r="E192">
        <f>VLOOKUP($B192,Feuil2!$A$2:$G$720,4,FALSE)</f>
        <v>3</v>
      </c>
      <c r="F192" t="str">
        <f>VLOOKUP($E192,Feuil3!$A$2:$B$19,2,FALSE)</f>
        <v>flying</v>
      </c>
      <c r="G192">
        <f>VLOOKUP($B192,Feuil2!$A$2:$G$720,5,FALSE)</f>
        <v>0</v>
      </c>
      <c r="H192">
        <f>VLOOKUP($B192,Feuil2!$A$2:$G$720,6,FALSE)</f>
        <v>15</v>
      </c>
      <c r="I192">
        <f>VLOOKUP($B192,Feuil2!$A$2:$G$720,7,FALSE)</f>
        <v>0</v>
      </c>
      <c r="J192">
        <f>VLOOKUP($B192,Feuil2!$A$2:$J$720,10,FALSE)</f>
        <v>1</v>
      </c>
      <c r="K192" t="str">
        <f>VLOOKUP(J192,move_damage_classes!$B$2:$C$4,2,FALSE)</f>
        <v>status</v>
      </c>
    </row>
    <row r="193" spans="1:11" x14ac:dyDescent="0.25">
      <c r="A193">
        <v>17</v>
      </c>
      <c r="B193">
        <v>403</v>
      </c>
      <c r="C193" t="str">
        <f>VLOOKUP($B193,Feuil2!$A$2:$G$720,2,FALSE)</f>
        <v>air-slash</v>
      </c>
      <c r="D193">
        <f>VLOOKUP($B193,Feuil2!$A$2:$G$720,3,FALSE)</f>
        <v>4</v>
      </c>
      <c r="E193">
        <f>VLOOKUP($B193,Feuil2!$A$2:$G$720,4,FALSE)</f>
        <v>3</v>
      </c>
      <c r="F193" t="str">
        <f>VLOOKUP($E193,Feuil3!$A$2:$B$19,2,FALSE)</f>
        <v>flying</v>
      </c>
      <c r="G193">
        <f>VLOOKUP($B193,Feuil2!$A$2:$G$720,5,FALSE)</f>
        <v>75</v>
      </c>
      <c r="H193">
        <f>VLOOKUP($B193,Feuil2!$A$2:$G$720,6,FALSE)</f>
        <v>15</v>
      </c>
      <c r="I193">
        <f>VLOOKUP($B193,Feuil2!$A$2:$G$720,7,FALSE)</f>
        <v>95</v>
      </c>
      <c r="J193">
        <f>VLOOKUP($B193,Feuil2!$A$2:$J$720,10,FALSE)</f>
        <v>3</v>
      </c>
      <c r="K193" t="str">
        <f>VLOOKUP(J193,move_damage_classes!$B$2:$C$4,2,FALSE)</f>
        <v>special</v>
      </c>
    </row>
    <row r="194" spans="1:11" x14ac:dyDescent="0.25">
      <c r="A194">
        <v>17</v>
      </c>
      <c r="B194">
        <v>542</v>
      </c>
      <c r="C194" t="str">
        <f>VLOOKUP($B194,Feuil2!$A$2:$G$720,2,FALSE)</f>
        <v>hurricane</v>
      </c>
      <c r="D194">
        <f>VLOOKUP($B194,Feuil2!$A$2:$G$720,3,FALSE)</f>
        <v>5</v>
      </c>
      <c r="E194">
        <f>VLOOKUP($B194,Feuil2!$A$2:$G$720,4,FALSE)</f>
        <v>3</v>
      </c>
      <c r="F194" t="str">
        <f>VLOOKUP($E194,Feuil3!$A$2:$B$19,2,FALSE)</f>
        <v>flying</v>
      </c>
      <c r="G194">
        <f>VLOOKUP($B194,Feuil2!$A$2:$G$720,5,FALSE)</f>
        <v>110</v>
      </c>
      <c r="H194">
        <f>VLOOKUP($B194,Feuil2!$A$2:$G$720,6,FALSE)</f>
        <v>10</v>
      </c>
      <c r="I194">
        <f>VLOOKUP($B194,Feuil2!$A$2:$G$720,7,FALSE)</f>
        <v>70</v>
      </c>
      <c r="J194">
        <f>VLOOKUP($B194,Feuil2!$A$2:$J$720,10,FALSE)</f>
        <v>3</v>
      </c>
      <c r="K194" t="str">
        <f>VLOOKUP(J194,move_damage_classes!$B$2:$C$4,2,FALSE)</f>
        <v>special</v>
      </c>
    </row>
    <row r="195" spans="1:11" x14ac:dyDescent="0.25">
      <c r="A195">
        <v>18</v>
      </c>
      <c r="B195">
        <v>16</v>
      </c>
      <c r="C195" t="str">
        <f>VLOOKUP($B195,Feuil2!$A$2:$G$720,2,FALSE)</f>
        <v>gust</v>
      </c>
      <c r="D195">
        <f>VLOOKUP($B195,Feuil2!$A$2:$G$720,3,FALSE)</f>
        <v>1</v>
      </c>
      <c r="E195">
        <f>VLOOKUP($B195,Feuil2!$A$2:$G$720,4,FALSE)</f>
        <v>3</v>
      </c>
      <c r="F195" t="str">
        <f>VLOOKUP($E195,Feuil3!$A$2:$B$19,2,FALSE)</f>
        <v>flying</v>
      </c>
      <c r="G195">
        <f>VLOOKUP($B195,Feuil2!$A$2:$G$720,5,FALSE)</f>
        <v>40</v>
      </c>
      <c r="H195">
        <f>VLOOKUP($B195,Feuil2!$A$2:$G$720,6,FALSE)</f>
        <v>35</v>
      </c>
      <c r="I195">
        <f>VLOOKUP($B195,Feuil2!$A$2:$G$720,7,FALSE)</f>
        <v>100</v>
      </c>
      <c r="J195">
        <f>VLOOKUP($B195,Feuil2!$A$2:$J$720,10,FALSE)</f>
        <v>3</v>
      </c>
      <c r="K195" t="str">
        <f>VLOOKUP(J195,move_damage_classes!$B$2:$C$4,2,FALSE)</f>
        <v>special</v>
      </c>
    </row>
    <row r="196" spans="1:11" x14ac:dyDescent="0.25">
      <c r="A196">
        <v>18</v>
      </c>
      <c r="B196">
        <v>17</v>
      </c>
      <c r="C196" t="str">
        <f>VLOOKUP($B196,Feuil2!$A$2:$G$720,2,FALSE)</f>
        <v>wing-attack</v>
      </c>
      <c r="D196">
        <f>VLOOKUP($B196,Feuil2!$A$2:$G$720,3,FALSE)</f>
        <v>1</v>
      </c>
      <c r="E196">
        <f>VLOOKUP($B196,Feuil2!$A$2:$G$720,4,FALSE)</f>
        <v>3</v>
      </c>
      <c r="F196" t="str">
        <f>VLOOKUP($E196,Feuil3!$A$2:$B$19,2,FALSE)</f>
        <v>flying</v>
      </c>
      <c r="G196">
        <f>VLOOKUP($B196,Feuil2!$A$2:$G$720,5,FALSE)</f>
        <v>60</v>
      </c>
      <c r="H196">
        <f>VLOOKUP($B196,Feuil2!$A$2:$G$720,6,FALSE)</f>
        <v>35</v>
      </c>
      <c r="I196">
        <f>VLOOKUP($B196,Feuil2!$A$2:$G$720,7,FALSE)</f>
        <v>100</v>
      </c>
      <c r="J196">
        <f>VLOOKUP($B196,Feuil2!$A$2:$J$720,10,FALSE)</f>
        <v>2</v>
      </c>
      <c r="K196" t="str">
        <f>VLOOKUP(J196,move_damage_classes!$B$2:$C$4,2,FALSE)</f>
        <v>physical</v>
      </c>
    </row>
    <row r="197" spans="1:11" x14ac:dyDescent="0.25">
      <c r="A197">
        <v>18</v>
      </c>
      <c r="B197">
        <v>18</v>
      </c>
      <c r="C197" t="str">
        <f>VLOOKUP($B197,Feuil2!$A$2:$G$720,2,FALSE)</f>
        <v>whirlwind</v>
      </c>
      <c r="D197">
        <f>VLOOKUP($B197,Feuil2!$A$2:$G$720,3,FALSE)</f>
        <v>1</v>
      </c>
      <c r="E197">
        <f>VLOOKUP($B197,Feuil2!$A$2:$G$720,4,FALSE)</f>
        <v>1</v>
      </c>
      <c r="F197" t="str">
        <f>VLOOKUP($E197,Feuil3!$A$2:$B$19,2,FALSE)</f>
        <v>normal</v>
      </c>
      <c r="G197">
        <f>VLOOKUP($B197,Feuil2!$A$2:$G$720,5,FALSE)</f>
        <v>0</v>
      </c>
      <c r="H197">
        <f>VLOOKUP($B197,Feuil2!$A$2:$G$720,6,FALSE)</f>
        <v>20</v>
      </c>
      <c r="I197">
        <f>VLOOKUP($B197,Feuil2!$A$2:$G$720,7,FALSE)</f>
        <v>0</v>
      </c>
      <c r="J197">
        <f>VLOOKUP($B197,Feuil2!$A$2:$J$720,10,FALSE)</f>
        <v>1</v>
      </c>
      <c r="K197" t="str">
        <f>VLOOKUP(J197,move_damage_classes!$B$2:$C$4,2,FALSE)</f>
        <v>status</v>
      </c>
    </row>
    <row r="198" spans="1:11" x14ac:dyDescent="0.25">
      <c r="A198">
        <v>18</v>
      </c>
      <c r="B198">
        <v>28</v>
      </c>
      <c r="C198" t="str">
        <f>VLOOKUP($B198,Feuil2!$A$2:$G$720,2,FALSE)</f>
        <v>sand-attack</v>
      </c>
      <c r="D198">
        <f>VLOOKUP($B198,Feuil2!$A$2:$G$720,3,FALSE)</f>
        <v>1</v>
      </c>
      <c r="E198">
        <f>VLOOKUP($B198,Feuil2!$A$2:$G$720,4,FALSE)</f>
        <v>5</v>
      </c>
      <c r="F198" t="str">
        <f>VLOOKUP($E198,Feuil3!$A$2:$B$19,2,FALSE)</f>
        <v>ground</v>
      </c>
      <c r="G198">
        <f>VLOOKUP($B198,Feuil2!$A$2:$G$720,5,FALSE)</f>
        <v>0</v>
      </c>
      <c r="H198">
        <f>VLOOKUP($B198,Feuil2!$A$2:$G$720,6,FALSE)</f>
        <v>15</v>
      </c>
      <c r="I198">
        <f>VLOOKUP($B198,Feuil2!$A$2:$G$720,7,FALSE)</f>
        <v>100</v>
      </c>
      <c r="J198">
        <f>VLOOKUP($B198,Feuil2!$A$2:$J$720,10,FALSE)</f>
        <v>1</v>
      </c>
      <c r="K198" t="str">
        <f>VLOOKUP(J198,move_damage_classes!$B$2:$C$4,2,FALSE)</f>
        <v>status</v>
      </c>
    </row>
    <row r="199" spans="1:11" x14ac:dyDescent="0.25">
      <c r="A199">
        <v>18</v>
      </c>
      <c r="B199">
        <v>33</v>
      </c>
      <c r="C199" t="str">
        <f>VLOOKUP($B199,Feuil2!$A$2:$G$720,2,FALSE)</f>
        <v>tackle</v>
      </c>
      <c r="D199">
        <f>VLOOKUP($B199,Feuil2!$A$2:$G$720,3,FALSE)</f>
        <v>1</v>
      </c>
      <c r="E199">
        <f>VLOOKUP($B199,Feuil2!$A$2:$G$720,4,FALSE)</f>
        <v>1</v>
      </c>
      <c r="F199" t="str">
        <f>VLOOKUP($E199,Feuil3!$A$2:$B$19,2,FALSE)</f>
        <v>normal</v>
      </c>
      <c r="G199">
        <f>VLOOKUP($B199,Feuil2!$A$2:$G$720,5,FALSE)</f>
        <v>40</v>
      </c>
      <c r="H199">
        <f>VLOOKUP($B199,Feuil2!$A$2:$G$720,6,FALSE)</f>
        <v>35</v>
      </c>
      <c r="I199">
        <f>VLOOKUP($B199,Feuil2!$A$2:$G$720,7,FALSE)</f>
        <v>100</v>
      </c>
      <c r="J199">
        <f>VLOOKUP($B199,Feuil2!$A$2:$J$720,10,FALSE)</f>
        <v>2</v>
      </c>
      <c r="K199" t="str">
        <f>VLOOKUP(J199,move_damage_classes!$B$2:$C$4,2,FALSE)</f>
        <v>physical</v>
      </c>
    </row>
    <row r="200" spans="1:11" x14ac:dyDescent="0.25">
      <c r="A200">
        <v>18</v>
      </c>
      <c r="B200">
        <v>97</v>
      </c>
      <c r="C200" t="str">
        <f>VLOOKUP($B200,Feuil2!$A$2:$G$720,2,FALSE)</f>
        <v>agility</v>
      </c>
      <c r="D200">
        <f>VLOOKUP($B200,Feuil2!$A$2:$G$720,3,FALSE)</f>
        <v>1</v>
      </c>
      <c r="E200">
        <f>VLOOKUP($B200,Feuil2!$A$2:$G$720,4,FALSE)</f>
        <v>14</v>
      </c>
      <c r="F200" t="str">
        <f>VLOOKUP($E200,Feuil3!$A$2:$B$19,2,FALSE)</f>
        <v>psychic</v>
      </c>
      <c r="G200">
        <f>VLOOKUP($B200,Feuil2!$A$2:$G$720,5,FALSE)</f>
        <v>0</v>
      </c>
      <c r="H200">
        <f>VLOOKUP($B200,Feuil2!$A$2:$G$720,6,FALSE)</f>
        <v>30</v>
      </c>
      <c r="I200">
        <f>VLOOKUP($B200,Feuil2!$A$2:$G$720,7,FALSE)</f>
        <v>0</v>
      </c>
      <c r="J200">
        <f>VLOOKUP($B200,Feuil2!$A$2:$J$720,10,FALSE)</f>
        <v>1</v>
      </c>
      <c r="K200" t="str">
        <f>VLOOKUP(J200,move_damage_classes!$B$2:$C$4,2,FALSE)</f>
        <v>status</v>
      </c>
    </row>
    <row r="201" spans="1:11" x14ac:dyDescent="0.25">
      <c r="A201">
        <v>18</v>
      </c>
      <c r="B201">
        <v>98</v>
      </c>
      <c r="C201" t="str">
        <f>VLOOKUP($B201,Feuil2!$A$2:$G$720,2,FALSE)</f>
        <v>quick-attack</v>
      </c>
      <c r="D201">
        <f>VLOOKUP($B201,Feuil2!$A$2:$G$720,3,FALSE)</f>
        <v>1</v>
      </c>
      <c r="E201">
        <f>VLOOKUP($B201,Feuil2!$A$2:$G$720,4,FALSE)</f>
        <v>1</v>
      </c>
      <c r="F201" t="str">
        <f>VLOOKUP($E201,Feuil3!$A$2:$B$19,2,FALSE)</f>
        <v>normal</v>
      </c>
      <c r="G201">
        <f>VLOOKUP($B201,Feuil2!$A$2:$G$720,5,FALSE)</f>
        <v>40</v>
      </c>
      <c r="H201">
        <f>VLOOKUP($B201,Feuil2!$A$2:$G$720,6,FALSE)</f>
        <v>30</v>
      </c>
      <c r="I201">
        <f>VLOOKUP($B201,Feuil2!$A$2:$G$720,7,FALSE)</f>
        <v>100</v>
      </c>
      <c r="J201">
        <f>VLOOKUP($B201,Feuil2!$A$2:$J$720,10,FALSE)</f>
        <v>2</v>
      </c>
      <c r="K201" t="str">
        <f>VLOOKUP(J201,move_damage_classes!$B$2:$C$4,2,FALSE)</f>
        <v>physical</v>
      </c>
    </row>
    <row r="202" spans="1:11" x14ac:dyDescent="0.25">
      <c r="A202">
        <v>18</v>
      </c>
      <c r="B202">
        <v>119</v>
      </c>
      <c r="C202" t="str">
        <f>VLOOKUP($B202,Feuil2!$A$2:$G$720,2,FALSE)</f>
        <v>mirror-move</v>
      </c>
      <c r="D202">
        <f>VLOOKUP($B202,Feuil2!$A$2:$G$720,3,FALSE)</f>
        <v>1</v>
      </c>
      <c r="E202">
        <f>VLOOKUP($B202,Feuil2!$A$2:$G$720,4,FALSE)</f>
        <v>3</v>
      </c>
      <c r="F202" t="str">
        <f>VLOOKUP($E202,Feuil3!$A$2:$B$19,2,FALSE)</f>
        <v>flying</v>
      </c>
      <c r="G202">
        <f>VLOOKUP($B202,Feuil2!$A$2:$G$720,5,FALSE)</f>
        <v>0</v>
      </c>
      <c r="H202">
        <f>VLOOKUP($B202,Feuil2!$A$2:$G$720,6,FALSE)</f>
        <v>20</v>
      </c>
      <c r="I202">
        <f>VLOOKUP($B202,Feuil2!$A$2:$G$720,7,FALSE)</f>
        <v>0</v>
      </c>
      <c r="J202">
        <f>VLOOKUP($B202,Feuil2!$A$2:$J$720,10,FALSE)</f>
        <v>1</v>
      </c>
      <c r="K202" t="str">
        <f>VLOOKUP(J202,move_damage_classes!$B$2:$C$4,2,FALSE)</f>
        <v>status</v>
      </c>
    </row>
    <row r="203" spans="1:11" x14ac:dyDescent="0.25">
      <c r="A203">
        <v>18</v>
      </c>
      <c r="B203">
        <v>239</v>
      </c>
      <c r="C203" t="str">
        <f>VLOOKUP($B203,Feuil2!$A$2:$G$720,2,FALSE)</f>
        <v>twister</v>
      </c>
      <c r="D203">
        <f>VLOOKUP($B203,Feuil2!$A$2:$G$720,3,FALSE)</f>
        <v>2</v>
      </c>
      <c r="E203">
        <f>VLOOKUP($B203,Feuil2!$A$2:$G$720,4,FALSE)</f>
        <v>16</v>
      </c>
      <c r="F203" t="str">
        <f>VLOOKUP($E203,Feuil3!$A$2:$B$19,2,FALSE)</f>
        <v>dragon</v>
      </c>
      <c r="G203">
        <f>VLOOKUP($B203,Feuil2!$A$2:$G$720,5,FALSE)</f>
        <v>40</v>
      </c>
      <c r="H203">
        <f>VLOOKUP($B203,Feuil2!$A$2:$G$720,6,FALSE)</f>
        <v>20</v>
      </c>
      <c r="I203">
        <f>VLOOKUP($B203,Feuil2!$A$2:$G$720,7,FALSE)</f>
        <v>100</v>
      </c>
      <c r="J203">
        <f>VLOOKUP($B203,Feuil2!$A$2:$J$720,10,FALSE)</f>
        <v>3</v>
      </c>
      <c r="K203" t="str">
        <f>VLOOKUP(J203,move_damage_classes!$B$2:$C$4,2,FALSE)</f>
        <v>special</v>
      </c>
    </row>
    <row r="204" spans="1:11" x14ac:dyDescent="0.25">
      <c r="A204">
        <v>18</v>
      </c>
      <c r="B204">
        <v>297</v>
      </c>
      <c r="C204" t="str">
        <f>VLOOKUP($B204,Feuil2!$A$2:$G$720,2,FALSE)</f>
        <v>feather-dance</v>
      </c>
      <c r="D204">
        <f>VLOOKUP($B204,Feuil2!$A$2:$G$720,3,FALSE)</f>
        <v>3</v>
      </c>
      <c r="E204">
        <f>VLOOKUP($B204,Feuil2!$A$2:$G$720,4,FALSE)</f>
        <v>3</v>
      </c>
      <c r="F204" t="str">
        <f>VLOOKUP($E204,Feuil3!$A$2:$B$19,2,FALSE)</f>
        <v>flying</v>
      </c>
      <c r="G204">
        <f>VLOOKUP($B204,Feuil2!$A$2:$G$720,5,FALSE)</f>
        <v>0</v>
      </c>
      <c r="H204">
        <f>VLOOKUP($B204,Feuil2!$A$2:$G$720,6,FALSE)</f>
        <v>15</v>
      </c>
      <c r="I204">
        <f>VLOOKUP($B204,Feuil2!$A$2:$G$720,7,FALSE)</f>
        <v>100</v>
      </c>
      <c r="J204">
        <f>VLOOKUP($B204,Feuil2!$A$2:$J$720,10,FALSE)</f>
        <v>1</v>
      </c>
      <c r="K204" t="str">
        <f>VLOOKUP(J204,move_damage_classes!$B$2:$C$4,2,FALSE)</f>
        <v>status</v>
      </c>
    </row>
    <row r="205" spans="1:11" x14ac:dyDescent="0.25">
      <c r="A205">
        <v>18</v>
      </c>
      <c r="B205">
        <v>355</v>
      </c>
      <c r="C205" t="str">
        <f>VLOOKUP($B205,Feuil2!$A$2:$G$720,2,FALSE)</f>
        <v>roost</v>
      </c>
      <c r="D205">
        <f>VLOOKUP($B205,Feuil2!$A$2:$G$720,3,FALSE)</f>
        <v>4</v>
      </c>
      <c r="E205">
        <f>VLOOKUP($B205,Feuil2!$A$2:$G$720,4,FALSE)</f>
        <v>3</v>
      </c>
      <c r="F205" t="str">
        <f>VLOOKUP($E205,Feuil3!$A$2:$B$19,2,FALSE)</f>
        <v>flying</v>
      </c>
      <c r="G205">
        <f>VLOOKUP($B205,Feuil2!$A$2:$G$720,5,FALSE)</f>
        <v>0</v>
      </c>
      <c r="H205">
        <f>VLOOKUP($B205,Feuil2!$A$2:$G$720,6,FALSE)</f>
        <v>10</v>
      </c>
      <c r="I205">
        <f>VLOOKUP($B205,Feuil2!$A$2:$G$720,7,FALSE)</f>
        <v>0</v>
      </c>
      <c r="J205">
        <f>VLOOKUP($B205,Feuil2!$A$2:$J$720,10,FALSE)</f>
        <v>1</v>
      </c>
      <c r="K205" t="str">
        <f>VLOOKUP(J205,move_damage_classes!$B$2:$C$4,2,FALSE)</f>
        <v>status</v>
      </c>
    </row>
    <row r="206" spans="1:11" x14ac:dyDescent="0.25">
      <c r="A206">
        <v>18</v>
      </c>
      <c r="B206">
        <v>366</v>
      </c>
      <c r="C206" t="str">
        <f>VLOOKUP($B206,Feuil2!$A$2:$G$720,2,FALSE)</f>
        <v>tailwind</v>
      </c>
      <c r="D206">
        <f>VLOOKUP($B206,Feuil2!$A$2:$G$720,3,FALSE)</f>
        <v>4</v>
      </c>
      <c r="E206">
        <f>VLOOKUP($B206,Feuil2!$A$2:$G$720,4,FALSE)</f>
        <v>3</v>
      </c>
      <c r="F206" t="str">
        <f>VLOOKUP($E206,Feuil3!$A$2:$B$19,2,FALSE)</f>
        <v>flying</v>
      </c>
      <c r="G206">
        <f>VLOOKUP($B206,Feuil2!$A$2:$G$720,5,FALSE)</f>
        <v>0</v>
      </c>
      <c r="H206">
        <f>VLOOKUP($B206,Feuil2!$A$2:$G$720,6,FALSE)</f>
        <v>15</v>
      </c>
      <c r="I206">
        <f>VLOOKUP($B206,Feuil2!$A$2:$G$720,7,FALSE)</f>
        <v>0</v>
      </c>
      <c r="J206">
        <f>VLOOKUP($B206,Feuil2!$A$2:$J$720,10,FALSE)</f>
        <v>1</v>
      </c>
      <c r="K206" t="str">
        <f>VLOOKUP(J206,move_damage_classes!$B$2:$C$4,2,FALSE)</f>
        <v>status</v>
      </c>
    </row>
    <row r="207" spans="1:11" x14ac:dyDescent="0.25">
      <c r="A207">
        <v>18</v>
      </c>
      <c r="B207">
        <v>403</v>
      </c>
      <c r="C207" t="str">
        <f>VLOOKUP($B207,Feuil2!$A$2:$G$720,2,FALSE)</f>
        <v>air-slash</v>
      </c>
      <c r="D207">
        <f>VLOOKUP($B207,Feuil2!$A$2:$G$720,3,FALSE)</f>
        <v>4</v>
      </c>
      <c r="E207">
        <f>VLOOKUP($B207,Feuil2!$A$2:$G$720,4,FALSE)</f>
        <v>3</v>
      </c>
      <c r="F207" t="str">
        <f>VLOOKUP($E207,Feuil3!$A$2:$B$19,2,FALSE)</f>
        <v>flying</v>
      </c>
      <c r="G207">
        <f>VLOOKUP($B207,Feuil2!$A$2:$G$720,5,FALSE)</f>
        <v>75</v>
      </c>
      <c r="H207">
        <f>VLOOKUP($B207,Feuil2!$A$2:$G$720,6,FALSE)</f>
        <v>15</v>
      </c>
      <c r="I207">
        <f>VLOOKUP($B207,Feuil2!$A$2:$G$720,7,FALSE)</f>
        <v>95</v>
      </c>
      <c r="J207">
        <f>VLOOKUP($B207,Feuil2!$A$2:$J$720,10,FALSE)</f>
        <v>3</v>
      </c>
      <c r="K207" t="str">
        <f>VLOOKUP(J207,move_damage_classes!$B$2:$C$4,2,FALSE)</f>
        <v>special</v>
      </c>
    </row>
    <row r="208" spans="1:11" x14ac:dyDescent="0.25">
      <c r="A208">
        <v>18</v>
      </c>
      <c r="B208">
        <v>542</v>
      </c>
      <c r="C208" t="str">
        <f>VLOOKUP($B208,Feuil2!$A$2:$G$720,2,FALSE)</f>
        <v>hurricane</v>
      </c>
      <c r="D208">
        <f>VLOOKUP($B208,Feuil2!$A$2:$G$720,3,FALSE)</f>
        <v>5</v>
      </c>
      <c r="E208">
        <f>VLOOKUP($B208,Feuil2!$A$2:$G$720,4,FALSE)</f>
        <v>3</v>
      </c>
      <c r="F208" t="str">
        <f>VLOOKUP($E208,Feuil3!$A$2:$B$19,2,FALSE)</f>
        <v>flying</v>
      </c>
      <c r="G208">
        <f>VLOOKUP($B208,Feuil2!$A$2:$G$720,5,FALSE)</f>
        <v>110</v>
      </c>
      <c r="H208">
        <f>VLOOKUP($B208,Feuil2!$A$2:$G$720,6,FALSE)</f>
        <v>10</v>
      </c>
      <c r="I208">
        <f>VLOOKUP($B208,Feuil2!$A$2:$G$720,7,FALSE)</f>
        <v>70</v>
      </c>
      <c r="J208">
        <f>VLOOKUP($B208,Feuil2!$A$2:$J$720,10,FALSE)</f>
        <v>3</v>
      </c>
      <c r="K208" t="str">
        <f>VLOOKUP(J208,move_damage_classes!$B$2:$C$4,2,FALSE)</f>
        <v>special</v>
      </c>
    </row>
    <row r="209" spans="1:11" x14ac:dyDescent="0.25">
      <c r="A209">
        <v>19</v>
      </c>
      <c r="B209">
        <v>33</v>
      </c>
      <c r="C209" t="str">
        <f>VLOOKUP($B209,Feuil2!$A$2:$G$720,2,FALSE)</f>
        <v>tackle</v>
      </c>
      <c r="D209">
        <f>VLOOKUP($B209,Feuil2!$A$2:$G$720,3,FALSE)</f>
        <v>1</v>
      </c>
      <c r="E209">
        <f>VLOOKUP($B209,Feuil2!$A$2:$G$720,4,FALSE)</f>
        <v>1</v>
      </c>
      <c r="F209" t="str">
        <f>VLOOKUP($E209,Feuil3!$A$2:$B$19,2,FALSE)</f>
        <v>normal</v>
      </c>
      <c r="G209">
        <f>VLOOKUP($B209,Feuil2!$A$2:$G$720,5,FALSE)</f>
        <v>40</v>
      </c>
      <c r="H209">
        <f>VLOOKUP($B209,Feuil2!$A$2:$G$720,6,FALSE)</f>
        <v>35</v>
      </c>
      <c r="I209">
        <f>VLOOKUP($B209,Feuil2!$A$2:$G$720,7,FALSE)</f>
        <v>100</v>
      </c>
      <c r="J209">
        <f>VLOOKUP($B209,Feuil2!$A$2:$J$720,10,FALSE)</f>
        <v>2</v>
      </c>
      <c r="K209" t="str">
        <f>VLOOKUP(J209,move_damage_classes!$B$2:$C$4,2,FALSE)</f>
        <v>physical</v>
      </c>
    </row>
    <row r="210" spans="1:11" x14ac:dyDescent="0.25">
      <c r="A210">
        <v>19</v>
      </c>
      <c r="B210">
        <v>38</v>
      </c>
      <c r="C210" t="str">
        <f>VLOOKUP($B210,Feuil2!$A$2:$G$720,2,FALSE)</f>
        <v>double-edge</v>
      </c>
      <c r="D210">
        <f>VLOOKUP($B210,Feuil2!$A$2:$G$720,3,FALSE)</f>
        <v>1</v>
      </c>
      <c r="E210">
        <f>VLOOKUP($B210,Feuil2!$A$2:$G$720,4,FALSE)</f>
        <v>1</v>
      </c>
      <c r="F210" t="str">
        <f>VLOOKUP($E210,Feuil3!$A$2:$B$19,2,FALSE)</f>
        <v>normal</v>
      </c>
      <c r="G210">
        <f>VLOOKUP($B210,Feuil2!$A$2:$G$720,5,FALSE)</f>
        <v>120</v>
      </c>
      <c r="H210">
        <f>VLOOKUP($B210,Feuil2!$A$2:$G$720,6,FALSE)</f>
        <v>15</v>
      </c>
      <c r="I210">
        <f>VLOOKUP($B210,Feuil2!$A$2:$G$720,7,FALSE)</f>
        <v>100</v>
      </c>
      <c r="J210">
        <f>VLOOKUP($B210,Feuil2!$A$2:$J$720,10,FALSE)</f>
        <v>2</v>
      </c>
      <c r="K210" t="str">
        <f>VLOOKUP(J210,move_damage_classes!$B$2:$C$4,2,FALSE)</f>
        <v>physical</v>
      </c>
    </row>
    <row r="211" spans="1:11" x14ac:dyDescent="0.25">
      <c r="A211">
        <v>19</v>
      </c>
      <c r="B211">
        <v>39</v>
      </c>
      <c r="C211" t="str">
        <f>VLOOKUP($B211,Feuil2!$A$2:$G$720,2,FALSE)</f>
        <v>tail-whip</v>
      </c>
      <c r="D211">
        <f>VLOOKUP($B211,Feuil2!$A$2:$G$720,3,FALSE)</f>
        <v>1</v>
      </c>
      <c r="E211">
        <f>VLOOKUP($B211,Feuil2!$A$2:$G$720,4,FALSE)</f>
        <v>1</v>
      </c>
      <c r="F211" t="str">
        <f>VLOOKUP($E211,Feuil3!$A$2:$B$19,2,FALSE)</f>
        <v>normal</v>
      </c>
      <c r="G211">
        <f>VLOOKUP($B211,Feuil2!$A$2:$G$720,5,FALSE)</f>
        <v>0</v>
      </c>
      <c r="H211">
        <f>VLOOKUP($B211,Feuil2!$A$2:$G$720,6,FALSE)</f>
        <v>30</v>
      </c>
      <c r="I211">
        <f>VLOOKUP($B211,Feuil2!$A$2:$G$720,7,FALSE)</f>
        <v>100</v>
      </c>
      <c r="J211">
        <f>VLOOKUP($B211,Feuil2!$A$2:$J$720,10,FALSE)</f>
        <v>1</v>
      </c>
      <c r="K211" t="str">
        <f>VLOOKUP(J211,move_damage_classes!$B$2:$C$4,2,FALSE)</f>
        <v>status</v>
      </c>
    </row>
    <row r="212" spans="1:11" x14ac:dyDescent="0.25">
      <c r="A212">
        <v>19</v>
      </c>
      <c r="B212">
        <v>44</v>
      </c>
      <c r="C212" t="str">
        <f>VLOOKUP($B212,Feuil2!$A$2:$G$720,2,FALSE)</f>
        <v>bite</v>
      </c>
      <c r="D212">
        <f>VLOOKUP($B212,Feuil2!$A$2:$G$720,3,FALSE)</f>
        <v>1</v>
      </c>
      <c r="E212">
        <f>VLOOKUP($B212,Feuil2!$A$2:$G$720,4,FALSE)</f>
        <v>17</v>
      </c>
      <c r="F212" t="str">
        <f>VLOOKUP($E212,Feuil3!$A$2:$B$19,2,FALSE)</f>
        <v>dark</v>
      </c>
      <c r="G212">
        <f>VLOOKUP($B212,Feuil2!$A$2:$G$720,5,FALSE)</f>
        <v>60</v>
      </c>
      <c r="H212">
        <f>VLOOKUP($B212,Feuil2!$A$2:$G$720,6,FALSE)</f>
        <v>25</v>
      </c>
      <c r="I212">
        <f>VLOOKUP($B212,Feuil2!$A$2:$G$720,7,FALSE)</f>
        <v>100</v>
      </c>
      <c r="J212">
        <f>VLOOKUP($B212,Feuil2!$A$2:$J$720,10,FALSE)</f>
        <v>2</v>
      </c>
      <c r="K212" t="str">
        <f>VLOOKUP(J212,move_damage_classes!$B$2:$C$4,2,FALSE)</f>
        <v>physical</v>
      </c>
    </row>
    <row r="213" spans="1:11" x14ac:dyDescent="0.25">
      <c r="A213">
        <v>19</v>
      </c>
      <c r="B213">
        <v>98</v>
      </c>
      <c r="C213" t="str">
        <f>VLOOKUP($B213,Feuil2!$A$2:$G$720,2,FALSE)</f>
        <v>quick-attack</v>
      </c>
      <c r="D213">
        <f>VLOOKUP($B213,Feuil2!$A$2:$G$720,3,FALSE)</f>
        <v>1</v>
      </c>
      <c r="E213">
        <f>VLOOKUP($B213,Feuil2!$A$2:$G$720,4,FALSE)</f>
        <v>1</v>
      </c>
      <c r="F213" t="str">
        <f>VLOOKUP($E213,Feuil3!$A$2:$B$19,2,FALSE)</f>
        <v>normal</v>
      </c>
      <c r="G213">
        <f>VLOOKUP($B213,Feuil2!$A$2:$G$720,5,FALSE)</f>
        <v>40</v>
      </c>
      <c r="H213">
        <f>VLOOKUP($B213,Feuil2!$A$2:$G$720,6,FALSE)</f>
        <v>30</v>
      </c>
      <c r="I213">
        <f>VLOOKUP($B213,Feuil2!$A$2:$G$720,7,FALSE)</f>
        <v>100</v>
      </c>
      <c r="J213">
        <f>VLOOKUP($B213,Feuil2!$A$2:$J$720,10,FALSE)</f>
        <v>2</v>
      </c>
      <c r="K213" t="str">
        <f>VLOOKUP(J213,move_damage_classes!$B$2:$C$4,2,FALSE)</f>
        <v>physical</v>
      </c>
    </row>
    <row r="214" spans="1:11" x14ac:dyDescent="0.25">
      <c r="A214">
        <v>19</v>
      </c>
      <c r="B214">
        <v>116</v>
      </c>
      <c r="C214" t="str">
        <f>VLOOKUP($B214,Feuil2!$A$2:$G$720,2,FALSE)</f>
        <v>focus-energy</v>
      </c>
      <c r="D214">
        <f>VLOOKUP($B214,Feuil2!$A$2:$G$720,3,FALSE)</f>
        <v>1</v>
      </c>
      <c r="E214">
        <f>VLOOKUP($B214,Feuil2!$A$2:$G$720,4,FALSE)</f>
        <v>1</v>
      </c>
      <c r="F214" t="str">
        <f>VLOOKUP($E214,Feuil3!$A$2:$B$19,2,FALSE)</f>
        <v>normal</v>
      </c>
      <c r="G214">
        <f>VLOOKUP($B214,Feuil2!$A$2:$G$720,5,FALSE)</f>
        <v>0</v>
      </c>
      <c r="H214">
        <f>VLOOKUP($B214,Feuil2!$A$2:$G$720,6,FALSE)</f>
        <v>30</v>
      </c>
      <c r="I214">
        <f>VLOOKUP($B214,Feuil2!$A$2:$G$720,7,FALSE)</f>
        <v>0</v>
      </c>
      <c r="J214">
        <f>VLOOKUP($B214,Feuil2!$A$2:$J$720,10,FALSE)</f>
        <v>1</v>
      </c>
      <c r="K214" t="str">
        <f>VLOOKUP(J214,move_damage_classes!$B$2:$C$4,2,FALSE)</f>
        <v>status</v>
      </c>
    </row>
    <row r="215" spans="1:11" x14ac:dyDescent="0.25">
      <c r="A215">
        <v>19</v>
      </c>
      <c r="B215">
        <v>158</v>
      </c>
      <c r="C215" t="str">
        <f>VLOOKUP($B215,Feuil2!$A$2:$G$720,2,FALSE)</f>
        <v>hyper-fang</v>
      </c>
      <c r="D215">
        <f>VLOOKUP($B215,Feuil2!$A$2:$G$720,3,FALSE)</f>
        <v>1</v>
      </c>
      <c r="E215">
        <f>VLOOKUP($B215,Feuil2!$A$2:$G$720,4,FALSE)</f>
        <v>1</v>
      </c>
      <c r="F215" t="str">
        <f>VLOOKUP($E215,Feuil3!$A$2:$B$19,2,FALSE)</f>
        <v>normal</v>
      </c>
      <c r="G215">
        <f>VLOOKUP($B215,Feuil2!$A$2:$G$720,5,FALSE)</f>
        <v>80</v>
      </c>
      <c r="H215">
        <f>VLOOKUP($B215,Feuil2!$A$2:$G$720,6,FALSE)</f>
        <v>15</v>
      </c>
      <c r="I215">
        <f>VLOOKUP($B215,Feuil2!$A$2:$G$720,7,FALSE)</f>
        <v>90</v>
      </c>
      <c r="J215">
        <f>VLOOKUP($B215,Feuil2!$A$2:$J$720,10,FALSE)</f>
        <v>2</v>
      </c>
      <c r="K215" t="str">
        <f>VLOOKUP(J215,move_damage_classes!$B$2:$C$4,2,FALSE)</f>
        <v>physical</v>
      </c>
    </row>
    <row r="216" spans="1:11" x14ac:dyDescent="0.25">
      <c r="A216">
        <v>19</v>
      </c>
      <c r="B216">
        <v>162</v>
      </c>
      <c r="C216" t="str">
        <f>VLOOKUP($B216,Feuil2!$A$2:$G$720,2,FALSE)</f>
        <v>super-fang</v>
      </c>
      <c r="D216">
        <f>VLOOKUP($B216,Feuil2!$A$2:$G$720,3,FALSE)</f>
        <v>1</v>
      </c>
      <c r="E216">
        <f>VLOOKUP($B216,Feuil2!$A$2:$G$720,4,FALSE)</f>
        <v>1</v>
      </c>
      <c r="F216" t="str">
        <f>VLOOKUP($E216,Feuil3!$A$2:$B$19,2,FALSE)</f>
        <v>normal</v>
      </c>
      <c r="G216">
        <f>VLOOKUP($B216,Feuil2!$A$2:$G$720,5,FALSE)</f>
        <v>0</v>
      </c>
      <c r="H216">
        <f>VLOOKUP($B216,Feuil2!$A$2:$G$720,6,FALSE)</f>
        <v>10</v>
      </c>
      <c r="I216">
        <f>VLOOKUP($B216,Feuil2!$A$2:$G$720,7,FALSE)</f>
        <v>90</v>
      </c>
      <c r="J216">
        <f>VLOOKUP($B216,Feuil2!$A$2:$J$720,10,FALSE)</f>
        <v>2</v>
      </c>
      <c r="K216" t="str">
        <f>VLOOKUP(J216,move_damage_classes!$B$2:$C$4,2,FALSE)</f>
        <v>physical</v>
      </c>
    </row>
    <row r="217" spans="1:11" x14ac:dyDescent="0.25">
      <c r="A217">
        <v>19</v>
      </c>
      <c r="B217">
        <v>228</v>
      </c>
      <c r="C217" t="str">
        <f>VLOOKUP($B217,Feuil2!$A$2:$G$720,2,FALSE)</f>
        <v>pursuit</v>
      </c>
      <c r="D217">
        <f>VLOOKUP($B217,Feuil2!$A$2:$G$720,3,FALSE)</f>
        <v>2</v>
      </c>
      <c r="E217">
        <f>VLOOKUP($B217,Feuil2!$A$2:$G$720,4,FALSE)</f>
        <v>17</v>
      </c>
      <c r="F217" t="str">
        <f>VLOOKUP($E217,Feuil3!$A$2:$B$19,2,FALSE)</f>
        <v>dark</v>
      </c>
      <c r="G217">
        <f>VLOOKUP($B217,Feuil2!$A$2:$G$720,5,FALSE)</f>
        <v>40</v>
      </c>
      <c r="H217">
        <f>VLOOKUP($B217,Feuil2!$A$2:$G$720,6,FALSE)</f>
        <v>20</v>
      </c>
      <c r="I217">
        <f>VLOOKUP($B217,Feuil2!$A$2:$G$720,7,FALSE)</f>
        <v>100</v>
      </c>
      <c r="J217">
        <f>VLOOKUP($B217,Feuil2!$A$2:$J$720,10,FALSE)</f>
        <v>2</v>
      </c>
      <c r="K217" t="str">
        <f>VLOOKUP(J217,move_damage_classes!$B$2:$C$4,2,FALSE)</f>
        <v>physical</v>
      </c>
    </row>
    <row r="218" spans="1:11" x14ac:dyDescent="0.25">
      <c r="A218">
        <v>19</v>
      </c>
      <c r="B218">
        <v>242</v>
      </c>
      <c r="C218" t="str">
        <f>VLOOKUP($B218,Feuil2!$A$2:$G$720,2,FALSE)</f>
        <v>crunch</v>
      </c>
      <c r="D218">
        <f>VLOOKUP($B218,Feuil2!$A$2:$G$720,3,FALSE)</f>
        <v>2</v>
      </c>
      <c r="E218">
        <f>VLOOKUP($B218,Feuil2!$A$2:$G$720,4,FALSE)</f>
        <v>17</v>
      </c>
      <c r="F218" t="str">
        <f>VLOOKUP($E218,Feuil3!$A$2:$B$19,2,FALSE)</f>
        <v>dark</v>
      </c>
      <c r="G218">
        <f>VLOOKUP($B218,Feuil2!$A$2:$G$720,5,FALSE)</f>
        <v>80</v>
      </c>
      <c r="H218">
        <f>VLOOKUP($B218,Feuil2!$A$2:$G$720,6,FALSE)</f>
        <v>15</v>
      </c>
      <c r="I218">
        <f>VLOOKUP($B218,Feuil2!$A$2:$G$720,7,FALSE)</f>
        <v>100</v>
      </c>
      <c r="J218">
        <f>VLOOKUP($B218,Feuil2!$A$2:$J$720,10,FALSE)</f>
        <v>2</v>
      </c>
      <c r="K218" t="str">
        <f>VLOOKUP(J218,move_damage_classes!$B$2:$C$4,2,FALSE)</f>
        <v>physical</v>
      </c>
    </row>
    <row r="219" spans="1:11" x14ac:dyDescent="0.25">
      <c r="A219">
        <v>19</v>
      </c>
      <c r="B219">
        <v>283</v>
      </c>
      <c r="C219" t="str">
        <f>VLOOKUP($B219,Feuil2!$A$2:$G$720,2,FALSE)</f>
        <v>endeavor</v>
      </c>
      <c r="D219">
        <f>VLOOKUP($B219,Feuil2!$A$2:$G$720,3,FALSE)</f>
        <v>3</v>
      </c>
      <c r="E219">
        <f>VLOOKUP($B219,Feuil2!$A$2:$G$720,4,FALSE)</f>
        <v>1</v>
      </c>
      <c r="F219" t="str">
        <f>VLOOKUP($E219,Feuil3!$A$2:$B$19,2,FALSE)</f>
        <v>normal</v>
      </c>
      <c r="G219">
        <f>VLOOKUP($B219,Feuil2!$A$2:$G$720,5,FALSE)</f>
        <v>0</v>
      </c>
      <c r="H219">
        <f>VLOOKUP($B219,Feuil2!$A$2:$G$720,6,FALSE)</f>
        <v>5</v>
      </c>
      <c r="I219">
        <f>VLOOKUP($B219,Feuil2!$A$2:$G$720,7,FALSE)</f>
        <v>100</v>
      </c>
      <c r="J219">
        <f>VLOOKUP($B219,Feuil2!$A$2:$J$720,10,FALSE)</f>
        <v>2</v>
      </c>
      <c r="K219" t="str">
        <f>VLOOKUP(J219,move_damage_classes!$B$2:$C$4,2,FALSE)</f>
        <v>physical</v>
      </c>
    </row>
    <row r="220" spans="1:11" x14ac:dyDescent="0.25">
      <c r="A220">
        <v>19</v>
      </c>
      <c r="B220">
        <v>372</v>
      </c>
      <c r="C220" t="str">
        <f>VLOOKUP($B220,Feuil2!$A$2:$G$720,2,FALSE)</f>
        <v>assurance</v>
      </c>
      <c r="D220">
        <f>VLOOKUP($B220,Feuil2!$A$2:$G$720,3,FALSE)</f>
        <v>4</v>
      </c>
      <c r="E220">
        <f>VLOOKUP($B220,Feuil2!$A$2:$G$720,4,FALSE)</f>
        <v>17</v>
      </c>
      <c r="F220" t="str">
        <f>VLOOKUP($E220,Feuil3!$A$2:$B$19,2,FALSE)</f>
        <v>dark</v>
      </c>
      <c r="G220">
        <f>VLOOKUP($B220,Feuil2!$A$2:$G$720,5,FALSE)</f>
        <v>60</v>
      </c>
      <c r="H220">
        <f>VLOOKUP($B220,Feuil2!$A$2:$G$720,6,FALSE)</f>
        <v>10</v>
      </c>
      <c r="I220">
        <f>VLOOKUP($B220,Feuil2!$A$2:$G$720,7,FALSE)</f>
        <v>100</v>
      </c>
      <c r="J220">
        <f>VLOOKUP($B220,Feuil2!$A$2:$J$720,10,FALSE)</f>
        <v>2</v>
      </c>
      <c r="K220" t="str">
        <f>VLOOKUP(J220,move_damage_classes!$B$2:$C$4,2,FALSE)</f>
        <v>physical</v>
      </c>
    </row>
    <row r="221" spans="1:11" x14ac:dyDescent="0.25">
      <c r="A221">
        <v>19</v>
      </c>
      <c r="B221">
        <v>389</v>
      </c>
      <c r="C221" t="str">
        <f>VLOOKUP($B221,Feuil2!$A$2:$G$720,2,FALSE)</f>
        <v>sucker-punch</v>
      </c>
      <c r="D221">
        <f>VLOOKUP($B221,Feuil2!$A$2:$G$720,3,FALSE)</f>
        <v>4</v>
      </c>
      <c r="E221">
        <f>VLOOKUP($B221,Feuil2!$A$2:$G$720,4,FALSE)</f>
        <v>17</v>
      </c>
      <c r="F221" t="str">
        <f>VLOOKUP($E221,Feuil3!$A$2:$B$19,2,FALSE)</f>
        <v>dark</v>
      </c>
      <c r="G221">
        <f>VLOOKUP($B221,Feuil2!$A$2:$G$720,5,FALSE)</f>
        <v>70</v>
      </c>
      <c r="H221">
        <f>VLOOKUP($B221,Feuil2!$A$2:$G$720,6,FALSE)</f>
        <v>5</v>
      </c>
      <c r="I221">
        <f>VLOOKUP($B221,Feuil2!$A$2:$G$720,7,FALSE)</f>
        <v>100</v>
      </c>
      <c r="J221">
        <f>VLOOKUP($B221,Feuil2!$A$2:$J$720,10,FALSE)</f>
        <v>2</v>
      </c>
      <c r="K221" t="str">
        <f>VLOOKUP(J221,move_damage_classes!$B$2:$C$4,2,FALSE)</f>
        <v>physical</v>
      </c>
    </row>
    <row r="222" spans="1:11" x14ac:dyDescent="0.25">
      <c r="A222">
        <v>20</v>
      </c>
      <c r="B222">
        <v>14</v>
      </c>
      <c r="C222" t="str">
        <f>VLOOKUP($B222,Feuil2!$A$2:$G$720,2,FALSE)</f>
        <v>swords-dance</v>
      </c>
      <c r="D222">
        <f>VLOOKUP($B222,Feuil2!$A$2:$G$720,3,FALSE)</f>
        <v>1</v>
      </c>
      <c r="E222">
        <f>VLOOKUP($B222,Feuil2!$A$2:$G$720,4,FALSE)</f>
        <v>1</v>
      </c>
      <c r="F222" t="str">
        <f>VLOOKUP($E222,Feuil3!$A$2:$B$19,2,FALSE)</f>
        <v>normal</v>
      </c>
      <c r="G222">
        <f>VLOOKUP($B222,Feuil2!$A$2:$G$720,5,FALSE)</f>
        <v>0</v>
      </c>
      <c r="H222">
        <f>VLOOKUP($B222,Feuil2!$A$2:$G$720,6,FALSE)</f>
        <v>20</v>
      </c>
      <c r="I222">
        <f>VLOOKUP($B222,Feuil2!$A$2:$G$720,7,FALSE)</f>
        <v>0</v>
      </c>
      <c r="J222">
        <f>VLOOKUP($B222,Feuil2!$A$2:$J$720,10,FALSE)</f>
        <v>1</v>
      </c>
      <c r="K222" t="str">
        <f>VLOOKUP(J222,move_damage_classes!$B$2:$C$4,2,FALSE)</f>
        <v>status</v>
      </c>
    </row>
    <row r="223" spans="1:11" x14ac:dyDescent="0.25">
      <c r="A223">
        <v>20</v>
      </c>
      <c r="B223">
        <v>33</v>
      </c>
      <c r="C223" t="str">
        <f>VLOOKUP($B223,Feuil2!$A$2:$G$720,2,FALSE)</f>
        <v>tackle</v>
      </c>
      <c r="D223">
        <f>VLOOKUP($B223,Feuil2!$A$2:$G$720,3,FALSE)</f>
        <v>1</v>
      </c>
      <c r="E223">
        <f>VLOOKUP($B223,Feuil2!$A$2:$G$720,4,FALSE)</f>
        <v>1</v>
      </c>
      <c r="F223" t="str">
        <f>VLOOKUP($E223,Feuil3!$A$2:$B$19,2,FALSE)</f>
        <v>normal</v>
      </c>
      <c r="G223">
        <f>VLOOKUP($B223,Feuil2!$A$2:$G$720,5,FALSE)</f>
        <v>40</v>
      </c>
      <c r="H223">
        <f>VLOOKUP($B223,Feuil2!$A$2:$G$720,6,FALSE)</f>
        <v>35</v>
      </c>
      <c r="I223">
        <f>VLOOKUP($B223,Feuil2!$A$2:$G$720,7,FALSE)</f>
        <v>100</v>
      </c>
      <c r="J223">
        <f>VLOOKUP($B223,Feuil2!$A$2:$J$720,10,FALSE)</f>
        <v>2</v>
      </c>
      <c r="K223" t="str">
        <f>VLOOKUP(J223,move_damage_classes!$B$2:$C$4,2,FALSE)</f>
        <v>physical</v>
      </c>
    </row>
    <row r="224" spans="1:11" x14ac:dyDescent="0.25">
      <c r="A224">
        <v>20</v>
      </c>
      <c r="B224">
        <v>38</v>
      </c>
      <c r="C224" t="str">
        <f>VLOOKUP($B224,Feuil2!$A$2:$G$720,2,FALSE)</f>
        <v>double-edge</v>
      </c>
      <c r="D224">
        <f>VLOOKUP($B224,Feuil2!$A$2:$G$720,3,FALSE)</f>
        <v>1</v>
      </c>
      <c r="E224">
        <f>VLOOKUP($B224,Feuil2!$A$2:$G$720,4,FALSE)</f>
        <v>1</v>
      </c>
      <c r="F224" t="str">
        <f>VLOOKUP($E224,Feuil3!$A$2:$B$19,2,FALSE)</f>
        <v>normal</v>
      </c>
      <c r="G224">
        <f>VLOOKUP($B224,Feuil2!$A$2:$G$720,5,FALSE)</f>
        <v>120</v>
      </c>
      <c r="H224">
        <f>VLOOKUP($B224,Feuil2!$A$2:$G$720,6,FALSE)</f>
        <v>15</v>
      </c>
      <c r="I224">
        <f>VLOOKUP($B224,Feuil2!$A$2:$G$720,7,FALSE)</f>
        <v>100</v>
      </c>
      <c r="J224">
        <f>VLOOKUP($B224,Feuil2!$A$2:$J$720,10,FALSE)</f>
        <v>2</v>
      </c>
      <c r="K224" t="str">
        <f>VLOOKUP(J224,move_damage_classes!$B$2:$C$4,2,FALSE)</f>
        <v>physical</v>
      </c>
    </row>
    <row r="225" spans="1:11" x14ac:dyDescent="0.25">
      <c r="A225">
        <v>20</v>
      </c>
      <c r="B225">
        <v>39</v>
      </c>
      <c r="C225" t="str">
        <f>VLOOKUP($B225,Feuil2!$A$2:$G$720,2,FALSE)</f>
        <v>tail-whip</v>
      </c>
      <c r="D225">
        <f>VLOOKUP($B225,Feuil2!$A$2:$G$720,3,FALSE)</f>
        <v>1</v>
      </c>
      <c r="E225">
        <f>VLOOKUP($B225,Feuil2!$A$2:$G$720,4,FALSE)</f>
        <v>1</v>
      </c>
      <c r="F225" t="str">
        <f>VLOOKUP($E225,Feuil3!$A$2:$B$19,2,FALSE)</f>
        <v>normal</v>
      </c>
      <c r="G225">
        <f>VLOOKUP($B225,Feuil2!$A$2:$G$720,5,FALSE)</f>
        <v>0</v>
      </c>
      <c r="H225">
        <f>VLOOKUP($B225,Feuil2!$A$2:$G$720,6,FALSE)</f>
        <v>30</v>
      </c>
      <c r="I225">
        <f>VLOOKUP($B225,Feuil2!$A$2:$G$720,7,FALSE)</f>
        <v>100</v>
      </c>
      <c r="J225">
        <f>VLOOKUP($B225,Feuil2!$A$2:$J$720,10,FALSE)</f>
        <v>1</v>
      </c>
      <c r="K225" t="str">
        <f>VLOOKUP(J225,move_damage_classes!$B$2:$C$4,2,FALSE)</f>
        <v>status</v>
      </c>
    </row>
    <row r="226" spans="1:11" x14ac:dyDescent="0.25">
      <c r="A226">
        <v>20</v>
      </c>
      <c r="B226">
        <v>44</v>
      </c>
      <c r="C226" t="str">
        <f>VLOOKUP($B226,Feuil2!$A$2:$G$720,2,FALSE)</f>
        <v>bite</v>
      </c>
      <c r="D226">
        <f>VLOOKUP($B226,Feuil2!$A$2:$G$720,3,FALSE)</f>
        <v>1</v>
      </c>
      <c r="E226">
        <f>VLOOKUP($B226,Feuil2!$A$2:$G$720,4,FALSE)</f>
        <v>17</v>
      </c>
      <c r="F226" t="str">
        <f>VLOOKUP($E226,Feuil3!$A$2:$B$19,2,FALSE)</f>
        <v>dark</v>
      </c>
      <c r="G226">
        <f>VLOOKUP($B226,Feuil2!$A$2:$G$720,5,FALSE)</f>
        <v>60</v>
      </c>
      <c r="H226">
        <f>VLOOKUP($B226,Feuil2!$A$2:$G$720,6,FALSE)</f>
        <v>25</v>
      </c>
      <c r="I226">
        <f>VLOOKUP($B226,Feuil2!$A$2:$G$720,7,FALSE)</f>
        <v>100</v>
      </c>
      <c r="J226">
        <f>VLOOKUP($B226,Feuil2!$A$2:$J$720,10,FALSE)</f>
        <v>2</v>
      </c>
      <c r="K226" t="str">
        <f>VLOOKUP(J226,move_damage_classes!$B$2:$C$4,2,FALSE)</f>
        <v>physical</v>
      </c>
    </row>
    <row r="227" spans="1:11" x14ac:dyDescent="0.25">
      <c r="A227">
        <v>20</v>
      </c>
      <c r="B227">
        <v>98</v>
      </c>
      <c r="C227" t="str">
        <f>VLOOKUP($B227,Feuil2!$A$2:$G$720,2,FALSE)</f>
        <v>quick-attack</v>
      </c>
      <c r="D227">
        <f>VLOOKUP($B227,Feuil2!$A$2:$G$720,3,FALSE)</f>
        <v>1</v>
      </c>
      <c r="E227">
        <f>VLOOKUP($B227,Feuil2!$A$2:$G$720,4,FALSE)</f>
        <v>1</v>
      </c>
      <c r="F227" t="str">
        <f>VLOOKUP($E227,Feuil3!$A$2:$B$19,2,FALSE)</f>
        <v>normal</v>
      </c>
      <c r="G227">
        <f>VLOOKUP($B227,Feuil2!$A$2:$G$720,5,FALSE)</f>
        <v>40</v>
      </c>
      <c r="H227">
        <f>VLOOKUP($B227,Feuil2!$A$2:$G$720,6,FALSE)</f>
        <v>30</v>
      </c>
      <c r="I227">
        <f>VLOOKUP($B227,Feuil2!$A$2:$G$720,7,FALSE)</f>
        <v>100</v>
      </c>
      <c r="J227">
        <f>VLOOKUP($B227,Feuil2!$A$2:$J$720,10,FALSE)</f>
        <v>2</v>
      </c>
      <c r="K227" t="str">
        <f>VLOOKUP(J227,move_damage_classes!$B$2:$C$4,2,FALSE)</f>
        <v>physical</v>
      </c>
    </row>
    <row r="228" spans="1:11" x14ac:dyDescent="0.25">
      <c r="A228">
        <v>20</v>
      </c>
      <c r="B228">
        <v>116</v>
      </c>
      <c r="C228" t="str">
        <f>VLOOKUP($B228,Feuil2!$A$2:$G$720,2,FALSE)</f>
        <v>focus-energy</v>
      </c>
      <c r="D228">
        <f>VLOOKUP($B228,Feuil2!$A$2:$G$720,3,FALSE)</f>
        <v>1</v>
      </c>
      <c r="E228">
        <f>VLOOKUP($B228,Feuil2!$A$2:$G$720,4,FALSE)</f>
        <v>1</v>
      </c>
      <c r="F228" t="str">
        <f>VLOOKUP($E228,Feuil3!$A$2:$B$19,2,FALSE)</f>
        <v>normal</v>
      </c>
      <c r="G228">
        <f>VLOOKUP($B228,Feuil2!$A$2:$G$720,5,FALSE)</f>
        <v>0</v>
      </c>
      <c r="H228">
        <f>VLOOKUP($B228,Feuil2!$A$2:$G$720,6,FALSE)</f>
        <v>30</v>
      </c>
      <c r="I228">
        <f>VLOOKUP($B228,Feuil2!$A$2:$G$720,7,FALSE)</f>
        <v>0</v>
      </c>
      <c r="J228">
        <f>VLOOKUP($B228,Feuil2!$A$2:$J$720,10,FALSE)</f>
        <v>1</v>
      </c>
      <c r="K228" t="str">
        <f>VLOOKUP(J228,move_damage_classes!$B$2:$C$4,2,FALSE)</f>
        <v>status</v>
      </c>
    </row>
    <row r="229" spans="1:11" x14ac:dyDescent="0.25">
      <c r="A229">
        <v>20</v>
      </c>
      <c r="B229">
        <v>158</v>
      </c>
      <c r="C229" t="str">
        <f>VLOOKUP($B229,Feuil2!$A$2:$G$720,2,FALSE)</f>
        <v>hyper-fang</v>
      </c>
      <c r="D229">
        <f>VLOOKUP($B229,Feuil2!$A$2:$G$720,3,FALSE)</f>
        <v>1</v>
      </c>
      <c r="E229">
        <f>VLOOKUP($B229,Feuil2!$A$2:$G$720,4,FALSE)</f>
        <v>1</v>
      </c>
      <c r="F229" t="str">
        <f>VLOOKUP($E229,Feuil3!$A$2:$B$19,2,FALSE)</f>
        <v>normal</v>
      </c>
      <c r="G229">
        <f>VLOOKUP($B229,Feuil2!$A$2:$G$720,5,FALSE)</f>
        <v>80</v>
      </c>
      <c r="H229">
        <f>VLOOKUP($B229,Feuil2!$A$2:$G$720,6,FALSE)</f>
        <v>15</v>
      </c>
      <c r="I229">
        <f>VLOOKUP($B229,Feuil2!$A$2:$G$720,7,FALSE)</f>
        <v>90</v>
      </c>
      <c r="J229">
        <f>VLOOKUP($B229,Feuil2!$A$2:$J$720,10,FALSE)</f>
        <v>2</v>
      </c>
      <c r="K229" t="str">
        <f>VLOOKUP(J229,move_damage_classes!$B$2:$C$4,2,FALSE)</f>
        <v>physical</v>
      </c>
    </row>
    <row r="230" spans="1:11" x14ac:dyDescent="0.25">
      <c r="A230">
        <v>20</v>
      </c>
      <c r="B230">
        <v>162</v>
      </c>
      <c r="C230" t="str">
        <f>VLOOKUP($B230,Feuil2!$A$2:$G$720,2,FALSE)</f>
        <v>super-fang</v>
      </c>
      <c r="D230">
        <f>VLOOKUP($B230,Feuil2!$A$2:$G$720,3,FALSE)</f>
        <v>1</v>
      </c>
      <c r="E230">
        <f>VLOOKUP($B230,Feuil2!$A$2:$G$720,4,FALSE)</f>
        <v>1</v>
      </c>
      <c r="F230" t="str">
        <f>VLOOKUP($E230,Feuil3!$A$2:$B$19,2,FALSE)</f>
        <v>normal</v>
      </c>
      <c r="G230">
        <f>VLOOKUP($B230,Feuil2!$A$2:$G$720,5,FALSE)</f>
        <v>0</v>
      </c>
      <c r="H230">
        <f>VLOOKUP($B230,Feuil2!$A$2:$G$720,6,FALSE)</f>
        <v>10</v>
      </c>
      <c r="I230">
        <f>VLOOKUP($B230,Feuil2!$A$2:$G$720,7,FALSE)</f>
        <v>90</v>
      </c>
      <c r="J230">
        <f>VLOOKUP($B230,Feuil2!$A$2:$J$720,10,FALSE)</f>
        <v>2</v>
      </c>
      <c r="K230" t="str">
        <f>VLOOKUP(J230,move_damage_classes!$B$2:$C$4,2,FALSE)</f>
        <v>physical</v>
      </c>
    </row>
    <row r="231" spans="1:11" x14ac:dyDescent="0.25">
      <c r="A231">
        <v>20</v>
      </c>
      <c r="B231">
        <v>184</v>
      </c>
      <c r="C231" t="str">
        <f>VLOOKUP($B231,Feuil2!$A$2:$G$720,2,FALSE)</f>
        <v>scary-face</v>
      </c>
      <c r="D231">
        <f>VLOOKUP($B231,Feuil2!$A$2:$G$720,3,FALSE)</f>
        <v>2</v>
      </c>
      <c r="E231">
        <f>VLOOKUP($B231,Feuil2!$A$2:$G$720,4,FALSE)</f>
        <v>1</v>
      </c>
      <c r="F231" t="str">
        <f>VLOOKUP($E231,Feuil3!$A$2:$B$19,2,FALSE)</f>
        <v>normal</v>
      </c>
      <c r="G231">
        <f>VLOOKUP($B231,Feuil2!$A$2:$G$720,5,FALSE)</f>
        <v>0</v>
      </c>
      <c r="H231">
        <f>VLOOKUP($B231,Feuil2!$A$2:$G$720,6,FALSE)</f>
        <v>10</v>
      </c>
      <c r="I231">
        <f>VLOOKUP($B231,Feuil2!$A$2:$G$720,7,FALSE)</f>
        <v>100</v>
      </c>
      <c r="J231">
        <f>VLOOKUP($B231,Feuil2!$A$2:$J$720,10,FALSE)</f>
        <v>1</v>
      </c>
      <c r="K231" t="str">
        <f>VLOOKUP(J231,move_damage_classes!$B$2:$C$4,2,FALSE)</f>
        <v>status</v>
      </c>
    </row>
    <row r="232" spans="1:11" x14ac:dyDescent="0.25">
      <c r="A232">
        <v>20</v>
      </c>
      <c r="B232">
        <v>228</v>
      </c>
      <c r="C232" t="str">
        <f>VLOOKUP($B232,Feuil2!$A$2:$G$720,2,FALSE)</f>
        <v>pursuit</v>
      </c>
      <c r="D232">
        <f>VLOOKUP($B232,Feuil2!$A$2:$G$720,3,FALSE)</f>
        <v>2</v>
      </c>
      <c r="E232">
        <f>VLOOKUP($B232,Feuil2!$A$2:$G$720,4,FALSE)</f>
        <v>17</v>
      </c>
      <c r="F232" t="str">
        <f>VLOOKUP($E232,Feuil3!$A$2:$B$19,2,FALSE)</f>
        <v>dark</v>
      </c>
      <c r="G232">
        <f>VLOOKUP($B232,Feuil2!$A$2:$G$720,5,FALSE)</f>
        <v>40</v>
      </c>
      <c r="H232">
        <f>VLOOKUP($B232,Feuil2!$A$2:$G$720,6,FALSE)</f>
        <v>20</v>
      </c>
      <c r="I232">
        <f>VLOOKUP($B232,Feuil2!$A$2:$G$720,7,FALSE)</f>
        <v>100</v>
      </c>
      <c r="J232">
        <f>VLOOKUP($B232,Feuil2!$A$2:$J$720,10,FALSE)</f>
        <v>2</v>
      </c>
      <c r="K232" t="str">
        <f>VLOOKUP(J232,move_damage_classes!$B$2:$C$4,2,FALSE)</f>
        <v>physical</v>
      </c>
    </row>
    <row r="233" spans="1:11" x14ac:dyDescent="0.25">
      <c r="A233">
        <v>20</v>
      </c>
      <c r="B233">
        <v>242</v>
      </c>
      <c r="C233" t="str">
        <f>VLOOKUP($B233,Feuil2!$A$2:$G$720,2,FALSE)</f>
        <v>crunch</v>
      </c>
      <c r="D233">
        <f>VLOOKUP($B233,Feuil2!$A$2:$G$720,3,FALSE)</f>
        <v>2</v>
      </c>
      <c r="E233">
        <f>VLOOKUP($B233,Feuil2!$A$2:$G$720,4,FALSE)</f>
        <v>17</v>
      </c>
      <c r="F233" t="str">
        <f>VLOOKUP($E233,Feuil3!$A$2:$B$19,2,FALSE)</f>
        <v>dark</v>
      </c>
      <c r="G233">
        <f>VLOOKUP($B233,Feuil2!$A$2:$G$720,5,FALSE)</f>
        <v>80</v>
      </c>
      <c r="H233">
        <f>VLOOKUP($B233,Feuil2!$A$2:$G$720,6,FALSE)</f>
        <v>15</v>
      </c>
      <c r="I233">
        <f>VLOOKUP($B233,Feuil2!$A$2:$G$720,7,FALSE)</f>
        <v>100</v>
      </c>
      <c r="J233">
        <f>VLOOKUP($B233,Feuil2!$A$2:$J$720,10,FALSE)</f>
        <v>2</v>
      </c>
      <c r="K233" t="str">
        <f>VLOOKUP(J233,move_damage_classes!$B$2:$C$4,2,FALSE)</f>
        <v>physical</v>
      </c>
    </row>
    <row r="234" spans="1:11" x14ac:dyDescent="0.25">
      <c r="A234">
        <v>20</v>
      </c>
      <c r="B234">
        <v>283</v>
      </c>
      <c r="C234" t="str">
        <f>VLOOKUP($B234,Feuil2!$A$2:$G$720,2,FALSE)</f>
        <v>endeavor</v>
      </c>
      <c r="D234">
        <f>VLOOKUP($B234,Feuil2!$A$2:$G$720,3,FALSE)</f>
        <v>3</v>
      </c>
      <c r="E234">
        <f>VLOOKUP($B234,Feuil2!$A$2:$G$720,4,FALSE)</f>
        <v>1</v>
      </c>
      <c r="F234" t="str">
        <f>VLOOKUP($E234,Feuil3!$A$2:$B$19,2,FALSE)</f>
        <v>normal</v>
      </c>
      <c r="G234">
        <f>VLOOKUP($B234,Feuil2!$A$2:$G$720,5,FALSE)</f>
        <v>0</v>
      </c>
      <c r="H234">
        <f>VLOOKUP($B234,Feuil2!$A$2:$G$720,6,FALSE)</f>
        <v>5</v>
      </c>
      <c r="I234">
        <f>VLOOKUP($B234,Feuil2!$A$2:$G$720,7,FALSE)</f>
        <v>100</v>
      </c>
      <c r="J234">
        <f>VLOOKUP($B234,Feuil2!$A$2:$J$720,10,FALSE)</f>
        <v>2</v>
      </c>
      <c r="K234" t="str">
        <f>VLOOKUP(J234,move_damage_classes!$B$2:$C$4,2,FALSE)</f>
        <v>physical</v>
      </c>
    </row>
    <row r="235" spans="1:11" x14ac:dyDescent="0.25">
      <c r="A235">
        <v>20</v>
      </c>
      <c r="B235">
        <v>372</v>
      </c>
      <c r="C235" t="str">
        <f>VLOOKUP($B235,Feuil2!$A$2:$G$720,2,FALSE)</f>
        <v>assurance</v>
      </c>
      <c r="D235">
        <f>VLOOKUP($B235,Feuil2!$A$2:$G$720,3,FALSE)</f>
        <v>4</v>
      </c>
      <c r="E235">
        <f>VLOOKUP($B235,Feuil2!$A$2:$G$720,4,FALSE)</f>
        <v>17</v>
      </c>
      <c r="F235" t="str">
        <f>VLOOKUP($E235,Feuil3!$A$2:$B$19,2,FALSE)</f>
        <v>dark</v>
      </c>
      <c r="G235">
        <f>VLOOKUP($B235,Feuil2!$A$2:$G$720,5,FALSE)</f>
        <v>60</v>
      </c>
      <c r="H235">
        <f>VLOOKUP($B235,Feuil2!$A$2:$G$720,6,FALSE)</f>
        <v>10</v>
      </c>
      <c r="I235">
        <f>VLOOKUP($B235,Feuil2!$A$2:$G$720,7,FALSE)</f>
        <v>100</v>
      </c>
      <c r="J235">
        <f>VLOOKUP($B235,Feuil2!$A$2:$J$720,10,FALSE)</f>
        <v>2</v>
      </c>
      <c r="K235" t="str">
        <f>VLOOKUP(J235,move_damage_classes!$B$2:$C$4,2,FALSE)</f>
        <v>physical</v>
      </c>
    </row>
    <row r="236" spans="1:11" x14ac:dyDescent="0.25">
      <c r="A236">
        <v>20</v>
      </c>
      <c r="B236">
        <v>389</v>
      </c>
      <c r="C236" t="str">
        <f>VLOOKUP($B236,Feuil2!$A$2:$G$720,2,FALSE)</f>
        <v>sucker-punch</v>
      </c>
      <c r="D236">
        <f>VLOOKUP($B236,Feuil2!$A$2:$G$720,3,FALSE)</f>
        <v>4</v>
      </c>
      <c r="E236">
        <f>VLOOKUP($B236,Feuil2!$A$2:$G$720,4,FALSE)</f>
        <v>17</v>
      </c>
      <c r="F236" t="str">
        <f>VLOOKUP($E236,Feuil3!$A$2:$B$19,2,FALSE)</f>
        <v>dark</v>
      </c>
      <c r="G236">
        <f>VLOOKUP($B236,Feuil2!$A$2:$G$720,5,FALSE)</f>
        <v>70</v>
      </c>
      <c r="H236">
        <f>VLOOKUP($B236,Feuil2!$A$2:$G$720,6,FALSE)</f>
        <v>5</v>
      </c>
      <c r="I236">
        <f>VLOOKUP($B236,Feuil2!$A$2:$G$720,7,FALSE)</f>
        <v>100</v>
      </c>
      <c r="J236">
        <f>VLOOKUP($B236,Feuil2!$A$2:$J$720,10,FALSE)</f>
        <v>2</v>
      </c>
      <c r="K236" t="str">
        <f>VLOOKUP(J236,move_damage_classes!$B$2:$C$4,2,FALSE)</f>
        <v>physical</v>
      </c>
    </row>
    <row r="237" spans="1:11" x14ac:dyDescent="0.25">
      <c r="A237">
        <v>21</v>
      </c>
      <c r="B237">
        <v>31</v>
      </c>
      <c r="C237" t="str">
        <f>VLOOKUP($B237,Feuil2!$A$2:$G$720,2,FALSE)</f>
        <v>fury-attack</v>
      </c>
      <c r="D237">
        <f>VLOOKUP($B237,Feuil2!$A$2:$G$720,3,FALSE)</f>
        <v>1</v>
      </c>
      <c r="E237">
        <f>VLOOKUP($B237,Feuil2!$A$2:$G$720,4,FALSE)</f>
        <v>1</v>
      </c>
      <c r="F237" t="str">
        <f>VLOOKUP($E237,Feuil3!$A$2:$B$19,2,FALSE)</f>
        <v>normal</v>
      </c>
      <c r="G237">
        <f>VLOOKUP($B237,Feuil2!$A$2:$G$720,5,FALSE)</f>
        <v>15</v>
      </c>
      <c r="H237">
        <f>VLOOKUP($B237,Feuil2!$A$2:$G$720,6,FALSE)</f>
        <v>20</v>
      </c>
      <c r="I237">
        <f>VLOOKUP($B237,Feuil2!$A$2:$G$720,7,FALSE)</f>
        <v>85</v>
      </c>
      <c r="J237">
        <f>VLOOKUP($B237,Feuil2!$A$2:$J$720,10,FALSE)</f>
        <v>2</v>
      </c>
      <c r="K237" t="str">
        <f>VLOOKUP(J237,move_damage_classes!$B$2:$C$4,2,FALSE)</f>
        <v>physical</v>
      </c>
    </row>
    <row r="238" spans="1:11" x14ac:dyDescent="0.25">
      <c r="A238">
        <v>21</v>
      </c>
      <c r="B238">
        <v>43</v>
      </c>
      <c r="C238" t="str">
        <f>VLOOKUP($B238,Feuil2!$A$2:$G$720,2,FALSE)</f>
        <v>leer</v>
      </c>
      <c r="D238">
        <f>VLOOKUP($B238,Feuil2!$A$2:$G$720,3,FALSE)</f>
        <v>1</v>
      </c>
      <c r="E238">
        <f>VLOOKUP($B238,Feuil2!$A$2:$G$720,4,FALSE)</f>
        <v>1</v>
      </c>
      <c r="F238" t="str">
        <f>VLOOKUP($E238,Feuil3!$A$2:$B$19,2,FALSE)</f>
        <v>normal</v>
      </c>
      <c r="G238">
        <f>VLOOKUP($B238,Feuil2!$A$2:$G$720,5,FALSE)</f>
        <v>0</v>
      </c>
      <c r="H238">
        <f>VLOOKUP($B238,Feuil2!$A$2:$G$720,6,FALSE)</f>
        <v>30</v>
      </c>
      <c r="I238">
        <f>VLOOKUP($B238,Feuil2!$A$2:$G$720,7,FALSE)</f>
        <v>100</v>
      </c>
      <c r="J238">
        <f>VLOOKUP($B238,Feuil2!$A$2:$J$720,10,FALSE)</f>
        <v>1</v>
      </c>
      <c r="K238" t="str">
        <f>VLOOKUP(J238,move_damage_classes!$B$2:$C$4,2,FALSE)</f>
        <v>status</v>
      </c>
    </row>
    <row r="239" spans="1:11" x14ac:dyDescent="0.25">
      <c r="A239">
        <v>21</v>
      </c>
      <c r="B239">
        <v>45</v>
      </c>
      <c r="C239" t="str">
        <f>VLOOKUP($B239,Feuil2!$A$2:$G$720,2,FALSE)</f>
        <v>growl</v>
      </c>
      <c r="D239">
        <f>VLOOKUP($B239,Feuil2!$A$2:$G$720,3,FALSE)</f>
        <v>1</v>
      </c>
      <c r="E239">
        <f>VLOOKUP($B239,Feuil2!$A$2:$G$720,4,FALSE)</f>
        <v>1</v>
      </c>
      <c r="F239" t="str">
        <f>VLOOKUP($E239,Feuil3!$A$2:$B$19,2,FALSE)</f>
        <v>normal</v>
      </c>
      <c r="G239">
        <f>VLOOKUP($B239,Feuil2!$A$2:$G$720,5,FALSE)</f>
        <v>0</v>
      </c>
      <c r="H239">
        <f>VLOOKUP($B239,Feuil2!$A$2:$G$720,6,FALSE)</f>
        <v>40</v>
      </c>
      <c r="I239">
        <f>VLOOKUP($B239,Feuil2!$A$2:$G$720,7,FALSE)</f>
        <v>100</v>
      </c>
      <c r="J239">
        <f>VLOOKUP($B239,Feuil2!$A$2:$J$720,10,FALSE)</f>
        <v>1</v>
      </c>
      <c r="K239" t="str">
        <f>VLOOKUP(J239,move_damage_classes!$B$2:$C$4,2,FALSE)</f>
        <v>status</v>
      </c>
    </row>
    <row r="240" spans="1:11" x14ac:dyDescent="0.25">
      <c r="A240">
        <v>21</v>
      </c>
      <c r="B240">
        <v>64</v>
      </c>
      <c r="C240" t="str">
        <f>VLOOKUP($B240,Feuil2!$A$2:$G$720,2,FALSE)</f>
        <v>peck</v>
      </c>
      <c r="D240">
        <f>VLOOKUP($B240,Feuil2!$A$2:$G$720,3,FALSE)</f>
        <v>1</v>
      </c>
      <c r="E240">
        <f>VLOOKUP($B240,Feuil2!$A$2:$G$720,4,FALSE)</f>
        <v>3</v>
      </c>
      <c r="F240" t="str">
        <f>VLOOKUP($E240,Feuil3!$A$2:$B$19,2,FALSE)</f>
        <v>flying</v>
      </c>
      <c r="G240">
        <f>VLOOKUP($B240,Feuil2!$A$2:$G$720,5,FALSE)</f>
        <v>35</v>
      </c>
      <c r="H240">
        <f>VLOOKUP($B240,Feuil2!$A$2:$G$720,6,FALSE)</f>
        <v>35</v>
      </c>
      <c r="I240">
        <f>VLOOKUP($B240,Feuil2!$A$2:$G$720,7,FALSE)</f>
        <v>100</v>
      </c>
      <c r="J240">
        <f>VLOOKUP($B240,Feuil2!$A$2:$J$720,10,FALSE)</f>
        <v>2</v>
      </c>
      <c r="K240" t="str">
        <f>VLOOKUP(J240,move_damage_classes!$B$2:$C$4,2,FALSE)</f>
        <v>physical</v>
      </c>
    </row>
    <row r="241" spans="1:11" x14ac:dyDescent="0.25">
      <c r="A241">
        <v>21</v>
      </c>
      <c r="B241">
        <v>65</v>
      </c>
      <c r="C241" t="str">
        <f>VLOOKUP($B241,Feuil2!$A$2:$G$720,2,FALSE)</f>
        <v>drill-peck</v>
      </c>
      <c r="D241">
        <f>VLOOKUP($B241,Feuil2!$A$2:$G$720,3,FALSE)</f>
        <v>1</v>
      </c>
      <c r="E241">
        <f>VLOOKUP($B241,Feuil2!$A$2:$G$720,4,FALSE)</f>
        <v>3</v>
      </c>
      <c r="F241" t="str">
        <f>VLOOKUP($E241,Feuil3!$A$2:$B$19,2,FALSE)</f>
        <v>flying</v>
      </c>
      <c r="G241">
        <f>VLOOKUP($B241,Feuil2!$A$2:$G$720,5,FALSE)</f>
        <v>80</v>
      </c>
      <c r="H241">
        <f>VLOOKUP($B241,Feuil2!$A$2:$G$720,6,FALSE)</f>
        <v>20</v>
      </c>
      <c r="I241">
        <f>VLOOKUP($B241,Feuil2!$A$2:$G$720,7,FALSE)</f>
        <v>100</v>
      </c>
      <c r="J241">
        <f>VLOOKUP($B241,Feuil2!$A$2:$J$720,10,FALSE)</f>
        <v>2</v>
      </c>
      <c r="K241" t="str">
        <f>VLOOKUP(J241,move_damage_classes!$B$2:$C$4,2,FALSE)</f>
        <v>physical</v>
      </c>
    </row>
    <row r="242" spans="1:11" x14ac:dyDescent="0.25">
      <c r="A242">
        <v>21</v>
      </c>
      <c r="B242">
        <v>97</v>
      </c>
      <c r="C242" t="str">
        <f>VLOOKUP($B242,Feuil2!$A$2:$G$720,2,FALSE)</f>
        <v>agility</v>
      </c>
      <c r="D242">
        <f>VLOOKUP($B242,Feuil2!$A$2:$G$720,3,FALSE)</f>
        <v>1</v>
      </c>
      <c r="E242">
        <f>VLOOKUP($B242,Feuil2!$A$2:$G$720,4,FALSE)</f>
        <v>14</v>
      </c>
      <c r="F242" t="str">
        <f>VLOOKUP($E242,Feuil3!$A$2:$B$19,2,FALSE)</f>
        <v>psychic</v>
      </c>
      <c r="G242">
        <f>VLOOKUP($B242,Feuil2!$A$2:$G$720,5,FALSE)</f>
        <v>0</v>
      </c>
      <c r="H242">
        <f>VLOOKUP($B242,Feuil2!$A$2:$G$720,6,FALSE)</f>
        <v>30</v>
      </c>
      <c r="I242">
        <f>VLOOKUP($B242,Feuil2!$A$2:$G$720,7,FALSE)</f>
        <v>0</v>
      </c>
      <c r="J242">
        <f>VLOOKUP($B242,Feuil2!$A$2:$J$720,10,FALSE)</f>
        <v>1</v>
      </c>
      <c r="K242" t="str">
        <f>VLOOKUP(J242,move_damage_classes!$B$2:$C$4,2,FALSE)</f>
        <v>status</v>
      </c>
    </row>
    <row r="243" spans="1:11" x14ac:dyDescent="0.25">
      <c r="A243">
        <v>21</v>
      </c>
      <c r="B243">
        <v>116</v>
      </c>
      <c r="C243" t="str">
        <f>VLOOKUP($B243,Feuil2!$A$2:$G$720,2,FALSE)</f>
        <v>focus-energy</v>
      </c>
      <c r="D243">
        <f>VLOOKUP($B243,Feuil2!$A$2:$G$720,3,FALSE)</f>
        <v>1</v>
      </c>
      <c r="E243">
        <f>VLOOKUP($B243,Feuil2!$A$2:$G$720,4,FALSE)</f>
        <v>1</v>
      </c>
      <c r="F243" t="str">
        <f>VLOOKUP($E243,Feuil3!$A$2:$B$19,2,FALSE)</f>
        <v>normal</v>
      </c>
      <c r="G243">
        <f>VLOOKUP($B243,Feuil2!$A$2:$G$720,5,FALSE)</f>
        <v>0</v>
      </c>
      <c r="H243">
        <f>VLOOKUP($B243,Feuil2!$A$2:$G$720,6,FALSE)</f>
        <v>30</v>
      </c>
      <c r="I243">
        <f>VLOOKUP($B243,Feuil2!$A$2:$G$720,7,FALSE)</f>
        <v>0</v>
      </c>
      <c r="J243">
        <f>VLOOKUP($B243,Feuil2!$A$2:$J$720,10,FALSE)</f>
        <v>1</v>
      </c>
      <c r="K243" t="str">
        <f>VLOOKUP(J243,move_damage_classes!$B$2:$C$4,2,FALSE)</f>
        <v>status</v>
      </c>
    </row>
    <row r="244" spans="1:11" x14ac:dyDescent="0.25">
      <c r="A244">
        <v>21</v>
      </c>
      <c r="B244">
        <v>119</v>
      </c>
      <c r="C244" t="str">
        <f>VLOOKUP($B244,Feuil2!$A$2:$G$720,2,FALSE)</f>
        <v>mirror-move</v>
      </c>
      <c r="D244">
        <f>VLOOKUP($B244,Feuil2!$A$2:$G$720,3,FALSE)</f>
        <v>1</v>
      </c>
      <c r="E244">
        <f>VLOOKUP($B244,Feuil2!$A$2:$G$720,4,FALSE)</f>
        <v>3</v>
      </c>
      <c r="F244" t="str">
        <f>VLOOKUP($E244,Feuil3!$A$2:$B$19,2,FALSE)</f>
        <v>flying</v>
      </c>
      <c r="G244">
        <f>VLOOKUP($B244,Feuil2!$A$2:$G$720,5,FALSE)</f>
        <v>0</v>
      </c>
      <c r="H244">
        <f>VLOOKUP($B244,Feuil2!$A$2:$G$720,6,FALSE)</f>
        <v>20</v>
      </c>
      <c r="I244">
        <f>VLOOKUP($B244,Feuil2!$A$2:$G$720,7,FALSE)</f>
        <v>0</v>
      </c>
      <c r="J244">
        <f>VLOOKUP($B244,Feuil2!$A$2:$J$720,10,FALSE)</f>
        <v>1</v>
      </c>
      <c r="K244" t="str">
        <f>VLOOKUP(J244,move_damage_classes!$B$2:$C$4,2,FALSE)</f>
        <v>status</v>
      </c>
    </row>
    <row r="245" spans="1:11" x14ac:dyDescent="0.25">
      <c r="A245">
        <v>21</v>
      </c>
      <c r="B245">
        <v>228</v>
      </c>
      <c r="C245" t="str">
        <f>VLOOKUP($B245,Feuil2!$A$2:$G$720,2,FALSE)</f>
        <v>pursuit</v>
      </c>
      <c r="D245">
        <f>VLOOKUP($B245,Feuil2!$A$2:$G$720,3,FALSE)</f>
        <v>2</v>
      </c>
      <c r="E245">
        <f>VLOOKUP($B245,Feuil2!$A$2:$G$720,4,FALSE)</f>
        <v>17</v>
      </c>
      <c r="F245" t="str">
        <f>VLOOKUP($E245,Feuil3!$A$2:$B$19,2,FALSE)</f>
        <v>dark</v>
      </c>
      <c r="G245">
        <f>VLOOKUP($B245,Feuil2!$A$2:$G$720,5,FALSE)</f>
        <v>40</v>
      </c>
      <c r="H245">
        <f>VLOOKUP($B245,Feuil2!$A$2:$G$720,6,FALSE)</f>
        <v>20</v>
      </c>
      <c r="I245">
        <f>VLOOKUP($B245,Feuil2!$A$2:$G$720,7,FALSE)</f>
        <v>100</v>
      </c>
      <c r="J245">
        <f>VLOOKUP($B245,Feuil2!$A$2:$J$720,10,FALSE)</f>
        <v>2</v>
      </c>
      <c r="K245" t="str">
        <f>VLOOKUP(J245,move_damage_classes!$B$2:$C$4,2,FALSE)</f>
        <v>physical</v>
      </c>
    </row>
    <row r="246" spans="1:11" x14ac:dyDescent="0.25">
      <c r="A246">
        <v>21</v>
      </c>
      <c r="B246">
        <v>332</v>
      </c>
      <c r="C246" t="str">
        <f>VLOOKUP($B246,Feuil2!$A$2:$G$720,2,FALSE)</f>
        <v>aerial-ace</v>
      </c>
      <c r="D246">
        <f>VLOOKUP($B246,Feuil2!$A$2:$G$720,3,FALSE)</f>
        <v>3</v>
      </c>
      <c r="E246">
        <f>VLOOKUP($B246,Feuil2!$A$2:$G$720,4,FALSE)</f>
        <v>3</v>
      </c>
      <c r="F246" t="str">
        <f>VLOOKUP($E246,Feuil3!$A$2:$B$19,2,FALSE)</f>
        <v>flying</v>
      </c>
      <c r="G246">
        <f>VLOOKUP($B246,Feuil2!$A$2:$G$720,5,FALSE)</f>
        <v>60</v>
      </c>
      <c r="H246">
        <f>VLOOKUP($B246,Feuil2!$A$2:$G$720,6,FALSE)</f>
        <v>20</v>
      </c>
      <c r="I246">
        <f>VLOOKUP($B246,Feuil2!$A$2:$G$720,7,FALSE)</f>
        <v>0</v>
      </c>
      <c r="J246">
        <f>VLOOKUP($B246,Feuil2!$A$2:$J$720,10,FALSE)</f>
        <v>2</v>
      </c>
      <c r="K246" t="str">
        <f>VLOOKUP(J246,move_damage_classes!$B$2:$C$4,2,FALSE)</f>
        <v>physical</v>
      </c>
    </row>
    <row r="247" spans="1:11" x14ac:dyDescent="0.25">
      <c r="A247">
        <v>21</v>
      </c>
      <c r="B247">
        <v>355</v>
      </c>
      <c r="C247" t="str">
        <f>VLOOKUP($B247,Feuil2!$A$2:$G$720,2,FALSE)</f>
        <v>roost</v>
      </c>
      <c r="D247">
        <f>VLOOKUP($B247,Feuil2!$A$2:$G$720,3,FALSE)</f>
        <v>4</v>
      </c>
      <c r="E247">
        <f>VLOOKUP($B247,Feuil2!$A$2:$G$720,4,FALSE)</f>
        <v>3</v>
      </c>
      <c r="F247" t="str">
        <f>VLOOKUP($E247,Feuil3!$A$2:$B$19,2,FALSE)</f>
        <v>flying</v>
      </c>
      <c r="G247">
        <f>VLOOKUP($B247,Feuil2!$A$2:$G$720,5,FALSE)</f>
        <v>0</v>
      </c>
      <c r="H247">
        <f>VLOOKUP($B247,Feuil2!$A$2:$G$720,6,FALSE)</f>
        <v>10</v>
      </c>
      <c r="I247">
        <f>VLOOKUP($B247,Feuil2!$A$2:$G$720,7,FALSE)</f>
        <v>0</v>
      </c>
      <c r="J247">
        <f>VLOOKUP($B247,Feuil2!$A$2:$J$720,10,FALSE)</f>
        <v>1</v>
      </c>
      <c r="K247" t="str">
        <f>VLOOKUP(J247,move_damage_classes!$B$2:$C$4,2,FALSE)</f>
        <v>status</v>
      </c>
    </row>
    <row r="248" spans="1:11" x14ac:dyDescent="0.25">
      <c r="A248">
        <v>21</v>
      </c>
      <c r="B248">
        <v>372</v>
      </c>
      <c r="C248" t="str">
        <f>VLOOKUP($B248,Feuil2!$A$2:$G$720,2,FALSE)</f>
        <v>assurance</v>
      </c>
      <c r="D248">
        <f>VLOOKUP($B248,Feuil2!$A$2:$G$720,3,FALSE)</f>
        <v>4</v>
      </c>
      <c r="E248">
        <f>VLOOKUP($B248,Feuil2!$A$2:$G$720,4,FALSE)</f>
        <v>17</v>
      </c>
      <c r="F248" t="str">
        <f>VLOOKUP($E248,Feuil3!$A$2:$B$19,2,FALSE)</f>
        <v>dark</v>
      </c>
      <c r="G248">
        <f>VLOOKUP($B248,Feuil2!$A$2:$G$720,5,FALSE)</f>
        <v>60</v>
      </c>
      <c r="H248">
        <f>VLOOKUP($B248,Feuil2!$A$2:$G$720,6,FALSE)</f>
        <v>10</v>
      </c>
      <c r="I248">
        <f>VLOOKUP($B248,Feuil2!$A$2:$G$720,7,FALSE)</f>
        <v>100</v>
      </c>
      <c r="J248">
        <f>VLOOKUP($B248,Feuil2!$A$2:$J$720,10,FALSE)</f>
        <v>2</v>
      </c>
      <c r="K248" t="str">
        <f>VLOOKUP(J248,move_damage_classes!$B$2:$C$4,2,FALSE)</f>
        <v>physical</v>
      </c>
    </row>
    <row r="249" spans="1:11" x14ac:dyDescent="0.25">
      <c r="A249">
        <v>22</v>
      </c>
      <c r="B249">
        <v>31</v>
      </c>
      <c r="C249" t="str">
        <f>VLOOKUP($B249,Feuil2!$A$2:$G$720,2,FALSE)</f>
        <v>fury-attack</v>
      </c>
      <c r="D249">
        <f>VLOOKUP($B249,Feuil2!$A$2:$G$720,3,FALSE)</f>
        <v>1</v>
      </c>
      <c r="E249">
        <f>VLOOKUP($B249,Feuil2!$A$2:$G$720,4,FALSE)</f>
        <v>1</v>
      </c>
      <c r="F249" t="str">
        <f>VLOOKUP($E249,Feuil3!$A$2:$B$19,2,FALSE)</f>
        <v>normal</v>
      </c>
      <c r="G249">
        <f>VLOOKUP($B249,Feuil2!$A$2:$G$720,5,FALSE)</f>
        <v>15</v>
      </c>
      <c r="H249">
        <f>VLOOKUP($B249,Feuil2!$A$2:$G$720,6,FALSE)</f>
        <v>20</v>
      </c>
      <c r="I249">
        <f>VLOOKUP($B249,Feuil2!$A$2:$G$720,7,FALSE)</f>
        <v>85</v>
      </c>
      <c r="J249">
        <f>VLOOKUP($B249,Feuil2!$A$2:$J$720,10,FALSE)</f>
        <v>2</v>
      </c>
      <c r="K249" t="str">
        <f>VLOOKUP(J249,move_damage_classes!$B$2:$C$4,2,FALSE)</f>
        <v>physical</v>
      </c>
    </row>
    <row r="250" spans="1:11" x14ac:dyDescent="0.25">
      <c r="A250">
        <v>22</v>
      </c>
      <c r="B250">
        <v>43</v>
      </c>
      <c r="C250" t="str">
        <f>VLOOKUP($B250,Feuil2!$A$2:$G$720,2,FALSE)</f>
        <v>leer</v>
      </c>
      <c r="D250">
        <f>VLOOKUP($B250,Feuil2!$A$2:$G$720,3,FALSE)</f>
        <v>1</v>
      </c>
      <c r="E250">
        <f>VLOOKUP($B250,Feuil2!$A$2:$G$720,4,FALSE)</f>
        <v>1</v>
      </c>
      <c r="F250" t="str">
        <f>VLOOKUP($E250,Feuil3!$A$2:$B$19,2,FALSE)</f>
        <v>normal</v>
      </c>
      <c r="G250">
        <f>VLOOKUP($B250,Feuil2!$A$2:$G$720,5,FALSE)</f>
        <v>0</v>
      </c>
      <c r="H250">
        <f>VLOOKUP($B250,Feuil2!$A$2:$G$720,6,FALSE)</f>
        <v>30</v>
      </c>
      <c r="I250">
        <f>VLOOKUP($B250,Feuil2!$A$2:$G$720,7,FALSE)</f>
        <v>100</v>
      </c>
      <c r="J250">
        <f>VLOOKUP($B250,Feuil2!$A$2:$J$720,10,FALSE)</f>
        <v>1</v>
      </c>
      <c r="K250" t="str">
        <f>VLOOKUP(J250,move_damage_classes!$B$2:$C$4,2,FALSE)</f>
        <v>status</v>
      </c>
    </row>
    <row r="251" spans="1:11" x14ac:dyDescent="0.25">
      <c r="A251">
        <v>22</v>
      </c>
      <c r="B251">
        <v>45</v>
      </c>
      <c r="C251" t="str">
        <f>VLOOKUP($B251,Feuil2!$A$2:$G$720,2,FALSE)</f>
        <v>growl</v>
      </c>
      <c r="D251">
        <f>VLOOKUP($B251,Feuil2!$A$2:$G$720,3,FALSE)</f>
        <v>1</v>
      </c>
      <c r="E251">
        <f>VLOOKUP($B251,Feuil2!$A$2:$G$720,4,FALSE)</f>
        <v>1</v>
      </c>
      <c r="F251" t="str">
        <f>VLOOKUP($E251,Feuil3!$A$2:$B$19,2,FALSE)</f>
        <v>normal</v>
      </c>
      <c r="G251">
        <f>VLOOKUP($B251,Feuil2!$A$2:$G$720,5,FALSE)</f>
        <v>0</v>
      </c>
      <c r="H251">
        <f>VLOOKUP($B251,Feuil2!$A$2:$G$720,6,FALSE)</f>
        <v>40</v>
      </c>
      <c r="I251">
        <f>VLOOKUP($B251,Feuil2!$A$2:$G$720,7,FALSE)</f>
        <v>100</v>
      </c>
      <c r="J251">
        <f>VLOOKUP($B251,Feuil2!$A$2:$J$720,10,FALSE)</f>
        <v>1</v>
      </c>
      <c r="K251" t="str">
        <f>VLOOKUP(J251,move_damage_classes!$B$2:$C$4,2,FALSE)</f>
        <v>status</v>
      </c>
    </row>
    <row r="252" spans="1:11" x14ac:dyDescent="0.25">
      <c r="A252">
        <v>22</v>
      </c>
      <c r="B252">
        <v>64</v>
      </c>
      <c r="C252" t="str">
        <f>VLOOKUP($B252,Feuil2!$A$2:$G$720,2,FALSE)</f>
        <v>peck</v>
      </c>
      <c r="D252">
        <f>VLOOKUP($B252,Feuil2!$A$2:$G$720,3,FALSE)</f>
        <v>1</v>
      </c>
      <c r="E252">
        <f>VLOOKUP($B252,Feuil2!$A$2:$G$720,4,FALSE)</f>
        <v>3</v>
      </c>
      <c r="F252" t="str">
        <f>VLOOKUP($E252,Feuil3!$A$2:$B$19,2,FALSE)</f>
        <v>flying</v>
      </c>
      <c r="G252">
        <f>VLOOKUP($B252,Feuil2!$A$2:$G$720,5,FALSE)</f>
        <v>35</v>
      </c>
      <c r="H252">
        <f>VLOOKUP($B252,Feuil2!$A$2:$G$720,6,FALSE)</f>
        <v>35</v>
      </c>
      <c r="I252">
        <f>VLOOKUP($B252,Feuil2!$A$2:$G$720,7,FALSE)</f>
        <v>100</v>
      </c>
      <c r="J252">
        <f>VLOOKUP($B252,Feuil2!$A$2:$J$720,10,FALSE)</f>
        <v>2</v>
      </c>
      <c r="K252" t="str">
        <f>VLOOKUP(J252,move_damage_classes!$B$2:$C$4,2,FALSE)</f>
        <v>physical</v>
      </c>
    </row>
    <row r="253" spans="1:11" x14ac:dyDescent="0.25">
      <c r="A253">
        <v>22</v>
      </c>
      <c r="B253">
        <v>65</v>
      </c>
      <c r="C253" t="str">
        <f>VLOOKUP($B253,Feuil2!$A$2:$G$720,2,FALSE)</f>
        <v>drill-peck</v>
      </c>
      <c r="D253">
        <f>VLOOKUP($B253,Feuil2!$A$2:$G$720,3,FALSE)</f>
        <v>1</v>
      </c>
      <c r="E253">
        <f>VLOOKUP($B253,Feuil2!$A$2:$G$720,4,FALSE)</f>
        <v>3</v>
      </c>
      <c r="F253" t="str">
        <f>VLOOKUP($E253,Feuil3!$A$2:$B$19,2,FALSE)</f>
        <v>flying</v>
      </c>
      <c r="G253">
        <f>VLOOKUP($B253,Feuil2!$A$2:$G$720,5,FALSE)</f>
        <v>80</v>
      </c>
      <c r="H253">
        <f>VLOOKUP($B253,Feuil2!$A$2:$G$720,6,FALSE)</f>
        <v>20</v>
      </c>
      <c r="I253">
        <f>VLOOKUP($B253,Feuil2!$A$2:$G$720,7,FALSE)</f>
        <v>100</v>
      </c>
      <c r="J253">
        <f>VLOOKUP($B253,Feuil2!$A$2:$J$720,10,FALSE)</f>
        <v>2</v>
      </c>
      <c r="K253" t="str">
        <f>VLOOKUP(J253,move_damage_classes!$B$2:$C$4,2,FALSE)</f>
        <v>physical</v>
      </c>
    </row>
    <row r="254" spans="1:11" x14ac:dyDescent="0.25">
      <c r="A254">
        <v>22</v>
      </c>
      <c r="B254">
        <v>97</v>
      </c>
      <c r="C254" t="str">
        <f>VLOOKUP($B254,Feuil2!$A$2:$G$720,2,FALSE)</f>
        <v>agility</v>
      </c>
      <c r="D254">
        <f>VLOOKUP($B254,Feuil2!$A$2:$G$720,3,FALSE)</f>
        <v>1</v>
      </c>
      <c r="E254">
        <f>VLOOKUP($B254,Feuil2!$A$2:$G$720,4,FALSE)</f>
        <v>14</v>
      </c>
      <c r="F254" t="str">
        <f>VLOOKUP($E254,Feuil3!$A$2:$B$19,2,FALSE)</f>
        <v>psychic</v>
      </c>
      <c r="G254">
        <f>VLOOKUP($B254,Feuil2!$A$2:$G$720,5,FALSE)</f>
        <v>0</v>
      </c>
      <c r="H254">
        <f>VLOOKUP($B254,Feuil2!$A$2:$G$720,6,FALSE)</f>
        <v>30</v>
      </c>
      <c r="I254">
        <f>VLOOKUP($B254,Feuil2!$A$2:$G$720,7,FALSE)</f>
        <v>0</v>
      </c>
      <c r="J254">
        <f>VLOOKUP($B254,Feuil2!$A$2:$J$720,10,FALSE)</f>
        <v>1</v>
      </c>
      <c r="K254" t="str">
        <f>VLOOKUP(J254,move_damage_classes!$B$2:$C$4,2,FALSE)</f>
        <v>status</v>
      </c>
    </row>
    <row r="255" spans="1:11" x14ac:dyDescent="0.25">
      <c r="A255">
        <v>22</v>
      </c>
      <c r="B255">
        <v>116</v>
      </c>
      <c r="C255" t="str">
        <f>VLOOKUP($B255,Feuil2!$A$2:$G$720,2,FALSE)</f>
        <v>focus-energy</v>
      </c>
      <c r="D255">
        <f>VLOOKUP($B255,Feuil2!$A$2:$G$720,3,FALSE)</f>
        <v>1</v>
      </c>
      <c r="E255">
        <f>VLOOKUP($B255,Feuil2!$A$2:$G$720,4,FALSE)</f>
        <v>1</v>
      </c>
      <c r="F255" t="str">
        <f>VLOOKUP($E255,Feuil3!$A$2:$B$19,2,FALSE)</f>
        <v>normal</v>
      </c>
      <c r="G255">
        <f>VLOOKUP($B255,Feuil2!$A$2:$G$720,5,FALSE)</f>
        <v>0</v>
      </c>
      <c r="H255">
        <f>VLOOKUP($B255,Feuil2!$A$2:$G$720,6,FALSE)</f>
        <v>30</v>
      </c>
      <c r="I255">
        <f>VLOOKUP($B255,Feuil2!$A$2:$G$720,7,FALSE)</f>
        <v>0</v>
      </c>
      <c r="J255">
        <f>VLOOKUP($B255,Feuil2!$A$2:$J$720,10,FALSE)</f>
        <v>1</v>
      </c>
      <c r="K255" t="str">
        <f>VLOOKUP(J255,move_damage_classes!$B$2:$C$4,2,FALSE)</f>
        <v>status</v>
      </c>
    </row>
    <row r="256" spans="1:11" x14ac:dyDescent="0.25">
      <c r="A256">
        <v>22</v>
      </c>
      <c r="B256">
        <v>119</v>
      </c>
      <c r="C256" t="str">
        <f>VLOOKUP($B256,Feuil2!$A$2:$G$720,2,FALSE)</f>
        <v>mirror-move</v>
      </c>
      <c r="D256">
        <f>VLOOKUP($B256,Feuil2!$A$2:$G$720,3,FALSE)</f>
        <v>1</v>
      </c>
      <c r="E256">
        <f>VLOOKUP($B256,Feuil2!$A$2:$G$720,4,FALSE)</f>
        <v>3</v>
      </c>
      <c r="F256" t="str">
        <f>VLOOKUP($E256,Feuil3!$A$2:$B$19,2,FALSE)</f>
        <v>flying</v>
      </c>
      <c r="G256">
        <f>VLOOKUP($B256,Feuil2!$A$2:$G$720,5,FALSE)</f>
        <v>0</v>
      </c>
      <c r="H256">
        <f>VLOOKUP($B256,Feuil2!$A$2:$G$720,6,FALSE)</f>
        <v>20</v>
      </c>
      <c r="I256">
        <f>VLOOKUP($B256,Feuil2!$A$2:$G$720,7,FALSE)</f>
        <v>0</v>
      </c>
      <c r="J256">
        <f>VLOOKUP($B256,Feuil2!$A$2:$J$720,10,FALSE)</f>
        <v>1</v>
      </c>
      <c r="K256" t="str">
        <f>VLOOKUP(J256,move_damage_classes!$B$2:$C$4,2,FALSE)</f>
        <v>status</v>
      </c>
    </row>
    <row r="257" spans="1:11" x14ac:dyDescent="0.25">
      <c r="A257">
        <v>22</v>
      </c>
      <c r="B257">
        <v>228</v>
      </c>
      <c r="C257" t="str">
        <f>VLOOKUP($B257,Feuil2!$A$2:$G$720,2,FALSE)</f>
        <v>pursuit</v>
      </c>
      <c r="D257">
        <f>VLOOKUP($B257,Feuil2!$A$2:$G$720,3,FALSE)</f>
        <v>2</v>
      </c>
      <c r="E257">
        <f>VLOOKUP($B257,Feuil2!$A$2:$G$720,4,FALSE)</f>
        <v>17</v>
      </c>
      <c r="F257" t="str">
        <f>VLOOKUP($E257,Feuil3!$A$2:$B$19,2,FALSE)</f>
        <v>dark</v>
      </c>
      <c r="G257">
        <f>VLOOKUP($B257,Feuil2!$A$2:$G$720,5,FALSE)</f>
        <v>40</v>
      </c>
      <c r="H257">
        <f>VLOOKUP($B257,Feuil2!$A$2:$G$720,6,FALSE)</f>
        <v>20</v>
      </c>
      <c r="I257">
        <f>VLOOKUP($B257,Feuil2!$A$2:$G$720,7,FALSE)</f>
        <v>100</v>
      </c>
      <c r="J257">
        <f>VLOOKUP($B257,Feuil2!$A$2:$J$720,10,FALSE)</f>
        <v>2</v>
      </c>
      <c r="K257" t="str">
        <f>VLOOKUP(J257,move_damage_classes!$B$2:$C$4,2,FALSE)</f>
        <v>physical</v>
      </c>
    </row>
    <row r="258" spans="1:11" x14ac:dyDescent="0.25">
      <c r="A258">
        <v>22</v>
      </c>
      <c r="B258">
        <v>332</v>
      </c>
      <c r="C258" t="str">
        <f>VLOOKUP($B258,Feuil2!$A$2:$G$720,2,FALSE)</f>
        <v>aerial-ace</v>
      </c>
      <c r="D258">
        <f>VLOOKUP($B258,Feuil2!$A$2:$G$720,3,FALSE)</f>
        <v>3</v>
      </c>
      <c r="E258">
        <f>VLOOKUP($B258,Feuil2!$A$2:$G$720,4,FALSE)</f>
        <v>3</v>
      </c>
      <c r="F258" t="str">
        <f>VLOOKUP($E258,Feuil3!$A$2:$B$19,2,FALSE)</f>
        <v>flying</v>
      </c>
      <c r="G258">
        <f>VLOOKUP($B258,Feuil2!$A$2:$G$720,5,FALSE)</f>
        <v>60</v>
      </c>
      <c r="H258">
        <f>VLOOKUP($B258,Feuil2!$A$2:$G$720,6,FALSE)</f>
        <v>20</v>
      </c>
      <c r="I258">
        <f>VLOOKUP($B258,Feuil2!$A$2:$G$720,7,FALSE)</f>
        <v>0</v>
      </c>
      <c r="J258">
        <f>VLOOKUP($B258,Feuil2!$A$2:$J$720,10,FALSE)</f>
        <v>2</v>
      </c>
      <c r="K258" t="str">
        <f>VLOOKUP(J258,move_damage_classes!$B$2:$C$4,2,FALSE)</f>
        <v>physical</v>
      </c>
    </row>
    <row r="259" spans="1:11" x14ac:dyDescent="0.25">
      <c r="A259">
        <v>22</v>
      </c>
      <c r="B259">
        <v>355</v>
      </c>
      <c r="C259" t="str">
        <f>VLOOKUP($B259,Feuil2!$A$2:$G$720,2,FALSE)</f>
        <v>roost</v>
      </c>
      <c r="D259">
        <f>VLOOKUP($B259,Feuil2!$A$2:$G$720,3,FALSE)</f>
        <v>4</v>
      </c>
      <c r="E259">
        <f>VLOOKUP($B259,Feuil2!$A$2:$G$720,4,FALSE)</f>
        <v>3</v>
      </c>
      <c r="F259" t="str">
        <f>VLOOKUP($E259,Feuil3!$A$2:$B$19,2,FALSE)</f>
        <v>flying</v>
      </c>
      <c r="G259">
        <f>VLOOKUP($B259,Feuil2!$A$2:$G$720,5,FALSE)</f>
        <v>0</v>
      </c>
      <c r="H259">
        <f>VLOOKUP($B259,Feuil2!$A$2:$G$720,6,FALSE)</f>
        <v>10</v>
      </c>
      <c r="I259">
        <f>VLOOKUP($B259,Feuil2!$A$2:$G$720,7,FALSE)</f>
        <v>0</v>
      </c>
      <c r="J259">
        <f>VLOOKUP($B259,Feuil2!$A$2:$J$720,10,FALSE)</f>
        <v>1</v>
      </c>
      <c r="K259" t="str">
        <f>VLOOKUP(J259,move_damage_classes!$B$2:$C$4,2,FALSE)</f>
        <v>status</v>
      </c>
    </row>
    <row r="260" spans="1:11" x14ac:dyDescent="0.25">
      <c r="A260">
        <v>22</v>
      </c>
      <c r="B260">
        <v>365</v>
      </c>
      <c r="C260" t="str">
        <f>VLOOKUP($B260,Feuil2!$A$2:$G$720,2,FALSE)</f>
        <v>pluck</v>
      </c>
      <c r="D260">
        <f>VLOOKUP($B260,Feuil2!$A$2:$G$720,3,FALSE)</f>
        <v>4</v>
      </c>
      <c r="E260">
        <f>VLOOKUP($B260,Feuil2!$A$2:$G$720,4,FALSE)</f>
        <v>3</v>
      </c>
      <c r="F260" t="str">
        <f>VLOOKUP($E260,Feuil3!$A$2:$B$19,2,FALSE)</f>
        <v>flying</v>
      </c>
      <c r="G260">
        <f>VLOOKUP($B260,Feuil2!$A$2:$G$720,5,FALSE)</f>
        <v>60</v>
      </c>
      <c r="H260">
        <f>VLOOKUP($B260,Feuil2!$A$2:$G$720,6,FALSE)</f>
        <v>20</v>
      </c>
      <c r="I260">
        <f>VLOOKUP($B260,Feuil2!$A$2:$G$720,7,FALSE)</f>
        <v>100</v>
      </c>
      <c r="J260">
        <f>VLOOKUP($B260,Feuil2!$A$2:$J$720,10,FALSE)</f>
        <v>2</v>
      </c>
      <c r="K260" t="str">
        <f>VLOOKUP(J260,move_damage_classes!$B$2:$C$4,2,FALSE)</f>
        <v>physical</v>
      </c>
    </row>
    <row r="261" spans="1:11" x14ac:dyDescent="0.25">
      <c r="A261">
        <v>22</v>
      </c>
      <c r="B261">
        <v>372</v>
      </c>
      <c r="C261" t="str">
        <f>VLOOKUP($B261,Feuil2!$A$2:$G$720,2,FALSE)</f>
        <v>assurance</v>
      </c>
      <c r="D261">
        <f>VLOOKUP($B261,Feuil2!$A$2:$G$720,3,FALSE)</f>
        <v>4</v>
      </c>
      <c r="E261">
        <f>VLOOKUP($B261,Feuil2!$A$2:$G$720,4,FALSE)</f>
        <v>17</v>
      </c>
      <c r="F261" t="str">
        <f>VLOOKUP($E261,Feuil3!$A$2:$B$19,2,FALSE)</f>
        <v>dark</v>
      </c>
      <c r="G261">
        <f>VLOOKUP($B261,Feuil2!$A$2:$G$720,5,FALSE)</f>
        <v>60</v>
      </c>
      <c r="H261">
        <f>VLOOKUP($B261,Feuil2!$A$2:$G$720,6,FALSE)</f>
        <v>10</v>
      </c>
      <c r="I261">
        <f>VLOOKUP($B261,Feuil2!$A$2:$G$720,7,FALSE)</f>
        <v>100</v>
      </c>
      <c r="J261">
        <f>VLOOKUP($B261,Feuil2!$A$2:$J$720,10,FALSE)</f>
        <v>2</v>
      </c>
      <c r="K261" t="str">
        <f>VLOOKUP(J261,move_damage_classes!$B$2:$C$4,2,FALSE)</f>
        <v>physical</v>
      </c>
    </row>
    <row r="262" spans="1:11" x14ac:dyDescent="0.25">
      <c r="A262">
        <v>22</v>
      </c>
      <c r="B262">
        <v>529</v>
      </c>
      <c r="C262" t="str">
        <f>VLOOKUP($B262,Feuil2!$A$2:$G$720,2,FALSE)</f>
        <v>drill-run</v>
      </c>
      <c r="D262">
        <f>VLOOKUP($B262,Feuil2!$A$2:$G$720,3,FALSE)</f>
        <v>5</v>
      </c>
      <c r="E262">
        <f>VLOOKUP($B262,Feuil2!$A$2:$G$720,4,FALSE)</f>
        <v>5</v>
      </c>
      <c r="F262" t="str">
        <f>VLOOKUP($E262,Feuil3!$A$2:$B$19,2,FALSE)</f>
        <v>ground</v>
      </c>
      <c r="G262">
        <f>VLOOKUP($B262,Feuil2!$A$2:$G$720,5,FALSE)</f>
        <v>80</v>
      </c>
      <c r="H262">
        <f>VLOOKUP($B262,Feuil2!$A$2:$G$720,6,FALSE)</f>
        <v>10</v>
      </c>
      <c r="I262">
        <f>VLOOKUP($B262,Feuil2!$A$2:$G$720,7,FALSE)</f>
        <v>95</v>
      </c>
      <c r="J262">
        <f>VLOOKUP($B262,Feuil2!$A$2:$J$720,10,FALSE)</f>
        <v>2</v>
      </c>
      <c r="K262" t="str">
        <f>VLOOKUP(J262,move_damage_classes!$B$2:$C$4,2,FALSE)</f>
        <v>physical</v>
      </c>
    </row>
    <row r="263" spans="1:11" x14ac:dyDescent="0.25">
      <c r="A263">
        <v>23</v>
      </c>
      <c r="B263">
        <v>35</v>
      </c>
      <c r="C263" t="str">
        <f>VLOOKUP($B263,Feuil2!$A$2:$G$720,2,FALSE)</f>
        <v>wrap</v>
      </c>
      <c r="D263">
        <f>VLOOKUP($B263,Feuil2!$A$2:$G$720,3,FALSE)</f>
        <v>1</v>
      </c>
      <c r="E263">
        <f>VLOOKUP($B263,Feuil2!$A$2:$G$720,4,FALSE)</f>
        <v>1</v>
      </c>
      <c r="F263" t="str">
        <f>VLOOKUP($E263,Feuil3!$A$2:$B$19,2,FALSE)</f>
        <v>normal</v>
      </c>
      <c r="G263">
        <f>VLOOKUP($B263,Feuil2!$A$2:$G$720,5,FALSE)</f>
        <v>15</v>
      </c>
      <c r="H263">
        <f>VLOOKUP($B263,Feuil2!$A$2:$G$720,6,FALSE)</f>
        <v>20</v>
      </c>
      <c r="I263">
        <f>VLOOKUP($B263,Feuil2!$A$2:$G$720,7,FALSE)</f>
        <v>90</v>
      </c>
      <c r="J263">
        <f>VLOOKUP($B263,Feuil2!$A$2:$J$720,10,FALSE)</f>
        <v>2</v>
      </c>
      <c r="K263" t="str">
        <f>VLOOKUP(J263,move_damage_classes!$B$2:$C$4,2,FALSE)</f>
        <v>physical</v>
      </c>
    </row>
    <row r="264" spans="1:11" x14ac:dyDescent="0.25">
      <c r="A264">
        <v>23</v>
      </c>
      <c r="B264">
        <v>40</v>
      </c>
      <c r="C264" t="str">
        <f>VLOOKUP($B264,Feuil2!$A$2:$G$720,2,FALSE)</f>
        <v>poison-sting</v>
      </c>
      <c r="D264">
        <f>VLOOKUP($B264,Feuil2!$A$2:$G$720,3,FALSE)</f>
        <v>1</v>
      </c>
      <c r="E264">
        <f>VLOOKUP($B264,Feuil2!$A$2:$G$720,4,FALSE)</f>
        <v>4</v>
      </c>
      <c r="F264" t="str">
        <f>VLOOKUP($E264,Feuil3!$A$2:$B$19,2,FALSE)</f>
        <v>poison</v>
      </c>
      <c r="G264">
        <f>VLOOKUP($B264,Feuil2!$A$2:$G$720,5,FALSE)</f>
        <v>15</v>
      </c>
      <c r="H264">
        <f>VLOOKUP($B264,Feuil2!$A$2:$G$720,6,FALSE)</f>
        <v>35</v>
      </c>
      <c r="I264">
        <f>VLOOKUP($B264,Feuil2!$A$2:$G$720,7,FALSE)</f>
        <v>100</v>
      </c>
      <c r="J264">
        <f>VLOOKUP($B264,Feuil2!$A$2:$J$720,10,FALSE)</f>
        <v>2</v>
      </c>
      <c r="K264" t="str">
        <f>VLOOKUP(J264,move_damage_classes!$B$2:$C$4,2,FALSE)</f>
        <v>physical</v>
      </c>
    </row>
    <row r="265" spans="1:11" x14ac:dyDescent="0.25">
      <c r="A265">
        <v>23</v>
      </c>
      <c r="B265">
        <v>43</v>
      </c>
      <c r="C265" t="str">
        <f>VLOOKUP($B265,Feuil2!$A$2:$G$720,2,FALSE)</f>
        <v>leer</v>
      </c>
      <c r="D265">
        <f>VLOOKUP($B265,Feuil2!$A$2:$G$720,3,FALSE)</f>
        <v>1</v>
      </c>
      <c r="E265">
        <f>VLOOKUP($B265,Feuil2!$A$2:$G$720,4,FALSE)</f>
        <v>1</v>
      </c>
      <c r="F265" t="str">
        <f>VLOOKUP($E265,Feuil3!$A$2:$B$19,2,FALSE)</f>
        <v>normal</v>
      </c>
      <c r="G265">
        <f>VLOOKUP($B265,Feuil2!$A$2:$G$720,5,FALSE)</f>
        <v>0</v>
      </c>
      <c r="H265">
        <f>VLOOKUP($B265,Feuil2!$A$2:$G$720,6,FALSE)</f>
        <v>30</v>
      </c>
      <c r="I265">
        <f>VLOOKUP($B265,Feuil2!$A$2:$G$720,7,FALSE)</f>
        <v>100</v>
      </c>
      <c r="J265">
        <f>VLOOKUP($B265,Feuil2!$A$2:$J$720,10,FALSE)</f>
        <v>1</v>
      </c>
      <c r="K265" t="str">
        <f>VLOOKUP(J265,move_damage_classes!$B$2:$C$4,2,FALSE)</f>
        <v>status</v>
      </c>
    </row>
    <row r="266" spans="1:11" x14ac:dyDescent="0.25">
      <c r="A266">
        <v>23</v>
      </c>
      <c r="B266">
        <v>44</v>
      </c>
      <c r="C266" t="str">
        <f>VLOOKUP($B266,Feuil2!$A$2:$G$720,2,FALSE)</f>
        <v>bite</v>
      </c>
      <c r="D266">
        <f>VLOOKUP($B266,Feuil2!$A$2:$G$720,3,FALSE)</f>
        <v>1</v>
      </c>
      <c r="E266">
        <f>VLOOKUP($B266,Feuil2!$A$2:$G$720,4,FALSE)</f>
        <v>17</v>
      </c>
      <c r="F266" t="str">
        <f>VLOOKUP($E266,Feuil3!$A$2:$B$19,2,FALSE)</f>
        <v>dark</v>
      </c>
      <c r="G266">
        <f>VLOOKUP($B266,Feuil2!$A$2:$G$720,5,FALSE)</f>
        <v>60</v>
      </c>
      <c r="H266">
        <f>VLOOKUP($B266,Feuil2!$A$2:$G$720,6,FALSE)</f>
        <v>25</v>
      </c>
      <c r="I266">
        <f>VLOOKUP($B266,Feuil2!$A$2:$G$720,7,FALSE)</f>
        <v>100</v>
      </c>
      <c r="J266">
        <f>VLOOKUP($B266,Feuil2!$A$2:$J$720,10,FALSE)</f>
        <v>2</v>
      </c>
      <c r="K266" t="str">
        <f>VLOOKUP(J266,move_damage_classes!$B$2:$C$4,2,FALSE)</f>
        <v>physical</v>
      </c>
    </row>
    <row r="267" spans="1:11" x14ac:dyDescent="0.25">
      <c r="A267">
        <v>23</v>
      </c>
      <c r="B267">
        <v>51</v>
      </c>
      <c r="C267" t="str">
        <f>VLOOKUP($B267,Feuil2!$A$2:$G$720,2,FALSE)</f>
        <v>acid</v>
      </c>
      <c r="D267">
        <f>VLOOKUP($B267,Feuil2!$A$2:$G$720,3,FALSE)</f>
        <v>1</v>
      </c>
      <c r="E267">
        <f>VLOOKUP($B267,Feuil2!$A$2:$G$720,4,FALSE)</f>
        <v>4</v>
      </c>
      <c r="F267" t="str">
        <f>VLOOKUP($E267,Feuil3!$A$2:$B$19,2,FALSE)</f>
        <v>poison</v>
      </c>
      <c r="G267">
        <f>VLOOKUP($B267,Feuil2!$A$2:$G$720,5,FALSE)</f>
        <v>40</v>
      </c>
      <c r="H267">
        <f>VLOOKUP($B267,Feuil2!$A$2:$G$720,6,FALSE)</f>
        <v>30</v>
      </c>
      <c r="I267">
        <f>VLOOKUP($B267,Feuil2!$A$2:$G$720,7,FALSE)</f>
        <v>100</v>
      </c>
      <c r="J267">
        <f>VLOOKUP($B267,Feuil2!$A$2:$J$720,10,FALSE)</f>
        <v>3</v>
      </c>
      <c r="K267" t="str">
        <f>VLOOKUP(J267,move_damage_classes!$B$2:$C$4,2,FALSE)</f>
        <v>special</v>
      </c>
    </row>
    <row r="268" spans="1:11" x14ac:dyDescent="0.25">
      <c r="A268">
        <v>23</v>
      </c>
      <c r="B268">
        <v>103</v>
      </c>
      <c r="C268" t="str">
        <f>VLOOKUP($B268,Feuil2!$A$2:$G$720,2,FALSE)</f>
        <v>screech</v>
      </c>
      <c r="D268">
        <f>VLOOKUP($B268,Feuil2!$A$2:$G$720,3,FALSE)</f>
        <v>1</v>
      </c>
      <c r="E268">
        <f>VLOOKUP($B268,Feuil2!$A$2:$G$720,4,FALSE)</f>
        <v>1</v>
      </c>
      <c r="F268" t="str">
        <f>VLOOKUP($E268,Feuil3!$A$2:$B$19,2,FALSE)</f>
        <v>normal</v>
      </c>
      <c r="G268">
        <f>VLOOKUP($B268,Feuil2!$A$2:$G$720,5,FALSE)</f>
        <v>0</v>
      </c>
      <c r="H268">
        <f>VLOOKUP($B268,Feuil2!$A$2:$G$720,6,FALSE)</f>
        <v>40</v>
      </c>
      <c r="I268">
        <f>VLOOKUP($B268,Feuil2!$A$2:$G$720,7,FALSE)</f>
        <v>85</v>
      </c>
      <c r="J268">
        <f>VLOOKUP($B268,Feuil2!$A$2:$J$720,10,FALSE)</f>
        <v>1</v>
      </c>
      <c r="K268" t="str">
        <f>VLOOKUP(J268,move_damage_classes!$B$2:$C$4,2,FALSE)</f>
        <v>status</v>
      </c>
    </row>
    <row r="269" spans="1:11" x14ac:dyDescent="0.25">
      <c r="A269">
        <v>23</v>
      </c>
      <c r="B269">
        <v>114</v>
      </c>
      <c r="C269" t="str">
        <f>VLOOKUP($B269,Feuil2!$A$2:$G$720,2,FALSE)</f>
        <v>haze</v>
      </c>
      <c r="D269">
        <f>VLOOKUP($B269,Feuil2!$A$2:$G$720,3,FALSE)</f>
        <v>1</v>
      </c>
      <c r="E269">
        <f>VLOOKUP($B269,Feuil2!$A$2:$G$720,4,FALSE)</f>
        <v>15</v>
      </c>
      <c r="F269" t="str">
        <f>VLOOKUP($E269,Feuil3!$A$2:$B$19,2,FALSE)</f>
        <v>ice</v>
      </c>
      <c r="G269">
        <f>VLOOKUP($B269,Feuil2!$A$2:$G$720,5,FALSE)</f>
        <v>0</v>
      </c>
      <c r="H269">
        <f>VLOOKUP($B269,Feuil2!$A$2:$G$720,6,FALSE)</f>
        <v>30</v>
      </c>
      <c r="I269">
        <f>VLOOKUP($B269,Feuil2!$A$2:$G$720,7,FALSE)</f>
        <v>0</v>
      </c>
      <c r="J269">
        <f>VLOOKUP($B269,Feuil2!$A$2:$J$720,10,FALSE)</f>
        <v>1</v>
      </c>
      <c r="K269" t="str">
        <f>VLOOKUP(J269,move_damage_classes!$B$2:$C$4,2,FALSE)</f>
        <v>status</v>
      </c>
    </row>
    <row r="270" spans="1:11" x14ac:dyDescent="0.25">
      <c r="A270">
        <v>23</v>
      </c>
      <c r="B270">
        <v>137</v>
      </c>
      <c r="C270" t="str">
        <f>VLOOKUP($B270,Feuil2!$A$2:$G$720,2,FALSE)</f>
        <v>glare</v>
      </c>
      <c r="D270">
        <f>VLOOKUP($B270,Feuil2!$A$2:$G$720,3,FALSE)</f>
        <v>1</v>
      </c>
      <c r="E270">
        <f>VLOOKUP($B270,Feuil2!$A$2:$G$720,4,FALSE)</f>
        <v>1</v>
      </c>
      <c r="F270" t="str">
        <f>VLOOKUP($E270,Feuil3!$A$2:$B$19,2,FALSE)</f>
        <v>normal</v>
      </c>
      <c r="G270">
        <f>VLOOKUP($B270,Feuil2!$A$2:$G$720,5,FALSE)</f>
        <v>0</v>
      </c>
      <c r="H270">
        <f>VLOOKUP($B270,Feuil2!$A$2:$G$720,6,FALSE)</f>
        <v>30</v>
      </c>
      <c r="I270">
        <f>VLOOKUP($B270,Feuil2!$A$2:$G$720,7,FALSE)</f>
        <v>100</v>
      </c>
      <c r="J270">
        <f>VLOOKUP($B270,Feuil2!$A$2:$J$720,10,FALSE)</f>
        <v>1</v>
      </c>
      <c r="K270" t="str">
        <f>VLOOKUP(J270,move_damage_classes!$B$2:$C$4,2,FALSE)</f>
        <v>status</v>
      </c>
    </row>
    <row r="271" spans="1:11" x14ac:dyDescent="0.25">
      <c r="A271">
        <v>23</v>
      </c>
      <c r="B271">
        <v>254</v>
      </c>
      <c r="C271" t="str">
        <f>VLOOKUP($B271,Feuil2!$A$2:$G$720,2,FALSE)</f>
        <v>stockpile</v>
      </c>
      <c r="D271">
        <f>VLOOKUP($B271,Feuil2!$A$2:$G$720,3,FALSE)</f>
        <v>3</v>
      </c>
      <c r="E271">
        <f>VLOOKUP($B271,Feuil2!$A$2:$G$720,4,FALSE)</f>
        <v>1</v>
      </c>
      <c r="F271" t="str">
        <f>VLOOKUP($E271,Feuil3!$A$2:$B$19,2,FALSE)</f>
        <v>normal</v>
      </c>
      <c r="G271">
        <f>VLOOKUP($B271,Feuil2!$A$2:$G$720,5,FALSE)</f>
        <v>0</v>
      </c>
      <c r="H271">
        <f>VLOOKUP($B271,Feuil2!$A$2:$G$720,6,FALSE)</f>
        <v>20</v>
      </c>
      <c r="I271">
        <f>VLOOKUP($B271,Feuil2!$A$2:$G$720,7,FALSE)</f>
        <v>0</v>
      </c>
      <c r="J271">
        <f>VLOOKUP($B271,Feuil2!$A$2:$J$720,10,FALSE)</f>
        <v>1</v>
      </c>
      <c r="K271" t="str">
        <f>VLOOKUP(J271,move_damage_classes!$B$2:$C$4,2,FALSE)</f>
        <v>status</v>
      </c>
    </row>
    <row r="272" spans="1:11" x14ac:dyDescent="0.25">
      <c r="A272">
        <v>23</v>
      </c>
      <c r="B272">
        <v>255</v>
      </c>
      <c r="C272" t="str">
        <f>VLOOKUP($B272,Feuil2!$A$2:$G$720,2,FALSE)</f>
        <v>spit-up</v>
      </c>
      <c r="D272">
        <f>VLOOKUP($B272,Feuil2!$A$2:$G$720,3,FALSE)</f>
        <v>3</v>
      </c>
      <c r="E272">
        <f>VLOOKUP($B272,Feuil2!$A$2:$G$720,4,FALSE)</f>
        <v>1</v>
      </c>
      <c r="F272" t="str">
        <f>VLOOKUP($E272,Feuil3!$A$2:$B$19,2,FALSE)</f>
        <v>normal</v>
      </c>
      <c r="G272">
        <f>VLOOKUP($B272,Feuil2!$A$2:$G$720,5,FALSE)</f>
        <v>0</v>
      </c>
      <c r="H272">
        <f>VLOOKUP($B272,Feuil2!$A$2:$G$720,6,FALSE)</f>
        <v>10</v>
      </c>
      <c r="I272">
        <f>VLOOKUP($B272,Feuil2!$A$2:$G$720,7,FALSE)</f>
        <v>100</v>
      </c>
      <c r="J272">
        <f>VLOOKUP($B272,Feuil2!$A$2:$J$720,10,FALSE)</f>
        <v>3</v>
      </c>
      <c r="K272" t="str">
        <f>VLOOKUP(J272,move_damage_classes!$B$2:$C$4,2,FALSE)</f>
        <v>special</v>
      </c>
    </row>
    <row r="273" spans="1:11" x14ac:dyDescent="0.25">
      <c r="A273">
        <v>23</v>
      </c>
      <c r="B273">
        <v>256</v>
      </c>
      <c r="C273" t="str">
        <f>VLOOKUP($B273,Feuil2!$A$2:$G$720,2,FALSE)</f>
        <v>swallow</v>
      </c>
      <c r="D273">
        <f>VLOOKUP($B273,Feuil2!$A$2:$G$720,3,FALSE)</f>
        <v>3</v>
      </c>
      <c r="E273">
        <f>VLOOKUP($B273,Feuil2!$A$2:$G$720,4,FALSE)</f>
        <v>1</v>
      </c>
      <c r="F273" t="str">
        <f>VLOOKUP($E273,Feuil3!$A$2:$B$19,2,FALSE)</f>
        <v>normal</v>
      </c>
      <c r="G273">
        <f>VLOOKUP($B273,Feuil2!$A$2:$G$720,5,FALSE)</f>
        <v>0</v>
      </c>
      <c r="H273">
        <f>VLOOKUP($B273,Feuil2!$A$2:$G$720,6,FALSE)</f>
        <v>10</v>
      </c>
      <c r="I273">
        <f>VLOOKUP($B273,Feuil2!$A$2:$G$720,7,FALSE)</f>
        <v>0</v>
      </c>
      <c r="J273">
        <f>VLOOKUP($B273,Feuil2!$A$2:$J$720,10,FALSE)</f>
        <v>1</v>
      </c>
      <c r="K273" t="str">
        <f>VLOOKUP(J273,move_damage_classes!$B$2:$C$4,2,FALSE)</f>
        <v>status</v>
      </c>
    </row>
    <row r="274" spans="1:11" x14ac:dyDescent="0.25">
      <c r="A274">
        <v>23</v>
      </c>
      <c r="B274">
        <v>380</v>
      </c>
      <c r="C274" t="str">
        <f>VLOOKUP($B274,Feuil2!$A$2:$G$720,2,FALSE)</f>
        <v>gastro-acid</v>
      </c>
      <c r="D274">
        <f>VLOOKUP($B274,Feuil2!$A$2:$G$720,3,FALSE)</f>
        <v>4</v>
      </c>
      <c r="E274">
        <f>VLOOKUP($B274,Feuil2!$A$2:$G$720,4,FALSE)</f>
        <v>4</v>
      </c>
      <c r="F274" t="str">
        <f>VLOOKUP($E274,Feuil3!$A$2:$B$19,2,FALSE)</f>
        <v>poison</v>
      </c>
      <c r="G274">
        <f>VLOOKUP($B274,Feuil2!$A$2:$G$720,5,FALSE)</f>
        <v>0</v>
      </c>
      <c r="H274">
        <f>VLOOKUP($B274,Feuil2!$A$2:$G$720,6,FALSE)</f>
        <v>10</v>
      </c>
      <c r="I274">
        <f>VLOOKUP($B274,Feuil2!$A$2:$G$720,7,FALSE)</f>
        <v>100</v>
      </c>
      <c r="J274">
        <f>VLOOKUP($B274,Feuil2!$A$2:$J$720,10,FALSE)</f>
        <v>1</v>
      </c>
      <c r="K274" t="str">
        <f>VLOOKUP(J274,move_damage_classes!$B$2:$C$4,2,FALSE)</f>
        <v>status</v>
      </c>
    </row>
    <row r="275" spans="1:11" x14ac:dyDescent="0.25">
      <c r="A275">
        <v>23</v>
      </c>
      <c r="B275">
        <v>426</v>
      </c>
      <c r="C275" t="str">
        <f>VLOOKUP($B275,Feuil2!$A$2:$G$720,2,FALSE)</f>
        <v>mud-bomb</v>
      </c>
      <c r="D275">
        <f>VLOOKUP($B275,Feuil2!$A$2:$G$720,3,FALSE)</f>
        <v>4</v>
      </c>
      <c r="E275">
        <f>VLOOKUP($B275,Feuil2!$A$2:$G$720,4,FALSE)</f>
        <v>5</v>
      </c>
      <c r="F275" t="str">
        <f>VLOOKUP($E275,Feuil3!$A$2:$B$19,2,FALSE)</f>
        <v>ground</v>
      </c>
      <c r="G275">
        <f>VLOOKUP($B275,Feuil2!$A$2:$G$720,5,FALSE)</f>
        <v>65</v>
      </c>
      <c r="H275">
        <f>VLOOKUP($B275,Feuil2!$A$2:$G$720,6,FALSE)</f>
        <v>10</v>
      </c>
      <c r="I275">
        <f>VLOOKUP($B275,Feuil2!$A$2:$G$720,7,FALSE)</f>
        <v>85</v>
      </c>
      <c r="J275">
        <f>VLOOKUP($B275,Feuil2!$A$2:$J$720,10,FALSE)</f>
        <v>3</v>
      </c>
      <c r="K275" t="str">
        <f>VLOOKUP(J275,move_damage_classes!$B$2:$C$4,2,FALSE)</f>
        <v>special</v>
      </c>
    </row>
    <row r="276" spans="1:11" x14ac:dyDescent="0.25">
      <c r="A276">
        <v>23</v>
      </c>
      <c r="B276">
        <v>441</v>
      </c>
      <c r="C276" t="str">
        <f>VLOOKUP($B276,Feuil2!$A$2:$G$720,2,FALSE)</f>
        <v>gunk-shot</v>
      </c>
      <c r="D276">
        <f>VLOOKUP($B276,Feuil2!$A$2:$G$720,3,FALSE)</f>
        <v>4</v>
      </c>
      <c r="E276">
        <f>VLOOKUP($B276,Feuil2!$A$2:$G$720,4,FALSE)</f>
        <v>4</v>
      </c>
      <c r="F276" t="str">
        <f>VLOOKUP($E276,Feuil3!$A$2:$B$19,2,FALSE)</f>
        <v>poison</v>
      </c>
      <c r="G276">
        <f>VLOOKUP($B276,Feuil2!$A$2:$G$720,5,FALSE)</f>
        <v>120</v>
      </c>
      <c r="H276">
        <f>VLOOKUP($B276,Feuil2!$A$2:$G$720,6,FALSE)</f>
        <v>5</v>
      </c>
      <c r="I276">
        <f>VLOOKUP($B276,Feuil2!$A$2:$G$720,7,FALSE)</f>
        <v>80</v>
      </c>
      <c r="J276">
        <f>VLOOKUP($B276,Feuil2!$A$2:$J$720,10,FALSE)</f>
        <v>2</v>
      </c>
      <c r="K276" t="str">
        <f>VLOOKUP(J276,move_damage_classes!$B$2:$C$4,2,FALSE)</f>
        <v>physical</v>
      </c>
    </row>
    <row r="277" spans="1:11" x14ac:dyDescent="0.25">
      <c r="A277">
        <v>23</v>
      </c>
      <c r="B277">
        <v>489</v>
      </c>
      <c r="C277" t="str">
        <f>VLOOKUP($B277,Feuil2!$A$2:$G$720,2,FALSE)</f>
        <v>coil</v>
      </c>
      <c r="D277">
        <f>VLOOKUP($B277,Feuil2!$A$2:$G$720,3,FALSE)</f>
        <v>5</v>
      </c>
      <c r="E277">
        <f>VLOOKUP($B277,Feuil2!$A$2:$G$720,4,FALSE)</f>
        <v>4</v>
      </c>
      <c r="F277" t="str">
        <f>VLOOKUP($E277,Feuil3!$A$2:$B$19,2,FALSE)</f>
        <v>poison</v>
      </c>
      <c r="G277">
        <f>VLOOKUP($B277,Feuil2!$A$2:$G$720,5,FALSE)</f>
        <v>0</v>
      </c>
      <c r="H277">
        <f>VLOOKUP($B277,Feuil2!$A$2:$G$720,6,FALSE)</f>
        <v>20</v>
      </c>
      <c r="I277">
        <f>VLOOKUP($B277,Feuil2!$A$2:$G$720,7,FALSE)</f>
        <v>0</v>
      </c>
      <c r="J277">
        <f>VLOOKUP($B277,Feuil2!$A$2:$J$720,10,FALSE)</f>
        <v>1</v>
      </c>
      <c r="K277" t="str">
        <f>VLOOKUP(J277,move_damage_classes!$B$2:$C$4,2,FALSE)</f>
        <v>status</v>
      </c>
    </row>
    <row r="278" spans="1:11" x14ac:dyDescent="0.25">
      <c r="A278">
        <v>23</v>
      </c>
      <c r="B278">
        <v>491</v>
      </c>
      <c r="C278" t="str">
        <f>VLOOKUP($B278,Feuil2!$A$2:$G$720,2,FALSE)</f>
        <v>acid-spray</v>
      </c>
      <c r="D278">
        <f>VLOOKUP($B278,Feuil2!$A$2:$G$720,3,FALSE)</f>
        <v>5</v>
      </c>
      <c r="E278">
        <f>VLOOKUP($B278,Feuil2!$A$2:$G$720,4,FALSE)</f>
        <v>4</v>
      </c>
      <c r="F278" t="str">
        <f>VLOOKUP($E278,Feuil3!$A$2:$B$19,2,FALSE)</f>
        <v>poison</v>
      </c>
      <c r="G278">
        <f>VLOOKUP($B278,Feuil2!$A$2:$G$720,5,FALSE)</f>
        <v>40</v>
      </c>
      <c r="H278">
        <f>VLOOKUP($B278,Feuil2!$A$2:$G$720,6,FALSE)</f>
        <v>20</v>
      </c>
      <c r="I278">
        <f>VLOOKUP($B278,Feuil2!$A$2:$G$720,7,FALSE)</f>
        <v>100</v>
      </c>
      <c r="J278">
        <f>VLOOKUP($B278,Feuil2!$A$2:$J$720,10,FALSE)</f>
        <v>3</v>
      </c>
      <c r="K278" t="str">
        <f>VLOOKUP(J278,move_damage_classes!$B$2:$C$4,2,FALSE)</f>
        <v>special</v>
      </c>
    </row>
    <row r="279" spans="1:11" x14ac:dyDescent="0.25">
      <c r="A279">
        <v>23</v>
      </c>
      <c r="B279">
        <v>562</v>
      </c>
      <c r="C279" t="str">
        <f>VLOOKUP($B279,Feuil2!$A$2:$G$720,2,FALSE)</f>
        <v>belch</v>
      </c>
      <c r="D279">
        <f>VLOOKUP($B279,Feuil2!$A$2:$G$720,3,FALSE)</f>
        <v>6</v>
      </c>
      <c r="E279">
        <f>VLOOKUP($B279,Feuil2!$A$2:$G$720,4,FALSE)</f>
        <v>4</v>
      </c>
      <c r="F279" t="str">
        <f>VLOOKUP($E279,Feuil3!$A$2:$B$19,2,FALSE)</f>
        <v>poison</v>
      </c>
      <c r="G279">
        <f>VLOOKUP($B279,Feuil2!$A$2:$G$720,5,FALSE)</f>
        <v>120</v>
      </c>
      <c r="H279">
        <f>VLOOKUP($B279,Feuil2!$A$2:$G$720,6,FALSE)</f>
        <v>10</v>
      </c>
      <c r="I279">
        <f>VLOOKUP($B279,Feuil2!$A$2:$G$720,7,FALSE)</f>
        <v>90</v>
      </c>
      <c r="J279">
        <f>VLOOKUP($B279,Feuil2!$A$2:$J$720,10,FALSE)</f>
        <v>3</v>
      </c>
      <c r="K279" t="str">
        <f>VLOOKUP(J279,move_damage_classes!$B$2:$C$4,2,FALSE)</f>
        <v>special</v>
      </c>
    </row>
    <row r="280" spans="1:11" x14ac:dyDescent="0.25">
      <c r="A280">
        <v>24</v>
      </c>
      <c r="B280">
        <v>35</v>
      </c>
      <c r="C280" t="str">
        <f>VLOOKUP($B280,Feuil2!$A$2:$G$720,2,FALSE)</f>
        <v>wrap</v>
      </c>
      <c r="D280">
        <f>VLOOKUP($B280,Feuil2!$A$2:$G$720,3,FALSE)</f>
        <v>1</v>
      </c>
      <c r="E280">
        <f>VLOOKUP($B280,Feuil2!$A$2:$G$720,4,FALSE)</f>
        <v>1</v>
      </c>
      <c r="F280" t="str">
        <f>VLOOKUP($E280,Feuil3!$A$2:$B$19,2,FALSE)</f>
        <v>normal</v>
      </c>
      <c r="G280">
        <f>VLOOKUP($B280,Feuil2!$A$2:$G$720,5,FALSE)</f>
        <v>15</v>
      </c>
      <c r="H280">
        <f>VLOOKUP($B280,Feuil2!$A$2:$G$720,6,FALSE)</f>
        <v>20</v>
      </c>
      <c r="I280">
        <f>VLOOKUP($B280,Feuil2!$A$2:$G$720,7,FALSE)</f>
        <v>90</v>
      </c>
      <c r="J280">
        <f>VLOOKUP($B280,Feuil2!$A$2:$J$720,10,FALSE)</f>
        <v>2</v>
      </c>
      <c r="K280" t="str">
        <f>VLOOKUP(J280,move_damage_classes!$B$2:$C$4,2,FALSE)</f>
        <v>physical</v>
      </c>
    </row>
    <row r="281" spans="1:11" x14ac:dyDescent="0.25">
      <c r="A281">
        <v>24</v>
      </c>
      <c r="B281">
        <v>40</v>
      </c>
      <c r="C281" t="str">
        <f>VLOOKUP($B281,Feuil2!$A$2:$G$720,2,FALSE)</f>
        <v>poison-sting</v>
      </c>
      <c r="D281">
        <f>VLOOKUP($B281,Feuil2!$A$2:$G$720,3,FALSE)</f>
        <v>1</v>
      </c>
      <c r="E281">
        <f>VLOOKUP($B281,Feuil2!$A$2:$G$720,4,FALSE)</f>
        <v>4</v>
      </c>
      <c r="F281" t="str">
        <f>VLOOKUP($E281,Feuil3!$A$2:$B$19,2,FALSE)</f>
        <v>poison</v>
      </c>
      <c r="G281">
        <f>VLOOKUP($B281,Feuil2!$A$2:$G$720,5,FALSE)</f>
        <v>15</v>
      </c>
      <c r="H281">
        <f>VLOOKUP($B281,Feuil2!$A$2:$G$720,6,FALSE)</f>
        <v>35</v>
      </c>
      <c r="I281">
        <f>VLOOKUP($B281,Feuil2!$A$2:$G$720,7,FALSE)</f>
        <v>100</v>
      </c>
      <c r="J281">
        <f>VLOOKUP($B281,Feuil2!$A$2:$J$720,10,FALSE)</f>
        <v>2</v>
      </c>
      <c r="K281" t="str">
        <f>VLOOKUP(J281,move_damage_classes!$B$2:$C$4,2,FALSE)</f>
        <v>physical</v>
      </c>
    </row>
    <row r="282" spans="1:11" x14ac:dyDescent="0.25">
      <c r="A282">
        <v>24</v>
      </c>
      <c r="B282">
        <v>43</v>
      </c>
      <c r="C282" t="str">
        <f>VLOOKUP($B282,Feuil2!$A$2:$G$720,2,FALSE)</f>
        <v>leer</v>
      </c>
      <c r="D282">
        <f>VLOOKUP($B282,Feuil2!$A$2:$G$720,3,FALSE)</f>
        <v>1</v>
      </c>
      <c r="E282">
        <f>VLOOKUP($B282,Feuil2!$A$2:$G$720,4,FALSE)</f>
        <v>1</v>
      </c>
      <c r="F282" t="str">
        <f>VLOOKUP($E282,Feuil3!$A$2:$B$19,2,FALSE)</f>
        <v>normal</v>
      </c>
      <c r="G282">
        <f>VLOOKUP($B282,Feuil2!$A$2:$G$720,5,FALSE)</f>
        <v>0</v>
      </c>
      <c r="H282">
        <f>VLOOKUP($B282,Feuil2!$A$2:$G$720,6,FALSE)</f>
        <v>30</v>
      </c>
      <c r="I282">
        <f>VLOOKUP($B282,Feuil2!$A$2:$G$720,7,FALSE)</f>
        <v>100</v>
      </c>
      <c r="J282">
        <f>VLOOKUP($B282,Feuil2!$A$2:$J$720,10,FALSE)</f>
        <v>1</v>
      </c>
      <c r="K282" t="str">
        <f>VLOOKUP(J282,move_damage_classes!$B$2:$C$4,2,FALSE)</f>
        <v>status</v>
      </c>
    </row>
    <row r="283" spans="1:11" x14ac:dyDescent="0.25">
      <c r="A283">
        <v>24</v>
      </c>
      <c r="B283">
        <v>44</v>
      </c>
      <c r="C283" t="str">
        <f>VLOOKUP($B283,Feuil2!$A$2:$G$720,2,FALSE)</f>
        <v>bite</v>
      </c>
      <c r="D283">
        <f>VLOOKUP($B283,Feuil2!$A$2:$G$720,3,FALSE)</f>
        <v>1</v>
      </c>
      <c r="E283">
        <f>VLOOKUP($B283,Feuil2!$A$2:$G$720,4,FALSE)</f>
        <v>17</v>
      </c>
      <c r="F283" t="str">
        <f>VLOOKUP($E283,Feuil3!$A$2:$B$19,2,FALSE)</f>
        <v>dark</v>
      </c>
      <c r="G283">
        <f>VLOOKUP($B283,Feuil2!$A$2:$G$720,5,FALSE)</f>
        <v>60</v>
      </c>
      <c r="H283">
        <f>VLOOKUP($B283,Feuil2!$A$2:$G$720,6,FALSE)</f>
        <v>25</v>
      </c>
      <c r="I283">
        <f>VLOOKUP($B283,Feuil2!$A$2:$G$720,7,FALSE)</f>
        <v>100</v>
      </c>
      <c r="J283">
        <f>VLOOKUP($B283,Feuil2!$A$2:$J$720,10,FALSE)</f>
        <v>2</v>
      </c>
      <c r="K283" t="str">
        <f>VLOOKUP(J283,move_damage_classes!$B$2:$C$4,2,FALSE)</f>
        <v>physical</v>
      </c>
    </row>
    <row r="284" spans="1:11" x14ac:dyDescent="0.25">
      <c r="A284">
        <v>24</v>
      </c>
      <c r="B284">
        <v>51</v>
      </c>
      <c r="C284" t="str">
        <f>VLOOKUP($B284,Feuil2!$A$2:$G$720,2,FALSE)</f>
        <v>acid</v>
      </c>
      <c r="D284">
        <f>VLOOKUP($B284,Feuil2!$A$2:$G$720,3,FALSE)</f>
        <v>1</v>
      </c>
      <c r="E284">
        <f>VLOOKUP($B284,Feuil2!$A$2:$G$720,4,FALSE)</f>
        <v>4</v>
      </c>
      <c r="F284" t="str">
        <f>VLOOKUP($E284,Feuil3!$A$2:$B$19,2,FALSE)</f>
        <v>poison</v>
      </c>
      <c r="G284">
        <f>VLOOKUP($B284,Feuil2!$A$2:$G$720,5,FALSE)</f>
        <v>40</v>
      </c>
      <c r="H284">
        <f>VLOOKUP($B284,Feuil2!$A$2:$G$720,6,FALSE)</f>
        <v>30</v>
      </c>
      <c r="I284">
        <f>VLOOKUP($B284,Feuil2!$A$2:$G$720,7,FALSE)</f>
        <v>100</v>
      </c>
      <c r="J284">
        <f>VLOOKUP($B284,Feuil2!$A$2:$J$720,10,FALSE)</f>
        <v>3</v>
      </c>
      <c r="K284" t="str">
        <f>VLOOKUP(J284,move_damage_classes!$B$2:$C$4,2,FALSE)</f>
        <v>special</v>
      </c>
    </row>
    <row r="285" spans="1:11" x14ac:dyDescent="0.25">
      <c r="A285">
        <v>24</v>
      </c>
      <c r="B285">
        <v>103</v>
      </c>
      <c r="C285" t="str">
        <f>VLOOKUP($B285,Feuil2!$A$2:$G$720,2,FALSE)</f>
        <v>screech</v>
      </c>
      <c r="D285">
        <f>VLOOKUP($B285,Feuil2!$A$2:$G$720,3,FALSE)</f>
        <v>1</v>
      </c>
      <c r="E285">
        <f>VLOOKUP($B285,Feuil2!$A$2:$G$720,4,FALSE)</f>
        <v>1</v>
      </c>
      <c r="F285" t="str">
        <f>VLOOKUP($E285,Feuil3!$A$2:$B$19,2,FALSE)</f>
        <v>normal</v>
      </c>
      <c r="G285">
        <f>VLOOKUP($B285,Feuil2!$A$2:$G$720,5,FALSE)</f>
        <v>0</v>
      </c>
      <c r="H285">
        <f>VLOOKUP($B285,Feuil2!$A$2:$G$720,6,FALSE)</f>
        <v>40</v>
      </c>
      <c r="I285">
        <f>VLOOKUP($B285,Feuil2!$A$2:$G$720,7,FALSE)</f>
        <v>85</v>
      </c>
      <c r="J285">
        <f>VLOOKUP($B285,Feuil2!$A$2:$J$720,10,FALSE)</f>
        <v>1</v>
      </c>
      <c r="K285" t="str">
        <f>VLOOKUP(J285,move_damage_classes!$B$2:$C$4,2,FALSE)</f>
        <v>status</v>
      </c>
    </row>
    <row r="286" spans="1:11" x14ac:dyDescent="0.25">
      <c r="A286">
        <v>24</v>
      </c>
      <c r="B286">
        <v>114</v>
      </c>
      <c r="C286" t="str">
        <f>VLOOKUP($B286,Feuil2!$A$2:$G$720,2,FALSE)</f>
        <v>haze</v>
      </c>
      <c r="D286">
        <f>VLOOKUP($B286,Feuil2!$A$2:$G$720,3,FALSE)</f>
        <v>1</v>
      </c>
      <c r="E286">
        <f>VLOOKUP($B286,Feuil2!$A$2:$G$720,4,FALSE)</f>
        <v>15</v>
      </c>
      <c r="F286" t="str">
        <f>VLOOKUP($E286,Feuil3!$A$2:$B$19,2,FALSE)</f>
        <v>ice</v>
      </c>
      <c r="G286">
        <f>VLOOKUP($B286,Feuil2!$A$2:$G$720,5,FALSE)</f>
        <v>0</v>
      </c>
      <c r="H286">
        <f>VLOOKUP($B286,Feuil2!$A$2:$G$720,6,FALSE)</f>
        <v>30</v>
      </c>
      <c r="I286">
        <f>VLOOKUP($B286,Feuil2!$A$2:$G$720,7,FALSE)</f>
        <v>0</v>
      </c>
      <c r="J286">
        <f>VLOOKUP($B286,Feuil2!$A$2:$J$720,10,FALSE)</f>
        <v>1</v>
      </c>
      <c r="K286" t="str">
        <f>VLOOKUP(J286,move_damage_classes!$B$2:$C$4,2,FALSE)</f>
        <v>status</v>
      </c>
    </row>
    <row r="287" spans="1:11" x14ac:dyDescent="0.25">
      <c r="A287">
        <v>24</v>
      </c>
      <c r="B287">
        <v>137</v>
      </c>
      <c r="C287" t="str">
        <f>VLOOKUP($B287,Feuil2!$A$2:$G$720,2,FALSE)</f>
        <v>glare</v>
      </c>
      <c r="D287">
        <f>VLOOKUP($B287,Feuil2!$A$2:$G$720,3,FALSE)</f>
        <v>1</v>
      </c>
      <c r="E287">
        <f>VLOOKUP($B287,Feuil2!$A$2:$G$720,4,FALSE)</f>
        <v>1</v>
      </c>
      <c r="F287" t="str">
        <f>VLOOKUP($E287,Feuil3!$A$2:$B$19,2,FALSE)</f>
        <v>normal</v>
      </c>
      <c r="G287">
        <f>VLOOKUP($B287,Feuil2!$A$2:$G$720,5,FALSE)</f>
        <v>0</v>
      </c>
      <c r="H287">
        <f>VLOOKUP($B287,Feuil2!$A$2:$G$720,6,FALSE)</f>
        <v>30</v>
      </c>
      <c r="I287">
        <f>VLOOKUP($B287,Feuil2!$A$2:$G$720,7,FALSE)</f>
        <v>100</v>
      </c>
      <c r="J287">
        <f>VLOOKUP($B287,Feuil2!$A$2:$J$720,10,FALSE)</f>
        <v>1</v>
      </c>
      <c r="K287" t="str">
        <f>VLOOKUP(J287,move_damage_classes!$B$2:$C$4,2,FALSE)</f>
        <v>status</v>
      </c>
    </row>
    <row r="288" spans="1:11" x14ac:dyDescent="0.25">
      <c r="A288">
        <v>24</v>
      </c>
      <c r="B288">
        <v>242</v>
      </c>
      <c r="C288" t="str">
        <f>VLOOKUP($B288,Feuil2!$A$2:$G$720,2,FALSE)</f>
        <v>crunch</v>
      </c>
      <c r="D288">
        <f>VLOOKUP($B288,Feuil2!$A$2:$G$720,3,FALSE)</f>
        <v>2</v>
      </c>
      <c r="E288">
        <f>VLOOKUP($B288,Feuil2!$A$2:$G$720,4,FALSE)</f>
        <v>17</v>
      </c>
      <c r="F288" t="str">
        <f>VLOOKUP($E288,Feuil3!$A$2:$B$19,2,FALSE)</f>
        <v>dark</v>
      </c>
      <c r="G288">
        <f>VLOOKUP($B288,Feuil2!$A$2:$G$720,5,FALSE)</f>
        <v>80</v>
      </c>
      <c r="H288">
        <f>VLOOKUP($B288,Feuil2!$A$2:$G$720,6,FALSE)</f>
        <v>15</v>
      </c>
      <c r="I288">
        <f>VLOOKUP($B288,Feuil2!$A$2:$G$720,7,FALSE)</f>
        <v>100</v>
      </c>
      <c r="J288">
        <f>VLOOKUP($B288,Feuil2!$A$2:$J$720,10,FALSE)</f>
        <v>2</v>
      </c>
      <c r="K288" t="str">
        <f>VLOOKUP(J288,move_damage_classes!$B$2:$C$4,2,FALSE)</f>
        <v>physical</v>
      </c>
    </row>
    <row r="289" spans="1:11" x14ac:dyDescent="0.25">
      <c r="A289">
        <v>24</v>
      </c>
      <c r="B289">
        <v>254</v>
      </c>
      <c r="C289" t="str">
        <f>VLOOKUP($B289,Feuil2!$A$2:$G$720,2,FALSE)</f>
        <v>stockpile</v>
      </c>
      <c r="D289">
        <f>VLOOKUP($B289,Feuil2!$A$2:$G$720,3,FALSE)</f>
        <v>3</v>
      </c>
      <c r="E289">
        <f>VLOOKUP($B289,Feuil2!$A$2:$G$720,4,FALSE)</f>
        <v>1</v>
      </c>
      <c r="F289" t="str">
        <f>VLOOKUP($E289,Feuil3!$A$2:$B$19,2,FALSE)</f>
        <v>normal</v>
      </c>
      <c r="G289">
        <f>VLOOKUP($B289,Feuil2!$A$2:$G$720,5,FALSE)</f>
        <v>0</v>
      </c>
      <c r="H289">
        <f>VLOOKUP($B289,Feuil2!$A$2:$G$720,6,FALSE)</f>
        <v>20</v>
      </c>
      <c r="I289">
        <f>VLOOKUP($B289,Feuil2!$A$2:$G$720,7,FALSE)</f>
        <v>0</v>
      </c>
      <c r="J289">
        <f>VLOOKUP($B289,Feuil2!$A$2:$J$720,10,FALSE)</f>
        <v>1</v>
      </c>
      <c r="K289" t="str">
        <f>VLOOKUP(J289,move_damage_classes!$B$2:$C$4,2,FALSE)</f>
        <v>status</v>
      </c>
    </row>
    <row r="290" spans="1:11" x14ac:dyDescent="0.25">
      <c r="A290">
        <v>24</v>
      </c>
      <c r="B290">
        <v>255</v>
      </c>
      <c r="C290" t="str">
        <f>VLOOKUP($B290,Feuil2!$A$2:$G$720,2,FALSE)</f>
        <v>spit-up</v>
      </c>
      <c r="D290">
        <f>VLOOKUP($B290,Feuil2!$A$2:$G$720,3,FALSE)</f>
        <v>3</v>
      </c>
      <c r="E290">
        <f>VLOOKUP($B290,Feuil2!$A$2:$G$720,4,FALSE)</f>
        <v>1</v>
      </c>
      <c r="F290" t="str">
        <f>VLOOKUP($E290,Feuil3!$A$2:$B$19,2,FALSE)</f>
        <v>normal</v>
      </c>
      <c r="G290">
        <f>VLOOKUP($B290,Feuil2!$A$2:$G$720,5,FALSE)</f>
        <v>0</v>
      </c>
      <c r="H290">
        <f>VLOOKUP($B290,Feuil2!$A$2:$G$720,6,FALSE)</f>
        <v>10</v>
      </c>
      <c r="I290">
        <f>VLOOKUP($B290,Feuil2!$A$2:$G$720,7,FALSE)</f>
        <v>100</v>
      </c>
      <c r="J290">
        <f>VLOOKUP($B290,Feuil2!$A$2:$J$720,10,FALSE)</f>
        <v>3</v>
      </c>
      <c r="K290" t="str">
        <f>VLOOKUP(J290,move_damage_classes!$B$2:$C$4,2,FALSE)</f>
        <v>special</v>
      </c>
    </row>
    <row r="291" spans="1:11" x14ac:dyDescent="0.25">
      <c r="A291">
        <v>24</v>
      </c>
      <c r="B291">
        <v>256</v>
      </c>
      <c r="C291" t="str">
        <f>VLOOKUP($B291,Feuil2!$A$2:$G$720,2,FALSE)</f>
        <v>swallow</v>
      </c>
      <c r="D291">
        <f>VLOOKUP($B291,Feuil2!$A$2:$G$720,3,FALSE)</f>
        <v>3</v>
      </c>
      <c r="E291">
        <f>VLOOKUP($B291,Feuil2!$A$2:$G$720,4,FALSE)</f>
        <v>1</v>
      </c>
      <c r="F291" t="str">
        <f>VLOOKUP($E291,Feuil3!$A$2:$B$19,2,FALSE)</f>
        <v>normal</v>
      </c>
      <c r="G291">
        <f>VLOOKUP($B291,Feuil2!$A$2:$G$720,5,FALSE)</f>
        <v>0</v>
      </c>
      <c r="H291">
        <f>VLOOKUP($B291,Feuil2!$A$2:$G$720,6,FALSE)</f>
        <v>10</v>
      </c>
      <c r="I291">
        <f>VLOOKUP($B291,Feuil2!$A$2:$G$720,7,FALSE)</f>
        <v>0</v>
      </c>
      <c r="J291">
        <f>VLOOKUP($B291,Feuil2!$A$2:$J$720,10,FALSE)</f>
        <v>1</v>
      </c>
      <c r="K291" t="str">
        <f>VLOOKUP(J291,move_damage_classes!$B$2:$C$4,2,FALSE)</f>
        <v>status</v>
      </c>
    </row>
    <row r="292" spans="1:11" x14ac:dyDescent="0.25">
      <c r="A292">
        <v>24</v>
      </c>
      <c r="B292">
        <v>380</v>
      </c>
      <c r="C292" t="str">
        <f>VLOOKUP($B292,Feuil2!$A$2:$G$720,2,FALSE)</f>
        <v>gastro-acid</v>
      </c>
      <c r="D292">
        <f>VLOOKUP($B292,Feuil2!$A$2:$G$720,3,FALSE)</f>
        <v>4</v>
      </c>
      <c r="E292">
        <f>VLOOKUP($B292,Feuil2!$A$2:$G$720,4,FALSE)</f>
        <v>4</v>
      </c>
      <c r="F292" t="str">
        <f>VLOOKUP($E292,Feuil3!$A$2:$B$19,2,FALSE)</f>
        <v>poison</v>
      </c>
      <c r="G292">
        <f>VLOOKUP($B292,Feuil2!$A$2:$G$720,5,FALSE)</f>
        <v>0</v>
      </c>
      <c r="H292">
        <f>VLOOKUP($B292,Feuil2!$A$2:$G$720,6,FALSE)</f>
        <v>10</v>
      </c>
      <c r="I292">
        <f>VLOOKUP($B292,Feuil2!$A$2:$G$720,7,FALSE)</f>
        <v>100</v>
      </c>
      <c r="J292">
        <f>VLOOKUP($B292,Feuil2!$A$2:$J$720,10,FALSE)</f>
        <v>1</v>
      </c>
      <c r="K292" t="str">
        <f>VLOOKUP(J292,move_damage_classes!$B$2:$C$4,2,FALSE)</f>
        <v>status</v>
      </c>
    </row>
    <row r="293" spans="1:11" x14ac:dyDescent="0.25">
      <c r="A293">
        <v>24</v>
      </c>
      <c r="B293">
        <v>422</v>
      </c>
      <c r="C293" t="str">
        <f>VLOOKUP($B293,Feuil2!$A$2:$G$720,2,FALSE)</f>
        <v>thunder-fang</v>
      </c>
      <c r="D293">
        <f>VLOOKUP($B293,Feuil2!$A$2:$G$720,3,FALSE)</f>
        <v>4</v>
      </c>
      <c r="E293">
        <f>VLOOKUP($B293,Feuil2!$A$2:$G$720,4,FALSE)</f>
        <v>13</v>
      </c>
      <c r="F293" t="str">
        <f>VLOOKUP($E293,Feuil3!$A$2:$B$19,2,FALSE)</f>
        <v>electric</v>
      </c>
      <c r="G293">
        <f>VLOOKUP($B293,Feuil2!$A$2:$G$720,5,FALSE)</f>
        <v>65</v>
      </c>
      <c r="H293">
        <f>VLOOKUP($B293,Feuil2!$A$2:$G$720,6,FALSE)</f>
        <v>15</v>
      </c>
      <c r="I293">
        <f>VLOOKUP($B293,Feuil2!$A$2:$G$720,7,FALSE)</f>
        <v>95</v>
      </c>
      <c r="J293">
        <f>VLOOKUP($B293,Feuil2!$A$2:$J$720,10,FALSE)</f>
        <v>2</v>
      </c>
      <c r="K293" t="str">
        <f>VLOOKUP(J293,move_damage_classes!$B$2:$C$4,2,FALSE)</f>
        <v>physical</v>
      </c>
    </row>
    <row r="294" spans="1:11" x14ac:dyDescent="0.25">
      <c r="A294">
        <v>24</v>
      </c>
      <c r="B294">
        <v>423</v>
      </c>
      <c r="C294" t="str">
        <f>VLOOKUP($B294,Feuil2!$A$2:$G$720,2,FALSE)</f>
        <v>ice-fang</v>
      </c>
      <c r="D294">
        <f>VLOOKUP($B294,Feuil2!$A$2:$G$720,3,FALSE)</f>
        <v>4</v>
      </c>
      <c r="E294">
        <f>VLOOKUP($B294,Feuil2!$A$2:$G$720,4,FALSE)</f>
        <v>15</v>
      </c>
      <c r="F294" t="str">
        <f>VLOOKUP($E294,Feuil3!$A$2:$B$19,2,FALSE)</f>
        <v>ice</v>
      </c>
      <c r="G294">
        <f>VLOOKUP($B294,Feuil2!$A$2:$G$720,5,FALSE)</f>
        <v>65</v>
      </c>
      <c r="H294">
        <f>VLOOKUP($B294,Feuil2!$A$2:$G$720,6,FALSE)</f>
        <v>15</v>
      </c>
      <c r="I294">
        <f>VLOOKUP($B294,Feuil2!$A$2:$G$720,7,FALSE)</f>
        <v>95</v>
      </c>
      <c r="J294">
        <f>VLOOKUP($B294,Feuil2!$A$2:$J$720,10,FALSE)</f>
        <v>2</v>
      </c>
      <c r="K294" t="str">
        <f>VLOOKUP(J294,move_damage_classes!$B$2:$C$4,2,FALSE)</f>
        <v>physical</v>
      </c>
    </row>
    <row r="295" spans="1:11" x14ac:dyDescent="0.25">
      <c r="A295">
        <v>24</v>
      </c>
      <c r="B295">
        <v>424</v>
      </c>
      <c r="C295" t="str">
        <f>VLOOKUP($B295,Feuil2!$A$2:$G$720,2,FALSE)</f>
        <v>fire-fang</v>
      </c>
      <c r="D295">
        <f>VLOOKUP($B295,Feuil2!$A$2:$G$720,3,FALSE)</f>
        <v>4</v>
      </c>
      <c r="E295">
        <f>VLOOKUP($B295,Feuil2!$A$2:$G$720,4,FALSE)</f>
        <v>10</v>
      </c>
      <c r="F295" t="str">
        <f>VLOOKUP($E295,Feuil3!$A$2:$B$19,2,FALSE)</f>
        <v>fire</v>
      </c>
      <c r="G295">
        <f>VLOOKUP($B295,Feuil2!$A$2:$G$720,5,FALSE)</f>
        <v>65</v>
      </c>
      <c r="H295">
        <f>VLOOKUP($B295,Feuil2!$A$2:$G$720,6,FALSE)</f>
        <v>15</v>
      </c>
      <c r="I295">
        <f>VLOOKUP($B295,Feuil2!$A$2:$G$720,7,FALSE)</f>
        <v>95</v>
      </c>
      <c r="J295">
        <f>VLOOKUP($B295,Feuil2!$A$2:$J$720,10,FALSE)</f>
        <v>2</v>
      </c>
      <c r="K295" t="str">
        <f>VLOOKUP(J295,move_damage_classes!$B$2:$C$4,2,FALSE)</f>
        <v>physical</v>
      </c>
    </row>
    <row r="296" spans="1:11" x14ac:dyDescent="0.25">
      <c r="A296">
        <v>24</v>
      </c>
      <c r="B296">
        <v>426</v>
      </c>
      <c r="C296" t="str">
        <f>VLOOKUP($B296,Feuil2!$A$2:$G$720,2,FALSE)</f>
        <v>mud-bomb</v>
      </c>
      <c r="D296">
        <f>VLOOKUP($B296,Feuil2!$A$2:$G$720,3,FALSE)</f>
        <v>4</v>
      </c>
      <c r="E296">
        <f>VLOOKUP($B296,Feuil2!$A$2:$G$720,4,FALSE)</f>
        <v>5</v>
      </c>
      <c r="F296" t="str">
        <f>VLOOKUP($E296,Feuil3!$A$2:$B$19,2,FALSE)</f>
        <v>ground</v>
      </c>
      <c r="G296">
        <f>VLOOKUP($B296,Feuil2!$A$2:$G$720,5,FALSE)</f>
        <v>65</v>
      </c>
      <c r="H296">
        <f>VLOOKUP($B296,Feuil2!$A$2:$G$720,6,FALSE)</f>
        <v>10</v>
      </c>
      <c r="I296">
        <f>VLOOKUP($B296,Feuil2!$A$2:$G$720,7,FALSE)</f>
        <v>85</v>
      </c>
      <c r="J296">
        <f>VLOOKUP($B296,Feuil2!$A$2:$J$720,10,FALSE)</f>
        <v>3</v>
      </c>
      <c r="K296" t="str">
        <f>VLOOKUP(J296,move_damage_classes!$B$2:$C$4,2,FALSE)</f>
        <v>special</v>
      </c>
    </row>
    <row r="297" spans="1:11" x14ac:dyDescent="0.25">
      <c r="A297">
        <v>24</v>
      </c>
      <c r="B297">
        <v>441</v>
      </c>
      <c r="C297" t="str">
        <f>VLOOKUP($B297,Feuil2!$A$2:$G$720,2,FALSE)</f>
        <v>gunk-shot</v>
      </c>
      <c r="D297">
        <f>VLOOKUP($B297,Feuil2!$A$2:$G$720,3,FALSE)</f>
        <v>4</v>
      </c>
      <c r="E297">
        <f>VLOOKUP($B297,Feuil2!$A$2:$G$720,4,FALSE)</f>
        <v>4</v>
      </c>
      <c r="F297" t="str">
        <f>VLOOKUP($E297,Feuil3!$A$2:$B$19,2,FALSE)</f>
        <v>poison</v>
      </c>
      <c r="G297">
        <f>VLOOKUP($B297,Feuil2!$A$2:$G$720,5,FALSE)</f>
        <v>120</v>
      </c>
      <c r="H297">
        <f>VLOOKUP($B297,Feuil2!$A$2:$G$720,6,FALSE)</f>
        <v>5</v>
      </c>
      <c r="I297">
        <f>VLOOKUP($B297,Feuil2!$A$2:$G$720,7,FALSE)</f>
        <v>80</v>
      </c>
      <c r="J297">
        <f>VLOOKUP($B297,Feuil2!$A$2:$J$720,10,FALSE)</f>
        <v>2</v>
      </c>
      <c r="K297" t="str">
        <f>VLOOKUP(J297,move_damage_classes!$B$2:$C$4,2,FALSE)</f>
        <v>physical</v>
      </c>
    </row>
    <row r="298" spans="1:11" x14ac:dyDescent="0.25">
      <c r="A298">
        <v>24</v>
      </c>
      <c r="B298">
        <v>489</v>
      </c>
      <c r="C298" t="str">
        <f>VLOOKUP($B298,Feuil2!$A$2:$G$720,2,FALSE)</f>
        <v>coil</v>
      </c>
      <c r="D298">
        <f>VLOOKUP($B298,Feuil2!$A$2:$G$720,3,FALSE)</f>
        <v>5</v>
      </c>
      <c r="E298">
        <f>VLOOKUP($B298,Feuil2!$A$2:$G$720,4,FALSE)</f>
        <v>4</v>
      </c>
      <c r="F298" t="str">
        <f>VLOOKUP($E298,Feuil3!$A$2:$B$19,2,FALSE)</f>
        <v>poison</v>
      </c>
      <c r="G298">
        <f>VLOOKUP($B298,Feuil2!$A$2:$G$720,5,FALSE)</f>
        <v>0</v>
      </c>
      <c r="H298">
        <f>VLOOKUP($B298,Feuil2!$A$2:$G$720,6,FALSE)</f>
        <v>20</v>
      </c>
      <c r="I298">
        <f>VLOOKUP($B298,Feuil2!$A$2:$G$720,7,FALSE)</f>
        <v>0</v>
      </c>
      <c r="J298">
        <f>VLOOKUP($B298,Feuil2!$A$2:$J$720,10,FALSE)</f>
        <v>1</v>
      </c>
      <c r="K298" t="str">
        <f>VLOOKUP(J298,move_damage_classes!$B$2:$C$4,2,FALSE)</f>
        <v>status</v>
      </c>
    </row>
    <row r="299" spans="1:11" x14ac:dyDescent="0.25">
      <c r="A299">
        <v>24</v>
      </c>
      <c r="B299">
        <v>491</v>
      </c>
      <c r="C299" t="str">
        <f>VLOOKUP($B299,Feuil2!$A$2:$G$720,2,FALSE)</f>
        <v>acid-spray</v>
      </c>
      <c r="D299">
        <f>VLOOKUP($B299,Feuil2!$A$2:$G$720,3,FALSE)</f>
        <v>5</v>
      </c>
      <c r="E299">
        <f>VLOOKUP($B299,Feuil2!$A$2:$G$720,4,FALSE)</f>
        <v>4</v>
      </c>
      <c r="F299" t="str">
        <f>VLOOKUP($E299,Feuil3!$A$2:$B$19,2,FALSE)</f>
        <v>poison</v>
      </c>
      <c r="G299">
        <f>VLOOKUP($B299,Feuil2!$A$2:$G$720,5,FALSE)</f>
        <v>40</v>
      </c>
      <c r="H299">
        <f>VLOOKUP($B299,Feuil2!$A$2:$G$720,6,FALSE)</f>
        <v>20</v>
      </c>
      <c r="I299">
        <f>VLOOKUP($B299,Feuil2!$A$2:$G$720,7,FALSE)</f>
        <v>100</v>
      </c>
      <c r="J299">
        <f>VLOOKUP($B299,Feuil2!$A$2:$J$720,10,FALSE)</f>
        <v>3</v>
      </c>
      <c r="K299" t="str">
        <f>VLOOKUP(J299,move_damage_classes!$B$2:$C$4,2,FALSE)</f>
        <v>special</v>
      </c>
    </row>
    <row r="300" spans="1:11" x14ac:dyDescent="0.25">
      <c r="A300">
        <v>24</v>
      </c>
      <c r="B300">
        <v>562</v>
      </c>
      <c r="C300" t="str">
        <f>VLOOKUP($B300,Feuil2!$A$2:$G$720,2,FALSE)</f>
        <v>belch</v>
      </c>
      <c r="D300">
        <f>VLOOKUP($B300,Feuil2!$A$2:$G$720,3,FALSE)</f>
        <v>6</v>
      </c>
      <c r="E300">
        <f>VLOOKUP($B300,Feuil2!$A$2:$G$720,4,FALSE)</f>
        <v>4</v>
      </c>
      <c r="F300" t="str">
        <f>VLOOKUP($E300,Feuil3!$A$2:$B$19,2,FALSE)</f>
        <v>poison</v>
      </c>
      <c r="G300">
        <f>VLOOKUP($B300,Feuil2!$A$2:$G$720,5,FALSE)</f>
        <v>120</v>
      </c>
      <c r="H300">
        <f>VLOOKUP($B300,Feuil2!$A$2:$G$720,6,FALSE)</f>
        <v>10</v>
      </c>
      <c r="I300">
        <f>VLOOKUP($B300,Feuil2!$A$2:$G$720,7,FALSE)</f>
        <v>90</v>
      </c>
      <c r="J300">
        <f>VLOOKUP($B300,Feuil2!$A$2:$J$720,10,FALSE)</f>
        <v>3</v>
      </c>
      <c r="K300" t="str">
        <f>VLOOKUP(J300,move_damage_classes!$B$2:$C$4,2,FALSE)</f>
        <v>special</v>
      </c>
    </row>
    <row r="301" spans="1:11" x14ac:dyDescent="0.25">
      <c r="A301">
        <v>25</v>
      </c>
      <c r="B301">
        <v>21</v>
      </c>
      <c r="C301" t="str">
        <f>VLOOKUP($B301,Feuil2!$A$2:$G$720,2,FALSE)</f>
        <v>slam</v>
      </c>
      <c r="D301">
        <f>VLOOKUP($B301,Feuil2!$A$2:$G$720,3,FALSE)</f>
        <v>1</v>
      </c>
      <c r="E301">
        <f>VLOOKUP($B301,Feuil2!$A$2:$G$720,4,FALSE)</f>
        <v>1</v>
      </c>
      <c r="F301" t="str">
        <f>VLOOKUP($E301,Feuil3!$A$2:$B$19,2,FALSE)</f>
        <v>normal</v>
      </c>
      <c r="G301">
        <f>VLOOKUP($B301,Feuil2!$A$2:$G$720,5,FALSE)</f>
        <v>80</v>
      </c>
      <c r="H301">
        <f>VLOOKUP($B301,Feuil2!$A$2:$G$720,6,FALSE)</f>
        <v>20</v>
      </c>
      <c r="I301">
        <f>VLOOKUP($B301,Feuil2!$A$2:$G$720,7,FALSE)</f>
        <v>75</v>
      </c>
      <c r="J301">
        <f>VLOOKUP($B301,Feuil2!$A$2:$J$720,10,FALSE)</f>
        <v>2</v>
      </c>
      <c r="K301" t="str">
        <f>VLOOKUP(J301,move_damage_classes!$B$2:$C$4,2,FALSE)</f>
        <v>physical</v>
      </c>
    </row>
    <row r="302" spans="1:11" x14ac:dyDescent="0.25">
      <c r="A302">
        <v>25</v>
      </c>
      <c r="B302">
        <v>39</v>
      </c>
      <c r="C302" t="str">
        <f>VLOOKUP($B302,Feuil2!$A$2:$G$720,2,FALSE)</f>
        <v>tail-whip</v>
      </c>
      <c r="D302">
        <f>VLOOKUP($B302,Feuil2!$A$2:$G$720,3,FALSE)</f>
        <v>1</v>
      </c>
      <c r="E302">
        <f>VLOOKUP($B302,Feuil2!$A$2:$G$720,4,FALSE)</f>
        <v>1</v>
      </c>
      <c r="F302" t="str">
        <f>VLOOKUP($E302,Feuil3!$A$2:$B$19,2,FALSE)</f>
        <v>normal</v>
      </c>
      <c r="G302">
        <f>VLOOKUP($B302,Feuil2!$A$2:$G$720,5,FALSE)</f>
        <v>0</v>
      </c>
      <c r="H302">
        <f>VLOOKUP($B302,Feuil2!$A$2:$G$720,6,FALSE)</f>
        <v>30</v>
      </c>
      <c r="I302">
        <f>VLOOKUP($B302,Feuil2!$A$2:$G$720,7,FALSE)</f>
        <v>100</v>
      </c>
      <c r="J302">
        <f>VLOOKUP($B302,Feuil2!$A$2:$J$720,10,FALSE)</f>
        <v>1</v>
      </c>
      <c r="K302" t="str">
        <f>VLOOKUP(J302,move_damage_classes!$B$2:$C$4,2,FALSE)</f>
        <v>status</v>
      </c>
    </row>
    <row r="303" spans="1:11" x14ac:dyDescent="0.25">
      <c r="A303">
        <v>25</v>
      </c>
      <c r="B303">
        <v>45</v>
      </c>
      <c r="C303" t="str">
        <f>VLOOKUP($B303,Feuil2!$A$2:$G$720,2,FALSE)</f>
        <v>growl</v>
      </c>
      <c r="D303">
        <f>VLOOKUP($B303,Feuil2!$A$2:$G$720,3,FALSE)</f>
        <v>1</v>
      </c>
      <c r="E303">
        <f>VLOOKUP($B303,Feuil2!$A$2:$G$720,4,FALSE)</f>
        <v>1</v>
      </c>
      <c r="F303" t="str">
        <f>VLOOKUP($E303,Feuil3!$A$2:$B$19,2,FALSE)</f>
        <v>normal</v>
      </c>
      <c r="G303">
        <f>VLOOKUP($B303,Feuil2!$A$2:$G$720,5,FALSE)</f>
        <v>0</v>
      </c>
      <c r="H303">
        <f>VLOOKUP($B303,Feuil2!$A$2:$G$720,6,FALSE)</f>
        <v>40</v>
      </c>
      <c r="I303">
        <f>VLOOKUP($B303,Feuil2!$A$2:$G$720,7,FALSE)</f>
        <v>100</v>
      </c>
      <c r="J303">
        <f>VLOOKUP($B303,Feuil2!$A$2:$J$720,10,FALSE)</f>
        <v>1</v>
      </c>
      <c r="K303" t="str">
        <f>VLOOKUP(J303,move_damage_classes!$B$2:$C$4,2,FALSE)</f>
        <v>status</v>
      </c>
    </row>
    <row r="304" spans="1:11" x14ac:dyDescent="0.25">
      <c r="A304">
        <v>25</v>
      </c>
      <c r="B304">
        <v>84</v>
      </c>
      <c r="C304" t="str">
        <f>VLOOKUP($B304,Feuil2!$A$2:$G$720,2,FALSE)</f>
        <v>thunder-shock</v>
      </c>
      <c r="D304">
        <f>VLOOKUP($B304,Feuil2!$A$2:$G$720,3,FALSE)</f>
        <v>1</v>
      </c>
      <c r="E304">
        <f>VLOOKUP($B304,Feuil2!$A$2:$G$720,4,FALSE)</f>
        <v>13</v>
      </c>
      <c r="F304" t="str">
        <f>VLOOKUP($E304,Feuil3!$A$2:$B$19,2,FALSE)</f>
        <v>electric</v>
      </c>
      <c r="G304">
        <f>VLOOKUP($B304,Feuil2!$A$2:$G$720,5,FALSE)</f>
        <v>40</v>
      </c>
      <c r="H304">
        <f>VLOOKUP($B304,Feuil2!$A$2:$G$720,6,FALSE)</f>
        <v>30</v>
      </c>
      <c r="I304">
        <f>VLOOKUP($B304,Feuil2!$A$2:$G$720,7,FALSE)</f>
        <v>100</v>
      </c>
      <c r="J304">
        <f>VLOOKUP($B304,Feuil2!$A$2:$J$720,10,FALSE)</f>
        <v>3</v>
      </c>
      <c r="K304" t="str">
        <f>VLOOKUP(J304,move_damage_classes!$B$2:$C$4,2,FALSE)</f>
        <v>special</v>
      </c>
    </row>
    <row r="305" spans="1:11" x14ac:dyDescent="0.25">
      <c r="A305">
        <v>25</v>
      </c>
      <c r="B305">
        <v>85</v>
      </c>
      <c r="C305" t="str">
        <f>VLOOKUP($B305,Feuil2!$A$2:$G$720,2,FALSE)</f>
        <v>thunderbolt</v>
      </c>
      <c r="D305">
        <f>VLOOKUP($B305,Feuil2!$A$2:$G$720,3,FALSE)</f>
        <v>1</v>
      </c>
      <c r="E305">
        <f>VLOOKUP($B305,Feuil2!$A$2:$G$720,4,FALSE)</f>
        <v>13</v>
      </c>
      <c r="F305" t="str">
        <f>VLOOKUP($E305,Feuil3!$A$2:$B$19,2,FALSE)</f>
        <v>electric</v>
      </c>
      <c r="G305">
        <f>VLOOKUP($B305,Feuil2!$A$2:$G$720,5,FALSE)</f>
        <v>90</v>
      </c>
      <c r="H305">
        <f>VLOOKUP($B305,Feuil2!$A$2:$G$720,6,FALSE)</f>
        <v>15</v>
      </c>
      <c r="I305">
        <f>VLOOKUP($B305,Feuil2!$A$2:$G$720,7,FALSE)</f>
        <v>100</v>
      </c>
      <c r="J305">
        <f>VLOOKUP($B305,Feuil2!$A$2:$J$720,10,FALSE)</f>
        <v>3</v>
      </c>
      <c r="K305" t="str">
        <f>VLOOKUP(J305,move_damage_classes!$B$2:$C$4,2,FALSE)</f>
        <v>special</v>
      </c>
    </row>
    <row r="306" spans="1:11" x14ac:dyDescent="0.25">
      <c r="A306">
        <v>25</v>
      </c>
      <c r="B306">
        <v>86</v>
      </c>
      <c r="C306" t="str">
        <f>VLOOKUP($B306,Feuil2!$A$2:$G$720,2,FALSE)</f>
        <v>thunder-wave</v>
      </c>
      <c r="D306">
        <f>VLOOKUP($B306,Feuil2!$A$2:$G$720,3,FALSE)</f>
        <v>1</v>
      </c>
      <c r="E306">
        <f>VLOOKUP($B306,Feuil2!$A$2:$G$720,4,FALSE)</f>
        <v>13</v>
      </c>
      <c r="F306" t="str">
        <f>VLOOKUP($E306,Feuil3!$A$2:$B$19,2,FALSE)</f>
        <v>electric</v>
      </c>
      <c r="G306">
        <f>VLOOKUP($B306,Feuil2!$A$2:$G$720,5,FALSE)</f>
        <v>0</v>
      </c>
      <c r="H306">
        <f>VLOOKUP($B306,Feuil2!$A$2:$G$720,6,FALSE)</f>
        <v>20</v>
      </c>
      <c r="I306">
        <f>VLOOKUP($B306,Feuil2!$A$2:$G$720,7,FALSE)</f>
        <v>90</v>
      </c>
      <c r="J306">
        <f>VLOOKUP($B306,Feuil2!$A$2:$J$720,10,FALSE)</f>
        <v>1</v>
      </c>
      <c r="K306" t="str">
        <f>VLOOKUP(J306,move_damage_classes!$B$2:$C$4,2,FALSE)</f>
        <v>status</v>
      </c>
    </row>
    <row r="307" spans="1:11" x14ac:dyDescent="0.25">
      <c r="A307">
        <v>25</v>
      </c>
      <c r="B307">
        <v>87</v>
      </c>
      <c r="C307" t="str">
        <f>VLOOKUP($B307,Feuil2!$A$2:$G$720,2,FALSE)</f>
        <v>thunder</v>
      </c>
      <c r="D307">
        <f>VLOOKUP($B307,Feuil2!$A$2:$G$720,3,FALSE)</f>
        <v>1</v>
      </c>
      <c r="E307">
        <f>VLOOKUP($B307,Feuil2!$A$2:$G$720,4,FALSE)</f>
        <v>13</v>
      </c>
      <c r="F307" t="str">
        <f>VLOOKUP($E307,Feuil3!$A$2:$B$19,2,FALSE)</f>
        <v>electric</v>
      </c>
      <c r="G307">
        <f>VLOOKUP($B307,Feuil2!$A$2:$G$720,5,FALSE)</f>
        <v>110</v>
      </c>
      <c r="H307">
        <f>VLOOKUP($B307,Feuil2!$A$2:$G$720,6,FALSE)</f>
        <v>10</v>
      </c>
      <c r="I307">
        <f>VLOOKUP($B307,Feuil2!$A$2:$G$720,7,FALSE)</f>
        <v>70</v>
      </c>
      <c r="J307">
        <f>VLOOKUP($B307,Feuil2!$A$2:$J$720,10,FALSE)</f>
        <v>3</v>
      </c>
      <c r="K307" t="str">
        <f>VLOOKUP(J307,move_damage_classes!$B$2:$C$4,2,FALSE)</f>
        <v>special</v>
      </c>
    </row>
    <row r="308" spans="1:11" x14ac:dyDescent="0.25">
      <c r="A308">
        <v>25</v>
      </c>
      <c r="B308">
        <v>97</v>
      </c>
      <c r="C308" t="str">
        <f>VLOOKUP($B308,Feuil2!$A$2:$G$720,2,FALSE)</f>
        <v>agility</v>
      </c>
      <c r="D308">
        <f>VLOOKUP($B308,Feuil2!$A$2:$G$720,3,FALSE)</f>
        <v>1</v>
      </c>
      <c r="E308">
        <f>VLOOKUP($B308,Feuil2!$A$2:$G$720,4,FALSE)</f>
        <v>14</v>
      </c>
      <c r="F308" t="str">
        <f>VLOOKUP($E308,Feuil3!$A$2:$B$19,2,FALSE)</f>
        <v>psychic</v>
      </c>
      <c r="G308">
        <f>VLOOKUP($B308,Feuil2!$A$2:$G$720,5,FALSE)</f>
        <v>0</v>
      </c>
      <c r="H308">
        <f>VLOOKUP($B308,Feuil2!$A$2:$G$720,6,FALSE)</f>
        <v>30</v>
      </c>
      <c r="I308">
        <f>VLOOKUP($B308,Feuil2!$A$2:$G$720,7,FALSE)</f>
        <v>0</v>
      </c>
      <c r="J308">
        <f>VLOOKUP($B308,Feuil2!$A$2:$J$720,10,FALSE)</f>
        <v>1</v>
      </c>
      <c r="K308" t="str">
        <f>VLOOKUP(J308,move_damage_classes!$B$2:$C$4,2,FALSE)</f>
        <v>status</v>
      </c>
    </row>
    <row r="309" spans="1:11" x14ac:dyDescent="0.25">
      <c r="A309">
        <v>25</v>
      </c>
      <c r="B309">
        <v>98</v>
      </c>
      <c r="C309" t="str">
        <f>VLOOKUP($B309,Feuil2!$A$2:$G$720,2,FALSE)</f>
        <v>quick-attack</v>
      </c>
      <c r="D309">
        <f>VLOOKUP($B309,Feuil2!$A$2:$G$720,3,FALSE)</f>
        <v>1</v>
      </c>
      <c r="E309">
        <f>VLOOKUP($B309,Feuil2!$A$2:$G$720,4,FALSE)</f>
        <v>1</v>
      </c>
      <c r="F309" t="str">
        <f>VLOOKUP($E309,Feuil3!$A$2:$B$19,2,FALSE)</f>
        <v>normal</v>
      </c>
      <c r="G309">
        <f>VLOOKUP($B309,Feuil2!$A$2:$G$720,5,FALSE)</f>
        <v>40</v>
      </c>
      <c r="H309">
        <f>VLOOKUP($B309,Feuil2!$A$2:$G$720,6,FALSE)</f>
        <v>30</v>
      </c>
      <c r="I309">
        <f>VLOOKUP($B309,Feuil2!$A$2:$G$720,7,FALSE)</f>
        <v>100</v>
      </c>
      <c r="J309">
        <f>VLOOKUP($B309,Feuil2!$A$2:$J$720,10,FALSE)</f>
        <v>2</v>
      </c>
      <c r="K309" t="str">
        <f>VLOOKUP(J309,move_damage_classes!$B$2:$C$4,2,FALSE)</f>
        <v>physical</v>
      </c>
    </row>
    <row r="310" spans="1:11" x14ac:dyDescent="0.25">
      <c r="A310">
        <v>25</v>
      </c>
      <c r="B310">
        <v>104</v>
      </c>
      <c r="C310" t="str">
        <f>VLOOKUP($B310,Feuil2!$A$2:$G$720,2,FALSE)</f>
        <v>double-team</v>
      </c>
      <c r="D310">
        <f>VLOOKUP($B310,Feuil2!$A$2:$G$720,3,FALSE)</f>
        <v>1</v>
      </c>
      <c r="E310">
        <f>VLOOKUP($B310,Feuil2!$A$2:$G$720,4,FALSE)</f>
        <v>1</v>
      </c>
      <c r="F310" t="str">
        <f>VLOOKUP($E310,Feuil3!$A$2:$B$19,2,FALSE)</f>
        <v>normal</v>
      </c>
      <c r="G310">
        <f>VLOOKUP($B310,Feuil2!$A$2:$G$720,5,FALSE)</f>
        <v>0</v>
      </c>
      <c r="H310">
        <f>VLOOKUP($B310,Feuil2!$A$2:$G$720,6,FALSE)</f>
        <v>15</v>
      </c>
      <c r="I310">
        <f>VLOOKUP($B310,Feuil2!$A$2:$G$720,7,FALSE)</f>
        <v>0</v>
      </c>
      <c r="J310">
        <f>VLOOKUP($B310,Feuil2!$A$2:$J$720,10,FALSE)</f>
        <v>1</v>
      </c>
      <c r="K310" t="str">
        <f>VLOOKUP(J310,move_damage_classes!$B$2:$C$4,2,FALSE)</f>
        <v>status</v>
      </c>
    </row>
    <row r="311" spans="1:11" x14ac:dyDescent="0.25">
      <c r="A311">
        <v>25</v>
      </c>
      <c r="B311">
        <v>113</v>
      </c>
      <c r="C311" t="str">
        <f>VLOOKUP($B311,Feuil2!$A$2:$G$720,2,FALSE)</f>
        <v>light-screen</v>
      </c>
      <c r="D311">
        <f>VLOOKUP($B311,Feuil2!$A$2:$G$720,3,FALSE)</f>
        <v>1</v>
      </c>
      <c r="E311">
        <f>VLOOKUP($B311,Feuil2!$A$2:$G$720,4,FALSE)</f>
        <v>14</v>
      </c>
      <c r="F311" t="str">
        <f>VLOOKUP($E311,Feuil3!$A$2:$B$19,2,FALSE)</f>
        <v>psychic</v>
      </c>
      <c r="G311">
        <f>VLOOKUP($B311,Feuil2!$A$2:$G$720,5,FALSE)</f>
        <v>0</v>
      </c>
      <c r="H311">
        <f>VLOOKUP($B311,Feuil2!$A$2:$G$720,6,FALSE)</f>
        <v>30</v>
      </c>
      <c r="I311">
        <f>VLOOKUP($B311,Feuil2!$A$2:$G$720,7,FALSE)</f>
        <v>0</v>
      </c>
      <c r="J311">
        <f>VLOOKUP($B311,Feuil2!$A$2:$J$720,10,FALSE)</f>
        <v>1</v>
      </c>
      <c r="K311" t="str">
        <f>VLOOKUP(J311,move_damage_classes!$B$2:$C$4,2,FALSE)</f>
        <v>status</v>
      </c>
    </row>
    <row r="312" spans="1:11" x14ac:dyDescent="0.25">
      <c r="A312">
        <v>25</v>
      </c>
      <c r="B312">
        <v>209</v>
      </c>
      <c r="C312" t="str">
        <f>VLOOKUP($B312,Feuil2!$A$2:$G$720,2,FALSE)</f>
        <v>spark</v>
      </c>
      <c r="D312">
        <f>VLOOKUP($B312,Feuil2!$A$2:$G$720,3,FALSE)</f>
        <v>2</v>
      </c>
      <c r="E312">
        <f>VLOOKUP($B312,Feuil2!$A$2:$G$720,4,FALSE)</f>
        <v>13</v>
      </c>
      <c r="F312" t="str">
        <f>VLOOKUP($E312,Feuil3!$A$2:$B$19,2,FALSE)</f>
        <v>electric</v>
      </c>
      <c r="G312">
        <f>VLOOKUP($B312,Feuil2!$A$2:$G$720,5,FALSE)</f>
        <v>65</v>
      </c>
      <c r="H312">
        <f>VLOOKUP($B312,Feuil2!$A$2:$G$720,6,FALSE)</f>
        <v>20</v>
      </c>
      <c r="I312">
        <f>VLOOKUP($B312,Feuil2!$A$2:$G$720,7,FALSE)</f>
        <v>100</v>
      </c>
      <c r="J312">
        <f>VLOOKUP($B312,Feuil2!$A$2:$J$720,10,FALSE)</f>
        <v>2</v>
      </c>
      <c r="K312" t="str">
        <f>VLOOKUP(J312,move_damage_classes!$B$2:$C$4,2,FALSE)</f>
        <v>physical</v>
      </c>
    </row>
    <row r="313" spans="1:11" x14ac:dyDescent="0.25">
      <c r="A313">
        <v>25</v>
      </c>
      <c r="B313">
        <v>364</v>
      </c>
      <c r="C313" t="str">
        <f>VLOOKUP($B313,Feuil2!$A$2:$G$720,2,FALSE)</f>
        <v>feint</v>
      </c>
      <c r="D313">
        <f>VLOOKUP($B313,Feuil2!$A$2:$G$720,3,FALSE)</f>
        <v>4</v>
      </c>
      <c r="E313">
        <f>VLOOKUP($B313,Feuil2!$A$2:$G$720,4,FALSE)</f>
        <v>1</v>
      </c>
      <c r="F313" t="str">
        <f>VLOOKUP($E313,Feuil3!$A$2:$B$19,2,FALSE)</f>
        <v>normal</v>
      </c>
      <c r="G313">
        <f>VLOOKUP($B313,Feuil2!$A$2:$G$720,5,FALSE)</f>
        <v>30</v>
      </c>
      <c r="H313">
        <f>VLOOKUP($B313,Feuil2!$A$2:$G$720,6,FALSE)</f>
        <v>10</v>
      </c>
      <c r="I313">
        <f>VLOOKUP($B313,Feuil2!$A$2:$G$720,7,FALSE)</f>
        <v>100</v>
      </c>
      <c r="J313">
        <f>VLOOKUP($B313,Feuil2!$A$2:$J$720,10,FALSE)</f>
        <v>2</v>
      </c>
      <c r="K313" t="str">
        <f>VLOOKUP(J313,move_damage_classes!$B$2:$C$4,2,FALSE)</f>
        <v>physical</v>
      </c>
    </row>
    <row r="314" spans="1:11" x14ac:dyDescent="0.25">
      <c r="A314">
        <v>25</v>
      </c>
      <c r="B314">
        <v>435</v>
      </c>
      <c r="C314" t="str">
        <f>VLOOKUP($B314,Feuil2!$A$2:$G$720,2,FALSE)</f>
        <v>discharge</v>
      </c>
      <c r="D314">
        <f>VLOOKUP($B314,Feuil2!$A$2:$G$720,3,FALSE)</f>
        <v>4</v>
      </c>
      <c r="E314">
        <f>VLOOKUP($B314,Feuil2!$A$2:$G$720,4,FALSE)</f>
        <v>13</v>
      </c>
      <c r="F314" t="str">
        <f>VLOOKUP($E314,Feuil3!$A$2:$B$19,2,FALSE)</f>
        <v>electric</v>
      </c>
      <c r="G314">
        <f>VLOOKUP($B314,Feuil2!$A$2:$G$720,5,FALSE)</f>
        <v>80</v>
      </c>
      <c r="H314">
        <f>VLOOKUP($B314,Feuil2!$A$2:$G$720,6,FALSE)</f>
        <v>15</v>
      </c>
      <c r="I314">
        <f>VLOOKUP($B314,Feuil2!$A$2:$G$720,7,FALSE)</f>
        <v>100</v>
      </c>
      <c r="J314">
        <f>VLOOKUP($B314,Feuil2!$A$2:$J$720,10,FALSE)</f>
        <v>3</v>
      </c>
      <c r="K314" t="str">
        <f>VLOOKUP(J314,move_damage_classes!$B$2:$C$4,2,FALSE)</f>
        <v>special</v>
      </c>
    </row>
    <row r="315" spans="1:11" x14ac:dyDescent="0.25">
      <c r="A315">
        <v>25</v>
      </c>
      <c r="B315">
        <v>486</v>
      </c>
      <c r="C315" t="str">
        <f>VLOOKUP($B315,Feuil2!$A$2:$G$720,2,FALSE)</f>
        <v>electro-ball</v>
      </c>
      <c r="D315">
        <f>VLOOKUP($B315,Feuil2!$A$2:$G$720,3,FALSE)</f>
        <v>5</v>
      </c>
      <c r="E315">
        <f>VLOOKUP($B315,Feuil2!$A$2:$G$720,4,FALSE)</f>
        <v>13</v>
      </c>
      <c r="F315" t="str">
        <f>VLOOKUP($E315,Feuil3!$A$2:$B$19,2,FALSE)</f>
        <v>electric</v>
      </c>
      <c r="G315">
        <f>VLOOKUP($B315,Feuil2!$A$2:$G$720,5,FALSE)</f>
        <v>0</v>
      </c>
      <c r="H315">
        <f>VLOOKUP($B315,Feuil2!$A$2:$G$720,6,FALSE)</f>
        <v>10</v>
      </c>
      <c r="I315">
        <f>VLOOKUP($B315,Feuil2!$A$2:$G$720,7,FALSE)</f>
        <v>100</v>
      </c>
      <c r="J315">
        <f>VLOOKUP($B315,Feuil2!$A$2:$J$720,10,FALSE)</f>
        <v>3</v>
      </c>
      <c r="K315" t="str">
        <f>VLOOKUP(J315,move_damage_classes!$B$2:$C$4,2,FALSE)</f>
        <v>special</v>
      </c>
    </row>
    <row r="316" spans="1:11" x14ac:dyDescent="0.25">
      <c r="A316">
        <v>25</v>
      </c>
      <c r="B316">
        <v>528</v>
      </c>
      <c r="C316" t="str">
        <f>VLOOKUP($B316,Feuil2!$A$2:$G$720,2,FALSE)</f>
        <v>wild-charge</v>
      </c>
      <c r="D316">
        <f>VLOOKUP($B316,Feuil2!$A$2:$G$720,3,FALSE)</f>
        <v>5</v>
      </c>
      <c r="E316">
        <f>VLOOKUP($B316,Feuil2!$A$2:$G$720,4,FALSE)</f>
        <v>13</v>
      </c>
      <c r="F316" t="str">
        <f>VLOOKUP($E316,Feuil3!$A$2:$B$19,2,FALSE)</f>
        <v>electric</v>
      </c>
      <c r="G316">
        <f>VLOOKUP($B316,Feuil2!$A$2:$G$720,5,FALSE)</f>
        <v>90</v>
      </c>
      <c r="H316">
        <f>VLOOKUP($B316,Feuil2!$A$2:$G$720,6,FALSE)</f>
        <v>15</v>
      </c>
      <c r="I316">
        <f>VLOOKUP($B316,Feuil2!$A$2:$G$720,7,FALSE)</f>
        <v>100</v>
      </c>
      <c r="J316">
        <f>VLOOKUP($B316,Feuil2!$A$2:$J$720,10,FALSE)</f>
        <v>2</v>
      </c>
      <c r="K316" t="str">
        <f>VLOOKUP(J316,move_damage_classes!$B$2:$C$4,2,FALSE)</f>
        <v>physical</v>
      </c>
    </row>
    <row r="317" spans="1:11" x14ac:dyDescent="0.25">
      <c r="A317">
        <v>25</v>
      </c>
      <c r="B317">
        <v>589</v>
      </c>
      <c r="C317" t="str">
        <f>VLOOKUP($B317,Feuil2!$A$2:$G$720,2,FALSE)</f>
        <v>play-nice</v>
      </c>
      <c r="D317">
        <f>VLOOKUP($B317,Feuil2!$A$2:$G$720,3,FALSE)</f>
        <v>6</v>
      </c>
      <c r="E317">
        <f>VLOOKUP($B317,Feuil2!$A$2:$G$720,4,FALSE)</f>
        <v>1</v>
      </c>
      <c r="F317" t="str">
        <f>VLOOKUP($E317,Feuil3!$A$2:$B$19,2,FALSE)</f>
        <v>normal</v>
      </c>
      <c r="G317">
        <f>VLOOKUP($B317,Feuil2!$A$2:$G$720,5,FALSE)</f>
        <v>0</v>
      </c>
      <c r="H317">
        <f>VLOOKUP($B317,Feuil2!$A$2:$G$720,6,FALSE)</f>
        <v>20</v>
      </c>
      <c r="I317">
        <f>VLOOKUP($B317,Feuil2!$A$2:$G$720,7,FALSE)</f>
        <v>0</v>
      </c>
      <c r="J317">
        <f>VLOOKUP($B317,Feuil2!$A$2:$J$720,10,FALSE)</f>
        <v>1</v>
      </c>
      <c r="K317" t="str">
        <f>VLOOKUP(J317,move_damage_classes!$B$2:$C$4,2,FALSE)</f>
        <v>status</v>
      </c>
    </row>
    <row r="318" spans="1:11" x14ac:dyDescent="0.25">
      <c r="A318">
        <v>25</v>
      </c>
      <c r="B318">
        <v>609</v>
      </c>
      <c r="C318" t="str">
        <f>VLOOKUP($B318,Feuil2!$A$2:$G$720,2,FALSE)</f>
        <v>nuzzle</v>
      </c>
      <c r="D318">
        <f>VLOOKUP($B318,Feuil2!$A$2:$G$720,3,FALSE)</f>
        <v>6</v>
      </c>
      <c r="E318">
        <f>VLOOKUP($B318,Feuil2!$A$2:$G$720,4,FALSE)</f>
        <v>13</v>
      </c>
      <c r="F318" t="str">
        <f>VLOOKUP($E318,Feuil3!$A$2:$B$19,2,FALSE)</f>
        <v>electric</v>
      </c>
      <c r="G318">
        <f>VLOOKUP($B318,Feuil2!$A$2:$G$720,5,FALSE)</f>
        <v>20</v>
      </c>
      <c r="H318">
        <f>VLOOKUP($B318,Feuil2!$A$2:$G$720,6,FALSE)</f>
        <v>20</v>
      </c>
      <c r="I318">
        <f>VLOOKUP($B318,Feuil2!$A$2:$G$720,7,FALSE)</f>
        <v>100</v>
      </c>
      <c r="J318">
        <f>VLOOKUP($B318,Feuil2!$A$2:$J$720,10,FALSE)</f>
        <v>2</v>
      </c>
      <c r="K318" t="str">
        <f>VLOOKUP(J318,move_damage_classes!$B$2:$C$4,2,FALSE)</f>
        <v>physical</v>
      </c>
    </row>
    <row r="319" spans="1:11" x14ac:dyDescent="0.25">
      <c r="A319">
        <v>26</v>
      </c>
      <c r="B319">
        <v>39</v>
      </c>
      <c r="C319" t="str">
        <f>VLOOKUP($B319,Feuil2!$A$2:$G$720,2,FALSE)</f>
        <v>tail-whip</v>
      </c>
      <c r="D319">
        <f>VLOOKUP($B319,Feuil2!$A$2:$G$720,3,FALSE)</f>
        <v>1</v>
      </c>
      <c r="E319">
        <f>VLOOKUP($B319,Feuil2!$A$2:$G$720,4,FALSE)</f>
        <v>1</v>
      </c>
      <c r="F319" t="str">
        <f>VLOOKUP($E319,Feuil3!$A$2:$B$19,2,FALSE)</f>
        <v>normal</v>
      </c>
      <c r="G319">
        <f>VLOOKUP($B319,Feuil2!$A$2:$G$720,5,FALSE)</f>
        <v>0</v>
      </c>
      <c r="H319">
        <f>VLOOKUP($B319,Feuil2!$A$2:$G$720,6,FALSE)</f>
        <v>30</v>
      </c>
      <c r="I319">
        <f>VLOOKUP($B319,Feuil2!$A$2:$G$720,7,FALSE)</f>
        <v>100</v>
      </c>
      <c r="J319">
        <f>VLOOKUP($B319,Feuil2!$A$2:$J$720,10,FALSE)</f>
        <v>1</v>
      </c>
      <c r="K319" t="str">
        <f>VLOOKUP(J319,move_damage_classes!$B$2:$C$4,2,FALSE)</f>
        <v>status</v>
      </c>
    </row>
    <row r="320" spans="1:11" x14ac:dyDescent="0.25">
      <c r="A320">
        <v>26</v>
      </c>
      <c r="B320">
        <v>84</v>
      </c>
      <c r="C320" t="str">
        <f>VLOOKUP($B320,Feuil2!$A$2:$G$720,2,FALSE)</f>
        <v>thunder-shock</v>
      </c>
      <c r="D320">
        <f>VLOOKUP($B320,Feuil2!$A$2:$G$720,3,FALSE)</f>
        <v>1</v>
      </c>
      <c r="E320">
        <f>VLOOKUP($B320,Feuil2!$A$2:$G$720,4,FALSE)</f>
        <v>13</v>
      </c>
      <c r="F320" t="str">
        <f>VLOOKUP($E320,Feuil3!$A$2:$B$19,2,FALSE)</f>
        <v>electric</v>
      </c>
      <c r="G320">
        <f>VLOOKUP($B320,Feuil2!$A$2:$G$720,5,FALSE)</f>
        <v>40</v>
      </c>
      <c r="H320">
        <f>VLOOKUP($B320,Feuil2!$A$2:$G$720,6,FALSE)</f>
        <v>30</v>
      </c>
      <c r="I320">
        <f>VLOOKUP($B320,Feuil2!$A$2:$G$720,7,FALSE)</f>
        <v>100</v>
      </c>
      <c r="J320">
        <f>VLOOKUP($B320,Feuil2!$A$2:$J$720,10,FALSE)</f>
        <v>3</v>
      </c>
      <c r="K320" t="str">
        <f>VLOOKUP(J320,move_damage_classes!$B$2:$C$4,2,FALSE)</f>
        <v>special</v>
      </c>
    </row>
    <row r="321" spans="1:11" x14ac:dyDescent="0.25">
      <c r="A321">
        <v>26</v>
      </c>
      <c r="B321">
        <v>85</v>
      </c>
      <c r="C321" t="str">
        <f>VLOOKUP($B321,Feuil2!$A$2:$G$720,2,FALSE)</f>
        <v>thunderbolt</v>
      </c>
      <c r="D321">
        <f>VLOOKUP($B321,Feuil2!$A$2:$G$720,3,FALSE)</f>
        <v>1</v>
      </c>
      <c r="E321">
        <f>VLOOKUP($B321,Feuil2!$A$2:$G$720,4,FALSE)</f>
        <v>13</v>
      </c>
      <c r="F321" t="str">
        <f>VLOOKUP($E321,Feuil3!$A$2:$B$19,2,FALSE)</f>
        <v>electric</v>
      </c>
      <c r="G321">
        <f>VLOOKUP($B321,Feuil2!$A$2:$G$720,5,FALSE)</f>
        <v>90</v>
      </c>
      <c r="H321">
        <f>VLOOKUP($B321,Feuil2!$A$2:$G$720,6,FALSE)</f>
        <v>15</v>
      </c>
      <c r="I321">
        <f>VLOOKUP($B321,Feuil2!$A$2:$G$720,7,FALSE)</f>
        <v>100</v>
      </c>
      <c r="J321">
        <f>VLOOKUP($B321,Feuil2!$A$2:$J$720,10,FALSE)</f>
        <v>3</v>
      </c>
      <c r="K321" t="str">
        <f>VLOOKUP(J321,move_damage_classes!$B$2:$C$4,2,FALSE)</f>
        <v>special</v>
      </c>
    </row>
    <row r="322" spans="1:11" x14ac:dyDescent="0.25">
      <c r="A322">
        <v>26</v>
      </c>
      <c r="B322">
        <v>98</v>
      </c>
      <c r="C322" t="str">
        <f>VLOOKUP($B322,Feuil2!$A$2:$G$720,2,FALSE)</f>
        <v>quick-attack</v>
      </c>
      <c r="D322">
        <f>VLOOKUP($B322,Feuil2!$A$2:$G$720,3,FALSE)</f>
        <v>1</v>
      </c>
      <c r="E322">
        <f>VLOOKUP($B322,Feuil2!$A$2:$G$720,4,FALSE)</f>
        <v>1</v>
      </c>
      <c r="F322" t="str">
        <f>VLOOKUP($E322,Feuil3!$A$2:$B$19,2,FALSE)</f>
        <v>normal</v>
      </c>
      <c r="G322">
        <f>VLOOKUP($B322,Feuil2!$A$2:$G$720,5,FALSE)</f>
        <v>40</v>
      </c>
      <c r="H322">
        <f>VLOOKUP($B322,Feuil2!$A$2:$G$720,6,FALSE)</f>
        <v>30</v>
      </c>
      <c r="I322">
        <f>VLOOKUP($B322,Feuil2!$A$2:$G$720,7,FALSE)</f>
        <v>100</v>
      </c>
      <c r="J322">
        <f>VLOOKUP($B322,Feuil2!$A$2:$J$720,10,FALSE)</f>
        <v>2</v>
      </c>
      <c r="K322" t="str">
        <f>VLOOKUP(J322,move_damage_classes!$B$2:$C$4,2,FALSE)</f>
        <v>physical</v>
      </c>
    </row>
    <row r="323" spans="1:11" x14ac:dyDescent="0.25">
      <c r="A323">
        <v>27</v>
      </c>
      <c r="B323">
        <v>10</v>
      </c>
      <c r="C323" t="str">
        <f>VLOOKUP($B323,Feuil2!$A$2:$G$720,2,FALSE)</f>
        <v>scratch</v>
      </c>
      <c r="D323">
        <f>VLOOKUP($B323,Feuil2!$A$2:$G$720,3,FALSE)</f>
        <v>1</v>
      </c>
      <c r="E323">
        <f>VLOOKUP($B323,Feuil2!$A$2:$G$720,4,FALSE)</f>
        <v>1</v>
      </c>
      <c r="F323" t="str">
        <f>VLOOKUP($E323,Feuil3!$A$2:$B$19,2,FALSE)</f>
        <v>normal</v>
      </c>
      <c r="G323">
        <f>VLOOKUP($B323,Feuil2!$A$2:$G$720,5,FALSE)</f>
        <v>40</v>
      </c>
      <c r="H323">
        <f>VLOOKUP($B323,Feuil2!$A$2:$G$720,6,FALSE)</f>
        <v>35</v>
      </c>
      <c r="I323">
        <f>VLOOKUP($B323,Feuil2!$A$2:$G$720,7,FALSE)</f>
        <v>100</v>
      </c>
      <c r="J323">
        <f>VLOOKUP($B323,Feuil2!$A$2:$J$720,10,FALSE)</f>
        <v>2</v>
      </c>
      <c r="K323" t="str">
        <f>VLOOKUP(J323,move_damage_classes!$B$2:$C$4,2,FALSE)</f>
        <v>physical</v>
      </c>
    </row>
    <row r="324" spans="1:11" x14ac:dyDescent="0.25">
      <c r="A324">
        <v>27</v>
      </c>
      <c r="B324">
        <v>14</v>
      </c>
      <c r="C324" t="str">
        <f>VLOOKUP($B324,Feuil2!$A$2:$G$720,2,FALSE)</f>
        <v>swords-dance</v>
      </c>
      <c r="D324">
        <f>VLOOKUP($B324,Feuil2!$A$2:$G$720,3,FALSE)</f>
        <v>1</v>
      </c>
      <c r="E324">
        <f>VLOOKUP($B324,Feuil2!$A$2:$G$720,4,FALSE)</f>
        <v>1</v>
      </c>
      <c r="F324" t="str">
        <f>VLOOKUP($E324,Feuil3!$A$2:$B$19,2,FALSE)</f>
        <v>normal</v>
      </c>
      <c r="G324">
        <f>VLOOKUP($B324,Feuil2!$A$2:$G$720,5,FALSE)</f>
        <v>0</v>
      </c>
      <c r="H324">
        <f>VLOOKUP($B324,Feuil2!$A$2:$G$720,6,FALSE)</f>
        <v>20</v>
      </c>
      <c r="I324">
        <f>VLOOKUP($B324,Feuil2!$A$2:$G$720,7,FALSE)</f>
        <v>0</v>
      </c>
      <c r="J324">
        <f>VLOOKUP($B324,Feuil2!$A$2:$J$720,10,FALSE)</f>
        <v>1</v>
      </c>
      <c r="K324" t="str">
        <f>VLOOKUP(J324,move_damage_classes!$B$2:$C$4,2,FALSE)</f>
        <v>status</v>
      </c>
    </row>
    <row r="325" spans="1:11" x14ac:dyDescent="0.25">
      <c r="A325">
        <v>27</v>
      </c>
      <c r="B325">
        <v>28</v>
      </c>
      <c r="C325" t="str">
        <f>VLOOKUP($B325,Feuil2!$A$2:$G$720,2,FALSE)</f>
        <v>sand-attack</v>
      </c>
      <c r="D325">
        <f>VLOOKUP($B325,Feuil2!$A$2:$G$720,3,FALSE)</f>
        <v>1</v>
      </c>
      <c r="E325">
        <f>VLOOKUP($B325,Feuil2!$A$2:$G$720,4,FALSE)</f>
        <v>5</v>
      </c>
      <c r="F325" t="str">
        <f>VLOOKUP($E325,Feuil3!$A$2:$B$19,2,FALSE)</f>
        <v>ground</v>
      </c>
      <c r="G325">
        <f>VLOOKUP($B325,Feuil2!$A$2:$G$720,5,FALSE)</f>
        <v>0</v>
      </c>
      <c r="H325">
        <f>VLOOKUP($B325,Feuil2!$A$2:$G$720,6,FALSE)</f>
        <v>15</v>
      </c>
      <c r="I325">
        <f>VLOOKUP($B325,Feuil2!$A$2:$G$720,7,FALSE)</f>
        <v>100</v>
      </c>
      <c r="J325">
        <f>VLOOKUP($B325,Feuil2!$A$2:$J$720,10,FALSE)</f>
        <v>1</v>
      </c>
      <c r="K325" t="str">
        <f>VLOOKUP(J325,move_damage_classes!$B$2:$C$4,2,FALSE)</f>
        <v>status</v>
      </c>
    </row>
    <row r="326" spans="1:11" x14ac:dyDescent="0.25">
      <c r="A326">
        <v>27</v>
      </c>
      <c r="B326">
        <v>40</v>
      </c>
      <c r="C326" t="str">
        <f>VLOOKUP($B326,Feuil2!$A$2:$G$720,2,FALSE)</f>
        <v>poison-sting</v>
      </c>
      <c r="D326">
        <f>VLOOKUP($B326,Feuil2!$A$2:$G$720,3,FALSE)</f>
        <v>1</v>
      </c>
      <c r="E326">
        <f>VLOOKUP($B326,Feuil2!$A$2:$G$720,4,FALSE)</f>
        <v>4</v>
      </c>
      <c r="F326" t="str">
        <f>VLOOKUP($E326,Feuil3!$A$2:$B$19,2,FALSE)</f>
        <v>poison</v>
      </c>
      <c r="G326">
        <f>VLOOKUP($B326,Feuil2!$A$2:$G$720,5,FALSE)</f>
        <v>15</v>
      </c>
      <c r="H326">
        <f>VLOOKUP($B326,Feuil2!$A$2:$G$720,6,FALSE)</f>
        <v>35</v>
      </c>
      <c r="I326">
        <f>VLOOKUP($B326,Feuil2!$A$2:$G$720,7,FALSE)</f>
        <v>100</v>
      </c>
      <c r="J326">
        <f>VLOOKUP($B326,Feuil2!$A$2:$J$720,10,FALSE)</f>
        <v>2</v>
      </c>
      <c r="K326" t="str">
        <f>VLOOKUP(J326,move_damage_classes!$B$2:$C$4,2,FALSE)</f>
        <v>physical</v>
      </c>
    </row>
    <row r="327" spans="1:11" x14ac:dyDescent="0.25">
      <c r="A327">
        <v>27</v>
      </c>
      <c r="B327">
        <v>89</v>
      </c>
      <c r="C327" t="str">
        <f>VLOOKUP($B327,Feuil2!$A$2:$G$720,2,FALSE)</f>
        <v>earthquake</v>
      </c>
      <c r="D327">
        <f>VLOOKUP($B327,Feuil2!$A$2:$G$720,3,FALSE)</f>
        <v>1</v>
      </c>
      <c r="E327">
        <f>VLOOKUP($B327,Feuil2!$A$2:$G$720,4,FALSE)</f>
        <v>5</v>
      </c>
      <c r="F327" t="str">
        <f>VLOOKUP($E327,Feuil3!$A$2:$B$19,2,FALSE)</f>
        <v>ground</v>
      </c>
      <c r="G327">
        <f>VLOOKUP($B327,Feuil2!$A$2:$G$720,5,FALSE)</f>
        <v>100</v>
      </c>
      <c r="H327">
        <f>VLOOKUP($B327,Feuil2!$A$2:$G$720,6,FALSE)</f>
        <v>10</v>
      </c>
      <c r="I327">
        <f>VLOOKUP($B327,Feuil2!$A$2:$G$720,7,FALSE)</f>
        <v>100</v>
      </c>
      <c r="J327">
        <f>VLOOKUP($B327,Feuil2!$A$2:$J$720,10,FALSE)</f>
        <v>2</v>
      </c>
      <c r="K327" t="str">
        <f>VLOOKUP(J327,move_damage_classes!$B$2:$C$4,2,FALSE)</f>
        <v>physical</v>
      </c>
    </row>
    <row r="328" spans="1:11" x14ac:dyDescent="0.25">
      <c r="A328">
        <v>27</v>
      </c>
      <c r="B328">
        <v>91</v>
      </c>
      <c r="C328" t="str">
        <f>VLOOKUP($B328,Feuil2!$A$2:$G$720,2,FALSE)</f>
        <v>dig</v>
      </c>
      <c r="D328">
        <f>VLOOKUP($B328,Feuil2!$A$2:$G$720,3,FALSE)</f>
        <v>1</v>
      </c>
      <c r="E328">
        <f>VLOOKUP($B328,Feuil2!$A$2:$G$720,4,FALSE)</f>
        <v>5</v>
      </c>
      <c r="F328" t="str">
        <f>VLOOKUP($E328,Feuil3!$A$2:$B$19,2,FALSE)</f>
        <v>ground</v>
      </c>
      <c r="G328">
        <f>VLOOKUP($B328,Feuil2!$A$2:$G$720,5,FALSE)</f>
        <v>80</v>
      </c>
      <c r="H328">
        <f>VLOOKUP($B328,Feuil2!$A$2:$G$720,6,FALSE)</f>
        <v>10</v>
      </c>
      <c r="I328">
        <f>VLOOKUP($B328,Feuil2!$A$2:$G$720,7,FALSE)</f>
        <v>100</v>
      </c>
      <c r="J328">
        <f>VLOOKUP($B328,Feuil2!$A$2:$J$720,10,FALSE)</f>
        <v>2</v>
      </c>
      <c r="K328" t="str">
        <f>VLOOKUP(J328,move_damage_classes!$B$2:$C$4,2,FALSE)</f>
        <v>physical</v>
      </c>
    </row>
    <row r="329" spans="1:11" x14ac:dyDescent="0.25">
      <c r="A329">
        <v>27</v>
      </c>
      <c r="B329">
        <v>111</v>
      </c>
      <c r="C329" t="str">
        <f>VLOOKUP($B329,Feuil2!$A$2:$G$720,2,FALSE)</f>
        <v>defense-curl</v>
      </c>
      <c r="D329">
        <f>VLOOKUP($B329,Feuil2!$A$2:$G$720,3,FALSE)</f>
        <v>1</v>
      </c>
      <c r="E329">
        <f>VLOOKUP($B329,Feuil2!$A$2:$G$720,4,FALSE)</f>
        <v>1</v>
      </c>
      <c r="F329" t="str">
        <f>VLOOKUP($E329,Feuil3!$A$2:$B$19,2,FALSE)</f>
        <v>normal</v>
      </c>
      <c r="G329">
        <f>VLOOKUP($B329,Feuil2!$A$2:$G$720,5,FALSE)</f>
        <v>0</v>
      </c>
      <c r="H329">
        <f>VLOOKUP($B329,Feuil2!$A$2:$G$720,6,FALSE)</f>
        <v>40</v>
      </c>
      <c r="I329">
        <f>VLOOKUP($B329,Feuil2!$A$2:$G$720,7,FALSE)</f>
        <v>0</v>
      </c>
      <c r="J329">
        <f>VLOOKUP($B329,Feuil2!$A$2:$J$720,10,FALSE)</f>
        <v>1</v>
      </c>
      <c r="K329" t="str">
        <f>VLOOKUP(J329,move_damage_classes!$B$2:$C$4,2,FALSE)</f>
        <v>status</v>
      </c>
    </row>
    <row r="330" spans="1:11" x14ac:dyDescent="0.25">
      <c r="A330">
        <v>27</v>
      </c>
      <c r="B330">
        <v>129</v>
      </c>
      <c r="C330" t="str">
        <f>VLOOKUP($B330,Feuil2!$A$2:$G$720,2,FALSE)</f>
        <v>swift</v>
      </c>
      <c r="D330">
        <f>VLOOKUP($B330,Feuil2!$A$2:$G$720,3,FALSE)</f>
        <v>1</v>
      </c>
      <c r="E330">
        <f>VLOOKUP($B330,Feuil2!$A$2:$G$720,4,FALSE)</f>
        <v>1</v>
      </c>
      <c r="F330" t="str">
        <f>VLOOKUP($E330,Feuil3!$A$2:$B$19,2,FALSE)</f>
        <v>normal</v>
      </c>
      <c r="G330">
        <f>VLOOKUP($B330,Feuil2!$A$2:$G$720,5,FALSE)</f>
        <v>60</v>
      </c>
      <c r="H330">
        <f>VLOOKUP($B330,Feuil2!$A$2:$G$720,6,FALSE)</f>
        <v>20</v>
      </c>
      <c r="I330">
        <f>VLOOKUP($B330,Feuil2!$A$2:$G$720,7,FALSE)</f>
        <v>0</v>
      </c>
      <c r="J330">
        <f>VLOOKUP($B330,Feuil2!$A$2:$J$720,10,FALSE)</f>
        <v>3</v>
      </c>
      <c r="K330" t="str">
        <f>VLOOKUP(J330,move_damage_classes!$B$2:$C$4,2,FALSE)</f>
        <v>special</v>
      </c>
    </row>
    <row r="331" spans="1:11" x14ac:dyDescent="0.25">
      <c r="A331">
        <v>27</v>
      </c>
      <c r="B331">
        <v>154</v>
      </c>
      <c r="C331" t="str">
        <f>VLOOKUP($B331,Feuil2!$A$2:$G$720,2,FALSE)</f>
        <v>fury-swipes</v>
      </c>
      <c r="D331">
        <f>VLOOKUP($B331,Feuil2!$A$2:$G$720,3,FALSE)</f>
        <v>1</v>
      </c>
      <c r="E331">
        <f>VLOOKUP($B331,Feuil2!$A$2:$G$720,4,FALSE)</f>
        <v>1</v>
      </c>
      <c r="F331" t="str">
        <f>VLOOKUP($E331,Feuil3!$A$2:$B$19,2,FALSE)</f>
        <v>normal</v>
      </c>
      <c r="G331">
        <f>VLOOKUP($B331,Feuil2!$A$2:$G$720,5,FALSE)</f>
        <v>18</v>
      </c>
      <c r="H331">
        <f>VLOOKUP($B331,Feuil2!$A$2:$G$720,6,FALSE)</f>
        <v>15</v>
      </c>
      <c r="I331">
        <f>VLOOKUP($B331,Feuil2!$A$2:$G$720,7,FALSE)</f>
        <v>80</v>
      </c>
      <c r="J331">
        <f>VLOOKUP($B331,Feuil2!$A$2:$J$720,10,FALSE)</f>
        <v>2</v>
      </c>
      <c r="K331" t="str">
        <f>VLOOKUP(J331,move_damage_classes!$B$2:$C$4,2,FALSE)</f>
        <v>physical</v>
      </c>
    </row>
    <row r="332" spans="1:11" x14ac:dyDescent="0.25">
      <c r="A332">
        <v>27</v>
      </c>
      <c r="B332">
        <v>163</v>
      </c>
      <c r="C332" t="str">
        <f>VLOOKUP($B332,Feuil2!$A$2:$G$720,2,FALSE)</f>
        <v>slash</v>
      </c>
      <c r="D332">
        <f>VLOOKUP($B332,Feuil2!$A$2:$G$720,3,FALSE)</f>
        <v>1</v>
      </c>
      <c r="E332">
        <f>VLOOKUP($B332,Feuil2!$A$2:$G$720,4,FALSE)</f>
        <v>1</v>
      </c>
      <c r="F332" t="str">
        <f>VLOOKUP($E332,Feuil3!$A$2:$B$19,2,FALSE)</f>
        <v>normal</v>
      </c>
      <c r="G332">
        <f>VLOOKUP($B332,Feuil2!$A$2:$G$720,5,FALSE)</f>
        <v>70</v>
      </c>
      <c r="H332">
        <f>VLOOKUP($B332,Feuil2!$A$2:$G$720,6,FALSE)</f>
        <v>20</v>
      </c>
      <c r="I332">
        <f>VLOOKUP($B332,Feuil2!$A$2:$G$720,7,FALSE)</f>
        <v>100</v>
      </c>
      <c r="J332">
        <f>VLOOKUP($B332,Feuil2!$A$2:$J$720,10,FALSE)</f>
        <v>2</v>
      </c>
      <c r="K332" t="str">
        <f>VLOOKUP(J332,move_damage_classes!$B$2:$C$4,2,FALSE)</f>
        <v>physical</v>
      </c>
    </row>
    <row r="333" spans="1:11" x14ac:dyDescent="0.25">
      <c r="A333">
        <v>27</v>
      </c>
      <c r="B333">
        <v>201</v>
      </c>
      <c r="C333" t="str">
        <f>VLOOKUP($B333,Feuil2!$A$2:$G$720,2,FALSE)</f>
        <v>sandstorm</v>
      </c>
      <c r="D333">
        <f>VLOOKUP($B333,Feuil2!$A$2:$G$720,3,FALSE)</f>
        <v>2</v>
      </c>
      <c r="E333">
        <f>VLOOKUP($B333,Feuil2!$A$2:$G$720,4,FALSE)</f>
        <v>6</v>
      </c>
      <c r="F333" t="str">
        <f>VLOOKUP($E333,Feuil3!$A$2:$B$19,2,FALSE)</f>
        <v>rock</v>
      </c>
      <c r="G333">
        <f>VLOOKUP($B333,Feuil2!$A$2:$G$720,5,FALSE)</f>
        <v>0</v>
      </c>
      <c r="H333">
        <f>VLOOKUP($B333,Feuil2!$A$2:$G$720,6,FALSE)</f>
        <v>10</v>
      </c>
      <c r="I333">
        <f>VLOOKUP($B333,Feuil2!$A$2:$G$720,7,FALSE)</f>
        <v>0</v>
      </c>
      <c r="J333">
        <f>VLOOKUP($B333,Feuil2!$A$2:$J$720,10,FALSE)</f>
        <v>1</v>
      </c>
      <c r="K333" t="str">
        <f>VLOOKUP(J333,move_damage_classes!$B$2:$C$4,2,FALSE)</f>
        <v>status</v>
      </c>
    </row>
    <row r="334" spans="1:11" x14ac:dyDescent="0.25">
      <c r="A334">
        <v>27</v>
      </c>
      <c r="B334">
        <v>205</v>
      </c>
      <c r="C334" t="str">
        <f>VLOOKUP($B334,Feuil2!$A$2:$G$720,2,FALSE)</f>
        <v>rollout</v>
      </c>
      <c r="D334">
        <f>VLOOKUP($B334,Feuil2!$A$2:$G$720,3,FALSE)</f>
        <v>2</v>
      </c>
      <c r="E334">
        <f>VLOOKUP($B334,Feuil2!$A$2:$G$720,4,FALSE)</f>
        <v>6</v>
      </c>
      <c r="F334" t="str">
        <f>VLOOKUP($E334,Feuil3!$A$2:$B$19,2,FALSE)</f>
        <v>rock</v>
      </c>
      <c r="G334">
        <f>VLOOKUP($B334,Feuil2!$A$2:$G$720,5,FALSE)</f>
        <v>30</v>
      </c>
      <c r="H334">
        <f>VLOOKUP($B334,Feuil2!$A$2:$G$720,6,FALSE)</f>
        <v>20</v>
      </c>
      <c r="I334">
        <f>VLOOKUP($B334,Feuil2!$A$2:$G$720,7,FALSE)</f>
        <v>90</v>
      </c>
      <c r="J334">
        <f>VLOOKUP($B334,Feuil2!$A$2:$J$720,10,FALSE)</f>
        <v>2</v>
      </c>
      <c r="K334" t="str">
        <f>VLOOKUP(J334,move_damage_classes!$B$2:$C$4,2,FALSE)</f>
        <v>physical</v>
      </c>
    </row>
    <row r="335" spans="1:11" x14ac:dyDescent="0.25">
      <c r="A335">
        <v>27</v>
      </c>
      <c r="B335">
        <v>210</v>
      </c>
      <c r="C335" t="str">
        <f>VLOOKUP($B335,Feuil2!$A$2:$G$720,2,FALSE)</f>
        <v>fury-cutter</v>
      </c>
      <c r="D335">
        <f>VLOOKUP($B335,Feuil2!$A$2:$G$720,3,FALSE)</f>
        <v>2</v>
      </c>
      <c r="E335">
        <f>VLOOKUP($B335,Feuil2!$A$2:$G$720,4,FALSE)</f>
        <v>7</v>
      </c>
      <c r="F335" t="str">
        <f>VLOOKUP($E335,Feuil3!$A$2:$B$19,2,FALSE)</f>
        <v>bug</v>
      </c>
      <c r="G335">
        <f>VLOOKUP($B335,Feuil2!$A$2:$G$720,5,FALSE)</f>
        <v>40</v>
      </c>
      <c r="H335">
        <f>VLOOKUP($B335,Feuil2!$A$2:$G$720,6,FALSE)</f>
        <v>20</v>
      </c>
      <c r="I335">
        <f>VLOOKUP($B335,Feuil2!$A$2:$G$720,7,FALSE)</f>
        <v>95</v>
      </c>
      <c r="J335">
        <f>VLOOKUP($B335,Feuil2!$A$2:$J$720,10,FALSE)</f>
        <v>2</v>
      </c>
      <c r="K335" t="str">
        <f>VLOOKUP(J335,move_damage_classes!$B$2:$C$4,2,FALSE)</f>
        <v>physical</v>
      </c>
    </row>
    <row r="336" spans="1:11" x14ac:dyDescent="0.25">
      <c r="A336">
        <v>27</v>
      </c>
      <c r="B336">
        <v>222</v>
      </c>
      <c r="C336" t="str">
        <f>VLOOKUP($B336,Feuil2!$A$2:$G$720,2,FALSE)</f>
        <v>magnitude</v>
      </c>
      <c r="D336">
        <f>VLOOKUP($B336,Feuil2!$A$2:$G$720,3,FALSE)</f>
        <v>2</v>
      </c>
      <c r="E336">
        <f>VLOOKUP($B336,Feuil2!$A$2:$G$720,4,FALSE)</f>
        <v>5</v>
      </c>
      <c r="F336" t="str">
        <f>VLOOKUP($E336,Feuil3!$A$2:$B$19,2,FALSE)</f>
        <v>ground</v>
      </c>
      <c r="G336">
        <f>VLOOKUP($B336,Feuil2!$A$2:$G$720,5,FALSE)</f>
        <v>0</v>
      </c>
      <c r="H336">
        <f>VLOOKUP($B336,Feuil2!$A$2:$G$720,6,FALSE)</f>
        <v>30</v>
      </c>
      <c r="I336">
        <f>VLOOKUP($B336,Feuil2!$A$2:$G$720,7,FALSE)</f>
        <v>100</v>
      </c>
      <c r="J336">
        <f>VLOOKUP($B336,Feuil2!$A$2:$J$720,10,FALSE)</f>
        <v>2</v>
      </c>
      <c r="K336" t="str">
        <f>VLOOKUP(J336,move_damage_classes!$B$2:$C$4,2,FALSE)</f>
        <v>physical</v>
      </c>
    </row>
    <row r="337" spans="1:11" x14ac:dyDescent="0.25">
      <c r="A337">
        <v>27</v>
      </c>
      <c r="B337">
        <v>229</v>
      </c>
      <c r="C337" t="str">
        <f>VLOOKUP($B337,Feuil2!$A$2:$G$720,2,FALSE)</f>
        <v>rapid-spin</v>
      </c>
      <c r="D337">
        <f>VLOOKUP($B337,Feuil2!$A$2:$G$720,3,FALSE)</f>
        <v>2</v>
      </c>
      <c r="E337">
        <f>VLOOKUP($B337,Feuil2!$A$2:$G$720,4,FALSE)</f>
        <v>1</v>
      </c>
      <c r="F337" t="str">
        <f>VLOOKUP($E337,Feuil3!$A$2:$B$19,2,FALSE)</f>
        <v>normal</v>
      </c>
      <c r="G337">
        <f>VLOOKUP($B337,Feuil2!$A$2:$G$720,5,FALSE)</f>
        <v>20</v>
      </c>
      <c r="H337">
        <f>VLOOKUP($B337,Feuil2!$A$2:$G$720,6,FALSE)</f>
        <v>40</v>
      </c>
      <c r="I337">
        <f>VLOOKUP($B337,Feuil2!$A$2:$G$720,7,FALSE)</f>
        <v>100</v>
      </c>
      <c r="J337">
        <f>VLOOKUP($B337,Feuil2!$A$2:$J$720,10,FALSE)</f>
        <v>2</v>
      </c>
      <c r="K337" t="str">
        <f>VLOOKUP(J337,move_damage_classes!$B$2:$C$4,2,FALSE)</f>
        <v>physical</v>
      </c>
    </row>
    <row r="338" spans="1:11" x14ac:dyDescent="0.25">
      <c r="A338">
        <v>27</v>
      </c>
      <c r="B338">
        <v>328</v>
      </c>
      <c r="C338" t="str">
        <f>VLOOKUP($B338,Feuil2!$A$2:$G$720,2,FALSE)</f>
        <v>sand-tomb</v>
      </c>
      <c r="D338">
        <f>VLOOKUP($B338,Feuil2!$A$2:$G$720,3,FALSE)</f>
        <v>3</v>
      </c>
      <c r="E338">
        <f>VLOOKUP($B338,Feuil2!$A$2:$G$720,4,FALSE)</f>
        <v>5</v>
      </c>
      <c r="F338" t="str">
        <f>VLOOKUP($E338,Feuil3!$A$2:$B$19,2,FALSE)</f>
        <v>ground</v>
      </c>
      <c r="G338">
        <f>VLOOKUP($B338,Feuil2!$A$2:$G$720,5,FALSE)</f>
        <v>35</v>
      </c>
      <c r="H338">
        <f>VLOOKUP($B338,Feuil2!$A$2:$G$720,6,FALSE)</f>
        <v>15</v>
      </c>
      <c r="I338">
        <f>VLOOKUP($B338,Feuil2!$A$2:$G$720,7,FALSE)</f>
        <v>85</v>
      </c>
      <c r="J338">
        <f>VLOOKUP($B338,Feuil2!$A$2:$J$720,10,FALSE)</f>
        <v>2</v>
      </c>
      <c r="K338" t="str">
        <f>VLOOKUP(J338,move_damage_classes!$B$2:$C$4,2,FALSE)</f>
        <v>physical</v>
      </c>
    </row>
    <row r="339" spans="1:11" x14ac:dyDescent="0.25">
      <c r="A339">
        <v>27</v>
      </c>
      <c r="B339">
        <v>360</v>
      </c>
      <c r="C339" t="str">
        <f>VLOOKUP($B339,Feuil2!$A$2:$G$720,2,FALSE)</f>
        <v>gyro-ball</v>
      </c>
      <c r="D339">
        <f>VLOOKUP($B339,Feuil2!$A$2:$G$720,3,FALSE)</f>
        <v>4</v>
      </c>
      <c r="E339">
        <f>VLOOKUP($B339,Feuil2!$A$2:$G$720,4,FALSE)</f>
        <v>9</v>
      </c>
      <c r="F339" t="str">
        <f>VLOOKUP($E339,Feuil3!$A$2:$B$19,2,FALSE)</f>
        <v>steel</v>
      </c>
      <c r="G339">
        <f>VLOOKUP($B339,Feuil2!$A$2:$G$720,5,FALSE)</f>
        <v>0</v>
      </c>
      <c r="H339">
        <f>VLOOKUP($B339,Feuil2!$A$2:$G$720,6,FALSE)</f>
        <v>5</v>
      </c>
      <c r="I339">
        <f>VLOOKUP($B339,Feuil2!$A$2:$G$720,7,FALSE)</f>
        <v>100</v>
      </c>
      <c r="J339">
        <f>VLOOKUP($B339,Feuil2!$A$2:$J$720,10,FALSE)</f>
        <v>2</v>
      </c>
      <c r="K339" t="str">
        <f>VLOOKUP(J339,move_damage_classes!$B$2:$C$4,2,FALSE)</f>
        <v>physical</v>
      </c>
    </row>
    <row r="340" spans="1:11" x14ac:dyDescent="0.25">
      <c r="A340">
        <v>28</v>
      </c>
      <c r="B340">
        <v>10</v>
      </c>
      <c r="C340" t="str">
        <f>VLOOKUP($B340,Feuil2!$A$2:$G$720,2,FALSE)</f>
        <v>scratch</v>
      </c>
      <c r="D340">
        <f>VLOOKUP($B340,Feuil2!$A$2:$G$720,3,FALSE)</f>
        <v>1</v>
      </c>
      <c r="E340">
        <f>VLOOKUP($B340,Feuil2!$A$2:$G$720,4,FALSE)</f>
        <v>1</v>
      </c>
      <c r="F340" t="str">
        <f>VLOOKUP($E340,Feuil3!$A$2:$B$19,2,FALSE)</f>
        <v>normal</v>
      </c>
      <c r="G340">
        <f>VLOOKUP($B340,Feuil2!$A$2:$G$720,5,FALSE)</f>
        <v>40</v>
      </c>
      <c r="H340">
        <f>VLOOKUP($B340,Feuil2!$A$2:$G$720,6,FALSE)</f>
        <v>35</v>
      </c>
      <c r="I340">
        <f>VLOOKUP($B340,Feuil2!$A$2:$G$720,7,FALSE)</f>
        <v>100</v>
      </c>
      <c r="J340">
        <f>VLOOKUP($B340,Feuil2!$A$2:$J$720,10,FALSE)</f>
        <v>2</v>
      </c>
      <c r="K340" t="str">
        <f>VLOOKUP(J340,move_damage_classes!$B$2:$C$4,2,FALSE)</f>
        <v>physical</v>
      </c>
    </row>
    <row r="341" spans="1:11" x14ac:dyDescent="0.25">
      <c r="A341">
        <v>28</v>
      </c>
      <c r="B341">
        <v>14</v>
      </c>
      <c r="C341" t="str">
        <f>VLOOKUP($B341,Feuil2!$A$2:$G$720,2,FALSE)</f>
        <v>swords-dance</v>
      </c>
      <c r="D341">
        <f>VLOOKUP($B341,Feuil2!$A$2:$G$720,3,FALSE)</f>
        <v>1</v>
      </c>
      <c r="E341">
        <f>VLOOKUP($B341,Feuil2!$A$2:$G$720,4,FALSE)</f>
        <v>1</v>
      </c>
      <c r="F341" t="str">
        <f>VLOOKUP($E341,Feuil3!$A$2:$B$19,2,FALSE)</f>
        <v>normal</v>
      </c>
      <c r="G341">
        <f>VLOOKUP($B341,Feuil2!$A$2:$G$720,5,FALSE)</f>
        <v>0</v>
      </c>
      <c r="H341">
        <f>VLOOKUP($B341,Feuil2!$A$2:$G$720,6,FALSE)</f>
        <v>20</v>
      </c>
      <c r="I341">
        <f>VLOOKUP($B341,Feuil2!$A$2:$G$720,7,FALSE)</f>
        <v>0</v>
      </c>
      <c r="J341">
        <f>VLOOKUP($B341,Feuil2!$A$2:$J$720,10,FALSE)</f>
        <v>1</v>
      </c>
      <c r="K341" t="str">
        <f>VLOOKUP(J341,move_damage_classes!$B$2:$C$4,2,FALSE)</f>
        <v>status</v>
      </c>
    </row>
    <row r="342" spans="1:11" x14ac:dyDescent="0.25">
      <c r="A342">
        <v>28</v>
      </c>
      <c r="B342">
        <v>28</v>
      </c>
      <c r="C342" t="str">
        <f>VLOOKUP($B342,Feuil2!$A$2:$G$720,2,FALSE)</f>
        <v>sand-attack</v>
      </c>
      <c r="D342">
        <f>VLOOKUP($B342,Feuil2!$A$2:$G$720,3,FALSE)</f>
        <v>1</v>
      </c>
      <c r="E342">
        <f>VLOOKUP($B342,Feuil2!$A$2:$G$720,4,FALSE)</f>
        <v>5</v>
      </c>
      <c r="F342" t="str">
        <f>VLOOKUP($E342,Feuil3!$A$2:$B$19,2,FALSE)</f>
        <v>ground</v>
      </c>
      <c r="G342">
        <f>VLOOKUP($B342,Feuil2!$A$2:$G$720,5,FALSE)</f>
        <v>0</v>
      </c>
      <c r="H342">
        <f>VLOOKUP($B342,Feuil2!$A$2:$G$720,6,FALSE)</f>
        <v>15</v>
      </c>
      <c r="I342">
        <f>VLOOKUP($B342,Feuil2!$A$2:$G$720,7,FALSE)</f>
        <v>100</v>
      </c>
      <c r="J342">
        <f>VLOOKUP($B342,Feuil2!$A$2:$J$720,10,FALSE)</f>
        <v>1</v>
      </c>
      <c r="K342" t="str">
        <f>VLOOKUP(J342,move_damage_classes!$B$2:$C$4,2,FALSE)</f>
        <v>status</v>
      </c>
    </row>
    <row r="343" spans="1:11" x14ac:dyDescent="0.25">
      <c r="A343">
        <v>28</v>
      </c>
      <c r="B343">
        <v>40</v>
      </c>
      <c r="C343" t="str">
        <f>VLOOKUP($B343,Feuil2!$A$2:$G$720,2,FALSE)</f>
        <v>poison-sting</v>
      </c>
      <c r="D343">
        <f>VLOOKUP($B343,Feuil2!$A$2:$G$720,3,FALSE)</f>
        <v>1</v>
      </c>
      <c r="E343">
        <f>VLOOKUP($B343,Feuil2!$A$2:$G$720,4,FALSE)</f>
        <v>4</v>
      </c>
      <c r="F343" t="str">
        <f>VLOOKUP($E343,Feuil3!$A$2:$B$19,2,FALSE)</f>
        <v>poison</v>
      </c>
      <c r="G343">
        <f>VLOOKUP($B343,Feuil2!$A$2:$G$720,5,FALSE)</f>
        <v>15</v>
      </c>
      <c r="H343">
        <f>VLOOKUP($B343,Feuil2!$A$2:$G$720,6,FALSE)</f>
        <v>35</v>
      </c>
      <c r="I343">
        <f>VLOOKUP($B343,Feuil2!$A$2:$G$720,7,FALSE)</f>
        <v>100</v>
      </c>
      <c r="J343">
        <f>VLOOKUP($B343,Feuil2!$A$2:$J$720,10,FALSE)</f>
        <v>2</v>
      </c>
      <c r="K343" t="str">
        <f>VLOOKUP(J343,move_damage_classes!$B$2:$C$4,2,FALSE)</f>
        <v>physical</v>
      </c>
    </row>
    <row r="344" spans="1:11" x14ac:dyDescent="0.25">
      <c r="A344">
        <v>28</v>
      </c>
      <c r="B344">
        <v>89</v>
      </c>
      <c r="C344" t="str">
        <f>VLOOKUP($B344,Feuil2!$A$2:$G$720,2,FALSE)</f>
        <v>earthquake</v>
      </c>
      <c r="D344">
        <f>VLOOKUP($B344,Feuil2!$A$2:$G$720,3,FALSE)</f>
        <v>1</v>
      </c>
      <c r="E344">
        <f>VLOOKUP($B344,Feuil2!$A$2:$G$720,4,FALSE)</f>
        <v>5</v>
      </c>
      <c r="F344" t="str">
        <f>VLOOKUP($E344,Feuil3!$A$2:$B$19,2,FALSE)</f>
        <v>ground</v>
      </c>
      <c r="G344">
        <f>VLOOKUP($B344,Feuil2!$A$2:$G$720,5,FALSE)</f>
        <v>100</v>
      </c>
      <c r="H344">
        <f>VLOOKUP($B344,Feuil2!$A$2:$G$720,6,FALSE)</f>
        <v>10</v>
      </c>
      <c r="I344">
        <f>VLOOKUP($B344,Feuil2!$A$2:$G$720,7,FALSE)</f>
        <v>100</v>
      </c>
      <c r="J344">
        <f>VLOOKUP($B344,Feuil2!$A$2:$J$720,10,FALSE)</f>
        <v>2</v>
      </c>
      <c r="K344" t="str">
        <f>VLOOKUP(J344,move_damage_classes!$B$2:$C$4,2,FALSE)</f>
        <v>physical</v>
      </c>
    </row>
    <row r="345" spans="1:11" x14ac:dyDescent="0.25">
      <c r="A345">
        <v>28</v>
      </c>
      <c r="B345">
        <v>91</v>
      </c>
      <c r="C345" t="str">
        <f>VLOOKUP($B345,Feuil2!$A$2:$G$720,2,FALSE)</f>
        <v>dig</v>
      </c>
      <c r="D345">
        <f>VLOOKUP($B345,Feuil2!$A$2:$G$720,3,FALSE)</f>
        <v>1</v>
      </c>
      <c r="E345">
        <f>VLOOKUP($B345,Feuil2!$A$2:$G$720,4,FALSE)</f>
        <v>5</v>
      </c>
      <c r="F345" t="str">
        <f>VLOOKUP($E345,Feuil3!$A$2:$B$19,2,FALSE)</f>
        <v>ground</v>
      </c>
      <c r="G345">
        <f>VLOOKUP($B345,Feuil2!$A$2:$G$720,5,FALSE)</f>
        <v>80</v>
      </c>
      <c r="H345">
        <f>VLOOKUP($B345,Feuil2!$A$2:$G$720,6,FALSE)</f>
        <v>10</v>
      </c>
      <c r="I345">
        <f>VLOOKUP($B345,Feuil2!$A$2:$G$720,7,FALSE)</f>
        <v>100</v>
      </c>
      <c r="J345">
        <f>VLOOKUP($B345,Feuil2!$A$2:$J$720,10,FALSE)</f>
        <v>2</v>
      </c>
      <c r="K345" t="str">
        <f>VLOOKUP(J345,move_damage_classes!$B$2:$C$4,2,FALSE)</f>
        <v>physical</v>
      </c>
    </row>
    <row r="346" spans="1:11" x14ac:dyDescent="0.25">
      <c r="A346">
        <v>28</v>
      </c>
      <c r="B346">
        <v>111</v>
      </c>
      <c r="C346" t="str">
        <f>VLOOKUP($B346,Feuil2!$A$2:$G$720,2,FALSE)</f>
        <v>defense-curl</v>
      </c>
      <c r="D346">
        <f>VLOOKUP($B346,Feuil2!$A$2:$G$720,3,FALSE)</f>
        <v>1</v>
      </c>
      <c r="E346">
        <f>VLOOKUP($B346,Feuil2!$A$2:$G$720,4,FALSE)</f>
        <v>1</v>
      </c>
      <c r="F346" t="str">
        <f>VLOOKUP($E346,Feuil3!$A$2:$B$19,2,FALSE)</f>
        <v>normal</v>
      </c>
      <c r="G346">
        <f>VLOOKUP($B346,Feuil2!$A$2:$G$720,5,FALSE)</f>
        <v>0</v>
      </c>
      <c r="H346">
        <f>VLOOKUP($B346,Feuil2!$A$2:$G$720,6,FALSE)</f>
        <v>40</v>
      </c>
      <c r="I346">
        <f>VLOOKUP($B346,Feuil2!$A$2:$G$720,7,FALSE)</f>
        <v>0</v>
      </c>
      <c r="J346">
        <f>VLOOKUP($B346,Feuil2!$A$2:$J$720,10,FALSE)</f>
        <v>1</v>
      </c>
      <c r="K346" t="str">
        <f>VLOOKUP(J346,move_damage_classes!$B$2:$C$4,2,FALSE)</f>
        <v>status</v>
      </c>
    </row>
    <row r="347" spans="1:11" x14ac:dyDescent="0.25">
      <c r="A347">
        <v>28</v>
      </c>
      <c r="B347">
        <v>129</v>
      </c>
      <c r="C347" t="str">
        <f>VLOOKUP($B347,Feuil2!$A$2:$G$720,2,FALSE)</f>
        <v>swift</v>
      </c>
      <c r="D347">
        <f>VLOOKUP($B347,Feuil2!$A$2:$G$720,3,FALSE)</f>
        <v>1</v>
      </c>
      <c r="E347">
        <f>VLOOKUP($B347,Feuil2!$A$2:$G$720,4,FALSE)</f>
        <v>1</v>
      </c>
      <c r="F347" t="str">
        <f>VLOOKUP($E347,Feuil3!$A$2:$B$19,2,FALSE)</f>
        <v>normal</v>
      </c>
      <c r="G347">
        <f>VLOOKUP($B347,Feuil2!$A$2:$G$720,5,FALSE)</f>
        <v>60</v>
      </c>
      <c r="H347">
        <f>VLOOKUP($B347,Feuil2!$A$2:$G$720,6,FALSE)</f>
        <v>20</v>
      </c>
      <c r="I347">
        <f>VLOOKUP($B347,Feuil2!$A$2:$G$720,7,FALSE)</f>
        <v>0</v>
      </c>
      <c r="J347">
        <f>VLOOKUP($B347,Feuil2!$A$2:$J$720,10,FALSE)</f>
        <v>3</v>
      </c>
      <c r="K347" t="str">
        <f>VLOOKUP(J347,move_damage_classes!$B$2:$C$4,2,FALSE)</f>
        <v>special</v>
      </c>
    </row>
    <row r="348" spans="1:11" x14ac:dyDescent="0.25">
      <c r="A348">
        <v>28</v>
      </c>
      <c r="B348">
        <v>154</v>
      </c>
      <c r="C348" t="str">
        <f>VLOOKUP($B348,Feuil2!$A$2:$G$720,2,FALSE)</f>
        <v>fury-swipes</v>
      </c>
      <c r="D348">
        <f>VLOOKUP($B348,Feuil2!$A$2:$G$720,3,FALSE)</f>
        <v>1</v>
      </c>
      <c r="E348">
        <f>VLOOKUP($B348,Feuil2!$A$2:$G$720,4,FALSE)</f>
        <v>1</v>
      </c>
      <c r="F348" t="str">
        <f>VLOOKUP($E348,Feuil3!$A$2:$B$19,2,FALSE)</f>
        <v>normal</v>
      </c>
      <c r="G348">
        <f>VLOOKUP($B348,Feuil2!$A$2:$G$720,5,FALSE)</f>
        <v>18</v>
      </c>
      <c r="H348">
        <f>VLOOKUP($B348,Feuil2!$A$2:$G$720,6,FALSE)</f>
        <v>15</v>
      </c>
      <c r="I348">
        <f>VLOOKUP($B348,Feuil2!$A$2:$G$720,7,FALSE)</f>
        <v>80</v>
      </c>
      <c r="J348">
        <f>VLOOKUP($B348,Feuil2!$A$2:$J$720,10,FALSE)</f>
        <v>2</v>
      </c>
      <c r="K348" t="str">
        <f>VLOOKUP(J348,move_damage_classes!$B$2:$C$4,2,FALSE)</f>
        <v>physical</v>
      </c>
    </row>
    <row r="349" spans="1:11" x14ac:dyDescent="0.25">
      <c r="A349">
        <v>28</v>
      </c>
      <c r="B349">
        <v>163</v>
      </c>
      <c r="C349" t="str">
        <f>VLOOKUP($B349,Feuil2!$A$2:$G$720,2,FALSE)</f>
        <v>slash</v>
      </c>
      <c r="D349">
        <f>VLOOKUP($B349,Feuil2!$A$2:$G$720,3,FALSE)</f>
        <v>1</v>
      </c>
      <c r="E349">
        <f>VLOOKUP($B349,Feuil2!$A$2:$G$720,4,FALSE)</f>
        <v>1</v>
      </c>
      <c r="F349" t="str">
        <f>VLOOKUP($E349,Feuil3!$A$2:$B$19,2,FALSE)</f>
        <v>normal</v>
      </c>
      <c r="G349">
        <f>VLOOKUP($B349,Feuil2!$A$2:$G$720,5,FALSE)</f>
        <v>70</v>
      </c>
      <c r="H349">
        <f>VLOOKUP($B349,Feuil2!$A$2:$G$720,6,FALSE)</f>
        <v>20</v>
      </c>
      <c r="I349">
        <f>VLOOKUP($B349,Feuil2!$A$2:$G$720,7,FALSE)</f>
        <v>100</v>
      </c>
      <c r="J349">
        <f>VLOOKUP($B349,Feuil2!$A$2:$J$720,10,FALSE)</f>
        <v>2</v>
      </c>
      <c r="K349" t="str">
        <f>VLOOKUP(J349,move_damage_classes!$B$2:$C$4,2,FALSE)</f>
        <v>physical</v>
      </c>
    </row>
    <row r="350" spans="1:11" x14ac:dyDescent="0.25">
      <c r="A350">
        <v>28</v>
      </c>
      <c r="B350">
        <v>201</v>
      </c>
      <c r="C350" t="str">
        <f>VLOOKUP($B350,Feuil2!$A$2:$G$720,2,FALSE)</f>
        <v>sandstorm</v>
      </c>
      <c r="D350">
        <f>VLOOKUP($B350,Feuil2!$A$2:$G$720,3,FALSE)</f>
        <v>2</v>
      </c>
      <c r="E350">
        <f>VLOOKUP($B350,Feuil2!$A$2:$G$720,4,FALSE)</f>
        <v>6</v>
      </c>
      <c r="F350" t="str">
        <f>VLOOKUP($E350,Feuil3!$A$2:$B$19,2,FALSE)</f>
        <v>rock</v>
      </c>
      <c r="G350">
        <f>VLOOKUP($B350,Feuil2!$A$2:$G$720,5,FALSE)</f>
        <v>0</v>
      </c>
      <c r="H350">
        <f>VLOOKUP($B350,Feuil2!$A$2:$G$720,6,FALSE)</f>
        <v>10</v>
      </c>
      <c r="I350">
        <f>VLOOKUP($B350,Feuil2!$A$2:$G$720,7,FALSE)</f>
        <v>0</v>
      </c>
      <c r="J350">
        <f>VLOOKUP($B350,Feuil2!$A$2:$J$720,10,FALSE)</f>
        <v>1</v>
      </c>
      <c r="K350" t="str">
        <f>VLOOKUP(J350,move_damage_classes!$B$2:$C$4,2,FALSE)</f>
        <v>status</v>
      </c>
    </row>
    <row r="351" spans="1:11" x14ac:dyDescent="0.25">
      <c r="A351">
        <v>28</v>
      </c>
      <c r="B351">
        <v>205</v>
      </c>
      <c r="C351" t="str">
        <f>VLOOKUP($B351,Feuil2!$A$2:$G$720,2,FALSE)</f>
        <v>rollout</v>
      </c>
      <c r="D351">
        <f>VLOOKUP($B351,Feuil2!$A$2:$G$720,3,FALSE)</f>
        <v>2</v>
      </c>
      <c r="E351">
        <f>VLOOKUP($B351,Feuil2!$A$2:$G$720,4,FALSE)</f>
        <v>6</v>
      </c>
      <c r="F351" t="str">
        <f>VLOOKUP($E351,Feuil3!$A$2:$B$19,2,FALSE)</f>
        <v>rock</v>
      </c>
      <c r="G351">
        <f>VLOOKUP($B351,Feuil2!$A$2:$G$720,5,FALSE)</f>
        <v>30</v>
      </c>
      <c r="H351">
        <f>VLOOKUP($B351,Feuil2!$A$2:$G$720,6,FALSE)</f>
        <v>20</v>
      </c>
      <c r="I351">
        <f>VLOOKUP($B351,Feuil2!$A$2:$G$720,7,FALSE)</f>
        <v>90</v>
      </c>
      <c r="J351">
        <f>VLOOKUP($B351,Feuil2!$A$2:$J$720,10,FALSE)</f>
        <v>2</v>
      </c>
      <c r="K351" t="str">
        <f>VLOOKUP(J351,move_damage_classes!$B$2:$C$4,2,FALSE)</f>
        <v>physical</v>
      </c>
    </row>
    <row r="352" spans="1:11" x14ac:dyDescent="0.25">
      <c r="A352">
        <v>28</v>
      </c>
      <c r="B352">
        <v>210</v>
      </c>
      <c r="C352" t="str">
        <f>VLOOKUP($B352,Feuil2!$A$2:$G$720,2,FALSE)</f>
        <v>fury-cutter</v>
      </c>
      <c r="D352">
        <f>VLOOKUP($B352,Feuil2!$A$2:$G$720,3,FALSE)</f>
        <v>2</v>
      </c>
      <c r="E352">
        <f>VLOOKUP($B352,Feuil2!$A$2:$G$720,4,FALSE)</f>
        <v>7</v>
      </c>
      <c r="F352" t="str">
        <f>VLOOKUP($E352,Feuil3!$A$2:$B$19,2,FALSE)</f>
        <v>bug</v>
      </c>
      <c r="G352">
        <f>VLOOKUP($B352,Feuil2!$A$2:$G$720,5,FALSE)</f>
        <v>40</v>
      </c>
      <c r="H352">
        <f>VLOOKUP($B352,Feuil2!$A$2:$G$720,6,FALSE)</f>
        <v>20</v>
      </c>
      <c r="I352">
        <f>VLOOKUP($B352,Feuil2!$A$2:$G$720,7,FALSE)</f>
        <v>95</v>
      </c>
      <c r="J352">
        <f>VLOOKUP($B352,Feuil2!$A$2:$J$720,10,FALSE)</f>
        <v>2</v>
      </c>
      <c r="K352" t="str">
        <f>VLOOKUP(J352,move_damage_classes!$B$2:$C$4,2,FALSE)</f>
        <v>physical</v>
      </c>
    </row>
    <row r="353" spans="1:11" x14ac:dyDescent="0.25">
      <c r="A353">
        <v>28</v>
      </c>
      <c r="B353">
        <v>222</v>
      </c>
      <c r="C353" t="str">
        <f>VLOOKUP($B353,Feuil2!$A$2:$G$720,2,FALSE)</f>
        <v>magnitude</v>
      </c>
      <c r="D353">
        <f>VLOOKUP($B353,Feuil2!$A$2:$G$720,3,FALSE)</f>
        <v>2</v>
      </c>
      <c r="E353">
        <f>VLOOKUP($B353,Feuil2!$A$2:$G$720,4,FALSE)</f>
        <v>5</v>
      </c>
      <c r="F353" t="str">
        <f>VLOOKUP($E353,Feuil3!$A$2:$B$19,2,FALSE)</f>
        <v>ground</v>
      </c>
      <c r="G353">
        <f>VLOOKUP($B353,Feuil2!$A$2:$G$720,5,FALSE)</f>
        <v>0</v>
      </c>
      <c r="H353">
        <f>VLOOKUP($B353,Feuil2!$A$2:$G$720,6,FALSE)</f>
        <v>30</v>
      </c>
      <c r="I353">
        <f>VLOOKUP($B353,Feuil2!$A$2:$G$720,7,FALSE)</f>
        <v>100</v>
      </c>
      <c r="J353">
        <f>VLOOKUP($B353,Feuil2!$A$2:$J$720,10,FALSE)</f>
        <v>2</v>
      </c>
      <c r="K353" t="str">
        <f>VLOOKUP(J353,move_damage_classes!$B$2:$C$4,2,FALSE)</f>
        <v>physical</v>
      </c>
    </row>
    <row r="354" spans="1:11" x14ac:dyDescent="0.25">
      <c r="A354">
        <v>28</v>
      </c>
      <c r="B354">
        <v>229</v>
      </c>
      <c r="C354" t="str">
        <f>VLOOKUP($B354,Feuil2!$A$2:$G$720,2,FALSE)</f>
        <v>rapid-spin</v>
      </c>
      <c r="D354">
        <f>VLOOKUP($B354,Feuil2!$A$2:$G$720,3,FALSE)</f>
        <v>2</v>
      </c>
      <c r="E354">
        <f>VLOOKUP($B354,Feuil2!$A$2:$G$720,4,FALSE)</f>
        <v>1</v>
      </c>
      <c r="F354" t="str">
        <f>VLOOKUP($E354,Feuil3!$A$2:$B$19,2,FALSE)</f>
        <v>normal</v>
      </c>
      <c r="G354">
        <f>VLOOKUP($B354,Feuil2!$A$2:$G$720,5,FALSE)</f>
        <v>20</v>
      </c>
      <c r="H354">
        <f>VLOOKUP($B354,Feuil2!$A$2:$G$720,6,FALSE)</f>
        <v>40</v>
      </c>
      <c r="I354">
        <f>VLOOKUP($B354,Feuil2!$A$2:$G$720,7,FALSE)</f>
        <v>100</v>
      </c>
      <c r="J354">
        <f>VLOOKUP($B354,Feuil2!$A$2:$J$720,10,FALSE)</f>
        <v>2</v>
      </c>
      <c r="K354" t="str">
        <f>VLOOKUP(J354,move_damage_classes!$B$2:$C$4,2,FALSE)</f>
        <v>physical</v>
      </c>
    </row>
    <row r="355" spans="1:11" x14ac:dyDescent="0.25">
      <c r="A355">
        <v>28</v>
      </c>
      <c r="B355">
        <v>306</v>
      </c>
      <c r="C355" t="str">
        <f>VLOOKUP($B355,Feuil2!$A$2:$G$720,2,FALSE)</f>
        <v>crush-claw</v>
      </c>
      <c r="D355">
        <f>VLOOKUP($B355,Feuil2!$A$2:$G$720,3,FALSE)</f>
        <v>3</v>
      </c>
      <c r="E355">
        <f>VLOOKUP($B355,Feuil2!$A$2:$G$720,4,FALSE)</f>
        <v>1</v>
      </c>
      <c r="F355" t="str">
        <f>VLOOKUP($E355,Feuil3!$A$2:$B$19,2,FALSE)</f>
        <v>normal</v>
      </c>
      <c r="G355">
        <f>VLOOKUP($B355,Feuil2!$A$2:$G$720,5,FALSE)</f>
        <v>75</v>
      </c>
      <c r="H355">
        <f>VLOOKUP($B355,Feuil2!$A$2:$G$720,6,FALSE)</f>
        <v>10</v>
      </c>
      <c r="I355">
        <f>VLOOKUP($B355,Feuil2!$A$2:$G$720,7,FALSE)</f>
        <v>95</v>
      </c>
      <c r="J355">
        <f>VLOOKUP($B355,Feuil2!$A$2:$J$720,10,FALSE)</f>
        <v>2</v>
      </c>
      <c r="K355" t="str">
        <f>VLOOKUP(J355,move_damage_classes!$B$2:$C$4,2,FALSE)</f>
        <v>physical</v>
      </c>
    </row>
    <row r="356" spans="1:11" x14ac:dyDescent="0.25">
      <c r="A356">
        <v>28</v>
      </c>
      <c r="B356">
        <v>328</v>
      </c>
      <c r="C356" t="str">
        <f>VLOOKUP($B356,Feuil2!$A$2:$G$720,2,FALSE)</f>
        <v>sand-tomb</v>
      </c>
      <c r="D356">
        <f>VLOOKUP($B356,Feuil2!$A$2:$G$720,3,FALSE)</f>
        <v>3</v>
      </c>
      <c r="E356">
        <f>VLOOKUP($B356,Feuil2!$A$2:$G$720,4,FALSE)</f>
        <v>5</v>
      </c>
      <c r="F356" t="str">
        <f>VLOOKUP($E356,Feuil3!$A$2:$B$19,2,FALSE)</f>
        <v>ground</v>
      </c>
      <c r="G356">
        <f>VLOOKUP($B356,Feuil2!$A$2:$G$720,5,FALSE)</f>
        <v>35</v>
      </c>
      <c r="H356">
        <f>VLOOKUP($B356,Feuil2!$A$2:$G$720,6,FALSE)</f>
        <v>15</v>
      </c>
      <c r="I356">
        <f>VLOOKUP($B356,Feuil2!$A$2:$G$720,7,FALSE)</f>
        <v>85</v>
      </c>
      <c r="J356">
        <f>VLOOKUP($B356,Feuil2!$A$2:$J$720,10,FALSE)</f>
        <v>2</v>
      </c>
      <c r="K356" t="str">
        <f>VLOOKUP(J356,move_damage_classes!$B$2:$C$4,2,FALSE)</f>
        <v>physical</v>
      </c>
    </row>
    <row r="357" spans="1:11" x14ac:dyDescent="0.25">
      <c r="A357">
        <v>28</v>
      </c>
      <c r="B357">
        <v>360</v>
      </c>
      <c r="C357" t="str">
        <f>VLOOKUP($B357,Feuil2!$A$2:$G$720,2,FALSE)</f>
        <v>gyro-ball</v>
      </c>
      <c r="D357">
        <f>VLOOKUP($B357,Feuil2!$A$2:$G$720,3,FALSE)</f>
        <v>4</v>
      </c>
      <c r="E357">
        <f>VLOOKUP($B357,Feuil2!$A$2:$G$720,4,FALSE)</f>
        <v>9</v>
      </c>
      <c r="F357" t="str">
        <f>VLOOKUP($E357,Feuil3!$A$2:$B$19,2,FALSE)</f>
        <v>steel</v>
      </c>
      <c r="G357">
        <f>VLOOKUP($B357,Feuil2!$A$2:$G$720,5,FALSE)</f>
        <v>0</v>
      </c>
      <c r="H357">
        <f>VLOOKUP($B357,Feuil2!$A$2:$G$720,6,FALSE)</f>
        <v>5</v>
      </c>
      <c r="I357">
        <f>VLOOKUP($B357,Feuil2!$A$2:$G$720,7,FALSE)</f>
        <v>100</v>
      </c>
      <c r="J357">
        <f>VLOOKUP($B357,Feuil2!$A$2:$J$720,10,FALSE)</f>
        <v>2</v>
      </c>
      <c r="K357" t="str">
        <f>VLOOKUP(J357,move_damage_classes!$B$2:$C$4,2,FALSE)</f>
        <v>physical</v>
      </c>
    </row>
    <row r="358" spans="1:11" x14ac:dyDescent="0.25">
      <c r="A358">
        <v>29</v>
      </c>
      <c r="B358">
        <v>10</v>
      </c>
      <c r="C358" t="str">
        <f>VLOOKUP($B358,Feuil2!$A$2:$G$720,2,FALSE)</f>
        <v>scratch</v>
      </c>
      <c r="D358">
        <f>VLOOKUP($B358,Feuil2!$A$2:$G$720,3,FALSE)</f>
        <v>1</v>
      </c>
      <c r="E358">
        <f>VLOOKUP($B358,Feuil2!$A$2:$G$720,4,FALSE)</f>
        <v>1</v>
      </c>
      <c r="F358" t="str">
        <f>VLOOKUP($E358,Feuil3!$A$2:$B$19,2,FALSE)</f>
        <v>normal</v>
      </c>
      <c r="G358">
        <f>VLOOKUP($B358,Feuil2!$A$2:$G$720,5,FALSE)</f>
        <v>40</v>
      </c>
      <c r="H358">
        <f>VLOOKUP($B358,Feuil2!$A$2:$G$720,6,FALSE)</f>
        <v>35</v>
      </c>
      <c r="I358">
        <f>VLOOKUP($B358,Feuil2!$A$2:$G$720,7,FALSE)</f>
        <v>100</v>
      </c>
      <c r="J358">
        <f>VLOOKUP($B358,Feuil2!$A$2:$J$720,10,FALSE)</f>
        <v>2</v>
      </c>
      <c r="K358" t="str">
        <f>VLOOKUP(J358,move_damage_classes!$B$2:$C$4,2,FALSE)</f>
        <v>physical</v>
      </c>
    </row>
    <row r="359" spans="1:11" x14ac:dyDescent="0.25">
      <c r="A359">
        <v>29</v>
      </c>
      <c r="B359">
        <v>24</v>
      </c>
      <c r="C359" t="str">
        <f>VLOOKUP($B359,Feuil2!$A$2:$G$720,2,FALSE)</f>
        <v>double-kick</v>
      </c>
      <c r="D359">
        <f>VLOOKUP($B359,Feuil2!$A$2:$G$720,3,FALSE)</f>
        <v>1</v>
      </c>
      <c r="E359">
        <f>VLOOKUP($B359,Feuil2!$A$2:$G$720,4,FALSE)</f>
        <v>2</v>
      </c>
      <c r="F359" t="str">
        <f>VLOOKUP($E359,Feuil3!$A$2:$B$19,2,FALSE)</f>
        <v>fighting</v>
      </c>
      <c r="G359">
        <f>VLOOKUP($B359,Feuil2!$A$2:$G$720,5,FALSE)</f>
        <v>30</v>
      </c>
      <c r="H359">
        <f>VLOOKUP($B359,Feuil2!$A$2:$G$720,6,FALSE)</f>
        <v>30</v>
      </c>
      <c r="I359">
        <f>VLOOKUP($B359,Feuil2!$A$2:$G$720,7,FALSE)</f>
        <v>100</v>
      </c>
      <c r="J359">
        <f>VLOOKUP($B359,Feuil2!$A$2:$J$720,10,FALSE)</f>
        <v>2</v>
      </c>
      <c r="K359" t="str">
        <f>VLOOKUP(J359,move_damage_classes!$B$2:$C$4,2,FALSE)</f>
        <v>physical</v>
      </c>
    </row>
    <row r="360" spans="1:11" x14ac:dyDescent="0.25">
      <c r="A360">
        <v>29</v>
      </c>
      <c r="B360">
        <v>39</v>
      </c>
      <c r="C360" t="str">
        <f>VLOOKUP($B360,Feuil2!$A$2:$G$720,2,FALSE)</f>
        <v>tail-whip</v>
      </c>
      <c r="D360">
        <f>VLOOKUP($B360,Feuil2!$A$2:$G$720,3,FALSE)</f>
        <v>1</v>
      </c>
      <c r="E360">
        <f>VLOOKUP($B360,Feuil2!$A$2:$G$720,4,FALSE)</f>
        <v>1</v>
      </c>
      <c r="F360" t="str">
        <f>VLOOKUP($E360,Feuil3!$A$2:$B$19,2,FALSE)</f>
        <v>normal</v>
      </c>
      <c r="G360">
        <f>VLOOKUP($B360,Feuil2!$A$2:$G$720,5,FALSE)</f>
        <v>0</v>
      </c>
      <c r="H360">
        <f>VLOOKUP($B360,Feuil2!$A$2:$G$720,6,FALSE)</f>
        <v>30</v>
      </c>
      <c r="I360">
        <f>VLOOKUP($B360,Feuil2!$A$2:$G$720,7,FALSE)</f>
        <v>100</v>
      </c>
      <c r="J360">
        <f>VLOOKUP($B360,Feuil2!$A$2:$J$720,10,FALSE)</f>
        <v>1</v>
      </c>
      <c r="K360" t="str">
        <f>VLOOKUP(J360,move_damage_classes!$B$2:$C$4,2,FALSE)</f>
        <v>status</v>
      </c>
    </row>
    <row r="361" spans="1:11" x14ac:dyDescent="0.25">
      <c r="A361">
        <v>29</v>
      </c>
      <c r="B361">
        <v>40</v>
      </c>
      <c r="C361" t="str">
        <f>VLOOKUP($B361,Feuil2!$A$2:$G$720,2,FALSE)</f>
        <v>poison-sting</v>
      </c>
      <c r="D361">
        <f>VLOOKUP($B361,Feuil2!$A$2:$G$720,3,FALSE)</f>
        <v>1</v>
      </c>
      <c r="E361">
        <f>VLOOKUP($B361,Feuil2!$A$2:$G$720,4,FALSE)</f>
        <v>4</v>
      </c>
      <c r="F361" t="str">
        <f>VLOOKUP($E361,Feuil3!$A$2:$B$19,2,FALSE)</f>
        <v>poison</v>
      </c>
      <c r="G361">
        <f>VLOOKUP($B361,Feuil2!$A$2:$G$720,5,FALSE)</f>
        <v>15</v>
      </c>
      <c r="H361">
        <f>VLOOKUP($B361,Feuil2!$A$2:$G$720,6,FALSE)</f>
        <v>35</v>
      </c>
      <c r="I361">
        <f>VLOOKUP($B361,Feuil2!$A$2:$G$720,7,FALSE)</f>
        <v>100</v>
      </c>
      <c r="J361">
        <f>VLOOKUP($B361,Feuil2!$A$2:$J$720,10,FALSE)</f>
        <v>2</v>
      </c>
      <c r="K361" t="str">
        <f>VLOOKUP(J361,move_damage_classes!$B$2:$C$4,2,FALSE)</f>
        <v>physical</v>
      </c>
    </row>
    <row r="362" spans="1:11" x14ac:dyDescent="0.25">
      <c r="A362">
        <v>29</v>
      </c>
      <c r="B362">
        <v>44</v>
      </c>
      <c r="C362" t="str">
        <f>VLOOKUP($B362,Feuil2!$A$2:$G$720,2,FALSE)</f>
        <v>bite</v>
      </c>
      <c r="D362">
        <f>VLOOKUP($B362,Feuil2!$A$2:$G$720,3,FALSE)</f>
        <v>1</v>
      </c>
      <c r="E362">
        <f>VLOOKUP($B362,Feuil2!$A$2:$G$720,4,FALSE)</f>
        <v>17</v>
      </c>
      <c r="F362" t="str">
        <f>VLOOKUP($E362,Feuil3!$A$2:$B$19,2,FALSE)</f>
        <v>dark</v>
      </c>
      <c r="G362">
        <f>VLOOKUP($B362,Feuil2!$A$2:$G$720,5,FALSE)</f>
        <v>60</v>
      </c>
      <c r="H362">
        <f>VLOOKUP($B362,Feuil2!$A$2:$G$720,6,FALSE)</f>
        <v>25</v>
      </c>
      <c r="I362">
        <f>VLOOKUP($B362,Feuil2!$A$2:$G$720,7,FALSE)</f>
        <v>100</v>
      </c>
      <c r="J362">
        <f>VLOOKUP($B362,Feuil2!$A$2:$J$720,10,FALSE)</f>
        <v>2</v>
      </c>
      <c r="K362" t="str">
        <f>VLOOKUP(J362,move_damage_classes!$B$2:$C$4,2,FALSE)</f>
        <v>physical</v>
      </c>
    </row>
    <row r="363" spans="1:11" x14ac:dyDescent="0.25">
      <c r="A363">
        <v>29</v>
      </c>
      <c r="B363">
        <v>45</v>
      </c>
      <c r="C363" t="str">
        <f>VLOOKUP($B363,Feuil2!$A$2:$G$720,2,FALSE)</f>
        <v>growl</v>
      </c>
      <c r="D363">
        <f>VLOOKUP($B363,Feuil2!$A$2:$G$720,3,FALSE)</f>
        <v>1</v>
      </c>
      <c r="E363">
        <f>VLOOKUP($B363,Feuil2!$A$2:$G$720,4,FALSE)</f>
        <v>1</v>
      </c>
      <c r="F363" t="str">
        <f>VLOOKUP($E363,Feuil3!$A$2:$B$19,2,FALSE)</f>
        <v>normal</v>
      </c>
      <c r="G363">
        <f>VLOOKUP($B363,Feuil2!$A$2:$G$720,5,FALSE)</f>
        <v>0</v>
      </c>
      <c r="H363">
        <f>VLOOKUP($B363,Feuil2!$A$2:$G$720,6,FALSE)</f>
        <v>40</v>
      </c>
      <c r="I363">
        <f>VLOOKUP($B363,Feuil2!$A$2:$G$720,7,FALSE)</f>
        <v>100</v>
      </c>
      <c r="J363">
        <f>VLOOKUP($B363,Feuil2!$A$2:$J$720,10,FALSE)</f>
        <v>1</v>
      </c>
      <c r="K363" t="str">
        <f>VLOOKUP(J363,move_damage_classes!$B$2:$C$4,2,FALSE)</f>
        <v>status</v>
      </c>
    </row>
    <row r="364" spans="1:11" x14ac:dyDescent="0.25">
      <c r="A364">
        <v>29</v>
      </c>
      <c r="B364">
        <v>154</v>
      </c>
      <c r="C364" t="str">
        <f>VLOOKUP($B364,Feuil2!$A$2:$G$720,2,FALSE)</f>
        <v>fury-swipes</v>
      </c>
      <c r="D364">
        <f>VLOOKUP($B364,Feuil2!$A$2:$G$720,3,FALSE)</f>
        <v>1</v>
      </c>
      <c r="E364">
        <f>VLOOKUP($B364,Feuil2!$A$2:$G$720,4,FALSE)</f>
        <v>1</v>
      </c>
      <c r="F364" t="str">
        <f>VLOOKUP($E364,Feuil3!$A$2:$B$19,2,FALSE)</f>
        <v>normal</v>
      </c>
      <c r="G364">
        <f>VLOOKUP($B364,Feuil2!$A$2:$G$720,5,FALSE)</f>
        <v>18</v>
      </c>
      <c r="H364">
        <f>VLOOKUP($B364,Feuil2!$A$2:$G$720,6,FALSE)</f>
        <v>15</v>
      </c>
      <c r="I364">
        <f>VLOOKUP($B364,Feuil2!$A$2:$G$720,7,FALSE)</f>
        <v>80</v>
      </c>
      <c r="J364">
        <f>VLOOKUP($B364,Feuil2!$A$2:$J$720,10,FALSE)</f>
        <v>2</v>
      </c>
      <c r="K364" t="str">
        <f>VLOOKUP(J364,move_damage_classes!$B$2:$C$4,2,FALSE)</f>
        <v>physical</v>
      </c>
    </row>
    <row r="365" spans="1:11" x14ac:dyDescent="0.25">
      <c r="A365">
        <v>29</v>
      </c>
      <c r="B365">
        <v>242</v>
      </c>
      <c r="C365" t="str">
        <f>VLOOKUP($B365,Feuil2!$A$2:$G$720,2,FALSE)</f>
        <v>crunch</v>
      </c>
      <c r="D365">
        <f>VLOOKUP($B365,Feuil2!$A$2:$G$720,3,FALSE)</f>
        <v>2</v>
      </c>
      <c r="E365">
        <f>VLOOKUP($B365,Feuil2!$A$2:$G$720,4,FALSE)</f>
        <v>17</v>
      </c>
      <c r="F365" t="str">
        <f>VLOOKUP($E365,Feuil3!$A$2:$B$19,2,FALSE)</f>
        <v>dark</v>
      </c>
      <c r="G365">
        <f>VLOOKUP($B365,Feuil2!$A$2:$G$720,5,FALSE)</f>
        <v>80</v>
      </c>
      <c r="H365">
        <f>VLOOKUP($B365,Feuil2!$A$2:$G$720,6,FALSE)</f>
        <v>15</v>
      </c>
      <c r="I365">
        <f>VLOOKUP($B365,Feuil2!$A$2:$G$720,7,FALSE)</f>
        <v>100</v>
      </c>
      <c r="J365">
        <f>VLOOKUP($B365,Feuil2!$A$2:$J$720,10,FALSE)</f>
        <v>2</v>
      </c>
      <c r="K365" t="str">
        <f>VLOOKUP(J365,move_damage_classes!$B$2:$C$4,2,FALSE)</f>
        <v>physical</v>
      </c>
    </row>
    <row r="366" spans="1:11" x14ac:dyDescent="0.25">
      <c r="A366">
        <v>29</v>
      </c>
      <c r="B366">
        <v>260</v>
      </c>
      <c r="C366" t="str">
        <f>VLOOKUP($B366,Feuil2!$A$2:$G$720,2,FALSE)</f>
        <v>flatter</v>
      </c>
      <c r="D366">
        <f>VLOOKUP($B366,Feuil2!$A$2:$G$720,3,FALSE)</f>
        <v>3</v>
      </c>
      <c r="E366">
        <f>VLOOKUP($B366,Feuil2!$A$2:$G$720,4,FALSE)</f>
        <v>17</v>
      </c>
      <c r="F366" t="str">
        <f>VLOOKUP($E366,Feuil3!$A$2:$B$19,2,FALSE)</f>
        <v>dark</v>
      </c>
      <c r="G366">
        <f>VLOOKUP($B366,Feuil2!$A$2:$G$720,5,FALSE)</f>
        <v>0</v>
      </c>
      <c r="H366">
        <f>VLOOKUP($B366,Feuil2!$A$2:$G$720,6,FALSE)</f>
        <v>15</v>
      </c>
      <c r="I366">
        <f>VLOOKUP($B366,Feuil2!$A$2:$G$720,7,FALSE)</f>
        <v>100</v>
      </c>
      <c r="J366">
        <f>VLOOKUP($B366,Feuil2!$A$2:$J$720,10,FALSE)</f>
        <v>1</v>
      </c>
      <c r="K366" t="str">
        <f>VLOOKUP(J366,move_damage_classes!$B$2:$C$4,2,FALSE)</f>
        <v>status</v>
      </c>
    </row>
    <row r="367" spans="1:11" x14ac:dyDescent="0.25">
      <c r="A367">
        <v>29</v>
      </c>
      <c r="B367">
        <v>270</v>
      </c>
      <c r="C367" t="str">
        <f>VLOOKUP($B367,Feuil2!$A$2:$G$720,2,FALSE)</f>
        <v>helping-hand</v>
      </c>
      <c r="D367">
        <f>VLOOKUP($B367,Feuil2!$A$2:$G$720,3,FALSE)</f>
        <v>3</v>
      </c>
      <c r="E367">
        <f>VLOOKUP($B367,Feuil2!$A$2:$G$720,4,FALSE)</f>
        <v>1</v>
      </c>
      <c r="F367" t="str">
        <f>VLOOKUP($E367,Feuil3!$A$2:$B$19,2,FALSE)</f>
        <v>normal</v>
      </c>
      <c r="G367">
        <f>VLOOKUP($B367,Feuil2!$A$2:$G$720,5,FALSE)</f>
        <v>0</v>
      </c>
      <c r="H367">
        <f>VLOOKUP($B367,Feuil2!$A$2:$G$720,6,FALSE)</f>
        <v>20</v>
      </c>
      <c r="I367">
        <f>VLOOKUP($B367,Feuil2!$A$2:$G$720,7,FALSE)</f>
        <v>0</v>
      </c>
      <c r="J367">
        <f>VLOOKUP($B367,Feuil2!$A$2:$J$720,10,FALSE)</f>
        <v>1</v>
      </c>
      <c r="K367" t="str">
        <f>VLOOKUP(J367,move_damage_classes!$B$2:$C$4,2,FALSE)</f>
        <v>status</v>
      </c>
    </row>
    <row r="368" spans="1:11" x14ac:dyDescent="0.25">
      <c r="A368">
        <v>29</v>
      </c>
      <c r="B368">
        <v>305</v>
      </c>
      <c r="C368" t="str">
        <f>VLOOKUP($B368,Feuil2!$A$2:$G$720,2,FALSE)</f>
        <v>poison-fang</v>
      </c>
      <c r="D368">
        <f>VLOOKUP($B368,Feuil2!$A$2:$G$720,3,FALSE)</f>
        <v>3</v>
      </c>
      <c r="E368">
        <f>VLOOKUP($B368,Feuil2!$A$2:$G$720,4,FALSE)</f>
        <v>4</v>
      </c>
      <c r="F368" t="str">
        <f>VLOOKUP($E368,Feuil3!$A$2:$B$19,2,FALSE)</f>
        <v>poison</v>
      </c>
      <c r="G368">
        <f>VLOOKUP($B368,Feuil2!$A$2:$G$720,5,FALSE)</f>
        <v>50</v>
      </c>
      <c r="H368">
        <f>VLOOKUP($B368,Feuil2!$A$2:$G$720,6,FALSE)</f>
        <v>15</v>
      </c>
      <c r="I368">
        <f>VLOOKUP($B368,Feuil2!$A$2:$G$720,7,FALSE)</f>
        <v>100</v>
      </c>
      <c r="J368">
        <f>VLOOKUP($B368,Feuil2!$A$2:$J$720,10,FALSE)</f>
        <v>2</v>
      </c>
      <c r="K368" t="str">
        <f>VLOOKUP(J368,move_damage_classes!$B$2:$C$4,2,FALSE)</f>
        <v>physical</v>
      </c>
    </row>
    <row r="369" spans="1:11" x14ac:dyDescent="0.25">
      <c r="A369">
        <v>29</v>
      </c>
      <c r="B369">
        <v>390</v>
      </c>
      <c r="C369" t="str">
        <f>VLOOKUP($B369,Feuil2!$A$2:$G$720,2,FALSE)</f>
        <v>toxic-spikes</v>
      </c>
      <c r="D369">
        <f>VLOOKUP($B369,Feuil2!$A$2:$G$720,3,FALSE)</f>
        <v>4</v>
      </c>
      <c r="E369">
        <f>VLOOKUP($B369,Feuil2!$A$2:$G$720,4,FALSE)</f>
        <v>4</v>
      </c>
      <c r="F369" t="str">
        <f>VLOOKUP($E369,Feuil3!$A$2:$B$19,2,FALSE)</f>
        <v>poison</v>
      </c>
      <c r="G369">
        <f>VLOOKUP($B369,Feuil2!$A$2:$G$720,5,FALSE)</f>
        <v>0</v>
      </c>
      <c r="H369">
        <f>VLOOKUP($B369,Feuil2!$A$2:$G$720,6,FALSE)</f>
        <v>20</v>
      </c>
      <c r="I369">
        <f>VLOOKUP($B369,Feuil2!$A$2:$G$720,7,FALSE)</f>
        <v>0</v>
      </c>
      <c r="J369">
        <f>VLOOKUP($B369,Feuil2!$A$2:$J$720,10,FALSE)</f>
        <v>1</v>
      </c>
      <c r="K369" t="str">
        <f>VLOOKUP(J369,move_damage_classes!$B$2:$C$4,2,FALSE)</f>
        <v>status</v>
      </c>
    </row>
    <row r="370" spans="1:11" x14ac:dyDescent="0.25">
      <c r="A370">
        <v>29</v>
      </c>
      <c r="B370">
        <v>445</v>
      </c>
      <c r="C370" t="str">
        <f>VLOOKUP($B370,Feuil2!$A$2:$G$720,2,FALSE)</f>
        <v>captivate</v>
      </c>
      <c r="D370">
        <f>VLOOKUP($B370,Feuil2!$A$2:$G$720,3,FALSE)</f>
        <v>4</v>
      </c>
      <c r="E370">
        <f>VLOOKUP($B370,Feuil2!$A$2:$G$720,4,FALSE)</f>
        <v>1</v>
      </c>
      <c r="F370" t="str">
        <f>VLOOKUP($E370,Feuil3!$A$2:$B$19,2,FALSE)</f>
        <v>normal</v>
      </c>
      <c r="G370">
        <f>VLOOKUP($B370,Feuil2!$A$2:$G$720,5,FALSE)</f>
        <v>0</v>
      </c>
      <c r="H370">
        <f>VLOOKUP($B370,Feuil2!$A$2:$G$720,6,FALSE)</f>
        <v>20</v>
      </c>
      <c r="I370">
        <f>VLOOKUP($B370,Feuil2!$A$2:$G$720,7,FALSE)</f>
        <v>100</v>
      </c>
      <c r="J370">
        <f>VLOOKUP($B370,Feuil2!$A$2:$J$720,10,FALSE)</f>
        <v>1</v>
      </c>
      <c r="K370" t="str">
        <f>VLOOKUP(J370,move_damage_classes!$B$2:$C$4,2,FALSE)</f>
        <v>status</v>
      </c>
    </row>
    <row r="371" spans="1:11" x14ac:dyDescent="0.25">
      <c r="A371">
        <v>30</v>
      </c>
      <c r="B371">
        <v>10</v>
      </c>
      <c r="C371" t="str">
        <f>VLOOKUP($B371,Feuil2!$A$2:$G$720,2,FALSE)</f>
        <v>scratch</v>
      </c>
      <c r="D371">
        <f>VLOOKUP($B371,Feuil2!$A$2:$G$720,3,FALSE)</f>
        <v>1</v>
      </c>
      <c r="E371">
        <f>VLOOKUP($B371,Feuil2!$A$2:$G$720,4,FALSE)</f>
        <v>1</v>
      </c>
      <c r="F371" t="str">
        <f>VLOOKUP($E371,Feuil3!$A$2:$B$19,2,FALSE)</f>
        <v>normal</v>
      </c>
      <c r="G371">
        <f>VLOOKUP($B371,Feuil2!$A$2:$G$720,5,FALSE)</f>
        <v>40</v>
      </c>
      <c r="H371">
        <f>VLOOKUP($B371,Feuil2!$A$2:$G$720,6,FALSE)</f>
        <v>35</v>
      </c>
      <c r="I371">
        <f>VLOOKUP($B371,Feuil2!$A$2:$G$720,7,FALSE)</f>
        <v>100</v>
      </c>
      <c r="J371">
        <f>VLOOKUP($B371,Feuil2!$A$2:$J$720,10,FALSE)</f>
        <v>2</v>
      </c>
      <c r="K371" t="str">
        <f>VLOOKUP(J371,move_damage_classes!$B$2:$C$4,2,FALSE)</f>
        <v>physical</v>
      </c>
    </row>
    <row r="372" spans="1:11" x14ac:dyDescent="0.25">
      <c r="A372">
        <v>30</v>
      </c>
      <c r="B372">
        <v>24</v>
      </c>
      <c r="C372" t="str">
        <f>VLOOKUP($B372,Feuil2!$A$2:$G$720,2,FALSE)</f>
        <v>double-kick</v>
      </c>
      <c r="D372">
        <f>VLOOKUP($B372,Feuil2!$A$2:$G$720,3,FALSE)</f>
        <v>1</v>
      </c>
      <c r="E372">
        <f>VLOOKUP($B372,Feuil2!$A$2:$G$720,4,FALSE)</f>
        <v>2</v>
      </c>
      <c r="F372" t="str">
        <f>VLOOKUP($E372,Feuil3!$A$2:$B$19,2,FALSE)</f>
        <v>fighting</v>
      </c>
      <c r="G372">
        <f>VLOOKUP($B372,Feuil2!$A$2:$G$720,5,FALSE)</f>
        <v>30</v>
      </c>
      <c r="H372">
        <f>VLOOKUP($B372,Feuil2!$A$2:$G$720,6,FALSE)</f>
        <v>30</v>
      </c>
      <c r="I372">
        <f>VLOOKUP($B372,Feuil2!$A$2:$G$720,7,FALSE)</f>
        <v>100</v>
      </c>
      <c r="J372">
        <f>VLOOKUP($B372,Feuil2!$A$2:$J$720,10,FALSE)</f>
        <v>2</v>
      </c>
      <c r="K372" t="str">
        <f>VLOOKUP(J372,move_damage_classes!$B$2:$C$4,2,FALSE)</f>
        <v>physical</v>
      </c>
    </row>
    <row r="373" spans="1:11" x14ac:dyDescent="0.25">
      <c r="A373">
        <v>30</v>
      </c>
      <c r="B373">
        <v>39</v>
      </c>
      <c r="C373" t="str">
        <f>VLOOKUP($B373,Feuil2!$A$2:$G$720,2,FALSE)</f>
        <v>tail-whip</v>
      </c>
      <c r="D373">
        <f>VLOOKUP($B373,Feuil2!$A$2:$G$720,3,FALSE)</f>
        <v>1</v>
      </c>
      <c r="E373">
        <f>VLOOKUP($B373,Feuil2!$A$2:$G$720,4,FALSE)</f>
        <v>1</v>
      </c>
      <c r="F373" t="str">
        <f>VLOOKUP($E373,Feuil3!$A$2:$B$19,2,FALSE)</f>
        <v>normal</v>
      </c>
      <c r="G373">
        <f>VLOOKUP($B373,Feuil2!$A$2:$G$720,5,FALSE)</f>
        <v>0</v>
      </c>
      <c r="H373">
        <f>VLOOKUP($B373,Feuil2!$A$2:$G$720,6,FALSE)</f>
        <v>30</v>
      </c>
      <c r="I373">
        <f>VLOOKUP($B373,Feuil2!$A$2:$G$720,7,FALSE)</f>
        <v>100</v>
      </c>
      <c r="J373">
        <f>VLOOKUP($B373,Feuil2!$A$2:$J$720,10,FALSE)</f>
        <v>1</v>
      </c>
      <c r="K373" t="str">
        <f>VLOOKUP(J373,move_damage_classes!$B$2:$C$4,2,FALSE)</f>
        <v>status</v>
      </c>
    </row>
    <row r="374" spans="1:11" x14ac:dyDescent="0.25">
      <c r="A374">
        <v>30</v>
      </c>
      <c r="B374">
        <v>40</v>
      </c>
      <c r="C374" t="str">
        <f>VLOOKUP($B374,Feuil2!$A$2:$G$720,2,FALSE)</f>
        <v>poison-sting</v>
      </c>
      <c r="D374">
        <f>VLOOKUP($B374,Feuil2!$A$2:$G$720,3,FALSE)</f>
        <v>1</v>
      </c>
      <c r="E374">
        <f>VLOOKUP($B374,Feuil2!$A$2:$G$720,4,FALSE)</f>
        <v>4</v>
      </c>
      <c r="F374" t="str">
        <f>VLOOKUP($E374,Feuil3!$A$2:$B$19,2,FALSE)</f>
        <v>poison</v>
      </c>
      <c r="G374">
        <f>VLOOKUP($B374,Feuil2!$A$2:$G$720,5,FALSE)</f>
        <v>15</v>
      </c>
      <c r="H374">
        <f>VLOOKUP($B374,Feuil2!$A$2:$G$720,6,FALSE)</f>
        <v>35</v>
      </c>
      <c r="I374">
        <f>VLOOKUP($B374,Feuil2!$A$2:$G$720,7,FALSE)</f>
        <v>100</v>
      </c>
      <c r="J374">
        <f>VLOOKUP($B374,Feuil2!$A$2:$J$720,10,FALSE)</f>
        <v>2</v>
      </c>
      <c r="K374" t="str">
        <f>VLOOKUP(J374,move_damage_classes!$B$2:$C$4,2,FALSE)</f>
        <v>physical</v>
      </c>
    </row>
    <row r="375" spans="1:11" x14ac:dyDescent="0.25">
      <c r="A375">
        <v>30</v>
      </c>
      <c r="B375">
        <v>44</v>
      </c>
      <c r="C375" t="str">
        <f>VLOOKUP($B375,Feuil2!$A$2:$G$720,2,FALSE)</f>
        <v>bite</v>
      </c>
      <c r="D375">
        <f>VLOOKUP($B375,Feuil2!$A$2:$G$720,3,FALSE)</f>
        <v>1</v>
      </c>
      <c r="E375">
        <f>VLOOKUP($B375,Feuil2!$A$2:$G$720,4,FALSE)</f>
        <v>17</v>
      </c>
      <c r="F375" t="str">
        <f>VLOOKUP($E375,Feuil3!$A$2:$B$19,2,FALSE)</f>
        <v>dark</v>
      </c>
      <c r="G375">
        <f>VLOOKUP($B375,Feuil2!$A$2:$G$720,5,FALSE)</f>
        <v>60</v>
      </c>
      <c r="H375">
        <f>VLOOKUP($B375,Feuil2!$A$2:$G$720,6,FALSE)</f>
        <v>25</v>
      </c>
      <c r="I375">
        <f>VLOOKUP($B375,Feuil2!$A$2:$G$720,7,FALSE)</f>
        <v>100</v>
      </c>
      <c r="J375">
        <f>VLOOKUP($B375,Feuil2!$A$2:$J$720,10,FALSE)</f>
        <v>2</v>
      </c>
      <c r="K375" t="str">
        <f>VLOOKUP(J375,move_damage_classes!$B$2:$C$4,2,FALSE)</f>
        <v>physical</v>
      </c>
    </row>
    <row r="376" spans="1:11" x14ac:dyDescent="0.25">
      <c r="A376">
        <v>30</v>
      </c>
      <c r="B376">
        <v>45</v>
      </c>
      <c r="C376" t="str">
        <f>VLOOKUP($B376,Feuil2!$A$2:$G$720,2,FALSE)</f>
        <v>growl</v>
      </c>
      <c r="D376">
        <f>VLOOKUP($B376,Feuil2!$A$2:$G$720,3,FALSE)</f>
        <v>1</v>
      </c>
      <c r="E376">
        <f>VLOOKUP($B376,Feuil2!$A$2:$G$720,4,FALSE)</f>
        <v>1</v>
      </c>
      <c r="F376" t="str">
        <f>VLOOKUP($E376,Feuil3!$A$2:$B$19,2,FALSE)</f>
        <v>normal</v>
      </c>
      <c r="G376">
        <f>VLOOKUP($B376,Feuil2!$A$2:$G$720,5,FALSE)</f>
        <v>0</v>
      </c>
      <c r="H376">
        <f>VLOOKUP($B376,Feuil2!$A$2:$G$720,6,FALSE)</f>
        <v>40</v>
      </c>
      <c r="I376">
        <f>VLOOKUP($B376,Feuil2!$A$2:$G$720,7,FALSE)</f>
        <v>100</v>
      </c>
      <c r="J376">
        <f>VLOOKUP($B376,Feuil2!$A$2:$J$720,10,FALSE)</f>
        <v>1</v>
      </c>
      <c r="K376" t="str">
        <f>VLOOKUP(J376,move_damage_classes!$B$2:$C$4,2,FALSE)</f>
        <v>status</v>
      </c>
    </row>
    <row r="377" spans="1:11" x14ac:dyDescent="0.25">
      <c r="A377">
        <v>30</v>
      </c>
      <c r="B377">
        <v>154</v>
      </c>
      <c r="C377" t="str">
        <f>VLOOKUP($B377,Feuil2!$A$2:$G$720,2,FALSE)</f>
        <v>fury-swipes</v>
      </c>
      <c r="D377">
        <f>VLOOKUP($B377,Feuil2!$A$2:$G$720,3,FALSE)</f>
        <v>1</v>
      </c>
      <c r="E377">
        <f>VLOOKUP($B377,Feuil2!$A$2:$G$720,4,FALSE)</f>
        <v>1</v>
      </c>
      <c r="F377" t="str">
        <f>VLOOKUP($E377,Feuil3!$A$2:$B$19,2,FALSE)</f>
        <v>normal</v>
      </c>
      <c r="G377">
        <f>VLOOKUP($B377,Feuil2!$A$2:$G$720,5,FALSE)</f>
        <v>18</v>
      </c>
      <c r="H377">
        <f>VLOOKUP($B377,Feuil2!$A$2:$G$720,6,FALSE)</f>
        <v>15</v>
      </c>
      <c r="I377">
        <f>VLOOKUP($B377,Feuil2!$A$2:$G$720,7,FALSE)</f>
        <v>80</v>
      </c>
      <c r="J377">
        <f>VLOOKUP($B377,Feuil2!$A$2:$J$720,10,FALSE)</f>
        <v>2</v>
      </c>
      <c r="K377" t="str">
        <f>VLOOKUP(J377,move_damage_classes!$B$2:$C$4,2,FALSE)</f>
        <v>physical</v>
      </c>
    </row>
    <row r="378" spans="1:11" x14ac:dyDescent="0.25">
      <c r="A378">
        <v>30</v>
      </c>
      <c r="B378">
        <v>242</v>
      </c>
      <c r="C378" t="str">
        <f>VLOOKUP($B378,Feuil2!$A$2:$G$720,2,FALSE)</f>
        <v>crunch</v>
      </c>
      <c r="D378">
        <f>VLOOKUP($B378,Feuil2!$A$2:$G$720,3,FALSE)</f>
        <v>2</v>
      </c>
      <c r="E378">
        <f>VLOOKUP($B378,Feuil2!$A$2:$G$720,4,FALSE)</f>
        <v>17</v>
      </c>
      <c r="F378" t="str">
        <f>VLOOKUP($E378,Feuil3!$A$2:$B$19,2,FALSE)</f>
        <v>dark</v>
      </c>
      <c r="G378">
        <f>VLOOKUP($B378,Feuil2!$A$2:$G$720,5,FALSE)</f>
        <v>80</v>
      </c>
      <c r="H378">
        <f>VLOOKUP($B378,Feuil2!$A$2:$G$720,6,FALSE)</f>
        <v>15</v>
      </c>
      <c r="I378">
        <f>VLOOKUP($B378,Feuil2!$A$2:$G$720,7,FALSE)</f>
        <v>100</v>
      </c>
      <c r="J378">
        <f>VLOOKUP($B378,Feuil2!$A$2:$J$720,10,FALSE)</f>
        <v>2</v>
      </c>
      <c r="K378" t="str">
        <f>VLOOKUP(J378,move_damage_classes!$B$2:$C$4,2,FALSE)</f>
        <v>physical</v>
      </c>
    </row>
    <row r="379" spans="1:11" x14ac:dyDescent="0.25">
      <c r="A379">
        <v>30</v>
      </c>
      <c r="B379">
        <v>260</v>
      </c>
      <c r="C379" t="str">
        <f>VLOOKUP($B379,Feuil2!$A$2:$G$720,2,FALSE)</f>
        <v>flatter</v>
      </c>
      <c r="D379">
        <f>VLOOKUP($B379,Feuil2!$A$2:$G$720,3,FALSE)</f>
        <v>3</v>
      </c>
      <c r="E379">
        <f>VLOOKUP($B379,Feuil2!$A$2:$G$720,4,FALSE)</f>
        <v>17</v>
      </c>
      <c r="F379" t="str">
        <f>VLOOKUP($E379,Feuil3!$A$2:$B$19,2,FALSE)</f>
        <v>dark</v>
      </c>
      <c r="G379">
        <f>VLOOKUP($B379,Feuil2!$A$2:$G$720,5,FALSE)</f>
        <v>0</v>
      </c>
      <c r="H379">
        <f>VLOOKUP($B379,Feuil2!$A$2:$G$720,6,FALSE)</f>
        <v>15</v>
      </c>
      <c r="I379">
        <f>VLOOKUP($B379,Feuil2!$A$2:$G$720,7,FALSE)</f>
        <v>100</v>
      </c>
      <c r="J379">
        <f>VLOOKUP($B379,Feuil2!$A$2:$J$720,10,FALSE)</f>
        <v>1</v>
      </c>
      <c r="K379" t="str">
        <f>VLOOKUP(J379,move_damage_classes!$B$2:$C$4,2,FALSE)</f>
        <v>status</v>
      </c>
    </row>
    <row r="380" spans="1:11" x14ac:dyDescent="0.25">
      <c r="A380">
        <v>30</v>
      </c>
      <c r="B380">
        <v>270</v>
      </c>
      <c r="C380" t="str">
        <f>VLOOKUP($B380,Feuil2!$A$2:$G$720,2,FALSE)</f>
        <v>helping-hand</v>
      </c>
      <c r="D380">
        <f>VLOOKUP($B380,Feuil2!$A$2:$G$720,3,FALSE)</f>
        <v>3</v>
      </c>
      <c r="E380">
        <f>VLOOKUP($B380,Feuil2!$A$2:$G$720,4,FALSE)</f>
        <v>1</v>
      </c>
      <c r="F380" t="str">
        <f>VLOOKUP($E380,Feuil3!$A$2:$B$19,2,FALSE)</f>
        <v>normal</v>
      </c>
      <c r="G380">
        <f>VLOOKUP($B380,Feuil2!$A$2:$G$720,5,FALSE)</f>
        <v>0</v>
      </c>
      <c r="H380">
        <f>VLOOKUP($B380,Feuil2!$A$2:$G$720,6,FALSE)</f>
        <v>20</v>
      </c>
      <c r="I380">
        <f>VLOOKUP($B380,Feuil2!$A$2:$G$720,7,FALSE)</f>
        <v>0</v>
      </c>
      <c r="J380">
        <f>VLOOKUP($B380,Feuil2!$A$2:$J$720,10,FALSE)</f>
        <v>1</v>
      </c>
      <c r="K380" t="str">
        <f>VLOOKUP(J380,move_damage_classes!$B$2:$C$4,2,FALSE)</f>
        <v>status</v>
      </c>
    </row>
    <row r="381" spans="1:11" x14ac:dyDescent="0.25">
      <c r="A381">
        <v>30</v>
      </c>
      <c r="B381">
        <v>305</v>
      </c>
      <c r="C381" t="str">
        <f>VLOOKUP($B381,Feuil2!$A$2:$G$720,2,FALSE)</f>
        <v>poison-fang</v>
      </c>
      <c r="D381">
        <f>VLOOKUP($B381,Feuil2!$A$2:$G$720,3,FALSE)</f>
        <v>3</v>
      </c>
      <c r="E381">
        <f>VLOOKUP($B381,Feuil2!$A$2:$G$720,4,FALSE)</f>
        <v>4</v>
      </c>
      <c r="F381" t="str">
        <f>VLOOKUP($E381,Feuil3!$A$2:$B$19,2,FALSE)</f>
        <v>poison</v>
      </c>
      <c r="G381">
        <f>VLOOKUP($B381,Feuil2!$A$2:$G$720,5,FALSE)</f>
        <v>50</v>
      </c>
      <c r="H381">
        <f>VLOOKUP($B381,Feuil2!$A$2:$G$720,6,FALSE)</f>
        <v>15</v>
      </c>
      <c r="I381">
        <f>VLOOKUP($B381,Feuil2!$A$2:$G$720,7,FALSE)</f>
        <v>100</v>
      </c>
      <c r="J381">
        <f>VLOOKUP($B381,Feuil2!$A$2:$J$720,10,FALSE)</f>
        <v>2</v>
      </c>
      <c r="K381" t="str">
        <f>VLOOKUP(J381,move_damage_classes!$B$2:$C$4,2,FALSE)</f>
        <v>physical</v>
      </c>
    </row>
    <row r="382" spans="1:11" x14ac:dyDescent="0.25">
      <c r="A382">
        <v>30</v>
      </c>
      <c r="B382">
        <v>390</v>
      </c>
      <c r="C382" t="str">
        <f>VLOOKUP($B382,Feuil2!$A$2:$G$720,2,FALSE)</f>
        <v>toxic-spikes</v>
      </c>
      <c r="D382">
        <f>VLOOKUP($B382,Feuil2!$A$2:$G$720,3,FALSE)</f>
        <v>4</v>
      </c>
      <c r="E382">
        <f>VLOOKUP($B382,Feuil2!$A$2:$G$720,4,FALSE)</f>
        <v>4</v>
      </c>
      <c r="F382" t="str">
        <f>VLOOKUP($E382,Feuil3!$A$2:$B$19,2,FALSE)</f>
        <v>poison</v>
      </c>
      <c r="G382">
        <f>VLOOKUP($B382,Feuil2!$A$2:$G$720,5,FALSE)</f>
        <v>0</v>
      </c>
      <c r="H382">
        <f>VLOOKUP($B382,Feuil2!$A$2:$G$720,6,FALSE)</f>
        <v>20</v>
      </c>
      <c r="I382">
        <f>VLOOKUP($B382,Feuil2!$A$2:$G$720,7,FALSE)</f>
        <v>0</v>
      </c>
      <c r="J382">
        <f>VLOOKUP($B382,Feuil2!$A$2:$J$720,10,FALSE)</f>
        <v>1</v>
      </c>
      <c r="K382" t="str">
        <f>VLOOKUP(J382,move_damage_classes!$B$2:$C$4,2,FALSE)</f>
        <v>status</v>
      </c>
    </row>
    <row r="383" spans="1:11" x14ac:dyDescent="0.25">
      <c r="A383">
        <v>30</v>
      </c>
      <c r="B383">
        <v>445</v>
      </c>
      <c r="C383" t="str">
        <f>VLOOKUP($B383,Feuil2!$A$2:$G$720,2,FALSE)</f>
        <v>captivate</v>
      </c>
      <c r="D383">
        <f>VLOOKUP($B383,Feuil2!$A$2:$G$720,3,FALSE)</f>
        <v>4</v>
      </c>
      <c r="E383">
        <f>VLOOKUP($B383,Feuil2!$A$2:$G$720,4,FALSE)</f>
        <v>1</v>
      </c>
      <c r="F383" t="str">
        <f>VLOOKUP($E383,Feuil3!$A$2:$B$19,2,FALSE)</f>
        <v>normal</v>
      </c>
      <c r="G383">
        <f>VLOOKUP($B383,Feuil2!$A$2:$G$720,5,FALSE)</f>
        <v>0</v>
      </c>
      <c r="H383">
        <f>VLOOKUP($B383,Feuil2!$A$2:$G$720,6,FALSE)</f>
        <v>20</v>
      </c>
      <c r="I383">
        <f>VLOOKUP($B383,Feuil2!$A$2:$G$720,7,FALSE)</f>
        <v>100</v>
      </c>
      <c r="J383">
        <f>VLOOKUP($B383,Feuil2!$A$2:$J$720,10,FALSE)</f>
        <v>1</v>
      </c>
      <c r="K383" t="str">
        <f>VLOOKUP(J383,move_damage_classes!$B$2:$C$4,2,FALSE)</f>
        <v>status</v>
      </c>
    </row>
    <row r="384" spans="1:11" x14ac:dyDescent="0.25">
      <c r="A384">
        <v>31</v>
      </c>
      <c r="B384">
        <v>10</v>
      </c>
      <c r="C384" t="str">
        <f>VLOOKUP($B384,Feuil2!$A$2:$G$720,2,FALSE)</f>
        <v>scratch</v>
      </c>
      <c r="D384">
        <f>VLOOKUP($B384,Feuil2!$A$2:$G$720,3,FALSE)</f>
        <v>1</v>
      </c>
      <c r="E384">
        <f>VLOOKUP($B384,Feuil2!$A$2:$G$720,4,FALSE)</f>
        <v>1</v>
      </c>
      <c r="F384" t="str">
        <f>VLOOKUP($E384,Feuil3!$A$2:$B$19,2,FALSE)</f>
        <v>normal</v>
      </c>
      <c r="G384">
        <f>VLOOKUP($B384,Feuil2!$A$2:$G$720,5,FALSE)</f>
        <v>40</v>
      </c>
      <c r="H384">
        <f>VLOOKUP($B384,Feuil2!$A$2:$G$720,6,FALSE)</f>
        <v>35</v>
      </c>
      <c r="I384">
        <f>VLOOKUP($B384,Feuil2!$A$2:$G$720,7,FALSE)</f>
        <v>100</v>
      </c>
      <c r="J384">
        <f>VLOOKUP($B384,Feuil2!$A$2:$J$720,10,FALSE)</f>
        <v>2</v>
      </c>
      <c r="K384" t="str">
        <f>VLOOKUP(J384,move_damage_classes!$B$2:$C$4,2,FALSE)</f>
        <v>physical</v>
      </c>
    </row>
    <row r="385" spans="1:11" x14ac:dyDescent="0.25">
      <c r="A385">
        <v>31</v>
      </c>
      <c r="B385">
        <v>24</v>
      </c>
      <c r="C385" t="str">
        <f>VLOOKUP($B385,Feuil2!$A$2:$G$720,2,FALSE)</f>
        <v>double-kick</v>
      </c>
      <c r="D385">
        <f>VLOOKUP($B385,Feuil2!$A$2:$G$720,3,FALSE)</f>
        <v>1</v>
      </c>
      <c r="E385">
        <f>VLOOKUP($B385,Feuil2!$A$2:$G$720,4,FALSE)</f>
        <v>2</v>
      </c>
      <c r="F385" t="str">
        <f>VLOOKUP($E385,Feuil3!$A$2:$B$19,2,FALSE)</f>
        <v>fighting</v>
      </c>
      <c r="G385">
        <f>VLOOKUP($B385,Feuil2!$A$2:$G$720,5,FALSE)</f>
        <v>30</v>
      </c>
      <c r="H385">
        <f>VLOOKUP($B385,Feuil2!$A$2:$G$720,6,FALSE)</f>
        <v>30</v>
      </c>
      <c r="I385">
        <f>VLOOKUP($B385,Feuil2!$A$2:$G$720,7,FALSE)</f>
        <v>100</v>
      </c>
      <c r="J385">
        <f>VLOOKUP($B385,Feuil2!$A$2:$J$720,10,FALSE)</f>
        <v>2</v>
      </c>
      <c r="K385" t="str">
        <f>VLOOKUP(J385,move_damage_classes!$B$2:$C$4,2,FALSE)</f>
        <v>physical</v>
      </c>
    </row>
    <row r="386" spans="1:11" x14ac:dyDescent="0.25">
      <c r="A386">
        <v>31</v>
      </c>
      <c r="B386">
        <v>34</v>
      </c>
      <c r="C386" t="str">
        <f>VLOOKUP($B386,Feuil2!$A$2:$G$720,2,FALSE)</f>
        <v>body-slam</v>
      </c>
      <c r="D386">
        <f>VLOOKUP($B386,Feuil2!$A$2:$G$720,3,FALSE)</f>
        <v>1</v>
      </c>
      <c r="E386">
        <f>VLOOKUP($B386,Feuil2!$A$2:$G$720,4,FALSE)</f>
        <v>1</v>
      </c>
      <c r="F386" t="str">
        <f>VLOOKUP($E386,Feuil3!$A$2:$B$19,2,FALSE)</f>
        <v>normal</v>
      </c>
      <c r="G386">
        <f>VLOOKUP($B386,Feuil2!$A$2:$G$720,5,FALSE)</f>
        <v>85</v>
      </c>
      <c r="H386">
        <f>VLOOKUP($B386,Feuil2!$A$2:$G$720,6,FALSE)</f>
        <v>15</v>
      </c>
      <c r="I386">
        <f>VLOOKUP($B386,Feuil2!$A$2:$G$720,7,FALSE)</f>
        <v>100</v>
      </c>
      <c r="J386">
        <f>VLOOKUP($B386,Feuil2!$A$2:$J$720,10,FALSE)</f>
        <v>2</v>
      </c>
      <c r="K386" t="str">
        <f>VLOOKUP(J386,move_damage_classes!$B$2:$C$4,2,FALSE)</f>
        <v>physical</v>
      </c>
    </row>
    <row r="387" spans="1:11" x14ac:dyDescent="0.25">
      <c r="A387">
        <v>31</v>
      </c>
      <c r="B387">
        <v>39</v>
      </c>
      <c r="C387" t="str">
        <f>VLOOKUP($B387,Feuil2!$A$2:$G$720,2,FALSE)</f>
        <v>tail-whip</v>
      </c>
      <c r="D387">
        <f>VLOOKUP($B387,Feuil2!$A$2:$G$720,3,FALSE)</f>
        <v>1</v>
      </c>
      <c r="E387">
        <f>VLOOKUP($B387,Feuil2!$A$2:$G$720,4,FALSE)</f>
        <v>1</v>
      </c>
      <c r="F387" t="str">
        <f>VLOOKUP($E387,Feuil3!$A$2:$B$19,2,FALSE)</f>
        <v>normal</v>
      </c>
      <c r="G387">
        <f>VLOOKUP($B387,Feuil2!$A$2:$G$720,5,FALSE)</f>
        <v>0</v>
      </c>
      <c r="H387">
        <f>VLOOKUP($B387,Feuil2!$A$2:$G$720,6,FALSE)</f>
        <v>30</v>
      </c>
      <c r="I387">
        <f>VLOOKUP($B387,Feuil2!$A$2:$G$720,7,FALSE)</f>
        <v>100</v>
      </c>
      <c r="J387">
        <f>VLOOKUP($B387,Feuil2!$A$2:$J$720,10,FALSE)</f>
        <v>1</v>
      </c>
      <c r="K387" t="str">
        <f>VLOOKUP(J387,move_damage_classes!$B$2:$C$4,2,FALSE)</f>
        <v>status</v>
      </c>
    </row>
    <row r="388" spans="1:11" x14ac:dyDescent="0.25">
      <c r="A388">
        <v>31</v>
      </c>
      <c r="B388">
        <v>40</v>
      </c>
      <c r="C388" t="str">
        <f>VLOOKUP($B388,Feuil2!$A$2:$G$720,2,FALSE)</f>
        <v>poison-sting</v>
      </c>
      <c r="D388">
        <f>VLOOKUP($B388,Feuil2!$A$2:$G$720,3,FALSE)</f>
        <v>1</v>
      </c>
      <c r="E388">
        <f>VLOOKUP($B388,Feuil2!$A$2:$G$720,4,FALSE)</f>
        <v>4</v>
      </c>
      <c r="F388" t="str">
        <f>VLOOKUP($E388,Feuil3!$A$2:$B$19,2,FALSE)</f>
        <v>poison</v>
      </c>
      <c r="G388">
        <f>VLOOKUP($B388,Feuil2!$A$2:$G$720,5,FALSE)</f>
        <v>15</v>
      </c>
      <c r="H388">
        <f>VLOOKUP($B388,Feuil2!$A$2:$G$720,6,FALSE)</f>
        <v>35</v>
      </c>
      <c r="I388">
        <f>VLOOKUP($B388,Feuil2!$A$2:$G$720,7,FALSE)</f>
        <v>100</v>
      </c>
      <c r="J388">
        <f>VLOOKUP($B388,Feuil2!$A$2:$J$720,10,FALSE)</f>
        <v>2</v>
      </c>
      <c r="K388" t="str">
        <f>VLOOKUP(J388,move_damage_classes!$B$2:$C$4,2,FALSE)</f>
        <v>physical</v>
      </c>
    </row>
    <row r="389" spans="1:11" x14ac:dyDescent="0.25">
      <c r="A389">
        <v>31</v>
      </c>
      <c r="B389">
        <v>276</v>
      </c>
      <c r="C389" t="str">
        <f>VLOOKUP($B389,Feuil2!$A$2:$G$720,2,FALSE)</f>
        <v>superpower</v>
      </c>
      <c r="D389">
        <f>VLOOKUP($B389,Feuil2!$A$2:$G$720,3,FALSE)</f>
        <v>3</v>
      </c>
      <c r="E389">
        <f>VLOOKUP($B389,Feuil2!$A$2:$G$720,4,FALSE)</f>
        <v>2</v>
      </c>
      <c r="F389" t="str">
        <f>VLOOKUP($E389,Feuil3!$A$2:$B$19,2,FALSE)</f>
        <v>fighting</v>
      </c>
      <c r="G389">
        <f>VLOOKUP($B389,Feuil2!$A$2:$G$720,5,FALSE)</f>
        <v>120</v>
      </c>
      <c r="H389">
        <f>VLOOKUP($B389,Feuil2!$A$2:$G$720,6,FALSE)</f>
        <v>5</v>
      </c>
      <c r="I389">
        <f>VLOOKUP($B389,Feuil2!$A$2:$G$720,7,FALSE)</f>
        <v>100</v>
      </c>
      <c r="J389">
        <f>VLOOKUP($B389,Feuil2!$A$2:$J$720,10,FALSE)</f>
        <v>2</v>
      </c>
      <c r="K389" t="str">
        <f>VLOOKUP(J389,move_damage_classes!$B$2:$C$4,2,FALSE)</f>
        <v>physical</v>
      </c>
    </row>
    <row r="390" spans="1:11" x14ac:dyDescent="0.25">
      <c r="A390">
        <v>31</v>
      </c>
      <c r="B390">
        <v>414</v>
      </c>
      <c r="C390" t="str">
        <f>VLOOKUP($B390,Feuil2!$A$2:$G$720,2,FALSE)</f>
        <v>earth-power</v>
      </c>
      <c r="D390">
        <f>VLOOKUP($B390,Feuil2!$A$2:$G$720,3,FALSE)</f>
        <v>4</v>
      </c>
      <c r="E390">
        <f>VLOOKUP($B390,Feuil2!$A$2:$G$720,4,FALSE)</f>
        <v>5</v>
      </c>
      <c r="F390" t="str">
        <f>VLOOKUP($E390,Feuil3!$A$2:$B$19,2,FALSE)</f>
        <v>ground</v>
      </c>
      <c r="G390">
        <f>VLOOKUP($B390,Feuil2!$A$2:$G$720,5,FALSE)</f>
        <v>90</v>
      </c>
      <c r="H390">
        <f>VLOOKUP($B390,Feuil2!$A$2:$G$720,6,FALSE)</f>
        <v>10</v>
      </c>
      <c r="I390">
        <f>VLOOKUP($B390,Feuil2!$A$2:$G$720,7,FALSE)</f>
        <v>100</v>
      </c>
      <c r="J390">
        <f>VLOOKUP($B390,Feuil2!$A$2:$J$720,10,FALSE)</f>
        <v>3</v>
      </c>
      <c r="K390" t="str">
        <f>VLOOKUP(J390,move_damage_classes!$B$2:$C$4,2,FALSE)</f>
        <v>special</v>
      </c>
    </row>
    <row r="391" spans="1:11" x14ac:dyDescent="0.25">
      <c r="A391">
        <v>31</v>
      </c>
      <c r="B391">
        <v>498</v>
      </c>
      <c r="C391" t="str">
        <f>VLOOKUP($B391,Feuil2!$A$2:$G$720,2,FALSE)</f>
        <v>chip-away</v>
      </c>
      <c r="D391">
        <f>VLOOKUP($B391,Feuil2!$A$2:$G$720,3,FALSE)</f>
        <v>5</v>
      </c>
      <c r="E391">
        <f>VLOOKUP($B391,Feuil2!$A$2:$G$720,4,FALSE)</f>
        <v>1</v>
      </c>
      <c r="F391" t="str">
        <f>VLOOKUP($E391,Feuil3!$A$2:$B$19,2,FALSE)</f>
        <v>normal</v>
      </c>
      <c r="G391">
        <f>VLOOKUP($B391,Feuil2!$A$2:$G$720,5,FALSE)</f>
        <v>70</v>
      </c>
      <c r="H391">
        <f>VLOOKUP($B391,Feuil2!$A$2:$G$720,6,FALSE)</f>
        <v>20</v>
      </c>
      <c r="I391">
        <f>VLOOKUP($B391,Feuil2!$A$2:$G$720,7,FALSE)</f>
        <v>100</v>
      </c>
      <c r="J391">
        <f>VLOOKUP($B391,Feuil2!$A$2:$J$720,10,FALSE)</f>
        <v>2</v>
      </c>
      <c r="K391" t="str">
        <f>VLOOKUP(J391,move_damage_classes!$B$2:$C$4,2,FALSE)</f>
        <v>physical</v>
      </c>
    </row>
    <row r="392" spans="1:11" x14ac:dyDescent="0.25">
      <c r="A392">
        <v>32</v>
      </c>
      <c r="B392">
        <v>24</v>
      </c>
      <c r="C392" t="str">
        <f>VLOOKUP($B392,Feuil2!$A$2:$G$720,2,FALSE)</f>
        <v>double-kick</v>
      </c>
      <c r="D392">
        <f>VLOOKUP($B392,Feuil2!$A$2:$G$720,3,FALSE)</f>
        <v>1</v>
      </c>
      <c r="E392">
        <f>VLOOKUP($B392,Feuil2!$A$2:$G$720,4,FALSE)</f>
        <v>2</v>
      </c>
      <c r="F392" t="str">
        <f>VLOOKUP($E392,Feuil3!$A$2:$B$19,2,FALSE)</f>
        <v>fighting</v>
      </c>
      <c r="G392">
        <f>VLOOKUP($B392,Feuil2!$A$2:$G$720,5,FALSE)</f>
        <v>30</v>
      </c>
      <c r="H392">
        <f>VLOOKUP($B392,Feuil2!$A$2:$G$720,6,FALSE)</f>
        <v>30</v>
      </c>
      <c r="I392">
        <f>VLOOKUP($B392,Feuil2!$A$2:$G$720,7,FALSE)</f>
        <v>100</v>
      </c>
      <c r="J392">
        <f>VLOOKUP($B392,Feuil2!$A$2:$J$720,10,FALSE)</f>
        <v>2</v>
      </c>
      <c r="K392" t="str">
        <f>VLOOKUP(J392,move_damage_classes!$B$2:$C$4,2,FALSE)</f>
        <v>physical</v>
      </c>
    </row>
    <row r="393" spans="1:11" x14ac:dyDescent="0.25">
      <c r="A393">
        <v>32</v>
      </c>
      <c r="B393">
        <v>30</v>
      </c>
      <c r="C393" t="str">
        <f>VLOOKUP($B393,Feuil2!$A$2:$G$720,2,FALSE)</f>
        <v>horn-attack</v>
      </c>
      <c r="D393">
        <f>VLOOKUP($B393,Feuil2!$A$2:$G$720,3,FALSE)</f>
        <v>1</v>
      </c>
      <c r="E393">
        <f>VLOOKUP($B393,Feuil2!$A$2:$G$720,4,FALSE)</f>
        <v>1</v>
      </c>
      <c r="F393" t="str">
        <f>VLOOKUP($E393,Feuil3!$A$2:$B$19,2,FALSE)</f>
        <v>normal</v>
      </c>
      <c r="G393">
        <f>VLOOKUP($B393,Feuil2!$A$2:$G$720,5,FALSE)</f>
        <v>65</v>
      </c>
      <c r="H393">
        <f>VLOOKUP($B393,Feuil2!$A$2:$G$720,6,FALSE)</f>
        <v>25</v>
      </c>
      <c r="I393">
        <f>VLOOKUP($B393,Feuil2!$A$2:$G$720,7,FALSE)</f>
        <v>100</v>
      </c>
      <c r="J393">
        <f>VLOOKUP($B393,Feuil2!$A$2:$J$720,10,FALSE)</f>
        <v>2</v>
      </c>
      <c r="K393" t="str">
        <f>VLOOKUP(J393,move_damage_classes!$B$2:$C$4,2,FALSE)</f>
        <v>physical</v>
      </c>
    </row>
    <row r="394" spans="1:11" x14ac:dyDescent="0.25">
      <c r="A394">
        <v>32</v>
      </c>
      <c r="B394">
        <v>31</v>
      </c>
      <c r="C394" t="str">
        <f>VLOOKUP($B394,Feuil2!$A$2:$G$720,2,FALSE)</f>
        <v>fury-attack</v>
      </c>
      <c r="D394">
        <f>VLOOKUP($B394,Feuil2!$A$2:$G$720,3,FALSE)</f>
        <v>1</v>
      </c>
      <c r="E394">
        <f>VLOOKUP($B394,Feuil2!$A$2:$G$720,4,FALSE)</f>
        <v>1</v>
      </c>
      <c r="F394" t="str">
        <f>VLOOKUP($E394,Feuil3!$A$2:$B$19,2,FALSE)</f>
        <v>normal</v>
      </c>
      <c r="G394">
        <f>VLOOKUP($B394,Feuil2!$A$2:$G$720,5,FALSE)</f>
        <v>15</v>
      </c>
      <c r="H394">
        <f>VLOOKUP($B394,Feuil2!$A$2:$G$720,6,FALSE)</f>
        <v>20</v>
      </c>
      <c r="I394">
        <f>VLOOKUP($B394,Feuil2!$A$2:$G$720,7,FALSE)</f>
        <v>85</v>
      </c>
      <c r="J394">
        <f>VLOOKUP($B394,Feuil2!$A$2:$J$720,10,FALSE)</f>
        <v>2</v>
      </c>
      <c r="K394" t="str">
        <f>VLOOKUP(J394,move_damage_classes!$B$2:$C$4,2,FALSE)</f>
        <v>physical</v>
      </c>
    </row>
    <row r="395" spans="1:11" x14ac:dyDescent="0.25">
      <c r="A395">
        <v>32</v>
      </c>
      <c r="B395">
        <v>32</v>
      </c>
      <c r="C395" t="str">
        <f>VLOOKUP($B395,Feuil2!$A$2:$G$720,2,FALSE)</f>
        <v>horn-drill</v>
      </c>
      <c r="D395">
        <f>VLOOKUP($B395,Feuil2!$A$2:$G$720,3,FALSE)</f>
        <v>1</v>
      </c>
      <c r="E395">
        <f>VLOOKUP($B395,Feuil2!$A$2:$G$720,4,FALSE)</f>
        <v>1</v>
      </c>
      <c r="F395" t="str">
        <f>VLOOKUP($E395,Feuil3!$A$2:$B$19,2,FALSE)</f>
        <v>normal</v>
      </c>
      <c r="G395">
        <f>VLOOKUP($B395,Feuil2!$A$2:$G$720,5,FALSE)</f>
        <v>0</v>
      </c>
      <c r="H395">
        <f>VLOOKUP($B395,Feuil2!$A$2:$G$720,6,FALSE)</f>
        <v>5</v>
      </c>
      <c r="I395">
        <f>VLOOKUP($B395,Feuil2!$A$2:$G$720,7,FALSE)</f>
        <v>30</v>
      </c>
      <c r="J395">
        <f>VLOOKUP($B395,Feuil2!$A$2:$J$720,10,FALSE)</f>
        <v>2</v>
      </c>
      <c r="K395" t="str">
        <f>VLOOKUP(J395,move_damage_classes!$B$2:$C$4,2,FALSE)</f>
        <v>physical</v>
      </c>
    </row>
    <row r="396" spans="1:11" x14ac:dyDescent="0.25">
      <c r="A396">
        <v>32</v>
      </c>
      <c r="B396">
        <v>40</v>
      </c>
      <c r="C396" t="str">
        <f>VLOOKUP($B396,Feuil2!$A$2:$G$720,2,FALSE)</f>
        <v>poison-sting</v>
      </c>
      <c r="D396">
        <f>VLOOKUP($B396,Feuil2!$A$2:$G$720,3,FALSE)</f>
        <v>1</v>
      </c>
      <c r="E396">
        <f>VLOOKUP($B396,Feuil2!$A$2:$G$720,4,FALSE)</f>
        <v>4</v>
      </c>
      <c r="F396" t="str">
        <f>VLOOKUP($E396,Feuil3!$A$2:$B$19,2,FALSE)</f>
        <v>poison</v>
      </c>
      <c r="G396">
        <f>VLOOKUP($B396,Feuil2!$A$2:$G$720,5,FALSE)</f>
        <v>15</v>
      </c>
      <c r="H396">
        <f>VLOOKUP($B396,Feuil2!$A$2:$G$720,6,FALSE)</f>
        <v>35</v>
      </c>
      <c r="I396">
        <f>VLOOKUP($B396,Feuil2!$A$2:$G$720,7,FALSE)</f>
        <v>100</v>
      </c>
      <c r="J396">
        <f>VLOOKUP($B396,Feuil2!$A$2:$J$720,10,FALSE)</f>
        <v>2</v>
      </c>
      <c r="K396" t="str">
        <f>VLOOKUP(J396,move_damage_classes!$B$2:$C$4,2,FALSE)</f>
        <v>physical</v>
      </c>
    </row>
    <row r="397" spans="1:11" x14ac:dyDescent="0.25">
      <c r="A397">
        <v>32</v>
      </c>
      <c r="B397">
        <v>43</v>
      </c>
      <c r="C397" t="str">
        <f>VLOOKUP($B397,Feuil2!$A$2:$G$720,2,FALSE)</f>
        <v>leer</v>
      </c>
      <c r="D397">
        <f>VLOOKUP($B397,Feuil2!$A$2:$G$720,3,FALSE)</f>
        <v>1</v>
      </c>
      <c r="E397">
        <f>VLOOKUP($B397,Feuil2!$A$2:$G$720,4,FALSE)</f>
        <v>1</v>
      </c>
      <c r="F397" t="str">
        <f>VLOOKUP($E397,Feuil3!$A$2:$B$19,2,FALSE)</f>
        <v>normal</v>
      </c>
      <c r="G397">
        <f>VLOOKUP($B397,Feuil2!$A$2:$G$720,5,FALSE)</f>
        <v>0</v>
      </c>
      <c r="H397">
        <f>VLOOKUP($B397,Feuil2!$A$2:$G$720,6,FALSE)</f>
        <v>30</v>
      </c>
      <c r="I397">
        <f>VLOOKUP($B397,Feuil2!$A$2:$G$720,7,FALSE)</f>
        <v>100</v>
      </c>
      <c r="J397">
        <f>VLOOKUP($B397,Feuil2!$A$2:$J$720,10,FALSE)</f>
        <v>1</v>
      </c>
      <c r="K397" t="str">
        <f>VLOOKUP(J397,move_damage_classes!$B$2:$C$4,2,FALSE)</f>
        <v>status</v>
      </c>
    </row>
    <row r="398" spans="1:11" x14ac:dyDescent="0.25">
      <c r="A398">
        <v>32</v>
      </c>
      <c r="B398">
        <v>64</v>
      </c>
      <c r="C398" t="str">
        <f>VLOOKUP($B398,Feuil2!$A$2:$G$720,2,FALSE)</f>
        <v>peck</v>
      </c>
      <c r="D398">
        <f>VLOOKUP($B398,Feuil2!$A$2:$G$720,3,FALSE)</f>
        <v>1</v>
      </c>
      <c r="E398">
        <f>VLOOKUP($B398,Feuil2!$A$2:$G$720,4,FALSE)</f>
        <v>3</v>
      </c>
      <c r="F398" t="str">
        <f>VLOOKUP($E398,Feuil3!$A$2:$B$19,2,FALSE)</f>
        <v>flying</v>
      </c>
      <c r="G398">
        <f>VLOOKUP($B398,Feuil2!$A$2:$G$720,5,FALSE)</f>
        <v>35</v>
      </c>
      <c r="H398">
        <f>VLOOKUP($B398,Feuil2!$A$2:$G$720,6,FALSE)</f>
        <v>35</v>
      </c>
      <c r="I398">
        <f>VLOOKUP($B398,Feuil2!$A$2:$G$720,7,FALSE)</f>
        <v>100</v>
      </c>
      <c r="J398">
        <f>VLOOKUP($B398,Feuil2!$A$2:$J$720,10,FALSE)</f>
        <v>2</v>
      </c>
      <c r="K398" t="str">
        <f>VLOOKUP(J398,move_damage_classes!$B$2:$C$4,2,FALSE)</f>
        <v>physical</v>
      </c>
    </row>
    <row r="399" spans="1:11" x14ac:dyDescent="0.25">
      <c r="A399">
        <v>32</v>
      </c>
      <c r="B399">
        <v>116</v>
      </c>
      <c r="C399" t="str">
        <f>VLOOKUP($B399,Feuil2!$A$2:$G$720,2,FALSE)</f>
        <v>focus-energy</v>
      </c>
      <c r="D399">
        <f>VLOOKUP($B399,Feuil2!$A$2:$G$720,3,FALSE)</f>
        <v>1</v>
      </c>
      <c r="E399">
        <f>VLOOKUP($B399,Feuil2!$A$2:$G$720,4,FALSE)</f>
        <v>1</v>
      </c>
      <c r="F399" t="str">
        <f>VLOOKUP($E399,Feuil3!$A$2:$B$19,2,FALSE)</f>
        <v>normal</v>
      </c>
      <c r="G399">
        <f>VLOOKUP($B399,Feuil2!$A$2:$G$720,5,FALSE)</f>
        <v>0</v>
      </c>
      <c r="H399">
        <f>VLOOKUP($B399,Feuil2!$A$2:$G$720,6,FALSE)</f>
        <v>30</v>
      </c>
      <c r="I399">
        <f>VLOOKUP($B399,Feuil2!$A$2:$G$720,7,FALSE)</f>
        <v>0</v>
      </c>
      <c r="J399">
        <f>VLOOKUP($B399,Feuil2!$A$2:$J$720,10,FALSE)</f>
        <v>1</v>
      </c>
      <c r="K399" t="str">
        <f>VLOOKUP(J399,move_damage_classes!$B$2:$C$4,2,FALSE)</f>
        <v>status</v>
      </c>
    </row>
    <row r="400" spans="1:11" x14ac:dyDescent="0.25">
      <c r="A400">
        <v>32</v>
      </c>
      <c r="B400">
        <v>260</v>
      </c>
      <c r="C400" t="str">
        <f>VLOOKUP($B400,Feuil2!$A$2:$G$720,2,FALSE)</f>
        <v>flatter</v>
      </c>
      <c r="D400">
        <f>VLOOKUP($B400,Feuil2!$A$2:$G$720,3,FALSE)</f>
        <v>3</v>
      </c>
      <c r="E400">
        <f>VLOOKUP($B400,Feuil2!$A$2:$G$720,4,FALSE)</f>
        <v>17</v>
      </c>
      <c r="F400" t="str">
        <f>VLOOKUP($E400,Feuil3!$A$2:$B$19,2,FALSE)</f>
        <v>dark</v>
      </c>
      <c r="G400">
        <f>VLOOKUP($B400,Feuil2!$A$2:$G$720,5,FALSE)</f>
        <v>0</v>
      </c>
      <c r="H400">
        <f>VLOOKUP($B400,Feuil2!$A$2:$G$720,6,FALSE)</f>
        <v>15</v>
      </c>
      <c r="I400">
        <f>VLOOKUP($B400,Feuil2!$A$2:$G$720,7,FALSE)</f>
        <v>100</v>
      </c>
      <c r="J400">
        <f>VLOOKUP($B400,Feuil2!$A$2:$J$720,10,FALSE)</f>
        <v>1</v>
      </c>
      <c r="K400" t="str">
        <f>VLOOKUP(J400,move_damage_classes!$B$2:$C$4,2,FALSE)</f>
        <v>status</v>
      </c>
    </row>
    <row r="401" spans="1:11" x14ac:dyDescent="0.25">
      <c r="A401">
        <v>32</v>
      </c>
      <c r="B401">
        <v>270</v>
      </c>
      <c r="C401" t="str">
        <f>VLOOKUP($B401,Feuil2!$A$2:$G$720,2,FALSE)</f>
        <v>helping-hand</v>
      </c>
      <c r="D401">
        <f>VLOOKUP($B401,Feuil2!$A$2:$G$720,3,FALSE)</f>
        <v>3</v>
      </c>
      <c r="E401">
        <f>VLOOKUP($B401,Feuil2!$A$2:$G$720,4,FALSE)</f>
        <v>1</v>
      </c>
      <c r="F401" t="str">
        <f>VLOOKUP($E401,Feuil3!$A$2:$B$19,2,FALSE)</f>
        <v>normal</v>
      </c>
      <c r="G401">
        <f>VLOOKUP($B401,Feuil2!$A$2:$G$720,5,FALSE)</f>
        <v>0</v>
      </c>
      <c r="H401">
        <f>VLOOKUP($B401,Feuil2!$A$2:$G$720,6,FALSE)</f>
        <v>20</v>
      </c>
      <c r="I401">
        <f>VLOOKUP($B401,Feuil2!$A$2:$G$720,7,FALSE)</f>
        <v>0</v>
      </c>
      <c r="J401">
        <f>VLOOKUP($B401,Feuil2!$A$2:$J$720,10,FALSE)</f>
        <v>1</v>
      </c>
      <c r="K401" t="str">
        <f>VLOOKUP(J401,move_damage_classes!$B$2:$C$4,2,FALSE)</f>
        <v>status</v>
      </c>
    </row>
    <row r="402" spans="1:11" x14ac:dyDescent="0.25">
      <c r="A402">
        <v>32</v>
      </c>
      <c r="B402">
        <v>390</v>
      </c>
      <c r="C402" t="str">
        <f>VLOOKUP($B402,Feuil2!$A$2:$G$720,2,FALSE)</f>
        <v>toxic-spikes</v>
      </c>
      <c r="D402">
        <f>VLOOKUP($B402,Feuil2!$A$2:$G$720,3,FALSE)</f>
        <v>4</v>
      </c>
      <c r="E402">
        <f>VLOOKUP($B402,Feuil2!$A$2:$G$720,4,FALSE)</f>
        <v>4</v>
      </c>
      <c r="F402" t="str">
        <f>VLOOKUP($E402,Feuil3!$A$2:$B$19,2,FALSE)</f>
        <v>poison</v>
      </c>
      <c r="G402">
        <f>VLOOKUP($B402,Feuil2!$A$2:$G$720,5,FALSE)</f>
        <v>0</v>
      </c>
      <c r="H402">
        <f>VLOOKUP($B402,Feuil2!$A$2:$G$720,6,FALSE)</f>
        <v>20</v>
      </c>
      <c r="I402">
        <f>VLOOKUP($B402,Feuil2!$A$2:$G$720,7,FALSE)</f>
        <v>0</v>
      </c>
      <c r="J402">
        <f>VLOOKUP($B402,Feuil2!$A$2:$J$720,10,FALSE)</f>
        <v>1</v>
      </c>
      <c r="K402" t="str">
        <f>VLOOKUP(J402,move_damage_classes!$B$2:$C$4,2,FALSE)</f>
        <v>status</v>
      </c>
    </row>
    <row r="403" spans="1:11" x14ac:dyDescent="0.25">
      <c r="A403">
        <v>32</v>
      </c>
      <c r="B403">
        <v>398</v>
      </c>
      <c r="C403" t="str">
        <f>VLOOKUP($B403,Feuil2!$A$2:$G$720,2,FALSE)</f>
        <v>poison-jab</v>
      </c>
      <c r="D403">
        <f>VLOOKUP($B403,Feuil2!$A$2:$G$720,3,FALSE)</f>
        <v>4</v>
      </c>
      <c r="E403">
        <f>VLOOKUP($B403,Feuil2!$A$2:$G$720,4,FALSE)</f>
        <v>4</v>
      </c>
      <c r="F403" t="str">
        <f>VLOOKUP($E403,Feuil3!$A$2:$B$19,2,FALSE)</f>
        <v>poison</v>
      </c>
      <c r="G403">
        <f>VLOOKUP($B403,Feuil2!$A$2:$G$720,5,FALSE)</f>
        <v>80</v>
      </c>
      <c r="H403">
        <f>VLOOKUP($B403,Feuil2!$A$2:$G$720,6,FALSE)</f>
        <v>20</v>
      </c>
      <c r="I403">
        <f>VLOOKUP($B403,Feuil2!$A$2:$G$720,7,FALSE)</f>
        <v>100</v>
      </c>
      <c r="J403">
        <f>VLOOKUP($B403,Feuil2!$A$2:$J$720,10,FALSE)</f>
        <v>2</v>
      </c>
      <c r="K403" t="str">
        <f>VLOOKUP(J403,move_damage_classes!$B$2:$C$4,2,FALSE)</f>
        <v>physical</v>
      </c>
    </row>
    <row r="404" spans="1:11" x14ac:dyDescent="0.25">
      <c r="A404">
        <v>32</v>
      </c>
      <c r="B404">
        <v>445</v>
      </c>
      <c r="C404" t="str">
        <f>VLOOKUP($B404,Feuil2!$A$2:$G$720,2,FALSE)</f>
        <v>captivate</v>
      </c>
      <c r="D404">
        <f>VLOOKUP($B404,Feuil2!$A$2:$G$720,3,FALSE)</f>
        <v>4</v>
      </c>
      <c r="E404">
        <f>VLOOKUP($B404,Feuil2!$A$2:$G$720,4,FALSE)</f>
        <v>1</v>
      </c>
      <c r="F404" t="str">
        <f>VLOOKUP($E404,Feuil3!$A$2:$B$19,2,FALSE)</f>
        <v>normal</v>
      </c>
      <c r="G404">
        <f>VLOOKUP($B404,Feuil2!$A$2:$G$720,5,FALSE)</f>
        <v>0</v>
      </c>
      <c r="H404">
        <f>VLOOKUP($B404,Feuil2!$A$2:$G$720,6,FALSE)</f>
        <v>20</v>
      </c>
      <c r="I404">
        <f>VLOOKUP($B404,Feuil2!$A$2:$G$720,7,FALSE)</f>
        <v>100</v>
      </c>
      <c r="J404">
        <f>VLOOKUP($B404,Feuil2!$A$2:$J$720,10,FALSE)</f>
        <v>1</v>
      </c>
      <c r="K404" t="str">
        <f>VLOOKUP(J404,move_damage_classes!$B$2:$C$4,2,FALSE)</f>
        <v>status</v>
      </c>
    </row>
    <row r="405" spans="1:11" x14ac:dyDescent="0.25">
      <c r="A405">
        <v>33</v>
      </c>
      <c r="B405">
        <v>24</v>
      </c>
      <c r="C405" t="str">
        <f>VLOOKUP($B405,Feuil2!$A$2:$G$720,2,FALSE)</f>
        <v>double-kick</v>
      </c>
      <c r="D405">
        <f>VLOOKUP($B405,Feuil2!$A$2:$G$720,3,FALSE)</f>
        <v>1</v>
      </c>
      <c r="E405">
        <f>VLOOKUP($B405,Feuil2!$A$2:$G$720,4,FALSE)</f>
        <v>2</v>
      </c>
      <c r="F405" t="str">
        <f>VLOOKUP($E405,Feuil3!$A$2:$B$19,2,FALSE)</f>
        <v>fighting</v>
      </c>
      <c r="G405">
        <f>VLOOKUP($B405,Feuil2!$A$2:$G$720,5,FALSE)</f>
        <v>30</v>
      </c>
      <c r="H405">
        <f>VLOOKUP($B405,Feuil2!$A$2:$G$720,6,FALSE)</f>
        <v>30</v>
      </c>
      <c r="I405">
        <f>VLOOKUP($B405,Feuil2!$A$2:$G$720,7,FALSE)</f>
        <v>100</v>
      </c>
      <c r="J405">
        <f>VLOOKUP($B405,Feuil2!$A$2:$J$720,10,FALSE)</f>
        <v>2</v>
      </c>
      <c r="K405" t="str">
        <f>VLOOKUP(J405,move_damage_classes!$B$2:$C$4,2,FALSE)</f>
        <v>physical</v>
      </c>
    </row>
    <row r="406" spans="1:11" x14ac:dyDescent="0.25">
      <c r="A406">
        <v>33</v>
      </c>
      <c r="B406">
        <v>30</v>
      </c>
      <c r="C406" t="str">
        <f>VLOOKUP($B406,Feuil2!$A$2:$G$720,2,FALSE)</f>
        <v>horn-attack</v>
      </c>
      <c r="D406">
        <f>VLOOKUP($B406,Feuil2!$A$2:$G$720,3,FALSE)</f>
        <v>1</v>
      </c>
      <c r="E406">
        <f>VLOOKUP($B406,Feuil2!$A$2:$G$720,4,FALSE)</f>
        <v>1</v>
      </c>
      <c r="F406" t="str">
        <f>VLOOKUP($E406,Feuil3!$A$2:$B$19,2,FALSE)</f>
        <v>normal</v>
      </c>
      <c r="G406">
        <f>VLOOKUP($B406,Feuil2!$A$2:$G$720,5,FALSE)</f>
        <v>65</v>
      </c>
      <c r="H406">
        <f>VLOOKUP($B406,Feuil2!$A$2:$G$720,6,FALSE)</f>
        <v>25</v>
      </c>
      <c r="I406">
        <f>VLOOKUP($B406,Feuil2!$A$2:$G$720,7,FALSE)</f>
        <v>100</v>
      </c>
      <c r="J406">
        <f>VLOOKUP($B406,Feuil2!$A$2:$J$720,10,FALSE)</f>
        <v>2</v>
      </c>
      <c r="K406" t="str">
        <f>VLOOKUP(J406,move_damage_classes!$B$2:$C$4,2,FALSE)</f>
        <v>physical</v>
      </c>
    </row>
    <row r="407" spans="1:11" x14ac:dyDescent="0.25">
      <c r="A407">
        <v>33</v>
      </c>
      <c r="B407">
        <v>31</v>
      </c>
      <c r="C407" t="str">
        <f>VLOOKUP($B407,Feuil2!$A$2:$G$720,2,FALSE)</f>
        <v>fury-attack</v>
      </c>
      <c r="D407">
        <f>VLOOKUP($B407,Feuil2!$A$2:$G$720,3,FALSE)</f>
        <v>1</v>
      </c>
      <c r="E407">
        <f>VLOOKUP($B407,Feuil2!$A$2:$G$720,4,FALSE)</f>
        <v>1</v>
      </c>
      <c r="F407" t="str">
        <f>VLOOKUP($E407,Feuil3!$A$2:$B$19,2,FALSE)</f>
        <v>normal</v>
      </c>
      <c r="G407">
        <f>VLOOKUP($B407,Feuil2!$A$2:$G$720,5,FALSE)</f>
        <v>15</v>
      </c>
      <c r="H407">
        <f>VLOOKUP($B407,Feuil2!$A$2:$G$720,6,FALSE)</f>
        <v>20</v>
      </c>
      <c r="I407">
        <f>VLOOKUP($B407,Feuil2!$A$2:$G$720,7,FALSE)</f>
        <v>85</v>
      </c>
      <c r="J407">
        <f>VLOOKUP($B407,Feuil2!$A$2:$J$720,10,FALSE)</f>
        <v>2</v>
      </c>
      <c r="K407" t="str">
        <f>VLOOKUP(J407,move_damage_classes!$B$2:$C$4,2,FALSE)</f>
        <v>physical</v>
      </c>
    </row>
    <row r="408" spans="1:11" x14ac:dyDescent="0.25">
      <c r="A408">
        <v>33</v>
      </c>
      <c r="B408">
        <v>32</v>
      </c>
      <c r="C408" t="str">
        <f>VLOOKUP($B408,Feuil2!$A$2:$G$720,2,FALSE)</f>
        <v>horn-drill</v>
      </c>
      <c r="D408">
        <f>VLOOKUP($B408,Feuil2!$A$2:$G$720,3,FALSE)</f>
        <v>1</v>
      </c>
      <c r="E408">
        <f>VLOOKUP($B408,Feuil2!$A$2:$G$720,4,FALSE)</f>
        <v>1</v>
      </c>
      <c r="F408" t="str">
        <f>VLOOKUP($E408,Feuil3!$A$2:$B$19,2,FALSE)</f>
        <v>normal</v>
      </c>
      <c r="G408">
        <f>VLOOKUP($B408,Feuil2!$A$2:$G$720,5,FALSE)</f>
        <v>0</v>
      </c>
      <c r="H408">
        <f>VLOOKUP($B408,Feuil2!$A$2:$G$720,6,FALSE)</f>
        <v>5</v>
      </c>
      <c r="I408">
        <f>VLOOKUP($B408,Feuil2!$A$2:$G$720,7,FALSE)</f>
        <v>30</v>
      </c>
      <c r="J408">
        <f>VLOOKUP($B408,Feuil2!$A$2:$J$720,10,FALSE)</f>
        <v>2</v>
      </c>
      <c r="K408" t="str">
        <f>VLOOKUP(J408,move_damage_classes!$B$2:$C$4,2,FALSE)</f>
        <v>physical</v>
      </c>
    </row>
    <row r="409" spans="1:11" x14ac:dyDescent="0.25">
      <c r="A409">
        <v>33</v>
      </c>
      <c r="B409">
        <v>40</v>
      </c>
      <c r="C409" t="str">
        <f>VLOOKUP($B409,Feuil2!$A$2:$G$720,2,FALSE)</f>
        <v>poison-sting</v>
      </c>
      <c r="D409">
        <f>VLOOKUP($B409,Feuil2!$A$2:$G$720,3,FALSE)</f>
        <v>1</v>
      </c>
      <c r="E409">
        <f>VLOOKUP($B409,Feuil2!$A$2:$G$720,4,FALSE)</f>
        <v>4</v>
      </c>
      <c r="F409" t="str">
        <f>VLOOKUP($E409,Feuil3!$A$2:$B$19,2,FALSE)</f>
        <v>poison</v>
      </c>
      <c r="G409">
        <f>VLOOKUP($B409,Feuil2!$A$2:$G$720,5,FALSE)</f>
        <v>15</v>
      </c>
      <c r="H409">
        <f>VLOOKUP($B409,Feuil2!$A$2:$G$720,6,FALSE)</f>
        <v>35</v>
      </c>
      <c r="I409">
        <f>VLOOKUP($B409,Feuil2!$A$2:$G$720,7,FALSE)</f>
        <v>100</v>
      </c>
      <c r="J409">
        <f>VLOOKUP($B409,Feuil2!$A$2:$J$720,10,FALSE)</f>
        <v>2</v>
      </c>
      <c r="K409" t="str">
        <f>VLOOKUP(J409,move_damage_classes!$B$2:$C$4,2,FALSE)</f>
        <v>physical</v>
      </c>
    </row>
    <row r="410" spans="1:11" x14ac:dyDescent="0.25">
      <c r="A410">
        <v>33</v>
      </c>
      <c r="B410">
        <v>43</v>
      </c>
      <c r="C410" t="str">
        <f>VLOOKUP($B410,Feuil2!$A$2:$G$720,2,FALSE)</f>
        <v>leer</v>
      </c>
      <c r="D410">
        <f>VLOOKUP($B410,Feuil2!$A$2:$G$720,3,FALSE)</f>
        <v>1</v>
      </c>
      <c r="E410">
        <f>VLOOKUP($B410,Feuil2!$A$2:$G$720,4,FALSE)</f>
        <v>1</v>
      </c>
      <c r="F410" t="str">
        <f>VLOOKUP($E410,Feuil3!$A$2:$B$19,2,FALSE)</f>
        <v>normal</v>
      </c>
      <c r="G410">
        <f>VLOOKUP($B410,Feuil2!$A$2:$G$720,5,FALSE)</f>
        <v>0</v>
      </c>
      <c r="H410">
        <f>VLOOKUP($B410,Feuil2!$A$2:$G$720,6,FALSE)</f>
        <v>30</v>
      </c>
      <c r="I410">
        <f>VLOOKUP($B410,Feuil2!$A$2:$G$720,7,FALSE)</f>
        <v>100</v>
      </c>
      <c r="J410">
        <f>VLOOKUP($B410,Feuil2!$A$2:$J$720,10,FALSE)</f>
        <v>1</v>
      </c>
      <c r="K410" t="str">
        <f>VLOOKUP(J410,move_damage_classes!$B$2:$C$4,2,FALSE)</f>
        <v>status</v>
      </c>
    </row>
    <row r="411" spans="1:11" x14ac:dyDescent="0.25">
      <c r="A411">
        <v>33</v>
      </c>
      <c r="B411">
        <v>64</v>
      </c>
      <c r="C411" t="str">
        <f>VLOOKUP($B411,Feuil2!$A$2:$G$720,2,FALSE)</f>
        <v>peck</v>
      </c>
      <c r="D411">
        <f>VLOOKUP($B411,Feuil2!$A$2:$G$720,3,FALSE)</f>
        <v>1</v>
      </c>
      <c r="E411">
        <f>VLOOKUP($B411,Feuil2!$A$2:$G$720,4,FALSE)</f>
        <v>3</v>
      </c>
      <c r="F411" t="str">
        <f>VLOOKUP($E411,Feuil3!$A$2:$B$19,2,FALSE)</f>
        <v>flying</v>
      </c>
      <c r="G411">
        <f>VLOOKUP($B411,Feuil2!$A$2:$G$720,5,FALSE)</f>
        <v>35</v>
      </c>
      <c r="H411">
        <f>VLOOKUP($B411,Feuil2!$A$2:$G$720,6,FALSE)</f>
        <v>35</v>
      </c>
      <c r="I411">
        <f>VLOOKUP($B411,Feuil2!$A$2:$G$720,7,FALSE)</f>
        <v>100</v>
      </c>
      <c r="J411">
        <f>VLOOKUP($B411,Feuil2!$A$2:$J$720,10,FALSE)</f>
        <v>2</v>
      </c>
      <c r="K411" t="str">
        <f>VLOOKUP(J411,move_damage_classes!$B$2:$C$4,2,FALSE)</f>
        <v>physical</v>
      </c>
    </row>
    <row r="412" spans="1:11" x14ac:dyDescent="0.25">
      <c r="A412">
        <v>33</v>
      </c>
      <c r="B412">
        <v>116</v>
      </c>
      <c r="C412" t="str">
        <f>VLOOKUP($B412,Feuil2!$A$2:$G$720,2,FALSE)</f>
        <v>focus-energy</v>
      </c>
      <c r="D412">
        <f>VLOOKUP($B412,Feuil2!$A$2:$G$720,3,FALSE)</f>
        <v>1</v>
      </c>
      <c r="E412">
        <f>VLOOKUP($B412,Feuil2!$A$2:$G$720,4,FALSE)</f>
        <v>1</v>
      </c>
      <c r="F412" t="str">
        <f>VLOOKUP($E412,Feuil3!$A$2:$B$19,2,FALSE)</f>
        <v>normal</v>
      </c>
      <c r="G412">
        <f>VLOOKUP($B412,Feuil2!$A$2:$G$720,5,FALSE)</f>
        <v>0</v>
      </c>
      <c r="H412">
        <f>VLOOKUP($B412,Feuil2!$A$2:$G$720,6,FALSE)</f>
        <v>30</v>
      </c>
      <c r="I412">
        <f>VLOOKUP($B412,Feuil2!$A$2:$G$720,7,FALSE)</f>
        <v>0</v>
      </c>
      <c r="J412">
        <f>VLOOKUP($B412,Feuil2!$A$2:$J$720,10,FALSE)</f>
        <v>1</v>
      </c>
      <c r="K412" t="str">
        <f>VLOOKUP(J412,move_damage_classes!$B$2:$C$4,2,FALSE)</f>
        <v>status</v>
      </c>
    </row>
    <row r="413" spans="1:11" x14ac:dyDescent="0.25">
      <c r="A413">
        <v>33</v>
      </c>
      <c r="B413">
        <v>260</v>
      </c>
      <c r="C413" t="str">
        <f>VLOOKUP($B413,Feuil2!$A$2:$G$720,2,FALSE)</f>
        <v>flatter</v>
      </c>
      <c r="D413">
        <f>VLOOKUP($B413,Feuil2!$A$2:$G$720,3,FALSE)</f>
        <v>3</v>
      </c>
      <c r="E413">
        <f>VLOOKUP($B413,Feuil2!$A$2:$G$720,4,FALSE)</f>
        <v>17</v>
      </c>
      <c r="F413" t="str">
        <f>VLOOKUP($E413,Feuil3!$A$2:$B$19,2,FALSE)</f>
        <v>dark</v>
      </c>
      <c r="G413">
        <f>VLOOKUP($B413,Feuil2!$A$2:$G$720,5,FALSE)</f>
        <v>0</v>
      </c>
      <c r="H413">
        <f>VLOOKUP($B413,Feuil2!$A$2:$G$720,6,FALSE)</f>
        <v>15</v>
      </c>
      <c r="I413">
        <f>VLOOKUP($B413,Feuil2!$A$2:$G$720,7,FALSE)</f>
        <v>100</v>
      </c>
      <c r="J413">
        <f>VLOOKUP($B413,Feuil2!$A$2:$J$720,10,FALSE)</f>
        <v>1</v>
      </c>
      <c r="K413" t="str">
        <f>VLOOKUP(J413,move_damage_classes!$B$2:$C$4,2,FALSE)</f>
        <v>status</v>
      </c>
    </row>
    <row r="414" spans="1:11" x14ac:dyDescent="0.25">
      <c r="A414">
        <v>33</v>
      </c>
      <c r="B414">
        <v>270</v>
      </c>
      <c r="C414" t="str">
        <f>VLOOKUP($B414,Feuil2!$A$2:$G$720,2,FALSE)</f>
        <v>helping-hand</v>
      </c>
      <c r="D414">
        <f>VLOOKUP($B414,Feuil2!$A$2:$G$720,3,FALSE)</f>
        <v>3</v>
      </c>
      <c r="E414">
        <f>VLOOKUP($B414,Feuil2!$A$2:$G$720,4,FALSE)</f>
        <v>1</v>
      </c>
      <c r="F414" t="str">
        <f>VLOOKUP($E414,Feuil3!$A$2:$B$19,2,FALSE)</f>
        <v>normal</v>
      </c>
      <c r="G414">
        <f>VLOOKUP($B414,Feuil2!$A$2:$G$720,5,FALSE)</f>
        <v>0</v>
      </c>
      <c r="H414">
        <f>VLOOKUP($B414,Feuil2!$A$2:$G$720,6,FALSE)</f>
        <v>20</v>
      </c>
      <c r="I414">
        <f>VLOOKUP($B414,Feuil2!$A$2:$G$720,7,FALSE)</f>
        <v>0</v>
      </c>
      <c r="J414">
        <f>VLOOKUP($B414,Feuil2!$A$2:$J$720,10,FALSE)</f>
        <v>1</v>
      </c>
      <c r="K414" t="str">
        <f>VLOOKUP(J414,move_damage_classes!$B$2:$C$4,2,FALSE)</f>
        <v>status</v>
      </c>
    </row>
    <row r="415" spans="1:11" x14ac:dyDescent="0.25">
      <c r="A415">
        <v>33</v>
      </c>
      <c r="B415">
        <v>390</v>
      </c>
      <c r="C415" t="str">
        <f>VLOOKUP($B415,Feuil2!$A$2:$G$720,2,FALSE)</f>
        <v>toxic-spikes</v>
      </c>
      <c r="D415">
        <f>VLOOKUP($B415,Feuil2!$A$2:$G$720,3,FALSE)</f>
        <v>4</v>
      </c>
      <c r="E415">
        <f>VLOOKUP($B415,Feuil2!$A$2:$G$720,4,FALSE)</f>
        <v>4</v>
      </c>
      <c r="F415" t="str">
        <f>VLOOKUP($E415,Feuil3!$A$2:$B$19,2,FALSE)</f>
        <v>poison</v>
      </c>
      <c r="G415">
        <f>VLOOKUP($B415,Feuil2!$A$2:$G$720,5,FALSE)</f>
        <v>0</v>
      </c>
      <c r="H415">
        <f>VLOOKUP($B415,Feuil2!$A$2:$G$720,6,FALSE)</f>
        <v>20</v>
      </c>
      <c r="I415">
        <f>VLOOKUP($B415,Feuil2!$A$2:$G$720,7,FALSE)</f>
        <v>0</v>
      </c>
      <c r="J415">
        <f>VLOOKUP($B415,Feuil2!$A$2:$J$720,10,FALSE)</f>
        <v>1</v>
      </c>
      <c r="K415" t="str">
        <f>VLOOKUP(J415,move_damage_classes!$B$2:$C$4,2,FALSE)</f>
        <v>status</v>
      </c>
    </row>
    <row r="416" spans="1:11" x14ac:dyDescent="0.25">
      <c r="A416">
        <v>33</v>
      </c>
      <c r="B416">
        <v>398</v>
      </c>
      <c r="C416" t="str">
        <f>VLOOKUP($B416,Feuil2!$A$2:$G$720,2,FALSE)</f>
        <v>poison-jab</v>
      </c>
      <c r="D416">
        <f>VLOOKUP($B416,Feuil2!$A$2:$G$720,3,FALSE)</f>
        <v>4</v>
      </c>
      <c r="E416">
        <f>VLOOKUP($B416,Feuil2!$A$2:$G$720,4,FALSE)</f>
        <v>4</v>
      </c>
      <c r="F416" t="str">
        <f>VLOOKUP($E416,Feuil3!$A$2:$B$19,2,FALSE)</f>
        <v>poison</v>
      </c>
      <c r="G416">
        <f>VLOOKUP($B416,Feuil2!$A$2:$G$720,5,FALSE)</f>
        <v>80</v>
      </c>
      <c r="H416">
        <f>VLOOKUP($B416,Feuil2!$A$2:$G$720,6,FALSE)</f>
        <v>20</v>
      </c>
      <c r="I416">
        <f>VLOOKUP($B416,Feuil2!$A$2:$G$720,7,FALSE)</f>
        <v>100</v>
      </c>
      <c r="J416">
        <f>VLOOKUP($B416,Feuil2!$A$2:$J$720,10,FALSE)</f>
        <v>2</v>
      </c>
      <c r="K416" t="str">
        <f>VLOOKUP(J416,move_damage_classes!$B$2:$C$4,2,FALSE)</f>
        <v>physical</v>
      </c>
    </row>
    <row r="417" spans="1:11" x14ac:dyDescent="0.25">
      <c r="A417">
        <v>33</v>
      </c>
      <c r="B417">
        <v>445</v>
      </c>
      <c r="C417" t="str">
        <f>VLOOKUP($B417,Feuil2!$A$2:$G$720,2,FALSE)</f>
        <v>captivate</v>
      </c>
      <c r="D417">
        <f>VLOOKUP($B417,Feuil2!$A$2:$G$720,3,FALSE)</f>
        <v>4</v>
      </c>
      <c r="E417">
        <f>VLOOKUP($B417,Feuil2!$A$2:$G$720,4,FALSE)</f>
        <v>1</v>
      </c>
      <c r="F417" t="str">
        <f>VLOOKUP($E417,Feuil3!$A$2:$B$19,2,FALSE)</f>
        <v>normal</v>
      </c>
      <c r="G417">
        <f>VLOOKUP($B417,Feuil2!$A$2:$G$720,5,FALSE)</f>
        <v>0</v>
      </c>
      <c r="H417">
        <f>VLOOKUP($B417,Feuil2!$A$2:$G$720,6,FALSE)</f>
        <v>20</v>
      </c>
      <c r="I417">
        <f>VLOOKUP($B417,Feuil2!$A$2:$G$720,7,FALSE)</f>
        <v>100</v>
      </c>
      <c r="J417">
        <f>VLOOKUP($B417,Feuil2!$A$2:$J$720,10,FALSE)</f>
        <v>1</v>
      </c>
      <c r="K417" t="str">
        <f>VLOOKUP(J417,move_damage_classes!$B$2:$C$4,2,FALSE)</f>
        <v>status</v>
      </c>
    </row>
    <row r="418" spans="1:11" x14ac:dyDescent="0.25">
      <c r="A418">
        <v>34</v>
      </c>
      <c r="B418">
        <v>24</v>
      </c>
      <c r="C418" t="str">
        <f>VLOOKUP($B418,Feuil2!$A$2:$G$720,2,FALSE)</f>
        <v>double-kick</v>
      </c>
      <c r="D418">
        <f>VLOOKUP($B418,Feuil2!$A$2:$G$720,3,FALSE)</f>
        <v>1</v>
      </c>
      <c r="E418">
        <f>VLOOKUP($B418,Feuil2!$A$2:$G$720,4,FALSE)</f>
        <v>2</v>
      </c>
      <c r="F418" t="str">
        <f>VLOOKUP($E418,Feuil3!$A$2:$B$19,2,FALSE)</f>
        <v>fighting</v>
      </c>
      <c r="G418">
        <f>VLOOKUP($B418,Feuil2!$A$2:$G$720,5,FALSE)</f>
        <v>30</v>
      </c>
      <c r="H418">
        <f>VLOOKUP($B418,Feuil2!$A$2:$G$720,6,FALSE)</f>
        <v>30</v>
      </c>
      <c r="I418">
        <f>VLOOKUP($B418,Feuil2!$A$2:$G$720,7,FALSE)</f>
        <v>100</v>
      </c>
      <c r="J418">
        <f>VLOOKUP($B418,Feuil2!$A$2:$J$720,10,FALSE)</f>
        <v>2</v>
      </c>
      <c r="K418" t="str">
        <f>VLOOKUP(J418,move_damage_classes!$B$2:$C$4,2,FALSE)</f>
        <v>physical</v>
      </c>
    </row>
    <row r="419" spans="1:11" x14ac:dyDescent="0.25">
      <c r="A419">
        <v>34</v>
      </c>
      <c r="B419">
        <v>37</v>
      </c>
      <c r="C419" t="str">
        <f>VLOOKUP($B419,Feuil2!$A$2:$G$720,2,FALSE)</f>
        <v>thrash</v>
      </c>
      <c r="D419">
        <f>VLOOKUP($B419,Feuil2!$A$2:$G$720,3,FALSE)</f>
        <v>1</v>
      </c>
      <c r="E419">
        <f>VLOOKUP($B419,Feuil2!$A$2:$G$720,4,FALSE)</f>
        <v>1</v>
      </c>
      <c r="F419" t="str">
        <f>VLOOKUP($E419,Feuil3!$A$2:$B$19,2,FALSE)</f>
        <v>normal</v>
      </c>
      <c r="G419">
        <f>VLOOKUP($B419,Feuil2!$A$2:$G$720,5,FALSE)</f>
        <v>120</v>
      </c>
      <c r="H419">
        <f>VLOOKUP($B419,Feuil2!$A$2:$G$720,6,FALSE)</f>
        <v>10</v>
      </c>
      <c r="I419">
        <f>VLOOKUP($B419,Feuil2!$A$2:$G$720,7,FALSE)</f>
        <v>100</v>
      </c>
      <c r="J419">
        <f>VLOOKUP($B419,Feuil2!$A$2:$J$720,10,FALSE)</f>
        <v>2</v>
      </c>
      <c r="K419" t="str">
        <f>VLOOKUP(J419,move_damage_classes!$B$2:$C$4,2,FALSE)</f>
        <v>physical</v>
      </c>
    </row>
    <row r="420" spans="1:11" x14ac:dyDescent="0.25">
      <c r="A420">
        <v>34</v>
      </c>
      <c r="B420">
        <v>40</v>
      </c>
      <c r="C420" t="str">
        <f>VLOOKUP($B420,Feuil2!$A$2:$G$720,2,FALSE)</f>
        <v>poison-sting</v>
      </c>
      <c r="D420">
        <f>VLOOKUP($B420,Feuil2!$A$2:$G$720,3,FALSE)</f>
        <v>1</v>
      </c>
      <c r="E420">
        <f>VLOOKUP($B420,Feuil2!$A$2:$G$720,4,FALSE)</f>
        <v>4</v>
      </c>
      <c r="F420" t="str">
        <f>VLOOKUP($E420,Feuil3!$A$2:$B$19,2,FALSE)</f>
        <v>poison</v>
      </c>
      <c r="G420">
        <f>VLOOKUP($B420,Feuil2!$A$2:$G$720,5,FALSE)</f>
        <v>15</v>
      </c>
      <c r="H420">
        <f>VLOOKUP($B420,Feuil2!$A$2:$G$720,6,FALSE)</f>
        <v>35</v>
      </c>
      <c r="I420">
        <f>VLOOKUP($B420,Feuil2!$A$2:$G$720,7,FALSE)</f>
        <v>100</v>
      </c>
      <c r="J420">
        <f>VLOOKUP($B420,Feuil2!$A$2:$J$720,10,FALSE)</f>
        <v>2</v>
      </c>
      <c r="K420" t="str">
        <f>VLOOKUP(J420,move_damage_classes!$B$2:$C$4,2,FALSE)</f>
        <v>physical</v>
      </c>
    </row>
    <row r="421" spans="1:11" x14ac:dyDescent="0.25">
      <c r="A421">
        <v>34</v>
      </c>
      <c r="B421">
        <v>64</v>
      </c>
      <c r="C421" t="str">
        <f>VLOOKUP($B421,Feuil2!$A$2:$G$720,2,FALSE)</f>
        <v>peck</v>
      </c>
      <c r="D421">
        <f>VLOOKUP($B421,Feuil2!$A$2:$G$720,3,FALSE)</f>
        <v>1</v>
      </c>
      <c r="E421">
        <f>VLOOKUP($B421,Feuil2!$A$2:$G$720,4,FALSE)</f>
        <v>3</v>
      </c>
      <c r="F421" t="str">
        <f>VLOOKUP($E421,Feuil3!$A$2:$B$19,2,FALSE)</f>
        <v>flying</v>
      </c>
      <c r="G421">
        <f>VLOOKUP($B421,Feuil2!$A$2:$G$720,5,FALSE)</f>
        <v>35</v>
      </c>
      <c r="H421">
        <f>VLOOKUP($B421,Feuil2!$A$2:$G$720,6,FALSE)</f>
        <v>35</v>
      </c>
      <c r="I421">
        <f>VLOOKUP($B421,Feuil2!$A$2:$G$720,7,FALSE)</f>
        <v>100</v>
      </c>
      <c r="J421">
        <f>VLOOKUP($B421,Feuil2!$A$2:$J$720,10,FALSE)</f>
        <v>2</v>
      </c>
      <c r="K421" t="str">
        <f>VLOOKUP(J421,move_damage_classes!$B$2:$C$4,2,FALSE)</f>
        <v>physical</v>
      </c>
    </row>
    <row r="422" spans="1:11" x14ac:dyDescent="0.25">
      <c r="A422">
        <v>34</v>
      </c>
      <c r="B422">
        <v>116</v>
      </c>
      <c r="C422" t="str">
        <f>VLOOKUP($B422,Feuil2!$A$2:$G$720,2,FALSE)</f>
        <v>focus-energy</v>
      </c>
      <c r="D422">
        <f>VLOOKUP($B422,Feuil2!$A$2:$G$720,3,FALSE)</f>
        <v>1</v>
      </c>
      <c r="E422">
        <f>VLOOKUP($B422,Feuil2!$A$2:$G$720,4,FALSE)</f>
        <v>1</v>
      </c>
      <c r="F422" t="str">
        <f>VLOOKUP($E422,Feuil3!$A$2:$B$19,2,FALSE)</f>
        <v>normal</v>
      </c>
      <c r="G422">
        <f>VLOOKUP($B422,Feuil2!$A$2:$G$720,5,FALSE)</f>
        <v>0</v>
      </c>
      <c r="H422">
        <f>VLOOKUP($B422,Feuil2!$A$2:$G$720,6,FALSE)</f>
        <v>30</v>
      </c>
      <c r="I422">
        <f>VLOOKUP($B422,Feuil2!$A$2:$G$720,7,FALSE)</f>
        <v>0</v>
      </c>
      <c r="J422">
        <f>VLOOKUP($B422,Feuil2!$A$2:$J$720,10,FALSE)</f>
        <v>1</v>
      </c>
      <c r="K422" t="str">
        <f>VLOOKUP(J422,move_damage_classes!$B$2:$C$4,2,FALSE)</f>
        <v>status</v>
      </c>
    </row>
    <row r="423" spans="1:11" x14ac:dyDescent="0.25">
      <c r="A423">
        <v>34</v>
      </c>
      <c r="B423">
        <v>224</v>
      </c>
      <c r="C423" t="str">
        <f>VLOOKUP($B423,Feuil2!$A$2:$G$720,2,FALSE)</f>
        <v>megahorn</v>
      </c>
      <c r="D423">
        <f>VLOOKUP($B423,Feuil2!$A$2:$G$720,3,FALSE)</f>
        <v>2</v>
      </c>
      <c r="E423">
        <f>VLOOKUP($B423,Feuil2!$A$2:$G$720,4,FALSE)</f>
        <v>7</v>
      </c>
      <c r="F423" t="str">
        <f>VLOOKUP($E423,Feuil3!$A$2:$B$19,2,FALSE)</f>
        <v>bug</v>
      </c>
      <c r="G423">
        <f>VLOOKUP($B423,Feuil2!$A$2:$G$720,5,FALSE)</f>
        <v>120</v>
      </c>
      <c r="H423">
        <f>VLOOKUP($B423,Feuil2!$A$2:$G$720,6,FALSE)</f>
        <v>10</v>
      </c>
      <c r="I423">
        <f>VLOOKUP($B423,Feuil2!$A$2:$G$720,7,FALSE)</f>
        <v>85</v>
      </c>
      <c r="J423">
        <f>VLOOKUP($B423,Feuil2!$A$2:$J$720,10,FALSE)</f>
        <v>2</v>
      </c>
      <c r="K423" t="str">
        <f>VLOOKUP(J423,move_damage_classes!$B$2:$C$4,2,FALSE)</f>
        <v>physical</v>
      </c>
    </row>
    <row r="424" spans="1:11" x14ac:dyDescent="0.25">
      <c r="A424">
        <v>34</v>
      </c>
      <c r="B424">
        <v>414</v>
      </c>
      <c r="C424" t="str">
        <f>VLOOKUP($B424,Feuil2!$A$2:$G$720,2,FALSE)</f>
        <v>earth-power</v>
      </c>
      <c r="D424">
        <f>VLOOKUP($B424,Feuil2!$A$2:$G$720,3,FALSE)</f>
        <v>4</v>
      </c>
      <c r="E424">
        <f>VLOOKUP($B424,Feuil2!$A$2:$G$720,4,FALSE)</f>
        <v>5</v>
      </c>
      <c r="F424" t="str">
        <f>VLOOKUP($E424,Feuil3!$A$2:$B$19,2,FALSE)</f>
        <v>ground</v>
      </c>
      <c r="G424">
        <f>VLOOKUP($B424,Feuil2!$A$2:$G$720,5,FALSE)</f>
        <v>90</v>
      </c>
      <c r="H424">
        <f>VLOOKUP($B424,Feuil2!$A$2:$G$720,6,FALSE)</f>
        <v>10</v>
      </c>
      <c r="I424">
        <f>VLOOKUP($B424,Feuil2!$A$2:$G$720,7,FALSE)</f>
        <v>100</v>
      </c>
      <c r="J424">
        <f>VLOOKUP($B424,Feuil2!$A$2:$J$720,10,FALSE)</f>
        <v>3</v>
      </c>
      <c r="K424" t="str">
        <f>VLOOKUP(J424,move_damage_classes!$B$2:$C$4,2,FALSE)</f>
        <v>special</v>
      </c>
    </row>
    <row r="425" spans="1:11" x14ac:dyDescent="0.25">
      <c r="A425">
        <v>34</v>
      </c>
      <c r="B425">
        <v>498</v>
      </c>
      <c r="C425" t="str">
        <f>VLOOKUP($B425,Feuil2!$A$2:$G$720,2,FALSE)</f>
        <v>chip-away</v>
      </c>
      <c r="D425">
        <f>VLOOKUP($B425,Feuil2!$A$2:$G$720,3,FALSE)</f>
        <v>5</v>
      </c>
      <c r="E425">
        <f>VLOOKUP($B425,Feuil2!$A$2:$G$720,4,FALSE)</f>
        <v>1</v>
      </c>
      <c r="F425" t="str">
        <f>VLOOKUP($E425,Feuil3!$A$2:$B$19,2,FALSE)</f>
        <v>normal</v>
      </c>
      <c r="G425">
        <f>VLOOKUP($B425,Feuil2!$A$2:$G$720,5,FALSE)</f>
        <v>70</v>
      </c>
      <c r="H425">
        <f>VLOOKUP($B425,Feuil2!$A$2:$G$720,6,FALSE)</f>
        <v>20</v>
      </c>
      <c r="I425">
        <f>VLOOKUP($B425,Feuil2!$A$2:$G$720,7,FALSE)</f>
        <v>100</v>
      </c>
      <c r="J425">
        <f>VLOOKUP($B425,Feuil2!$A$2:$J$720,10,FALSE)</f>
        <v>2</v>
      </c>
      <c r="K425" t="str">
        <f>VLOOKUP(J425,move_damage_classes!$B$2:$C$4,2,FALSE)</f>
        <v>physical</v>
      </c>
    </row>
    <row r="426" spans="1:11" x14ac:dyDescent="0.25">
      <c r="A426">
        <v>35</v>
      </c>
      <c r="B426">
        <v>1</v>
      </c>
      <c r="C426" t="str">
        <f>VLOOKUP($B426,Feuil2!$A$2:$G$720,2,FALSE)</f>
        <v>pound</v>
      </c>
      <c r="D426">
        <f>VLOOKUP($B426,Feuil2!$A$2:$G$720,3,FALSE)</f>
        <v>1</v>
      </c>
      <c r="E426">
        <f>VLOOKUP($B426,Feuil2!$A$2:$G$720,4,FALSE)</f>
        <v>1</v>
      </c>
      <c r="F426" t="str">
        <f>VLOOKUP($E426,Feuil3!$A$2:$B$19,2,FALSE)</f>
        <v>normal</v>
      </c>
      <c r="G426">
        <f>VLOOKUP($B426,Feuil2!$A$2:$G$720,5,FALSE)</f>
        <v>40</v>
      </c>
      <c r="H426">
        <f>VLOOKUP($B426,Feuil2!$A$2:$G$720,6,FALSE)</f>
        <v>35</v>
      </c>
      <c r="I426">
        <f>VLOOKUP($B426,Feuil2!$A$2:$G$720,7,FALSE)</f>
        <v>100</v>
      </c>
      <c r="J426">
        <f>VLOOKUP($B426,Feuil2!$A$2:$J$720,10,FALSE)</f>
        <v>2</v>
      </c>
      <c r="K426" t="str">
        <f>VLOOKUP(J426,move_damage_classes!$B$2:$C$4,2,FALSE)</f>
        <v>physical</v>
      </c>
    </row>
    <row r="427" spans="1:11" x14ac:dyDescent="0.25">
      <c r="A427">
        <v>35</v>
      </c>
      <c r="B427">
        <v>3</v>
      </c>
      <c r="C427" t="str">
        <f>VLOOKUP($B427,Feuil2!$A$2:$G$720,2,FALSE)</f>
        <v>double-slap</v>
      </c>
      <c r="D427">
        <f>VLOOKUP($B427,Feuil2!$A$2:$G$720,3,FALSE)</f>
        <v>1</v>
      </c>
      <c r="E427">
        <f>VLOOKUP($B427,Feuil2!$A$2:$G$720,4,FALSE)</f>
        <v>1</v>
      </c>
      <c r="F427" t="str">
        <f>VLOOKUP($E427,Feuil3!$A$2:$B$19,2,FALSE)</f>
        <v>normal</v>
      </c>
      <c r="G427">
        <f>VLOOKUP($B427,Feuil2!$A$2:$G$720,5,FALSE)</f>
        <v>15</v>
      </c>
      <c r="H427">
        <f>VLOOKUP($B427,Feuil2!$A$2:$G$720,6,FALSE)</f>
        <v>10</v>
      </c>
      <c r="I427">
        <f>VLOOKUP($B427,Feuil2!$A$2:$G$720,7,FALSE)</f>
        <v>85</v>
      </c>
      <c r="J427">
        <f>VLOOKUP($B427,Feuil2!$A$2:$J$720,10,FALSE)</f>
        <v>2</v>
      </c>
      <c r="K427" t="str">
        <f>VLOOKUP(J427,move_damage_classes!$B$2:$C$4,2,FALSE)</f>
        <v>physical</v>
      </c>
    </row>
    <row r="428" spans="1:11" x14ac:dyDescent="0.25">
      <c r="A428">
        <v>35</v>
      </c>
      <c r="B428">
        <v>34</v>
      </c>
      <c r="C428" t="str">
        <f>VLOOKUP($B428,Feuil2!$A$2:$G$720,2,FALSE)</f>
        <v>body-slam</v>
      </c>
      <c r="D428">
        <f>VLOOKUP($B428,Feuil2!$A$2:$G$720,3,FALSE)</f>
        <v>1</v>
      </c>
      <c r="E428">
        <f>VLOOKUP($B428,Feuil2!$A$2:$G$720,4,FALSE)</f>
        <v>1</v>
      </c>
      <c r="F428" t="str">
        <f>VLOOKUP($E428,Feuil3!$A$2:$B$19,2,FALSE)</f>
        <v>normal</v>
      </c>
      <c r="G428">
        <f>VLOOKUP($B428,Feuil2!$A$2:$G$720,5,FALSE)</f>
        <v>85</v>
      </c>
      <c r="H428">
        <f>VLOOKUP($B428,Feuil2!$A$2:$G$720,6,FALSE)</f>
        <v>15</v>
      </c>
      <c r="I428">
        <f>VLOOKUP($B428,Feuil2!$A$2:$G$720,7,FALSE)</f>
        <v>100</v>
      </c>
      <c r="J428">
        <f>VLOOKUP($B428,Feuil2!$A$2:$J$720,10,FALSE)</f>
        <v>2</v>
      </c>
      <c r="K428" t="str">
        <f>VLOOKUP(J428,move_damage_classes!$B$2:$C$4,2,FALSE)</f>
        <v>physical</v>
      </c>
    </row>
    <row r="429" spans="1:11" x14ac:dyDescent="0.25">
      <c r="A429">
        <v>35</v>
      </c>
      <c r="B429">
        <v>45</v>
      </c>
      <c r="C429" t="str">
        <f>VLOOKUP($B429,Feuil2!$A$2:$G$720,2,FALSE)</f>
        <v>growl</v>
      </c>
      <c r="D429">
        <f>VLOOKUP($B429,Feuil2!$A$2:$G$720,3,FALSE)</f>
        <v>1</v>
      </c>
      <c r="E429">
        <f>VLOOKUP($B429,Feuil2!$A$2:$G$720,4,FALSE)</f>
        <v>1</v>
      </c>
      <c r="F429" t="str">
        <f>VLOOKUP($E429,Feuil3!$A$2:$B$19,2,FALSE)</f>
        <v>normal</v>
      </c>
      <c r="G429">
        <f>VLOOKUP($B429,Feuil2!$A$2:$G$720,5,FALSE)</f>
        <v>0</v>
      </c>
      <c r="H429">
        <f>VLOOKUP($B429,Feuil2!$A$2:$G$720,6,FALSE)</f>
        <v>40</v>
      </c>
      <c r="I429">
        <f>VLOOKUP($B429,Feuil2!$A$2:$G$720,7,FALSE)</f>
        <v>100</v>
      </c>
      <c r="J429">
        <f>VLOOKUP($B429,Feuil2!$A$2:$J$720,10,FALSE)</f>
        <v>1</v>
      </c>
      <c r="K429" t="str">
        <f>VLOOKUP(J429,move_damage_classes!$B$2:$C$4,2,FALSE)</f>
        <v>status</v>
      </c>
    </row>
    <row r="430" spans="1:11" x14ac:dyDescent="0.25">
      <c r="A430">
        <v>35</v>
      </c>
      <c r="B430">
        <v>47</v>
      </c>
      <c r="C430" t="str">
        <f>VLOOKUP($B430,Feuil2!$A$2:$G$720,2,FALSE)</f>
        <v>sing</v>
      </c>
      <c r="D430">
        <f>VLOOKUP($B430,Feuil2!$A$2:$G$720,3,FALSE)</f>
        <v>1</v>
      </c>
      <c r="E430">
        <f>VLOOKUP($B430,Feuil2!$A$2:$G$720,4,FALSE)</f>
        <v>1</v>
      </c>
      <c r="F430" t="str">
        <f>VLOOKUP($E430,Feuil3!$A$2:$B$19,2,FALSE)</f>
        <v>normal</v>
      </c>
      <c r="G430">
        <f>VLOOKUP($B430,Feuil2!$A$2:$G$720,5,FALSE)</f>
        <v>0</v>
      </c>
      <c r="H430">
        <f>VLOOKUP($B430,Feuil2!$A$2:$G$720,6,FALSE)</f>
        <v>15</v>
      </c>
      <c r="I430">
        <f>VLOOKUP($B430,Feuil2!$A$2:$G$720,7,FALSE)</f>
        <v>55</v>
      </c>
      <c r="J430">
        <f>VLOOKUP($B430,Feuil2!$A$2:$J$720,10,FALSE)</f>
        <v>1</v>
      </c>
      <c r="K430" t="str">
        <f>VLOOKUP(J430,move_damage_classes!$B$2:$C$4,2,FALSE)</f>
        <v>status</v>
      </c>
    </row>
    <row r="431" spans="1:11" x14ac:dyDescent="0.25">
      <c r="A431">
        <v>35</v>
      </c>
      <c r="B431">
        <v>107</v>
      </c>
      <c r="C431" t="str">
        <f>VLOOKUP($B431,Feuil2!$A$2:$G$720,2,FALSE)</f>
        <v>minimize</v>
      </c>
      <c r="D431">
        <f>VLOOKUP($B431,Feuil2!$A$2:$G$720,3,FALSE)</f>
        <v>1</v>
      </c>
      <c r="E431">
        <f>VLOOKUP($B431,Feuil2!$A$2:$G$720,4,FALSE)</f>
        <v>1</v>
      </c>
      <c r="F431" t="str">
        <f>VLOOKUP($E431,Feuil3!$A$2:$B$19,2,FALSE)</f>
        <v>normal</v>
      </c>
      <c r="G431">
        <f>VLOOKUP($B431,Feuil2!$A$2:$G$720,5,FALSE)</f>
        <v>0</v>
      </c>
      <c r="H431">
        <f>VLOOKUP($B431,Feuil2!$A$2:$G$720,6,FALSE)</f>
        <v>10</v>
      </c>
      <c r="I431">
        <f>VLOOKUP($B431,Feuil2!$A$2:$G$720,7,FALSE)</f>
        <v>0</v>
      </c>
      <c r="J431">
        <f>VLOOKUP($B431,Feuil2!$A$2:$J$720,10,FALSE)</f>
        <v>1</v>
      </c>
      <c r="K431" t="str">
        <f>VLOOKUP(J431,move_damage_classes!$B$2:$C$4,2,FALSE)</f>
        <v>status</v>
      </c>
    </row>
    <row r="432" spans="1:11" x14ac:dyDescent="0.25">
      <c r="A432">
        <v>35</v>
      </c>
      <c r="B432">
        <v>111</v>
      </c>
      <c r="C432" t="str">
        <f>VLOOKUP($B432,Feuil2!$A$2:$G$720,2,FALSE)</f>
        <v>defense-curl</v>
      </c>
      <c r="D432">
        <f>VLOOKUP($B432,Feuil2!$A$2:$G$720,3,FALSE)</f>
        <v>1</v>
      </c>
      <c r="E432">
        <f>VLOOKUP($B432,Feuil2!$A$2:$G$720,4,FALSE)</f>
        <v>1</v>
      </c>
      <c r="F432" t="str">
        <f>VLOOKUP($E432,Feuil3!$A$2:$B$19,2,FALSE)</f>
        <v>normal</v>
      </c>
      <c r="G432">
        <f>VLOOKUP($B432,Feuil2!$A$2:$G$720,5,FALSE)</f>
        <v>0</v>
      </c>
      <c r="H432">
        <f>VLOOKUP($B432,Feuil2!$A$2:$G$720,6,FALSE)</f>
        <v>40</v>
      </c>
      <c r="I432">
        <f>VLOOKUP($B432,Feuil2!$A$2:$G$720,7,FALSE)</f>
        <v>0</v>
      </c>
      <c r="J432">
        <f>VLOOKUP($B432,Feuil2!$A$2:$J$720,10,FALSE)</f>
        <v>1</v>
      </c>
      <c r="K432" t="str">
        <f>VLOOKUP(J432,move_damage_classes!$B$2:$C$4,2,FALSE)</f>
        <v>status</v>
      </c>
    </row>
    <row r="433" spans="1:11" x14ac:dyDescent="0.25">
      <c r="A433">
        <v>35</v>
      </c>
      <c r="B433">
        <v>118</v>
      </c>
      <c r="C433" t="str">
        <f>VLOOKUP($B433,Feuil2!$A$2:$G$720,2,FALSE)</f>
        <v>metronome</v>
      </c>
      <c r="D433">
        <f>VLOOKUP($B433,Feuil2!$A$2:$G$720,3,FALSE)</f>
        <v>1</v>
      </c>
      <c r="E433">
        <f>VLOOKUP($B433,Feuil2!$A$2:$G$720,4,FALSE)</f>
        <v>1</v>
      </c>
      <c r="F433" t="str">
        <f>VLOOKUP($E433,Feuil3!$A$2:$B$19,2,FALSE)</f>
        <v>normal</v>
      </c>
      <c r="G433">
        <f>VLOOKUP($B433,Feuil2!$A$2:$G$720,5,FALSE)</f>
        <v>0</v>
      </c>
      <c r="H433">
        <f>VLOOKUP($B433,Feuil2!$A$2:$G$720,6,FALSE)</f>
        <v>10</v>
      </c>
      <c r="I433">
        <f>VLOOKUP($B433,Feuil2!$A$2:$G$720,7,FALSE)</f>
        <v>0</v>
      </c>
      <c r="J433">
        <f>VLOOKUP($B433,Feuil2!$A$2:$J$720,10,FALSE)</f>
        <v>1</v>
      </c>
      <c r="K433" t="str">
        <f>VLOOKUP(J433,move_damage_classes!$B$2:$C$4,2,FALSE)</f>
        <v>status</v>
      </c>
    </row>
    <row r="434" spans="1:11" x14ac:dyDescent="0.25">
      <c r="A434">
        <v>35</v>
      </c>
      <c r="B434">
        <v>227</v>
      </c>
      <c r="C434" t="str">
        <f>VLOOKUP($B434,Feuil2!$A$2:$G$720,2,FALSE)</f>
        <v>encore</v>
      </c>
      <c r="D434">
        <f>VLOOKUP($B434,Feuil2!$A$2:$G$720,3,FALSE)</f>
        <v>2</v>
      </c>
      <c r="E434">
        <f>VLOOKUP($B434,Feuil2!$A$2:$G$720,4,FALSE)</f>
        <v>1</v>
      </c>
      <c r="F434" t="str">
        <f>VLOOKUP($E434,Feuil3!$A$2:$B$19,2,FALSE)</f>
        <v>normal</v>
      </c>
      <c r="G434">
        <f>VLOOKUP($B434,Feuil2!$A$2:$G$720,5,FALSE)</f>
        <v>0</v>
      </c>
      <c r="H434">
        <f>VLOOKUP($B434,Feuil2!$A$2:$G$720,6,FALSE)</f>
        <v>5</v>
      </c>
      <c r="I434">
        <f>VLOOKUP($B434,Feuil2!$A$2:$G$720,7,FALSE)</f>
        <v>100</v>
      </c>
      <c r="J434">
        <f>VLOOKUP($B434,Feuil2!$A$2:$J$720,10,FALSE)</f>
        <v>1</v>
      </c>
      <c r="K434" t="str">
        <f>VLOOKUP(J434,move_damage_classes!$B$2:$C$4,2,FALSE)</f>
        <v>status</v>
      </c>
    </row>
    <row r="435" spans="1:11" x14ac:dyDescent="0.25">
      <c r="A435">
        <v>35</v>
      </c>
      <c r="B435">
        <v>236</v>
      </c>
      <c r="C435" t="str">
        <f>VLOOKUP($B435,Feuil2!$A$2:$G$720,2,FALSE)</f>
        <v>moonlight</v>
      </c>
      <c r="D435">
        <f>VLOOKUP($B435,Feuil2!$A$2:$G$720,3,FALSE)</f>
        <v>2</v>
      </c>
      <c r="E435">
        <f>VLOOKUP($B435,Feuil2!$A$2:$G$720,4,FALSE)</f>
        <v>18</v>
      </c>
      <c r="F435" t="str">
        <f>VLOOKUP($E435,Feuil3!$A$2:$B$19,2,FALSE)</f>
        <v>fairy</v>
      </c>
      <c r="G435">
        <f>VLOOKUP($B435,Feuil2!$A$2:$G$720,5,FALSE)</f>
        <v>0</v>
      </c>
      <c r="H435">
        <f>VLOOKUP($B435,Feuil2!$A$2:$G$720,6,FALSE)</f>
        <v>5</v>
      </c>
      <c r="I435">
        <f>VLOOKUP($B435,Feuil2!$A$2:$G$720,7,FALSE)</f>
        <v>0</v>
      </c>
      <c r="J435">
        <f>VLOOKUP($B435,Feuil2!$A$2:$J$720,10,FALSE)</f>
        <v>1</v>
      </c>
      <c r="K435" t="str">
        <f>VLOOKUP(J435,move_damage_classes!$B$2:$C$4,2,FALSE)</f>
        <v>status</v>
      </c>
    </row>
    <row r="436" spans="1:11" x14ac:dyDescent="0.25">
      <c r="A436">
        <v>35</v>
      </c>
      <c r="B436">
        <v>266</v>
      </c>
      <c r="C436" t="str">
        <f>VLOOKUP($B436,Feuil2!$A$2:$G$720,2,FALSE)</f>
        <v>follow-me</v>
      </c>
      <c r="D436">
        <f>VLOOKUP($B436,Feuil2!$A$2:$G$720,3,FALSE)</f>
        <v>3</v>
      </c>
      <c r="E436">
        <f>VLOOKUP($B436,Feuil2!$A$2:$G$720,4,FALSE)</f>
        <v>1</v>
      </c>
      <c r="F436" t="str">
        <f>VLOOKUP($E436,Feuil3!$A$2:$B$19,2,FALSE)</f>
        <v>normal</v>
      </c>
      <c r="G436">
        <f>VLOOKUP($B436,Feuil2!$A$2:$G$720,5,FALSE)</f>
        <v>0</v>
      </c>
      <c r="H436">
        <f>VLOOKUP($B436,Feuil2!$A$2:$G$720,6,FALSE)</f>
        <v>20</v>
      </c>
      <c r="I436">
        <f>VLOOKUP($B436,Feuil2!$A$2:$G$720,7,FALSE)</f>
        <v>0</v>
      </c>
      <c r="J436">
        <f>VLOOKUP($B436,Feuil2!$A$2:$J$720,10,FALSE)</f>
        <v>1</v>
      </c>
      <c r="K436" t="str">
        <f>VLOOKUP(J436,move_damage_classes!$B$2:$C$4,2,FALSE)</f>
        <v>status</v>
      </c>
    </row>
    <row r="437" spans="1:11" x14ac:dyDescent="0.25">
      <c r="A437">
        <v>35</v>
      </c>
      <c r="B437">
        <v>309</v>
      </c>
      <c r="C437" t="str">
        <f>VLOOKUP($B437,Feuil2!$A$2:$G$720,2,FALSE)</f>
        <v>meteor-mash</v>
      </c>
      <c r="D437">
        <f>VLOOKUP($B437,Feuil2!$A$2:$G$720,3,FALSE)</f>
        <v>3</v>
      </c>
      <c r="E437">
        <f>VLOOKUP($B437,Feuil2!$A$2:$G$720,4,FALSE)</f>
        <v>9</v>
      </c>
      <c r="F437" t="str">
        <f>VLOOKUP($E437,Feuil3!$A$2:$B$19,2,FALSE)</f>
        <v>steel</v>
      </c>
      <c r="G437">
        <f>VLOOKUP($B437,Feuil2!$A$2:$G$720,5,FALSE)</f>
        <v>90</v>
      </c>
      <c r="H437">
        <f>VLOOKUP($B437,Feuil2!$A$2:$G$720,6,FALSE)</f>
        <v>10</v>
      </c>
      <c r="I437">
        <f>VLOOKUP($B437,Feuil2!$A$2:$G$720,7,FALSE)</f>
        <v>90</v>
      </c>
      <c r="J437">
        <f>VLOOKUP($B437,Feuil2!$A$2:$J$720,10,FALSE)</f>
        <v>2</v>
      </c>
      <c r="K437" t="str">
        <f>VLOOKUP(J437,move_damage_classes!$B$2:$C$4,2,FALSE)</f>
        <v>physical</v>
      </c>
    </row>
    <row r="438" spans="1:11" x14ac:dyDescent="0.25">
      <c r="A438">
        <v>35</v>
      </c>
      <c r="B438">
        <v>322</v>
      </c>
      <c r="C438" t="str">
        <f>VLOOKUP($B438,Feuil2!$A$2:$G$720,2,FALSE)</f>
        <v>cosmic-power</v>
      </c>
      <c r="D438">
        <f>VLOOKUP($B438,Feuil2!$A$2:$G$720,3,FALSE)</f>
        <v>3</v>
      </c>
      <c r="E438">
        <f>VLOOKUP($B438,Feuil2!$A$2:$G$720,4,FALSE)</f>
        <v>14</v>
      </c>
      <c r="F438" t="str">
        <f>VLOOKUP($E438,Feuil3!$A$2:$B$19,2,FALSE)</f>
        <v>psychic</v>
      </c>
      <c r="G438">
        <f>VLOOKUP($B438,Feuil2!$A$2:$G$720,5,FALSE)</f>
        <v>0</v>
      </c>
      <c r="H438">
        <f>VLOOKUP($B438,Feuil2!$A$2:$G$720,6,FALSE)</f>
        <v>20</v>
      </c>
      <c r="I438">
        <f>VLOOKUP($B438,Feuil2!$A$2:$G$720,7,FALSE)</f>
        <v>0</v>
      </c>
      <c r="J438">
        <f>VLOOKUP($B438,Feuil2!$A$2:$J$720,10,FALSE)</f>
        <v>1</v>
      </c>
      <c r="K438" t="str">
        <f>VLOOKUP(J438,move_damage_classes!$B$2:$C$4,2,FALSE)</f>
        <v>status</v>
      </c>
    </row>
    <row r="439" spans="1:11" x14ac:dyDescent="0.25">
      <c r="A439">
        <v>35</v>
      </c>
      <c r="B439">
        <v>356</v>
      </c>
      <c r="C439" t="str">
        <f>VLOOKUP($B439,Feuil2!$A$2:$G$720,2,FALSE)</f>
        <v>gravity</v>
      </c>
      <c r="D439">
        <f>VLOOKUP($B439,Feuil2!$A$2:$G$720,3,FALSE)</f>
        <v>4</v>
      </c>
      <c r="E439">
        <f>VLOOKUP($B439,Feuil2!$A$2:$G$720,4,FALSE)</f>
        <v>14</v>
      </c>
      <c r="F439" t="str">
        <f>VLOOKUP($E439,Feuil3!$A$2:$B$19,2,FALSE)</f>
        <v>psychic</v>
      </c>
      <c r="G439">
        <f>VLOOKUP($B439,Feuil2!$A$2:$G$720,5,FALSE)</f>
        <v>0</v>
      </c>
      <c r="H439">
        <f>VLOOKUP($B439,Feuil2!$A$2:$G$720,6,FALSE)</f>
        <v>5</v>
      </c>
      <c r="I439">
        <f>VLOOKUP($B439,Feuil2!$A$2:$G$720,7,FALSE)</f>
        <v>0</v>
      </c>
      <c r="J439">
        <f>VLOOKUP($B439,Feuil2!$A$2:$J$720,10,FALSE)</f>
        <v>1</v>
      </c>
      <c r="K439" t="str">
        <f>VLOOKUP(J439,move_damage_classes!$B$2:$C$4,2,FALSE)</f>
        <v>status</v>
      </c>
    </row>
    <row r="440" spans="1:11" x14ac:dyDescent="0.25">
      <c r="A440">
        <v>35</v>
      </c>
      <c r="B440">
        <v>358</v>
      </c>
      <c r="C440" t="str">
        <f>VLOOKUP($B440,Feuil2!$A$2:$G$720,2,FALSE)</f>
        <v>wake-up-slap</v>
      </c>
      <c r="D440">
        <f>VLOOKUP($B440,Feuil2!$A$2:$G$720,3,FALSE)</f>
        <v>4</v>
      </c>
      <c r="E440">
        <f>VLOOKUP($B440,Feuil2!$A$2:$G$720,4,FALSE)</f>
        <v>2</v>
      </c>
      <c r="F440" t="str">
        <f>VLOOKUP($E440,Feuil3!$A$2:$B$19,2,FALSE)</f>
        <v>fighting</v>
      </c>
      <c r="G440">
        <f>VLOOKUP($B440,Feuil2!$A$2:$G$720,5,FALSE)</f>
        <v>70</v>
      </c>
      <c r="H440">
        <f>VLOOKUP($B440,Feuil2!$A$2:$G$720,6,FALSE)</f>
        <v>10</v>
      </c>
      <c r="I440">
        <f>VLOOKUP($B440,Feuil2!$A$2:$G$720,7,FALSE)</f>
        <v>100</v>
      </c>
      <c r="J440">
        <f>VLOOKUP($B440,Feuil2!$A$2:$J$720,10,FALSE)</f>
        <v>2</v>
      </c>
      <c r="K440" t="str">
        <f>VLOOKUP(J440,move_damage_classes!$B$2:$C$4,2,FALSE)</f>
        <v>physical</v>
      </c>
    </row>
    <row r="441" spans="1:11" x14ac:dyDescent="0.25">
      <c r="A441">
        <v>35</v>
      </c>
      <c r="B441">
        <v>361</v>
      </c>
      <c r="C441" t="str">
        <f>VLOOKUP($B441,Feuil2!$A$2:$G$720,2,FALSE)</f>
        <v>healing-wish</v>
      </c>
      <c r="D441">
        <f>VLOOKUP($B441,Feuil2!$A$2:$G$720,3,FALSE)</f>
        <v>4</v>
      </c>
      <c r="E441">
        <f>VLOOKUP($B441,Feuil2!$A$2:$G$720,4,FALSE)</f>
        <v>14</v>
      </c>
      <c r="F441" t="str">
        <f>VLOOKUP($E441,Feuil3!$A$2:$B$19,2,FALSE)</f>
        <v>psychic</v>
      </c>
      <c r="G441">
        <f>VLOOKUP($B441,Feuil2!$A$2:$G$720,5,FALSE)</f>
        <v>0</v>
      </c>
      <c r="H441">
        <f>VLOOKUP($B441,Feuil2!$A$2:$G$720,6,FALSE)</f>
        <v>10</v>
      </c>
      <c r="I441">
        <f>VLOOKUP($B441,Feuil2!$A$2:$G$720,7,FALSE)</f>
        <v>0</v>
      </c>
      <c r="J441">
        <f>VLOOKUP($B441,Feuil2!$A$2:$J$720,10,FALSE)</f>
        <v>1</v>
      </c>
      <c r="K441" t="str">
        <f>VLOOKUP(J441,move_damage_classes!$B$2:$C$4,2,FALSE)</f>
        <v>status</v>
      </c>
    </row>
    <row r="442" spans="1:11" x14ac:dyDescent="0.25">
      <c r="A442">
        <v>35</v>
      </c>
      <c r="B442">
        <v>381</v>
      </c>
      <c r="C442" t="str">
        <f>VLOOKUP($B442,Feuil2!$A$2:$G$720,2,FALSE)</f>
        <v>lucky-chant</v>
      </c>
      <c r="D442">
        <f>VLOOKUP($B442,Feuil2!$A$2:$G$720,3,FALSE)</f>
        <v>4</v>
      </c>
      <c r="E442">
        <f>VLOOKUP($B442,Feuil2!$A$2:$G$720,4,FALSE)</f>
        <v>1</v>
      </c>
      <c r="F442" t="str">
        <f>VLOOKUP($E442,Feuil3!$A$2:$B$19,2,FALSE)</f>
        <v>normal</v>
      </c>
      <c r="G442">
        <f>VLOOKUP($B442,Feuil2!$A$2:$G$720,5,FALSE)</f>
        <v>0</v>
      </c>
      <c r="H442">
        <f>VLOOKUP($B442,Feuil2!$A$2:$G$720,6,FALSE)</f>
        <v>30</v>
      </c>
      <c r="I442">
        <f>VLOOKUP($B442,Feuil2!$A$2:$G$720,7,FALSE)</f>
        <v>0</v>
      </c>
      <c r="J442">
        <f>VLOOKUP($B442,Feuil2!$A$2:$J$720,10,FALSE)</f>
        <v>1</v>
      </c>
      <c r="K442" t="str">
        <f>VLOOKUP(J442,move_damage_classes!$B$2:$C$4,2,FALSE)</f>
        <v>status</v>
      </c>
    </row>
    <row r="443" spans="1:11" x14ac:dyDescent="0.25">
      <c r="A443">
        <v>35</v>
      </c>
      <c r="B443">
        <v>495</v>
      </c>
      <c r="C443" t="str">
        <f>VLOOKUP($B443,Feuil2!$A$2:$G$720,2,FALSE)</f>
        <v>after-you</v>
      </c>
      <c r="D443">
        <f>VLOOKUP($B443,Feuil2!$A$2:$G$720,3,FALSE)</f>
        <v>5</v>
      </c>
      <c r="E443">
        <f>VLOOKUP($B443,Feuil2!$A$2:$G$720,4,FALSE)</f>
        <v>1</v>
      </c>
      <c r="F443" t="str">
        <f>VLOOKUP($E443,Feuil3!$A$2:$B$19,2,FALSE)</f>
        <v>normal</v>
      </c>
      <c r="G443">
        <f>VLOOKUP($B443,Feuil2!$A$2:$G$720,5,FALSE)</f>
        <v>0</v>
      </c>
      <c r="H443">
        <f>VLOOKUP($B443,Feuil2!$A$2:$G$720,6,FALSE)</f>
        <v>15</v>
      </c>
      <c r="I443">
        <f>VLOOKUP($B443,Feuil2!$A$2:$G$720,7,FALSE)</f>
        <v>0</v>
      </c>
      <c r="J443">
        <f>VLOOKUP($B443,Feuil2!$A$2:$J$720,10,FALSE)</f>
        <v>1</v>
      </c>
      <c r="K443" t="str">
        <f>VLOOKUP(J443,move_damage_classes!$B$2:$C$4,2,FALSE)</f>
        <v>status</v>
      </c>
    </row>
    <row r="444" spans="1:11" x14ac:dyDescent="0.25">
      <c r="A444">
        <v>35</v>
      </c>
      <c r="B444">
        <v>500</v>
      </c>
      <c r="C444" t="str">
        <f>VLOOKUP($B444,Feuil2!$A$2:$G$720,2,FALSE)</f>
        <v>stored-power</v>
      </c>
      <c r="D444">
        <f>VLOOKUP($B444,Feuil2!$A$2:$G$720,3,FALSE)</f>
        <v>5</v>
      </c>
      <c r="E444">
        <f>VLOOKUP($B444,Feuil2!$A$2:$G$720,4,FALSE)</f>
        <v>14</v>
      </c>
      <c r="F444" t="str">
        <f>VLOOKUP($E444,Feuil3!$A$2:$B$19,2,FALSE)</f>
        <v>psychic</v>
      </c>
      <c r="G444">
        <f>VLOOKUP($B444,Feuil2!$A$2:$G$720,5,FALSE)</f>
        <v>20</v>
      </c>
      <c r="H444">
        <f>VLOOKUP($B444,Feuil2!$A$2:$G$720,6,FALSE)</f>
        <v>10</v>
      </c>
      <c r="I444">
        <f>VLOOKUP($B444,Feuil2!$A$2:$G$720,7,FALSE)</f>
        <v>100</v>
      </c>
      <c r="J444">
        <f>VLOOKUP($B444,Feuil2!$A$2:$J$720,10,FALSE)</f>
        <v>3</v>
      </c>
      <c r="K444" t="str">
        <f>VLOOKUP(J444,move_damage_classes!$B$2:$C$4,2,FALSE)</f>
        <v>special</v>
      </c>
    </row>
    <row r="445" spans="1:11" x14ac:dyDescent="0.25">
      <c r="A445">
        <v>35</v>
      </c>
      <c r="B445">
        <v>516</v>
      </c>
      <c r="C445" t="str">
        <f>VLOOKUP($B445,Feuil2!$A$2:$G$720,2,FALSE)</f>
        <v>bestow</v>
      </c>
      <c r="D445">
        <f>VLOOKUP($B445,Feuil2!$A$2:$G$720,3,FALSE)</f>
        <v>5</v>
      </c>
      <c r="E445">
        <f>VLOOKUP($B445,Feuil2!$A$2:$G$720,4,FALSE)</f>
        <v>1</v>
      </c>
      <c r="F445" t="str">
        <f>VLOOKUP($E445,Feuil3!$A$2:$B$19,2,FALSE)</f>
        <v>normal</v>
      </c>
      <c r="G445">
        <f>VLOOKUP($B445,Feuil2!$A$2:$G$720,5,FALSE)</f>
        <v>0</v>
      </c>
      <c r="H445">
        <f>VLOOKUP($B445,Feuil2!$A$2:$G$720,6,FALSE)</f>
        <v>15</v>
      </c>
      <c r="I445">
        <f>VLOOKUP($B445,Feuil2!$A$2:$G$720,7,FALSE)</f>
        <v>0</v>
      </c>
      <c r="J445">
        <f>VLOOKUP($B445,Feuil2!$A$2:$J$720,10,FALSE)</f>
        <v>1</v>
      </c>
      <c r="K445" t="str">
        <f>VLOOKUP(J445,move_damage_classes!$B$2:$C$4,2,FALSE)</f>
        <v>status</v>
      </c>
    </row>
    <row r="446" spans="1:11" x14ac:dyDescent="0.25">
      <c r="A446">
        <v>35</v>
      </c>
      <c r="B446">
        <v>574</v>
      </c>
      <c r="C446" t="str">
        <f>VLOOKUP($B446,Feuil2!$A$2:$G$720,2,FALSE)</f>
        <v>disarming-voice</v>
      </c>
      <c r="D446">
        <f>VLOOKUP($B446,Feuil2!$A$2:$G$720,3,FALSE)</f>
        <v>6</v>
      </c>
      <c r="E446">
        <f>VLOOKUP($B446,Feuil2!$A$2:$G$720,4,FALSE)</f>
        <v>18</v>
      </c>
      <c r="F446" t="str">
        <f>VLOOKUP($E446,Feuil3!$A$2:$B$19,2,FALSE)</f>
        <v>fairy</v>
      </c>
      <c r="G446">
        <f>VLOOKUP($B446,Feuil2!$A$2:$G$720,5,FALSE)</f>
        <v>40</v>
      </c>
      <c r="H446">
        <f>VLOOKUP($B446,Feuil2!$A$2:$G$720,6,FALSE)</f>
        <v>15</v>
      </c>
      <c r="I446">
        <f>VLOOKUP($B446,Feuil2!$A$2:$G$720,7,FALSE)</f>
        <v>0</v>
      </c>
      <c r="J446">
        <f>VLOOKUP($B446,Feuil2!$A$2:$J$720,10,FALSE)</f>
        <v>3</v>
      </c>
      <c r="K446" t="str">
        <f>VLOOKUP(J446,move_damage_classes!$B$2:$C$4,2,FALSE)</f>
        <v>special</v>
      </c>
    </row>
    <row r="447" spans="1:11" x14ac:dyDescent="0.25">
      <c r="A447">
        <v>35</v>
      </c>
      <c r="B447">
        <v>585</v>
      </c>
      <c r="C447" t="str">
        <f>VLOOKUP($B447,Feuil2!$A$2:$G$720,2,FALSE)</f>
        <v>moonblast</v>
      </c>
      <c r="D447">
        <f>VLOOKUP($B447,Feuil2!$A$2:$G$720,3,FALSE)</f>
        <v>6</v>
      </c>
      <c r="E447">
        <f>VLOOKUP($B447,Feuil2!$A$2:$G$720,4,FALSE)</f>
        <v>18</v>
      </c>
      <c r="F447" t="str">
        <f>VLOOKUP($E447,Feuil3!$A$2:$B$19,2,FALSE)</f>
        <v>fairy</v>
      </c>
      <c r="G447">
        <f>VLOOKUP($B447,Feuil2!$A$2:$G$720,5,FALSE)</f>
        <v>95</v>
      </c>
      <c r="H447">
        <f>VLOOKUP($B447,Feuil2!$A$2:$G$720,6,FALSE)</f>
        <v>15</v>
      </c>
      <c r="I447">
        <f>VLOOKUP($B447,Feuil2!$A$2:$G$720,7,FALSE)</f>
        <v>100</v>
      </c>
      <c r="J447">
        <f>VLOOKUP($B447,Feuil2!$A$2:$J$720,10,FALSE)</f>
        <v>3</v>
      </c>
      <c r="K447" t="str">
        <f>VLOOKUP(J447,move_damage_classes!$B$2:$C$4,2,FALSE)</f>
        <v>special</v>
      </c>
    </row>
    <row r="448" spans="1:11" x14ac:dyDescent="0.25">
      <c r="A448">
        <v>35</v>
      </c>
      <c r="B448">
        <v>671</v>
      </c>
      <c r="C448" t="str">
        <f>VLOOKUP($B448,Feuil2!$A$2:$G$720,2,FALSE)</f>
        <v>spotlight</v>
      </c>
      <c r="D448">
        <f>VLOOKUP($B448,Feuil2!$A$2:$G$720,3,FALSE)</f>
        <v>7</v>
      </c>
      <c r="E448">
        <f>VLOOKUP($B448,Feuil2!$A$2:$G$720,4,FALSE)</f>
        <v>1</v>
      </c>
      <c r="F448" t="str">
        <f>VLOOKUP($E448,Feuil3!$A$2:$B$19,2,FALSE)</f>
        <v>normal</v>
      </c>
      <c r="G448">
        <f>VLOOKUP($B448,Feuil2!$A$2:$G$720,5,FALSE)</f>
        <v>0</v>
      </c>
      <c r="H448">
        <f>VLOOKUP($B448,Feuil2!$A$2:$G$720,6,FALSE)</f>
        <v>15</v>
      </c>
      <c r="I448">
        <f>VLOOKUP($B448,Feuil2!$A$2:$G$720,7,FALSE)</f>
        <v>0</v>
      </c>
      <c r="J448">
        <f>VLOOKUP($B448,Feuil2!$A$2:$J$720,10,FALSE)</f>
        <v>1</v>
      </c>
      <c r="K448" t="str">
        <f>VLOOKUP(J448,move_damage_classes!$B$2:$C$4,2,FALSE)</f>
        <v>status</v>
      </c>
    </row>
    <row r="449" spans="1:11" x14ac:dyDescent="0.25">
      <c r="A449">
        <v>36</v>
      </c>
      <c r="B449">
        <v>3</v>
      </c>
      <c r="C449" t="str">
        <f>VLOOKUP($B449,Feuil2!$A$2:$G$720,2,FALSE)</f>
        <v>double-slap</v>
      </c>
      <c r="D449">
        <f>VLOOKUP($B449,Feuil2!$A$2:$G$720,3,FALSE)</f>
        <v>1</v>
      </c>
      <c r="E449">
        <f>VLOOKUP($B449,Feuil2!$A$2:$G$720,4,FALSE)</f>
        <v>1</v>
      </c>
      <c r="F449" t="str">
        <f>VLOOKUP($E449,Feuil3!$A$2:$B$19,2,FALSE)</f>
        <v>normal</v>
      </c>
      <c r="G449">
        <f>VLOOKUP($B449,Feuil2!$A$2:$G$720,5,FALSE)</f>
        <v>15</v>
      </c>
      <c r="H449">
        <f>VLOOKUP($B449,Feuil2!$A$2:$G$720,6,FALSE)</f>
        <v>10</v>
      </c>
      <c r="I449">
        <f>VLOOKUP($B449,Feuil2!$A$2:$G$720,7,FALSE)</f>
        <v>85</v>
      </c>
      <c r="J449">
        <f>VLOOKUP($B449,Feuil2!$A$2:$J$720,10,FALSE)</f>
        <v>2</v>
      </c>
      <c r="K449" t="str">
        <f>VLOOKUP(J449,move_damage_classes!$B$2:$C$4,2,FALSE)</f>
        <v>physical</v>
      </c>
    </row>
    <row r="450" spans="1:11" x14ac:dyDescent="0.25">
      <c r="A450">
        <v>36</v>
      </c>
      <c r="B450">
        <v>47</v>
      </c>
      <c r="C450" t="str">
        <f>VLOOKUP($B450,Feuil2!$A$2:$G$720,2,FALSE)</f>
        <v>sing</v>
      </c>
      <c r="D450">
        <f>VLOOKUP($B450,Feuil2!$A$2:$G$720,3,FALSE)</f>
        <v>1</v>
      </c>
      <c r="E450">
        <f>VLOOKUP($B450,Feuil2!$A$2:$G$720,4,FALSE)</f>
        <v>1</v>
      </c>
      <c r="F450" t="str">
        <f>VLOOKUP($E450,Feuil3!$A$2:$B$19,2,FALSE)</f>
        <v>normal</v>
      </c>
      <c r="G450">
        <f>VLOOKUP($B450,Feuil2!$A$2:$G$720,5,FALSE)</f>
        <v>0</v>
      </c>
      <c r="H450">
        <f>VLOOKUP($B450,Feuil2!$A$2:$G$720,6,FALSE)</f>
        <v>15</v>
      </c>
      <c r="I450">
        <f>VLOOKUP($B450,Feuil2!$A$2:$G$720,7,FALSE)</f>
        <v>55</v>
      </c>
      <c r="J450">
        <f>VLOOKUP($B450,Feuil2!$A$2:$J$720,10,FALSE)</f>
        <v>1</v>
      </c>
      <c r="K450" t="str">
        <f>VLOOKUP(J450,move_damage_classes!$B$2:$C$4,2,FALSE)</f>
        <v>status</v>
      </c>
    </row>
    <row r="451" spans="1:11" x14ac:dyDescent="0.25">
      <c r="A451">
        <v>36</v>
      </c>
      <c r="B451">
        <v>107</v>
      </c>
      <c r="C451" t="str">
        <f>VLOOKUP($B451,Feuil2!$A$2:$G$720,2,FALSE)</f>
        <v>minimize</v>
      </c>
      <c r="D451">
        <f>VLOOKUP($B451,Feuil2!$A$2:$G$720,3,FALSE)</f>
        <v>1</v>
      </c>
      <c r="E451">
        <f>VLOOKUP($B451,Feuil2!$A$2:$G$720,4,FALSE)</f>
        <v>1</v>
      </c>
      <c r="F451" t="str">
        <f>VLOOKUP($E451,Feuil3!$A$2:$B$19,2,FALSE)</f>
        <v>normal</v>
      </c>
      <c r="G451">
        <f>VLOOKUP($B451,Feuil2!$A$2:$G$720,5,FALSE)</f>
        <v>0</v>
      </c>
      <c r="H451">
        <f>VLOOKUP($B451,Feuil2!$A$2:$G$720,6,FALSE)</f>
        <v>10</v>
      </c>
      <c r="I451">
        <f>VLOOKUP($B451,Feuil2!$A$2:$G$720,7,FALSE)</f>
        <v>0</v>
      </c>
      <c r="J451">
        <f>VLOOKUP($B451,Feuil2!$A$2:$J$720,10,FALSE)</f>
        <v>1</v>
      </c>
      <c r="K451" t="str">
        <f>VLOOKUP(J451,move_damage_classes!$B$2:$C$4,2,FALSE)</f>
        <v>status</v>
      </c>
    </row>
    <row r="452" spans="1:11" x14ac:dyDescent="0.25">
      <c r="A452">
        <v>36</v>
      </c>
      <c r="B452">
        <v>118</v>
      </c>
      <c r="C452" t="str">
        <f>VLOOKUP($B452,Feuil2!$A$2:$G$720,2,FALSE)</f>
        <v>metronome</v>
      </c>
      <c r="D452">
        <f>VLOOKUP($B452,Feuil2!$A$2:$G$720,3,FALSE)</f>
        <v>1</v>
      </c>
      <c r="E452">
        <f>VLOOKUP($B452,Feuil2!$A$2:$G$720,4,FALSE)</f>
        <v>1</v>
      </c>
      <c r="F452" t="str">
        <f>VLOOKUP($E452,Feuil3!$A$2:$B$19,2,FALSE)</f>
        <v>normal</v>
      </c>
      <c r="G452">
        <f>VLOOKUP($B452,Feuil2!$A$2:$G$720,5,FALSE)</f>
        <v>0</v>
      </c>
      <c r="H452">
        <f>VLOOKUP($B452,Feuil2!$A$2:$G$720,6,FALSE)</f>
        <v>10</v>
      </c>
      <c r="I452">
        <f>VLOOKUP($B452,Feuil2!$A$2:$G$720,7,FALSE)</f>
        <v>0</v>
      </c>
      <c r="J452">
        <f>VLOOKUP($B452,Feuil2!$A$2:$J$720,10,FALSE)</f>
        <v>1</v>
      </c>
      <c r="K452" t="str">
        <f>VLOOKUP(J452,move_damage_classes!$B$2:$C$4,2,FALSE)</f>
        <v>status</v>
      </c>
    </row>
    <row r="453" spans="1:11" x14ac:dyDescent="0.25">
      <c r="A453">
        <v>36</v>
      </c>
      <c r="B453">
        <v>574</v>
      </c>
      <c r="C453" t="str">
        <f>VLOOKUP($B453,Feuil2!$A$2:$G$720,2,FALSE)</f>
        <v>disarming-voice</v>
      </c>
      <c r="D453">
        <f>VLOOKUP($B453,Feuil2!$A$2:$G$720,3,FALSE)</f>
        <v>6</v>
      </c>
      <c r="E453">
        <f>VLOOKUP($B453,Feuil2!$A$2:$G$720,4,FALSE)</f>
        <v>18</v>
      </c>
      <c r="F453" t="str">
        <f>VLOOKUP($E453,Feuil3!$A$2:$B$19,2,FALSE)</f>
        <v>fairy</v>
      </c>
      <c r="G453">
        <f>VLOOKUP($B453,Feuil2!$A$2:$G$720,5,FALSE)</f>
        <v>40</v>
      </c>
      <c r="H453">
        <f>VLOOKUP($B453,Feuil2!$A$2:$G$720,6,FALSE)</f>
        <v>15</v>
      </c>
      <c r="I453">
        <f>VLOOKUP($B453,Feuil2!$A$2:$G$720,7,FALSE)</f>
        <v>0</v>
      </c>
      <c r="J453">
        <f>VLOOKUP($B453,Feuil2!$A$2:$J$720,10,FALSE)</f>
        <v>3</v>
      </c>
      <c r="K453" t="str">
        <f>VLOOKUP(J453,move_damage_classes!$B$2:$C$4,2,FALSE)</f>
        <v>special</v>
      </c>
    </row>
    <row r="454" spans="1:11" x14ac:dyDescent="0.25">
      <c r="A454">
        <v>36</v>
      </c>
      <c r="B454">
        <v>671</v>
      </c>
      <c r="C454" t="str">
        <f>VLOOKUP($B454,Feuil2!$A$2:$G$720,2,FALSE)</f>
        <v>spotlight</v>
      </c>
      <c r="D454">
        <f>VLOOKUP($B454,Feuil2!$A$2:$G$720,3,FALSE)</f>
        <v>7</v>
      </c>
      <c r="E454">
        <f>VLOOKUP($B454,Feuil2!$A$2:$G$720,4,FALSE)</f>
        <v>1</v>
      </c>
      <c r="F454" t="str">
        <f>VLOOKUP($E454,Feuil3!$A$2:$B$19,2,FALSE)</f>
        <v>normal</v>
      </c>
      <c r="G454">
        <f>VLOOKUP($B454,Feuil2!$A$2:$G$720,5,FALSE)</f>
        <v>0</v>
      </c>
      <c r="H454">
        <f>VLOOKUP($B454,Feuil2!$A$2:$G$720,6,FALSE)</f>
        <v>15</v>
      </c>
      <c r="I454">
        <f>VLOOKUP($B454,Feuil2!$A$2:$G$720,7,FALSE)</f>
        <v>0</v>
      </c>
      <c r="J454">
        <f>VLOOKUP($B454,Feuil2!$A$2:$J$720,10,FALSE)</f>
        <v>1</v>
      </c>
      <c r="K454" t="str">
        <f>VLOOKUP(J454,move_damage_classes!$B$2:$C$4,2,FALSE)</f>
        <v>status</v>
      </c>
    </row>
    <row r="455" spans="1:11" x14ac:dyDescent="0.25">
      <c r="A455">
        <v>37</v>
      </c>
      <c r="B455">
        <v>39</v>
      </c>
      <c r="C455" t="str">
        <f>VLOOKUP($B455,Feuil2!$A$2:$G$720,2,FALSE)</f>
        <v>tail-whip</v>
      </c>
      <c r="D455">
        <f>VLOOKUP($B455,Feuil2!$A$2:$G$720,3,FALSE)</f>
        <v>1</v>
      </c>
      <c r="E455">
        <f>VLOOKUP($B455,Feuil2!$A$2:$G$720,4,FALSE)</f>
        <v>1</v>
      </c>
      <c r="F455" t="str">
        <f>VLOOKUP($E455,Feuil3!$A$2:$B$19,2,FALSE)</f>
        <v>normal</v>
      </c>
      <c r="G455">
        <f>VLOOKUP($B455,Feuil2!$A$2:$G$720,5,FALSE)</f>
        <v>0</v>
      </c>
      <c r="H455">
        <f>VLOOKUP($B455,Feuil2!$A$2:$G$720,6,FALSE)</f>
        <v>30</v>
      </c>
      <c r="I455">
        <f>VLOOKUP($B455,Feuil2!$A$2:$G$720,7,FALSE)</f>
        <v>100</v>
      </c>
      <c r="J455">
        <f>VLOOKUP($B455,Feuil2!$A$2:$J$720,10,FALSE)</f>
        <v>1</v>
      </c>
      <c r="K455" t="str">
        <f>VLOOKUP(J455,move_damage_classes!$B$2:$C$4,2,FALSE)</f>
        <v>status</v>
      </c>
    </row>
    <row r="456" spans="1:11" x14ac:dyDescent="0.25">
      <c r="A456">
        <v>37</v>
      </c>
      <c r="B456">
        <v>46</v>
      </c>
      <c r="C456" t="str">
        <f>VLOOKUP($B456,Feuil2!$A$2:$G$720,2,FALSE)</f>
        <v>roar</v>
      </c>
      <c r="D456">
        <f>VLOOKUP($B456,Feuil2!$A$2:$G$720,3,FALSE)</f>
        <v>1</v>
      </c>
      <c r="E456">
        <f>VLOOKUP($B456,Feuil2!$A$2:$G$720,4,FALSE)</f>
        <v>1</v>
      </c>
      <c r="F456" t="str">
        <f>VLOOKUP($E456,Feuil3!$A$2:$B$19,2,FALSE)</f>
        <v>normal</v>
      </c>
      <c r="G456">
        <f>VLOOKUP($B456,Feuil2!$A$2:$G$720,5,FALSE)</f>
        <v>0</v>
      </c>
      <c r="H456">
        <f>VLOOKUP($B456,Feuil2!$A$2:$G$720,6,FALSE)</f>
        <v>20</v>
      </c>
      <c r="I456">
        <f>VLOOKUP($B456,Feuil2!$A$2:$G$720,7,FALSE)</f>
        <v>0</v>
      </c>
      <c r="J456">
        <f>VLOOKUP($B456,Feuil2!$A$2:$J$720,10,FALSE)</f>
        <v>1</v>
      </c>
      <c r="K456" t="str">
        <f>VLOOKUP(J456,move_damage_classes!$B$2:$C$4,2,FALSE)</f>
        <v>status</v>
      </c>
    </row>
    <row r="457" spans="1:11" x14ac:dyDescent="0.25">
      <c r="A457">
        <v>37</v>
      </c>
      <c r="B457">
        <v>52</v>
      </c>
      <c r="C457" t="str">
        <f>VLOOKUP($B457,Feuil2!$A$2:$G$720,2,FALSE)</f>
        <v>ember</v>
      </c>
      <c r="D457">
        <f>VLOOKUP($B457,Feuil2!$A$2:$G$720,3,FALSE)</f>
        <v>1</v>
      </c>
      <c r="E457">
        <f>VLOOKUP($B457,Feuil2!$A$2:$G$720,4,FALSE)</f>
        <v>10</v>
      </c>
      <c r="F457" t="str">
        <f>VLOOKUP($E457,Feuil3!$A$2:$B$19,2,FALSE)</f>
        <v>fire</v>
      </c>
      <c r="G457">
        <f>VLOOKUP($B457,Feuil2!$A$2:$G$720,5,FALSE)</f>
        <v>40</v>
      </c>
      <c r="H457">
        <f>VLOOKUP($B457,Feuil2!$A$2:$G$720,6,FALSE)</f>
        <v>25</v>
      </c>
      <c r="I457">
        <f>VLOOKUP($B457,Feuil2!$A$2:$G$720,7,FALSE)</f>
        <v>100</v>
      </c>
      <c r="J457">
        <f>VLOOKUP($B457,Feuil2!$A$2:$J$720,10,FALSE)</f>
        <v>3</v>
      </c>
      <c r="K457" t="str">
        <f>VLOOKUP(J457,move_damage_classes!$B$2:$C$4,2,FALSE)</f>
        <v>special</v>
      </c>
    </row>
    <row r="458" spans="1:11" x14ac:dyDescent="0.25">
      <c r="A458">
        <v>37</v>
      </c>
      <c r="B458">
        <v>53</v>
      </c>
      <c r="C458" t="str">
        <f>VLOOKUP($B458,Feuil2!$A$2:$G$720,2,FALSE)</f>
        <v>flamethrower</v>
      </c>
      <c r="D458">
        <f>VLOOKUP($B458,Feuil2!$A$2:$G$720,3,FALSE)</f>
        <v>1</v>
      </c>
      <c r="E458">
        <f>VLOOKUP($B458,Feuil2!$A$2:$G$720,4,FALSE)</f>
        <v>10</v>
      </c>
      <c r="F458" t="str">
        <f>VLOOKUP($E458,Feuil3!$A$2:$B$19,2,FALSE)</f>
        <v>fire</v>
      </c>
      <c r="G458">
        <f>VLOOKUP($B458,Feuil2!$A$2:$G$720,5,FALSE)</f>
        <v>90</v>
      </c>
      <c r="H458">
        <f>VLOOKUP($B458,Feuil2!$A$2:$G$720,6,FALSE)</f>
        <v>15</v>
      </c>
      <c r="I458">
        <f>VLOOKUP($B458,Feuil2!$A$2:$G$720,7,FALSE)</f>
        <v>100</v>
      </c>
      <c r="J458">
        <f>VLOOKUP($B458,Feuil2!$A$2:$J$720,10,FALSE)</f>
        <v>3</v>
      </c>
      <c r="K458" t="str">
        <f>VLOOKUP(J458,move_damage_classes!$B$2:$C$4,2,FALSE)</f>
        <v>special</v>
      </c>
    </row>
    <row r="459" spans="1:11" x14ac:dyDescent="0.25">
      <c r="A459">
        <v>37</v>
      </c>
      <c r="B459">
        <v>83</v>
      </c>
      <c r="C459" t="str">
        <f>VLOOKUP($B459,Feuil2!$A$2:$G$720,2,FALSE)</f>
        <v>fire-spin</v>
      </c>
      <c r="D459">
        <f>VLOOKUP($B459,Feuil2!$A$2:$G$720,3,FALSE)</f>
        <v>1</v>
      </c>
      <c r="E459">
        <f>VLOOKUP($B459,Feuil2!$A$2:$G$720,4,FALSE)</f>
        <v>10</v>
      </c>
      <c r="F459" t="str">
        <f>VLOOKUP($E459,Feuil3!$A$2:$B$19,2,FALSE)</f>
        <v>fire</v>
      </c>
      <c r="G459">
        <f>VLOOKUP($B459,Feuil2!$A$2:$G$720,5,FALSE)</f>
        <v>35</v>
      </c>
      <c r="H459">
        <f>VLOOKUP($B459,Feuil2!$A$2:$G$720,6,FALSE)</f>
        <v>15</v>
      </c>
      <c r="I459">
        <f>VLOOKUP($B459,Feuil2!$A$2:$G$720,7,FALSE)</f>
        <v>85</v>
      </c>
      <c r="J459">
        <f>VLOOKUP($B459,Feuil2!$A$2:$J$720,10,FALSE)</f>
        <v>3</v>
      </c>
      <c r="K459" t="str">
        <f>VLOOKUP(J459,move_damage_classes!$B$2:$C$4,2,FALSE)</f>
        <v>special</v>
      </c>
    </row>
    <row r="460" spans="1:11" x14ac:dyDescent="0.25">
      <c r="A460">
        <v>37</v>
      </c>
      <c r="B460">
        <v>98</v>
      </c>
      <c r="C460" t="str">
        <f>VLOOKUP($B460,Feuil2!$A$2:$G$720,2,FALSE)</f>
        <v>quick-attack</v>
      </c>
      <c r="D460">
        <f>VLOOKUP($B460,Feuil2!$A$2:$G$720,3,FALSE)</f>
        <v>1</v>
      </c>
      <c r="E460">
        <f>VLOOKUP($B460,Feuil2!$A$2:$G$720,4,FALSE)</f>
        <v>1</v>
      </c>
      <c r="F460" t="str">
        <f>VLOOKUP($E460,Feuil3!$A$2:$B$19,2,FALSE)</f>
        <v>normal</v>
      </c>
      <c r="G460">
        <f>VLOOKUP($B460,Feuil2!$A$2:$G$720,5,FALSE)</f>
        <v>40</v>
      </c>
      <c r="H460">
        <f>VLOOKUP($B460,Feuil2!$A$2:$G$720,6,FALSE)</f>
        <v>30</v>
      </c>
      <c r="I460">
        <f>VLOOKUP($B460,Feuil2!$A$2:$G$720,7,FALSE)</f>
        <v>100</v>
      </c>
      <c r="J460">
        <f>VLOOKUP($B460,Feuil2!$A$2:$J$720,10,FALSE)</f>
        <v>2</v>
      </c>
      <c r="K460" t="str">
        <f>VLOOKUP(J460,move_damage_classes!$B$2:$C$4,2,FALSE)</f>
        <v>physical</v>
      </c>
    </row>
    <row r="461" spans="1:11" x14ac:dyDescent="0.25">
      <c r="A461">
        <v>37</v>
      </c>
      <c r="B461">
        <v>109</v>
      </c>
      <c r="C461" t="str">
        <f>VLOOKUP($B461,Feuil2!$A$2:$G$720,2,FALSE)</f>
        <v>confuse-ray</v>
      </c>
      <c r="D461">
        <f>VLOOKUP($B461,Feuil2!$A$2:$G$720,3,FALSE)</f>
        <v>1</v>
      </c>
      <c r="E461">
        <f>VLOOKUP($B461,Feuil2!$A$2:$G$720,4,FALSE)</f>
        <v>8</v>
      </c>
      <c r="F461" t="str">
        <f>VLOOKUP($E461,Feuil3!$A$2:$B$19,2,FALSE)</f>
        <v>ghost</v>
      </c>
      <c r="G461">
        <f>VLOOKUP($B461,Feuil2!$A$2:$G$720,5,FALSE)</f>
        <v>0</v>
      </c>
      <c r="H461">
        <f>VLOOKUP($B461,Feuil2!$A$2:$G$720,6,FALSE)</f>
        <v>10</v>
      </c>
      <c r="I461">
        <f>VLOOKUP($B461,Feuil2!$A$2:$G$720,7,FALSE)</f>
        <v>100</v>
      </c>
      <c r="J461">
        <f>VLOOKUP($B461,Feuil2!$A$2:$J$720,10,FALSE)</f>
        <v>1</v>
      </c>
      <c r="K461" t="str">
        <f>VLOOKUP(J461,move_damage_classes!$B$2:$C$4,2,FALSE)</f>
        <v>status</v>
      </c>
    </row>
    <row r="462" spans="1:11" x14ac:dyDescent="0.25">
      <c r="A462">
        <v>37</v>
      </c>
      <c r="B462">
        <v>126</v>
      </c>
      <c r="C462" t="str">
        <f>VLOOKUP($B462,Feuil2!$A$2:$G$720,2,FALSE)</f>
        <v>fire-blast</v>
      </c>
      <c r="D462">
        <f>VLOOKUP($B462,Feuil2!$A$2:$G$720,3,FALSE)</f>
        <v>1</v>
      </c>
      <c r="E462">
        <f>VLOOKUP($B462,Feuil2!$A$2:$G$720,4,FALSE)</f>
        <v>10</v>
      </c>
      <c r="F462" t="str">
        <f>VLOOKUP($E462,Feuil3!$A$2:$B$19,2,FALSE)</f>
        <v>fire</v>
      </c>
      <c r="G462">
        <f>VLOOKUP($B462,Feuil2!$A$2:$G$720,5,FALSE)</f>
        <v>110</v>
      </c>
      <c r="H462">
        <f>VLOOKUP($B462,Feuil2!$A$2:$G$720,6,FALSE)</f>
        <v>5</v>
      </c>
      <c r="I462">
        <f>VLOOKUP($B462,Feuil2!$A$2:$G$720,7,FALSE)</f>
        <v>85</v>
      </c>
      <c r="J462">
        <f>VLOOKUP($B462,Feuil2!$A$2:$J$720,10,FALSE)</f>
        <v>3</v>
      </c>
      <c r="K462" t="str">
        <f>VLOOKUP(J462,move_damage_classes!$B$2:$C$4,2,FALSE)</f>
        <v>special</v>
      </c>
    </row>
    <row r="463" spans="1:11" x14ac:dyDescent="0.25">
      <c r="A463">
        <v>37</v>
      </c>
      <c r="B463">
        <v>185</v>
      </c>
      <c r="C463" t="str">
        <f>VLOOKUP($B463,Feuil2!$A$2:$G$720,2,FALSE)</f>
        <v>feint-attack</v>
      </c>
      <c r="D463">
        <f>VLOOKUP($B463,Feuil2!$A$2:$G$720,3,FALSE)</f>
        <v>2</v>
      </c>
      <c r="E463">
        <f>VLOOKUP($B463,Feuil2!$A$2:$G$720,4,FALSE)</f>
        <v>17</v>
      </c>
      <c r="F463" t="str">
        <f>VLOOKUP($E463,Feuil3!$A$2:$B$19,2,FALSE)</f>
        <v>dark</v>
      </c>
      <c r="G463">
        <f>VLOOKUP($B463,Feuil2!$A$2:$G$720,5,FALSE)</f>
        <v>60</v>
      </c>
      <c r="H463">
        <f>VLOOKUP($B463,Feuil2!$A$2:$G$720,6,FALSE)</f>
        <v>20</v>
      </c>
      <c r="I463">
        <f>VLOOKUP($B463,Feuil2!$A$2:$G$720,7,FALSE)</f>
        <v>0</v>
      </c>
      <c r="J463">
        <f>VLOOKUP($B463,Feuil2!$A$2:$J$720,10,FALSE)</f>
        <v>2</v>
      </c>
      <c r="K463" t="str">
        <f>VLOOKUP(J463,move_damage_classes!$B$2:$C$4,2,FALSE)</f>
        <v>physical</v>
      </c>
    </row>
    <row r="464" spans="1:11" x14ac:dyDescent="0.25">
      <c r="A464">
        <v>37</v>
      </c>
      <c r="B464">
        <v>219</v>
      </c>
      <c r="C464" t="str">
        <f>VLOOKUP($B464,Feuil2!$A$2:$G$720,2,FALSE)</f>
        <v>safeguard</v>
      </c>
      <c r="D464">
        <f>VLOOKUP($B464,Feuil2!$A$2:$G$720,3,FALSE)</f>
        <v>2</v>
      </c>
      <c r="E464">
        <f>VLOOKUP($B464,Feuil2!$A$2:$G$720,4,FALSE)</f>
        <v>1</v>
      </c>
      <c r="F464" t="str">
        <f>VLOOKUP($E464,Feuil3!$A$2:$B$19,2,FALSE)</f>
        <v>normal</v>
      </c>
      <c r="G464">
        <f>VLOOKUP($B464,Feuil2!$A$2:$G$720,5,FALSE)</f>
        <v>0</v>
      </c>
      <c r="H464">
        <f>VLOOKUP($B464,Feuil2!$A$2:$G$720,6,FALSE)</f>
        <v>25</v>
      </c>
      <c r="I464">
        <f>VLOOKUP($B464,Feuil2!$A$2:$G$720,7,FALSE)</f>
        <v>0</v>
      </c>
      <c r="J464">
        <f>VLOOKUP($B464,Feuil2!$A$2:$J$720,10,FALSE)</f>
        <v>1</v>
      </c>
      <c r="K464" t="str">
        <f>VLOOKUP(J464,move_damage_classes!$B$2:$C$4,2,FALSE)</f>
        <v>status</v>
      </c>
    </row>
    <row r="465" spans="1:11" x14ac:dyDescent="0.25">
      <c r="A465">
        <v>37</v>
      </c>
      <c r="B465">
        <v>261</v>
      </c>
      <c r="C465" t="str">
        <f>VLOOKUP($B465,Feuil2!$A$2:$G$720,2,FALSE)</f>
        <v>will-o-wisp</v>
      </c>
      <c r="D465">
        <f>VLOOKUP($B465,Feuil2!$A$2:$G$720,3,FALSE)</f>
        <v>3</v>
      </c>
      <c r="E465">
        <f>VLOOKUP($B465,Feuil2!$A$2:$G$720,4,FALSE)</f>
        <v>10</v>
      </c>
      <c r="F465" t="str">
        <f>VLOOKUP($E465,Feuil3!$A$2:$B$19,2,FALSE)</f>
        <v>fire</v>
      </c>
      <c r="G465">
        <f>VLOOKUP($B465,Feuil2!$A$2:$G$720,5,FALSE)</f>
        <v>0</v>
      </c>
      <c r="H465">
        <f>VLOOKUP($B465,Feuil2!$A$2:$G$720,6,FALSE)</f>
        <v>15</v>
      </c>
      <c r="I465">
        <f>VLOOKUP($B465,Feuil2!$A$2:$G$720,7,FALSE)</f>
        <v>85</v>
      </c>
      <c r="J465">
        <f>VLOOKUP($B465,Feuil2!$A$2:$J$720,10,FALSE)</f>
        <v>1</v>
      </c>
      <c r="K465" t="str">
        <f>VLOOKUP(J465,move_damage_classes!$B$2:$C$4,2,FALSE)</f>
        <v>status</v>
      </c>
    </row>
    <row r="466" spans="1:11" x14ac:dyDescent="0.25">
      <c r="A466">
        <v>37</v>
      </c>
      <c r="B466">
        <v>286</v>
      </c>
      <c r="C466" t="str">
        <f>VLOOKUP($B466,Feuil2!$A$2:$G$720,2,FALSE)</f>
        <v>imprison</v>
      </c>
      <c r="D466">
        <f>VLOOKUP($B466,Feuil2!$A$2:$G$720,3,FALSE)</f>
        <v>3</v>
      </c>
      <c r="E466">
        <f>VLOOKUP($B466,Feuil2!$A$2:$G$720,4,FALSE)</f>
        <v>14</v>
      </c>
      <c r="F466" t="str">
        <f>VLOOKUP($E466,Feuil3!$A$2:$B$19,2,FALSE)</f>
        <v>psychic</v>
      </c>
      <c r="G466">
        <f>VLOOKUP($B466,Feuil2!$A$2:$G$720,5,FALSE)</f>
        <v>0</v>
      </c>
      <c r="H466">
        <f>VLOOKUP($B466,Feuil2!$A$2:$G$720,6,FALSE)</f>
        <v>10</v>
      </c>
      <c r="I466">
        <f>VLOOKUP($B466,Feuil2!$A$2:$G$720,7,FALSE)</f>
        <v>0</v>
      </c>
      <c r="J466">
        <f>VLOOKUP($B466,Feuil2!$A$2:$J$720,10,FALSE)</f>
        <v>1</v>
      </c>
      <c r="K466" t="str">
        <f>VLOOKUP(J466,move_damage_classes!$B$2:$C$4,2,FALSE)</f>
        <v>status</v>
      </c>
    </row>
    <row r="467" spans="1:11" x14ac:dyDescent="0.25">
      <c r="A467">
        <v>37</v>
      </c>
      <c r="B467">
        <v>288</v>
      </c>
      <c r="C467" t="str">
        <f>VLOOKUP($B467,Feuil2!$A$2:$G$720,2,FALSE)</f>
        <v>grudge</v>
      </c>
      <c r="D467">
        <f>VLOOKUP($B467,Feuil2!$A$2:$G$720,3,FALSE)</f>
        <v>3</v>
      </c>
      <c r="E467">
        <f>VLOOKUP($B467,Feuil2!$A$2:$G$720,4,FALSE)</f>
        <v>8</v>
      </c>
      <c r="F467" t="str">
        <f>VLOOKUP($E467,Feuil3!$A$2:$B$19,2,FALSE)</f>
        <v>ghost</v>
      </c>
      <c r="G467">
        <f>VLOOKUP($B467,Feuil2!$A$2:$G$720,5,FALSE)</f>
        <v>0</v>
      </c>
      <c r="H467">
        <f>VLOOKUP($B467,Feuil2!$A$2:$G$720,6,FALSE)</f>
        <v>5</v>
      </c>
      <c r="I467">
        <f>VLOOKUP($B467,Feuil2!$A$2:$G$720,7,FALSE)</f>
        <v>0</v>
      </c>
      <c r="J467">
        <f>VLOOKUP($B467,Feuil2!$A$2:$J$720,10,FALSE)</f>
        <v>1</v>
      </c>
      <c r="K467" t="str">
        <f>VLOOKUP(J467,move_damage_classes!$B$2:$C$4,2,FALSE)</f>
        <v>status</v>
      </c>
    </row>
    <row r="468" spans="1:11" x14ac:dyDescent="0.25">
      <c r="A468">
        <v>37</v>
      </c>
      <c r="B468">
        <v>326</v>
      </c>
      <c r="C468" t="str">
        <f>VLOOKUP($B468,Feuil2!$A$2:$G$720,2,FALSE)</f>
        <v>extrasensory</v>
      </c>
      <c r="D468">
        <f>VLOOKUP($B468,Feuil2!$A$2:$G$720,3,FALSE)</f>
        <v>3</v>
      </c>
      <c r="E468">
        <f>VLOOKUP($B468,Feuil2!$A$2:$G$720,4,FALSE)</f>
        <v>14</v>
      </c>
      <c r="F468" t="str">
        <f>VLOOKUP($E468,Feuil3!$A$2:$B$19,2,FALSE)</f>
        <v>psychic</v>
      </c>
      <c r="G468">
        <f>VLOOKUP($B468,Feuil2!$A$2:$G$720,5,FALSE)</f>
        <v>80</v>
      </c>
      <c r="H468">
        <f>VLOOKUP($B468,Feuil2!$A$2:$G$720,6,FALSE)</f>
        <v>20</v>
      </c>
      <c r="I468">
        <f>VLOOKUP($B468,Feuil2!$A$2:$G$720,7,FALSE)</f>
        <v>100</v>
      </c>
      <c r="J468">
        <f>VLOOKUP($B468,Feuil2!$A$2:$J$720,10,FALSE)</f>
        <v>3</v>
      </c>
      <c r="K468" t="str">
        <f>VLOOKUP(J468,move_damage_classes!$B$2:$C$4,2,FALSE)</f>
        <v>special</v>
      </c>
    </row>
    <row r="469" spans="1:11" x14ac:dyDescent="0.25">
      <c r="A469">
        <v>37</v>
      </c>
      <c r="B469">
        <v>371</v>
      </c>
      <c r="C469" t="str">
        <f>VLOOKUP($B469,Feuil2!$A$2:$G$720,2,FALSE)</f>
        <v>payback</v>
      </c>
      <c r="D469">
        <f>VLOOKUP($B469,Feuil2!$A$2:$G$720,3,FALSE)</f>
        <v>4</v>
      </c>
      <c r="E469">
        <f>VLOOKUP($B469,Feuil2!$A$2:$G$720,4,FALSE)</f>
        <v>17</v>
      </c>
      <c r="F469" t="str">
        <f>VLOOKUP($E469,Feuil3!$A$2:$B$19,2,FALSE)</f>
        <v>dark</v>
      </c>
      <c r="G469">
        <f>VLOOKUP($B469,Feuil2!$A$2:$G$720,5,FALSE)</f>
        <v>50</v>
      </c>
      <c r="H469">
        <f>VLOOKUP($B469,Feuil2!$A$2:$G$720,6,FALSE)</f>
        <v>10</v>
      </c>
      <c r="I469">
        <f>VLOOKUP($B469,Feuil2!$A$2:$G$720,7,FALSE)</f>
        <v>100</v>
      </c>
      <c r="J469">
        <f>VLOOKUP($B469,Feuil2!$A$2:$J$720,10,FALSE)</f>
        <v>2</v>
      </c>
      <c r="K469" t="str">
        <f>VLOOKUP(J469,move_damage_classes!$B$2:$C$4,2,FALSE)</f>
        <v>physical</v>
      </c>
    </row>
    <row r="470" spans="1:11" x14ac:dyDescent="0.25">
      <c r="A470">
        <v>37</v>
      </c>
      <c r="B470">
        <v>445</v>
      </c>
      <c r="C470" t="str">
        <f>VLOOKUP($B470,Feuil2!$A$2:$G$720,2,FALSE)</f>
        <v>captivate</v>
      </c>
      <c r="D470">
        <f>VLOOKUP($B470,Feuil2!$A$2:$G$720,3,FALSE)</f>
        <v>4</v>
      </c>
      <c r="E470">
        <f>VLOOKUP($B470,Feuil2!$A$2:$G$720,4,FALSE)</f>
        <v>1</v>
      </c>
      <c r="F470" t="str">
        <f>VLOOKUP($E470,Feuil3!$A$2:$B$19,2,FALSE)</f>
        <v>normal</v>
      </c>
      <c r="G470">
        <f>VLOOKUP($B470,Feuil2!$A$2:$G$720,5,FALSE)</f>
        <v>0</v>
      </c>
      <c r="H470">
        <f>VLOOKUP($B470,Feuil2!$A$2:$G$720,6,FALSE)</f>
        <v>20</v>
      </c>
      <c r="I470">
        <f>VLOOKUP($B470,Feuil2!$A$2:$G$720,7,FALSE)</f>
        <v>100</v>
      </c>
      <c r="J470">
        <f>VLOOKUP($B470,Feuil2!$A$2:$J$720,10,FALSE)</f>
        <v>1</v>
      </c>
      <c r="K470" t="str">
        <f>VLOOKUP(J470,move_damage_classes!$B$2:$C$4,2,FALSE)</f>
        <v>status</v>
      </c>
    </row>
    <row r="471" spans="1:11" x14ac:dyDescent="0.25">
      <c r="A471">
        <v>37</v>
      </c>
      <c r="B471">
        <v>481</v>
      </c>
      <c r="C471" t="str">
        <f>VLOOKUP($B471,Feuil2!$A$2:$G$720,2,FALSE)</f>
        <v>flame-burst</v>
      </c>
      <c r="D471">
        <f>VLOOKUP($B471,Feuil2!$A$2:$G$720,3,FALSE)</f>
        <v>5</v>
      </c>
      <c r="E471">
        <f>VLOOKUP($B471,Feuil2!$A$2:$G$720,4,FALSE)</f>
        <v>10</v>
      </c>
      <c r="F471" t="str">
        <f>VLOOKUP($E471,Feuil3!$A$2:$B$19,2,FALSE)</f>
        <v>fire</v>
      </c>
      <c r="G471">
        <f>VLOOKUP($B471,Feuil2!$A$2:$G$720,5,FALSE)</f>
        <v>70</v>
      </c>
      <c r="H471">
        <f>VLOOKUP($B471,Feuil2!$A$2:$G$720,6,FALSE)</f>
        <v>15</v>
      </c>
      <c r="I471">
        <f>VLOOKUP($B471,Feuil2!$A$2:$G$720,7,FALSE)</f>
        <v>100</v>
      </c>
      <c r="J471">
        <f>VLOOKUP($B471,Feuil2!$A$2:$J$720,10,FALSE)</f>
        <v>3</v>
      </c>
      <c r="K471" t="str">
        <f>VLOOKUP(J471,move_damage_classes!$B$2:$C$4,2,FALSE)</f>
        <v>special</v>
      </c>
    </row>
    <row r="472" spans="1:11" x14ac:dyDescent="0.25">
      <c r="A472">
        <v>37</v>
      </c>
      <c r="B472">
        <v>506</v>
      </c>
      <c r="C472" t="str">
        <f>VLOOKUP($B472,Feuil2!$A$2:$G$720,2,FALSE)</f>
        <v>hex</v>
      </c>
      <c r="D472">
        <f>VLOOKUP($B472,Feuil2!$A$2:$G$720,3,FALSE)</f>
        <v>5</v>
      </c>
      <c r="E472">
        <f>VLOOKUP($B472,Feuil2!$A$2:$G$720,4,FALSE)</f>
        <v>8</v>
      </c>
      <c r="F472" t="str">
        <f>VLOOKUP($E472,Feuil3!$A$2:$B$19,2,FALSE)</f>
        <v>ghost</v>
      </c>
      <c r="G472">
        <f>VLOOKUP($B472,Feuil2!$A$2:$G$720,5,FALSE)</f>
        <v>65</v>
      </c>
      <c r="H472">
        <f>VLOOKUP($B472,Feuil2!$A$2:$G$720,6,FALSE)</f>
        <v>10</v>
      </c>
      <c r="I472">
        <f>VLOOKUP($B472,Feuil2!$A$2:$G$720,7,FALSE)</f>
        <v>100</v>
      </c>
      <c r="J472">
        <f>VLOOKUP($B472,Feuil2!$A$2:$J$720,10,FALSE)</f>
        <v>3</v>
      </c>
      <c r="K472" t="str">
        <f>VLOOKUP(J472,move_damage_classes!$B$2:$C$4,2,FALSE)</f>
        <v>special</v>
      </c>
    </row>
    <row r="473" spans="1:11" x14ac:dyDescent="0.25">
      <c r="A473">
        <v>37</v>
      </c>
      <c r="B473">
        <v>517</v>
      </c>
      <c r="C473" t="str">
        <f>VLOOKUP($B473,Feuil2!$A$2:$G$720,2,FALSE)</f>
        <v>inferno</v>
      </c>
      <c r="D473">
        <f>VLOOKUP($B473,Feuil2!$A$2:$G$720,3,FALSE)</f>
        <v>5</v>
      </c>
      <c r="E473">
        <f>VLOOKUP($B473,Feuil2!$A$2:$G$720,4,FALSE)</f>
        <v>10</v>
      </c>
      <c r="F473" t="str">
        <f>VLOOKUP($E473,Feuil3!$A$2:$B$19,2,FALSE)</f>
        <v>fire</v>
      </c>
      <c r="G473">
        <f>VLOOKUP($B473,Feuil2!$A$2:$G$720,5,FALSE)</f>
        <v>100</v>
      </c>
      <c r="H473">
        <f>VLOOKUP($B473,Feuil2!$A$2:$G$720,6,FALSE)</f>
        <v>5</v>
      </c>
      <c r="I473">
        <f>VLOOKUP($B473,Feuil2!$A$2:$G$720,7,FALSE)</f>
        <v>50</v>
      </c>
      <c r="J473">
        <f>VLOOKUP($B473,Feuil2!$A$2:$J$720,10,FALSE)</f>
        <v>3</v>
      </c>
      <c r="K473" t="str">
        <f>VLOOKUP(J473,move_damage_classes!$B$2:$C$4,2,FALSE)</f>
        <v>special</v>
      </c>
    </row>
    <row r="474" spans="1:11" x14ac:dyDescent="0.25">
      <c r="A474">
        <v>37</v>
      </c>
      <c r="B474">
        <v>608</v>
      </c>
      <c r="C474" t="str">
        <f>VLOOKUP($B474,Feuil2!$A$2:$G$720,2,FALSE)</f>
        <v>baby-doll-eyes</v>
      </c>
      <c r="D474">
        <f>VLOOKUP($B474,Feuil2!$A$2:$G$720,3,FALSE)</f>
        <v>6</v>
      </c>
      <c r="E474">
        <f>VLOOKUP($B474,Feuil2!$A$2:$G$720,4,FALSE)</f>
        <v>18</v>
      </c>
      <c r="F474" t="str">
        <f>VLOOKUP($E474,Feuil3!$A$2:$B$19,2,FALSE)</f>
        <v>fairy</v>
      </c>
      <c r="G474">
        <f>VLOOKUP($B474,Feuil2!$A$2:$G$720,5,FALSE)</f>
        <v>0</v>
      </c>
      <c r="H474">
        <f>VLOOKUP($B474,Feuil2!$A$2:$G$720,6,FALSE)</f>
        <v>30</v>
      </c>
      <c r="I474">
        <f>VLOOKUP($B474,Feuil2!$A$2:$G$720,7,FALSE)</f>
        <v>100</v>
      </c>
      <c r="J474">
        <f>VLOOKUP($B474,Feuil2!$A$2:$J$720,10,FALSE)</f>
        <v>1</v>
      </c>
      <c r="K474" t="str">
        <f>VLOOKUP(J474,move_damage_classes!$B$2:$C$4,2,FALSE)</f>
        <v>status</v>
      </c>
    </row>
    <row r="475" spans="1:11" x14ac:dyDescent="0.25">
      <c r="A475">
        <v>38</v>
      </c>
      <c r="B475">
        <v>53</v>
      </c>
      <c r="C475" t="str">
        <f>VLOOKUP($B475,Feuil2!$A$2:$G$720,2,FALSE)</f>
        <v>flamethrower</v>
      </c>
      <c r="D475">
        <f>VLOOKUP($B475,Feuil2!$A$2:$G$720,3,FALSE)</f>
        <v>1</v>
      </c>
      <c r="E475">
        <f>VLOOKUP($B475,Feuil2!$A$2:$G$720,4,FALSE)</f>
        <v>10</v>
      </c>
      <c r="F475" t="str">
        <f>VLOOKUP($E475,Feuil3!$A$2:$B$19,2,FALSE)</f>
        <v>fire</v>
      </c>
      <c r="G475">
        <f>VLOOKUP($B475,Feuil2!$A$2:$G$720,5,FALSE)</f>
        <v>90</v>
      </c>
      <c r="H475">
        <f>VLOOKUP($B475,Feuil2!$A$2:$G$720,6,FALSE)</f>
        <v>15</v>
      </c>
      <c r="I475">
        <f>VLOOKUP($B475,Feuil2!$A$2:$G$720,7,FALSE)</f>
        <v>100</v>
      </c>
      <c r="J475">
        <f>VLOOKUP($B475,Feuil2!$A$2:$J$720,10,FALSE)</f>
        <v>3</v>
      </c>
      <c r="K475" t="str">
        <f>VLOOKUP(J475,move_damage_classes!$B$2:$C$4,2,FALSE)</f>
        <v>special</v>
      </c>
    </row>
    <row r="476" spans="1:11" x14ac:dyDescent="0.25">
      <c r="A476">
        <v>38</v>
      </c>
      <c r="B476">
        <v>98</v>
      </c>
      <c r="C476" t="str">
        <f>VLOOKUP($B476,Feuil2!$A$2:$G$720,2,FALSE)</f>
        <v>quick-attack</v>
      </c>
      <c r="D476">
        <f>VLOOKUP($B476,Feuil2!$A$2:$G$720,3,FALSE)</f>
        <v>1</v>
      </c>
      <c r="E476">
        <f>VLOOKUP($B476,Feuil2!$A$2:$G$720,4,FALSE)</f>
        <v>1</v>
      </c>
      <c r="F476" t="str">
        <f>VLOOKUP($E476,Feuil3!$A$2:$B$19,2,FALSE)</f>
        <v>normal</v>
      </c>
      <c r="G476">
        <f>VLOOKUP($B476,Feuil2!$A$2:$G$720,5,FALSE)</f>
        <v>40</v>
      </c>
      <c r="H476">
        <f>VLOOKUP($B476,Feuil2!$A$2:$G$720,6,FALSE)</f>
        <v>30</v>
      </c>
      <c r="I476">
        <f>VLOOKUP($B476,Feuil2!$A$2:$G$720,7,FALSE)</f>
        <v>100</v>
      </c>
      <c r="J476">
        <f>VLOOKUP($B476,Feuil2!$A$2:$J$720,10,FALSE)</f>
        <v>2</v>
      </c>
      <c r="K476" t="str">
        <f>VLOOKUP(J476,move_damage_classes!$B$2:$C$4,2,FALSE)</f>
        <v>physical</v>
      </c>
    </row>
    <row r="477" spans="1:11" x14ac:dyDescent="0.25">
      <c r="A477">
        <v>38</v>
      </c>
      <c r="B477">
        <v>109</v>
      </c>
      <c r="C477" t="str">
        <f>VLOOKUP($B477,Feuil2!$A$2:$G$720,2,FALSE)</f>
        <v>confuse-ray</v>
      </c>
      <c r="D477">
        <f>VLOOKUP($B477,Feuil2!$A$2:$G$720,3,FALSE)</f>
        <v>1</v>
      </c>
      <c r="E477">
        <f>VLOOKUP($B477,Feuil2!$A$2:$G$720,4,FALSE)</f>
        <v>8</v>
      </c>
      <c r="F477" t="str">
        <f>VLOOKUP($E477,Feuil3!$A$2:$B$19,2,FALSE)</f>
        <v>ghost</v>
      </c>
      <c r="G477">
        <f>VLOOKUP($B477,Feuil2!$A$2:$G$720,5,FALSE)</f>
        <v>0</v>
      </c>
      <c r="H477">
        <f>VLOOKUP($B477,Feuil2!$A$2:$G$720,6,FALSE)</f>
        <v>10</v>
      </c>
      <c r="I477">
        <f>VLOOKUP($B477,Feuil2!$A$2:$G$720,7,FALSE)</f>
        <v>100</v>
      </c>
      <c r="J477">
        <f>VLOOKUP($B477,Feuil2!$A$2:$J$720,10,FALSE)</f>
        <v>1</v>
      </c>
      <c r="K477" t="str">
        <f>VLOOKUP(J477,move_damage_classes!$B$2:$C$4,2,FALSE)</f>
        <v>status</v>
      </c>
    </row>
    <row r="478" spans="1:11" x14ac:dyDescent="0.25">
      <c r="A478">
        <v>38</v>
      </c>
      <c r="B478">
        <v>219</v>
      </c>
      <c r="C478" t="str">
        <f>VLOOKUP($B478,Feuil2!$A$2:$G$720,2,FALSE)</f>
        <v>safeguard</v>
      </c>
      <c r="D478">
        <f>VLOOKUP($B478,Feuil2!$A$2:$G$720,3,FALSE)</f>
        <v>2</v>
      </c>
      <c r="E478">
        <f>VLOOKUP($B478,Feuil2!$A$2:$G$720,4,FALSE)</f>
        <v>1</v>
      </c>
      <c r="F478" t="str">
        <f>VLOOKUP($E478,Feuil3!$A$2:$B$19,2,FALSE)</f>
        <v>normal</v>
      </c>
      <c r="G478">
        <f>VLOOKUP($B478,Feuil2!$A$2:$G$720,5,FALSE)</f>
        <v>0</v>
      </c>
      <c r="H478">
        <f>VLOOKUP($B478,Feuil2!$A$2:$G$720,6,FALSE)</f>
        <v>25</v>
      </c>
      <c r="I478">
        <f>VLOOKUP($B478,Feuil2!$A$2:$G$720,7,FALSE)</f>
        <v>0</v>
      </c>
      <c r="J478">
        <f>VLOOKUP($B478,Feuil2!$A$2:$J$720,10,FALSE)</f>
        <v>1</v>
      </c>
      <c r="K478" t="str">
        <f>VLOOKUP(J478,move_damage_classes!$B$2:$C$4,2,FALSE)</f>
        <v>status</v>
      </c>
    </row>
    <row r="479" spans="1:11" x14ac:dyDescent="0.25">
      <c r="A479">
        <v>38</v>
      </c>
      <c r="B479">
        <v>286</v>
      </c>
      <c r="C479" t="str">
        <f>VLOOKUP($B479,Feuil2!$A$2:$G$720,2,FALSE)</f>
        <v>imprison</v>
      </c>
      <c r="D479">
        <f>VLOOKUP($B479,Feuil2!$A$2:$G$720,3,FALSE)</f>
        <v>3</v>
      </c>
      <c r="E479">
        <f>VLOOKUP($B479,Feuil2!$A$2:$G$720,4,FALSE)</f>
        <v>14</v>
      </c>
      <c r="F479" t="str">
        <f>VLOOKUP($E479,Feuil3!$A$2:$B$19,2,FALSE)</f>
        <v>psychic</v>
      </c>
      <c r="G479">
        <f>VLOOKUP($B479,Feuil2!$A$2:$G$720,5,FALSE)</f>
        <v>0</v>
      </c>
      <c r="H479">
        <f>VLOOKUP($B479,Feuil2!$A$2:$G$720,6,FALSE)</f>
        <v>10</v>
      </c>
      <c r="I479">
        <f>VLOOKUP($B479,Feuil2!$A$2:$G$720,7,FALSE)</f>
        <v>0</v>
      </c>
      <c r="J479">
        <f>VLOOKUP($B479,Feuil2!$A$2:$J$720,10,FALSE)</f>
        <v>1</v>
      </c>
      <c r="K479" t="str">
        <f>VLOOKUP(J479,move_damage_classes!$B$2:$C$4,2,FALSE)</f>
        <v>status</v>
      </c>
    </row>
    <row r="480" spans="1:11" x14ac:dyDescent="0.25">
      <c r="A480">
        <v>38</v>
      </c>
      <c r="B480">
        <v>417</v>
      </c>
      <c r="C480" t="str">
        <f>VLOOKUP($B480,Feuil2!$A$2:$G$720,2,FALSE)</f>
        <v>nasty-plot</v>
      </c>
      <c r="D480">
        <f>VLOOKUP($B480,Feuil2!$A$2:$G$720,3,FALSE)</f>
        <v>4</v>
      </c>
      <c r="E480">
        <f>VLOOKUP($B480,Feuil2!$A$2:$G$720,4,FALSE)</f>
        <v>17</v>
      </c>
      <c r="F480" t="str">
        <f>VLOOKUP($E480,Feuil3!$A$2:$B$19,2,FALSE)</f>
        <v>dark</v>
      </c>
      <c r="G480">
        <f>VLOOKUP($B480,Feuil2!$A$2:$G$720,5,FALSE)</f>
        <v>0</v>
      </c>
      <c r="H480">
        <f>VLOOKUP($B480,Feuil2!$A$2:$G$720,6,FALSE)</f>
        <v>20</v>
      </c>
      <c r="I480">
        <f>VLOOKUP($B480,Feuil2!$A$2:$G$720,7,FALSE)</f>
        <v>0</v>
      </c>
      <c r="J480">
        <f>VLOOKUP($B480,Feuil2!$A$2:$J$720,10,FALSE)</f>
        <v>1</v>
      </c>
      <c r="K480" t="str">
        <f>VLOOKUP(J480,move_damage_classes!$B$2:$C$4,2,FALSE)</f>
        <v>status</v>
      </c>
    </row>
    <row r="481" spans="1:11" x14ac:dyDescent="0.25">
      <c r="A481">
        <v>39</v>
      </c>
      <c r="B481">
        <v>1</v>
      </c>
      <c r="C481" t="str">
        <f>VLOOKUP($B481,Feuil2!$A$2:$G$720,2,FALSE)</f>
        <v>pound</v>
      </c>
      <c r="D481">
        <f>VLOOKUP($B481,Feuil2!$A$2:$G$720,3,FALSE)</f>
        <v>1</v>
      </c>
      <c r="E481">
        <f>VLOOKUP($B481,Feuil2!$A$2:$G$720,4,FALSE)</f>
        <v>1</v>
      </c>
      <c r="F481" t="str">
        <f>VLOOKUP($E481,Feuil3!$A$2:$B$19,2,FALSE)</f>
        <v>normal</v>
      </c>
      <c r="G481">
        <f>VLOOKUP($B481,Feuil2!$A$2:$G$720,5,FALSE)</f>
        <v>40</v>
      </c>
      <c r="H481">
        <f>VLOOKUP($B481,Feuil2!$A$2:$G$720,6,FALSE)</f>
        <v>35</v>
      </c>
      <c r="I481">
        <f>VLOOKUP($B481,Feuil2!$A$2:$G$720,7,FALSE)</f>
        <v>100</v>
      </c>
      <c r="J481">
        <f>VLOOKUP($B481,Feuil2!$A$2:$J$720,10,FALSE)</f>
        <v>2</v>
      </c>
      <c r="K481" t="str">
        <f>VLOOKUP(J481,move_damage_classes!$B$2:$C$4,2,FALSE)</f>
        <v>physical</v>
      </c>
    </row>
    <row r="482" spans="1:11" x14ac:dyDescent="0.25">
      <c r="A482">
        <v>39</v>
      </c>
      <c r="B482">
        <v>3</v>
      </c>
      <c r="C482" t="str">
        <f>VLOOKUP($B482,Feuil2!$A$2:$G$720,2,FALSE)</f>
        <v>double-slap</v>
      </c>
      <c r="D482">
        <f>VLOOKUP($B482,Feuil2!$A$2:$G$720,3,FALSE)</f>
        <v>1</v>
      </c>
      <c r="E482">
        <f>VLOOKUP($B482,Feuil2!$A$2:$G$720,4,FALSE)</f>
        <v>1</v>
      </c>
      <c r="F482" t="str">
        <f>VLOOKUP($E482,Feuil3!$A$2:$B$19,2,FALSE)</f>
        <v>normal</v>
      </c>
      <c r="G482">
        <f>VLOOKUP($B482,Feuil2!$A$2:$G$720,5,FALSE)</f>
        <v>15</v>
      </c>
      <c r="H482">
        <f>VLOOKUP($B482,Feuil2!$A$2:$G$720,6,FALSE)</f>
        <v>10</v>
      </c>
      <c r="I482">
        <f>VLOOKUP($B482,Feuil2!$A$2:$G$720,7,FALSE)</f>
        <v>85</v>
      </c>
      <c r="J482">
        <f>VLOOKUP($B482,Feuil2!$A$2:$J$720,10,FALSE)</f>
        <v>2</v>
      </c>
      <c r="K482" t="str">
        <f>VLOOKUP(J482,move_damage_classes!$B$2:$C$4,2,FALSE)</f>
        <v>physical</v>
      </c>
    </row>
    <row r="483" spans="1:11" x14ac:dyDescent="0.25">
      <c r="A483">
        <v>39</v>
      </c>
      <c r="B483">
        <v>34</v>
      </c>
      <c r="C483" t="str">
        <f>VLOOKUP($B483,Feuil2!$A$2:$G$720,2,FALSE)</f>
        <v>body-slam</v>
      </c>
      <c r="D483">
        <f>VLOOKUP($B483,Feuil2!$A$2:$G$720,3,FALSE)</f>
        <v>1</v>
      </c>
      <c r="E483">
        <f>VLOOKUP($B483,Feuil2!$A$2:$G$720,4,FALSE)</f>
        <v>1</v>
      </c>
      <c r="F483" t="str">
        <f>VLOOKUP($E483,Feuil3!$A$2:$B$19,2,FALSE)</f>
        <v>normal</v>
      </c>
      <c r="G483">
        <f>VLOOKUP($B483,Feuil2!$A$2:$G$720,5,FALSE)</f>
        <v>85</v>
      </c>
      <c r="H483">
        <f>VLOOKUP($B483,Feuil2!$A$2:$G$720,6,FALSE)</f>
        <v>15</v>
      </c>
      <c r="I483">
        <f>VLOOKUP($B483,Feuil2!$A$2:$G$720,7,FALSE)</f>
        <v>100</v>
      </c>
      <c r="J483">
        <f>VLOOKUP($B483,Feuil2!$A$2:$J$720,10,FALSE)</f>
        <v>2</v>
      </c>
      <c r="K483" t="str">
        <f>VLOOKUP(J483,move_damage_classes!$B$2:$C$4,2,FALSE)</f>
        <v>physical</v>
      </c>
    </row>
    <row r="484" spans="1:11" x14ac:dyDescent="0.25">
      <c r="A484">
        <v>39</v>
      </c>
      <c r="B484">
        <v>38</v>
      </c>
      <c r="C484" t="str">
        <f>VLOOKUP($B484,Feuil2!$A$2:$G$720,2,FALSE)</f>
        <v>double-edge</v>
      </c>
      <c r="D484">
        <f>VLOOKUP($B484,Feuil2!$A$2:$G$720,3,FALSE)</f>
        <v>1</v>
      </c>
      <c r="E484">
        <f>VLOOKUP($B484,Feuil2!$A$2:$G$720,4,FALSE)</f>
        <v>1</v>
      </c>
      <c r="F484" t="str">
        <f>VLOOKUP($E484,Feuil3!$A$2:$B$19,2,FALSE)</f>
        <v>normal</v>
      </c>
      <c r="G484">
        <f>VLOOKUP($B484,Feuil2!$A$2:$G$720,5,FALSE)</f>
        <v>120</v>
      </c>
      <c r="H484">
        <f>VLOOKUP($B484,Feuil2!$A$2:$G$720,6,FALSE)</f>
        <v>15</v>
      </c>
      <c r="I484">
        <f>VLOOKUP($B484,Feuil2!$A$2:$G$720,7,FALSE)</f>
        <v>100</v>
      </c>
      <c r="J484">
        <f>VLOOKUP($B484,Feuil2!$A$2:$J$720,10,FALSE)</f>
        <v>2</v>
      </c>
      <c r="K484" t="str">
        <f>VLOOKUP(J484,move_damage_classes!$B$2:$C$4,2,FALSE)</f>
        <v>physical</v>
      </c>
    </row>
    <row r="485" spans="1:11" x14ac:dyDescent="0.25">
      <c r="A485">
        <v>39</v>
      </c>
      <c r="B485">
        <v>47</v>
      </c>
      <c r="C485" t="str">
        <f>VLOOKUP($B485,Feuil2!$A$2:$G$720,2,FALSE)</f>
        <v>sing</v>
      </c>
      <c r="D485">
        <f>VLOOKUP($B485,Feuil2!$A$2:$G$720,3,FALSE)</f>
        <v>1</v>
      </c>
      <c r="E485">
        <f>VLOOKUP($B485,Feuil2!$A$2:$G$720,4,FALSE)</f>
        <v>1</v>
      </c>
      <c r="F485" t="str">
        <f>VLOOKUP($E485,Feuil3!$A$2:$B$19,2,FALSE)</f>
        <v>normal</v>
      </c>
      <c r="G485">
        <f>VLOOKUP($B485,Feuil2!$A$2:$G$720,5,FALSE)</f>
        <v>0</v>
      </c>
      <c r="H485">
        <f>VLOOKUP($B485,Feuil2!$A$2:$G$720,6,FALSE)</f>
        <v>15</v>
      </c>
      <c r="I485">
        <f>VLOOKUP($B485,Feuil2!$A$2:$G$720,7,FALSE)</f>
        <v>55</v>
      </c>
      <c r="J485">
        <f>VLOOKUP($B485,Feuil2!$A$2:$J$720,10,FALSE)</f>
        <v>1</v>
      </c>
      <c r="K485" t="str">
        <f>VLOOKUP(J485,move_damage_classes!$B$2:$C$4,2,FALSE)</f>
        <v>status</v>
      </c>
    </row>
    <row r="486" spans="1:11" x14ac:dyDescent="0.25">
      <c r="A486">
        <v>39</v>
      </c>
      <c r="B486">
        <v>50</v>
      </c>
      <c r="C486" t="str">
        <f>VLOOKUP($B486,Feuil2!$A$2:$G$720,2,FALSE)</f>
        <v>disable</v>
      </c>
      <c r="D486">
        <f>VLOOKUP($B486,Feuil2!$A$2:$G$720,3,FALSE)</f>
        <v>1</v>
      </c>
      <c r="E486">
        <f>VLOOKUP($B486,Feuil2!$A$2:$G$720,4,FALSE)</f>
        <v>1</v>
      </c>
      <c r="F486" t="str">
        <f>VLOOKUP($E486,Feuil3!$A$2:$B$19,2,FALSE)</f>
        <v>normal</v>
      </c>
      <c r="G486">
        <f>VLOOKUP($B486,Feuil2!$A$2:$G$720,5,FALSE)</f>
        <v>0</v>
      </c>
      <c r="H486">
        <f>VLOOKUP($B486,Feuil2!$A$2:$G$720,6,FALSE)</f>
        <v>20</v>
      </c>
      <c r="I486">
        <f>VLOOKUP($B486,Feuil2!$A$2:$G$720,7,FALSE)</f>
        <v>100</v>
      </c>
      <c r="J486">
        <f>VLOOKUP($B486,Feuil2!$A$2:$J$720,10,FALSE)</f>
        <v>1</v>
      </c>
      <c r="K486" t="str">
        <f>VLOOKUP(J486,move_damage_classes!$B$2:$C$4,2,FALSE)</f>
        <v>status</v>
      </c>
    </row>
    <row r="487" spans="1:11" x14ac:dyDescent="0.25">
      <c r="A487">
        <v>39</v>
      </c>
      <c r="B487">
        <v>102</v>
      </c>
      <c r="C487" t="str">
        <f>VLOOKUP($B487,Feuil2!$A$2:$G$720,2,FALSE)</f>
        <v>mimic</v>
      </c>
      <c r="D487">
        <f>VLOOKUP($B487,Feuil2!$A$2:$G$720,3,FALSE)</f>
        <v>1</v>
      </c>
      <c r="E487">
        <f>VLOOKUP($B487,Feuil2!$A$2:$G$720,4,FALSE)</f>
        <v>1</v>
      </c>
      <c r="F487" t="str">
        <f>VLOOKUP($E487,Feuil3!$A$2:$B$19,2,FALSE)</f>
        <v>normal</v>
      </c>
      <c r="G487">
        <f>VLOOKUP($B487,Feuil2!$A$2:$G$720,5,FALSE)</f>
        <v>0</v>
      </c>
      <c r="H487">
        <f>VLOOKUP($B487,Feuil2!$A$2:$G$720,6,FALSE)</f>
        <v>10</v>
      </c>
      <c r="I487">
        <f>VLOOKUP($B487,Feuil2!$A$2:$G$720,7,FALSE)</f>
        <v>0</v>
      </c>
      <c r="J487">
        <f>VLOOKUP($B487,Feuil2!$A$2:$J$720,10,FALSE)</f>
        <v>1</v>
      </c>
      <c r="K487" t="str">
        <f>VLOOKUP(J487,move_damage_classes!$B$2:$C$4,2,FALSE)</f>
        <v>status</v>
      </c>
    </row>
    <row r="488" spans="1:11" x14ac:dyDescent="0.25">
      <c r="A488">
        <v>39</v>
      </c>
      <c r="B488">
        <v>111</v>
      </c>
      <c r="C488" t="str">
        <f>VLOOKUP($B488,Feuil2!$A$2:$G$720,2,FALSE)</f>
        <v>defense-curl</v>
      </c>
      <c r="D488">
        <f>VLOOKUP($B488,Feuil2!$A$2:$G$720,3,FALSE)</f>
        <v>1</v>
      </c>
      <c r="E488">
        <f>VLOOKUP($B488,Feuil2!$A$2:$G$720,4,FALSE)</f>
        <v>1</v>
      </c>
      <c r="F488" t="str">
        <f>VLOOKUP($E488,Feuil3!$A$2:$B$19,2,FALSE)</f>
        <v>normal</v>
      </c>
      <c r="G488">
        <f>VLOOKUP($B488,Feuil2!$A$2:$G$720,5,FALSE)</f>
        <v>0</v>
      </c>
      <c r="H488">
        <f>VLOOKUP($B488,Feuil2!$A$2:$G$720,6,FALSE)</f>
        <v>40</v>
      </c>
      <c r="I488">
        <f>VLOOKUP($B488,Feuil2!$A$2:$G$720,7,FALSE)</f>
        <v>0</v>
      </c>
      <c r="J488">
        <f>VLOOKUP($B488,Feuil2!$A$2:$J$720,10,FALSE)</f>
        <v>1</v>
      </c>
      <c r="K488" t="str">
        <f>VLOOKUP(J488,move_damage_classes!$B$2:$C$4,2,FALSE)</f>
        <v>status</v>
      </c>
    </row>
    <row r="489" spans="1:11" x14ac:dyDescent="0.25">
      <c r="A489">
        <v>39</v>
      </c>
      <c r="B489">
        <v>156</v>
      </c>
      <c r="C489" t="str">
        <f>VLOOKUP($B489,Feuil2!$A$2:$G$720,2,FALSE)</f>
        <v>rest</v>
      </c>
      <c r="D489">
        <f>VLOOKUP($B489,Feuil2!$A$2:$G$720,3,FALSE)</f>
        <v>1</v>
      </c>
      <c r="E489">
        <f>VLOOKUP($B489,Feuil2!$A$2:$G$720,4,FALSE)</f>
        <v>14</v>
      </c>
      <c r="F489" t="str">
        <f>VLOOKUP($E489,Feuil3!$A$2:$B$19,2,FALSE)</f>
        <v>psychic</v>
      </c>
      <c r="G489">
        <f>VLOOKUP($B489,Feuil2!$A$2:$G$720,5,FALSE)</f>
        <v>0</v>
      </c>
      <c r="H489">
        <f>VLOOKUP($B489,Feuil2!$A$2:$G$720,6,FALSE)</f>
        <v>10</v>
      </c>
      <c r="I489">
        <f>VLOOKUP($B489,Feuil2!$A$2:$G$720,7,FALSE)</f>
        <v>0</v>
      </c>
      <c r="J489">
        <f>VLOOKUP($B489,Feuil2!$A$2:$J$720,10,FALSE)</f>
        <v>1</v>
      </c>
      <c r="K489" t="str">
        <f>VLOOKUP(J489,move_damage_classes!$B$2:$C$4,2,FALSE)</f>
        <v>status</v>
      </c>
    </row>
    <row r="490" spans="1:11" x14ac:dyDescent="0.25">
      <c r="A490">
        <v>39</v>
      </c>
      <c r="B490">
        <v>205</v>
      </c>
      <c r="C490" t="str">
        <f>VLOOKUP($B490,Feuil2!$A$2:$G$720,2,FALSE)</f>
        <v>rollout</v>
      </c>
      <c r="D490">
        <f>VLOOKUP($B490,Feuil2!$A$2:$G$720,3,FALSE)</f>
        <v>2</v>
      </c>
      <c r="E490">
        <f>VLOOKUP($B490,Feuil2!$A$2:$G$720,4,FALSE)</f>
        <v>6</v>
      </c>
      <c r="F490" t="str">
        <f>VLOOKUP($E490,Feuil3!$A$2:$B$19,2,FALSE)</f>
        <v>rock</v>
      </c>
      <c r="G490">
        <f>VLOOKUP($B490,Feuil2!$A$2:$G$720,5,FALSE)</f>
        <v>30</v>
      </c>
      <c r="H490">
        <f>VLOOKUP($B490,Feuil2!$A$2:$G$720,6,FALSE)</f>
        <v>20</v>
      </c>
      <c r="I490">
        <f>VLOOKUP($B490,Feuil2!$A$2:$G$720,7,FALSE)</f>
        <v>90</v>
      </c>
      <c r="J490">
        <f>VLOOKUP($B490,Feuil2!$A$2:$J$720,10,FALSE)</f>
        <v>2</v>
      </c>
      <c r="K490" t="str">
        <f>VLOOKUP(J490,move_damage_classes!$B$2:$C$4,2,FALSE)</f>
        <v>physical</v>
      </c>
    </row>
    <row r="491" spans="1:11" x14ac:dyDescent="0.25">
      <c r="A491">
        <v>39</v>
      </c>
      <c r="B491">
        <v>254</v>
      </c>
      <c r="C491" t="str">
        <f>VLOOKUP($B491,Feuil2!$A$2:$G$720,2,FALSE)</f>
        <v>stockpile</v>
      </c>
      <c r="D491">
        <f>VLOOKUP($B491,Feuil2!$A$2:$G$720,3,FALSE)</f>
        <v>3</v>
      </c>
      <c r="E491">
        <f>VLOOKUP($B491,Feuil2!$A$2:$G$720,4,FALSE)</f>
        <v>1</v>
      </c>
      <c r="F491" t="str">
        <f>VLOOKUP($E491,Feuil3!$A$2:$B$19,2,FALSE)</f>
        <v>normal</v>
      </c>
      <c r="G491">
        <f>VLOOKUP($B491,Feuil2!$A$2:$G$720,5,FALSE)</f>
        <v>0</v>
      </c>
      <c r="H491">
        <f>VLOOKUP($B491,Feuil2!$A$2:$G$720,6,FALSE)</f>
        <v>20</v>
      </c>
      <c r="I491">
        <f>VLOOKUP($B491,Feuil2!$A$2:$G$720,7,FALSE)</f>
        <v>0</v>
      </c>
      <c r="J491">
        <f>VLOOKUP($B491,Feuil2!$A$2:$J$720,10,FALSE)</f>
        <v>1</v>
      </c>
      <c r="K491" t="str">
        <f>VLOOKUP(J491,move_damage_classes!$B$2:$C$4,2,FALSE)</f>
        <v>status</v>
      </c>
    </row>
    <row r="492" spans="1:11" x14ac:dyDescent="0.25">
      <c r="A492">
        <v>39</v>
      </c>
      <c r="B492">
        <v>255</v>
      </c>
      <c r="C492" t="str">
        <f>VLOOKUP($B492,Feuil2!$A$2:$G$720,2,FALSE)</f>
        <v>spit-up</v>
      </c>
      <c r="D492">
        <f>VLOOKUP($B492,Feuil2!$A$2:$G$720,3,FALSE)</f>
        <v>3</v>
      </c>
      <c r="E492">
        <f>VLOOKUP($B492,Feuil2!$A$2:$G$720,4,FALSE)</f>
        <v>1</v>
      </c>
      <c r="F492" t="str">
        <f>VLOOKUP($E492,Feuil3!$A$2:$B$19,2,FALSE)</f>
        <v>normal</v>
      </c>
      <c r="G492">
        <f>VLOOKUP($B492,Feuil2!$A$2:$G$720,5,FALSE)</f>
        <v>0</v>
      </c>
      <c r="H492">
        <f>VLOOKUP($B492,Feuil2!$A$2:$G$720,6,FALSE)</f>
        <v>10</v>
      </c>
      <c r="I492">
        <f>VLOOKUP($B492,Feuil2!$A$2:$G$720,7,FALSE)</f>
        <v>100</v>
      </c>
      <c r="J492">
        <f>VLOOKUP($B492,Feuil2!$A$2:$J$720,10,FALSE)</f>
        <v>3</v>
      </c>
      <c r="K492" t="str">
        <f>VLOOKUP(J492,move_damage_classes!$B$2:$C$4,2,FALSE)</f>
        <v>special</v>
      </c>
    </row>
    <row r="493" spans="1:11" x14ac:dyDescent="0.25">
      <c r="A493">
        <v>39</v>
      </c>
      <c r="B493">
        <v>256</v>
      </c>
      <c r="C493" t="str">
        <f>VLOOKUP($B493,Feuil2!$A$2:$G$720,2,FALSE)</f>
        <v>swallow</v>
      </c>
      <c r="D493">
        <f>VLOOKUP($B493,Feuil2!$A$2:$G$720,3,FALSE)</f>
        <v>3</v>
      </c>
      <c r="E493">
        <f>VLOOKUP($B493,Feuil2!$A$2:$G$720,4,FALSE)</f>
        <v>1</v>
      </c>
      <c r="F493" t="str">
        <f>VLOOKUP($E493,Feuil3!$A$2:$B$19,2,FALSE)</f>
        <v>normal</v>
      </c>
      <c r="G493">
        <f>VLOOKUP($B493,Feuil2!$A$2:$G$720,5,FALSE)</f>
        <v>0</v>
      </c>
      <c r="H493">
        <f>VLOOKUP($B493,Feuil2!$A$2:$G$720,6,FALSE)</f>
        <v>10</v>
      </c>
      <c r="I493">
        <f>VLOOKUP($B493,Feuil2!$A$2:$G$720,7,FALSE)</f>
        <v>0</v>
      </c>
      <c r="J493">
        <f>VLOOKUP($B493,Feuil2!$A$2:$J$720,10,FALSE)</f>
        <v>1</v>
      </c>
      <c r="K493" t="str">
        <f>VLOOKUP(J493,move_damage_classes!$B$2:$C$4,2,FALSE)</f>
        <v>status</v>
      </c>
    </row>
    <row r="494" spans="1:11" x14ac:dyDescent="0.25">
      <c r="A494">
        <v>39</v>
      </c>
      <c r="B494">
        <v>304</v>
      </c>
      <c r="C494" t="str">
        <f>VLOOKUP($B494,Feuil2!$A$2:$G$720,2,FALSE)</f>
        <v>hyper-voice</v>
      </c>
      <c r="D494">
        <f>VLOOKUP($B494,Feuil2!$A$2:$G$720,3,FALSE)</f>
        <v>3</v>
      </c>
      <c r="E494">
        <f>VLOOKUP($B494,Feuil2!$A$2:$G$720,4,FALSE)</f>
        <v>1</v>
      </c>
      <c r="F494" t="str">
        <f>VLOOKUP($E494,Feuil3!$A$2:$B$19,2,FALSE)</f>
        <v>normal</v>
      </c>
      <c r="G494">
        <f>VLOOKUP($B494,Feuil2!$A$2:$G$720,5,FALSE)</f>
        <v>90</v>
      </c>
      <c r="H494">
        <f>VLOOKUP($B494,Feuil2!$A$2:$G$720,6,FALSE)</f>
        <v>10</v>
      </c>
      <c r="I494">
        <f>VLOOKUP($B494,Feuil2!$A$2:$G$720,7,FALSE)</f>
        <v>100</v>
      </c>
      <c r="J494">
        <f>VLOOKUP($B494,Feuil2!$A$2:$J$720,10,FALSE)</f>
        <v>3</v>
      </c>
      <c r="K494" t="str">
        <f>VLOOKUP(J494,move_damage_classes!$B$2:$C$4,2,FALSE)</f>
        <v>special</v>
      </c>
    </row>
    <row r="495" spans="1:11" x14ac:dyDescent="0.25">
      <c r="A495">
        <v>39</v>
      </c>
      <c r="B495">
        <v>358</v>
      </c>
      <c r="C495" t="str">
        <f>VLOOKUP($B495,Feuil2!$A$2:$G$720,2,FALSE)</f>
        <v>wake-up-slap</v>
      </c>
      <c r="D495">
        <f>VLOOKUP($B495,Feuil2!$A$2:$G$720,3,FALSE)</f>
        <v>4</v>
      </c>
      <c r="E495">
        <f>VLOOKUP($B495,Feuil2!$A$2:$G$720,4,FALSE)</f>
        <v>2</v>
      </c>
      <c r="F495" t="str">
        <f>VLOOKUP($E495,Feuil3!$A$2:$B$19,2,FALSE)</f>
        <v>fighting</v>
      </c>
      <c r="G495">
        <f>VLOOKUP($B495,Feuil2!$A$2:$G$720,5,FALSE)</f>
        <v>70</v>
      </c>
      <c r="H495">
        <f>VLOOKUP($B495,Feuil2!$A$2:$G$720,6,FALSE)</f>
        <v>10</v>
      </c>
      <c r="I495">
        <f>VLOOKUP($B495,Feuil2!$A$2:$G$720,7,FALSE)</f>
        <v>100</v>
      </c>
      <c r="J495">
        <f>VLOOKUP($B495,Feuil2!$A$2:$J$720,10,FALSE)</f>
        <v>2</v>
      </c>
      <c r="K495" t="str">
        <f>VLOOKUP(J495,move_damage_classes!$B$2:$C$4,2,FALSE)</f>
        <v>physical</v>
      </c>
    </row>
    <row r="496" spans="1:11" x14ac:dyDescent="0.25">
      <c r="A496">
        <v>39</v>
      </c>
      <c r="B496">
        <v>360</v>
      </c>
      <c r="C496" t="str">
        <f>VLOOKUP($B496,Feuil2!$A$2:$G$720,2,FALSE)</f>
        <v>gyro-ball</v>
      </c>
      <c r="D496">
        <f>VLOOKUP($B496,Feuil2!$A$2:$G$720,3,FALSE)</f>
        <v>4</v>
      </c>
      <c r="E496">
        <f>VLOOKUP($B496,Feuil2!$A$2:$G$720,4,FALSE)</f>
        <v>9</v>
      </c>
      <c r="F496" t="str">
        <f>VLOOKUP($E496,Feuil3!$A$2:$B$19,2,FALSE)</f>
        <v>steel</v>
      </c>
      <c r="G496">
        <f>VLOOKUP($B496,Feuil2!$A$2:$G$720,5,FALSE)</f>
        <v>0</v>
      </c>
      <c r="H496">
        <f>VLOOKUP($B496,Feuil2!$A$2:$G$720,6,FALSE)</f>
        <v>5</v>
      </c>
      <c r="I496">
        <f>VLOOKUP($B496,Feuil2!$A$2:$G$720,7,FALSE)</f>
        <v>100</v>
      </c>
      <c r="J496">
        <f>VLOOKUP($B496,Feuil2!$A$2:$J$720,10,FALSE)</f>
        <v>2</v>
      </c>
      <c r="K496" t="str">
        <f>VLOOKUP(J496,move_damage_classes!$B$2:$C$4,2,FALSE)</f>
        <v>physical</v>
      </c>
    </row>
    <row r="497" spans="1:11" x14ac:dyDescent="0.25">
      <c r="A497">
        <v>39</v>
      </c>
      <c r="B497">
        <v>496</v>
      </c>
      <c r="C497" t="str">
        <f>VLOOKUP($B497,Feuil2!$A$2:$G$720,2,FALSE)</f>
        <v>round</v>
      </c>
      <c r="D497">
        <f>VLOOKUP($B497,Feuil2!$A$2:$G$720,3,FALSE)</f>
        <v>5</v>
      </c>
      <c r="E497">
        <f>VLOOKUP($B497,Feuil2!$A$2:$G$720,4,FALSE)</f>
        <v>1</v>
      </c>
      <c r="F497" t="str">
        <f>VLOOKUP($E497,Feuil3!$A$2:$B$19,2,FALSE)</f>
        <v>normal</v>
      </c>
      <c r="G497">
        <f>VLOOKUP($B497,Feuil2!$A$2:$G$720,5,FALSE)</f>
        <v>60</v>
      </c>
      <c r="H497">
        <f>VLOOKUP($B497,Feuil2!$A$2:$G$720,6,FALSE)</f>
        <v>15</v>
      </c>
      <c r="I497">
        <f>VLOOKUP($B497,Feuil2!$A$2:$G$720,7,FALSE)</f>
        <v>100</v>
      </c>
      <c r="J497">
        <f>VLOOKUP($B497,Feuil2!$A$2:$J$720,10,FALSE)</f>
        <v>3</v>
      </c>
      <c r="K497" t="str">
        <f>VLOOKUP(J497,move_damage_classes!$B$2:$C$4,2,FALSE)</f>
        <v>special</v>
      </c>
    </row>
    <row r="498" spans="1:11" x14ac:dyDescent="0.25">
      <c r="A498">
        <v>39</v>
      </c>
      <c r="B498">
        <v>574</v>
      </c>
      <c r="C498" t="str">
        <f>VLOOKUP($B498,Feuil2!$A$2:$G$720,2,FALSE)</f>
        <v>disarming-voice</v>
      </c>
      <c r="D498">
        <f>VLOOKUP($B498,Feuil2!$A$2:$G$720,3,FALSE)</f>
        <v>6</v>
      </c>
      <c r="E498">
        <f>VLOOKUP($B498,Feuil2!$A$2:$G$720,4,FALSE)</f>
        <v>18</v>
      </c>
      <c r="F498" t="str">
        <f>VLOOKUP($E498,Feuil3!$A$2:$B$19,2,FALSE)</f>
        <v>fairy</v>
      </c>
      <c r="G498">
        <f>VLOOKUP($B498,Feuil2!$A$2:$G$720,5,FALSE)</f>
        <v>40</v>
      </c>
      <c r="H498">
        <f>VLOOKUP($B498,Feuil2!$A$2:$G$720,6,FALSE)</f>
        <v>15</v>
      </c>
      <c r="I498">
        <f>VLOOKUP($B498,Feuil2!$A$2:$G$720,7,FALSE)</f>
        <v>0</v>
      </c>
      <c r="J498">
        <f>VLOOKUP($B498,Feuil2!$A$2:$J$720,10,FALSE)</f>
        <v>3</v>
      </c>
      <c r="K498" t="str">
        <f>VLOOKUP(J498,move_damage_classes!$B$2:$C$4,2,FALSE)</f>
        <v>special</v>
      </c>
    </row>
    <row r="499" spans="1:11" x14ac:dyDescent="0.25">
      <c r="A499">
        <v>39</v>
      </c>
      <c r="B499">
        <v>589</v>
      </c>
      <c r="C499" t="str">
        <f>VLOOKUP($B499,Feuil2!$A$2:$G$720,2,FALSE)</f>
        <v>play-nice</v>
      </c>
      <c r="D499">
        <f>VLOOKUP($B499,Feuil2!$A$2:$G$720,3,FALSE)</f>
        <v>6</v>
      </c>
      <c r="E499">
        <f>VLOOKUP($B499,Feuil2!$A$2:$G$720,4,FALSE)</f>
        <v>1</v>
      </c>
      <c r="F499" t="str">
        <f>VLOOKUP($E499,Feuil3!$A$2:$B$19,2,FALSE)</f>
        <v>normal</v>
      </c>
      <c r="G499">
        <f>VLOOKUP($B499,Feuil2!$A$2:$G$720,5,FALSE)</f>
        <v>0</v>
      </c>
      <c r="H499">
        <f>VLOOKUP($B499,Feuil2!$A$2:$G$720,6,FALSE)</f>
        <v>20</v>
      </c>
      <c r="I499">
        <f>VLOOKUP($B499,Feuil2!$A$2:$G$720,7,FALSE)</f>
        <v>0</v>
      </c>
      <c r="J499">
        <f>VLOOKUP($B499,Feuil2!$A$2:$J$720,10,FALSE)</f>
        <v>1</v>
      </c>
      <c r="K499" t="str">
        <f>VLOOKUP(J499,move_damage_classes!$B$2:$C$4,2,FALSE)</f>
        <v>status</v>
      </c>
    </row>
    <row r="500" spans="1:11" x14ac:dyDescent="0.25">
      <c r="A500">
        <v>40</v>
      </c>
      <c r="B500">
        <v>3</v>
      </c>
      <c r="C500" t="str">
        <f>VLOOKUP($B500,Feuil2!$A$2:$G$720,2,FALSE)</f>
        <v>double-slap</v>
      </c>
      <c r="D500">
        <f>VLOOKUP($B500,Feuil2!$A$2:$G$720,3,FALSE)</f>
        <v>1</v>
      </c>
      <c r="E500">
        <f>VLOOKUP($B500,Feuil2!$A$2:$G$720,4,FALSE)</f>
        <v>1</v>
      </c>
      <c r="F500" t="str">
        <f>VLOOKUP($E500,Feuil3!$A$2:$B$19,2,FALSE)</f>
        <v>normal</v>
      </c>
      <c r="G500">
        <f>VLOOKUP($B500,Feuil2!$A$2:$G$720,5,FALSE)</f>
        <v>15</v>
      </c>
      <c r="H500">
        <f>VLOOKUP($B500,Feuil2!$A$2:$G$720,6,FALSE)</f>
        <v>10</v>
      </c>
      <c r="I500">
        <f>VLOOKUP($B500,Feuil2!$A$2:$G$720,7,FALSE)</f>
        <v>85</v>
      </c>
      <c r="J500">
        <f>VLOOKUP($B500,Feuil2!$A$2:$J$720,10,FALSE)</f>
        <v>2</v>
      </c>
      <c r="K500" t="str">
        <f>VLOOKUP(J500,move_damage_classes!$B$2:$C$4,2,FALSE)</f>
        <v>physical</v>
      </c>
    </row>
    <row r="501" spans="1:11" x14ac:dyDescent="0.25">
      <c r="A501">
        <v>40</v>
      </c>
      <c r="B501">
        <v>38</v>
      </c>
      <c r="C501" t="str">
        <f>VLOOKUP($B501,Feuil2!$A$2:$G$720,2,FALSE)</f>
        <v>double-edge</v>
      </c>
      <c r="D501">
        <f>VLOOKUP($B501,Feuil2!$A$2:$G$720,3,FALSE)</f>
        <v>1</v>
      </c>
      <c r="E501">
        <f>VLOOKUP($B501,Feuil2!$A$2:$G$720,4,FALSE)</f>
        <v>1</v>
      </c>
      <c r="F501" t="str">
        <f>VLOOKUP($E501,Feuil3!$A$2:$B$19,2,FALSE)</f>
        <v>normal</v>
      </c>
      <c r="G501">
        <f>VLOOKUP($B501,Feuil2!$A$2:$G$720,5,FALSE)</f>
        <v>120</v>
      </c>
      <c r="H501">
        <f>VLOOKUP($B501,Feuil2!$A$2:$G$720,6,FALSE)</f>
        <v>15</v>
      </c>
      <c r="I501">
        <f>VLOOKUP($B501,Feuil2!$A$2:$G$720,7,FALSE)</f>
        <v>100</v>
      </c>
      <c r="J501">
        <f>VLOOKUP($B501,Feuil2!$A$2:$J$720,10,FALSE)</f>
        <v>2</v>
      </c>
      <c r="K501" t="str">
        <f>VLOOKUP(J501,move_damage_classes!$B$2:$C$4,2,FALSE)</f>
        <v>physical</v>
      </c>
    </row>
    <row r="502" spans="1:11" x14ac:dyDescent="0.25">
      <c r="A502">
        <v>40</v>
      </c>
      <c r="B502">
        <v>47</v>
      </c>
      <c r="C502" t="str">
        <f>VLOOKUP($B502,Feuil2!$A$2:$G$720,2,FALSE)</f>
        <v>sing</v>
      </c>
      <c r="D502">
        <f>VLOOKUP($B502,Feuil2!$A$2:$G$720,3,FALSE)</f>
        <v>1</v>
      </c>
      <c r="E502">
        <f>VLOOKUP($B502,Feuil2!$A$2:$G$720,4,FALSE)</f>
        <v>1</v>
      </c>
      <c r="F502" t="str">
        <f>VLOOKUP($E502,Feuil3!$A$2:$B$19,2,FALSE)</f>
        <v>normal</v>
      </c>
      <c r="G502">
        <f>VLOOKUP($B502,Feuil2!$A$2:$G$720,5,FALSE)</f>
        <v>0</v>
      </c>
      <c r="H502">
        <f>VLOOKUP($B502,Feuil2!$A$2:$G$720,6,FALSE)</f>
        <v>15</v>
      </c>
      <c r="I502">
        <f>VLOOKUP($B502,Feuil2!$A$2:$G$720,7,FALSE)</f>
        <v>55</v>
      </c>
      <c r="J502">
        <f>VLOOKUP($B502,Feuil2!$A$2:$J$720,10,FALSE)</f>
        <v>1</v>
      </c>
      <c r="K502" t="str">
        <f>VLOOKUP(J502,move_damage_classes!$B$2:$C$4,2,FALSE)</f>
        <v>status</v>
      </c>
    </row>
    <row r="503" spans="1:11" x14ac:dyDescent="0.25">
      <c r="A503">
        <v>40</v>
      </c>
      <c r="B503">
        <v>50</v>
      </c>
      <c r="C503" t="str">
        <f>VLOOKUP($B503,Feuil2!$A$2:$G$720,2,FALSE)</f>
        <v>disable</v>
      </c>
      <c r="D503">
        <f>VLOOKUP($B503,Feuil2!$A$2:$G$720,3,FALSE)</f>
        <v>1</v>
      </c>
      <c r="E503">
        <f>VLOOKUP($B503,Feuil2!$A$2:$G$720,4,FALSE)</f>
        <v>1</v>
      </c>
      <c r="F503" t="str">
        <f>VLOOKUP($E503,Feuil3!$A$2:$B$19,2,FALSE)</f>
        <v>normal</v>
      </c>
      <c r="G503">
        <f>VLOOKUP($B503,Feuil2!$A$2:$G$720,5,FALSE)</f>
        <v>0</v>
      </c>
      <c r="H503">
        <f>VLOOKUP($B503,Feuil2!$A$2:$G$720,6,FALSE)</f>
        <v>20</v>
      </c>
      <c r="I503">
        <f>VLOOKUP($B503,Feuil2!$A$2:$G$720,7,FALSE)</f>
        <v>100</v>
      </c>
      <c r="J503">
        <f>VLOOKUP($B503,Feuil2!$A$2:$J$720,10,FALSE)</f>
        <v>1</v>
      </c>
      <c r="K503" t="str">
        <f>VLOOKUP(J503,move_damage_classes!$B$2:$C$4,2,FALSE)</f>
        <v>status</v>
      </c>
    </row>
    <row r="504" spans="1:11" x14ac:dyDescent="0.25">
      <c r="A504">
        <v>40</v>
      </c>
      <c r="B504">
        <v>111</v>
      </c>
      <c r="C504" t="str">
        <f>VLOOKUP($B504,Feuil2!$A$2:$G$720,2,FALSE)</f>
        <v>defense-curl</v>
      </c>
      <c r="D504">
        <f>VLOOKUP($B504,Feuil2!$A$2:$G$720,3,FALSE)</f>
        <v>1</v>
      </c>
      <c r="E504">
        <f>VLOOKUP($B504,Feuil2!$A$2:$G$720,4,FALSE)</f>
        <v>1</v>
      </c>
      <c r="F504" t="str">
        <f>VLOOKUP($E504,Feuil3!$A$2:$B$19,2,FALSE)</f>
        <v>normal</v>
      </c>
      <c r="G504">
        <f>VLOOKUP($B504,Feuil2!$A$2:$G$720,5,FALSE)</f>
        <v>0</v>
      </c>
      <c r="H504">
        <f>VLOOKUP($B504,Feuil2!$A$2:$G$720,6,FALSE)</f>
        <v>40</v>
      </c>
      <c r="I504">
        <f>VLOOKUP($B504,Feuil2!$A$2:$G$720,7,FALSE)</f>
        <v>0</v>
      </c>
      <c r="J504">
        <f>VLOOKUP($B504,Feuil2!$A$2:$J$720,10,FALSE)</f>
        <v>1</v>
      </c>
      <c r="K504" t="str">
        <f>VLOOKUP(J504,move_damage_classes!$B$2:$C$4,2,FALSE)</f>
        <v>status</v>
      </c>
    </row>
    <row r="505" spans="1:11" x14ac:dyDescent="0.25">
      <c r="A505">
        <v>40</v>
      </c>
      <c r="B505">
        <v>583</v>
      </c>
      <c r="C505" t="str">
        <f>VLOOKUP($B505,Feuil2!$A$2:$G$720,2,FALSE)</f>
        <v>play-rough</v>
      </c>
      <c r="D505">
        <f>VLOOKUP($B505,Feuil2!$A$2:$G$720,3,FALSE)</f>
        <v>6</v>
      </c>
      <c r="E505">
        <f>VLOOKUP($B505,Feuil2!$A$2:$G$720,4,FALSE)</f>
        <v>18</v>
      </c>
      <c r="F505" t="str">
        <f>VLOOKUP($E505,Feuil3!$A$2:$B$19,2,FALSE)</f>
        <v>fairy</v>
      </c>
      <c r="G505">
        <f>VLOOKUP($B505,Feuil2!$A$2:$G$720,5,FALSE)</f>
        <v>90</v>
      </c>
      <c r="H505">
        <f>VLOOKUP($B505,Feuil2!$A$2:$G$720,6,FALSE)</f>
        <v>10</v>
      </c>
      <c r="I505">
        <f>VLOOKUP($B505,Feuil2!$A$2:$G$720,7,FALSE)</f>
        <v>90</v>
      </c>
      <c r="J505">
        <f>VLOOKUP($B505,Feuil2!$A$2:$J$720,10,FALSE)</f>
        <v>2</v>
      </c>
      <c r="K505" t="str">
        <f>VLOOKUP(J505,move_damage_classes!$B$2:$C$4,2,FALSE)</f>
        <v>physical</v>
      </c>
    </row>
    <row r="506" spans="1:11" x14ac:dyDescent="0.25">
      <c r="A506">
        <v>41</v>
      </c>
      <c r="B506">
        <v>17</v>
      </c>
      <c r="C506" t="str">
        <f>VLOOKUP($B506,Feuil2!$A$2:$G$720,2,FALSE)</f>
        <v>wing-attack</v>
      </c>
      <c r="D506">
        <f>VLOOKUP($B506,Feuil2!$A$2:$G$720,3,FALSE)</f>
        <v>1</v>
      </c>
      <c r="E506">
        <f>VLOOKUP($B506,Feuil2!$A$2:$G$720,4,FALSE)</f>
        <v>3</v>
      </c>
      <c r="F506" t="str">
        <f>VLOOKUP($E506,Feuil3!$A$2:$B$19,2,FALSE)</f>
        <v>flying</v>
      </c>
      <c r="G506">
        <f>VLOOKUP($B506,Feuil2!$A$2:$G$720,5,FALSE)</f>
        <v>60</v>
      </c>
      <c r="H506">
        <f>VLOOKUP($B506,Feuil2!$A$2:$G$720,6,FALSE)</f>
        <v>35</v>
      </c>
      <c r="I506">
        <f>VLOOKUP($B506,Feuil2!$A$2:$G$720,7,FALSE)</f>
        <v>100</v>
      </c>
      <c r="J506">
        <f>VLOOKUP($B506,Feuil2!$A$2:$J$720,10,FALSE)</f>
        <v>2</v>
      </c>
      <c r="K506" t="str">
        <f>VLOOKUP(J506,move_damage_classes!$B$2:$C$4,2,FALSE)</f>
        <v>physical</v>
      </c>
    </row>
    <row r="507" spans="1:11" x14ac:dyDescent="0.25">
      <c r="A507">
        <v>41</v>
      </c>
      <c r="B507">
        <v>44</v>
      </c>
      <c r="C507" t="str">
        <f>VLOOKUP($B507,Feuil2!$A$2:$G$720,2,FALSE)</f>
        <v>bite</v>
      </c>
      <c r="D507">
        <f>VLOOKUP($B507,Feuil2!$A$2:$G$720,3,FALSE)</f>
        <v>1</v>
      </c>
      <c r="E507">
        <f>VLOOKUP($B507,Feuil2!$A$2:$G$720,4,FALSE)</f>
        <v>17</v>
      </c>
      <c r="F507" t="str">
        <f>VLOOKUP($E507,Feuil3!$A$2:$B$19,2,FALSE)</f>
        <v>dark</v>
      </c>
      <c r="G507">
        <f>VLOOKUP($B507,Feuil2!$A$2:$G$720,5,FALSE)</f>
        <v>60</v>
      </c>
      <c r="H507">
        <f>VLOOKUP($B507,Feuil2!$A$2:$G$720,6,FALSE)</f>
        <v>25</v>
      </c>
      <c r="I507">
        <f>VLOOKUP($B507,Feuil2!$A$2:$G$720,7,FALSE)</f>
        <v>100</v>
      </c>
      <c r="J507">
        <f>VLOOKUP($B507,Feuil2!$A$2:$J$720,10,FALSE)</f>
        <v>2</v>
      </c>
      <c r="K507" t="str">
        <f>VLOOKUP(J507,move_damage_classes!$B$2:$C$4,2,FALSE)</f>
        <v>physical</v>
      </c>
    </row>
    <row r="508" spans="1:11" x14ac:dyDescent="0.25">
      <c r="A508">
        <v>41</v>
      </c>
      <c r="B508">
        <v>48</v>
      </c>
      <c r="C508" t="str">
        <f>VLOOKUP($B508,Feuil2!$A$2:$G$720,2,FALSE)</f>
        <v>supersonic</v>
      </c>
      <c r="D508">
        <f>VLOOKUP($B508,Feuil2!$A$2:$G$720,3,FALSE)</f>
        <v>1</v>
      </c>
      <c r="E508">
        <f>VLOOKUP($B508,Feuil2!$A$2:$G$720,4,FALSE)</f>
        <v>1</v>
      </c>
      <c r="F508" t="str">
        <f>VLOOKUP($E508,Feuil3!$A$2:$B$19,2,FALSE)</f>
        <v>normal</v>
      </c>
      <c r="G508">
        <f>VLOOKUP($B508,Feuil2!$A$2:$G$720,5,FALSE)</f>
        <v>0</v>
      </c>
      <c r="H508">
        <f>VLOOKUP($B508,Feuil2!$A$2:$G$720,6,FALSE)</f>
        <v>20</v>
      </c>
      <c r="I508">
        <f>VLOOKUP($B508,Feuil2!$A$2:$G$720,7,FALSE)</f>
        <v>55</v>
      </c>
      <c r="J508">
        <f>VLOOKUP($B508,Feuil2!$A$2:$J$720,10,FALSE)</f>
        <v>1</v>
      </c>
      <c r="K508" t="str">
        <f>VLOOKUP(J508,move_damage_classes!$B$2:$C$4,2,FALSE)</f>
        <v>status</v>
      </c>
    </row>
    <row r="509" spans="1:11" x14ac:dyDescent="0.25">
      <c r="A509">
        <v>41</v>
      </c>
      <c r="B509">
        <v>71</v>
      </c>
      <c r="C509" t="str">
        <f>VLOOKUP($B509,Feuil2!$A$2:$G$720,2,FALSE)</f>
        <v>absorb</v>
      </c>
      <c r="D509">
        <f>VLOOKUP($B509,Feuil2!$A$2:$G$720,3,FALSE)</f>
        <v>1</v>
      </c>
      <c r="E509">
        <f>VLOOKUP($B509,Feuil2!$A$2:$G$720,4,FALSE)</f>
        <v>12</v>
      </c>
      <c r="F509" t="str">
        <f>VLOOKUP($E509,Feuil3!$A$2:$B$19,2,FALSE)</f>
        <v>grass</v>
      </c>
      <c r="G509">
        <f>VLOOKUP($B509,Feuil2!$A$2:$G$720,5,FALSE)</f>
        <v>20</v>
      </c>
      <c r="H509">
        <f>VLOOKUP($B509,Feuil2!$A$2:$G$720,6,FALSE)</f>
        <v>25</v>
      </c>
      <c r="I509">
        <f>VLOOKUP($B509,Feuil2!$A$2:$G$720,7,FALSE)</f>
        <v>100</v>
      </c>
      <c r="J509">
        <f>VLOOKUP($B509,Feuil2!$A$2:$J$720,10,FALSE)</f>
        <v>3</v>
      </c>
      <c r="K509" t="str">
        <f>VLOOKUP(J509,move_damage_classes!$B$2:$C$4,2,FALSE)</f>
        <v>special</v>
      </c>
    </row>
    <row r="510" spans="1:11" x14ac:dyDescent="0.25">
      <c r="A510">
        <v>41</v>
      </c>
      <c r="B510">
        <v>109</v>
      </c>
      <c r="C510" t="str">
        <f>VLOOKUP($B510,Feuil2!$A$2:$G$720,2,FALSE)</f>
        <v>confuse-ray</v>
      </c>
      <c r="D510">
        <f>VLOOKUP($B510,Feuil2!$A$2:$G$720,3,FALSE)</f>
        <v>1</v>
      </c>
      <c r="E510">
        <f>VLOOKUP($B510,Feuil2!$A$2:$G$720,4,FALSE)</f>
        <v>8</v>
      </c>
      <c r="F510" t="str">
        <f>VLOOKUP($E510,Feuil3!$A$2:$B$19,2,FALSE)</f>
        <v>ghost</v>
      </c>
      <c r="G510">
        <f>VLOOKUP($B510,Feuil2!$A$2:$G$720,5,FALSE)</f>
        <v>0</v>
      </c>
      <c r="H510">
        <f>VLOOKUP($B510,Feuil2!$A$2:$G$720,6,FALSE)</f>
        <v>10</v>
      </c>
      <c r="I510">
        <f>VLOOKUP($B510,Feuil2!$A$2:$G$720,7,FALSE)</f>
        <v>100</v>
      </c>
      <c r="J510">
        <f>VLOOKUP($B510,Feuil2!$A$2:$J$720,10,FALSE)</f>
        <v>1</v>
      </c>
      <c r="K510" t="str">
        <f>VLOOKUP(J510,move_damage_classes!$B$2:$C$4,2,FALSE)</f>
        <v>status</v>
      </c>
    </row>
    <row r="511" spans="1:11" x14ac:dyDescent="0.25">
      <c r="A511">
        <v>41</v>
      </c>
      <c r="B511">
        <v>114</v>
      </c>
      <c r="C511" t="str">
        <f>VLOOKUP($B511,Feuil2!$A$2:$G$720,2,FALSE)</f>
        <v>haze</v>
      </c>
      <c r="D511">
        <f>VLOOKUP($B511,Feuil2!$A$2:$G$720,3,FALSE)</f>
        <v>1</v>
      </c>
      <c r="E511">
        <f>VLOOKUP($B511,Feuil2!$A$2:$G$720,4,FALSE)</f>
        <v>15</v>
      </c>
      <c r="F511" t="str">
        <f>VLOOKUP($E511,Feuil3!$A$2:$B$19,2,FALSE)</f>
        <v>ice</v>
      </c>
      <c r="G511">
        <f>VLOOKUP($B511,Feuil2!$A$2:$G$720,5,FALSE)</f>
        <v>0</v>
      </c>
      <c r="H511">
        <f>VLOOKUP($B511,Feuil2!$A$2:$G$720,6,FALSE)</f>
        <v>30</v>
      </c>
      <c r="I511">
        <f>VLOOKUP($B511,Feuil2!$A$2:$G$720,7,FALSE)</f>
        <v>0</v>
      </c>
      <c r="J511">
        <f>VLOOKUP($B511,Feuil2!$A$2:$J$720,10,FALSE)</f>
        <v>1</v>
      </c>
      <c r="K511" t="str">
        <f>VLOOKUP(J511,move_damage_classes!$B$2:$C$4,2,FALSE)</f>
        <v>status</v>
      </c>
    </row>
    <row r="512" spans="1:11" x14ac:dyDescent="0.25">
      <c r="A512">
        <v>41</v>
      </c>
      <c r="B512">
        <v>129</v>
      </c>
      <c r="C512" t="str">
        <f>VLOOKUP($B512,Feuil2!$A$2:$G$720,2,FALSE)</f>
        <v>swift</v>
      </c>
      <c r="D512">
        <f>VLOOKUP($B512,Feuil2!$A$2:$G$720,3,FALSE)</f>
        <v>1</v>
      </c>
      <c r="E512">
        <f>VLOOKUP($B512,Feuil2!$A$2:$G$720,4,FALSE)</f>
        <v>1</v>
      </c>
      <c r="F512" t="str">
        <f>VLOOKUP($E512,Feuil3!$A$2:$B$19,2,FALSE)</f>
        <v>normal</v>
      </c>
      <c r="G512">
        <f>VLOOKUP($B512,Feuil2!$A$2:$G$720,5,FALSE)</f>
        <v>60</v>
      </c>
      <c r="H512">
        <f>VLOOKUP($B512,Feuil2!$A$2:$G$720,6,FALSE)</f>
        <v>20</v>
      </c>
      <c r="I512">
        <f>VLOOKUP($B512,Feuil2!$A$2:$G$720,7,FALSE)</f>
        <v>0</v>
      </c>
      <c r="J512">
        <f>VLOOKUP($B512,Feuil2!$A$2:$J$720,10,FALSE)</f>
        <v>3</v>
      </c>
      <c r="K512" t="str">
        <f>VLOOKUP(J512,move_damage_classes!$B$2:$C$4,2,FALSE)</f>
        <v>special</v>
      </c>
    </row>
    <row r="513" spans="1:11" x14ac:dyDescent="0.25">
      <c r="A513">
        <v>41</v>
      </c>
      <c r="B513">
        <v>141</v>
      </c>
      <c r="C513" t="str">
        <f>VLOOKUP($B513,Feuil2!$A$2:$G$720,2,FALSE)</f>
        <v>leech-life</v>
      </c>
      <c r="D513">
        <f>VLOOKUP($B513,Feuil2!$A$2:$G$720,3,FALSE)</f>
        <v>1</v>
      </c>
      <c r="E513">
        <f>VLOOKUP($B513,Feuil2!$A$2:$G$720,4,FALSE)</f>
        <v>7</v>
      </c>
      <c r="F513" t="str">
        <f>VLOOKUP($E513,Feuil3!$A$2:$B$19,2,FALSE)</f>
        <v>bug</v>
      </c>
      <c r="G513">
        <f>VLOOKUP($B513,Feuil2!$A$2:$G$720,5,FALSE)</f>
        <v>80</v>
      </c>
      <c r="H513">
        <f>VLOOKUP($B513,Feuil2!$A$2:$G$720,6,FALSE)</f>
        <v>10</v>
      </c>
      <c r="I513">
        <f>VLOOKUP($B513,Feuil2!$A$2:$G$720,7,FALSE)</f>
        <v>100</v>
      </c>
      <c r="J513">
        <f>VLOOKUP($B513,Feuil2!$A$2:$J$720,10,FALSE)</f>
        <v>2</v>
      </c>
      <c r="K513" t="str">
        <f>VLOOKUP(J513,move_damage_classes!$B$2:$C$4,2,FALSE)</f>
        <v>physical</v>
      </c>
    </row>
    <row r="514" spans="1:11" x14ac:dyDescent="0.25">
      <c r="A514">
        <v>41</v>
      </c>
      <c r="B514">
        <v>212</v>
      </c>
      <c r="C514" t="str">
        <f>VLOOKUP($B514,Feuil2!$A$2:$G$720,2,FALSE)</f>
        <v>mean-look</v>
      </c>
      <c r="D514">
        <f>VLOOKUP($B514,Feuil2!$A$2:$G$720,3,FALSE)</f>
        <v>2</v>
      </c>
      <c r="E514">
        <f>VLOOKUP($B514,Feuil2!$A$2:$G$720,4,FALSE)</f>
        <v>1</v>
      </c>
      <c r="F514" t="str">
        <f>VLOOKUP($E514,Feuil3!$A$2:$B$19,2,FALSE)</f>
        <v>normal</v>
      </c>
      <c r="G514">
        <f>VLOOKUP($B514,Feuil2!$A$2:$G$720,5,FALSE)</f>
        <v>0</v>
      </c>
      <c r="H514">
        <f>VLOOKUP($B514,Feuil2!$A$2:$G$720,6,FALSE)</f>
        <v>5</v>
      </c>
      <c r="I514">
        <f>VLOOKUP($B514,Feuil2!$A$2:$G$720,7,FALSE)</f>
        <v>0</v>
      </c>
      <c r="J514">
        <f>VLOOKUP($B514,Feuil2!$A$2:$J$720,10,FALSE)</f>
        <v>1</v>
      </c>
      <c r="K514" t="str">
        <f>VLOOKUP(J514,move_damage_classes!$B$2:$C$4,2,FALSE)</f>
        <v>status</v>
      </c>
    </row>
    <row r="515" spans="1:11" x14ac:dyDescent="0.25">
      <c r="A515">
        <v>41</v>
      </c>
      <c r="B515">
        <v>305</v>
      </c>
      <c r="C515" t="str">
        <f>VLOOKUP($B515,Feuil2!$A$2:$G$720,2,FALSE)</f>
        <v>poison-fang</v>
      </c>
      <c r="D515">
        <f>VLOOKUP($B515,Feuil2!$A$2:$G$720,3,FALSE)</f>
        <v>3</v>
      </c>
      <c r="E515">
        <f>VLOOKUP($B515,Feuil2!$A$2:$G$720,4,FALSE)</f>
        <v>4</v>
      </c>
      <c r="F515" t="str">
        <f>VLOOKUP($E515,Feuil3!$A$2:$B$19,2,FALSE)</f>
        <v>poison</v>
      </c>
      <c r="G515">
        <f>VLOOKUP($B515,Feuil2!$A$2:$G$720,5,FALSE)</f>
        <v>50</v>
      </c>
      <c r="H515">
        <f>VLOOKUP($B515,Feuil2!$A$2:$G$720,6,FALSE)</f>
        <v>15</v>
      </c>
      <c r="I515">
        <f>VLOOKUP($B515,Feuil2!$A$2:$G$720,7,FALSE)</f>
        <v>100</v>
      </c>
      <c r="J515">
        <f>VLOOKUP($B515,Feuil2!$A$2:$J$720,10,FALSE)</f>
        <v>2</v>
      </c>
      <c r="K515" t="str">
        <f>VLOOKUP(J515,move_damage_classes!$B$2:$C$4,2,FALSE)</f>
        <v>physical</v>
      </c>
    </row>
    <row r="516" spans="1:11" x14ac:dyDescent="0.25">
      <c r="A516">
        <v>41</v>
      </c>
      <c r="B516">
        <v>310</v>
      </c>
      <c r="C516" t="str">
        <f>VLOOKUP($B516,Feuil2!$A$2:$G$720,2,FALSE)</f>
        <v>astonish</v>
      </c>
      <c r="D516">
        <f>VLOOKUP($B516,Feuil2!$A$2:$G$720,3,FALSE)</f>
        <v>3</v>
      </c>
      <c r="E516">
        <f>VLOOKUP($B516,Feuil2!$A$2:$G$720,4,FALSE)</f>
        <v>8</v>
      </c>
      <c r="F516" t="str">
        <f>VLOOKUP($E516,Feuil3!$A$2:$B$19,2,FALSE)</f>
        <v>ghost</v>
      </c>
      <c r="G516">
        <f>VLOOKUP($B516,Feuil2!$A$2:$G$720,5,FALSE)</f>
        <v>30</v>
      </c>
      <c r="H516">
        <f>VLOOKUP($B516,Feuil2!$A$2:$G$720,6,FALSE)</f>
        <v>15</v>
      </c>
      <c r="I516">
        <f>VLOOKUP($B516,Feuil2!$A$2:$G$720,7,FALSE)</f>
        <v>100</v>
      </c>
      <c r="J516">
        <f>VLOOKUP($B516,Feuil2!$A$2:$J$720,10,FALSE)</f>
        <v>2</v>
      </c>
      <c r="K516" t="str">
        <f>VLOOKUP(J516,move_damage_classes!$B$2:$C$4,2,FALSE)</f>
        <v>physical</v>
      </c>
    </row>
    <row r="517" spans="1:11" x14ac:dyDescent="0.25">
      <c r="A517">
        <v>41</v>
      </c>
      <c r="B517">
        <v>314</v>
      </c>
      <c r="C517" t="str">
        <f>VLOOKUP($B517,Feuil2!$A$2:$G$720,2,FALSE)</f>
        <v>air-cutter</v>
      </c>
      <c r="D517">
        <f>VLOOKUP($B517,Feuil2!$A$2:$G$720,3,FALSE)</f>
        <v>3</v>
      </c>
      <c r="E517">
        <f>VLOOKUP($B517,Feuil2!$A$2:$G$720,4,FALSE)</f>
        <v>3</v>
      </c>
      <c r="F517" t="str">
        <f>VLOOKUP($E517,Feuil3!$A$2:$B$19,2,FALSE)</f>
        <v>flying</v>
      </c>
      <c r="G517">
        <f>VLOOKUP($B517,Feuil2!$A$2:$G$720,5,FALSE)</f>
        <v>60</v>
      </c>
      <c r="H517">
        <f>VLOOKUP($B517,Feuil2!$A$2:$G$720,6,FALSE)</f>
        <v>25</v>
      </c>
      <c r="I517">
        <f>VLOOKUP($B517,Feuil2!$A$2:$G$720,7,FALSE)</f>
        <v>95</v>
      </c>
      <c r="J517">
        <f>VLOOKUP($B517,Feuil2!$A$2:$J$720,10,FALSE)</f>
        <v>3</v>
      </c>
      <c r="K517" t="str">
        <f>VLOOKUP(J517,move_damage_classes!$B$2:$C$4,2,FALSE)</f>
        <v>special</v>
      </c>
    </row>
    <row r="518" spans="1:11" x14ac:dyDescent="0.25">
      <c r="A518">
        <v>41</v>
      </c>
      <c r="B518">
        <v>403</v>
      </c>
      <c r="C518" t="str">
        <f>VLOOKUP($B518,Feuil2!$A$2:$G$720,2,FALSE)</f>
        <v>air-slash</v>
      </c>
      <c r="D518">
        <f>VLOOKUP($B518,Feuil2!$A$2:$G$720,3,FALSE)</f>
        <v>4</v>
      </c>
      <c r="E518">
        <f>VLOOKUP($B518,Feuil2!$A$2:$G$720,4,FALSE)</f>
        <v>3</v>
      </c>
      <c r="F518" t="str">
        <f>VLOOKUP($E518,Feuil3!$A$2:$B$19,2,FALSE)</f>
        <v>flying</v>
      </c>
      <c r="G518">
        <f>VLOOKUP($B518,Feuil2!$A$2:$G$720,5,FALSE)</f>
        <v>75</v>
      </c>
      <c r="H518">
        <f>VLOOKUP($B518,Feuil2!$A$2:$G$720,6,FALSE)</f>
        <v>15</v>
      </c>
      <c r="I518">
        <f>VLOOKUP($B518,Feuil2!$A$2:$G$720,7,FALSE)</f>
        <v>95</v>
      </c>
      <c r="J518">
        <f>VLOOKUP($B518,Feuil2!$A$2:$J$720,10,FALSE)</f>
        <v>3</v>
      </c>
      <c r="K518" t="str">
        <f>VLOOKUP(J518,move_damage_classes!$B$2:$C$4,2,FALSE)</f>
        <v>special</v>
      </c>
    </row>
    <row r="519" spans="1:11" x14ac:dyDescent="0.25">
      <c r="A519">
        <v>41</v>
      </c>
      <c r="B519">
        <v>474</v>
      </c>
      <c r="C519" t="str">
        <f>VLOOKUP($B519,Feuil2!$A$2:$G$720,2,FALSE)</f>
        <v>venoshock</v>
      </c>
      <c r="D519">
        <f>VLOOKUP($B519,Feuil2!$A$2:$G$720,3,FALSE)</f>
        <v>5</v>
      </c>
      <c r="E519">
        <f>VLOOKUP($B519,Feuil2!$A$2:$G$720,4,FALSE)</f>
        <v>4</v>
      </c>
      <c r="F519" t="str">
        <f>VLOOKUP($E519,Feuil3!$A$2:$B$19,2,FALSE)</f>
        <v>poison</v>
      </c>
      <c r="G519">
        <f>VLOOKUP($B519,Feuil2!$A$2:$G$720,5,FALSE)</f>
        <v>65</v>
      </c>
      <c r="H519">
        <f>VLOOKUP($B519,Feuil2!$A$2:$G$720,6,FALSE)</f>
        <v>10</v>
      </c>
      <c r="I519">
        <f>VLOOKUP($B519,Feuil2!$A$2:$G$720,7,FALSE)</f>
        <v>100</v>
      </c>
      <c r="J519">
        <f>VLOOKUP($B519,Feuil2!$A$2:$J$720,10,FALSE)</f>
        <v>3</v>
      </c>
      <c r="K519" t="str">
        <f>VLOOKUP(J519,move_damage_classes!$B$2:$C$4,2,FALSE)</f>
        <v>special</v>
      </c>
    </row>
    <row r="520" spans="1:11" x14ac:dyDescent="0.25">
      <c r="A520">
        <v>41</v>
      </c>
      <c r="B520">
        <v>501</v>
      </c>
      <c r="C520" t="str">
        <f>VLOOKUP($B520,Feuil2!$A$2:$G$720,2,FALSE)</f>
        <v>quick-guard</v>
      </c>
      <c r="D520">
        <f>VLOOKUP($B520,Feuil2!$A$2:$G$720,3,FALSE)</f>
        <v>5</v>
      </c>
      <c r="E520">
        <f>VLOOKUP($B520,Feuil2!$A$2:$G$720,4,FALSE)</f>
        <v>2</v>
      </c>
      <c r="F520" t="str">
        <f>VLOOKUP($E520,Feuil3!$A$2:$B$19,2,FALSE)</f>
        <v>fighting</v>
      </c>
      <c r="G520">
        <f>VLOOKUP($B520,Feuil2!$A$2:$G$720,5,FALSE)</f>
        <v>0</v>
      </c>
      <c r="H520">
        <f>VLOOKUP($B520,Feuil2!$A$2:$G$720,6,FALSE)</f>
        <v>15</v>
      </c>
      <c r="I520">
        <f>VLOOKUP($B520,Feuil2!$A$2:$G$720,7,FALSE)</f>
        <v>0</v>
      </c>
      <c r="J520">
        <f>VLOOKUP($B520,Feuil2!$A$2:$J$720,10,FALSE)</f>
        <v>1</v>
      </c>
      <c r="K520" t="str">
        <f>VLOOKUP(J520,move_damage_classes!$B$2:$C$4,2,FALSE)</f>
        <v>status</v>
      </c>
    </row>
    <row r="521" spans="1:11" x14ac:dyDescent="0.25">
      <c r="A521">
        <v>42</v>
      </c>
      <c r="B521">
        <v>17</v>
      </c>
      <c r="C521" t="str">
        <f>VLOOKUP($B521,Feuil2!$A$2:$G$720,2,FALSE)</f>
        <v>wing-attack</v>
      </c>
      <c r="D521">
        <f>VLOOKUP($B521,Feuil2!$A$2:$G$720,3,FALSE)</f>
        <v>1</v>
      </c>
      <c r="E521">
        <f>VLOOKUP($B521,Feuil2!$A$2:$G$720,4,FALSE)</f>
        <v>3</v>
      </c>
      <c r="F521" t="str">
        <f>VLOOKUP($E521,Feuil3!$A$2:$B$19,2,FALSE)</f>
        <v>flying</v>
      </c>
      <c r="G521">
        <f>VLOOKUP($B521,Feuil2!$A$2:$G$720,5,FALSE)</f>
        <v>60</v>
      </c>
      <c r="H521">
        <f>VLOOKUP($B521,Feuil2!$A$2:$G$720,6,FALSE)</f>
        <v>35</v>
      </c>
      <c r="I521">
        <f>VLOOKUP($B521,Feuil2!$A$2:$G$720,7,FALSE)</f>
        <v>100</v>
      </c>
      <c r="J521">
        <f>VLOOKUP($B521,Feuil2!$A$2:$J$720,10,FALSE)</f>
        <v>2</v>
      </c>
      <c r="K521" t="str">
        <f>VLOOKUP(J521,move_damage_classes!$B$2:$C$4,2,FALSE)</f>
        <v>physical</v>
      </c>
    </row>
    <row r="522" spans="1:11" x14ac:dyDescent="0.25">
      <c r="A522">
        <v>42</v>
      </c>
      <c r="B522">
        <v>44</v>
      </c>
      <c r="C522" t="str">
        <f>VLOOKUP($B522,Feuil2!$A$2:$G$720,2,FALSE)</f>
        <v>bite</v>
      </c>
      <c r="D522">
        <f>VLOOKUP($B522,Feuil2!$A$2:$G$720,3,FALSE)</f>
        <v>1</v>
      </c>
      <c r="E522">
        <f>VLOOKUP($B522,Feuil2!$A$2:$G$720,4,FALSE)</f>
        <v>17</v>
      </c>
      <c r="F522" t="str">
        <f>VLOOKUP($E522,Feuil3!$A$2:$B$19,2,FALSE)</f>
        <v>dark</v>
      </c>
      <c r="G522">
        <f>VLOOKUP($B522,Feuil2!$A$2:$G$720,5,FALSE)</f>
        <v>60</v>
      </c>
      <c r="H522">
        <f>VLOOKUP($B522,Feuil2!$A$2:$G$720,6,FALSE)</f>
        <v>25</v>
      </c>
      <c r="I522">
        <f>VLOOKUP($B522,Feuil2!$A$2:$G$720,7,FALSE)</f>
        <v>100</v>
      </c>
      <c r="J522">
        <f>VLOOKUP($B522,Feuil2!$A$2:$J$720,10,FALSE)</f>
        <v>2</v>
      </c>
      <c r="K522" t="str">
        <f>VLOOKUP(J522,move_damage_classes!$B$2:$C$4,2,FALSE)</f>
        <v>physical</v>
      </c>
    </row>
    <row r="523" spans="1:11" x14ac:dyDescent="0.25">
      <c r="A523">
        <v>42</v>
      </c>
      <c r="B523">
        <v>48</v>
      </c>
      <c r="C523" t="str">
        <f>VLOOKUP($B523,Feuil2!$A$2:$G$720,2,FALSE)</f>
        <v>supersonic</v>
      </c>
      <c r="D523">
        <f>VLOOKUP($B523,Feuil2!$A$2:$G$720,3,FALSE)</f>
        <v>1</v>
      </c>
      <c r="E523">
        <f>VLOOKUP($B523,Feuil2!$A$2:$G$720,4,FALSE)</f>
        <v>1</v>
      </c>
      <c r="F523" t="str">
        <f>VLOOKUP($E523,Feuil3!$A$2:$B$19,2,FALSE)</f>
        <v>normal</v>
      </c>
      <c r="G523">
        <f>VLOOKUP($B523,Feuil2!$A$2:$G$720,5,FALSE)</f>
        <v>0</v>
      </c>
      <c r="H523">
        <f>VLOOKUP($B523,Feuil2!$A$2:$G$720,6,FALSE)</f>
        <v>20</v>
      </c>
      <c r="I523">
        <f>VLOOKUP($B523,Feuil2!$A$2:$G$720,7,FALSE)</f>
        <v>55</v>
      </c>
      <c r="J523">
        <f>VLOOKUP($B523,Feuil2!$A$2:$J$720,10,FALSE)</f>
        <v>1</v>
      </c>
      <c r="K523" t="str">
        <f>VLOOKUP(J523,move_damage_classes!$B$2:$C$4,2,FALSE)</f>
        <v>status</v>
      </c>
    </row>
    <row r="524" spans="1:11" x14ac:dyDescent="0.25">
      <c r="A524">
        <v>42</v>
      </c>
      <c r="B524">
        <v>71</v>
      </c>
      <c r="C524" t="str">
        <f>VLOOKUP($B524,Feuil2!$A$2:$G$720,2,FALSE)</f>
        <v>absorb</v>
      </c>
      <c r="D524">
        <f>VLOOKUP($B524,Feuil2!$A$2:$G$720,3,FALSE)</f>
        <v>1</v>
      </c>
      <c r="E524">
        <f>VLOOKUP($B524,Feuil2!$A$2:$G$720,4,FALSE)</f>
        <v>12</v>
      </c>
      <c r="F524" t="str">
        <f>VLOOKUP($E524,Feuil3!$A$2:$B$19,2,FALSE)</f>
        <v>grass</v>
      </c>
      <c r="G524">
        <f>VLOOKUP($B524,Feuil2!$A$2:$G$720,5,FALSE)</f>
        <v>20</v>
      </c>
      <c r="H524">
        <f>VLOOKUP($B524,Feuil2!$A$2:$G$720,6,FALSE)</f>
        <v>25</v>
      </c>
      <c r="I524">
        <f>VLOOKUP($B524,Feuil2!$A$2:$G$720,7,FALSE)</f>
        <v>100</v>
      </c>
      <c r="J524">
        <f>VLOOKUP($B524,Feuil2!$A$2:$J$720,10,FALSE)</f>
        <v>3</v>
      </c>
      <c r="K524" t="str">
        <f>VLOOKUP(J524,move_damage_classes!$B$2:$C$4,2,FALSE)</f>
        <v>special</v>
      </c>
    </row>
    <row r="525" spans="1:11" x14ac:dyDescent="0.25">
      <c r="A525">
        <v>42</v>
      </c>
      <c r="B525">
        <v>103</v>
      </c>
      <c r="C525" t="str">
        <f>VLOOKUP($B525,Feuil2!$A$2:$G$720,2,FALSE)</f>
        <v>screech</v>
      </c>
      <c r="D525">
        <f>VLOOKUP($B525,Feuil2!$A$2:$G$720,3,FALSE)</f>
        <v>1</v>
      </c>
      <c r="E525">
        <f>VLOOKUP($B525,Feuil2!$A$2:$G$720,4,FALSE)</f>
        <v>1</v>
      </c>
      <c r="F525" t="str">
        <f>VLOOKUP($E525,Feuil3!$A$2:$B$19,2,FALSE)</f>
        <v>normal</v>
      </c>
      <c r="G525">
        <f>VLOOKUP($B525,Feuil2!$A$2:$G$720,5,FALSE)</f>
        <v>0</v>
      </c>
      <c r="H525">
        <f>VLOOKUP($B525,Feuil2!$A$2:$G$720,6,FALSE)</f>
        <v>40</v>
      </c>
      <c r="I525">
        <f>VLOOKUP($B525,Feuil2!$A$2:$G$720,7,FALSE)</f>
        <v>85</v>
      </c>
      <c r="J525">
        <f>VLOOKUP($B525,Feuil2!$A$2:$J$720,10,FALSE)</f>
        <v>1</v>
      </c>
      <c r="K525" t="str">
        <f>VLOOKUP(J525,move_damage_classes!$B$2:$C$4,2,FALSE)</f>
        <v>status</v>
      </c>
    </row>
    <row r="526" spans="1:11" x14ac:dyDescent="0.25">
      <c r="A526">
        <v>42</v>
      </c>
      <c r="B526">
        <v>109</v>
      </c>
      <c r="C526" t="str">
        <f>VLOOKUP($B526,Feuil2!$A$2:$G$720,2,FALSE)</f>
        <v>confuse-ray</v>
      </c>
      <c r="D526">
        <f>VLOOKUP($B526,Feuil2!$A$2:$G$720,3,FALSE)</f>
        <v>1</v>
      </c>
      <c r="E526">
        <f>VLOOKUP($B526,Feuil2!$A$2:$G$720,4,FALSE)</f>
        <v>8</v>
      </c>
      <c r="F526" t="str">
        <f>VLOOKUP($E526,Feuil3!$A$2:$B$19,2,FALSE)</f>
        <v>ghost</v>
      </c>
      <c r="G526">
        <f>VLOOKUP($B526,Feuil2!$A$2:$G$720,5,FALSE)</f>
        <v>0</v>
      </c>
      <c r="H526">
        <f>VLOOKUP($B526,Feuil2!$A$2:$G$720,6,FALSE)</f>
        <v>10</v>
      </c>
      <c r="I526">
        <f>VLOOKUP($B526,Feuil2!$A$2:$G$720,7,FALSE)</f>
        <v>100</v>
      </c>
      <c r="J526">
        <f>VLOOKUP($B526,Feuil2!$A$2:$J$720,10,FALSE)</f>
        <v>1</v>
      </c>
      <c r="K526" t="str">
        <f>VLOOKUP(J526,move_damage_classes!$B$2:$C$4,2,FALSE)</f>
        <v>status</v>
      </c>
    </row>
    <row r="527" spans="1:11" x14ac:dyDescent="0.25">
      <c r="A527">
        <v>42</v>
      </c>
      <c r="B527">
        <v>114</v>
      </c>
      <c r="C527" t="str">
        <f>VLOOKUP($B527,Feuil2!$A$2:$G$720,2,FALSE)</f>
        <v>haze</v>
      </c>
      <c r="D527">
        <f>VLOOKUP($B527,Feuil2!$A$2:$G$720,3,FALSE)</f>
        <v>1</v>
      </c>
      <c r="E527">
        <f>VLOOKUP($B527,Feuil2!$A$2:$G$720,4,FALSE)</f>
        <v>15</v>
      </c>
      <c r="F527" t="str">
        <f>VLOOKUP($E527,Feuil3!$A$2:$B$19,2,FALSE)</f>
        <v>ice</v>
      </c>
      <c r="G527">
        <f>VLOOKUP($B527,Feuil2!$A$2:$G$720,5,FALSE)</f>
        <v>0</v>
      </c>
      <c r="H527">
        <f>VLOOKUP($B527,Feuil2!$A$2:$G$720,6,FALSE)</f>
        <v>30</v>
      </c>
      <c r="I527">
        <f>VLOOKUP($B527,Feuil2!$A$2:$G$720,7,FALSE)</f>
        <v>0</v>
      </c>
      <c r="J527">
        <f>VLOOKUP($B527,Feuil2!$A$2:$J$720,10,FALSE)</f>
        <v>1</v>
      </c>
      <c r="K527" t="str">
        <f>VLOOKUP(J527,move_damage_classes!$B$2:$C$4,2,FALSE)</f>
        <v>status</v>
      </c>
    </row>
    <row r="528" spans="1:11" x14ac:dyDescent="0.25">
      <c r="A528">
        <v>42</v>
      </c>
      <c r="B528">
        <v>129</v>
      </c>
      <c r="C528" t="str">
        <f>VLOOKUP($B528,Feuil2!$A$2:$G$720,2,FALSE)</f>
        <v>swift</v>
      </c>
      <c r="D528">
        <f>VLOOKUP($B528,Feuil2!$A$2:$G$720,3,FALSE)</f>
        <v>1</v>
      </c>
      <c r="E528">
        <f>VLOOKUP($B528,Feuil2!$A$2:$G$720,4,FALSE)</f>
        <v>1</v>
      </c>
      <c r="F528" t="str">
        <f>VLOOKUP($E528,Feuil3!$A$2:$B$19,2,FALSE)</f>
        <v>normal</v>
      </c>
      <c r="G528">
        <f>VLOOKUP($B528,Feuil2!$A$2:$G$720,5,FALSE)</f>
        <v>60</v>
      </c>
      <c r="H528">
        <f>VLOOKUP($B528,Feuil2!$A$2:$G$720,6,FALSE)</f>
        <v>20</v>
      </c>
      <c r="I528">
        <f>VLOOKUP($B528,Feuil2!$A$2:$G$720,7,FALSE)</f>
        <v>0</v>
      </c>
      <c r="J528">
        <f>VLOOKUP($B528,Feuil2!$A$2:$J$720,10,FALSE)</f>
        <v>3</v>
      </c>
      <c r="K528" t="str">
        <f>VLOOKUP(J528,move_damage_classes!$B$2:$C$4,2,FALSE)</f>
        <v>special</v>
      </c>
    </row>
    <row r="529" spans="1:11" x14ac:dyDescent="0.25">
      <c r="A529">
        <v>42</v>
      </c>
      <c r="B529">
        <v>141</v>
      </c>
      <c r="C529" t="str">
        <f>VLOOKUP($B529,Feuil2!$A$2:$G$720,2,FALSE)</f>
        <v>leech-life</v>
      </c>
      <c r="D529">
        <f>VLOOKUP($B529,Feuil2!$A$2:$G$720,3,FALSE)</f>
        <v>1</v>
      </c>
      <c r="E529">
        <f>VLOOKUP($B529,Feuil2!$A$2:$G$720,4,FALSE)</f>
        <v>7</v>
      </c>
      <c r="F529" t="str">
        <f>VLOOKUP($E529,Feuil3!$A$2:$B$19,2,FALSE)</f>
        <v>bug</v>
      </c>
      <c r="G529">
        <f>VLOOKUP($B529,Feuil2!$A$2:$G$720,5,FALSE)</f>
        <v>80</v>
      </c>
      <c r="H529">
        <f>VLOOKUP($B529,Feuil2!$A$2:$G$720,6,FALSE)</f>
        <v>10</v>
      </c>
      <c r="I529">
        <f>VLOOKUP($B529,Feuil2!$A$2:$G$720,7,FALSE)</f>
        <v>100</v>
      </c>
      <c r="J529">
        <f>VLOOKUP($B529,Feuil2!$A$2:$J$720,10,FALSE)</f>
        <v>2</v>
      </c>
      <c r="K529" t="str">
        <f>VLOOKUP(J529,move_damage_classes!$B$2:$C$4,2,FALSE)</f>
        <v>physical</v>
      </c>
    </row>
    <row r="530" spans="1:11" x14ac:dyDescent="0.25">
      <c r="A530">
        <v>42</v>
      </c>
      <c r="B530">
        <v>212</v>
      </c>
      <c r="C530" t="str">
        <f>VLOOKUP($B530,Feuil2!$A$2:$G$720,2,FALSE)</f>
        <v>mean-look</v>
      </c>
      <c r="D530">
        <f>VLOOKUP($B530,Feuil2!$A$2:$G$720,3,FALSE)</f>
        <v>2</v>
      </c>
      <c r="E530">
        <f>VLOOKUP($B530,Feuil2!$A$2:$G$720,4,FALSE)</f>
        <v>1</v>
      </c>
      <c r="F530" t="str">
        <f>VLOOKUP($E530,Feuil3!$A$2:$B$19,2,FALSE)</f>
        <v>normal</v>
      </c>
      <c r="G530">
        <f>VLOOKUP($B530,Feuil2!$A$2:$G$720,5,FALSE)</f>
        <v>0</v>
      </c>
      <c r="H530">
        <f>VLOOKUP($B530,Feuil2!$A$2:$G$720,6,FALSE)</f>
        <v>5</v>
      </c>
      <c r="I530">
        <f>VLOOKUP($B530,Feuil2!$A$2:$G$720,7,FALSE)</f>
        <v>0</v>
      </c>
      <c r="J530">
        <f>VLOOKUP($B530,Feuil2!$A$2:$J$720,10,FALSE)</f>
        <v>1</v>
      </c>
      <c r="K530" t="str">
        <f>VLOOKUP(J530,move_damage_classes!$B$2:$C$4,2,FALSE)</f>
        <v>status</v>
      </c>
    </row>
    <row r="531" spans="1:11" x14ac:dyDescent="0.25">
      <c r="A531">
        <v>42</v>
      </c>
      <c r="B531">
        <v>305</v>
      </c>
      <c r="C531" t="str">
        <f>VLOOKUP($B531,Feuil2!$A$2:$G$720,2,FALSE)</f>
        <v>poison-fang</v>
      </c>
      <c r="D531">
        <f>VLOOKUP($B531,Feuil2!$A$2:$G$720,3,FALSE)</f>
        <v>3</v>
      </c>
      <c r="E531">
        <f>VLOOKUP($B531,Feuil2!$A$2:$G$720,4,FALSE)</f>
        <v>4</v>
      </c>
      <c r="F531" t="str">
        <f>VLOOKUP($E531,Feuil3!$A$2:$B$19,2,FALSE)</f>
        <v>poison</v>
      </c>
      <c r="G531">
        <f>VLOOKUP($B531,Feuil2!$A$2:$G$720,5,FALSE)</f>
        <v>50</v>
      </c>
      <c r="H531">
        <f>VLOOKUP($B531,Feuil2!$A$2:$G$720,6,FALSE)</f>
        <v>15</v>
      </c>
      <c r="I531">
        <f>VLOOKUP($B531,Feuil2!$A$2:$G$720,7,FALSE)</f>
        <v>100</v>
      </c>
      <c r="J531">
        <f>VLOOKUP($B531,Feuil2!$A$2:$J$720,10,FALSE)</f>
        <v>2</v>
      </c>
      <c r="K531" t="str">
        <f>VLOOKUP(J531,move_damage_classes!$B$2:$C$4,2,FALSE)</f>
        <v>physical</v>
      </c>
    </row>
    <row r="532" spans="1:11" x14ac:dyDescent="0.25">
      <c r="A532">
        <v>42</v>
      </c>
      <c r="B532">
        <v>310</v>
      </c>
      <c r="C532" t="str">
        <f>VLOOKUP($B532,Feuil2!$A$2:$G$720,2,FALSE)</f>
        <v>astonish</v>
      </c>
      <c r="D532">
        <f>VLOOKUP($B532,Feuil2!$A$2:$G$720,3,FALSE)</f>
        <v>3</v>
      </c>
      <c r="E532">
        <f>VLOOKUP($B532,Feuil2!$A$2:$G$720,4,FALSE)</f>
        <v>8</v>
      </c>
      <c r="F532" t="str">
        <f>VLOOKUP($E532,Feuil3!$A$2:$B$19,2,FALSE)</f>
        <v>ghost</v>
      </c>
      <c r="G532">
        <f>VLOOKUP($B532,Feuil2!$A$2:$G$720,5,FALSE)</f>
        <v>30</v>
      </c>
      <c r="H532">
        <f>VLOOKUP($B532,Feuil2!$A$2:$G$720,6,FALSE)</f>
        <v>15</v>
      </c>
      <c r="I532">
        <f>VLOOKUP($B532,Feuil2!$A$2:$G$720,7,FALSE)</f>
        <v>100</v>
      </c>
      <c r="J532">
        <f>VLOOKUP($B532,Feuil2!$A$2:$J$720,10,FALSE)</f>
        <v>2</v>
      </c>
      <c r="K532" t="str">
        <f>VLOOKUP(J532,move_damage_classes!$B$2:$C$4,2,FALSE)</f>
        <v>physical</v>
      </c>
    </row>
    <row r="533" spans="1:11" x14ac:dyDescent="0.25">
      <c r="A533">
        <v>42</v>
      </c>
      <c r="B533">
        <v>314</v>
      </c>
      <c r="C533" t="str">
        <f>VLOOKUP($B533,Feuil2!$A$2:$G$720,2,FALSE)</f>
        <v>air-cutter</v>
      </c>
      <c r="D533">
        <f>VLOOKUP($B533,Feuil2!$A$2:$G$720,3,FALSE)</f>
        <v>3</v>
      </c>
      <c r="E533">
        <f>VLOOKUP($B533,Feuil2!$A$2:$G$720,4,FALSE)</f>
        <v>3</v>
      </c>
      <c r="F533" t="str">
        <f>VLOOKUP($E533,Feuil3!$A$2:$B$19,2,FALSE)</f>
        <v>flying</v>
      </c>
      <c r="G533">
        <f>VLOOKUP($B533,Feuil2!$A$2:$G$720,5,FALSE)</f>
        <v>60</v>
      </c>
      <c r="H533">
        <f>VLOOKUP($B533,Feuil2!$A$2:$G$720,6,FALSE)</f>
        <v>25</v>
      </c>
      <c r="I533">
        <f>VLOOKUP($B533,Feuil2!$A$2:$G$720,7,FALSE)</f>
        <v>95</v>
      </c>
      <c r="J533">
        <f>VLOOKUP($B533,Feuil2!$A$2:$J$720,10,FALSE)</f>
        <v>3</v>
      </c>
      <c r="K533" t="str">
        <f>VLOOKUP(J533,move_damage_classes!$B$2:$C$4,2,FALSE)</f>
        <v>special</v>
      </c>
    </row>
    <row r="534" spans="1:11" x14ac:dyDescent="0.25">
      <c r="A534">
        <v>42</v>
      </c>
      <c r="B534">
        <v>403</v>
      </c>
      <c r="C534" t="str">
        <f>VLOOKUP($B534,Feuil2!$A$2:$G$720,2,FALSE)</f>
        <v>air-slash</v>
      </c>
      <c r="D534">
        <f>VLOOKUP($B534,Feuil2!$A$2:$G$720,3,FALSE)</f>
        <v>4</v>
      </c>
      <c r="E534">
        <f>VLOOKUP($B534,Feuil2!$A$2:$G$720,4,FALSE)</f>
        <v>3</v>
      </c>
      <c r="F534" t="str">
        <f>VLOOKUP($E534,Feuil3!$A$2:$B$19,2,FALSE)</f>
        <v>flying</v>
      </c>
      <c r="G534">
        <f>VLOOKUP($B534,Feuil2!$A$2:$G$720,5,FALSE)</f>
        <v>75</v>
      </c>
      <c r="H534">
        <f>VLOOKUP($B534,Feuil2!$A$2:$G$720,6,FALSE)</f>
        <v>15</v>
      </c>
      <c r="I534">
        <f>VLOOKUP($B534,Feuil2!$A$2:$G$720,7,FALSE)</f>
        <v>95</v>
      </c>
      <c r="J534">
        <f>VLOOKUP($B534,Feuil2!$A$2:$J$720,10,FALSE)</f>
        <v>3</v>
      </c>
      <c r="K534" t="str">
        <f>VLOOKUP(J534,move_damage_classes!$B$2:$C$4,2,FALSE)</f>
        <v>special</v>
      </c>
    </row>
    <row r="535" spans="1:11" x14ac:dyDescent="0.25">
      <c r="A535">
        <v>42</v>
      </c>
      <c r="B535">
        <v>474</v>
      </c>
      <c r="C535" t="str">
        <f>VLOOKUP($B535,Feuil2!$A$2:$G$720,2,FALSE)</f>
        <v>venoshock</v>
      </c>
      <c r="D535">
        <f>VLOOKUP($B535,Feuil2!$A$2:$G$720,3,FALSE)</f>
        <v>5</v>
      </c>
      <c r="E535">
        <f>VLOOKUP($B535,Feuil2!$A$2:$G$720,4,FALSE)</f>
        <v>4</v>
      </c>
      <c r="F535" t="str">
        <f>VLOOKUP($E535,Feuil3!$A$2:$B$19,2,FALSE)</f>
        <v>poison</v>
      </c>
      <c r="G535">
        <f>VLOOKUP($B535,Feuil2!$A$2:$G$720,5,FALSE)</f>
        <v>65</v>
      </c>
      <c r="H535">
        <f>VLOOKUP($B535,Feuil2!$A$2:$G$720,6,FALSE)</f>
        <v>10</v>
      </c>
      <c r="I535">
        <f>VLOOKUP($B535,Feuil2!$A$2:$G$720,7,FALSE)</f>
        <v>100</v>
      </c>
      <c r="J535">
        <f>VLOOKUP($B535,Feuil2!$A$2:$J$720,10,FALSE)</f>
        <v>3</v>
      </c>
      <c r="K535" t="str">
        <f>VLOOKUP(J535,move_damage_classes!$B$2:$C$4,2,FALSE)</f>
        <v>special</v>
      </c>
    </row>
    <row r="536" spans="1:11" x14ac:dyDescent="0.25">
      <c r="A536">
        <v>42</v>
      </c>
      <c r="B536">
        <v>501</v>
      </c>
      <c r="C536" t="str">
        <f>VLOOKUP($B536,Feuil2!$A$2:$G$720,2,FALSE)</f>
        <v>quick-guard</v>
      </c>
      <c r="D536">
        <f>VLOOKUP($B536,Feuil2!$A$2:$G$720,3,FALSE)</f>
        <v>5</v>
      </c>
      <c r="E536">
        <f>VLOOKUP($B536,Feuil2!$A$2:$G$720,4,FALSE)</f>
        <v>2</v>
      </c>
      <c r="F536" t="str">
        <f>VLOOKUP($E536,Feuil3!$A$2:$B$19,2,FALSE)</f>
        <v>fighting</v>
      </c>
      <c r="G536">
        <f>VLOOKUP($B536,Feuil2!$A$2:$G$720,5,FALSE)</f>
        <v>0</v>
      </c>
      <c r="H536">
        <f>VLOOKUP($B536,Feuil2!$A$2:$G$720,6,FALSE)</f>
        <v>15</v>
      </c>
      <c r="I536">
        <f>VLOOKUP($B536,Feuil2!$A$2:$G$720,7,FALSE)</f>
        <v>0</v>
      </c>
      <c r="J536">
        <f>VLOOKUP($B536,Feuil2!$A$2:$J$720,10,FALSE)</f>
        <v>1</v>
      </c>
      <c r="K536" t="str">
        <f>VLOOKUP(J536,move_damage_classes!$B$2:$C$4,2,FALSE)</f>
        <v>status</v>
      </c>
    </row>
    <row r="537" spans="1:11" x14ac:dyDescent="0.25">
      <c r="A537">
        <v>43</v>
      </c>
      <c r="B537">
        <v>51</v>
      </c>
      <c r="C537" t="str">
        <f>VLOOKUP($B537,Feuil2!$A$2:$G$720,2,FALSE)</f>
        <v>acid</v>
      </c>
      <c r="D537">
        <f>VLOOKUP($B537,Feuil2!$A$2:$G$720,3,FALSE)</f>
        <v>1</v>
      </c>
      <c r="E537">
        <f>VLOOKUP($B537,Feuil2!$A$2:$G$720,4,FALSE)</f>
        <v>4</v>
      </c>
      <c r="F537" t="str">
        <f>VLOOKUP($E537,Feuil3!$A$2:$B$19,2,FALSE)</f>
        <v>poison</v>
      </c>
      <c r="G537">
        <f>VLOOKUP($B537,Feuil2!$A$2:$G$720,5,FALSE)</f>
        <v>40</v>
      </c>
      <c r="H537">
        <f>VLOOKUP($B537,Feuil2!$A$2:$G$720,6,FALSE)</f>
        <v>30</v>
      </c>
      <c r="I537">
        <f>VLOOKUP($B537,Feuil2!$A$2:$G$720,7,FALSE)</f>
        <v>100</v>
      </c>
      <c r="J537">
        <f>VLOOKUP($B537,Feuil2!$A$2:$J$720,10,FALSE)</f>
        <v>3</v>
      </c>
      <c r="K537" t="str">
        <f>VLOOKUP(J537,move_damage_classes!$B$2:$C$4,2,FALSE)</f>
        <v>special</v>
      </c>
    </row>
    <row r="538" spans="1:11" x14ac:dyDescent="0.25">
      <c r="A538">
        <v>43</v>
      </c>
      <c r="B538">
        <v>71</v>
      </c>
      <c r="C538" t="str">
        <f>VLOOKUP($B538,Feuil2!$A$2:$G$720,2,FALSE)</f>
        <v>absorb</v>
      </c>
      <c r="D538">
        <f>VLOOKUP($B538,Feuil2!$A$2:$G$720,3,FALSE)</f>
        <v>1</v>
      </c>
      <c r="E538">
        <f>VLOOKUP($B538,Feuil2!$A$2:$G$720,4,FALSE)</f>
        <v>12</v>
      </c>
      <c r="F538" t="str">
        <f>VLOOKUP($E538,Feuil3!$A$2:$B$19,2,FALSE)</f>
        <v>grass</v>
      </c>
      <c r="G538">
        <f>VLOOKUP($B538,Feuil2!$A$2:$G$720,5,FALSE)</f>
        <v>20</v>
      </c>
      <c r="H538">
        <f>VLOOKUP($B538,Feuil2!$A$2:$G$720,6,FALSE)</f>
        <v>25</v>
      </c>
      <c r="I538">
        <f>VLOOKUP($B538,Feuil2!$A$2:$G$720,7,FALSE)</f>
        <v>100</v>
      </c>
      <c r="J538">
        <f>VLOOKUP($B538,Feuil2!$A$2:$J$720,10,FALSE)</f>
        <v>3</v>
      </c>
      <c r="K538" t="str">
        <f>VLOOKUP(J538,move_damage_classes!$B$2:$C$4,2,FALSE)</f>
        <v>special</v>
      </c>
    </row>
    <row r="539" spans="1:11" x14ac:dyDescent="0.25">
      <c r="A539">
        <v>43</v>
      </c>
      <c r="B539">
        <v>72</v>
      </c>
      <c r="C539" t="str">
        <f>VLOOKUP($B539,Feuil2!$A$2:$G$720,2,FALSE)</f>
        <v>mega-drain</v>
      </c>
      <c r="D539">
        <f>VLOOKUP($B539,Feuil2!$A$2:$G$720,3,FALSE)</f>
        <v>1</v>
      </c>
      <c r="E539">
        <f>VLOOKUP($B539,Feuil2!$A$2:$G$720,4,FALSE)</f>
        <v>12</v>
      </c>
      <c r="F539" t="str">
        <f>VLOOKUP($E539,Feuil3!$A$2:$B$19,2,FALSE)</f>
        <v>grass</v>
      </c>
      <c r="G539">
        <f>VLOOKUP($B539,Feuil2!$A$2:$G$720,5,FALSE)</f>
        <v>40</v>
      </c>
      <c r="H539">
        <f>VLOOKUP($B539,Feuil2!$A$2:$G$720,6,FALSE)</f>
        <v>15</v>
      </c>
      <c r="I539">
        <f>VLOOKUP($B539,Feuil2!$A$2:$G$720,7,FALSE)</f>
        <v>100</v>
      </c>
      <c r="J539">
        <f>VLOOKUP($B539,Feuil2!$A$2:$J$720,10,FALSE)</f>
        <v>3</v>
      </c>
      <c r="K539" t="str">
        <f>VLOOKUP(J539,move_damage_classes!$B$2:$C$4,2,FALSE)</f>
        <v>special</v>
      </c>
    </row>
    <row r="540" spans="1:11" x14ac:dyDescent="0.25">
      <c r="A540">
        <v>43</v>
      </c>
      <c r="B540">
        <v>74</v>
      </c>
      <c r="C540" t="str">
        <f>VLOOKUP($B540,Feuil2!$A$2:$G$720,2,FALSE)</f>
        <v>growth</v>
      </c>
      <c r="D540">
        <f>VLOOKUP($B540,Feuil2!$A$2:$G$720,3,FALSE)</f>
        <v>1</v>
      </c>
      <c r="E540">
        <f>VLOOKUP($B540,Feuil2!$A$2:$G$720,4,FALSE)</f>
        <v>1</v>
      </c>
      <c r="F540" t="str">
        <f>VLOOKUP($E540,Feuil3!$A$2:$B$19,2,FALSE)</f>
        <v>normal</v>
      </c>
      <c r="G540">
        <f>VLOOKUP($B540,Feuil2!$A$2:$G$720,5,FALSE)</f>
        <v>0</v>
      </c>
      <c r="H540">
        <f>VLOOKUP($B540,Feuil2!$A$2:$G$720,6,FALSE)</f>
        <v>20</v>
      </c>
      <c r="I540">
        <f>VLOOKUP($B540,Feuil2!$A$2:$G$720,7,FALSE)</f>
        <v>0</v>
      </c>
      <c r="J540">
        <f>VLOOKUP($B540,Feuil2!$A$2:$J$720,10,FALSE)</f>
        <v>1</v>
      </c>
      <c r="K540" t="str">
        <f>VLOOKUP(J540,move_damage_classes!$B$2:$C$4,2,FALSE)</f>
        <v>status</v>
      </c>
    </row>
    <row r="541" spans="1:11" x14ac:dyDescent="0.25">
      <c r="A541">
        <v>43</v>
      </c>
      <c r="B541">
        <v>77</v>
      </c>
      <c r="C541" t="str">
        <f>VLOOKUP($B541,Feuil2!$A$2:$G$720,2,FALSE)</f>
        <v>poison-powder</v>
      </c>
      <c r="D541">
        <f>VLOOKUP($B541,Feuil2!$A$2:$G$720,3,FALSE)</f>
        <v>1</v>
      </c>
      <c r="E541">
        <f>VLOOKUP($B541,Feuil2!$A$2:$G$720,4,FALSE)</f>
        <v>4</v>
      </c>
      <c r="F541" t="str">
        <f>VLOOKUP($E541,Feuil3!$A$2:$B$19,2,FALSE)</f>
        <v>poison</v>
      </c>
      <c r="G541">
        <f>VLOOKUP($B541,Feuil2!$A$2:$G$720,5,FALSE)</f>
        <v>0</v>
      </c>
      <c r="H541">
        <f>VLOOKUP($B541,Feuil2!$A$2:$G$720,6,FALSE)</f>
        <v>35</v>
      </c>
      <c r="I541">
        <f>VLOOKUP($B541,Feuil2!$A$2:$G$720,7,FALSE)</f>
        <v>75</v>
      </c>
      <c r="J541">
        <f>VLOOKUP($B541,Feuil2!$A$2:$J$720,10,FALSE)</f>
        <v>1</v>
      </c>
      <c r="K541" t="str">
        <f>VLOOKUP(J541,move_damage_classes!$B$2:$C$4,2,FALSE)</f>
        <v>status</v>
      </c>
    </row>
    <row r="542" spans="1:11" x14ac:dyDescent="0.25">
      <c r="A542">
        <v>43</v>
      </c>
      <c r="B542">
        <v>78</v>
      </c>
      <c r="C542" t="str">
        <f>VLOOKUP($B542,Feuil2!$A$2:$G$720,2,FALSE)</f>
        <v>stun-spore</v>
      </c>
      <c r="D542">
        <f>VLOOKUP($B542,Feuil2!$A$2:$G$720,3,FALSE)</f>
        <v>1</v>
      </c>
      <c r="E542">
        <f>VLOOKUP($B542,Feuil2!$A$2:$G$720,4,FALSE)</f>
        <v>12</v>
      </c>
      <c r="F542" t="str">
        <f>VLOOKUP($E542,Feuil3!$A$2:$B$19,2,FALSE)</f>
        <v>grass</v>
      </c>
      <c r="G542">
        <f>VLOOKUP($B542,Feuil2!$A$2:$G$720,5,FALSE)</f>
        <v>0</v>
      </c>
      <c r="H542">
        <f>VLOOKUP($B542,Feuil2!$A$2:$G$720,6,FALSE)</f>
        <v>30</v>
      </c>
      <c r="I542">
        <f>VLOOKUP($B542,Feuil2!$A$2:$G$720,7,FALSE)</f>
        <v>75</v>
      </c>
      <c r="J542">
        <f>VLOOKUP($B542,Feuil2!$A$2:$J$720,10,FALSE)</f>
        <v>1</v>
      </c>
      <c r="K542" t="str">
        <f>VLOOKUP(J542,move_damage_classes!$B$2:$C$4,2,FALSE)</f>
        <v>status</v>
      </c>
    </row>
    <row r="543" spans="1:11" x14ac:dyDescent="0.25">
      <c r="A543">
        <v>43</v>
      </c>
      <c r="B543">
        <v>79</v>
      </c>
      <c r="C543" t="str">
        <f>VLOOKUP($B543,Feuil2!$A$2:$G$720,2,FALSE)</f>
        <v>sleep-powder</v>
      </c>
      <c r="D543">
        <f>VLOOKUP($B543,Feuil2!$A$2:$G$720,3,FALSE)</f>
        <v>1</v>
      </c>
      <c r="E543">
        <f>VLOOKUP($B543,Feuil2!$A$2:$G$720,4,FALSE)</f>
        <v>12</v>
      </c>
      <c r="F543" t="str">
        <f>VLOOKUP($E543,Feuil3!$A$2:$B$19,2,FALSE)</f>
        <v>grass</v>
      </c>
      <c r="G543">
        <f>VLOOKUP($B543,Feuil2!$A$2:$G$720,5,FALSE)</f>
        <v>0</v>
      </c>
      <c r="H543">
        <f>VLOOKUP($B543,Feuil2!$A$2:$G$720,6,FALSE)</f>
        <v>15</v>
      </c>
      <c r="I543">
        <f>VLOOKUP($B543,Feuil2!$A$2:$G$720,7,FALSE)</f>
        <v>75</v>
      </c>
      <c r="J543">
        <f>VLOOKUP($B543,Feuil2!$A$2:$J$720,10,FALSE)</f>
        <v>1</v>
      </c>
      <c r="K543" t="str">
        <f>VLOOKUP(J543,move_damage_classes!$B$2:$C$4,2,FALSE)</f>
        <v>status</v>
      </c>
    </row>
    <row r="544" spans="1:11" x14ac:dyDescent="0.25">
      <c r="A544">
        <v>43</v>
      </c>
      <c r="B544">
        <v>80</v>
      </c>
      <c r="C544" t="str">
        <f>VLOOKUP($B544,Feuil2!$A$2:$G$720,2,FALSE)</f>
        <v>petal-dance</v>
      </c>
      <c r="D544">
        <f>VLOOKUP($B544,Feuil2!$A$2:$G$720,3,FALSE)</f>
        <v>1</v>
      </c>
      <c r="E544">
        <f>VLOOKUP($B544,Feuil2!$A$2:$G$720,4,FALSE)</f>
        <v>12</v>
      </c>
      <c r="F544" t="str">
        <f>VLOOKUP($E544,Feuil3!$A$2:$B$19,2,FALSE)</f>
        <v>grass</v>
      </c>
      <c r="G544">
        <f>VLOOKUP($B544,Feuil2!$A$2:$G$720,5,FALSE)</f>
        <v>120</v>
      </c>
      <c r="H544">
        <f>VLOOKUP($B544,Feuil2!$A$2:$G$720,6,FALSE)</f>
        <v>10</v>
      </c>
      <c r="I544">
        <f>VLOOKUP($B544,Feuil2!$A$2:$G$720,7,FALSE)</f>
        <v>100</v>
      </c>
      <c r="J544">
        <f>VLOOKUP($B544,Feuil2!$A$2:$J$720,10,FALSE)</f>
        <v>3</v>
      </c>
      <c r="K544" t="str">
        <f>VLOOKUP(J544,move_damage_classes!$B$2:$C$4,2,FALSE)</f>
        <v>special</v>
      </c>
    </row>
    <row r="545" spans="1:11" x14ac:dyDescent="0.25">
      <c r="A545">
        <v>43</v>
      </c>
      <c r="B545">
        <v>92</v>
      </c>
      <c r="C545" t="str">
        <f>VLOOKUP($B545,Feuil2!$A$2:$G$720,2,FALSE)</f>
        <v>toxic</v>
      </c>
      <c r="D545">
        <f>VLOOKUP($B545,Feuil2!$A$2:$G$720,3,FALSE)</f>
        <v>1</v>
      </c>
      <c r="E545">
        <f>VLOOKUP($B545,Feuil2!$A$2:$G$720,4,FALSE)</f>
        <v>4</v>
      </c>
      <c r="F545" t="str">
        <f>VLOOKUP($E545,Feuil3!$A$2:$B$19,2,FALSE)</f>
        <v>poison</v>
      </c>
      <c r="G545">
        <f>VLOOKUP($B545,Feuil2!$A$2:$G$720,5,FALSE)</f>
        <v>0</v>
      </c>
      <c r="H545">
        <f>VLOOKUP($B545,Feuil2!$A$2:$G$720,6,FALSE)</f>
        <v>10</v>
      </c>
      <c r="I545">
        <f>VLOOKUP($B545,Feuil2!$A$2:$G$720,7,FALSE)</f>
        <v>90</v>
      </c>
      <c r="J545">
        <f>VLOOKUP($B545,Feuil2!$A$2:$J$720,10,FALSE)</f>
        <v>1</v>
      </c>
      <c r="K545" t="str">
        <f>VLOOKUP(J545,move_damage_classes!$B$2:$C$4,2,FALSE)</f>
        <v>status</v>
      </c>
    </row>
    <row r="546" spans="1:11" x14ac:dyDescent="0.25">
      <c r="A546">
        <v>43</v>
      </c>
      <c r="B546">
        <v>202</v>
      </c>
      <c r="C546" t="str">
        <f>VLOOKUP($B546,Feuil2!$A$2:$G$720,2,FALSE)</f>
        <v>giga-drain</v>
      </c>
      <c r="D546">
        <f>VLOOKUP($B546,Feuil2!$A$2:$G$720,3,FALSE)</f>
        <v>2</v>
      </c>
      <c r="E546">
        <f>VLOOKUP($B546,Feuil2!$A$2:$G$720,4,FALSE)</f>
        <v>12</v>
      </c>
      <c r="F546" t="str">
        <f>VLOOKUP($E546,Feuil3!$A$2:$B$19,2,FALSE)</f>
        <v>grass</v>
      </c>
      <c r="G546">
        <f>VLOOKUP($B546,Feuil2!$A$2:$G$720,5,FALSE)</f>
        <v>75</v>
      </c>
      <c r="H546">
        <f>VLOOKUP($B546,Feuil2!$A$2:$G$720,6,FALSE)</f>
        <v>10</v>
      </c>
      <c r="I546">
        <f>VLOOKUP($B546,Feuil2!$A$2:$G$720,7,FALSE)</f>
        <v>100</v>
      </c>
      <c r="J546">
        <f>VLOOKUP($B546,Feuil2!$A$2:$J$720,10,FALSE)</f>
        <v>3</v>
      </c>
      <c r="K546" t="str">
        <f>VLOOKUP(J546,move_damage_classes!$B$2:$C$4,2,FALSE)</f>
        <v>special</v>
      </c>
    </row>
    <row r="547" spans="1:11" x14ac:dyDescent="0.25">
      <c r="A547">
        <v>43</v>
      </c>
      <c r="B547">
        <v>230</v>
      </c>
      <c r="C547" t="str">
        <f>VLOOKUP($B547,Feuil2!$A$2:$G$720,2,FALSE)</f>
        <v>sweet-scent</v>
      </c>
      <c r="D547">
        <f>VLOOKUP($B547,Feuil2!$A$2:$G$720,3,FALSE)</f>
        <v>2</v>
      </c>
      <c r="E547">
        <f>VLOOKUP($B547,Feuil2!$A$2:$G$720,4,FALSE)</f>
        <v>1</v>
      </c>
      <c r="F547" t="str">
        <f>VLOOKUP($E547,Feuil3!$A$2:$B$19,2,FALSE)</f>
        <v>normal</v>
      </c>
      <c r="G547">
        <f>VLOOKUP($B547,Feuil2!$A$2:$G$720,5,FALSE)</f>
        <v>0</v>
      </c>
      <c r="H547">
        <f>VLOOKUP($B547,Feuil2!$A$2:$G$720,6,FALSE)</f>
        <v>20</v>
      </c>
      <c r="I547">
        <f>VLOOKUP($B547,Feuil2!$A$2:$G$720,7,FALSE)</f>
        <v>100</v>
      </c>
      <c r="J547">
        <f>VLOOKUP($B547,Feuil2!$A$2:$J$720,10,FALSE)</f>
        <v>1</v>
      </c>
      <c r="K547" t="str">
        <f>VLOOKUP(J547,move_damage_classes!$B$2:$C$4,2,FALSE)</f>
        <v>status</v>
      </c>
    </row>
    <row r="548" spans="1:11" x14ac:dyDescent="0.25">
      <c r="A548">
        <v>43</v>
      </c>
      <c r="B548">
        <v>236</v>
      </c>
      <c r="C548" t="str">
        <f>VLOOKUP($B548,Feuil2!$A$2:$G$720,2,FALSE)</f>
        <v>moonlight</v>
      </c>
      <c r="D548">
        <f>VLOOKUP($B548,Feuil2!$A$2:$G$720,3,FALSE)</f>
        <v>2</v>
      </c>
      <c r="E548">
        <f>VLOOKUP($B548,Feuil2!$A$2:$G$720,4,FALSE)</f>
        <v>18</v>
      </c>
      <c r="F548" t="str">
        <f>VLOOKUP($E548,Feuil3!$A$2:$B$19,2,FALSE)</f>
        <v>fairy</v>
      </c>
      <c r="G548">
        <f>VLOOKUP($B548,Feuil2!$A$2:$G$720,5,FALSE)</f>
        <v>0</v>
      </c>
      <c r="H548">
        <f>VLOOKUP($B548,Feuil2!$A$2:$G$720,6,FALSE)</f>
        <v>5</v>
      </c>
      <c r="I548">
        <f>VLOOKUP($B548,Feuil2!$A$2:$G$720,7,FALSE)</f>
        <v>0</v>
      </c>
      <c r="J548">
        <f>VLOOKUP($B548,Feuil2!$A$2:$J$720,10,FALSE)</f>
        <v>1</v>
      </c>
      <c r="K548" t="str">
        <f>VLOOKUP(J548,move_damage_classes!$B$2:$C$4,2,FALSE)</f>
        <v>status</v>
      </c>
    </row>
    <row r="549" spans="1:11" x14ac:dyDescent="0.25">
      <c r="A549">
        <v>43</v>
      </c>
      <c r="B549">
        <v>363</v>
      </c>
      <c r="C549" t="str">
        <f>VLOOKUP($B549,Feuil2!$A$2:$G$720,2,FALSE)</f>
        <v>natural-gift</v>
      </c>
      <c r="D549">
        <f>VLOOKUP($B549,Feuil2!$A$2:$G$720,3,FALSE)</f>
        <v>4</v>
      </c>
      <c r="E549">
        <f>VLOOKUP($B549,Feuil2!$A$2:$G$720,4,FALSE)</f>
        <v>1</v>
      </c>
      <c r="F549" t="str">
        <f>VLOOKUP($E549,Feuil3!$A$2:$B$19,2,FALSE)</f>
        <v>normal</v>
      </c>
      <c r="G549">
        <f>VLOOKUP($B549,Feuil2!$A$2:$G$720,5,FALSE)</f>
        <v>0</v>
      </c>
      <c r="H549">
        <f>VLOOKUP($B549,Feuil2!$A$2:$G$720,6,FALSE)</f>
        <v>15</v>
      </c>
      <c r="I549">
        <f>VLOOKUP($B549,Feuil2!$A$2:$G$720,7,FALSE)</f>
        <v>100</v>
      </c>
      <c r="J549">
        <f>VLOOKUP($B549,Feuil2!$A$2:$J$720,10,FALSE)</f>
        <v>2</v>
      </c>
      <c r="K549" t="str">
        <f>VLOOKUP(J549,move_damage_classes!$B$2:$C$4,2,FALSE)</f>
        <v>physical</v>
      </c>
    </row>
    <row r="550" spans="1:11" x14ac:dyDescent="0.25">
      <c r="A550">
        <v>43</v>
      </c>
      <c r="B550">
        <v>381</v>
      </c>
      <c r="C550" t="str">
        <f>VLOOKUP($B550,Feuil2!$A$2:$G$720,2,FALSE)</f>
        <v>lucky-chant</v>
      </c>
      <c r="D550">
        <f>VLOOKUP($B550,Feuil2!$A$2:$G$720,3,FALSE)</f>
        <v>4</v>
      </c>
      <c r="E550">
        <f>VLOOKUP($B550,Feuil2!$A$2:$G$720,4,FALSE)</f>
        <v>1</v>
      </c>
      <c r="F550" t="str">
        <f>VLOOKUP($E550,Feuil3!$A$2:$B$19,2,FALSE)</f>
        <v>normal</v>
      </c>
      <c r="G550">
        <f>VLOOKUP($B550,Feuil2!$A$2:$G$720,5,FALSE)</f>
        <v>0</v>
      </c>
      <c r="H550">
        <f>VLOOKUP($B550,Feuil2!$A$2:$G$720,6,FALSE)</f>
        <v>30</v>
      </c>
      <c r="I550">
        <f>VLOOKUP($B550,Feuil2!$A$2:$G$720,7,FALSE)</f>
        <v>0</v>
      </c>
      <c r="J550">
        <f>VLOOKUP($B550,Feuil2!$A$2:$J$720,10,FALSE)</f>
        <v>1</v>
      </c>
      <c r="K550" t="str">
        <f>VLOOKUP(J550,move_damage_classes!$B$2:$C$4,2,FALSE)</f>
        <v>status</v>
      </c>
    </row>
    <row r="551" spans="1:11" x14ac:dyDescent="0.25">
      <c r="A551">
        <v>43</v>
      </c>
      <c r="B551">
        <v>580</v>
      </c>
      <c r="C551" t="str">
        <f>VLOOKUP($B551,Feuil2!$A$2:$G$720,2,FALSE)</f>
        <v>grassy-terrain</v>
      </c>
      <c r="D551">
        <f>VLOOKUP($B551,Feuil2!$A$2:$G$720,3,FALSE)</f>
        <v>6</v>
      </c>
      <c r="E551">
        <f>VLOOKUP($B551,Feuil2!$A$2:$G$720,4,FALSE)</f>
        <v>12</v>
      </c>
      <c r="F551" t="str">
        <f>VLOOKUP($E551,Feuil3!$A$2:$B$19,2,FALSE)</f>
        <v>grass</v>
      </c>
      <c r="G551">
        <f>VLOOKUP($B551,Feuil2!$A$2:$G$720,5,FALSE)</f>
        <v>0</v>
      </c>
      <c r="H551">
        <f>VLOOKUP($B551,Feuil2!$A$2:$G$720,6,FALSE)</f>
        <v>10</v>
      </c>
      <c r="I551">
        <f>VLOOKUP($B551,Feuil2!$A$2:$G$720,7,FALSE)</f>
        <v>0</v>
      </c>
      <c r="J551">
        <f>VLOOKUP($B551,Feuil2!$A$2:$J$720,10,FALSE)</f>
        <v>1</v>
      </c>
      <c r="K551" t="str">
        <f>VLOOKUP(J551,move_damage_classes!$B$2:$C$4,2,FALSE)</f>
        <v>status</v>
      </c>
    </row>
    <row r="552" spans="1:11" x14ac:dyDescent="0.25">
      <c r="A552">
        <v>43</v>
      </c>
      <c r="B552">
        <v>585</v>
      </c>
      <c r="C552" t="str">
        <f>VLOOKUP($B552,Feuil2!$A$2:$G$720,2,FALSE)</f>
        <v>moonblast</v>
      </c>
      <c r="D552">
        <f>VLOOKUP($B552,Feuil2!$A$2:$G$720,3,FALSE)</f>
        <v>6</v>
      </c>
      <c r="E552">
        <f>VLOOKUP($B552,Feuil2!$A$2:$G$720,4,FALSE)</f>
        <v>18</v>
      </c>
      <c r="F552" t="str">
        <f>VLOOKUP($E552,Feuil3!$A$2:$B$19,2,FALSE)</f>
        <v>fairy</v>
      </c>
      <c r="G552">
        <f>VLOOKUP($B552,Feuil2!$A$2:$G$720,5,FALSE)</f>
        <v>95</v>
      </c>
      <c r="H552">
        <f>VLOOKUP($B552,Feuil2!$A$2:$G$720,6,FALSE)</f>
        <v>15</v>
      </c>
      <c r="I552">
        <f>VLOOKUP($B552,Feuil2!$A$2:$G$720,7,FALSE)</f>
        <v>100</v>
      </c>
      <c r="J552">
        <f>VLOOKUP($B552,Feuil2!$A$2:$J$720,10,FALSE)</f>
        <v>3</v>
      </c>
      <c r="K552" t="str">
        <f>VLOOKUP(J552,move_damage_classes!$B$2:$C$4,2,FALSE)</f>
        <v>special</v>
      </c>
    </row>
    <row r="553" spans="1:11" x14ac:dyDescent="0.25">
      <c r="A553">
        <v>44</v>
      </c>
      <c r="B553">
        <v>51</v>
      </c>
      <c r="C553" t="str">
        <f>VLOOKUP($B553,Feuil2!$A$2:$G$720,2,FALSE)</f>
        <v>acid</v>
      </c>
      <c r="D553">
        <f>VLOOKUP($B553,Feuil2!$A$2:$G$720,3,FALSE)</f>
        <v>1</v>
      </c>
      <c r="E553">
        <f>VLOOKUP($B553,Feuil2!$A$2:$G$720,4,FALSE)</f>
        <v>4</v>
      </c>
      <c r="F553" t="str">
        <f>VLOOKUP($E553,Feuil3!$A$2:$B$19,2,FALSE)</f>
        <v>poison</v>
      </c>
      <c r="G553">
        <f>VLOOKUP($B553,Feuil2!$A$2:$G$720,5,FALSE)</f>
        <v>40</v>
      </c>
      <c r="H553">
        <f>VLOOKUP($B553,Feuil2!$A$2:$G$720,6,FALSE)</f>
        <v>30</v>
      </c>
      <c r="I553">
        <f>VLOOKUP($B553,Feuil2!$A$2:$G$720,7,FALSE)</f>
        <v>100</v>
      </c>
      <c r="J553">
        <f>VLOOKUP($B553,Feuil2!$A$2:$J$720,10,FALSE)</f>
        <v>3</v>
      </c>
      <c r="K553" t="str">
        <f>VLOOKUP(J553,move_damage_classes!$B$2:$C$4,2,FALSE)</f>
        <v>special</v>
      </c>
    </row>
    <row r="554" spans="1:11" x14ac:dyDescent="0.25">
      <c r="A554">
        <v>44</v>
      </c>
      <c r="B554">
        <v>71</v>
      </c>
      <c r="C554" t="str">
        <f>VLOOKUP($B554,Feuil2!$A$2:$G$720,2,FALSE)</f>
        <v>absorb</v>
      </c>
      <c r="D554">
        <f>VLOOKUP($B554,Feuil2!$A$2:$G$720,3,FALSE)</f>
        <v>1</v>
      </c>
      <c r="E554">
        <f>VLOOKUP($B554,Feuil2!$A$2:$G$720,4,FALSE)</f>
        <v>12</v>
      </c>
      <c r="F554" t="str">
        <f>VLOOKUP($E554,Feuil3!$A$2:$B$19,2,FALSE)</f>
        <v>grass</v>
      </c>
      <c r="G554">
        <f>VLOOKUP($B554,Feuil2!$A$2:$G$720,5,FALSE)</f>
        <v>20</v>
      </c>
      <c r="H554">
        <f>VLOOKUP($B554,Feuil2!$A$2:$G$720,6,FALSE)</f>
        <v>25</v>
      </c>
      <c r="I554">
        <f>VLOOKUP($B554,Feuil2!$A$2:$G$720,7,FALSE)</f>
        <v>100</v>
      </c>
      <c r="J554">
        <f>VLOOKUP($B554,Feuil2!$A$2:$J$720,10,FALSE)</f>
        <v>3</v>
      </c>
      <c r="K554" t="str">
        <f>VLOOKUP(J554,move_damage_classes!$B$2:$C$4,2,FALSE)</f>
        <v>special</v>
      </c>
    </row>
    <row r="555" spans="1:11" x14ac:dyDescent="0.25">
      <c r="A555">
        <v>44</v>
      </c>
      <c r="B555">
        <v>72</v>
      </c>
      <c r="C555" t="str">
        <f>VLOOKUP($B555,Feuil2!$A$2:$G$720,2,FALSE)</f>
        <v>mega-drain</v>
      </c>
      <c r="D555">
        <f>VLOOKUP($B555,Feuil2!$A$2:$G$720,3,FALSE)</f>
        <v>1</v>
      </c>
      <c r="E555">
        <f>VLOOKUP($B555,Feuil2!$A$2:$G$720,4,FALSE)</f>
        <v>12</v>
      </c>
      <c r="F555" t="str">
        <f>VLOOKUP($E555,Feuil3!$A$2:$B$19,2,FALSE)</f>
        <v>grass</v>
      </c>
      <c r="G555">
        <f>VLOOKUP($B555,Feuil2!$A$2:$G$720,5,FALSE)</f>
        <v>40</v>
      </c>
      <c r="H555">
        <f>VLOOKUP($B555,Feuil2!$A$2:$G$720,6,FALSE)</f>
        <v>15</v>
      </c>
      <c r="I555">
        <f>VLOOKUP($B555,Feuil2!$A$2:$G$720,7,FALSE)</f>
        <v>100</v>
      </c>
      <c r="J555">
        <f>VLOOKUP($B555,Feuil2!$A$2:$J$720,10,FALSE)</f>
        <v>3</v>
      </c>
      <c r="K555" t="str">
        <f>VLOOKUP(J555,move_damage_classes!$B$2:$C$4,2,FALSE)</f>
        <v>special</v>
      </c>
    </row>
    <row r="556" spans="1:11" x14ac:dyDescent="0.25">
      <c r="A556">
        <v>44</v>
      </c>
      <c r="B556">
        <v>74</v>
      </c>
      <c r="C556" t="str">
        <f>VLOOKUP($B556,Feuil2!$A$2:$G$720,2,FALSE)</f>
        <v>growth</v>
      </c>
      <c r="D556">
        <f>VLOOKUP($B556,Feuil2!$A$2:$G$720,3,FALSE)</f>
        <v>1</v>
      </c>
      <c r="E556">
        <f>VLOOKUP($B556,Feuil2!$A$2:$G$720,4,FALSE)</f>
        <v>1</v>
      </c>
      <c r="F556" t="str">
        <f>VLOOKUP($E556,Feuil3!$A$2:$B$19,2,FALSE)</f>
        <v>normal</v>
      </c>
      <c r="G556">
        <f>VLOOKUP($B556,Feuil2!$A$2:$G$720,5,FALSE)</f>
        <v>0</v>
      </c>
      <c r="H556">
        <f>VLOOKUP($B556,Feuil2!$A$2:$G$720,6,FALSE)</f>
        <v>20</v>
      </c>
      <c r="I556">
        <f>VLOOKUP($B556,Feuil2!$A$2:$G$720,7,FALSE)</f>
        <v>0</v>
      </c>
      <c r="J556">
        <f>VLOOKUP($B556,Feuil2!$A$2:$J$720,10,FALSE)</f>
        <v>1</v>
      </c>
      <c r="K556" t="str">
        <f>VLOOKUP(J556,move_damage_classes!$B$2:$C$4,2,FALSE)</f>
        <v>status</v>
      </c>
    </row>
    <row r="557" spans="1:11" x14ac:dyDescent="0.25">
      <c r="A557">
        <v>44</v>
      </c>
      <c r="B557">
        <v>77</v>
      </c>
      <c r="C557" t="str">
        <f>VLOOKUP($B557,Feuil2!$A$2:$G$720,2,FALSE)</f>
        <v>poison-powder</v>
      </c>
      <c r="D557">
        <f>VLOOKUP($B557,Feuil2!$A$2:$G$720,3,FALSE)</f>
        <v>1</v>
      </c>
      <c r="E557">
        <f>VLOOKUP($B557,Feuil2!$A$2:$G$720,4,FALSE)</f>
        <v>4</v>
      </c>
      <c r="F557" t="str">
        <f>VLOOKUP($E557,Feuil3!$A$2:$B$19,2,FALSE)</f>
        <v>poison</v>
      </c>
      <c r="G557">
        <f>VLOOKUP($B557,Feuil2!$A$2:$G$720,5,FALSE)</f>
        <v>0</v>
      </c>
      <c r="H557">
        <f>VLOOKUP($B557,Feuil2!$A$2:$G$720,6,FALSE)</f>
        <v>35</v>
      </c>
      <c r="I557">
        <f>VLOOKUP($B557,Feuil2!$A$2:$G$720,7,FALSE)</f>
        <v>75</v>
      </c>
      <c r="J557">
        <f>VLOOKUP($B557,Feuil2!$A$2:$J$720,10,FALSE)</f>
        <v>1</v>
      </c>
      <c r="K557" t="str">
        <f>VLOOKUP(J557,move_damage_classes!$B$2:$C$4,2,FALSE)</f>
        <v>status</v>
      </c>
    </row>
    <row r="558" spans="1:11" x14ac:dyDescent="0.25">
      <c r="A558">
        <v>44</v>
      </c>
      <c r="B558">
        <v>78</v>
      </c>
      <c r="C558" t="str">
        <f>VLOOKUP($B558,Feuil2!$A$2:$G$720,2,FALSE)</f>
        <v>stun-spore</v>
      </c>
      <c r="D558">
        <f>VLOOKUP($B558,Feuil2!$A$2:$G$720,3,FALSE)</f>
        <v>1</v>
      </c>
      <c r="E558">
        <f>VLOOKUP($B558,Feuil2!$A$2:$G$720,4,FALSE)</f>
        <v>12</v>
      </c>
      <c r="F558" t="str">
        <f>VLOOKUP($E558,Feuil3!$A$2:$B$19,2,FALSE)</f>
        <v>grass</v>
      </c>
      <c r="G558">
        <f>VLOOKUP($B558,Feuil2!$A$2:$G$720,5,FALSE)</f>
        <v>0</v>
      </c>
      <c r="H558">
        <f>VLOOKUP($B558,Feuil2!$A$2:$G$720,6,FALSE)</f>
        <v>30</v>
      </c>
      <c r="I558">
        <f>VLOOKUP($B558,Feuil2!$A$2:$G$720,7,FALSE)</f>
        <v>75</v>
      </c>
      <c r="J558">
        <f>VLOOKUP($B558,Feuil2!$A$2:$J$720,10,FALSE)</f>
        <v>1</v>
      </c>
      <c r="K558" t="str">
        <f>VLOOKUP(J558,move_damage_classes!$B$2:$C$4,2,FALSE)</f>
        <v>status</v>
      </c>
    </row>
    <row r="559" spans="1:11" x14ac:dyDescent="0.25">
      <c r="A559">
        <v>44</v>
      </c>
      <c r="B559">
        <v>79</v>
      </c>
      <c r="C559" t="str">
        <f>VLOOKUP($B559,Feuil2!$A$2:$G$720,2,FALSE)</f>
        <v>sleep-powder</v>
      </c>
      <c r="D559">
        <f>VLOOKUP($B559,Feuil2!$A$2:$G$720,3,FALSE)</f>
        <v>1</v>
      </c>
      <c r="E559">
        <f>VLOOKUP($B559,Feuil2!$A$2:$G$720,4,FALSE)</f>
        <v>12</v>
      </c>
      <c r="F559" t="str">
        <f>VLOOKUP($E559,Feuil3!$A$2:$B$19,2,FALSE)</f>
        <v>grass</v>
      </c>
      <c r="G559">
        <f>VLOOKUP($B559,Feuil2!$A$2:$G$720,5,FALSE)</f>
        <v>0</v>
      </c>
      <c r="H559">
        <f>VLOOKUP($B559,Feuil2!$A$2:$G$720,6,FALSE)</f>
        <v>15</v>
      </c>
      <c r="I559">
        <f>VLOOKUP($B559,Feuil2!$A$2:$G$720,7,FALSE)</f>
        <v>75</v>
      </c>
      <c r="J559">
        <f>VLOOKUP($B559,Feuil2!$A$2:$J$720,10,FALSE)</f>
        <v>1</v>
      </c>
      <c r="K559" t="str">
        <f>VLOOKUP(J559,move_damage_classes!$B$2:$C$4,2,FALSE)</f>
        <v>status</v>
      </c>
    </row>
    <row r="560" spans="1:11" x14ac:dyDescent="0.25">
      <c r="A560">
        <v>44</v>
      </c>
      <c r="B560">
        <v>80</v>
      </c>
      <c r="C560" t="str">
        <f>VLOOKUP($B560,Feuil2!$A$2:$G$720,2,FALSE)</f>
        <v>petal-dance</v>
      </c>
      <c r="D560">
        <f>VLOOKUP($B560,Feuil2!$A$2:$G$720,3,FALSE)</f>
        <v>1</v>
      </c>
      <c r="E560">
        <f>VLOOKUP($B560,Feuil2!$A$2:$G$720,4,FALSE)</f>
        <v>12</v>
      </c>
      <c r="F560" t="str">
        <f>VLOOKUP($E560,Feuil3!$A$2:$B$19,2,FALSE)</f>
        <v>grass</v>
      </c>
      <c r="G560">
        <f>VLOOKUP($B560,Feuil2!$A$2:$G$720,5,FALSE)</f>
        <v>120</v>
      </c>
      <c r="H560">
        <f>VLOOKUP($B560,Feuil2!$A$2:$G$720,6,FALSE)</f>
        <v>10</v>
      </c>
      <c r="I560">
        <f>VLOOKUP($B560,Feuil2!$A$2:$G$720,7,FALSE)</f>
        <v>100</v>
      </c>
      <c r="J560">
        <f>VLOOKUP($B560,Feuil2!$A$2:$J$720,10,FALSE)</f>
        <v>3</v>
      </c>
      <c r="K560" t="str">
        <f>VLOOKUP(J560,move_damage_classes!$B$2:$C$4,2,FALSE)</f>
        <v>special</v>
      </c>
    </row>
    <row r="561" spans="1:11" x14ac:dyDescent="0.25">
      <c r="A561">
        <v>44</v>
      </c>
      <c r="B561">
        <v>92</v>
      </c>
      <c r="C561" t="str">
        <f>VLOOKUP($B561,Feuil2!$A$2:$G$720,2,FALSE)</f>
        <v>toxic</v>
      </c>
      <c r="D561">
        <f>VLOOKUP($B561,Feuil2!$A$2:$G$720,3,FALSE)</f>
        <v>1</v>
      </c>
      <c r="E561">
        <f>VLOOKUP($B561,Feuil2!$A$2:$G$720,4,FALSE)</f>
        <v>4</v>
      </c>
      <c r="F561" t="str">
        <f>VLOOKUP($E561,Feuil3!$A$2:$B$19,2,FALSE)</f>
        <v>poison</v>
      </c>
      <c r="G561">
        <f>VLOOKUP($B561,Feuil2!$A$2:$G$720,5,FALSE)</f>
        <v>0</v>
      </c>
      <c r="H561">
        <f>VLOOKUP($B561,Feuil2!$A$2:$G$720,6,FALSE)</f>
        <v>10</v>
      </c>
      <c r="I561">
        <f>VLOOKUP($B561,Feuil2!$A$2:$G$720,7,FALSE)</f>
        <v>90</v>
      </c>
      <c r="J561">
        <f>VLOOKUP($B561,Feuil2!$A$2:$J$720,10,FALSE)</f>
        <v>1</v>
      </c>
      <c r="K561" t="str">
        <f>VLOOKUP(J561,move_damage_classes!$B$2:$C$4,2,FALSE)</f>
        <v>status</v>
      </c>
    </row>
    <row r="562" spans="1:11" x14ac:dyDescent="0.25">
      <c r="A562">
        <v>44</v>
      </c>
      <c r="B562">
        <v>202</v>
      </c>
      <c r="C562" t="str">
        <f>VLOOKUP($B562,Feuil2!$A$2:$G$720,2,FALSE)</f>
        <v>giga-drain</v>
      </c>
      <c r="D562">
        <f>VLOOKUP($B562,Feuil2!$A$2:$G$720,3,FALSE)</f>
        <v>2</v>
      </c>
      <c r="E562">
        <f>VLOOKUP($B562,Feuil2!$A$2:$G$720,4,FALSE)</f>
        <v>12</v>
      </c>
      <c r="F562" t="str">
        <f>VLOOKUP($E562,Feuil3!$A$2:$B$19,2,FALSE)</f>
        <v>grass</v>
      </c>
      <c r="G562">
        <f>VLOOKUP($B562,Feuil2!$A$2:$G$720,5,FALSE)</f>
        <v>75</v>
      </c>
      <c r="H562">
        <f>VLOOKUP($B562,Feuil2!$A$2:$G$720,6,FALSE)</f>
        <v>10</v>
      </c>
      <c r="I562">
        <f>VLOOKUP($B562,Feuil2!$A$2:$G$720,7,FALSE)</f>
        <v>100</v>
      </c>
      <c r="J562">
        <f>VLOOKUP($B562,Feuil2!$A$2:$J$720,10,FALSE)</f>
        <v>3</v>
      </c>
      <c r="K562" t="str">
        <f>VLOOKUP(J562,move_damage_classes!$B$2:$C$4,2,FALSE)</f>
        <v>special</v>
      </c>
    </row>
    <row r="563" spans="1:11" x14ac:dyDescent="0.25">
      <c r="A563">
        <v>44</v>
      </c>
      <c r="B563">
        <v>230</v>
      </c>
      <c r="C563" t="str">
        <f>VLOOKUP($B563,Feuil2!$A$2:$G$720,2,FALSE)</f>
        <v>sweet-scent</v>
      </c>
      <c r="D563">
        <f>VLOOKUP($B563,Feuil2!$A$2:$G$720,3,FALSE)</f>
        <v>2</v>
      </c>
      <c r="E563">
        <f>VLOOKUP($B563,Feuil2!$A$2:$G$720,4,FALSE)</f>
        <v>1</v>
      </c>
      <c r="F563" t="str">
        <f>VLOOKUP($E563,Feuil3!$A$2:$B$19,2,FALSE)</f>
        <v>normal</v>
      </c>
      <c r="G563">
        <f>VLOOKUP($B563,Feuil2!$A$2:$G$720,5,FALSE)</f>
        <v>0</v>
      </c>
      <c r="H563">
        <f>VLOOKUP($B563,Feuil2!$A$2:$G$720,6,FALSE)</f>
        <v>20</v>
      </c>
      <c r="I563">
        <f>VLOOKUP($B563,Feuil2!$A$2:$G$720,7,FALSE)</f>
        <v>100</v>
      </c>
      <c r="J563">
        <f>VLOOKUP($B563,Feuil2!$A$2:$J$720,10,FALSE)</f>
        <v>1</v>
      </c>
      <c r="K563" t="str">
        <f>VLOOKUP(J563,move_damage_classes!$B$2:$C$4,2,FALSE)</f>
        <v>status</v>
      </c>
    </row>
    <row r="564" spans="1:11" x14ac:dyDescent="0.25">
      <c r="A564">
        <v>44</v>
      </c>
      <c r="B564">
        <v>236</v>
      </c>
      <c r="C564" t="str">
        <f>VLOOKUP($B564,Feuil2!$A$2:$G$720,2,FALSE)</f>
        <v>moonlight</v>
      </c>
      <c r="D564">
        <f>VLOOKUP($B564,Feuil2!$A$2:$G$720,3,FALSE)</f>
        <v>2</v>
      </c>
      <c r="E564">
        <f>VLOOKUP($B564,Feuil2!$A$2:$G$720,4,FALSE)</f>
        <v>18</v>
      </c>
      <c r="F564" t="str">
        <f>VLOOKUP($E564,Feuil3!$A$2:$B$19,2,FALSE)</f>
        <v>fairy</v>
      </c>
      <c r="G564">
        <f>VLOOKUP($B564,Feuil2!$A$2:$G$720,5,FALSE)</f>
        <v>0</v>
      </c>
      <c r="H564">
        <f>VLOOKUP($B564,Feuil2!$A$2:$G$720,6,FALSE)</f>
        <v>5</v>
      </c>
      <c r="I564">
        <f>VLOOKUP($B564,Feuil2!$A$2:$G$720,7,FALSE)</f>
        <v>0</v>
      </c>
      <c r="J564">
        <f>VLOOKUP($B564,Feuil2!$A$2:$J$720,10,FALSE)</f>
        <v>1</v>
      </c>
      <c r="K564" t="str">
        <f>VLOOKUP(J564,move_damage_classes!$B$2:$C$4,2,FALSE)</f>
        <v>status</v>
      </c>
    </row>
    <row r="565" spans="1:11" x14ac:dyDescent="0.25">
      <c r="A565">
        <v>44</v>
      </c>
      <c r="B565">
        <v>363</v>
      </c>
      <c r="C565" t="str">
        <f>VLOOKUP($B565,Feuil2!$A$2:$G$720,2,FALSE)</f>
        <v>natural-gift</v>
      </c>
      <c r="D565">
        <f>VLOOKUP($B565,Feuil2!$A$2:$G$720,3,FALSE)</f>
        <v>4</v>
      </c>
      <c r="E565">
        <f>VLOOKUP($B565,Feuil2!$A$2:$G$720,4,FALSE)</f>
        <v>1</v>
      </c>
      <c r="F565" t="str">
        <f>VLOOKUP($E565,Feuil3!$A$2:$B$19,2,FALSE)</f>
        <v>normal</v>
      </c>
      <c r="G565">
        <f>VLOOKUP($B565,Feuil2!$A$2:$G$720,5,FALSE)</f>
        <v>0</v>
      </c>
      <c r="H565">
        <f>VLOOKUP($B565,Feuil2!$A$2:$G$720,6,FALSE)</f>
        <v>15</v>
      </c>
      <c r="I565">
        <f>VLOOKUP($B565,Feuil2!$A$2:$G$720,7,FALSE)</f>
        <v>100</v>
      </c>
      <c r="J565">
        <f>VLOOKUP($B565,Feuil2!$A$2:$J$720,10,FALSE)</f>
        <v>2</v>
      </c>
      <c r="K565" t="str">
        <f>VLOOKUP(J565,move_damage_classes!$B$2:$C$4,2,FALSE)</f>
        <v>physical</v>
      </c>
    </row>
    <row r="566" spans="1:11" x14ac:dyDescent="0.25">
      <c r="A566">
        <v>44</v>
      </c>
      <c r="B566">
        <v>381</v>
      </c>
      <c r="C566" t="str">
        <f>VLOOKUP($B566,Feuil2!$A$2:$G$720,2,FALSE)</f>
        <v>lucky-chant</v>
      </c>
      <c r="D566">
        <f>VLOOKUP($B566,Feuil2!$A$2:$G$720,3,FALSE)</f>
        <v>4</v>
      </c>
      <c r="E566">
        <f>VLOOKUP($B566,Feuil2!$A$2:$G$720,4,FALSE)</f>
        <v>1</v>
      </c>
      <c r="F566" t="str">
        <f>VLOOKUP($E566,Feuil3!$A$2:$B$19,2,FALSE)</f>
        <v>normal</v>
      </c>
      <c r="G566">
        <f>VLOOKUP($B566,Feuil2!$A$2:$G$720,5,FALSE)</f>
        <v>0</v>
      </c>
      <c r="H566">
        <f>VLOOKUP($B566,Feuil2!$A$2:$G$720,6,FALSE)</f>
        <v>30</v>
      </c>
      <c r="I566">
        <f>VLOOKUP($B566,Feuil2!$A$2:$G$720,7,FALSE)</f>
        <v>0</v>
      </c>
      <c r="J566">
        <f>VLOOKUP($B566,Feuil2!$A$2:$J$720,10,FALSE)</f>
        <v>1</v>
      </c>
      <c r="K566" t="str">
        <f>VLOOKUP(J566,move_damage_classes!$B$2:$C$4,2,FALSE)</f>
        <v>status</v>
      </c>
    </row>
    <row r="567" spans="1:11" x14ac:dyDescent="0.25">
      <c r="A567">
        <v>44</v>
      </c>
      <c r="B567">
        <v>572</v>
      </c>
      <c r="C567" t="str">
        <f>VLOOKUP($B567,Feuil2!$A$2:$G$720,2,FALSE)</f>
        <v>petal-blizzard</v>
      </c>
      <c r="D567">
        <f>VLOOKUP($B567,Feuil2!$A$2:$G$720,3,FALSE)</f>
        <v>6</v>
      </c>
      <c r="E567">
        <f>VLOOKUP($B567,Feuil2!$A$2:$G$720,4,FALSE)</f>
        <v>12</v>
      </c>
      <c r="F567" t="str">
        <f>VLOOKUP($E567,Feuil3!$A$2:$B$19,2,FALSE)</f>
        <v>grass</v>
      </c>
      <c r="G567">
        <f>VLOOKUP($B567,Feuil2!$A$2:$G$720,5,FALSE)</f>
        <v>90</v>
      </c>
      <c r="H567">
        <f>VLOOKUP($B567,Feuil2!$A$2:$G$720,6,FALSE)</f>
        <v>15</v>
      </c>
      <c r="I567">
        <f>VLOOKUP($B567,Feuil2!$A$2:$G$720,7,FALSE)</f>
        <v>100</v>
      </c>
      <c r="J567">
        <f>VLOOKUP($B567,Feuil2!$A$2:$J$720,10,FALSE)</f>
        <v>2</v>
      </c>
      <c r="K567" t="str">
        <f>VLOOKUP(J567,move_damage_classes!$B$2:$C$4,2,FALSE)</f>
        <v>physical</v>
      </c>
    </row>
    <row r="568" spans="1:11" x14ac:dyDescent="0.25">
      <c r="A568">
        <v>44</v>
      </c>
      <c r="B568">
        <v>580</v>
      </c>
      <c r="C568" t="str">
        <f>VLOOKUP($B568,Feuil2!$A$2:$G$720,2,FALSE)</f>
        <v>grassy-terrain</v>
      </c>
      <c r="D568">
        <f>VLOOKUP($B568,Feuil2!$A$2:$G$720,3,FALSE)</f>
        <v>6</v>
      </c>
      <c r="E568">
        <f>VLOOKUP($B568,Feuil2!$A$2:$G$720,4,FALSE)</f>
        <v>12</v>
      </c>
      <c r="F568" t="str">
        <f>VLOOKUP($E568,Feuil3!$A$2:$B$19,2,FALSE)</f>
        <v>grass</v>
      </c>
      <c r="G568">
        <f>VLOOKUP($B568,Feuil2!$A$2:$G$720,5,FALSE)</f>
        <v>0</v>
      </c>
      <c r="H568">
        <f>VLOOKUP($B568,Feuil2!$A$2:$G$720,6,FALSE)</f>
        <v>10</v>
      </c>
      <c r="I568">
        <f>VLOOKUP($B568,Feuil2!$A$2:$G$720,7,FALSE)</f>
        <v>0</v>
      </c>
      <c r="J568">
        <f>VLOOKUP($B568,Feuil2!$A$2:$J$720,10,FALSE)</f>
        <v>1</v>
      </c>
      <c r="K568" t="str">
        <f>VLOOKUP(J568,move_damage_classes!$B$2:$C$4,2,FALSE)</f>
        <v>status</v>
      </c>
    </row>
    <row r="569" spans="1:11" x14ac:dyDescent="0.25">
      <c r="A569">
        <v>45</v>
      </c>
      <c r="B569">
        <v>72</v>
      </c>
      <c r="C569" t="str">
        <f>VLOOKUP($B569,Feuil2!$A$2:$G$720,2,FALSE)</f>
        <v>mega-drain</v>
      </c>
      <c r="D569">
        <f>VLOOKUP($B569,Feuil2!$A$2:$G$720,3,FALSE)</f>
        <v>1</v>
      </c>
      <c r="E569">
        <f>VLOOKUP($B569,Feuil2!$A$2:$G$720,4,FALSE)</f>
        <v>12</v>
      </c>
      <c r="F569" t="str">
        <f>VLOOKUP($E569,Feuil3!$A$2:$B$19,2,FALSE)</f>
        <v>grass</v>
      </c>
      <c r="G569">
        <f>VLOOKUP($B569,Feuil2!$A$2:$G$720,5,FALSE)</f>
        <v>40</v>
      </c>
      <c r="H569">
        <f>VLOOKUP($B569,Feuil2!$A$2:$G$720,6,FALSE)</f>
        <v>15</v>
      </c>
      <c r="I569">
        <f>VLOOKUP($B569,Feuil2!$A$2:$G$720,7,FALSE)</f>
        <v>100</v>
      </c>
      <c r="J569">
        <f>VLOOKUP($B569,Feuil2!$A$2:$J$720,10,FALSE)</f>
        <v>3</v>
      </c>
      <c r="K569" t="str">
        <f>VLOOKUP(J569,move_damage_classes!$B$2:$C$4,2,FALSE)</f>
        <v>special</v>
      </c>
    </row>
    <row r="570" spans="1:11" x14ac:dyDescent="0.25">
      <c r="A570">
        <v>45</v>
      </c>
      <c r="B570">
        <v>76</v>
      </c>
      <c r="C570" t="str">
        <f>VLOOKUP($B570,Feuil2!$A$2:$G$720,2,FALSE)</f>
        <v>solar-beam</v>
      </c>
      <c r="D570">
        <f>VLOOKUP($B570,Feuil2!$A$2:$G$720,3,FALSE)</f>
        <v>1</v>
      </c>
      <c r="E570">
        <f>VLOOKUP($B570,Feuil2!$A$2:$G$720,4,FALSE)</f>
        <v>12</v>
      </c>
      <c r="F570" t="str">
        <f>VLOOKUP($E570,Feuil3!$A$2:$B$19,2,FALSE)</f>
        <v>grass</v>
      </c>
      <c r="G570">
        <f>VLOOKUP($B570,Feuil2!$A$2:$G$720,5,FALSE)</f>
        <v>120</v>
      </c>
      <c r="H570">
        <f>VLOOKUP($B570,Feuil2!$A$2:$G$720,6,FALSE)</f>
        <v>10</v>
      </c>
      <c r="I570">
        <f>VLOOKUP($B570,Feuil2!$A$2:$G$720,7,FALSE)</f>
        <v>100</v>
      </c>
      <c r="J570">
        <f>VLOOKUP($B570,Feuil2!$A$2:$J$720,10,FALSE)</f>
        <v>3</v>
      </c>
      <c r="K570" t="str">
        <f>VLOOKUP(J570,move_damage_classes!$B$2:$C$4,2,FALSE)</f>
        <v>special</v>
      </c>
    </row>
    <row r="571" spans="1:11" x14ac:dyDescent="0.25">
      <c r="A571">
        <v>45</v>
      </c>
      <c r="B571">
        <v>77</v>
      </c>
      <c r="C571" t="str">
        <f>VLOOKUP($B571,Feuil2!$A$2:$G$720,2,FALSE)</f>
        <v>poison-powder</v>
      </c>
      <c r="D571">
        <f>VLOOKUP($B571,Feuil2!$A$2:$G$720,3,FALSE)</f>
        <v>1</v>
      </c>
      <c r="E571">
        <f>VLOOKUP($B571,Feuil2!$A$2:$G$720,4,FALSE)</f>
        <v>4</v>
      </c>
      <c r="F571" t="str">
        <f>VLOOKUP($E571,Feuil3!$A$2:$B$19,2,FALSE)</f>
        <v>poison</v>
      </c>
      <c r="G571">
        <f>VLOOKUP($B571,Feuil2!$A$2:$G$720,5,FALSE)</f>
        <v>0</v>
      </c>
      <c r="H571">
        <f>VLOOKUP($B571,Feuil2!$A$2:$G$720,6,FALSE)</f>
        <v>35</v>
      </c>
      <c r="I571">
        <f>VLOOKUP($B571,Feuil2!$A$2:$G$720,7,FALSE)</f>
        <v>75</v>
      </c>
      <c r="J571">
        <f>VLOOKUP($B571,Feuil2!$A$2:$J$720,10,FALSE)</f>
        <v>1</v>
      </c>
      <c r="K571" t="str">
        <f>VLOOKUP(J571,move_damage_classes!$B$2:$C$4,2,FALSE)</f>
        <v>status</v>
      </c>
    </row>
    <row r="572" spans="1:11" x14ac:dyDescent="0.25">
      <c r="A572">
        <v>45</v>
      </c>
      <c r="B572">
        <v>78</v>
      </c>
      <c r="C572" t="str">
        <f>VLOOKUP($B572,Feuil2!$A$2:$G$720,2,FALSE)</f>
        <v>stun-spore</v>
      </c>
      <c r="D572">
        <f>VLOOKUP($B572,Feuil2!$A$2:$G$720,3,FALSE)</f>
        <v>1</v>
      </c>
      <c r="E572">
        <f>VLOOKUP($B572,Feuil2!$A$2:$G$720,4,FALSE)</f>
        <v>12</v>
      </c>
      <c r="F572" t="str">
        <f>VLOOKUP($E572,Feuil3!$A$2:$B$19,2,FALSE)</f>
        <v>grass</v>
      </c>
      <c r="G572">
        <f>VLOOKUP($B572,Feuil2!$A$2:$G$720,5,FALSE)</f>
        <v>0</v>
      </c>
      <c r="H572">
        <f>VLOOKUP($B572,Feuil2!$A$2:$G$720,6,FALSE)</f>
        <v>30</v>
      </c>
      <c r="I572">
        <f>VLOOKUP($B572,Feuil2!$A$2:$G$720,7,FALSE)</f>
        <v>75</v>
      </c>
      <c r="J572">
        <f>VLOOKUP($B572,Feuil2!$A$2:$J$720,10,FALSE)</f>
        <v>1</v>
      </c>
      <c r="K572" t="str">
        <f>VLOOKUP(J572,move_damage_classes!$B$2:$C$4,2,FALSE)</f>
        <v>status</v>
      </c>
    </row>
    <row r="573" spans="1:11" x14ac:dyDescent="0.25">
      <c r="A573">
        <v>45</v>
      </c>
      <c r="B573">
        <v>80</v>
      </c>
      <c r="C573" t="str">
        <f>VLOOKUP($B573,Feuil2!$A$2:$G$720,2,FALSE)</f>
        <v>petal-dance</v>
      </c>
      <c r="D573">
        <f>VLOOKUP($B573,Feuil2!$A$2:$G$720,3,FALSE)</f>
        <v>1</v>
      </c>
      <c r="E573">
        <f>VLOOKUP($B573,Feuil2!$A$2:$G$720,4,FALSE)</f>
        <v>12</v>
      </c>
      <c r="F573" t="str">
        <f>VLOOKUP($E573,Feuil3!$A$2:$B$19,2,FALSE)</f>
        <v>grass</v>
      </c>
      <c r="G573">
        <f>VLOOKUP($B573,Feuil2!$A$2:$G$720,5,FALSE)</f>
        <v>120</v>
      </c>
      <c r="H573">
        <f>VLOOKUP($B573,Feuil2!$A$2:$G$720,6,FALSE)</f>
        <v>10</v>
      </c>
      <c r="I573">
        <f>VLOOKUP($B573,Feuil2!$A$2:$G$720,7,FALSE)</f>
        <v>100</v>
      </c>
      <c r="J573">
        <f>VLOOKUP($B573,Feuil2!$A$2:$J$720,10,FALSE)</f>
        <v>3</v>
      </c>
      <c r="K573" t="str">
        <f>VLOOKUP(J573,move_damage_classes!$B$2:$C$4,2,FALSE)</f>
        <v>special</v>
      </c>
    </row>
    <row r="574" spans="1:11" x14ac:dyDescent="0.25">
      <c r="A574">
        <v>45</v>
      </c>
      <c r="B574">
        <v>312</v>
      </c>
      <c r="C574" t="str">
        <f>VLOOKUP($B574,Feuil2!$A$2:$G$720,2,FALSE)</f>
        <v>aromatherapy</v>
      </c>
      <c r="D574">
        <f>VLOOKUP($B574,Feuil2!$A$2:$G$720,3,FALSE)</f>
        <v>3</v>
      </c>
      <c r="E574">
        <f>VLOOKUP($B574,Feuil2!$A$2:$G$720,4,FALSE)</f>
        <v>12</v>
      </c>
      <c r="F574" t="str">
        <f>VLOOKUP($E574,Feuil3!$A$2:$B$19,2,FALSE)</f>
        <v>grass</v>
      </c>
      <c r="G574">
        <f>VLOOKUP($B574,Feuil2!$A$2:$G$720,5,FALSE)</f>
        <v>0</v>
      </c>
      <c r="H574">
        <f>VLOOKUP($B574,Feuil2!$A$2:$G$720,6,FALSE)</f>
        <v>5</v>
      </c>
      <c r="I574">
        <f>VLOOKUP($B574,Feuil2!$A$2:$G$720,7,FALSE)</f>
        <v>0</v>
      </c>
      <c r="J574">
        <f>VLOOKUP($B574,Feuil2!$A$2:$J$720,10,FALSE)</f>
        <v>1</v>
      </c>
      <c r="K574" t="str">
        <f>VLOOKUP(J574,move_damage_classes!$B$2:$C$4,2,FALSE)</f>
        <v>status</v>
      </c>
    </row>
    <row r="575" spans="1:11" x14ac:dyDescent="0.25">
      <c r="A575">
        <v>45</v>
      </c>
      <c r="B575">
        <v>572</v>
      </c>
      <c r="C575" t="str">
        <f>VLOOKUP($B575,Feuil2!$A$2:$G$720,2,FALSE)</f>
        <v>petal-blizzard</v>
      </c>
      <c r="D575">
        <f>VLOOKUP($B575,Feuil2!$A$2:$G$720,3,FALSE)</f>
        <v>6</v>
      </c>
      <c r="E575">
        <f>VLOOKUP($B575,Feuil2!$A$2:$G$720,4,FALSE)</f>
        <v>12</v>
      </c>
      <c r="F575" t="str">
        <f>VLOOKUP($E575,Feuil3!$A$2:$B$19,2,FALSE)</f>
        <v>grass</v>
      </c>
      <c r="G575">
        <f>VLOOKUP($B575,Feuil2!$A$2:$G$720,5,FALSE)</f>
        <v>90</v>
      </c>
      <c r="H575">
        <f>VLOOKUP($B575,Feuil2!$A$2:$G$720,6,FALSE)</f>
        <v>15</v>
      </c>
      <c r="I575">
        <f>VLOOKUP($B575,Feuil2!$A$2:$G$720,7,FALSE)</f>
        <v>100</v>
      </c>
      <c r="J575">
        <f>VLOOKUP($B575,Feuil2!$A$2:$J$720,10,FALSE)</f>
        <v>2</v>
      </c>
      <c r="K575" t="str">
        <f>VLOOKUP(J575,move_damage_classes!$B$2:$C$4,2,FALSE)</f>
        <v>physical</v>
      </c>
    </row>
    <row r="576" spans="1:11" x14ac:dyDescent="0.25">
      <c r="A576">
        <v>46</v>
      </c>
      <c r="B576">
        <v>10</v>
      </c>
      <c r="C576" t="str">
        <f>VLOOKUP($B576,Feuil2!$A$2:$G$720,2,FALSE)</f>
        <v>scratch</v>
      </c>
      <c r="D576">
        <f>VLOOKUP($B576,Feuil2!$A$2:$G$720,3,FALSE)</f>
        <v>1</v>
      </c>
      <c r="E576">
        <f>VLOOKUP($B576,Feuil2!$A$2:$G$720,4,FALSE)</f>
        <v>1</v>
      </c>
      <c r="F576" t="str">
        <f>VLOOKUP($E576,Feuil3!$A$2:$B$19,2,FALSE)</f>
        <v>normal</v>
      </c>
      <c r="G576">
        <f>VLOOKUP($B576,Feuil2!$A$2:$G$720,5,FALSE)</f>
        <v>40</v>
      </c>
      <c r="H576">
        <f>VLOOKUP($B576,Feuil2!$A$2:$G$720,6,FALSE)</f>
        <v>35</v>
      </c>
      <c r="I576">
        <f>VLOOKUP($B576,Feuil2!$A$2:$G$720,7,FALSE)</f>
        <v>100</v>
      </c>
      <c r="J576">
        <f>VLOOKUP($B576,Feuil2!$A$2:$J$720,10,FALSE)</f>
        <v>2</v>
      </c>
      <c r="K576" t="str">
        <f>VLOOKUP(J576,move_damage_classes!$B$2:$C$4,2,FALSE)</f>
        <v>physical</v>
      </c>
    </row>
    <row r="577" spans="1:11" x14ac:dyDescent="0.25">
      <c r="A577">
        <v>46</v>
      </c>
      <c r="B577">
        <v>71</v>
      </c>
      <c r="C577" t="str">
        <f>VLOOKUP($B577,Feuil2!$A$2:$G$720,2,FALSE)</f>
        <v>absorb</v>
      </c>
      <c r="D577">
        <f>VLOOKUP($B577,Feuil2!$A$2:$G$720,3,FALSE)</f>
        <v>1</v>
      </c>
      <c r="E577">
        <f>VLOOKUP($B577,Feuil2!$A$2:$G$720,4,FALSE)</f>
        <v>12</v>
      </c>
      <c r="F577" t="str">
        <f>VLOOKUP($E577,Feuil3!$A$2:$B$19,2,FALSE)</f>
        <v>grass</v>
      </c>
      <c r="G577">
        <f>VLOOKUP($B577,Feuil2!$A$2:$G$720,5,FALSE)</f>
        <v>20</v>
      </c>
      <c r="H577">
        <f>VLOOKUP($B577,Feuil2!$A$2:$G$720,6,FALSE)</f>
        <v>25</v>
      </c>
      <c r="I577">
        <f>VLOOKUP($B577,Feuil2!$A$2:$G$720,7,FALSE)</f>
        <v>100</v>
      </c>
      <c r="J577">
        <f>VLOOKUP($B577,Feuil2!$A$2:$J$720,10,FALSE)</f>
        <v>3</v>
      </c>
      <c r="K577" t="str">
        <f>VLOOKUP(J577,move_damage_classes!$B$2:$C$4,2,FALSE)</f>
        <v>special</v>
      </c>
    </row>
    <row r="578" spans="1:11" x14ac:dyDescent="0.25">
      <c r="A578">
        <v>46</v>
      </c>
      <c r="B578">
        <v>74</v>
      </c>
      <c r="C578" t="str">
        <f>VLOOKUP($B578,Feuil2!$A$2:$G$720,2,FALSE)</f>
        <v>growth</v>
      </c>
      <c r="D578">
        <f>VLOOKUP($B578,Feuil2!$A$2:$G$720,3,FALSE)</f>
        <v>1</v>
      </c>
      <c r="E578">
        <f>VLOOKUP($B578,Feuil2!$A$2:$G$720,4,FALSE)</f>
        <v>1</v>
      </c>
      <c r="F578" t="str">
        <f>VLOOKUP($E578,Feuil3!$A$2:$B$19,2,FALSE)</f>
        <v>normal</v>
      </c>
      <c r="G578">
        <f>VLOOKUP($B578,Feuil2!$A$2:$G$720,5,FALSE)</f>
        <v>0</v>
      </c>
      <c r="H578">
        <f>VLOOKUP($B578,Feuil2!$A$2:$G$720,6,FALSE)</f>
        <v>20</v>
      </c>
      <c r="I578">
        <f>VLOOKUP($B578,Feuil2!$A$2:$G$720,7,FALSE)</f>
        <v>0</v>
      </c>
      <c r="J578">
        <f>VLOOKUP($B578,Feuil2!$A$2:$J$720,10,FALSE)</f>
        <v>1</v>
      </c>
      <c r="K578" t="str">
        <f>VLOOKUP(J578,move_damage_classes!$B$2:$C$4,2,FALSE)</f>
        <v>status</v>
      </c>
    </row>
    <row r="579" spans="1:11" x14ac:dyDescent="0.25">
      <c r="A579">
        <v>46</v>
      </c>
      <c r="B579">
        <v>77</v>
      </c>
      <c r="C579" t="str">
        <f>VLOOKUP($B579,Feuil2!$A$2:$G$720,2,FALSE)</f>
        <v>poison-powder</v>
      </c>
      <c r="D579">
        <f>VLOOKUP($B579,Feuil2!$A$2:$G$720,3,FALSE)</f>
        <v>1</v>
      </c>
      <c r="E579">
        <f>VLOOKUP($B579,Feuil2!$A$2:$G$720,4,FALSE)</f>
        <v>4</v>
      </c>
      <c r="F579" t="str">
        <f>VLOOKUP($E579,Feuil3!$A$2:$B$19,2,FALSE)</f>
        <v>poison</v>
      </c>
      <c r="G579">
        <f>VLOOKUP($B579,Feuil2!$A$2:$G$720,5,FALSE)</f>
        <v>0</v>
      </c>
      <c r="H579">
        <f>VLOOKUP($B579,Feuil2!$A$2:$G$720,6,FALSE)</f>
        <v>35</v>
      </c>
      <c r="I579">
        <f>VLOOKUP($B579,Feuil2!$A$2:$G$720,7,FALSE)</f>
        <v>75</v>
      </c>
      <c r="J579">
        <f>VLOOKUP($B579,Feuil2!$A$2:$J$720,10,FALSE)</f>
        <v>1</v>
      </c>
      <c r="K579" t="str">
        <f>VLOOKUP(J579,move_damage_classes!$B$2:$C$4,2,FALSE)</f>
        <v>status</v>
      </c>
    </row>
    <row r="580" spans="1:11" x14ac:dyDescent="0.25">
      <c r="A580">
        <v>46</v>
      </c>
      <c r="B580">
        <v>78</v>
      </c>
      <c r="C580" t="str">
        <f>VLOOKUP($B580,Feuil2!$A$2:$G$720,2,FALSE)</f>
        <v>stun-spore</v>
      </c>
      <c r="D580">
        <f>VLOOKUP($B580,Feuil2!$A$2:$G$720,3,FALSE)</f>
        <v>1</v>
      </c>
      <c r="E580">
        <f>VLOOKUP($B580,Feuil2!$A$2:$G$720,4,FALSE)</f>
        <v>12</v>
      </c>
      <c r="F580" t="str">
        <f>VLOOKUP($E580,Feuil3!$A$2:$B$19,2,FALSE)</f>
        <v>grass</v>
      </c>
      <c r="G580">
        <f>VLOOKUP($B580,Feuil2!$A$2:$G$720,5,FALSE)</f>
        <v>0</v>
      </c>
      <c r="H580">
        <f>VLOOKUP($B580,Feuil2!$A$2:$G$720,6,FALSE)</f>
        <v>30</v>
      </c>
      <c r="I580">
        <f>VLOOKUP($B580,Feuil2!$A$2:$G$720,7,FALSE)</f>
        <v>75</v>
      </c>
      <c r="J580">
        <f>VLOOKUP($B580,Feuil2!$A$2:$J$720,10,FALSE)</f>
        <v>1</v>
      </c>
      <c r="K580" t="str">
        <f>VLOOKUP(J580,move_damage_classes!$B$2:$C$4,2,FALSE)</f>
        <v>status</v>
      </c>
    </row>
    <row r="581" spans="1:11" x14ac:dyDescent="0.25">
      <c r="A581">
        <v>46</v>
      </c>
      <c r="B581">
        <v>147</v>
      </c>
      <c r="C581" t="str">
        <f>VLOOKUP($B581,Feuil2!$A$2:$G$720,2,FALSE)</f>
        <v>spore</v>
      </c>
      <c r="D581">
        <f>VLOOKUP($B581,Feuil2!$A$2:$G$720,3,FALSE)</f>
        <v>1</v>
      </c>
      <c r="E581">
        <f>VLOOKUP($B581,Feuil2!$A$2:$G$720,4,FALSE)</f>
        <v>12</v>
      </c>
      <c r="F581" t="str">
        <f>VLOOKUP($E581,Feuil3!$A$2:$B$19,2,FALSE)</f>
        <v>grass</v>
      </c>
      <c r="G581">
        <f>VLOOKUP($B581,Feuil2!$A$2:$G$720,5,FALSE)</f>
        <v>0</v>
      </c>
      <c r="H581">
        <f>VLOOKUP($B581,Feuil2!$A$2:$G$720,6,FALSE)</f>
        <v>15</v>
      </c>
      <c r="I581">
        <f>VLOOKUP($B581,Feuil2!$A$2:$G$720,7,FALSE)</f>
        <v>100</v>
      </c>
      <c r="J581">
        <f>VLOOKUP($B581,Feuil2!$A$2:$J$720,10,FALSE)</f>
        <v>1</v>
      </c>
      <c r="K581" t="str">
        <f>VLOOKUP(J581,move_damage_classes!$B$2:$C$4,2,FALSE)</f>
        <v>status</v>
      </c>
    </row>
    <row r="582" spans="1:11" x14ac:dyDescent="0.25">
      <c r="A582">
        <v>46</v>
      </c>
      <c r="B582">
        <v>163</v>
      </c>
      <c r="C582" t="str">
        <f>VLOOKUP($B582,Feuil2!$A$2:$G$720,2,FALSE)</f>
        <v>slash</v>
      </c>
      <c r="D582">
        <f>VLOOKUP($B582,Feuil2!$A$2:$G$720,3,FALSE)</f>
        <v>1</v>
      </c>
      <c r="E582">
        <f>VLOOKUP($B582,Feuil2!$A$2:$G$720,4,FALSE)</f>
        <v>1</v>
      </c>
      <c r="F582" t="str">
        <f>VLOOKUP($E582,Feuil3!$A$2:$B$19,2,FALSE)</f>
        <v>normal</v>
      </c>
      <c r="G582">
        <f>VLOOKUP($B582,Feuil2!$A$2:$G$720,5,FALSE)</f>
        <v>70</v>
      </c>
      <c r="H582">
        <f>VLOOKUP($B582,Feuil2!$A$2:$G$720,6,FALSE)</f>
        <v>20</v>
      </c>
      <c r="I582">
        <f>VLOOKUP($B582,Feuil2!$A$2:$G$720,7,FALSE)</f>
        <v>100</v>
      </c>
      <c r="J582">
        <f>VLOOKUP($B582,Feuil2!$A$2:$J$720,10,FALSE)</f>
        <v>2</v>
      </c>
      <c r="K582" t="str">
        <f>VLOOKUP(J582,move_damage_classes!$B$2:$C$4,2,FALSE)</f>
        <v>physical</v>
      </c>
    </row>
    <row r="583" spans="1:11" x14ac:dyDescent="0.25">
      <c r="A583">
        <v>46</v>
      </c>
      <c r="B583">
        <v>202</v>
      </c>
      <c r="C583" t="str">
        <f>VLOOKUP($B583,Feuil2!$A$2:$G$720,2,FALSE)</f>
        <v>giga-drain</v>
      </c>
      <c r="D583">
        <f>VLOOKUP($B583,Feuil2!$A$2:$G$720,3,FALSE)</f>
        <v>2</v>
      </c>
      <c r="E583">
        <f>VLOOKUP($B583,Feuil2!$A$2:$G$720,4,FALSE)</f>
        <v>12</v>
      </c>
      <c r="F583" t="str">
        <f>VLOOKUP($E583,Feuil3!$A$2:$B$19,2,FALSE)</f>
        <v>grass</v>
      </c>
      <c r="G583">
        <f>VLOOKUP($B583,Feuil2!$A$2:$G$720,5,FALSE)</f>
        <v>75</v>
      </c>
      <c r="H583">
        <f>VLOOKUP($B583,Feuil2!$A$2:$G$720,6,FALSE)</f>
        <v>10</v>
      </c>
      <c r="I583">
        <f>VLOOKUP($B583,Feuil2!$A$2:$G$720,7,FALSE)</f>
        <v>100</v>
      </c>
      <c r="J583">
        <f>VLOOKUP($B583,Feuil2!$A$2:$J$720,10,FALSE)</f>
        <v>3</v>
      </c>
      <c r="K583" t="str">
        <f>VLOOKUP(J583,move_damage_classes!$B$2:$C$4,2,FALSE)</f>
        <v>special</v>
      </c>
    </row>
    <row r="584" spans="1:11" x14ac:dyDescent="0.25">
      <c r="A584">
        <v>46</v>
      </c>
      <c r="B584">
        <v>210</v>
      </c>
      <c r="C584" t="str">
        <f>VLOOKUP($B584,Feuil2!$A$2:$G$720,2,FALSE)</f>
        <v>fury-cutter</v>
      </c>
      <c r="D584">
        <f>VLOOKUP($B584,Feuil2!$A$2:$G$720,3,FALSE)</f>
        <v>2</v>
      </c>
      <c r="E584">
        <f>VLOOKUP($B584,Feuil2!$A$2:$G$720,4,FALSE)</f>
        <v>7</v>
      </c>
      <c r="F584" t="str">
        <f>VLOOKUP($E584,Feuil3!$A$2:$B$19,2,FALSE)</f>
        <v>bug</v>
      </c>
      <c r="G584">
        <f>VLOOKUP($B584,Feuil2!$A$2:$G$720,5,FALSE)</f>
        <v>40</v>
      </c>
      <c r="H584">
        <f>VLOOKUP($B584,Feuil2!$A$2:$G$720,6,FALSE)</f>
        <v>20</v>
      </c>
      <c r="I584">
        <f>VLOOKUP($B584,Feuil2!$A$2:$G$720,7,FALSE)</f>
        <v>95</v>
      </c>
      <c r="J584">
        <f>VLOOKUP($B584,Feuil2!$A$2:$J$720,10,FALSE)</f>
        <v>2</v>
      </c>
      <c r="K584" t="str">
        <f>VLOOKUP(J584,move_damage_classes!$B$2:$C$4,2,FALSE)</f>
        <v>physical</v>
      </c>
    </row>
    <row r="585" spans="1:11" x14ac:dyDescent="0.25">
      <c r="A585">
        <v>46</v>
      </c>
      <c r="B585">
        <v>312</v>
      </c>
      <c r="C585" t="str">
        <f>VLOOKUP($B585,Feuil2!$A$2:$G$720,2,FALSE)</f>
        <v>aromatherapy</v>
      </c>
      <c r="D585">
        <f>VLOOKUP($B585,Feuil2!$A$2:$G$720,3,FALSE)</f>
        <v>3</v>
      </c>
      <c r="E585">
        <f>VLOOKUP($B585,Feuil2!$A$2:$G$720,4,FALSE)</f>
        <v>12</v>
      </c>
      <c r="F585" t="str">
        <f>VLOOKUP($E585,Feuil3!$A$2:$B$19,2,FALSE)</f>
        <v>grass</v>
      </c>
      <c r="G585">
        <f>VLOOKUP($B585,Feuil2!$A$2:$G$720,5,FALSE)</f>
        <v>0</v>
      </c>
      <c r="H585">
        <f>VLOOKUP($B585,Feuil2!$A$2:$G$720,6,FALSE)</f>
        <v>5</v>
      </c>
      <c r="I585">
        <f>VLOOKUP($B585,Feuil2!$A$2:$G$720,7,FALSE)</f>
        <v>0</v>
      </c>
      <c r="J585">
        <f>VLOOKUP($B585,Feuil2!$A$2:$J$720,10,FALSE)</f>
        <v>1</v>
      </c>
      <c r="K585" t="str">
        <f>VLOOKUP(J585,move_damage_classes!$B$2:$C$4,2,FALSE)</f>
        <v>status</v>
      </c>
    </row>
    <row r="586" spans="1:11" x14ac:dyDescent="0.25">
      <c r="A586">
        <v>46</v>
      </c>
      <c r="B586">
        <v>404</v>
      </c>
      <c r="C586" t="str">
        <f>VLOOKUP($B586,Feuil2!$A$2:$G$720,2,FALSE)</f>
        <v>x-scissor</v>
      </c>
      <c r="D586">
        <f>VLOOKUP($B586,Feuil2!$A$2:$G$720,3,FALSE)</f>
        <v>4</v>
      </c>
      <c r="E586">
        <f>VLOOKUP($B586,Feuil2!$A$2:$G$720,4,FALSE)</f>
        <v>7</v>
      </c>
      <c r="F586" t="str">
        <f>VLOOKUP($E586,Feuil3!$A$2:$B$19,2,FALSE)</f>
        <v>bug</v>
      </c>
      <c r="G586">
        <f>VLOOKUP($B586,Feuil2!$A$2:$G$720,5,FALSE)</f>
        <v>80</v>
      </c>
      <c r="H586">
        <f>VLOOKUP($B586,Feuil2!$A$2:$G$720,6,FALSE)</f>
        <v>15</v>
      </c>
      <c r="I586">
        <f>VLOOKUP($B586,Feuil2!$A$2:$G$720,7,FALSE)</f>
        <v>100</v>
      </c>
      <c r="J586">
        <f>VLOOKUP($B586,Feuil2!$A$2:$J$720,10,FALSE)</f>
        <v>2</v>
      </c>
      <c r="K586" t="str">
        <f>VLOOKUP(J586,move_damage_classes!$B$2:$C$4,2,FALSE)</f>
        <v>physical</v>
      </c>
    </row>
    <row r="587" spans="1:11" x14ac:dyDescent="0.25">
      <c r="A587">
        <v>46</v>
      </c>
      <c r="B587">
        <v>476</v>
      </c>
      <c r="C587" t="str">
        <f>VLOOKUP($B587,Feuil2!$A$2:$G$720,2,FALSE)</f>
        <v>rage-powder</v>
      </c>
      <c r="D587">
        <f>VLOOKUP($B587,Feuil2!$A$2:$G$720,3,FALSE)</f>
        <v>5</v>
      </c>
      <c r="E587">
        <f>VLOOKUP($B587,Feuil2!$A$2:$G$720,4,FALSE)</f>
        <v>7</v>
      </c>
      <c r="F587" t="str">
        <f>VLOOKUP($E587,Feuil3!$A$2:$B$19,2,FALSE)</f>
        <v>bug</v>
      </c>
      <c r="G587">
        <f>VLOOKUP($B587,Feuil2!$A$2:$G$720,5,FALSE)</f>
        <v>0</v>
      </c>
      <c r="H587">
        <f>VLOOKUP($B587,Feuil2!$A$2:$G$720,6,FALSE)</f>
        <v>20</v>
      </c>
      <c r="I587">
        <f>VLOOKUP($B587,Feuil2!$A$2:$G$720,7,FALSE)</f>
        <v>0</v>
      </c>
      <c r="J587">
        <f>VLOOKUP($B587,Feuil2!$A$2:$J$720,10,FALSE)</f>
        <v>1</v>
      </c>
      <c r="K587" t="str">
        <f>VLOOKUP(J587,move_damage_classes!$B$2:$C$4,2,FALSE)</f>
        <v>status</v>
      </c>
    </row>
    <row r="588" spans="1:11" x14ac:dyDescent="0.25">
      <c r="A588">
        <v>47</v>
      </c>
      <c r="B588">
        <v>10</v>
      </c>
      <c r="C588" t="str">
        <f>VLOOKUP($B588,Feuil2!$A$2:$G$720,2,FALSE)</f>
        <v>scratch</v>
      </c>
      <c r="D588">
        <f>VLOOKUP($B588,Feuil2!$A$2:$G$720,3,FALSE)</f>
        <v>1</v>
      </c>
      <c r="E588">
        <f>VLOOKUP($B588,Feuil2!$A$2:$G$720,4,FALSE)</f>
        <v>1</v>
      </c>
      <c r="F588" t="str">
        <f>VLOOKUP($E588,Feuil3!$A$2:$B$19,2,FALSE)</f>
        <v>normal</v>
      </c>
      <c r="G588">
        <f>VLOOKUP($B588,Feuil2!$A$2:$G$720,5,FALSE)</f>
        <v>40</v>
      </c>
      <c r="H588">
        <f>VLOOKUP($B588,Feuil2!$A$2:$G$720,6,FALSE)</f>
        <v>35</v>
      </c>
      <c r="I588">
        <f>VLOOKUP($B588,Feuil2!$A$2:$G$720,7,FALSE)</f>
        <v>100</v>
      </c>
      <c r="J588">
        <f>VLOOKUP($B588,Feuil2!$A$2:$J$720,10,FALSE)</f>
        <v>2</v>
      </c>
      <c r="K588" t="str">
        <f>VLOOKUP(J588,move_damage_classes!$B$2:$C$4,2,FALSE)</f>
        <v>physical</v>
      </c>
    </row>
    <row r="589" spans="1:11" x14ac:dyDescent="0.25">
      <c r="A589">
        <v>47</v>
      </c>
      <c r="B589">
        <v>71</v>
      </c>
      <c r="C589" t="str">
        <f>VLOOKUP($B589,Feuil2!$A$2:$G$720,2,FALSE)</f>
        <v>absorb</v>
      </c>
      <c r="D589">
        <f>VLOOKUP($B589,Feuil2!$A$2:$G$720,3,FALSE)</f>
        <v>1</v>
      </c>
      <c r="E589">
        <f>VLOOKUP($B589,Feuil2!$A$2:$G$720,4,FALSE)</f>
        <v>12</v>
      </c>
      <c r="F589" t="str">
        <f>VLOOKUP($E589,Feuil3!$A$2:$B$19,2,FALSE)</f>
        <v>grass</v>
      </c>
      <c r="G589">
        <f>VLOOKUP($B589,Feuil2!$A$2:$G$720,5,FALSE)</f>
        <v>20</v>
      </c>
      <c r="H589">
        <f>VLOOKUP($B589,Feuil2!$A$2:$G$720,6,FALSE)</f>
        <v>25</v>
      </c>
      <c r="I589">
        <f>VLOOKUP($B589,Feuil2!$A$2:$G$720,7,FALSE)</f>
        <v>100</v>
      </c>
      <c r="J589">
        <f>VLOOKUP($B589,Feuil2!$A$2:$J$720,10,FALSE)</f>
        <v>3</v>
      </c>
      <c r="K589" t="str">
        <f>VLOOKUP(J589,move_damage_classes!$B$2:$C$4,2,FALSE)</f>
        <v>special</v>
      </c>
    </row>
    <row r="590" spans="1:11" x14ac:dyDescent="0.25">
      <c r="A590">
        <v>47</v>
      </c>
      <c r="B590">
        <v>74</v>
      </c>
      <c r="C590" t="str">
        <f>VLOOKUP($B590,Feuil2!$A$2:$G$720,2,FALSE)</f>
        <v>growth</v>
      </c>
      <c r="D590">
        <f>VLOOKUP($B590,Feuil2!$A$2:$G$720,3,FALSE)</f>
        <v>1</v>
      </c>
      <c r="E590">
        <f>VLOOKUP($B590,Feuil2!$A$2:$G$720,4,FALSE)</f>
        <v>1</v>
      </c>
      <c r="F590" t="str">
        <f>VLOOKUP($E590,Feuil3!$A$2:$B$19,2,FALSE)</f>
        <v>normal</v>
      </c>
      <c r="G590">
        <f>VLOOKUP($B590,Feuil2!$A$2:$G$720,5,FALSE)</f>
        <v>0</v>
      </c>
      <c r="H590">
        <f>VLOOKUP($B590,Feuil2!$A$2:$G$720,6,FALSE)</f>
        <v>20</v>
      </c>
      <c r="I590">
        <f>VLOOKUP($B590,Feuil2!$A$2:$G$720,7,FALSE)</f>
        <v>0</v>
      </c>
      <c r="J590">
        <f>VLOOKUP($B590,Feuil2!$A$2:$J$720,10,FALSE)</f>
        <v>1</v>
      </c>
      <c r="K590" t="str">
        <f>VLOOKUP(J590,move_damage_classes!$B$2:$C$4,2,FALSE)</f>
        <v>status</v>
      </c>
    </row>
    <row r="591" spans="1:11" x14ac:dyDescent="0.25">
      <c r="A591">
        <v>47</v>
      </c>
      <c r="B591">
        <v>77</v>
      </c>
      <c r="C591" t="str">
        <f>VLOOKUP($B591,Feuil2!$A$2:$G$720,2,FALSE)</f>
        <v>poison-powder</v>
      </c>
      <c r="D591">
        <f>VLOOKUP($B591,Feuil2!$A$2:$G$720,3,FALSE)</f>
        <v>1</v>
      </c>
      <c r="E591">
        <f>VLOOKUP($B591,Feuil2!$A$2:$G$720,4,FALSE)</f>
        <v>4</v>
      </c>
      <c r="F591" t="str">
        <f>VLOOKUP($E591,Feuil3!$A$2:$B$19,2,FALSE)</f>
        <v>poison</v>
      </c>
      <c r="G591">
        <f>VLOOKUP($B591,Feuil2!$A$2:$G$720,5,FALSE)</f>
        <v>0</v>
      </c>
      <c r="H591">
        <f>VLOOKUP($B591,Feuil2!$A$2:$G$720,6,FALSE)</f>
        <v>35</v>
      </c>
      <c r="I591">
        <f>VLOOKUP($B591,Feuil2!$A$2:$G$720,7,FALSE)</f>
        <v>75</v>
      </c>
      <c r="J591">
        <f>VLOOKUP($B591,Feuil2!$A$2:$J$720,10,FALSE)</f>
        <v>1</v>
      </c>
      <c r="K591" t="str">
        <f>VLOOKUP(J591,move_damage_classes!$B$2:$C$4,2,FALSE)</f>
        <v>status</v>
      </c>
    </row>
    <row r="592" spans="1:11" x14ac:dyDescent="0.25">
      <c r="A592">
        <v>47</v>
      </c>
      <c r="B592">
        <v>78</v>
      </c>
      <c r="C592" t="str">
        <f>VLOOKUP($B592,Feuil2!$A$2:$G$720,2,FALSE)</f>
        <v>stun-spore</v>
      </c>
      <c r="D592">
        <f>VLOOKUP($B592,Feuil2!$A$2:$G$720,3,FALSE)</f>
        <v>1</v>
      </c>
      <c r="E592">
        <f>VLOOKUP($B592,Feuil2!$A$2:$G$720,4,FALSE)</f>
        <v>12</v>
      </c>
      <c r="F592" t="str">
        <f>VLOOKUP($E592,Feuil3!$A$2:$B$19,2,FALSE)</f>
        <v>grass</v>
      </c>
      <c r="G592">
        <f>VLOOKUP($B592,Feuil2!$A$2:$G$720,5,FALSE)</f>
        <v>0</v>
      </c>
      <c r="H592">
        <f>VLOOKUP($B592,Feuil2!$A$2:$G$720,6,FALSE)</f>
        <v>30</v>
      </c>
      <c r="I592">
        <f>VLOOKUP($B592,Feuil2!$A$2:$G$720,7,FALSE)</f>
        <v>75</v>
      </c>
      <c r="J592">
        <f>VLOOKUP($B592,Feuil2!$A$2:$J$720,10,FALSE)</f>
        <v>1</v>
      </c>
      <c r="K592" t="str">
        <f>VLOOKUP(J592,move_damage_classes!$B$2:$C$4,2,FALSE)</f>
        <v>status</v>
      </c>
    </row>
    <row r="593" spans="1:11" x14ac:dyDescent="0.25">
      <c r="A593">
        <v>47</v>
      </c>
      <c r="B593">
        <v>147</v>
      </c>
      <c r="C593" t="str">
        <f>VLOOKUP($B593,Feuil2!$A$2:$G$720,2,FALSE)</f>
        <v>spore</v>
      </c>
      <c r="D593">
        <f>VLOOKUP($B593,Feuil2!$A$2:$G$720,3,FALSE)</f>
        <v>1</v>
      </c>
      <c r="E593">
        <f>VLOOKUP($B593,Feuil2!$A$2:$G$720,4,FALSE)</f>
        <v>12</v>
      </c>
      <c r="F593" t="str">
        <f>VLOOKUP($E593,Feuil3!$A$2:$B$19,2,FALSE)</f>
        <v>grass</v>
      </c>
      <c r="G593">
        <f>VLOOKUP($B593,Feuil2!$A$2:$G$720,5,FALSE)</f>
        <v>0</v>
      </c>
      <c r="H593">
        <f>VLOOKUP($B593,Feuil2!$A$2:$G$720,6,FALSE)</f>
        <v>15</v>
      </c>
      <c r="I593">
        <f>VLOOKUP($B593,Feuil2!$A$2:$G$720,7,FALSE)</f>
        <v>100</v>
      </c>
      <c r="J593">
        <f>VLOOKUP($B593,Feuil2!$A$2:$J$720,10,FALSE)</f>
        <v>1</v>
      </c>
      <c r="K593" t="str">
        <f>VLOOKUP(J593,move_damage_classes!$B$2:$C$4,2,FALSE)</f>
        <v>status</v>
      </c>
    </row>
    <row r="594" spans="1:11" x14ac:dyDescent="0.25">
      <c r="A594">
        <v>47</v>
      </c>
      <c r="B594">
        <v>163</v>
      </c>
      <c r="C594" t="str">
        <f>VLOOKUP($B594,Feuil2!$A$2:$G$720,2,FALSE)</f>
        <v>slash</v>
      </c>
      <c r="D594">
        <f>VLOOKUP($B594,Feuil2!$A$2:$G$720,3,FALSE)</f>
        <v>1</v>
      </c>
      <c r="E594">
        <f>VLOOKUP($B594,Feuil2!$A$2:$G$720,4,FALSE)</f>
        <v>1</v>
      </c>
      <c r="F594" t="str">
        <f>VLOOKUP($E594,Feuil3!$A$2:$B$19,2,FALSE)</f>
        <v>normal</v>
      </c>
      <c r="G594">
        <f>VLOOKUP($B594,Feuil2!$A$2:$G$720,5,FALSE)</f>
        <v>70</v>
      </c>
      <c r="H594">
        <f>VLOOKUP($B594,Feuil2!$A$2:$G$720,6,FALSE)</f>
        <v>20</v>
      </c>
      <c r="I594">
        <f>VLOOKUP($B594,Feuil2!$A$2:$G$720,7,FALSE)</f>
        <v>100</v>
      </c>
      <c r="J594">
        <f>VLOOKUP($B594,Feuil2!$A$2:$J$720,10,FALSE)</f>
        <v>2</v>
      </c>
      <c r="K594" t="str">
        <f>VLOOKUP(J594,move_damage_classes!$B$2:$C$4,2,FALSE)</f>
        <v>physical</v>
      </c>
    </row>
    <row r="595" spans="1:11" x14ac:dyDescent="0.25">
      <c r="A595">
        <v>47</v>
      </c>
      <c r="B595">
        <v>202</v>
      </c>
      <c r="C595" t="str">
        <f>VLOOKUP($B595,Feuil2!$A$2:$G$720,2,FALSE)</f>
        <v>giga-drain</v>
      </c>
      <c r="D595">
        <f>VLOOKUP($B595,Feuil2!$A$2:$G$720,3,FALSE)</f>
        <v>2</v>
      </c>
      <c r="E595">
        <f>VLOOKUP($B595,Feuil2!$A$2:$G$720,4,FALSE)</f>
        <v>12</v>
      </c>
      <c r="F595" t="str">
        <f>VLOOKUP($E595,Feuil3!$A$2:$B$19,2,FALSE)</f>
        <v>grass</v>
      </c>
      <c r="G595">
        <f>VLOOKUP($B595,Feuil2!$A$2:$G$720,5,FALSE)</f>
        <v>75</v>
      </c>
      <c r="H595">
        <f>VLOOKUP($B595,Feuil2!$A$2:$G$720,6,FALSE)</f>
        <v>10</v>
      </c>
      <c r="I595">
        <f>VLOOKUP($B595,Feuil2!$A$2:$G$720,7,FALSE)</f>
        <v>100</v>
      </c>
      <c r="J595">
        <f>VLOOKUP($B595,Feuil2!$A$2:$J$720,10,FALSE)</f>
        <v>3</v>
      </c>
      <c r="K595" t="str">
        <f>VLOOKUP(J595,move_damage_classes!$B$2:$C$4,2,FALSE)</f>
        <v>special</v>
      </c>
    </row>
    <row r="596" spans="1:11" x14ac:dyDescent="0.25">
      <c r="A596">
        <v>47</v>
      </c>
      <c r="B596">
        <v>210</v>
      </c>
      <c r="C596" t="str">
        <f>VLOOKUP($B596,Feuil2!$A$2:$G$720,2,FALSE)</f>
        <v>fury-cutter</v>
      </c>
      <c r="D596">
        <f>VLOOKUP($B596,Feuil2!$A$2:$G$720,3,FALSE)</f>
        <v>2</v>
      </c>
      <c r="E596">
        <f>VLOOKUP($B596,Feuil2!$A$2:$G$720,4,FALSE)</f>
        <v>7</v>
      </c>
      <c r="F596" t="str">
        <f>VLOOKUP($E596,Feuil3!$A$2:$B$19,2,FALSE)</f>
        <v>bug</v>
      </c>
      <c r="G596">
        <f>VLOOKUP($B596,Feuil2!$A$2:$G$720,5,FALSE)</f>
        <v>40</v>
      </c>
      <c r="H596">
        <f>VLOOKUP($B596,Feuil2!$A$2:$G$720,6,FALSE)</f>
        <v>20</v>
      </c>
      <c r="I596">
        <f>VLOOKUP($B596,Feuil2!$A$2:$G$720,7,FALSE)</f>
        <v>95</v>
      </c>
      <c r="J596">
        <f>VLOOKUP($B596,Feuil2!$A$2:$J$720,10,FALSE)</f>
        <v>2</v>
      </c>
      <c r="K596" t="str">
        <f>VLOOKUP(J596,move_damage_classes!$B$2:$C$4,2,FALSE)</f>
        <v>physical</v>
      </c>
    </row>
    <row r="597" spans="1:11" x14ac:dyDescent="0.25">
      <c r="A597">
        <v>47</v>
      </c>
      <c r="B597">
        <v>312</v>
      </c>
      <c r="C597" t="str">
        <f>VLOOKUP($B597,Feuil2!$A$2:$G$720,2,FALSE)</f>
        <v>aromatherapy</v>
      </c>
      <c r="D597">
        <f>VLOOKUP($B597,Feuil2!$A$2:$G$720,3,FALSE)</f>
        <v>3</v>
      </c>
      <c r="E597">
        <f>VLOOKUP($B597,Feuil2!$A$2:$G$720,4,FALSE)</f>
        <v>12</v>
      </c>
      <c r="F597" t="str">
        <f>VLOOKUP($E597,Feuil3!$A$2:$B$19,2,FALSE)</f>
        <v>grass</v>
      </c>
      <c r="G597">
        <f>VLOOKUP($B597,Feuil2!$A$2:$G$720,5,FALSE)</f>
        <v>0</v>
      </c>
      <c r="H597">
        <f>VLOOKUP($B597,Feuil2!$A$2:$G$720,6,FALSE)</f>
        <v>5</v>
      </c>
      <c r="I597">
        <f>VLOOKUP($B597,Feuil2!$A$2:$G$720,7,FALSE)</f>
        <v>0</v>
      </c>
      <c r="J597">
        <f>VLOOKUP($B597,Feuil2!$A$2:$J$720,10,FALSE)</f>
        <v>1</v>
      </c>
      <c r="K597" t="str">
        <f>VLOOKUP(J597,move_damage_classes!$B$2:$C$4,2,FALSE)</f>
        <v>status</v>
      </c>
    </row>
    <row r="598" spans="1:11" x14ac:dyDescent="0.25">
      <c r="A598">
        <v>47</v>
      </c>
      <c r="B598">
        <v>404</v>
      </c>
      <c r="C598" t="str">
        <f>VLOOKUP($B598,Feuil2!$A$2:$G$720,2,FALSE)</f>
        <v>x-scissor</v>
      </c>
      <c r="D598">
        <f>VLOOKUP($B598,Feuil2!$A$2:$G$720,3,FALSE)</f>
        <v>4</v>
      </c>
      <c r="E598">
        <f>VLOOKUP($B598,Feuil2!$A$2:$G$720,4,FALSE)</f>
        <v>7</v>
      </c>
      <c r="F598" t="str">
        <f>VLOOKUP($E598,Feuil3!$A$2:$B$19,2,FALSE)</f>
        <v>bug</v>
      </c>
      <c r="G598">
        <f>VLOOKUP($B598,Feuil2!$A$2:$G$720,5,FALSE)</f>
        <v>80</v>
      </c>
      <c r="H598">
        <f>VLOOKUP($B598,Feuil2!$A$2:$G$720,6,FALSE)</f>
        <v>15</v>
      </c>
      <c r="I598">
        <f>VLOOKUP($B598,Feuil2!$A$2:$G$720,7,FALSE)</f>
        <v>100</v>
      </c>
      <c r="J598">
        <f>VLOOKUP($B598,Feuil2!$A$2:$J$720,10,FALSE)</f>
        <v>2</v>
      </c>
      <c r="K598" t="str">
        <f>VLOOKUP(J598,move_damage_classes!$B$2:$C$4,2,FALSE)</f>
        <v>physical</v>
      </c>
    </row>
    <row r="599" spans="1:11" x14ac:dyDescent="0.25">
      <c r="A599">
        <v>47</v>
      </c>
      <c r="B599">
        <v>440</v>
      </c>
      <c r="C599" t="str">
        <f>VLOOKUP($B599,Feuil2!$A$2:$G$720,2,FALSE)</f>
        <v>cross-poison</v>
      </c>
      <c r="D599">
        <f>VLOOKUP($B599,Feuil2!$A$2:$G$720,3,FALSE)</f>
        <v>4</v>
      </c>
      <c r="E599">
        <f>VLOOKUP($B599,Feuil2!$A$2:$G$720,4,FALSE)</f>
        <v>4</v>
      </c>
      <c r="F599" t="str">
        <f>VLOOKUP($E599,Feuil3!$A$2:$B$19,2,FALSE)</f>
        <v>poison</v>
      </c>
      <c r="G599">
        <f>VLOOKUP($B599,Feuil2!$A$2:$G$720,5,FALSE)</f>
        <v>70</v>
      </c>
      <c r="H599">
        <f>VLOOKUP($B599,Feuil2!$A$2:$G$720,6,FALSE)</f>
        <v>20</v>
      </c>
      <c r="I599">
        <f>VLOOKUP($B599,Feuil2!$A$2:$G$720,7,FALSE)</f>
        <v>100</v>
      </c>
      <c r="J599">
        <f>VLOOKUP($B599,Feuil2!$A$2:$J$720,10,FALSE)</f>
        <v>2</v>
      </c>
      <c r="K599" t="str">
        <f>VLOOKUP(J599,move_damage_classes!$B$2:$C$4,2,FALSE)</f>
        <v>physical</v>
      </c>
    </row>
    <row r="600" spans="1:11" x14ac:dyDescent="0.25">
      <c r="A600">
        <v>47</v>
      </c>
      <c r="B600">
        <v>476</v>
      </c>
      <c r="C600" t="str">
        <f>VLOOKUP($B600,Feuil2!$A$2:$G$720,2,FALSE)</f>
        <v>rage-powder</v>
      </c>
      <c r="D600">
        <f>VLOOKUP($B600,Feuil2!$A$2:$G$720,3,FALSE)</f>
        <v>5</v>
      </c>
      <c r="E600">
        <f>VLOOKUP($B600,Feuil2!$A$2:$G$720,4,FALSE)</f>
        <v>7</v>
      </c>
      <c r="F600" t="str">
        <f>VLOOKUP($E600,Feuil3!$A$2:$B$19,2,FALSE)</f>
        <v>bug</v>
      </c>
      <c r="G600">
        <f>VLOOKUP($B600,Feuil2!$A$2:$G$720,5,FALSE)</f>
        <v>0</v>
      </c>
      <c r="H600">
        <f>VLOOKUP($B600,Feuil2!$A$2:$G$720,6,FALSE)</f>
        <v>20</v>
      </c>
      <c r="I600">
        <f>VLOOKUP($B600,Feuil2!$A$2:$G$720,7,FALSE)</f>
        <v>0</v>
      </c>
      <c r="J600">
        <f>VLOOKUP($B600,Feuil2!$A$2:$J$720,10,FALSE)</f>
        <v>1</v>
      </c>
      <c r="K600" t="str">
        <f>VLOOKUP(J600,move_damage_classes!$B$2:$C$4,2,FALSE)</f>
        <v>status</v>
      </c>
    </row>
    <row r="601" spans="1:11" x14ac:dyDescent="0.25">
      <c r="A601">
        <v>48</v>
      </c>
      <c r="B601">
        <v>33</v>
      </c>
      <c r="C601" t="str">
        <f>VLOOKUP($B601,Feuil2!$A$2:$G$720,2,FALSE)</f>
        <v>tackle</v>
      </c>
      <c r="D601">
        <f>VLOOKUP($B601,Feuil2!$A$2:$G$720,3,FALSE)</f>
        <v>1</v>
      </c>
      <c r="E601">
        <f>VLOOKUP($B601,Feuil2!$A$2:$G$720,4,FALSE)</f>
        <v>1</v>
      </c>
      <c r="F601" t="str">
        <f>VLOOKUP($E601,Feuil3!$A$2:$B$19,2,FALSE)</f>
        <v>normal</v>
      </c>
      <c r="G601">
        <f>VLOOKUP($B601,Feuil2!$A$2:$G$720,5,FALSE)</f>
        <v>40</v>
      </c>
      <c r="H601">
        <f>VLOOKUP($B601,Feuil2!$A$2:$G$720,6,FALSE)</f>
        <v>35</v>
      </c>
      <c r="I601">
        <f>VLOOKUP($B601,Feuil2!$A$2:$G$720,7,FALSE)</f>
        <v>100</v>
      </c>
      <c r="J601">
        <f>VLOOKUP($B601,Feuil2!$A$2:$J$720,10,FALSE)</f>
        <v>2</v>
      </c>
      <c r="K601" t="str">
        <f>VLOOKUP(J601,move_damage_classes!$B$2:$C$4,2,FALSE)</f>
        <v>physical</v>
      </c>
    </row>
    <row r="602" spans="1:11" x14ac:dyDescent="0.25">
      <c r="A602">
        <v>48</v>
      </c>
      <c r="B602">
        <v>48</v>
      </c>
      <c r="C602" t="str">
        <f>VLOOKUP($B602,Feuil2!$A$2:$G$720,2,FALSE)</f>
        <v>supersonic</v>
      </c>
      <c r="D602">
        <f>VLOOKUP($B602,Feuil2!$A$2:$G$720,3,FALSE)</f>
        <v>1</v>
      </c>
      <c r="E602">
        <f>VLOOKUP($B602,Feuil2!$A$2:$G$720,4,FALSE)</f>
        <v>1</v>
      </c>
      <c r="F602" t="str">
        <f>VLOOKUP($E602,Feuil3!$A$2:$B$19,2,FALSE)</f>
        <v>normal</v>
      </c>
      <c r="G602">
        <f>VLOOKUP($B602,Feuil2!$A$2:$G$720,5,FALSE)</f>
        <v>0</v>
      </c>
      <c r="H602">
        <f>VLOOKUP($B602,Feuil2!$A$2:$G$720,6,FALSE)</f>
        <v>20</v>
      </c>
      <c r="I602">
        <f>VLOOKUP($B602,Feuil2!$A$2:$G$720,7,FALSE)</f>
        <v>55</v>
      </c>
      <c r="J602">
        <f>VLOOKUP($B602,Feuil2!$A$2:$J$720,10,FALSE)</f>
        <v>1</v>
      </c>
      <c r="K602" t="str">
        <f>VLOOKUP(J602,move_damage_classes!$B$2:$C$4,2,FALSE)</f>
        <v>status</v>
      </c>
    </row>
    <row r="603" spans="1:11" x14ac:dyDescent="0.25">
      <c r="A603">
        <v>48</v>
      </c>
      <c r="B603">
        <v>50</v>
      </c>
      <c r="C603" t="str">
        <f>VLOOKUP($B603,Feuil2!$A$2:$G$720,2,FALSE)</f>
        <v>disable</v>
      </c>
      <c r="D603">
        <f>VLOOKUP($B603,Feuil2!$A$2:$G$720,3,FALSE)</f>
        <v>1</v>
      </c>
      <c r="E603">
        <f>VLOOKUP($B603,Feuil2!$A$2:$G$720,4,FALSE)</f>
        <v>1</v>
      </c>
      <c r="F603" t="str">
        <f>VLOOKUP($E603,Feuil3!$A$2:$B$19,2,FALSE)</f>
        <v>normal</v>
      </c>
      <c r="G603">
        <f>VLOOKUP($B603,Feuil2!$A$2:$G$720,5,FALSE)</f>
        <v>0</v>
      </c>
      <c r="H603">
        <f>VLOOKUP($B603,Feuil2!$A$2:$G$720,6,FALSE)</f>
        <v>20</v>
      </c>
      <c r="I603">
        <f>VLOOKUP($B603,Feuil2!$A$2:$G$720,7,FALSE)</f>
        <v>100</v>
      </c>
      <c r="J603">
        <f>VLOOKUP($B603,Feuil2!$A$2:$J$720,10,FALSE)</f>
        <v>1</v>
      </c>
      <c r="K603" t="str">
        <f>VLOOKUP(J603,move_damage_classes!$B$2:$C$4,2,FALSE)</f>
        <v>status</v>
      </c>
    </row>
    <row r="604" spans="1:11" x14ac:dyDescent="0.25">
      <c r="A604">
        <v>48</v>
      </c>
      <c r="B604">
        <v>60</v>
      </c>
      <c r="C604" t="str">
        <f>VLOOKUP($B604,Feuil2!$A$2:$G$720,2,FALSE)</f>
        <v>psybeam</v>
      </c>
      <c r="D604">
        <f>VLOOKUP($B604,Feuil2!$A$2:$G$720,3,FALSE)</f>
        <v>1</v>
      </c>
      <c r="E604">
        <f>VLOOKUP($B604,Feuil2!$A$2:$G$720,4,FALSE)</f>
        <v>14</v>
      </c>
      <c r="F604" t="str">
        <f>VLOOKUP($E604,Feuil3!$A$2:$B$19,2,FALSE)</f>
        <v>psychic</v>
      </c>
      <c r="G604">
        <f>VLOOKUP($B604,Feuil2!$A$2:$G$720,5,FALSE)</f>
        <v>65</v>
      </c>
      <c r="H604">
        <f>VLOOKUP($B604,Feuil2!$A$2:$G$720,6,FALSE)</f>
        <v>20</v>
      </c>
      <c r="I604">
        <f>VLOOKUP($B604,Feuil2!$A$2:$G$720,7,FALSE)</f>
        <v>100</v>
      </c>
      <c r="J604">
        <f>VLOOKUP($B604,Feuil2!$A$2:$J$720,10,FALSE)</f>
        <v>3</v>
      </c>
      <c r="K604" t="str">
        <f>VLOOKUP(J604,move_damage_classes!$B$2:$C$4,2,FALSE)</f>
        <v>special</v>
      </c>
    </row>
    <row r="605" spans="1:11" x14ac:dyDescent="0.25">
      <c r="A605">
        <v>48</v>
      </c>
      <c r="B605">
        <v>77</v>
      </c>
      <c r="C605" t="str">
        <f>VLOOKUP($B605,Feuil2!$A$2:$G$720,2,FALSE)</f>
        <v>poison-powder</v>
      </c>
      <c r="D605">
        <f>VLOOKUP($B605,Feuil2!$A$2:$G$720,3,FALSE)</f>
        <v>1</v>
      </c>
      <c r="E605">
        <f>VLOOKUP($B605,Feuil2!$A$2:$G$720,4,FALSE)</f>
        <v>4</v>
      </c>
      <c r="F605" t="str">
        <f>VLOOKUP($E605,Feuil3!$A$2:$B$19,2,FALSE)</f>
        <v>poison</v>
      </c>
      <c r="G605">
        <f>VLOOKUP($B605,Feuil2!$A$2:$G$720,5,FALSE)</f>
        <v>0</v>
      </c>
      <c r="H605">
        <f>VLOOKUP($B605,Feuil2!$A$2:$G$720,6,FALSE)</f>
        <v>35</v>
      </c>
      <c r="I605">
        <f>VLOOKUP($B605,Feuil2!$A$2:$G$720,7,FALSE)</f>
        <v>75</v>
      </c>
      <c r="J605">
        <f>VLOOKUP($B605,Feuil2!$A$2:$J$720,10,FALSE)</f>
        <v>1</v>
      </c>
      <c r="K605" t="str">
        <f>VLOOKUP(J605,move_damage_classes!$B$2:$C$4,2,FALSE)</f>
        <v>status</v>
      </c>
    </row>
    <row r="606" spans="1:11" x14ac:dyDescent="0.25">
      <c r="A606">
        <v>48</v>
      </c>
      <c r="B606">
        <v>78</v>
      </c>
      <c r="C606" t="str">
        <f>VLOOKUP($B606,Feuil2!$A$2:$G$720,2,FALSE)</f>
        <v>stun-spore</v>
      </c>
      <c r="D606">
        <f>VLOOKUP($B606,Feuil2!$A$2:$G$720,3,FALSE)</f>
        <v>1</v>
      </c>
      <c r="E606">
        <f>VLOOKUP($B606,Feuil2!$A$2:$G$720,4,FALSE)</f>
        <v>12</v>
      </c>
      <c r="F606" t="str">
        <f>VLOOKUP($E606,Feuil3!$A$2:$B$19,2,FALSE)</f>
        <v>grass</v>
      </c>
      <c r="G606">
        <f>VLOOKUP($B606,Feuil2!$A$2:$G$720,5,FALSE)</f>
        <v>0</v>
      </c>
      <c r="H606">
        <f>VLOOKUP($B606,Feuil2!$A$2:$G$720,6,FALSE)</f>
        <v>30</v>
      </c>
      <c r="I606">
        <f>VLOOKUP($B606,Feuil2!$A$2:$G$720,7,FALSE)</f>
        <v>75</v>
      </c>
      <c r="J606">
        <f>VLOOKUP($B606,Feuil2!$A$2:$J$720,10,FALSE)</f>
        <v>1</v>
      </c>
      <c r="K606" t="str">
        <f>VLOOKUP(J606,move_damage_classes!$B$2:$C$4,2,FALSE)</f>
        <v>status</v>
      </c>
    </row>
    <row r="607" spans="1:11" x14ac:dyDescent="0.25">
      <c r="A607">
        <v>48</v>
      </c>
      <c r="B607">
        <v>79</v>
      </c>
      <c r="C607" t="str">
        <f>VLOOKUP($B607,Feuil2!$A$2:$G$720,2,FALSE)</f>
        <v>sleep-powder</v>
      </c>
      <c r="D607">
        <f>VLOOKUP($B607,Feuil2!$A$2:$G$720,3,FALSE)</f>
        <v>1</v>
      </c>
      <c r="E607">
        <f>VLOOKUP($B607,Feuil2!$A$2:$G$720,4,FALSE)</f>
        <v>12</v>
      </c>
      <c r="F607" t="str">
        <f>VLOOKUP($E607,Feuil3!$A$2:$B$19,2,FALSE)</f>
        <v>grass</v>
      </c>
      <c r="G607">
        <f>VLOOKUP($B607,Feuil2!$A$2:$G$720,5,FALSE)</f>
        <v>0</v>
      </c>
      <c r="H607">
        <f>VLOOKUP($B607,Feuil2!$A$2:$G$720,6,FALSE)</f>
        <v>15</v>
      </c>
      <c r="I607">
        <f>VLOOKUP($B607,Feuil2!$A$2:$G$720,7,FALSE)</f>
        <v>75</v>
      </c>
      <c r="J607">
        <f>VLOOKUP($B607,Feuil2!$A$2:$J$720,10,FALSE)</f>
        <v>1</v>
      </c>
      <c r="K607" t="str">
        <f>VLOOKUP(J607,move_damage_classes!$B$2:$C$4,2,FALSE)</f>
        <v>status</v>
      </c>
    </row>
    <row r="608" spans="1:11" x14ac:dyDescent="0.25">
      <c r="A608">
        <v>48</v>
      </c>
      <c r="B608">
        <v>93</v>
      </c>
      <c r="C608" t="str">
        <f>VLOOKUP($B608,Feuil2!$A$2:$G$720,2,FALSE)</f>
        <v>confusion</v>
      </c>
      <c r="D608">
        <f>VLOOKUP($B608,Feuil2!$A$2:$G$720,3,FALSE)</f>
        <v>1</v>
      </c>
      <c r="E608">
        <f>VLOOKUP($B608,Feuil2!$A$2:$G$720,4,FALSE)</f>
        <v>14</v>
      </c>
      <c r="F608" t="str">
        <f>VLOOKUP($E608,Feuil3!$A$2:$B$19,2,FALSE)</f>
        <v>psychic</v>
      </c>
      <c r="G608">
        <f>VLOOKUP($B608,Feuil2!$A$2:$G$720,5,FALSE)</f>
        <v>50</v>
      </c>
      <c r="H608">
        <f>VLOOKUP($B608,Feuil2!$A$2:$G$720,6,FALSE)</f>
        <v>25</v>
      </c>
      <c r="I608">
        <f>VLOOKUP($B608,Feuil2!$A$2:$G$720,7,FALSE)</f>
        <v>100</v>
      </c>
      <c r="J608">
        <f>VLOOKUP($B608,Feuil2!$A$2:$J$720,10,FALSE)</f>
        <v>3</v>
      </c>
      <c r="K608" t="str">
        <f>VLOOKUP(J608,move_damage_classes!$B$2:$C$4,2,FALSE)</f>
        <v>special</v>
      </c>
    </row>
    <row r="609" spans="1:11" x14ac:dyDescent="0.25">
      <c r="A609">
        <v>48</v>
      </c>
      <c r="B609">
        <v>94</v>
      </c>
      <c r="C609" t="str">
        <f>VLOOKUP($B609,Feuil2!$A$2:$G$720,2,FALSE)</f>
        <v>psychic</v>
      </c>
      <c r="D609">
        <f>VLOOKUP($B609,Feuil2!$A$2:$G$720,3,FALSE)</f>
        <v>1</v>
      </c>
      <c r="E609">
        <f>VLOOKUP($B609,Feuil2!$A$2:$G$720,4,FALSE)</f>
        <v>14</v>
      </c>
      <c r="F609" t="str">
        <f>VLOOKUP($E609,Feuil3!$A$2:$B$19,2,FALSE)</f>
        <v>psychic</v>
      </c>
      <c r="G609">
        <f>VLOOKUP($B609,Feuil2!$A$2:$G$720,5,FALSE)</f>
        <v>90</v>
      </c>
      <c r="H609">
        <f>VLOOKUP($B609,Feuil2!$A$2:$G$720,6,FALSE)</f>
        <v>10</v>
      </c>
      <c r="I609">
        <f>VLOOKUP($B609,Feuil2!$A$2:$G$720,7,FALSE)</f>
        <v>100</v>
      </c>
      <c r="J609">
        <f>VLOOKUP($B609,Feuil2!$A$2:$J$720,10,FALSE)</f>
        <v>3</v>
      </c>
      <c r="K609" t="str">
        <f>VLOOKUP(J609,move_damage_classes!$B$2:$C$4,2,FALSE)</f>
        <v>special</v>
      </c>
    </row>
    <row r="610" spans="1:11" x14ac:dyDescent="0.25">
      <c r="A610">
        <v>48</v>
      </c>
      <c r="B610">
        <v>141</v>
      </c>
      <c r="C610" t="str">
        <f>VLOOKUP($B610,Feuil2!$A$2:$G$720,2,FALSE)</f>
        <v>leech-life</v>
      </c>
      <c r="D610">
        <f>VLOOKUP($B610,Feuil2!$A$2:$G$720,3,FALSE)</f>
        <v>1</v>
      </c>
      <c r="E610">
        <f>VLOOKUP($B610,Feuil2!$A$2:$G$720,4,FALSE)</f>
        <v>7</v>
      </c>
      <c r="F610" t="str">
        <f>VLOOKUP($E610,Feuil3!$A$2:$B$19,2,FALSE)</f>
        <v>bug</v>
      </c>
      <c r="G610">
        <f>VLOOKUP($B610,Feuil2!$A$2:$G$720,5,FALSE)</f>
        <v>80</v>
      </c>
      <c r="H610">
        <f>VLOOKUP($B610,Feuil2!$A$2:$G$720,6,FALSE)</f>
        <v>10</v>
      </c>
      <c r="I610">
        <f>VLOOKUP($B610,Feuil2!$A$2:$G$720,7,FALSE)</f>
        <v>100</v>
      </c>
      <c r="J610">
        <f>VLOOKUP($B610,Feuil2!$A$2:$J$720,10,FALSE)</f>
        <v>2</v>
      </c>
      <c r="K610" t="str">
        <f>VLOOKUP(J610,move_damage_classes!$B$2:$C$4,2,FALSE)</f>
        <v>physical</v>
      </c>
    </row>
    <row r="611" spans="1:11" x14ac:dyDescent="0.25">
      <c r="A611">
        <v>48</v>
      </c>
      <c r="B611">
        <v>193</v>
      </c>
      <c r="C611" t="str">
        <f>VLOOKUP($B611,Feuil2!$A$2:$G$720,2,FALSE)</f>
        <v>foresight</v>
      </c>
      <c r="D611">
        <f>VLOOKUP($B611,Feuil2!$A$2:$G$720,3,FALSE)</f>
        <v>2</v>
      </c>
      <c r="E611">
        <f>VLOOKUP($B611,Feuil2!$A$2:$G$720,4,FALSE)</f>
        <v>1</v>
      </c>
      <c r="F611" t="str">
        <f>VLOOKUP($E611,Feuil3!$A$2:$B$19,2,FALSE)</f>
        <v>normal</v>
      </c>
      <c r="G611">
        <f>VLOOKUP($B611,Feuil2!$A$2:$G$720,5,FALSE)</f>
        <v>0</v>
      </c>
      <c r="H611">
        <f>VLOOKUP($B611,Feuil2!$A$2:$G$720,6,FALSE)</f>
        <v>40</v>
      </c>
      <c r="I611">
        <f>VLOOKUP($B611,Feuil2!$A$2:$G$720,7,FALSE)</f>
        <v>0</v>
      </c>
      <c r="J611">
        <f>VLOOKUP($B611,Feuil2!$A$2:$J$720,10,FALSE)</f>
        <v>1</v>
      </c>
      <c r="K611" t="str">
        <f>VLOOKUP(J611,move_damage_classes!$B$2:$C$4,2,FALSE)</f>
        <v>status</v>
      </c>
    </row>
    <row r="612" spans="1:11" x14ac:dyDescent="0.25">
      <c r="A612">
        <v>48</v>
      </c>
      <c r="B612">
        <v>305</v>
      </c>
      <c r="C612" t="str">
        <f>VLOOKUP($B612,Feuil2!$A$2:$G$720,2,FALSE)</f>
        <v>poison-fang</v>
      </c>
      <c r="D612">
        <f>VLOOKUP($B612,Feuil2!$A$2:$G$720,3,FALSE)</f>
        <v>3</v>
      </c>
      <c r="E612">
        <f>VLOOKUP($B612,Feuil2!$A$2:$G$720,4,FALSE)</f>
        <v>4</v>
      </c>
      <c r="F612" t="str">
        <f>VLOOKUP($E612,Feuil3!$A$2:$B$19,2,FALSE)</f>
        <v>poison</v>
      </c>
      <c r="G612">
        <f>VLOOKUP($B612,Feuil2!$A$2:$G$720,5,FALSE)</f>
        <v>50</v>
      </c>
      <c r="H612">
        <f>VLOOKUP($B612,Feuil2!$A$2:$G$720,6,FALSE)</f>
        <v>15</v>
      </c>
      <c r="I612">
        <f>VLOOKUP($B612,Feuil2!$A$2:$G$720,7,FALSE)</f>
        <v>100</v>
      </c>
      <c r="J612">
        <f>VLOOKUP($B612,Feuil2!$A$2:$J$720,10,FALSE)</f>
        <v>2</v>
      </c>
      <c r="K612" t="str">
        <f>VLOOKUP(J612,move_damage_classes!$B$2:$C$4,2,FALSE)</f>
        <v>physical</v>
      </c>
    </row>
    <row r="613" spans="1:11" x14ac:dyDescent="0.25">
      <c r="A613">
        <v>48</v>
      </c>
      <c r="B613">
        <v>324</v>
      </c>
      <c r="C613" t="str">
        <f>VLOOKUP($B613,Feuil2!$A$2:$G$720,2,FALSE)</f>
        <v>signal-beam</v>
      </c>
      <c r="D613">
        <f>VLOOKUP($B613,Feuil2!$A$2:$G$720,3,FALSE)</f>
        <v>3</v>
      </c>
      <c r="E613">
        <f>VLOOKUP($B613,Feuil2!$A$2:$G$720,4,FALSE)</f>
        <v>7</v>
      </c>
      <c r="F613" t="str">
        <f>VLOOKUP($E613,Feuil3!$A$2:$B$19,2,FALSE)</f>
        <v>bug</v>
      </c>
      <c r="G613">
        <f>VLOOKUP($B613,Feuil2!$A$2:$G$720,5,FALSE)</f>
        <v>75</v>
      </c>
      <c r="H613">
        <f>VLOOKUP($B613,Feuil2!$A$2:$G$720,6,FALSE)</f>
        <v>15</v>
      </c>
      <c r="I613">
        <f>VLOOKUP($B613,Feuil2!$A$2:$G$720,7,FALSE)</f>
        <v>100</v>
      </c>
      <c r="J613">
        <f>VLOOKUP($B613,Feuil2!$A$2:$J$720,10,FALSE)</f>
        <v>3</v>
      </c>
      <c r="K613" t="str">
        <f>VLOOKUP(J613,move_damage_classes!$B$2:$C$4,2,FALSE)</f>
        <v>special</v>
      </c>
    </row>
    <row r="614" spans="1:11" x14ac:dyDescent="0.25">
      <c r="A614">
        <v>48</v>
      </c>
      <c r="B614">
        <v>428</v>
      </c>
      <c r="C614" t="str">
        <f>VLOOKUP($B614,Feuil2!$A$2:$G$720,2,FALSE)</f>
        <v>zen-headbutt</v>
      </c>
      <c r="D614">
        <f>VLOOKUP($B614,Feuil2!$A$2:$G$720,3,FALSE)</f>
        <v>4</v>
      </c>
      <c r="E614">
        <f>VLOOKUP($B614,Feuil2!$A$2:$G$720,4,FALSE)</f>
        <v>14</v>
      </c>
      <c r="F614" t="str">
        <f>VLOOKUP($E614,Feuil3!$A$2:$B$19,2,FALSE)</f>
        <v>psychic</v>
      </c>
      <c r="G614">
        <f>VLOOKUP($B614,Feuil2!$A$2:$G$720,5,FALSE)</f>
        <v>80</v>
      </c>
      <c r="H614">
        <f>VLOOKUP($B614,Feuil2!$A$2:$G$720,6,FALSE)</f>
        <v>15</v>
      </c>
      <c r="I614">
        <f>VLOOKUP($B614,Feuil2!$A$2:$G$720,7,FALSE)</f>
        <v>90</v>
      </c>
      <c r="J614">
        <f>VLOOKUP($B614,Feuil2!$A$2:$J$720,10,FALSE)</f>
        <v>2</v>
      </c>
      <c r="K614" t="str">
        <f>VLOOKUP(J614,move_damage_classes!$B$2:$C$4,2,FALSE)</f>
        <v>physical</v>
      </c>
    </row>
    <row r="615" spans="1:11" x14ac:dyDescent="0.25">
      <c r="A615">
        <v>49</v>
      </c>
      <c r="B615">
        <v>16</v>
      </c>
      <c r="C615" t="str">
        <f>VLOOKUP($B615,Feuil2!$A$2:$G$720,2,FALSE)</f>
        <v>gust</v>
      </c>
      <c r="D615">
        <f>VLOOKUP($B615,Feuil2!$A$2:$G$720,3,FALSE)</f>
        <v>1</v>
      </c>
      <c r="E615">
        <f>VLOOKUP($B615,Feuil2!$A$2:$G$720,4,FALSE)</f>
        <v>3</v>
      </c>
      <c r="F615" t="str">
        <f>VLOOKUP($E615,Feuil3!$A$2:$B$19,2,FALSE)</f>
        <v>flying</v>
      </c>
      <c r="G615">
        <f>VLOOKUP($B615,Feuil2!$A$2:$G$720,5,FALSE)</f>
        <v>40</v>
      </c>
      <c r="H615">
        <f>VLOOKUP($B615,Feuil2!$A$2:$G$720,6,FALSE)</f>
        <v>35</v>
      </c>
      <c r="I615">
        <f>VLOOKUP($B615,Feuil2!$A$2:$G$720,7,FALSE)</f>
        <v>100</v>
      </c>
      <c r="J615">
        <f>VLOOKUP($B615,Feuil2!$A$2:$J$720,10,FALSE)</f>
        <v>3</v>
      </c>
      <c r="K615" t="str">
        <f>VLOOKUP(J615,move_damage_classes!$B$2:$C$4,2,FALSE)</f>
        <v>special</v>
      </c>
    </row>
    <row r="616" spans="1:11" x14ac:dyDescent="0.25">
      <c r="A616">
        <v>49</v>
      </c>
      <c r="B616">
        <v>33</v>
      </c>
      <c r="C616" t="str">
        <f>VLOOKUP($B616,Feuil2!$A$2:$G$720,2,FALSE)</f>
        <v>tackle</v>
      </c>
      <c r="D616">
        <f>VLOOKUP($B616,Feuil2!$A$2:$G$720,3,FALSE)</f>
        <v>1</v>
      </c>
      <c r="E616">
        <f>VLOOKUP($B616,Feuil2!$A$2:$G$720,4,FALSE)</f>
        <v>1</v>
      </c>
      <c r="F616" t="str">
        <f>VLOOKUP($E616,Feuil3!$A$2:$B$19,2,FALSE)</f>
        <v>normal</v>
      </c>
      <c r="G616">
        <f>VLOOKUP($B616,Feuil2!$A$2:$G$720,5,FALSE)</f>
        <v>40</v>
      </c>
      <c r="H616">
        <f>VLOOKUP($B616,Feuil2!$A$2:$G$720,6,FALSE)</f>
        <v>35</v>
      </c>
      <c r="I616">
        <f>VLOOKUP($B616,Feuil2!$A$2:$G$720,7,FALSE)</f>
        <v>100</v>
      </c>
      <c r="J616">
        <f>VLOOKUP($B616,Feuil2!$A$2:$J$720,10,FALSE)</f>
        <v>2</v>
      </c>
      <c r="K616" t="str">
        <f>VLOOKUP(J616,move_damage_classes!$B$2:$C$4,2,FALSE)</f>
        <v>physical</v>
      </c>
    </row>
    <row r="617" spans="1:11" x14ac:dyDescent="0.25">
      <c r="A617">
        <v>49</v>
      </c>
      <c r="B617">
        <v>48</v>
      </c>
      <c r="C617" t="str">
        <f>VLOOKUP($B617,Feuil2!$A$2:$G$720,2,FALSE)</f>
        <v>supersonic</v>
      </c>
      <c r="D617">
        <f>VLOOKUP($B617,Feuil2!$A$2:$G$720,3,FALSE)</f>
        <v>1</v>
      </c>
      <c r="E617">
        <f>VLOOKUP($B617,Feuil2!$A$2:$G$720,4,FALSE)</f>
        <v>1</v>
      </c>
      <c r="F617" t="str">
        <f>VLOOKUP($E617,Feuil3!$A$2:$B$19,2,FALSE)</f>
        <v>normal</v>
      </c>
      <c r="G617">
        <f>VLOOKUP($B617,Feuil2!$A$2:$G$720,5,FALSE)</f>
        <v>0</v>
      </c>
      <c r="H617">
        <f>VLOOKUP($B617,Feuil2!$A$2:$G$720,6,FALSE)</f>
        <v>20</v>
      </c>
      <c r="I617">
        <f>VLOOKUP($B617,Feuil2!$A$2:$G$720,7,FALSE)</f>
        <v>55</v>
      </c>
      <c r="J617">
        <f>VLOOKUP($B617,Feuil2!$A$2:$J$720,10,FALSE)</f>
        <v>1</v>
      </c>
      <c r="K617" t="str">
        <f>VLOOKUP(J617,move_damage_classes!$B$2:$C$4,2,FALSE)</f>
        <v>status</v>
      </c>
    </row>
    <row r="618" spans="1:11" x14ac:dyDescent="0.25">
      <c r="A618">
        <v>49</v>
      </c>
      <c r="B618">
        <v>50</v>
      </c>
      <c r="C618" t="str">
        <f>VLOOKUP($B618,Feuil2!$A$2:$G$720,2,FALSE)</f>
        <v>disable</v>
      </c>
      <c r="D618">
        <f>VLOOKUP($B618,Feuil2!$A$2:$G$720,3,FALSE)</f>
        <v>1</v>
      </c>
      <c r="E618">
        <f>VLOOKUP($B618,Feuil2!$A$2:$G$720,4,FALSE)</f>
        <v>1</v>
      </c>
      <c r="F618" t="str">
        <f>VLOOKUP($E618,Feuil3!$A$2:$B$19,2,FALSE)</f>
        <v>normal</v>
      </c>
      <c r="G618">
        <f>VLOOKUP($B618,Feuil2!$A$2:$G$720,5,FALSE)</f>
        <v>0</v>
      </c>
      <c r="H618">
        <f>VLOOKUP($B618,Feuil2!$A$2:$G$720,6,FALSE)</f>
        <v>20</v>
      </c>
      <c r="I618">
        <f>VLOOKUP($B618,Feuil2!$A$2:$G$720,7,FALSE)</f>
        <v>100</v>
      </c>
      <c r="J618">
        <f>VLOOKUP($B618,Feuil2!$A$2:$J$720,10,FALSE)</f>
        <v>1</v>
      </c>
      <c r="K618" t="str">
        <f>VLOOKUP(J618,move_damage_classes!$B$2:$C$4,2,FALSE)</f>
        <v>status</v>
      </c>
    </row>
    <row r="619" spans="1:11" x14ac:dyDescent="0.25">
      <c r="A619">
        <v>49</v>
      </c>
      <c r="B619">
        <v>60</v>
      </c>
      <c r="C619" t="str">
        <f>VLOOKUP($B619,Feuil2!$A$2:$G$720,2,FALSE)</f>
        <v>psybeam</v>
      </c>
      <c r="D619">
        <f>VLOOKUP($B619,Feuil2!$A$2:$G$720,3,FALSE)</f>
        <v>1</v>
      </c>
      <c r="E619">
        <f>VLOOKUP($B619,Feuil2!$A$2:$G$720,4,FALSE)</f>
        <v>14</v>
      </c>
      <c r="F619" t="str">
        <f>VLOOKUP($E619,Feuil3!$A$2:$B$19,2,FALSE)</f>
        <v>psychic</v>
      </c>
      <c r="G619">
        <f>VLOOKUP($B619,Feuil2!$A$2:$G$720,5,FALSE)</f>
        <v>65</v>
      </c>
      <c r="H619">
        <f>VLOOKUP($B619,Feuil2!$A$2:$G$720,6,FALSE)</f>
        <v>20</v>
      </c>
      <c r="I619">
        <f>VLOOKUP($B619,Feuil2!$A$2:$G$720,7,FALSE)</f>
        <v>100</v>
      </c>
      <c r="J619">
        <f>VLOOKUP($B619,Feuil2!$A$2:$J$720,10,FALSE)</f>
        <v>3</v>
      </c>
      <c r="K619" t="str">
        <f>VLOOKUP(J619,move_damage_classes!$B$2:$C$4,2,FALSE)</f>
        <v>special</v>
      </c>
    </row>
    <row r="620" spans="1:11" x14ac:dyDescent="0.25">
      <c r="A620">
        <v>49</v>
      </c>
      <c r="B620">
        <v>77</v>
      </c>
      <c r="C620" t="str">
        <f>VLOOKUP($B620,Feuil2!$A$2:$G$720,2,FALSE)</f>
        <v>poison-powder</v>
      </c>
      <c r="D620">
        <f>VLOOKUP($B620,Feuil2!$A$2:$G$720,3,FALSE)</f>
        <v>1</v>
      </c>
      <c r="E620">
        <f>VLOOKUP($B620,Feuil2!$A$2:$G$720,4,FALSE)</f>
        <v>4</v>
      </c>
      <c r="F620" t="str">
        <f>VLOOKUP($E620,Feuil3!$A$2:$B$19,2,FALSE)</f>
        <v>poison</v>
      </c>
      <c r="G620">
        <f>VLOOKUP($B620,Feuil2!$A$2:$G$720,5,FALSE)</f>
        <v>0</v>
      </c>
      <c r="H620">
        <f>VLOOKUP($B620,Feuil2!$A$2:$G$720,6,FALSE)</f>
        <v>35</v>
      </c>
      <c r="I620">
        <f>VLOOKUP($B620,Feuil2!$A$2:$G$720,7,FALSE)</f>
        <v>75</v>
      </c>
      <c r="J620">
        <f>VLOOKUP($B620,Feuil2!$A$2:$J$720,10,FALSE)</f>
        <v>1</v>
      </c>
      <c r="K620" t="str">
        <f>VLOOKUP(J620,move_damage_classes!$B$2:$C$4,2,FALSE)</f>
        <v>status</v>
      </c>
    </row>
    <row r="621" spans="1:11" x14ac:dyDescent="0.25">
      <c r="A621">
        <v>49</v>
      </c>
      <c r="B621">
        <v>78</v>
      </c>
      <c r="C621" t="str">
        <f>VLOOKUP($B621,Feuil2!$A$2:$G$720,2,FALSE)</f>
        <v>stun-spore</v>
      </c>
      <c r="D621">
        <f>VLOOKUP($B621,Feuil2!$A$2:$G$720,3,FALSE)</f>
        <v>1</v>
      </c>
      <c r="E621">
        <f>VLOOKUP($B621,Feuil2!$A$2:$G$720,4,FALSE)</f>
        <v>12</v>
      </c>
      <c r="F621" t="str">
        <f>VLOOKUP($E621,Feuil3!$A$2:$B$19,2,FALSE)</f>
        <v>grass</v>
      </c>
      <c r="G621">
        <f>VLOOKUP($B621,Feuil2!$A$2:$G$720,5,FALSE)</f>
        <v>0</v>
      </c>
      <c r="H621">
        <f>VLOOKUP($B621,Feuil2!$A$2:$G$720,6,FALSE)</f>
        <v>30</v>
      </c>
      <c r="I621">
        <f>VLOOKUP($B621,Feuil2!$A$2:$G$720,7,FALSE)</f>
        <v>75</v>
      </c>
      <c r="J621">
        <f>VLOOKUP($B621,Feuil2!$A$2:$J$720,10,FALSE)</f>
        <v>1</v>
      </c>
      <c r="K621" t="str">
        <f>VLOOKUP(J621,move_damage_classes!$B$2:$C$4,2,FALSE)</f>
        <v>status</v>
      </c>
    </row>
    <row r="622" spans="1:11" x14ac:dyDescent="0.25">
      <c r="A622">
        <v>49</v>
      </c>
      <c r="B622">
        <v>79</v>
      </c>
      <c r="C622" t="str">
        <f>VLOOKUP($B622,Feuil2!$A$2:$G$720,2,FALSE)</f>
        <v>sleep-powder</v>
      </c>
      <c r="D622">
        <f>VLOOKUP($B622,Feuil2!$A$2:$G$720,3,FALSE)</f>
        <v>1</v>
      </c>
      <c r="E622">
        <f>VLOOKUP($B622,Feuil2!$A$2:$G$720,4,FALSE)</f>
        <v>12</v>
      </c>
      <c r="F622" t="str">
        <f>VLOOKUP($E622,Feuil3!$A$2:$B$19,2,FALSE)</f>
        <v>grass</v>
      </c>
      <c r="G622">
        <f>VLOOKUP($B622,Feuil2!$A$2:$G$720,5,FALSE)</f>
        <v>0</v>
      </c>
      <c r="H622">
        <f>VLOOKUP($B622,Feuil2!$A$2:$G$720,6,FALSE)</f>
        <v>15</v>
      </c>
      <c r="I622">
        <f>VLOOKUP($B622,Feuil2!$A$2:$G$720,7,FALSE)</f>
        <v>75</v>
      </c>
      <c r="J622">
        <f>VLOOKUP($B622,Feuil2!$A$2:$J$720,10,FALSE)</f>
        <v>1</v>
      </c>
      <c r="K622" t="str">
        <f>VLOOKUP(J622,move_damage_classes!$B$2:$C$4,2,FALSE)</f>
        <v>status</v>
      </c>
    </row>
    <row r="623" spans="1:11" x14ac:dyDescent="0.25">
      <c r="A623">
        <v>49</v>
      </c>
      <c r="B623">
        <v>93</v>
      </c>
      <c r="C623" t="str">
        <f>VLOOKUP($B623,Feuil2!$A$2:$G$720,2,FALSE)</f>
        <v>confusion</v>
      </c>
      <c r="D623">
        <f>VLOOKUP($B623,Feuil2!$A$2:$G$720,3,FALSE)</f>
        <v>1</v>
      </c>
      <c r="E623">
        <f>VLOOKUP($B623,Feuil2!$A$2:$G$720,4,FALSE)</f>
        <v>14</v>
      </c>
      <c r="F623" t="str">
        <f>VLOOKUP($E623,Feuil3!$A$2:$B$19,2,FALSE)</f>
        <v>psychic</v>
      </c>
      <c r="G623">
        <f>VLOOKUP($B623,Feuil2!$A$2:$G$720,5,FALSE)</f>
        <v>50</v>
      </c>
      <c r="H623">
        <f>VLOOKUP($B623,Feuil2!$A$2:$G$720,6,FALSE)</f>
        <v>25</v>
      </c>
      <c r="I623">
        <f>VLOOKUP($B623,Feuil2!$A$2:$G$720,7,FALSE)</f>
        <v>100</v>
      </c>
      <c r="J623">
        <f>VLOOKUP($B623,Feuil2!$A$2:$J$720,10,FALSE)</f>
        <v>3</v>
      </c>
      <c r="K623" t="str">
        <f>VLOOKUP(J623,move_damage_classes!$B$2:$C$4,2,FALSE)</f>
        <v>special</v>
      </c>
    </row>
    <row r="624" spans="1:11" x14ac:dyDescent="0.25">
      <c r="A624">
        <v>49</v>
      </c>
      <c r="B624">
        <v>94</v>
      </c>
      <c r="C624" t="str">
        <f>VLOOKUP($B624,Feuil2!$A$2:$G$720,2,FALSE)</f>
        <v>psychic</v>
      </c>
      <c r="D624">
        <f>VLOOKUP($B624,Feuil2!$A$2:$G$720,3,FALSE)</f>
        <v>1</v>
      </c>
      <c r="E624">
        <f>VLOOKUP($B624,Feuil2!$A$2:$G$720,4,FALSE)</f>
        <v>14</v>
      </c>
      <c r="F624" t="str">
        <f>VLOOKUP($E624,Feuil3!$A$2:$B$19,2,FALSE)</f>
        <v>psychic</v>
      </c>
      <c r="G624">
        <f>VLOOKUP($B624,Feuil2!$A$2:$G$720,5,FALSE)</f>
        <v>90</v>
      </c>
      <c r="H624">
        <f>VLOOKUP($B624,Feuil2!$A$2:$G$720,6,FALSE)</f>
        <v>10</v>
      </c>
      <c r="I624">
        <f>VLOOKUP($B624,Feuil2!$A$2:$G$720,7,FALSE)</f>
        <v>100</v>
      </c>
      <c r="J624">
        <f>VLOOKUP($B624,Feuil2!$A$2:$J$720,10,FALSE)</f>
        <v>3</v>
      </c>
      <c r="K624" t="str">
        <f>VLOOKUP(J624,move_damage_classes!$B$2:$C$4,2,FALSE)</f>
        <v>special</v>
      </c>
    </row>
    <row r="625" spans="1:11" x14ac:dyDescent="0.25">
      <c r="A625">
        <v>49</v>
      </c>
      <c r="B625">
        <v>141</v>
      </c>
      <c r="C625" t="str">
        <f>VLOOKUP($B625,Feuil2!$A$2:$G$720,2,FALSE)</f>
        <v>leech-life</v>
      </c>
      <c r="D625">
        <f>VLOOKUP($B625,Feuil2!$A$2:$G$720,3,FALSE)</f>
        <v>1</v>
      </c>
      <c r="E625">
        <f>VLOOKUP($B625,Feuil2!$A$2:$G$720,4,FALSE)</f>
        <v>7</v>
      </c>
      <c r="F625" t="str">
        <f>VLOOKUP($E625,Feuil3!$A$2:$B$19,2,FALSE)</f>
        <v>bug</v>
      </c>
      <c r="G625">
        <f>VLOOKUP($B625,Feuil2!$A$2:$G$720,5,FALSE)</f>
        <v>80</v>
      </c>
      <c r="H625">
        <f>VLOOKUP($B625,Feuil2!$A$2:$G$720,6,FALSE)</f>
        <v>10</v>
      </c>
      <c r="I625">
        <f>VLOOKUP($B625,Feuil2!$A$2:$G$720,7,FALSE)</f>
        <v>100</v>
      </c>
      <c r="J625">
        <f>VLOOKUP($B625,Feuil2!$A$2:$J$720,10,FALSE)</f>
        <v>2</v>
      </c>
      <c r="K625" t="str">
        <f>VLOOKUP(J625,move_damage_classes!$B$2:$C$4,2,FALSE)</f>
        <v>physical</v>
      </c>
    </row>
    <row r="626" spans="1:11" x14ac:dyDescent="0.25">
      <c r="A626">
        <v>49</v>
      </c>
      <c r="B626">
        <v>193</v>
      </c>
      <c r="C626" t="str">
        <f>VLOOKUP($B626,Feuil2!$A$2:$G$720,2,FALSE)</f>
        <v>foresight</v>
      </c>
      <c r="D626">
        <f>VLOOKUP($B626,Feuil2!$A$2:$G$720,3,FALSE)</f>
        <v>2</v>
      </c>
      <c r="E626">
        <f>VLOOKUP($B626,Feuil2!$A$2:$G$720,4,FALSE)</f>
        <v>1</v>
      </c>
      <c r="F626" t="str">
        <f>VLOOKUP($E626,Feuil3!$A$2:$B$19,2,FALSE)</f>
        <v>normal</v>
      </c>
      <c r="G626">
        <f>VLOOKUP($B626,Feuil2!$A$2:$G$720,5,FALSE)</f>
        <v>0</v>
      </c>
      <c r="H626">
        <f>VLOOKUP($B626,Feuil2!$A$2:$G$720,6,FALSE)</f>
        <v>40</v>
      </c>
      <c r="I626">
        <f>VLOOKUP($B626,Feuil2!$A$2:$G$720,7,FALSE)</f>
        <v>0</v>
      </c>
      <c r="J626">
        <f>VLOOKUP($B626,Feuil2!$A$2:$J$720,10,FALSE)</f>
        <v>1</v>
      </c>
      <c r="K626" t="str">
        <f>VLOOKUP(J626,move_damage_classes!$B$2:$C$4,2,FALSE)</f>
        <v>status</v>
      </c>
    </row>
    <row r="627" spans="1:11" x14ac:dyDescent="0.25">
      <c r="A627">
        <v>49</v>
      </c>
      <c r="B627">
        <v>305</v>
      </c>
      <c r="C627" t="str">
        <f>VLOOKUP($B627,Feuil2!$A$2:$G$720,2,FALSE)</f>
        <v>poison-fang</v>
      </c>
      <c r="D627">
        <f>VLOOKUP($B627,Feuil2!$A$2:$G$720,3,FALSE)</f>
        <v>3</v>
      </c>
      <c r="E627">
        <f>VLOOKUP($B627,Feuil2!$A$2:$G$720,4,FALSE)</f>
        <v>4</v>
      </c>
      <c r="F627" t="str">
        <f>VLOOKUP($E627,Feuil3!$A$2:$B$19,2,FALSE)</f>
        <v>poison</v>
      </c>
      <c r="G627">
        <f>VLOOKUP($B627,Feuil2!$A$2:$G$720,5,FALSE)</f>
        <v>50</v>
      </c>
      <c r="H627">
        <f>VLOOKUP($B627,Feuil2!$A$2:$G$720,6,FALSE)</f>
        <v>15</v>
      </c>
      <c r="I627">
        <f>VLOOKUP($B627,Feuil2!$A$2:$G$720,7,FALSE)</f>
        <v>100</v>
      </c>
      <c r="J627">
        <f>VLOOKUP($B627,Feuil2!$A$2:$J$720,10,FALSE)</f>
        <v>2</v>
      </c>
      <c r="K627" t="str">
        <f>VLOOKUP(J627,move_damage_classes!$B$2:$C$4,2,FALSE)</f>
        <v>physical</v>
      </c>
    </row>
    <row r="628" spans="1:11" x14ac:dyDescent="0.25">
      <c r="A628">
        <v>49</v>
      </c>
      <c r="B628">
        <v>318</v>
      </c>
      <c r="C628" t="str">
        <f>VLOOKUP($B628,Feuil2!$A$2:$G$720,2,FALSE)</f>
        <v>silver-wind</v>
      </c>
      <c r="D628">
        <f>VLOOKUP($B628,Feuil2!$A$2:$G$720,3,FALSE)</f>
        <v>3</v>
      </c>
      <c r="E628">
        <f>VLOOKUP($B628,Feuil2!$A$2:$G$720,4,FALSE)</f>
        <v>7</v>
      </c>
      <c r="F628" t="str">
        <f>VLOOKUP($E628,Feuil3!$A$2:$B$19,2,FALSE)</f>
        <v>bug</v>
      </c>
      <c r="G628">
        <f>VLOOKUP($B628,Feuil2!$A$2:$G$720,5,FALSE)</f>
        <v>60</v>
      </c>
      <c r="H628">
        <f>VLOOKUP($B628,Feuil2!$A$2:$G$720,6,FALSE)</f>
        <v>5</v>
      </c>
      <c r="I628">
        <f>VLOOKUP($B628,Feuil2!$A$2:$G$720,7,FALSE)</f>
        <v>100</v>
      </c>
      <c r="J628">
        <f>VLOOKUP($B628,Feuil2!$A$2:$J$720,10,FALSE)</f>
        <v>3</v>
      </c>
      <c r="K628" t="str">
        <f>VLOOKUP(J628,move_damage_classes!$B$2:$C$4,2,FALSE)</f>
        <v>special</v>
      </c>
    </row>
    <row r="629" spans="1:11" x14ac:dyDescent="0.25">
      <c r="A629">
        <v>49</v>
      </c>
      <c r="B629">
        <v>324</v>
      </c>
      <c r="C629" t="str">
        <f>VLOOKUP($B629,Feuil2!$A$2:$G$720,2,FALSE)</f>
        <v>signal-beam</v>
      </c>
      <c r="D629">
        <f>VLOOKUP($B629,Feuil2!$A$2:$G$720,3,FALSE)</f>
        <v>3</v>
      </c>
      <c r="E629">
        <f>VLOOKUP($B629,Feuil2!$A$2:$G$720,4,FALSE)</f>
        <v>7</v>
      </c>
      <c r="F629" t="str">
        <f>VLOOKUP($E629,Feuil3!$A$2:$B$19,2,FALSE)</f>
        <v>bug</v>
      </c>
      <c r="G629">
        <f>VLOOKUP($B629,Feuil2!$A$2:$G$720,5,FALSE)</f>
        <v>75</v>
      </c>
      <c r="H629">
        <f>VLOOKUP($B629,Feuil2!$A$2:$G$720,6,FALSE)</f>
        <v>15</v>
      </c>
      <c r="I629">
        <f>VLOOKUP($B629,Feuil2!$A$2:$G$720,7,FALSE)</f>
        <v>100</v>
      </c>
      <c r="J629">
        <f>VLOOKUP($B629,Feuil2!$A$2:$J$720,10,FALSE)</f>
        <v>3</v>
      </c>
      <c r="K629" t="str">
        <f>VLOOKUP(J629,move_damage_classes!$B$2:$C$4,2,FALSE)</f>
        <v>special</v>
      </c>
    </row>
    <row r="630" spans="1:11" x14ac:dyDescent="0.25">
      <c r="A630">
        <v>49</v>
      </c>
      <c r="B630">
        <v>405</v>
      </c>
      <c r="C630" t="str">
        <f>VLOOKUP($B630,Feuil2!$A$2:$G$720,2,FALSE)</f>
        <v>bug-buzz</v>
      </c>
      <c r="D630">
        <f>VLOOKUP($B630,Feuil2!$A$2:$G$720,3,FALSE)</f>
        <v>4</v>
      </c>
      <c r="E630">
        <f>VLOOKUP($B630,Feuil2!$A$2:$G$720,4,FALSE)</f>
        <v>7</v>
      </c>
      <c r="F630" t="str">
        <f>VLOOKUP($E630,Feuil3!$A$2:$B$19,2,FALSE)</f>
        <v>bug</v>
      </c>
      <c r="G630">
        <f>VLOOKUP($B630,Feuil2!$A$2:$G$720,5,FALSE)</f>
        <v>90</v>
      </c>
      <c r="H630">
        <f>VLOOKUP($B630,Feuil2!$A$2:$G$720,6,FALSE)</f>
        <v>10</v>
      </c>
      <c r="I630">
        <f>VLOOKUP($B630,Feuil2!$A$2:$G$720,7,FALSE)</f>
        <v>100</v>
      </c>
      <c r="J630">
        <f>VLOOKUP($B630,Feuil2!$A$2:$J$720,10,FALSE)</f>
        <v>3</v>
      </c>
      <c r="K630" t="str">
        <f>VLOOKUP(J630,move_damage_classes!$B$2:$C$4,2,FALSE)</f>
        <v>special</v>
      </c>
    </row>
    <row r="631" spans="1:11" x14ac:dyDescent="0.25">
      <c r="A631">
        <v>49</v>
      </c>
      <c r="B631">
        <v>428</v>
      </c>
      <c r="C631" t="str">
        <f>VLOOKUP($B631,Feuil2!$A$2:$G$720,2,FALSE)</f>
        <v>zen-headbutt</v>
      </c>
      <c r="D631">
        <f>VLOOKUP($B631,Feuil2!$A$2:$G$720,3,FALSE)</f>
        <v>4</v>
      </c>
      <c r="E631">
        <f>VLOOKUP($B631,Feuil2!$A$2:$G$720,4,FALSE)</f>
        <v>14</v>
      </c>
      <c r="F631" t="str">
        <f>VLOOKUP($E631,Feuil3!$A$2:$B$19,2,FALSE)</f>
        <v>psychic</v>
      </c>
      <c r="G631">
        <f>VLOOKUP($B631,Feuil2!$A$2:$G$720,5,FALSE)</f>
        <v>80</v>
      </c>
      <c r="H631">
        <f>VLOOKUP($B631,Feuil2!$A$2:$G$720,6,FALSE)</f>
        <v>15</v>
      </c>
      <c r="I631">
        <f>VLOOKUP($B631,Feuil2!$A$2:$G$720,7,FALSE)</f>
        <v>90</v>
      </c>
      <c r="J631">
        <f>VLOOKUP($B631,Feuil2!$A$2:$J$720,10,FALSE)</f>
        <v>2</v>
      </c>
      <c r="K631" t="str">
        <f>VLOOKUP(J631,move_damage_classes!$B$2:$C$4,2,FALSE)</f>
        <v>physical</v>
      </c>
    </row>
    <row r="632" spans="1:11" x14ac:dyDescent="0.25">
      <c r="A632">
        <v>49</v>
      </c>
      <c r="B632">
        <v>483</v>
      </c>
      <c r="C632" t="str">
        <f>VLOOKUP($B632,Feuil2!$A$2:$G$720,2,FALSE)</f>
        <v>quiver-dance</v>
      </c>
      <c r="D632">
        <f>VLOOKUP($B632,Feuil2!$A$2:$G$720,3,FALSE)</f>
        <v>5</v>
      </c>
      <c r="E632">
        <f>VLOOKUP($B632,Feuil2!$A$2:$G$720,4,FALSE)</f>
        <v>7</v>
      </c>
      <c r="F632" t="str">
        <f>VLOOKUP($E632,Feuil3!$A$2:$B$19,2,FALSE)</f>
        <v>bug</v>
      </c>
      <c r="G632">
        <f>VLOOKUP($B632,Feuil2!$A$2:$G$720,5,FALSE)</f>
        <v>0</v>
      </c>
      <c r="H632">
        <f>VLOOKUP($B632,Feuil2!$A$2:$G$720,6,FALSE)</f>
        <v>20</v>
      </c>
      <c r="I632">
        <f>VLOOKUP($B632,Feuil2!$A$2:$G$720,7,FALSE)</f>
        <v>0</v>
      </c>
      <c r="J632">
        <f>VLOOKUP($B632,Feuil2!$A$2:$J$720,10,FALSE)</f>
        <v>1</v>
      </c>
      <c r="K632" t="str">
        <f>VLOOKUP(J632,move_damage_classes!$B$2:$C$4,2,FALSE)</f>
        <v>status</v>
      </c>
    </row>
    <row r="633" spans="1:11" x14ac:dyDescent="0.25">
      <c r="A633">
        <v>50</v>
      </c>
      <c r="B633">
        <v>10</v>
      </c>
      <c r="C633" t="str">
        <f>VLOOKUP($B633,Feuil2!$A$2:$G$720,2,FALSE)</f>
        <v>scratch</v>
      </c>
      <c r="D633">
        <f>VLOOKUP($B633,Feuil2!$A$2:$G$720,3,FALSE)</f>
        <v>1</v>
      </c>
      <c r="E633">
        <f>VLOOKUP($B633,Feuil2!$A$2:$G$720,4,FALSE)</f>
        <v>1</v>
      </c>
      <c r="F633" t="str">
        <f>VLOOKUP($E633,Feuil3!$A$2:$B$19,2,FALSE)</f>
        <v>normal</v>
      </c>
      <c r="G633">
        <f>VLOOKUP($B633,Feuil2!$A$2:$G$720,5,FALSE)</f>
        <v>40</v>
      </c>
      <c r="H633">
        <f>VLOOKUP($B633,Feuil2!$A$2:$G$720,6,FALSE)</f>
        <v>35</v>
      </c>
      <c r="I633">
        <f>VLOOKUP($B633,Feuil2!$A$2:$G$720,7,FALSE)</f>
        <v>100</v>
      </c>
      <c r="J633">
        <f>VLOOKUP($B633,Feuil2!$A$2:$J$720,10,FALSE)</f>
        <v>2</v>
      </c>
      <c r="K633" t="str">
        <f>VLOOKUP(J633,move_damage_classes!$B$2:$C$4,2,FALSE)</f>
        <v>physical</v>
      </c>
    </row>
    <row r="634" spans="1:11" x14ac:dyDescent="0.25">
      <c r="A634">
        <v>50</v>
      </c>
      <c r="B634">
        <v>28</v>
      </c>
      <c r="C634" t="str">
        <f>VLOOKUP($B634,Feuil2!$A$2:$G$720,2,FALSE)</f>
        <v>sand-attack</v>
      </c>
      <c r="D634">
        <f>VLOOKUP($B634,Feuil2!$A$2:$G$720,3,FALSE)</f>
        <v>1</v>
      </c>
      <c r="E634">
        <f>VLOOKUP($B634,Feuil2!$A$2:$G$720,4,FALSE)</f>
        <v>5</v>
      </c>
      <c r="F634" t="str">
        <f>VLOOKUP($E634,Feuil3!$A$2:$B$19,2,FALSE)</f>
        <v>ground</v>
      </c>
      <c r="G634">
        <f>VLOOKUP($B634,Feuil2!$A$2:$G$720,5,FALSE)</f>
        <v>0</v>
      </c>
      <c r="H634">
        <f>VLOOKUP($B634,Feuil2!$A$2:$G$720,6,FALSE)</f>
        <v>15</v>
      </c>
      <c r="I634">
        <f>VLOOKUP($B634,Feuil2!$A$2:$G$720,7,FALSE)</f>
        <v>100</v>
      </c>
      <c r="J634">
        <f>VLOOKUP($B634,Feuil2!$A$2:$J$720,10,FALSE)</f>
        <v>1</v>
      </c>
      <c r="K634" t="str">
        <f>VLOOKUP(J634,move_damage_classes!$B$2:$C$4,2,FALSE)</f>
        <v>status</v>
      </c>
    </row>
    <row r="635" spans="1:11" x14ac:dyDescent="0.25">
      <c r="A635">
        <v>50</v>
      </c>
      <c r="B635">
        <v>45</v>
      </c>
      <c r="C635" t="str">
        <f>VLOOKUP($B635,Feuil2!$A$2:$G$720,2,FALSE)</f>
        <v>growl</v>
      </c>
      <c r="D635">
        <f>VLOOKUP($B635,Feuil2!$A$2:$G$720,3,FALSE)</f>
        <v>1</v>
      </c>
      <c r="E635">
        <f>VLOOKUP($B635,Feuil2!$A$2:$G$720,4,FALSE)</f>
        <v>1</v>
      </c>
      <c r="F635" t="str">
        <f>VLOOKUP($E635,Feuil3!$A$2:$B$19,2,FALSE)</f>
        <v>normal</v>
      </c>
      <c r="G635">
        <f>VLOOKUP($B635,Feuil2!$A$2:$G$720,5,FALSE)</f>
        <v>0</v>
      </c>
      <c r="H635">
        <f>VLOOKUP($B635,Feuil2!$A$2:$G$720,6,FALSE)</f>
        <v>40</v>
      </c>
      <c r="I635">
        <f>VLOOKUP($B635,Feuil2!$A$2:$G$720,7,FALSE)</f>
        <v>100</v>
      </c>
      <c r="J635">
        <f>VLOOKUP($B635,Feuil2!$A$2:$J$720,10,FALSE)</f>
        <v>1</v>
      </c>
      <c r="K635" t="str">
        <f>VLOOKUP(J635,move_damage_classes!$B$2:$C$4,2,FALSE)</f>
        <v>status</v>
      </c>
    </row>
    <row r="636" spans="1:11" x14ac:dyDescent="0.25">
      <c r="A636">
        <v>50</v>
      </c>
      <c r="B636">
        <v>89</v>
      </c>
      <c r="C636" t="str">
        <f>VLOOKUP($B636,Feuil2!$A$2:$G$720,2,FALSE)</f>
        <v>earthquake</v>
      </c>
      <c r="D636">
        <f>VLOOKUP($B636,Feuil2!$A$2:$G$720,3,FALSE)</f>
        <v>1</v>
      </c>
      <c r="E636">
        <f>VLOOKUP($B636,Feuil2!$A$2:$G$720,4,FALSE)</f>
        <v>5</v>
      </c>
      <c r="F636" t="str">
        <f>VLOOKUP($E636,Feuil3!$A$2:$B$19,2,FALSE)</f>
        <v>ground</v>
      </c>
      <c r="G636">
        <f>VLOOKUP($B636,Feuil2!$A$2:$G$720,5,FALSE)</f>
        <v>100</v>
      </c>
      <c r="H636">
        <f>VLOOKUP($B636,Feuil2!$A$2:$G$720,6,FALSE)</f>
        <v>10</v>
      </c>
      <c r="I636">
        <f>VLOOKUP($B636,Feuil2!$A$2:$G$720,7,FALSE)</f>
        <v>100</v>
      </c>
      <c r="J636">
        <f>VLOOKUP($B636,Feuil2!$A$2:$J$720,10,FALSE)</f>
        <v>2</v>
      </c>
      <c r="K636" t="str">
        <f>VLOOKUP(J636,move_damage_classes!$B$2:$C$4,2,FALSE)</f>
        <v>physical</v>
      </c>
    </row>
    <row r="637" spans="1:11" x14ac:dyDescent="0.25">
      <c r="A637">
        <v>50</v>
      </c>
      <c r="B637">
        <v>90</v>
      </c>
      <c r="C637" t="str">
        <f>VLOOKUP($B637,Feuil2!$A$2:$G$720,2,FALSE)</f>
        <v>fissure</v>
      </c>
      <c r="D637">
        <f>VLOOKUP($B637,Feuil2!$A$2:$G$720,3,FALSE)</f>
        <v>1</v>
      </c>
      <c r="E637">
        <f>VLOOKUP($B637,Feuil2!$A$2:$G$720,4,FALSE)</f>
        <v>5</v>
      </c>
      <c r="F637" t="str">
        <f>VLOOKUP($E637,Feuil3!$A$2:$B$19,2,FALSE)</f>
        <v>ground</v>
      </c>
      <c r="G637">
        <f>VLOOKUP($B637,Feuil2!$A$2:$G$720,5,FALSE)</f>
        <v>0</v>
      </c>
      <c r="H637">
        <f>VLOOKUP($B637,Feuil2!$A$2:$G$720,6,FALSE)</f>
        <v>5</v>
      </c>
      <c r="I637">
        <f>VLOOKUP($B637,Feuil2!$A$2:$G$720,7,FALSE)</f>
        <v>30</v>
      </c>
      <c r="J637">
        <f>VLOOKUP($B637,Feuil2!$A$2:$J$720,10,FALSE)</f>
        <v>2</v>
      </c>
      <c r="K637" t="str">
        <f>VLOOKUP(J637,move_damage_classes!$B$2:$C$4,2,FALSE)</f>
        <v>physical</v>
      </c>
    </row>
    <row r="638" spans="1:11" x14ac:dyDescent="0.25">
      <c r="A638">
        <v>50</v>
      </c>
      <c r="B638">
        <v>91</v>
      </c>
      <c r="C638" t="str">
        <f>VLOOKUP($B638,Feuil2!$A$2:$G$720,2,FALSE)</f>
        <v>dig</v>
      </c>
      <c r="D638">
        <f>VLOOKUP($B638,Feuil2!$A$2:$G$720,3,FALSE)</f>
        <v>1</v>
      </c>
      <c r="E638">
        <f>VLOOKUP($B638,Feuil2!$A$2:$G$720,4,FALSE)</f>
        <v>5</v>
      </c>
      <c r="F638" t="str">
        <f>VLOOKUP($E638,Feuil3!$A$2:$B$19,2,FALSE)</f>
        <v>ground</v>
      </c>
      <c r="G638">
        <f>VLOOKUP($B638,Feuil2!$A$2:$G$720,5,FALSE)</f>
        <v>80</v>
      </c>
      <c r="H638">
        <f>VLOOKUP($B638,Feuil2!$A$2:$G$720,6,FALSE)</f>
        <v>10</v>
      </c>
      <c r="I638">
        <f>VLOOKUP($B638,Feuil2!$A$2:$G$720,7,FALSE)</f>
        <v>100</v>
      </c>
      <c r="J638">
        <f>VLOOKUP($B638,Feuil2!$A$2:$J$720,10,FALSE)</f>
        <v>2</v>
      </c>
      <c r="K638" t="str">
        <f>VLOOKUP(J638,move_damage_classes!$B$2:$C$4,2,FALSE)</f>
        <v>physical</v>
      </c>
    </row>
    <row r="639" spans="1:11" x14ac:dyDescent="0.25">
      <c r="A639">
        <v>50</v>
      </c>
      <c r="B639">
        <v>163</v>
      </c>
      <c r="C639" t="str">
        <f>VLOOKUP($B639,Feuil2!$A$2:$G$720,2,FALSE)</f>
        <v>slash</v>
      </c>
      <c r="D639">
        <f>VLOOKUP($B639,Feuil2!$A$2:$G$720,3,FALSE)</f>
        <v>1</v>
      </c>
      <c r="E639">
        <f>VLOOKUP($B639,Feuil2!$A$2:$G$720,4,FALSE)</f>
        <v>1</v>
      </c>
      <c r="F639" t="str">
        <f>VLOOKUP($E639,Feuil3!$A$2:$B$19,2,FALSE)</f>
        <v>normal</v>
      </c>
      <c r="G639">
        <f>VLOOKUP($B639,Feuil2!$A$2:$G$720,5,FALSE)</f>
        <v>70</v>
      </c>
      <c r="H639">
        <f>VLOOKUP($B639,Feuil2!$A$2:$G$720,6,FALSE)</f>
        <v>20</v>
      </c>
      <c r="I639">
        <f>VLOOKUP($B639,Feuil2!$A$2:$G$720,7,FALSE)</f>
        <v>100</v>
      </c>
      <c r="J639">
        <f>VLOOKUP($B639,Feuil2!$A$2:$J$720,10,FALSE)</f>
        <v>2</v>
      </c>
      <c r="K639" t="str">
        <f>VLOOKUP(J639,move_damage_classes!$B$2:$C$4,2,FALSE)</f>
        <v>physical</v>
      </c>
    </row>
    <row r="640" spans="1:11" x14ac:dyDescent="0.25">
      <c r="A640">
        <v>50</v>
      </c>
      <c r="B640">
        <v>189</v>
      </c>
      <c r="C640" t="str">
        <f>VLOOKUP($B640,Feuil2!$A$2:$G$720,2,FALSE)</f>
        <v>mud-slap</v>
      </c>
      <c r="D640">
        <f>VLOOKUP($B640,Feuil2!$A$2:$G$720,3,FALSE)</f>
        <v>2</v>
      </c>
      <c r="E640">
        <f>VLOOKUP($B640,Feuil2!$A$2:$G$720,4,FALSE)</f>
        <v>5</v>
      </c>
      <c r="F640" t="str">
        <f>VLOOKUP($E640,Feuil3!$A$2:$B$19,2,FALSE)</f>
        <v>ground</v>
      </c>
      <c r="G640">
        <f>VLOOKUP($B640,Feuil2!$A$2:$G$720,5,FALSE)</f>
        <v>20</v>
      </c>
      <c r="H640">
        <f>VLOOKUP($B640,Feuil2!$A$2:$G$720,6,FALSE)</f>
        <v>10</v>
      </c>
      <c r="I640">
        <f>VLOOKUP($B640,Feuil2!$A$2:$G$720,7,FALSE)</f>
        <v>100</v>
      </c>
      <c r="J640">
        <f>VLOOKUP($B640,Feuil2!$A$2:$J$720,10,FALSE)</f>
        <v>3</v>
      </c>
      <c r="K640" t="str">
        <f>VLOOKUP(J640,move_damage_classes!$B$2:$C$4,2,FALSE)</f>
        <v>special</v>
      </c>
    </row>
    <row r="641" spans="1:11" x14ac:dyDescent="0.25">
      <c r="A641">
        <v>50</v>
      </c>
      <c r="B641">
        <v>222</v>
      </c>
      <c r="C641" t="str">
        <f>VLOOKUP($B641,Feuil2!$A$2:$G$720,2,FALSE)</f>
        <v>magnitude</v>
      </c>
      <c r="D641">
        <f>VLOOKUP($B641,Feuil2!$A$2:$G$720,3,FALSE)</f>
        <v>2</v>
      </c>
      <c r="E641">
        <f>VLOOKUP($B641,Feuil2!$A$2:$G$720,4,FALSE)</f>
        <v>5</v>
      </c>
      <c r="F641" t="str">
        <f>VLOOKUP($E641,Feuil3!$A$2:$B$19,2,FALSE)</f>
        <v>ground</v>
      </c>
      <c r="G641">
        <f>VLOOKUP($B641,Feuil2!$A$2:$G$720,5,FALSE)</f>
        <v>0</v>
      </c>
      <c r="H641">
        <f>VLOOKUP($B641,Feuil2!$A$2:$G$720,6,FALSE)</f>
        <v>30</v>
      </c>
      <c r="I641">
        <f>VLOOKUP($B641,Feuil2!$A$2:$G$720,7,FALSE)</f>
        <v>100</v>
      </c>
      <c r="J641">
        <f>VLOOKUP($B641,Feuil2!$A$2:$J$720,10,FALSE)</f>
        <v>2</v>
      </c>
      <c r="K641" t="str">
        <f>VLOOKUP(J641,move_damage_classes!$B$2:$C$4,2,FALSE)</f>
        <v>physical</v>
      </c>
    </row>
    <row r="642" spans="1:11" x14ac:dyDescent="0.25">
      <c r="A642">
        <v>50</v>
      </c>
      <c r="B642">
        <v>310</v>
      </c>
      <c r="C642" t="str">
        <f>VLOOKUP($B642,Feuil2!$A$2:$G$720,2,FALSE)</f>
        <v>astonish</v>
      </c>
      <c r="D642">
        <f>VLOOKUP($B642,Feuil2!$A$2:$G$720,3,FALSE)</f>
        <v>3</v>
      </c>
      <c r="E642">
        <f>VLOOKUP($B642,Feuil2!$A$2:$G$720,4,FALSE)</f>
        <v>8</v>
      </c>
      <c r="F642" t="str">
        <f>VLOOKUP($E642,Feuil3!$A$2:$B$19,2,FALSE)</f>
        <v>ghost</v>
      </c>
      <c r="G642">
        <f>VLOOKUP($B642,Feuil2!$A$2:$G$720,5,FALSE)</f>
        <v>30</v>
      </c>
      <c r="H642">
        <f>VLOOKUP($B642,Feuil2!$A$2:$G$720,6,FALSE)</f>
        <v>15</v>
      </c>
      <c r="I642">
        <f>VLOOKUP($B642,Feuil2!$A$2:$G$720,7,FALSE)</f>
        <v>100</v>
      </c>
      <c r="J642">
        <f>VLOOKUP($B642,Feuil2!$A$2:$J$720,10,FALSE)</f>
        <v>2</v>
      </c>
      <c r="K642" t="str">
        <f>VLOOKUP(J642,move_damage_classes!$B$2:$C$4,2,FALSE)</f>
        <v>physical</v>
      </c>
    </row>
    <row r="643" spans="1:11" x14ac:dyDescent="0.25">
      <c r="A643">
        <v>50</v>
      </c>
      <c r="B643">
        <v>389</v>
      </c>
      <c r="C643" t="str">
        <f>VLOOKUP($B643,Feuil2!$A$2:$G$720,2,FALSE)</f>
        <v>sucker-punch</v>
      </c>
      <c r="D643">
        <f>VLOOKUP($B643,Feuil2!$A$2:$G$720,3,FALSE)</f>
        <v>4</v>
      </c>
      <c r="E643">
        <f>VLOOKUP($B643,Feuil2!$A$2:$G$720,4,FALSE)</f>
        <v>17</v>
      </c>
      <c r="F643" t="str">
        <f>VLOOKUP($E643,Feuil3!$A$2:$B$19,2,FALSE)</f>
        <v>dark</v>
      </c>
      <c r="G643">
        <f>VLOOKUP($B643,Feuil2!$A$2:$G$720,5,FALSE)</f>
        <v>70</v>
      </c>
      <c r="H643">
        <f>VLOOKUP($B643,Feuil2!$A$2:$G$720,6,FALSE)</f>
        <v>5</v>
      </c>
      <c r="I643">
        <f>VLOOKUP($B643,Feuil2!$A$2:$G$720,7,FALSE)</f>
        <v>100</v>
      </c>
      <c r="J643">
        <f>VLOOKUP($B643,Feuil2!$A$2:$J$720,10,FALSE)</f>
        <v>2</v>
      </c>
      <c r="K643" t="str">
        <f>VLOOKUP(J643,move_damage_classes!$B$2:$C$4,2,FALSE)</f>
        <v>physical</v>
      </c>
    </row>
    <row r="644" spans="1:11" x14ac:dyDescent="0.25">
      <c r="A644">
        <v>50</v>
      </c>
      <c r="B644">
        <v>414</v>
      </c>
      <c r="C644" t="str">
        <f>VLOOKUP($B644,Feuil2!$A$2:$G$720,2,FALSE)</f>
        <v>earth-power</v>
      </c>
      <c r="D644">
        <f>VLOOKUP($B644,Feuil2!$A$2:$G$720,3,FALSE)</f>
        <v>4</v>
      </c>
      <c r="E644">
        <f>VLOOKUP($B644,Feuil2!$A$2:$G$720,4,FALSE)</f>
        <v>5</v>
      </c>
      <c r="F644" t="str">
        <f>VLOOKUP($E644,Feuil3!$A$2:$B$19,2,FALSE)</f>
        <v>ground</v>
      </c>
      <c r="G644">
        <f>VLOOKUP($B644,Feuil2!$A$2:$G$720,5,FALSE)</f>
        <v>90</v>
      </c>
      <c r="H644">
        <f>VLOOKUP($B644,Feuil2!$A$2:$G$720,6,FALSE)</f>
        <v>10</v>
      </c>
      <c r="I644">
        <f>VLOOKUP($B644,Feuil2!$A$2:$G$720,7,FALSE)</f>
        <v>100</v>
      </c>
      <c r="J644">
        <f>VLOOKUP($B644,Feuil2!$A$2:$J$720,10,FALSE)</f>
        <v>3</v>
      </c>
      <c r="K644" t="str">
        <f>VLOOKUP(J644,move_damage_classes!$B$2:$C$4,2,FALSE)</f>
        <v>special</v>
      </c>
    </row>
    <row r="645" spans="1:11" x14ac:dyDescent="0.25">
      <c r="A645">
        <v>50</v>
      </c>
      <c r="B645">
        <v>426</v>
      </c>
      <c r="C645" t="str">
        <f>VLOOKUP($B645,Feuil2!$A$2:$G$720,2,FALSE)</f>
        <v>mud-bomb</v>
      </c>
      <c r="D645">
        <f>VLOOKUP($B645,Feuil2!$A$2:$G$720,3,FALSE)</f>
        <v>4</v>
      </c>
      <c r="E645">
        <f>VLOOKUP($B645,Feuil2!$A$2:$G$720,4,FALSE)</f>
        <v>5</v>
      </c>
      <c r="F645" t="str">
        <f>VLOOKUP($E645,Feuil3!$A$2:$B$19,2,FALSE)</f>
        <v>ground</v>
      </c>
      <c r="G645">
        <f>VLOOKUP($B645,Feuil2!$A$2:$G$720,5,FALSE)</f>
        <v>65</v>
      </c>
      <c r="H645">
        <f>VLOOKUP($B645,Feuil2!$A$2:$G$720,6,FALSE)</f>
        <v>10</v>
      </c>
      <c r="I645">
        <f>VLOOKUP($B645,Feuil2!$A$2:$G$720,7,FALSE)</f>
        <v>85</v>
      </c>
      <c r="J645">
        <f>VLOOKUP($B645,Feuil2!$A$2:$J$720,10,FALSE)</f>
        <v>3</v>
      </c>
      <c r="K645" t="str">
        <f>VLOOKUP(J645,move_damage_classes!$B$2:$C$4,2,FALSE)</f>
        <v>special</v>
      </c>
    </row>
    <row r="646" spans="1:11" x14ac:dyDescent="0.25">
      <c r="A646">
        <v>50</v>
      </c>
      <c r="B646">
        <v>523</v>
      </c>
      <c r="C646" t="str">
        <f>VLOOKUP($B646,Feuil2!$A$2:$G$720,2,FALSE)</f>
        <v>bulldoze</v>
      </c>
      <c r="D646">
        <f>VLOOKUP($B646,Feuil2!$A$2:$G$720,3,FALSE)</f>
        <v>5</v>
      </c>
      <c r="E646">
        <f>VLOOKUP($B646,Feuil2!$A$2:$G$720,4,FALSE)</f>
        <v>5</v>
      </c>
      <c r="F646" t="str">
        <f>VLOOKUP($E646,Feuil3!$A$2:$B$19,2,FALSE)</f>
        <v>ground</v>
      </c>
      <c r="G646">
        <f>VLOOKUP($B646,Feuil2!$A$2:$G$720,5,FALSE)</f>
        <v>60</v>
      </c>
      <c r="H646">
        <f>VLOOKUP($B646,Feuil2!$A$2:$G$720,6,FALSE)</f>
        <v>20</v>
      </c>
      <c r="I646">
        <f>VLOOKUP($B646,Feuil2!$A$2:$G$720,7,FALSE)</f>
        <v>100</v>
      </c>
      <c r="J646">
        <f>VLOOKUP($B646,Feuil2!$A$2:$J$720,10,FALSE)</f>
        <v>2</v>
      </c>
      <c r="K646" t="str">
        <f>VLOOKUP(J646,move_damage_classes!$B$2:$C$4,2,FALSE)</f>
        <v>physical</v>
      </c>
    </row>
    <row r="647" spans="1:11" x14ac:dyDescent="0.25">
      <c r="A647">
        <v>51</v>
      </c>
      <c r="B647">
        <v>10</v>
      </c>
      <c r="C647" t="str">
        <f>VLOOKUP($B647,Feuil2!$A$2:$G$720,2,FALSE)</f>
        <v>scratch</v>
      </c>
      <c r="D647">
        <f>VLOOKUP($B647,Feuil2!$A$2:$G$720,3,FALSE)</f>
        <v>1</v>
      </c>
      <c r="E647">
        <f>VLOOKUP($B647,Feuil2!$A$2:$G$720,4,FALSE)</f>
        <v>1</v>
      </c>
      <c r="F647" t="str">
        <f>VLOOKUP($E647,Feuil3!$A$2:$B$19,2,FALSE)</f>
        <v>normal</v>
      </c>
      <c r="G647">
        <f>VLOOKUP($B647,Feuil2!$A$2:$G$720,5,FALSE)</f>
        <v>40</v>
      </c>
      <c r="H647">
        <f>VLOOKUP($B647,Feuil2!$A$2:$G$720,6,FALSE)</f>
        <v>35</v>
      </c>
      <c r="I647">
        <f>VLOOKUP($B647,Feuil2!$A$2:$G$720,7,FALSE)</f>
        <v>100</v>
      </c>
      <c r="J647">
        <f>VLOOKUP($B647,Feuil2!$A$2:$J$720,10,FALSE)</f>
        <v>2</v>
      </c>
      <c r="K647" t="str">
        <f>VLOOKUP(J647,move_damage_classes!$B$2:$C$4,2,FALSE)</f>
        <v>physical</v>
      </c>
    </row>
    <row r="648" spans="1:11" x14ac:dyDescent="0.25">
      <c r="A648">
        <v>51</v>
      </c>
      <c r="B648">
        <v>28</v>
      </c>
      <c r="C648" t="str">
        <f>VLOOKUP($B648,Feuil2!$A$2:$G$720,2,FALSE)</f>
        <v>sand-attack</v>
      </c>
      <c r="D648">
        <f>VLOOKUP($B648,Feuil2!$A$2:$G$720,3,FALSE)</f>
        <v>1</v>
      </c>
      <c r="E648">
        <f>VLOOKUP($B648,Feuil2!$A$2:$G$720,4,FALSE)</f>
        <v>5</v>
      </c>
      <c r="F648" t="str">
        <f>VLOOKUP($E648,Feuil3!$A$2:$B$19,2,FALSE)</f>
        <v>ground</v>
      </c>
      <c r="G648">
        <f>VLOOKUP($B648,Feuil2!$A$2:$G$720,5,FALSE)</f>
        <v>0</v>
      </c>
      <c r="H648">
        <f>VLOOKUP($B648,Feuil2!$A$2:$G$720,6,FALSE)</f>
        <v>15</v>
      </c>
      <c r="I648">
        <f>VLOOKUP($B648,Feuil2!$A$2:$G$720,7,FALSE)</f>
        <v>100</v>
      </c>
      <c r="J648">
        <f>VLOOKUP($B648,Feuil2!$A$2:$J$720,10,FALSE)</f>
        <v>1</v>
      </c>
      <c r="K648" t="str">
        <f>VLOOKUP(J648,move_damage_classes!$B$2:$C$4,2,FALSE)</f>
        <v>status</v>
      </c>
    </row>
    <row r="649" spans="1:11" x14ac:dyDescent="0.25">
      <c r="A649">
        <v>51</v>
      </c>
      <c r="B649">
        <v>45</v>
      </c>
      <c r="C649" t="str">
        <f>VLOOKUP($B649,Feuil2!$A$2:$G$720,2,FALSE)</f>
        <v>growl</v>
      </c>
      <c r="D649">
        <f>VLOOKUP($B649,Feuil2!$A$2:$G$720,3,FALSE)</f>
        <v>1</v>
      </c>
      <c r="E649">
        <f>VLOOKUP($B649,Feuil2!$A$2:$G$720,4,FALSE)</f>
        <v>1</v>
      </c>
      <c r="F649" t="str">
        <f>VLOOKUP($E649,Feuil3!$A$2:$B$19,2,FALSE)</f>
        <v>normal</v>
      </c>
      <c r="G649">
        <f>VLOOKUP($B649,Feuil2!$A$2:$G$720,5,FALSE)</f>
        <v>0</v>
      </c>
      <c r="H649">
        <f>VLOOKUP($B649,Feuil2!$A$2:$G$720,6,FALSE)</f>
        <v>40</v>
      </c>
      <c r="I649">
        <f>VLOOKUP($B649,Feuil2!$A$2:$G$720,7,FALSE)</f>
        <v>100</v>
      </c>
      <c r="J649">
        <f>VLOOKUP($B649,Feuil2!$A$2:$J$720,10,FALSE)</f>
        <v>1</v>
      </c>
      <c r="K649" t="str">
        <f>VLOOKUP(J649,move_damage_classes!$B$2:$C$4,2,FALSE)</f>
        <v>status</v>
      </c>
    </row>
    <row r="650" spans="1:11" x14ac:dyDescent="0.25">
      <c r="A650">
        <v>51</v>
      </c>
      <c r="B650">
        <v>89</v>
      </c>
      <c r="C650" t="str">
        <f>VLOOKUP($B650,Feuil2!$A$2:$G$720,2,FALSE)</f>
        <v>earthquake</v>
      </c>
      <c r="D650">
        <f>VLOOKUP($B650,Feuil2!$A$2:$G$720,3,FALSE)</f>
        <v>1</v>
      </c>
      <c r="E650">
        <f>VLOOKUP($B650,Feuil2!$A$2:$G$720,4,FALSE)</f>
        <v>5</v>
      </c>
      <c r="F650" t="str">
        <f>VLOOKUP($E650,Feuil3!$A$2:$B$19,2,FALSE)</f>
        <v>ground</v>
      </c>
      <c r="G650">
        <f>VLOOKUP($B650,Feuil2!$A$2:$G$720,5,FALSE)</f>
        <v>100</v>
      </c>
      <c r="H650">
        <f>VLOOKUP($B650,Feuil2!$A$2:$G$720,6,FALSE)</f>
        <v>10</v>
      </c>
      <c r="I650">
        <f>VLOOKUP($B650,Feuil2!$A$2:$G$720,7,FALSE)</f>
        <v>100</v>
      </c>
      <c r="J650">
        <f>VLOOKUP($B650,Feuil2!$A$2:$J$720,10,FALSE)</f>
        <v>2</v>
      </c>
      <c r="K650" t="str">
        <f>VLOOKUP(J650,move_damage_classes!$B$2:$C$4,2,FALSE)</f>
        <v>physical</v>
      </c>
    </row>
    <row r="651" spans="1:11" x14ac:dyDescent="0.25">
      <c r="A651">
        <v>51</v>
      </c>
      <c r="B651">
        <v>90</v>
      </c>
      <c r="C651" t="str">
        <f>VLOOKUP($B651,Feuil2!$A$2:$G$720,2,FALSE)</f>
        <v>fissure</v>
      </c>
      <c r="D651">
        <f>VLOOKUP($B651,Feuil2!$A$2:$G$720,3,FALSE)</f>
        <v>1</v>
      </c>
      <c r="E651">
        <f>VLOOKUP($B651,Feuil2!$A$2:$G$720,4,FALSE)</f>
        <v>5</v>
      </c>
      <c r="F651" t="str">
        <f>VLOOKUP($E651,Feuil3!$A$2:$B$19,2,FALSE)</f>
        <v>ground</v>
      </c>
      <c r="G651">
        <f>VLOOKUP($B651,Feuil2!$A$2:$G$720,5,FALSE)</f>
        <v>0</v>
      </c>
      <c r="H651">
        <f>VLOOKUP($B651,Feuil2!$A$2:$G$720,6,FALSE)</f>
        <v>5</v>
      </c>
      <c r="I651">
        <f>VLOOKUP($B651,Feuil2!$A$2:$G$720,7,FALSE)</f>
        <v>30</v>
      </c>
      <c r="J651">
        <f>VLOOKUP($B651,Feuil2!$A$2:$J$720,10,FALSE)</f>
        <v>2</v>
      </c>
      <c r="K651" t="str">
        <f>VLOOKUP(J651,move_damage_classes!$B$2:$C$4,2,FALSE)</f>
        <v>physical</v>
      </c>
    </row>
    <row r="652" spans="1:11" x14ac:dyDescent="0.25">
      <c r="A652">
        <v>51</v>
      </c>
      <c r="B652">
        <v>91</v>
      </c>
      <c r="C652" t="str">
        <f>VLOOKUP($B652,Feuil2!$A$2:$G$720,2,FALSE)</f>
        <v>dig</v>
      </c>
      <c r="D652">
        <f>VLOOKUP($B652,Feuil2!$A$2:$G$720,3,FALSE)</f>
        <v>1</v>
      </c>
      <c r="E652">
        <f>VLOOKUP($B652,Feuil2!$A$2:$G$720,4,FALSE)</f>
        <v>5</v>
      </c>
      <c r="F652" t="str">
        <f>VLOOKUP($E652,Feuil3!$A$2:$B$19,2,FALSE)</f>
        <v>ground</v>
      </c>
      <c r="G652">
        <f>VLOOKUP($B652,Feuil2!$A$2:$G$720,5,FALSE)</f>
        <v>80</v>
      </c>
      <c r="H652">
        <f>VLOOKUP($B652,Feuil2!$A$2:$G$720,6,FALSE)</f>
        <v>10</v>
      </c>
      <c r="I652">
        <f>VLOOKUP($B652,Feuil2!$A$2:$G$720,7,FALSE)</f>
        <v>100</v>
      </c>
      <c r="J652">
        <f>VLOOKUP($B652,Feuil2!$A$2:$J$720,10,FALSE)</f>
        <v>2</v>
      </c>
      <c r="K652" t="str">
        <f>VLOOKUP(J652,move_damage_classes!$B$2:$C$4,2,FALSE)</f>
        <v>physical</v>
      </c>
    </row>
    <row r="653" spans="1:11" x14ac:dyDescent="0.25">
      <c r="A653">
        <v>51</v>
      </c>
      <c r="B653">
        <v>161</v>
      </c>
      <c r="C653" t="str">
        <f>VLOOKUP($B653,Feuil2!$A$2:$G$720,2,FALSE)</f>
        <v>tri-attack</v>
      </c>
      <c r="D653">
        <f>VLOOKUP($B653,Feuil2!$A$2:$G$720,3,FALSE)</f>
        <v>1</v>
      </c>
      <c r="E653">
        <f>VLOOKUP($B653,Feuil2!$A$2:$G$720,4,FALSE)</f>
        <v>1</v>
      </c>
      <c r="F653" t="str">
        <f>VLOOKUP($E653,Feuil3!$A$2:$B$19,2,FALSE)</f>
        <v>normal</v>
      </c>
      <c r="G653">
        <f>VLOOKUP($B653,Feuil2!$A$2:$G$720,5,FALSE)</f>
        <v>80</v>
      </c>
      <c r="H653">
        <f>VLOOKUP($B653,Feuil2!$A$2:$G$720,6,FALSE)</f>
        <v>10</v>
      </c>
      <c r="I653">
        <f>VLOOKUP($B653,Feuil2!$A$2:$G$720,7,FALSE)</f>
        <v>100</v>
      </c>
      <c r="J653">
        <f>VLOOKUP($B653,Feuil2!$A$2:$J$720,10,FALSE)</f>
        <v>3</v>
      </c>
      <c r="K653" t="str">
        <f>VLOOKUP(J653,move_damage_classes!$B$2:$C$4,2,FALSE)</f>
        <v>special</v>
      </c>
    </row>
    <row r="654" spans="1:11" x14ac:dyDescent="0.25">
      <c r="A654">
        <v>51</v>
      </c>
      <c r="B654">
        <v>163</v>
      </c>
      <c r="C654" t="str">
        <f>VLOOKUP($B654,Feuil2!$A$2:$G$720,2,FALSE)</f>
        <v>slash</v>
      </c>
      <c r="D654">
        <f>VLOOKUP($B654,Feuil2!$A$2:$G$720,3,FALSE)</f>
        <v>1</v>
      </c>
      <c r="E654">
        <f>VLOOKUP($B654,Feuil2!$A$2:$G$720,4,FALSE)</f>
        <v>1</v>
      </c>
      <c r="F654" t="str">
        <f>VLOOKUP($E654,Feuil3!$A$2:$B$19,2,FALSE)</f>
        <v>normal</v>
      </c>
      <c r="G654">
        <f>VLOOKUP($B654,Feuil2!$A$2:$G$720,5,FALSE)</f>
        <v>70</v>
      </c>
      <c r="H654">
        <f>VLOOKUP($B654,Feuil2!$A$2:$G$720,6,FALSE)</f>
        <v>20</v>
      </c>
      <c r="I654">
        <f>VLOOKUP($B654,Feuil2!$A$2:$G$720,7,FALSE)</f>
        <v>100</v>
      </c>
      <c r="J654">
        <f>VLOOKUP($B654,Feuil2!$A$2:$J$720,10,FALSE)</f>
        <v>2</v>
      </c>
      <c r="K654" t="str">
        <f>VLOOKUP(J654,move_damage_classes!$B$2:$C$4,2,FALSE)</f>
        <v>physical</v>
      </c>
    </row>
    <row r="655" spans="1:11" x14ac:dyDescent="0.25">
      <c r="A655">
        <v>51</v>
      </c>
      <c r="B655">
        <v>189</v>
      </c>
      <c r="C655" t="str">
        <f>VLOOKUP($B655,Feuil2!$A$2:$G$720,2,FALSE)</f>
        <v>mud-slap</v>
      </c>
      <c r="D655">
        <f>VLOOKUP($B655,Feuil2!$A$2:$G$720,3,FALSE)</f>
        <v>2</v>
      </c>
      <c r="E655">
        <f>VLOOKUP($B655,Feuil2!$A$2:$G$720,4,FALSE)</f>
        <v>5</v>
      </c>
      <c r="F655" t="str">
        <f>VLOOKUP($E655,Feuil3!$A$2:$B$19,2,FALSE)</f>
        <v>ground</v>
      </c>
      <c r="G655">
        <f>VLOOKUP($B655,Feuil2!$A$2:$G$720,5,FALSE)</f>
        <v>20</v>
      </c>
      <c r="H655">
        <f>VLOOKUP($B655,Feuil2!$A$2:$G$720,6,FALSE)</f>
        <v>10</v>
      </c>
      <c r="I655">
        <f>VLOOKUP($B655,Feuil2!$A$2:$G$720,7,FALSE)</f>
        <v>100</v>
      </c>
      <c r="J655">
        <f>VLOOKUP($B655,Feuil2!$A$2:$J$720,10,FALSE)</f>
        <v>3</v>
      </c>
      <c r="K655" t="str">
        <f>VLOOKUP(J655,move_damage_classes!$B$2:$C$4,2,FALSE)</f>
        <v>special</v>
      </c>
    </row>
    <row r="656" spans="1:11" x14ac:dyDescent="0.25">
      <c r="A656">
        <v>51</v>
      </c>
      <c r="B656">
        <v>222</v>
      </c>
      <c r="C656" t="str">
        <f>VLOOKUP($B656,Feuil2!$A$2:$G$720,2,FALSE)</f>
        <v>magnitude</v>
      </c>
      <c r="D656">
        <f>VLOOKUP($B656,Feuil2!$A$2:$G$720,3,FALSE)</f>
        <v>2</v>
      </c>
      <c r="E656">
        <f>VLOOKUP($B656,Feuil2!$A$2:$G$720,4,FALSE)</f>
        <v>5</v>
      </c>
      <c r="F656" t="str">
        <f>VLOOKUP($E656,Feuil3!$A$2:$B$19,2,FALSE)</f>
        <v>ground</v>
      </c>
      <c r="G656">
        <f>VLOOKUP($B656,Feuil2!$A$2:$G$720,5,FALSE)</f>
        <v>0</v>
      </c>
      <c r="H656">
        <f>VLOOKUP($B656,Feuil2!$A$2:$G$720,6,FALSE)</f>
        <v>30</v>
      </c>
      <c r="I656">
        <f>VLOOKUP($B656,Feuil2!$A$2:$G$720,7,FALSE)</f>
        <v>100</v>
      </c>
      <c r="J656">
        <f>VLOOKUP($B656,Feuil2!$A$2:$J$720,10,FALSE)</f>
        <v>2</v>
      </c>
      <c r="K656" t="str">
        <f>VLOOKUP(J656,move_damage_classes!$B$2:$C$4,2,FALSE)</f>
        <v>physical</v>
      </c>
    </row>
    <row r="657" spans="1:11" x14ac:dyDescent="0.25">
      <c r="A657">
        <v>51</v>
      </c>
      <c r="B657">
        <v>310</v>
      </c>
      <c r="C657" t="str">
        <f>VLOOKUP($B657,Feuil2!$A$2:$G$720,2,FALSE)</f>
        <v>astonish</v>
      </c>
      <c r="D657">
        <f>VLOOKUP($B657,Feuil2!$A$2:$G$720,3,FALSE)</f>
        <v>3</v>
      </c>
      <c r="E657">
        <f>VLOOKUP($B657,Feuil2!$A$2:$G$720,4,FALSE)</f>
        <v>8</v>
      </c>
      <c r="F657" t="str">
        <f>VLOOKUP($E657,Feuil3!$A$2:$B$19,2,FALSE)</f>
        <v>ghost</v>
      </c>
      <c r="G657">
        <f>VLOOKUP($B657,Feuil2!$A$2:$G$720,5,FALSE)</f>
        <v>30</v>
      </c>
      <c r="H657">
        <f>VLOOKUP($B657,Feuil2!$A$2:$G$720,6,FALSE)</f>
        <v>15</v>
      </c>
      <c r="I657">
        <f>VLOOKUP($B657,Feuil2!$A$2:$G$720,7,FALSE)</f>
        <v>100</v>
      </c>
      <c r="J657">
        <f>VLOOKUP($B657,Feuil2!$A$2:$J$720,10,FALSE)</f>
        <v>2</v>
      </c>
      <c r="K657" t="str">
        <f>VLOOKUP(J657,move_damage_classes!$B$2:$C$4,2,FALSE)</f>
        <v>physical</v>
      </c>
    </row>
    <row r="658" spans="1:11" x14ac:dyDescent="0.25">
      <c r="A658">
        <v>51</v>
      </c>
      <c r="B658">
        <v>328</v>
      </c>
      <c r="C658" t="str">
        <f>VLOOKUP($B658,Feuil2!$A$2:$G$720,2,FALSE)</f>
        <v>sand-tomb</v>
      </c>
      <c r="D658">
        <f>VLOOKUP($B658,Feuil2!$A$2:$G$720,3,FALSE)</f>
        <v>3</v>
      </c>
      <c r="E658">
        <f>VLOOKUP($B658,Feuil2!$A$2:$G$720,4,FALSE)</f>
        <v>5</v>
      </c>
      <c r="F658" t="str">
        <f>VLOOKUP($E658,Feuil3!$A$2:$B$19,2,FALSE)</f>
        <v>ground</v>
      </c>
      <c r="G658">
        <f>VLOOKUP($B658,Feuil2!$A$2:$G$720,5,FALSE)</f>
        <v>35</v>
      </c>
      <c r="H658">
        <f>VLOOKUP($B658,Feuil2!$A$2:$G$720,6,FALSE)</f>
        <v>15</v>
      </c>
      <c r="I658">
        <f>VLOOKUP($B658,Feuil2!$A$2:$G$720,7,FALSE)</f>
        <v>85</v>
      </c>
      <c r="J658">
        <f>VLOOKUP($B658,Feuil2!$A$2:$J$720,10,FALSE)</f>
        <v>2</v>
      </c>
      <c r="K658" t="str">
        <f>VLOOKUP(J658,move_damage_classes!$B$2:$C$4,2,FALSE)</f>
        <v>physical</v>
      </c>
    </row>
    <row r="659" spans="1:11" x14ac:dyDescent="0.25">
      <c r="A659">
        <v>51</v>
      </c>
      <c r="B659">
        <v>389</v>
      </c>
      <c r="C659" t="str">
        <f>VLOOKUP($B659,Feuil2!$A$2:$G$720,2,FALSE)</f>
        <v>sucker-punch</v>
      </c>
      <c r="D659">
        <f>VLOOKUP($B659,Feuil2!$A$2:$G$720,3,FALSE)</f>
        <v>4</v>
      </c>
      <c r="E659">
        <f>VLOOKUP($B659,Feuil2!$A$2:$G$720,4,FALSE)</f>
        <v>17</v>
      </c>
      <c r="F659" t="str">
        <f>VLOOKUP($E659,Feuil3!$A$2:$B$19,2,FALSE)</f>
        <v>dark</v>
      </c>
      <c r="G659">
        <f>VLOOKUP($B659,Feuil2!$A$2:$G$720,5,FALSE)</f>
        <v>70</v>
      </c>
      <c r="H659">
        <f>VLOOKUP($B659,Feuil2!$A$2:$G$720,6,FALSE)</f>
        <v>5</v>
      </c>
      <c r="I659">
        <f>VLOOKUP($B659,Feuil2!$A$2:$G$720,7,FALSE)</f>
        <v>100</v>
      </c>
      <c r="J659">
        <f>VLOOKUP($B659,Feuil2!$A$2:$J$720,10,FALSE)</f>
        <v>2</v>
      </c>
      <c r="K659" t="str">
        <f>VLOOKUP(J659,move_damage_classes!$B$2:$C$4,2,FALSE)</f>
        <v>physical</v>
      </c>
    </row>
    <row r="660" spans="1:11" x14ac:dyDescent="0.25">
      <c r="A660">
        <v>51</v>
      </c>
      <c r="B660">
        <v>400</v>
      </c>
      <c r="C660" t="str">
        <f>VLOOKUP($B660,Feuil2!$A$2:$G$720,2,FALSE)</f>
        <v>night-slash</v>
      </c>
      <c r="D660">
        <f>VLOOKUP($B660,Feuil2!$A$2:$G$720,3,FALSE)</f>
        <v>4</v>
      </c>
      <c r="E660">
        <f>VLOOKUP($B660,Feuil2!$A$2:$G$720,4,FALSE)</f>
        <v>17</v>
      </c>
      <c r="F660" t="str">
        <f>VLOOKUP($E660,Feuil3!$A$2:$B$19,2,FALSE)</f>
        <v>dark</v>
      </c>
      <c r="G660">
        <f>VLOOKUP($B660,Feuil2!$A$2:$G$720,5,FALSE)</f>
        <v>70</v>
      </c>
      <c r="H660">
        <f>VLOOKUP($B660,Feuil2!$A$2:$G$720,6,FALSE)</f>
        <v>15</v>
      </c>
      <c r="I660">
        <f>VLOOKUP($B660,Feuil2!$A$2:$G$720,7,FALSE)</f>
        <v>100</v>
      </c>
      <c r="J660">
        <f>VLOOKUP($B660,Feuil2!$A$2:$J$720,10,FALSE)</f>
        <v>2</v>
      </c>
      <c r="K660" t="str">
        <f>VLOOKUP(J660,move_damage_classes!$B$2:$C$4,2,FALSE)</f>
        <v>physical</v>
      </c>
    </row>
    <row r="661" spans="1:11" x14ac:dyDescent="0.25">
      <c r="A661">
        <v>51</v>
      </c>
      <c r="B661">
        <v>414</v>
      </c>
      <c r="C661" t="str">
        <f>VLOOKUP($B661,Feuil2!$A$2:$G$720,2,FALSE)</f>
        <v>earth-power</v>
      </c>
      <c r="D661">
        <f>VLOOKUP($B661,Feuil2!$A$2:$G$720,3,FALSE)</f>
        <v>4</v>
      </c>
      <c r="E661">
        <f>VLOOKUP($B661,Feuil2!$A$2:$G$720,4,FALSE)</f>
        <v>5</v>
      </c>
      <c r="F661" t="str">
        <f>VLOOKUP($E661,Feuil3!$A$2:$B$19,2,FALSE)</f>
        <v>ground</v>
      </c>
      <c r="G661">
        <f>VLOOKUP($B661,Feuil2!$A$2:$G$720,5,FALSE)</f>
        <v>90</v>
      </c>
      <c r="H661">
        <f>VLOOKUP($B661,Feuil2!$A$2:$G$720,6,FALSE)</f>
        <v>10</v>
      </c>
      <c r="I661">
        <f>VLOOKUP($B661,Feuil2!$A$2:$G$720,7,FALSE)</f>
        <v>100</v>
      </c>
      <c r="J661">
        <f>VLOOKUP($B661,Feuil2!$A$2:$J$720,10,FALSE)</f>
        <v>3</v>
      </c>
      <c r="K661" t="str">
        <f>VLOOKUP(J661,move_damage_classes!$B$2:$C$4,2,FALSE)</f>
        <v>special</v>
      </c>
    </row>
    <row r="662" spans="1:11" x14ac:dyDescent="0.25">
      <c r="A662">
        <v>51</v>
      </c>
      <c r="B662">
        <v>426</v>
      </c>
      <c r="C662" t="str">
        <f>VLOOKUP($B662,Feuil2!$A$2:$G$720,2,FALSE)</f>
        <v>mud-bomb</v>
      </c>
      <c r="D662">
        <f>VLOOKUP($B662,Feuil2!$A$2:$G$720,3,FALSE)</f>
        <v>4</v>
      </c>
      <c r="E662">
        <f>VLOOKUP($B662,Feuil2!$A$2:$G$720,4,FALSE)</f>
        <v>5</v>
      </c>
      <c r="F662" t="str">
        <f>VLOOKUP($E662,Feuil3!$A$2:$B$19,2,FALSE)</f>
        <v>ground</v>
      </c>
      <c r="G662">
        <f>VLOOKUP($B662,Feuil2!$A$2:$G$720,5,FALSE)</f>
        <v>65</v>
      </c>
      <c r="H662">
        <f>VLOOKUP($B662,Feuil2!$A$2:$G$720,6,FALSE)</f>
        <v>10</v>
      </c>
      <c r="I662">
        <f>VLOOKUP($B662,Feuil2!$A$2:$G$720,7,FALSE)</f>
        <v>85</v>
      </c>
      <c r="J662">
        <f>VLOOKUP($B662,Feuil2!$A$2:$J$720,10,FALSE)</f>
        <v>3</v>
      </c>
      <c r="K662" t="str">
        <f>VLOOKUP(J662,move_damage_classes!$B$2:$C$4,2,FALSE)</f>
        <v>special</v>
      </c>
    </row>
    <row r="663" spans="1:11" x14ac:dyDescent="0.25">
      <c r="A663">
        <v>51</v>
      </c>
      <c r="B663">
        <v>523</v>
      </c>
      <c r="C663" t="str">
        <f>VLOOKUP($B663,Feuil2!$A$2:$G$720,2,FALSE)</f>
        <v>bulldoze</v>
      </c>
      <c r="D663">
        <f>VLOOKUP($B663,Feuil2!$A$2:$G$720,3,FALSE)</f>
        <v>5</v>
      </c>
      <c r="E663">
        <f>VLOOKUP($B663,Feuil2!$A$2:$G$720,4,FALSE)</f>
        <v>5</v>
      </c>
      <c r="F663" t="str">
        <f>VLOOKUP($E663,Feuil3!$A$2:$B$19,2,FALSE)</f>
        <v>ground</v>
      </c>
      <c r="G663">
        <f>VLOOKUP($B663,Feuil2!$A$2:$G$720,5,FALSE)</f>
        <v>60</v>
      </c>
      <c r="H663">
        <f>VLOOKUP($B663,Feuil2!$A$2:$G$720,6,FALSE)</f>
        <v>20</v>
      </c>
      <c r="I663">
        <f>VLOOKUP($B663,Feuil2!$A$2:$G$720,7,FALSE)</f>
        <v>100</v>
      </c>
      <c r="J663">
        <f>VLOOKUP($B663,Feuil2!$A$2:$J$720,10,FALSE)</f>
        <v>2</v>
      </c>
      <c r="K663" t="str">
        <f>VLOOKUP(J663,move_damage_classes!$B$2:$C$4,2,FALSE)</f>
        <v>physical</v>
      </c>
    </row>
    <row r="664" spans="1:11" x14ac:dyDescent="0.25">
      <c r="A664">
        <v>51</v>
      </c>
      <c r="B664">
        <v>563</v>
      </c>
      <c r="C664" t="str">
        <f>VLOOKUP($B664,Feuil2!$A$2:$G$720,2,FALSE)</f>
        <v>rototiller</v>
      </c>
      <c r="D664">
        <f>VLOOKUP($B664,Feuil2!$A$2:$G$720,3,FALSE)</f>
        <v>6</v>
      </c>
      <c r="E664">
        <f>VLOOKUP($B664,Feuil2!$A$2:$G$720,4,FALSE)</f>
        <v>5</v>
      </c>
      <c r="F664" t="str">
        <f>VLOOKUP($E664,Feuil3!$A$2:$B$19,2,FALSE)</f>
        <v>ground</v>
      </c>
      <c r="G664">
        <f>VLOOKUP($B664,Feuil2!$A$2:$G$720,5,FALSE)</f>
        <v>0</v>
      </c>
      <c r="H664">
        <f>VLOOKUP($B664,Feuil2!$A$2:$G$720,6,FALSE)</f>
        <v>10</v>
      </c>
      <c r="I664">
        <f>VLOOKUP($B664,Feuil2!$A$2:$G$720,7,FALSE)</f>
        <v>0</v>
      </c>
      <c r="J664">
        <f>VLOOKUP($B664,Feuil2!$A$2:$J$720,10,FALSE)</f>
        <v>1</v>
      </c>
      <c r="K664" t="str">
        <f>VLOOKUP(J664,move_damage_classes!$B$2:$C$4,2,FALSE)</f>
        <v>status</v>
      </c>
    </row>
    <row r="665" spans="1:11" x14ac:dyDescent="0.25">
      <c r="A665">
        <v>52</v>
      </c>
      <c r="B665">
        <v>6</v>
      </c>
      <c r="C665" t="str">
        <f>VLOOKUP($B665,Feuil2!$A$2:$G$720,2,FALSE)</f>
        <v>pay-day</v>
      </c>
      <c r="D665">
        <f>VLOOKUP($B665,Feuil2!$A$2:$G$720,3,FALSE)</f>
        <v>1</v>
      </c>
      <c r="E665">
        <f>VLOOKUP($B665,Feuil2!$A$2:$G$720,4,FALSE)</f>
        <v>1</v>
      </c>
      <c r="F665" t="str">
        <f>VLOOKUP($E665,Feuil3!$A$2:$B$19,2,FALSE)</f>
        <v>normal</v>
      </c>
      <c r="G665">
        <f>VLOOKUP($B665,Feuil2!$A$2:$G$720,5,FALSE)</f>
        <v>40</v>
      </c>
      <c r="H665">
        <f>VLOOKUP($B665,Feuil2!$A$2:$G$720,6,FALSE)</f>
        <v>20</v>
      </c>
      <c r="I665">
        <f>VLOOKUP($B665,Feuil2!$A$2:$G$720,7,FALSE)</f>
        <v>100</v>
      </c>
      <c r="J665">
        <f>VLOOKUP($B665,Feuil2!$A$2:$J$720,10,FALSE)</f>
        <v>2</v>
      </c>
      <c r="K665" t="str">
        <f>VLOOKUP(J665,move_damage_classes!$B$2:$C$4,2,FALSE)</f>
        <v>physical</v>
      </c>
    </row>
    <row r="666" spans="1:11" x14ac:dyDescent="0.25">
      <c r="A666">
        <v>52</v>
      </c>
      <c r="B666">
        <v>10</v>
      </c>
      <c r="C666" t="str">
        <f>VLOOKUP($B666,Feuil2!$A$2:$G$720,2,FALSE)</f>
        <v>scratch</v>
      </c>
      <c r="D666">
        <f>VLOOKUP($B666,Feuil2!$A$2:$G$720,3,FALSE)</f>
        <v>1</v>
      </c>
      <c r="E666">
        <f>VLOOKUP($B666,Feuil2!$A$2:$G$720,4,FALSE)</f>
        <v>1</v>
      </c>
      <c r="F666" t="str">
        <f>VLOOKUP($E666,Feuil3!$A$2:$B$19,2,FALSE)</f>
        <v>normal</v>
      </c>
      <c r="G666">
        <f>VLOOKUP($B666,Feuil2!$A$2:$G$720,5,FALSE)</f>
        <v>40</v>
      </c>
      <c r="H666">
        <f>VLOOKUP($B666,Feuil2!$A$2:$G$720,6,FALSE)</f>
        <v>35</v>
      </c>
      <c r="I666">
        <f>VLOOKUP($B666,Feuil2!$A$2:$G$720,7,FALSE)</f>
        <v>100</v>
      </c>
      <c r="J666">
        <f>VLOOKUP($B666,Feuil2!$A$2:$J$720,10,FALSE)</f>
        <v>2</v>
      </c>
      <c r="K666" t="str">
        <f>VLOOKUP(J666,move_damage_classes!$B$2:$C$4,2,FALSE)</f>
        <v>physical</v>
      </c>
    </row>
    <row r="667" spans="1:11" x14ac:dyDescent="0.25">
      <c r="A667">
        <v>52</v>
      </c>
      <c r="B667">
        <v>44</v>
      </c>
      <c r="C667" t="str">
        <f>VLOOKUP($B667,Feuil2!$A$2:$G$720,2,FALSE)</f>
        <v>bite</v>
      </c>
      <c r="D667">
        <f>VLOOKUP($B667,Feuil2!$A$2:$G$720,3,FALSE)</f>
        <v>1</v>
      </c>
      <c r="E667">
        <f>VLOOKUP($B667,Feuil2!$A$2:$G$720,4,FALSE)</f>
        <v>17</v>
      </c>
      <c r="F667" t="str">
        <f>VLOOKUP($E667,Feuil3!$A$2:$B$19,2,FALSE)</f>
        <v>dark</v>
      </c>
      <c r="G667">
        <f>VLOOKUP($B667,Feuil2!$A$2:$G$720,5,FALSE)</f>
        <v>60</v>
      </c>
      <c r="H667">
        <f>VLOOKUP($B667,Feuil2!$A$2:$G$720,6,FALSE)</f>
        <v>25</v>
      </c>
      <c r="I667">
        <f>VLOOKUP($B667,Feuil2!$A$2:$G$720,7,FALSE)</f>
        <v>100</v>
      </c>
      <c r="J667">
        <f>VLOOKUP($B667,Feuil2!$A$2:$J$720,10,FALSE)</f>
        <v>2</v>
      </c>
      <c r="K667" t="str">
        <f>VLOOKUP(J667,move_damage_classes!$B$2:$C$4,2,FALSE)</f>
        <v>physical</v>
      </c>
    </row>
    <row r="668" spans="1:11" x14ac:dyDescent="0.25">
      <c r="A668">
        <v>52</v>
      </c>
      <c r="B668">
        <v>45</v>
      </c>
      <c r="C668" t="str">
        <f>VLOOKUP($B668,Feuil2!$A$2:$G$720,2,FALSE)</f>
        <v>growl</v>
      </c>
      <c r="D668">
        <f>VLOOKUP($B668,Feuil2!$A$2:$G$720,3,FALSE)</f>
        <v>1</v>
      </c>
      <c r="E668">
        <f>VLOOKUP($B668,Feuil2!$A$2:$G$720,4,FALSE)</f>
        <v>1</v>
      </c>
      <c r="F668" t="str">
        <f>VLOOKUP($E668,Feuil3!$A$2:$B$19,2,FALSE)</f>
        <v>normal</v>
      </c>
      <c r="G668">
        <f>VLOOKUP($B668,Feuil2!$A$2:$G$720,5,FALSE)</f>
        <v>0</v>
      </c>
      <c r="H668">
        <f>VLOOKUP($B668,Feuil2!$A$2:$G$720,6,FALSE)</f>
        <v>40</v>
      </c>
      <c r="I668">
        <f>VLOOKUP($B668,Feuil2!$A$2:$G$720,7,FALSE)</f>
        <v>100</v>
      </c>
      <c r="J668">
        <f>VLOOKUP($B668,Feuil2!$A$2:$J$720,10,FALSE)</f>
        <v>1</v>
      </c>
      <c r="K668" t="str">
        <f>VLOOKUP(J668,move_damage_classes!$B$2:$C$4,2,FALSE)</f>
        <v>status</v>
      </c>
    </row>
    <row r="669" spans="1:11" x14ac:dyDescent="0.25">
      <c r="A669">
        <v>52</v>
      </c>
      <c r="B669">
        <v>103</v>
      </c>
      <c r="C669" t="str">
        <f>VLOOKUP($B669,Feuil2!$A$2:$G$720,2,FALSE)</f>
        <v>screech</v>
      </c>
      <c r="D669">
        <f>VLOOKUP($B669,Feuil2!$A$2:$G$720,3,FALSE)</f>
        <v>1</v>
      </c>
      <c r="E669">
        <f>VLOOKUP($B669,Feuil2!$A$2:$G$720,4,FALSE)</f>
        <v>1</v>
      </c>
      <c r="F669" t="str">
        <f>VLOOKUP($E669,Feuil3!$A$2:$B$19,2,FALSE)</f>
        <v>normal</v>
      </c>
      <c r="G669">
        <f>VLOOKUP($B669,Feuil2!$A$2:$G$720,5,FALSE)</f>
        <v>0</v>
      </c>
      <c r="H669">
        <f>VLOOKUP($B669,Feuil2!$A$2:$G$720,6,FALSE)</f>
        <v>40</v>
      </c>
      <c r="I669">
        <f>VLOOKUP($B669,Feuil2!$A$2:$G$720,7,FALSE)</f>
        <v>85</v>
      </c>
      <c r="J669">
        <f>VLOOKUP($B669,Feuil2!$A$2:$J$720,10,FALSE)</f>
        <v>1</v>
      </c>
      <c r="K669" t="str">
        <f>VLOOKUP(J669,move_damage_classes!$B$2:$C$4,2,FALSE)</f>
        <v>status</v>
      </c>
    </row>
    <row r="670" spans="1:11" x14ac:dyDescent="0.25">
      <c r="A670">
        <v>52</v>
      </c>
      <c r="B670">
        <v>154</v>
      </c>
      <c r="C670" t="str">
        <f>VLOOKUP($B670,Feuil2!$A$2:$G$720,2,FALSE)</f>
        <v>fury-swipes</v>
      </c>
      <c r="D670">
        <f>VLOOKUP($B670,Feuil2!$A$2:$G$720,3,FALSE)</f>
        <v>1</v>
      </c>
      <c r="E670">
        <f>VLOOKUP($B670,Feuil2!$A$2:$G$720,4,FALSE)</f>
        <v>1</v>
      </c>
      <c r="F670" t="str">
        <f>VLOOKUP($E670,Feuil3!$A$2:$B$19,2,FALSE)</f>
        <v>normal</v>
      </c>
      <c r="G670">
        <f>VLOOKUP($B670,Feuil2!$A$2:$G$720,5,FALSE)</f>
        <v>18</v>
      </c>
      <c r="H670">
        <f>VLOOKUP($B670,Feuil2!$A$2:$G$720,6,FALSE)</f>
        <v>15</v>
      </c>
      <c r="I670">
        <f>VLOOKUP($B670,Feuil2!$A$2:$G$720,7,FALSE)</f>
        <v>80</v>
      </c>
      <c r="J670">
        <f>VLOOKUP($B670,Feuil2!$A$2:$J$720,10,FALSE)</f>
        <v>2</v>
      </c>
      <c r="K670" t="str">
        <f>VLOOKUP(J670,move_damage_classes!$B$2:$C$4,2,FALSE)</f>
        <v>physical</v>
      </c>
    </row>
    <row r="671" spans="1:11" x14ac:dyDescent="0.25">
      <c r="A671">
        <v>52</v>
      </c>
      <c r="B671">
        <v>163</v>
      </c>
      <c r="C671" t="str">
        <f>VLOOKUP($B671,Feuil2!$A$2:$G$720,2,FALSE)</f>
        <v>slash</v>
      </c>
      <c r="D671">
        <f>VLOOKUP($B671,Feuil2!$A$2:$G$720,3,FALSE)</f>
        <v>1</v>
      </c>
      <c r="E671">
        <f>VLOOKUP($B671,Feuil2!$A$2:$G$720,4,FALSE)</f>
        <v>1</v>
      </c>
      <c r="F671" t="str">
        <f>VLOOKUP($E671,Feuil3!$A$2:$B$19,2,FALSE)</f>
        <v>normal</v>
      </c>
      <c r="G671">
        <f>VLOOKUP($B671,Feuil2!$A$2:$G$720,5,FALSE)</f>
        <v>70</v>
      </c>
      <c r="H671">
        <f>VLOOKUP($B671,Feuil2!$A$2:$G$720,6,FALSE)</f>
        <v>20</v>
      </c>
      <c r="I671">
        <f>VLOOKUP($B671,Feuil2!$A$2:$G$720,7,FALSE)</f>
        <v>100</v>
      </c>
      <c r="J671">
        <f>VLOOKUP($B671,Feuil2!$A$2:$J$720,10,FALSE)</f>
        <v>2</v>
      </c>
      <c r="K671" t="str">
        <f>VLOOKUP(J671,move_damage_classes!$B$2:$C$4,2,FALSE)</f>
        <v>physical</v>
      </c>
    </row>
    <row r="672" spans="1:11" x14ac:dyDescent="0.25">
      <c r="A672">
        <v>52</v>
      </c>
      <c r="B672">
        <v>185</v>
      </c>
      <c r="C672" t="str">
        <f>VLOOKUP($B672,Feuil2!$A$2:$G$720,2,FALSE)</f>
        <v>feint-attack</v>
      </c>
      <c r="D672">
        <f>VLOOKUP($B672,Feuil2!$A$2:$G$720,3,FALSE)</f>
        <v>2</v>
      </c>
      <c r="E672">
        <f>VLOOKUP($B672,Feuil2!$A$2:$G$720,4,FALSE)</f>
        <v>17</v>
      </c>
      <c r="F672" t="str">
        <f>VLOOKUP($E672,Feuil3!$A$2:$B$19,2,FALSE)</f>
        <v>dark</v>
      </c>
      <c r="G672">
        <f>VLOOKUP($B672,Feuil2!$A$2:$G$720,5,FALSE)</f>
        <v>60</v>
      </c>
      <c r="H672">
        <f>VLOOKUP($B672,Feuil2!$A$2:$G$720,6,FALSE)</f>
        <v>20</v>
      </c>
      <c r="I672">
        <f>VLOOKUP($B672,Feuil2!$A$2:$G$720,7,FALSE)</f>
        <v>0</v>
      </c>
      <c r="J672">
        <f>VLOOKUP($B672,Feuil2!$A$2:$J$720,10,FALSE)</f>
        <v>2</v>
      </c>
      <c r="K672" t="str">
        <f>VLOOKUP(J672,move_damage_classes!$B$2:$C$4,2,FALSE)</f>
        <v>physical</v>
      </c>
    </row>
    <row r="673" spans="1:11" x14ac:dyDescent="0.25">
      <c r="A673">
        <v>52</v>
      </c>
      <c r="B673">
        <v>252</v>
      </c>
      <c r="C673" t="str">
        <f>VLOOKUP($B673,Feuil2!$A$2:$G$720,2,FALSE)</f>
        <v>fake-out</v>
      </c>
      <c r="D673">
        <f>VLOOKUP($B673,Feuil2!$A$2:$G$720,3,FALSE)</f>
        <v>3</v>
      </c>
      <c r="E673">
        <f>VLOOKUP($B673,Feuil2!$A$2:$G$720,4,FALSE)</f>
        <v>1</v>
      </c>
      <c r="F673" t="str">
        <f>VLOOKUP($E673,Feuil3!$A$2:$B$19,2,FALSE)</f>
        <v>normal</v>
      </c>
      <c r="G673">
        <f>VLOOKUP($B673,Feuil2!$A$2:$G$720,5,FALSE)</f>
        <v>40</v>
      </c>
      <c r="H673">
        <f>VLOOKUP($B673,Feuil2!$A$2:$G$720,6,FALSE)</f>
        <v>10</v>
      </c>
      <c r="I673">
        <f>VLOOKUP($B673,Feuil2!$A$2:$G$720,7,FALSE)</f>
        <v>100</v>
      </c>
      <c r="J673">
        <f>VLOOKUP($B673,Feuil2!$A$2:$J$720,10,FALSE)</f>
        <v>2</v>
      </c>
      <c r="K673" t="str">
        <f>VLOOKUP(J673,move_damage_classes!$B$2:$C$4,2,FALSE)</f>
        <v>physical</v>
      </c>
    </row>
    <row r="674" spans="1:11" x14ac:dyDescent="0.25">
      <c r="A674">
        <v>52</v>
      </c>
      <c r="B674">
        <v>269</v>
      </c>
      <c r="C674" t="str">
        <f>VLOOKUP($B674,Feuil2!$A$2:$G$720,2,FALSE)</f>
        <v>taunt</v>
      </c>
      <c r="D674">
        <f>VLOOKUP($B674,Feuil2!$A$2:$G$720,3,FALSE)</f>
        <v>3</v>
      </c>
      <c r="E674">
        <f>VLOOKUP($B674,Feuil2!$A$2:$G$720,4,FALSE)</f>
        <v>17</v>
      </c>
      <c r="F674" t="str">
        <f>VLOOKUP($E674,Feuil3!$A$2:$B$19,2,FALSE)</f>
        <v>dark</v>
      </c>
      <c r="G674">
        <f>VLOOKUP($B674,Feuil2!$A$2:$G$720,5,FALSE)</f>
        <v>0</v>
      </c>
      <c r="H674">
        <f>VLOOKUP($B674,Feuil2!$A$2:$G$720,6,FALSE)</f>
        <v>20</v>
      </c>
      <c r="I674">
        <f>VLOOKUP($B674,Feuil2!$A$2:$G$720,7,FALSE)</f>
        <v>100</v>
      </c>
      <c r="J674">
        <f>VLOOKUP($B674,Feuil2!$A$2:$J$720,10,FALSE)</f>
        <v>1</v>
      </c>
      <c r="K674" t="str">
        <f>VLOOKUP(J674,move_damage_classes!$B$2:$C$4,2,FALSE)</f>
        <v>status</v>
      </c>
    </row>
    <row r="675" spans="1:11" x14ac:dyDescent="0.25">
      <c r="A675">
        <v>52</v>
      </c>
      <c r="B675">
        <v>364</v>
      </c>
      <c r="C675" t="str">
        <f>VLOOKUP($B675,Feuil2!$A$2:$G$720,2,FALSE)</f>
        <v>feint</v>
      </c>
      <c r="D675">
        <f>VLOOKUP($B675,Feuil2!$A$2:$G$720,3,FALSE)</f>
        <v>4</v>
      </c>
      <c r="E675">
        <f>VLOOKUP($B675,Feuil2!$A$2:$G$720,4,FALSE)</f>
        <v>1</v>
      </c>
      <c r="F675" t="str">
        <f>VLOOKUP($E675,Feuil3!$A$2:$B$19,2,FALSE)</f>
        <v>normal</v>
      </c>
      <c r="G675">
        <f>VLOOKUP($B675,Feuil2!$A$2:$G$720,5,FALSE)</f>
        <v>30</v>
      </c>
      <c r="H675">
        <f>VLOOKUP($B675,Feuil2!$A$2:$G$720,6,FALSE)</f>
        <v>10</v>
      </c>
      <c r="I675">
        <f>VLOOKUP($B675,Feuil2!$A$2:$G$720,7,FALSE)</f>
        <v>100</v>
      </c>
      <c r="J675">
        <f>VLOOKUP($B675,Feuil2!$A$2:$J$720,10,FALSE)</f>
        <v>2</v>
      </c>
      <c r="K675" t="str">
        <f>VLOOKUP(J675,move_damage_classes!$B$2:$C$4,2,FALSE)</f>
        <v>physical</v>
      </c>
    </row>
    <row r="676" spans="1:11" x14ac:dyDescent="0.25">
      <c r="A676">
        <v>52</v>
      </c>
      <c r="B676">
        <v>372</v>
      </c>
      <c r="C676" t="str">
        <f>VLOOKUP($B676,Feuil2!$A$2:$G$720,2,FALSE)</f>
        <v>assurance</v>
      </c>
      <c r="D676">
        <f>VLOOKUP($B676,Feuil2!$A$2:$G$720,3,FALSE)</f>
        <v>4</v>
      </c>
      <c r="E676">
        <f>VLOOKUP($B676,Feuil2!$A$2:$G$720,4,FALSE)</f>
        <v>17</v>
      </c>
      <c r="F676" t="str">
        <f>VLOOKUP($E676,Feuil3!$A$2:$B$19,2,FALSE)</f>
        <v>dark</v>
      </c>
      <c r="G676">
        <f>VLOOKUP($B676,Feuil2!$A$2:$G$720,5,FALSE)</f>
        <v>60</v>
      </c>
      <c r="H676">
        <f>VLOOKUP($B676,Feuil2!$A$2:$G$720,6,FALSE)</f>
        <v>10</v>
      </c>
      <c r="I676">
        <f>VLOOKUP($B676,Feuil2!$A$2:$G$720,7,FALSE)</f>
        <v>100</v>
      </c>
      <c r="J676">
        <f>VLOOKUP($B676,Feuil2!$A$2:$J$720,10,FALSE)</f>
        <v>2</v>
      </c>
      <c r="K676" t="str">
        <f>VLOOKUP(J676,move_damage_classes!$B$2:$C$4,2,FALSE)</f>
        <v>physical</v>
      </c>
    </row>
    <row r="677" spans="1:11" x14ac:dyDescent="0.25">
      <c r="A677">
        <v>52</v>
      </c>
      <c r="B677">
        <v>400</v>
      </c>
      <c r="C677" t="str">
        <f>VLOOKUP($B677,Feuil2!$A$2:$G$720,2,FALSE)</f>
        <v>night-slash</v>
      </c>
      <c r="D677">
        <f>VLOOKUP($B677,Feuil2!$A$2:$G$720,3,FALSE)</f>
        <v>4</v>
      </c>
      <c r="E677">
        <f>VLOOKUP($B677,Feuil2!$A$2:$G$720,4,FALSE)</f>
        <v>17</v>
      </c>
      <c r="F677" t="str">
        <f>VLOOKUP($E677,Feuil3!$A$2:$B$19,2,FALSE)</f>
        <v>dark</v>
      </c>
      <c r="G677">
        <f>VLOOKUP($B677,Feuil2!$A$2:$G$720,5,FALSE)</f>
        <v>70</v>
      </c>
      <c r="H677">
        <f>VLOOKUP($B677,Feuil2!$A$2:$G$720,6,FALSE)</f>
        <v>15</v>
      </c>
      <c r="I677">
        <f>VLOOKUP($B677,Feuil2!$A$2:$G$720,7,FALSE)</f>
        <v>100</v>
      </c>
      <c r="J677">
        <f>VLOOKUP($B677,Feuil2!$A$2:$J$720,10,FALSE)</f>
        <v>2</v>
      </c>
      <c r="K677" t="str">
        <f>VLOOKUP(J677,move_damage_classes!$B$2:$C$4,2,FALSE)</f>
        <v>physical</v>
      </c>
    </row>
    <row r="678" spans="1:11" x14ac:dyDescent="0.25">
      <c r="A678">
        <v>52</v>
      </c>
      <c r="B678">
        <v>417</v>
      </c>
      <c r="C678" t="str">
        <f>VLOOKUP($B678,Feuil2!$A$2:$G$720,2,FALSE)</f>
        <v>nasty-plot</v>
      </c>
      <c r="D678">
        <f>VLOOKUP($B678,Feuil2!$A$2:$G$720,3,FALSE)</f>
        <v>4</v>
      </c>
      <c r="E678">
        <f>VLOOKUP($B678,Feuil2!$A$2:$G$720,4,FALSE)</f>
        <v>17</v>
      </c>
      <c r="F678" t="str">
        <f>VLOOKUP($E678,Feuil3!$A$2:$B$19,2,FALSE)</f>
        <v>dark</v>
      </c>
      <c r="G678">
        <f>VLOOKUP($B678,Feuil2!$A$2:$G$720,5,FALSE)</f>
        <v>0</v>
      </c>
      <c r="H678">
        <f>VLOOKUP($B678,Feuil2!$A$2:$G$720,6,FALSE)</f>
        <v>20</v>
      </c>
      <c r="I678">
        <f>VLOOKUP($B678,Feuil2!$A$2:$G$720,7,FALSE)</f>
        <v>0</v>
      </c>
      <c r="J678">
        <f>VLOOKUP($B678,Feuil2!$A$2:$J$720,10,FALSE)</f>
        <v>1</v>
      </c>
      <c r="K678" t="str">
        <f>VLOOKUP(J678,move_damage_classes!$B$2:$C$4,2,FALSE)</f>
        <v>status</v>
      </c>
    </row>
    <row r="679" spans="1:11" x14ac:dyDescent="0.25">
      <c r="A679">
        <v>52</v>
      </c>
      <c r="B679">
        <v>445</v>
      </c>
      <c r="C679" t="str">
        <f>VLOOKUP($B679,Feuil2!$A$2:$G$720,2,FALSE)</f>
        <v>captivate</v>
      </c>
      <c r="D679">
        <f>VLOOKUP($B679,Feuil2!$A$2:$G$720,3,FALSE)</f>
        <v>4</v>
      </c>
      <c r="E679">
        <f>VLOOKUP($B679,Feuil2!$A$2:$G$720,4,FALSE)</f>
        <v>1</v>
      </c>
      <c r="F679" t="str">
        <f>VLOOKUP($E679,Feuil3!$A$2:$B$19,2,FALSE)</f>
        <v>normal</v>
      </c>
      <c r="G679">
        <f>VLOOKUP($B679,Feuil2!$A$2:$G$720,5,FALSE)</f>
        <v>0</v>
      </c>
      <c r="H679">
        <f>VLOOKUP($B679,Feuil2!$A$2:$G$720,6,FALSE)</f>
        <v>20</v>
      </c>
      <c r="I679">
        <f>VLOOKUP($B679,Feuil2!$A$2:$G$720,7,FALSE)</f>
        <v>100</v>
      </c>
      <c r="J679">
        <f>VLOOKUP($B679,Feuil2!$A$2:$J$720,10,FALSE)</f>
        <v>1</v>
      </c>
      <c r="K679" t="str">
        <f>VLOOKUP(J679,move_damage_classes!$B$2:$C$4,2,FALSE)</f>
        <v>status</v>
      </c>
    </row>
    <row r="680" spans="1:11" x14ac:dyDescent="0.25">
      <c r="A680">
        <v>53</v>
      </c>
      <c r="B680">
        <v>10</v>
      </c>
      <c r="C680" t="str">
        <f>VLOOKUP($B680,Feuil2!$A$2:$G$720,2,FALSE)</f>
        <v>scratch</v>
      </c>
      <c r="D680">
        <f>VLOOKUP($B680,Feuil2!$A$2:$G$720,3,FALSE)</f>
        <v>1</v>
      </c>
      <c r="E680">
        <f>VLOOKUP($B680,Feuil2!$A$2:$G$720,4,FALSE)</f>
        <v>1</v>
      </c>
      <c r="F680" t="str">
        <f>VLOOKUP($E680,Feuil3!$A$2:$B$19,2,FALSE)</f>
        <v>normal</v>
      </c>
      <c r="G680">
        <f>VLOOKUP($B680,Feuil2!$A$2:$G$720,5,FALSE)</f>
        <v>40</v>
      </c>
      <c r="H680">
        <f>VLOOKUP($B680,Feuil2!$A$2:$G$720,6,FALSE)</f>
        <v>35</v>
      </c>
      <c r="I680">
        <f>VLOOKUP($B680,Feuil2!$A$2:$G$720,7,FALSE)</f>
        <v>100</v>
      </c>
      <c r="J680">
        <f>VLOOKUP($B680,Feuil2!$A$2:$J$720,10,FALSE)</f>
        <v>2</v>
      </c>
      <c r="K680" t="str">
        <f>VLOOKUP(J680,move_damage_classes!$B$2:$C$4,2,FALSE)</f>
        <v>physical</v>
      </c>
    </row>
    <row r="681" spans="1:11" x14ac:dyDescent="0.25">
      <c r="A681">
        <v>53</v>
      </c>
      <c r="B681">
        <v>44</v>
      </c>
      <c r="C681" t="str">
        <f>VLOOKUP($B681,Feuil2!$A$2:$G$720,2,FALSE)</f>
        <v>bite</v>
      </c>
      <c r="D681">
        <f>VLOOKUP($B681,Feuil2!$A$2:$G$720,3,FALSE)</f>
        <v>1</v>
      </c>
      <c r="E681">
        <f>VLOOKUP($B681,Feuil2!$A$2:$G$720,4,FALSE)</f>
        <v>17</v>
      </c>
      <c r="F681" t="str">
        <f>VLOOKUP($E681,Feuil3!$A$2:$B$19,2,FALSE)</f>
        <v>dark</v>
      </c>
      <c r="G681">
        <f>VLOOKUP($B681,Feuil2!$A$2:$G$720,5,FALSE)</f>
        <v>60</v>
      </c>
      <c r="H681">
        <f>VLOOKUP($B681,Feuil2!$A$2:$G$720,6,FALSE)</f>
        <v>25</v>
      </c>
      <c r="I681">
        <f>VLOOKUP($B681,Feuil2!$A$2:$G$720,7,FALSE)</f>
        <v>100</v>
      </c>
      <c r="J681">
        <f>VLOOKUP($B681,Feuil2!$A$2:$J$720,10,FALSE)</f>
        <v>2</v>
      </c>
      <c r="K681" t="str">
        <f>VLOOKUP(J681,move_damage_classes!$B$2:$C$4,2,FALSE)</f>
        <v>physical</v>
      </c>
    </row>
    <row r="682" spans="1:11" x14ac:dyDescent="0.25">
      <c r="A682">
        <v>53</v>
      </c>
      <c r="B682">
        <v>45</v>
      </c>
      <c r="C682" t="str">
        <f>VLOOKUP($B682,Feuil2!$A$2:$G$720,2,FALSE)</f>
        <v>growl</v>
      </c>
      <c r="D682">
        <f>VLOOKUP($B682,Feuil2!$A$2:$G$720,3,FALSE)</f>
        <v>1</v>
      </c>
      <c r="E682">
        <f>VLOOKUP($B682,Feuil2!$A$2:$G$720,4,FALSE)</f>
        <v>1</v>
      </c>
      <c r="F682" t="str">
        <f>VLOOKUP($E682,Feuil3!$A$2:$B$19,2,FALSE)</f>
        <v>normal</v>
      </c>
      <c r="G682">
        <f>VLOOKUP($B682,Feuil2!$A$2:$G$720,5,FALSE)</f>
        <v>0</v>
      </c>
      <c r="H682">
        <f>VLOOKUP($B682,Feuil2!$A$2:$G$720,6,FALSE)</f>
        <v>40</v>
      </c>
      <c r="I682">
        <f>VLOOKUP($B682,Feuil2!$A$2:$G$720,7,FALSE)</f>
        <v>100</v>
      </c>
      <c r="J682">
        <f>VLOOKUP($B682,Feuil2!$A$2:$J$720,10,FALSE)</f>
        <v>1</v>
      </c>
      <c r="K682" t="str">
        <f>VLOOKUP(J682,move_damage_classes!$B$2:$C$4,2,FALSE)</f>
        <v>status</v>
      </c>
    </row>
    <row r="683" spans="1:11" x14ac:dyDescent="0.25">
      <c r="A683">
        <v>53</v>
      </c>
      <c r="B683">
        <v>103</v>
      </c>
      <c r="C683" t="str">
        <f>VLOOKUP($B683,Feuil2!$A$2:$G$720,2,FALSE)</f>
        <v>screech</v>
      </c>
      <c r="D683">
        <f>VLOOKUP($B683,Feuil2!$A$2:$G$720,3,FALSE)</f>
        <v>1</v>
      </c>
      <c r="E683">
        <f>VLOOKUP($B683,Feuil2!$A$2:$G$720,4,FALSE)</f>
        <v>1</v>
      </c>
      <c r="F683" t="str">
        <f>VLOOKUP($E683,Feuil3!$A$2:$B$19,2,FALSE)</f>
        <v>normal</v>
      </c>
      <c r="G683">
        <f>VLOOKUP($B683,Feuil2!$A$2:$G$720,5,FALSE)</f>
        <v>0</v>
      </c>
      <c r="H683">
        <f>VLOOKUP($B683,Feuil2!$A$2:$G$720,6,FALSE)</f>
        <v>40</v>
      </c>
      <c r="I683">
        <f>VLOOKUP($B683,Feuil2!$A$2:$G$720,7,FALSE)</f>
        <v>85</v>
      </c>
      <c r="J683">
        <f>VLOOKUP($B683,Feuil2!$A$2:$J$720,10,FALSE)</f>
        <v>1</v>
      </c>
      <c r="K683" t="str">
        <f>VLOOKUP(J683,move_damage_classes!$B$2:$C$4,2,FALSE)</f>
        <v>status</v>
      </c>
    </row>
    <row r="684" spans="1:11" x14ac:dyDescent="0.25">
      <c r="A684">
        <v>53</v>
      </c>
      <c r="B684">
        <v>129</v>
      </c>
      <c r="C684" t="str">
        <f>VLOOKUP($B684,Feuil2!$A$2:$G$720,2,FALSE)</f>
        <v>swift</v>
      </c>
      <c r="D684">
        <f>VLOOKUP($B684,Feuil2!$A$2:$G$720,3,FALSE)</f>
        <v>1</v>
      </c>
      <c r="E684">
        <f>VLOOKUP($B684,Feuil2!$A$2:$G$720,4,FALSE)</f>
        <v>1</v>
      </c>
      <c r="F684" t="str">
        <f>VLOOKUP($E684,Feuil3!$A$2:$B$19,2,FALSE)</f>
        <v>normal</v>
      </c>
      <c r="G684">
        <f>VLOOKUP($B684,Feuil2!$A$2:$G$720,5,FALSE)</f>
        <v>60</v>
      </c>
      <c r="H684">
        <f>VLOOKUP($B684,Feuil2!$A$2:$G$720,6,FALSE)</f>
        <v>20</v>
      </c>
      <c r="I684">
        <f>VLOOKUP($B684,Feuil2!$A$2:$G$720,7,FALSE)</f>
        <v>0</v>
      </c>
      <c r="J684">
        <f>VLOOKUP($B684,Feuil2!$A$2:$J$720,10,FALSE)</f>
        <v>3</v>
      </c>
      <c r="K684" t="str">
        <f>VLOOKUP(J684,move_damage_classes!$B$2:$C$4,2,FALSE)</f>
        <v>special</v>
      </c>
    </row>
    <row r="685" spans="1:11" x14ac:dyDescent="0.25">
      <c r="A685">
        <v>53</v>
      </c>
      <c r="B685">
        <v>154</v>
      </c>
      <c r="C685" t="str">
        <f>VLOOKUP($B685,Feuil2!$A$2:$G$720,2,FALSE)</f>
        <v>fury-swipes</v>
      </c>
      <c r="D685">
        <f>VLOOKUP($B685,Feuil2!$A$2:$G$720,3,FALSE)</f>
        <v>1</v>
      </c>
      <c r="E685">
        <f>VLOOKUP($B685,Feuil2!$A$2:$G$720,4,FALSE)</f>
        <v>1</v>
      </c>
      <c r="F685" t="str">
        <f>VLOOKUP($E685,Feuil3!$A$2:$B$19,2,FALSE)</f>
        <v>normal</v>
      </c>
      <c r="G685">
        <f>VLOOKUP($B685,Feuil2!$A$2:$G$720,5,FALSE)</f>
        <v>18</v>
      </c>
      <c r="H685">
        <f>VLOOKUP($B685,Feuil2!$A$2:$G$720,6,FALSE)</f>
        <v>15</v>
      </c>
      <c r="I685">
        <f>VLOOKUP($B685,Feuil2!$A$2:$G$720,7,FALSE)</f>
        <v>80</v>
      </c>
      <c r="J685">
        <f>VLOOKUP($B685,Feuil2!$A$2:$J$720,10,FALSE)</f>
        <v>2</v>
      </c>
      <c r="K685" t="str">
        <f>VLOOKUP(J685,move_damage_classes!$B$2:$C$4,2,FALSE)</f>
        <v>physical</v>
      </c>
    </row>
    <row r="686" spans="1:11" x14ac:dyDescent="0.25">
      <c r="A686">
        <v>53</v>
      </c>
      <c r="B686">
        <v>163</v>
      </c>
      <c r="C686" t="str">
        <f>VLOOKUP($B686,Feuil2!$A$2:$G$720,2,FALSE)</f>
        <v>slash</v>
      </c>
      <c r="D686">
        <f>VLOOKUP($B686,Feuil2!$A$2:$G$720,3,FALSE)</f>
        <v>1</v>
      </c>
      <c r="E686">
        <f>VLOOKUP($B686,Feuil2!$A$2:$G$720,4,FALSE)</f>
        <v>1</v>
      </c>
      <c r="F686" t="str">
        <f>VLOOKUP($E686,Feuil3!$A$2:$B$19,2,FALSE)</f>
        <v>normal</v>
      </c>
      <c r="G686">
        <f>VLOOKUP($B686,Feuil2!$A$2:$G$720,5,FALSE)</f>
        <v>70</v>
      </c>
      <c r="H686">
        <f>VLOOKUP($B686,Feuil2!$A$2:$G$720,6,FALSE)</f>
        <v>20</v>
      </c>
      <c r="I686">
        <f>VLOOKUP($B686,Feuil2!$A$2:$G$720,7,FALSE)</f>
        <v>100</v>
      </c>
      <c r="J686">
        <f>VLOOKUP($B686,Feuil2!$A$2:$J$720,10,FALSE)</f>
        <v>2</v>
      </c>
      <c r="K686" t="str">
        <f>VLOOKUP(J686,move_damage_classes!$B$2:$C$4,2,FALSE)</f>
        <v>physical</v>
      </c>
    </row>
    <row r="687" spans="1:11" x14ac:dyDescent="0.25">
      <c r="A687">
        <v>53</v>
      </c>
      <c r="B687">
        <v>185</v>
      </c>
      <c r="C687" t="str">
        <f>VLOOKUP($B687,Feuil2!$A$2:$G$720,2,FALSE)</f>
        <v>feint-attack</v>
      </c>
      <c r="D687">
        <f>VLOOKUP($B687,Feuil2!$A$2:$G$720,3,FALSE)</f>
        <v>2</v>
      </c>
      <c r="E687">
        <f>VLOOKUP($B687,Feuil2!$A$2:$G$720,4,FALSE)</f>
        <v>17</v>
      </c>
      <c r="F687" t="str">
        <f>VLOOKUP($E687,Feuil3!$A$2:$B$19,2,FALSE)</f>
        <v>dark</v>
      </c>
      <c r="G687">
        <f>VLOOKUP($B687,Feuil2!$A$2:$G$720,5,FALSE)</f>
        <v>60</v>
      </c>
      <c r="H687">
        <f>VLOOKUP($B687,Feuil2!$A$2:$G$720,6,FALSE)</f>
        <v>20</v>
      </c>
      <c r="I687">
        <f>VLOOKUP($B687,Feuil2!$A$2:$G$720,7,FALSE)</f>
        <v>0</v>
      </c>
      <c r="J687">
        <f>VLOOKUP($B687,Feuil2!$A$2:$J$720,10,FALSE)</f>
        <v>2</v>
      </c>
      <c r="K687" t="str">
        <f>VLOOKUP(J687,move_damage_classes!$B$2:$C$4,2,FALSE)</f>
        <v>physical</v>
      </c>
    </row>
    <row r="688" spans="1:11" x14ac:dyDescent="0.25">
      <c r="A688">
        <v>53</v>
      </c>
      <c r="B688">
        <v>252</v>
      </c>
      <c r="C688" t="str">
        <f>VLOOKUP($B688,Feuil2!$A$2:$G$720,2,FALSE)</f>
        <v>fake-out</v>
      </c>
      <c r="D688">
        <f>VLOOKUP($B688,Feuil2!$A$2:$G$720,3,FALSE)</f>
        <v>3</v>
      </c>
      <c r="E688">
        <f>VLOOKUP($B688,Feuil2!$A$2:$G$720,4,FALSE)</f>
        <v>1</v>
      </c>
      <c r="F688" t="str">
        <f>VLOOKUP($E688,Feuil3!$A$2:$B$19,2,FALSE)</f>
        <v>normal</v>
      </c>
      <c r="G688">
        <f>VLOOKUP($B688,Feuil2!$A$2:$G$720,5,FALSE)</f>
        <v>40</v>
      </c>
      <c r="H688">
        <f>VLOOKUP($B688,Feuil2!$A$2:$G$720,6,FALSE)</f>
        <v>10</v>
      </c>
      <c r="I688">
        <f>VLOOKUP($B688,Feuil2!$A$2:$G$720,7,FALSE)</f>
        <v>100</v>
      </c>
      <c r="J688">
        <f>VLOOKUP($B688,Feuil2!$A$2:$J$720,10,FALSE)</f>
        <v>2</v>
      </c>
      <c r="K688" t="str">
        <f>VLOOKUP(J688,move_damage_classes!$B$2:$C$4,2,FALSE)</f>
        <v>physical</v>
      </c>
    </row>
    <row r="689" spans="1:11" x14ac:dyDescent="0.25">
      <c r="A689">
        <v>53</v>
      </c>
      <c r="B689">
        <v>269</v>
      </c>
      <c r="C689" t="str">
        <f>VLOOKUP($B689,Feuil2!$A$2:$G$720,2,FALSE)</f>
        <v>taunt</v>
      </c>
      <c r="D689">
        <f>VLOOKUP($B689,Feuil2!$A$2:$G$720,3,FALSE)</f>
        <v>3</v>
      </c>
      <c r="E689">
        <f>VLOOKUP($B689,Feuil2!$A$2:$G$720,4,FALSE)</f>
        <v>17</v>
      </c>
      <c r="F689" t="str">
        <f>VLOOKUP($E689,Feuil3!$A$2:$B$19,2,FALSE)</f>
        <v>dark</v>
      </c>
      <c r="G689">
        <f>VLOOKUP($B689,Feuil2!$A$2:$G$720,5,FALSE)</f>
        <v>0</v>
      </c>
      <c r="H689">
        <f>VLOOKUP($B689,Feuil2!$A$2:$G$720,6,FALSE)</f>
        <v>20</v>
      </c>
      <c r="I689">
        <f>VLOOKUP($B689,Feuil2!$A$2:$G$720,7,FALSE)</f>
        <v>100</v>
      </c>
      <c r="J689">
        <f>VLOOKUP($B689,Feuil2!$A$2:$J$720,10,FALSE)</f>
        <v>1</v>
      </c>
      <c r="K689" t="str">
        <f>VLOOKUP(J689,move_damage_classes!$B$2:$C$4,2,FALSE)</f>
        <v>status</v>
      </c>
    </row>
    <row r="690" spans="1:11" x14ac:dyDescent="0.25">
      <c r="A690">
        <v>53</v>
      </c>
      <c r="B690">
        <v>364</v>
      </c>
      <c r="C690" t="str">
        <f>VLOOKUP($B690,Feuil2!$A$2:$G$720,2,FALSE)</f>
        <v>feint</v>
      </c>
      <c r="D690">
        <f>VLOOKUP($B690,Feuil2!$A$2:$G$720,3,FALSE)</f>
        <v>4</v>
      </c>
      <c r="E690">
        <f>VLOOKUP($B690,Feuil2!$A$2:$G$720,4,FALSE)</f>
        <v>1</v>
      </c>
      <c r="F690" t="str">
        <f>VLOOKUP($E690,Feuil3!$A$2:$B$19,2,FALSE)</f>
        <v>normal</v>
      </c>
      <c r="G690">
        <f>VLOOKUP($B690,Feuil2!$A$2:$G$720,5,FALSE)</f>
        <v>30</v>
      </c>
      <c r="H690">
        <f>VLOOKUP($B690,Feuil2!$A$2:$G$720,6,FALSE)</f>
        <v>10</v>
      </c>
      <c r="I690">
        <f>VLOOKUP($B690,Feuil2!$A$2:$G$720,7,FALSE)</f>
        <v>100</v>
      </c>
      <c r="J690">
        <f>VLOOKUP($B690,Feuil2!$A$2:$J$720,10,FALSE)</f>
        <v>2</v>
      </c>
      <c r="K690" t="str">
        <f>VLOOKUP(J690,move_damage_classes!$B$2:$C$4,2,FALSE)</f>
        <v>physical</v>
      </c>
    </row>
    <row r="691" spans="1:11" x14ac:dyDescent="0.25">
      <c r="A691">
        <v>53</v>
      </c>
      <c r="B691">
        <v>372</v>
      </c>
      <c r="C691" t="str">
        <f>VLOOKUP($B691,Feuil2!$A$2:$G$720,2,FALSE)</f>
        <v>assurance</v>
      </c>
      <c r="D691">
        <f>VLOOKUP($B691,Feuil2!$A$2:$G$720,3,FALSE)</f>
        <v>4</v>
      </c>
      <c r="E691">
        <f>VLOOKUP($B691,Feuil2!$A$2:$G$720,4,FALSE)</f>
        <v>17</v>
      </c>
      <c r="F691" t="str">
        <f>VLOOKUP($E691,Feuil3!$A$2:$B$19,2,FALSE)</f>
        <v>dark</v>
      </c>
      <c r="G691">
        <f>VLOOKUP($B691,Feuil2!$A$2:$G$720,5,FALSE)</f>
        <v>60</v>
      </c>
      <c r="H691">
        <f>VLOOKUP($B691,Feuil2!$A$2:$G$720,6,FALSE)</f>
        <v>10</v>
      </c>
      <c r="I691">
        <f>VLOOKUP($B691,Feuil2!$A$2:$G$720,7,FALSE)</f>
        <v>100</v>
      </c>
      <c r="J691">
        <f>VLOOKUP($B691,Feuil2!$A$2:$J$720,10,FALSE)</f>
        <v>2</v>
      </c>
      <c r="K691" t="str">
        <f>VLOOKUP(J691,move_damage_classes!$B$2:$C$4,2,FALSE)</f>
        <v>physical</v>
      </c>
    </row>
    <row r="692" spans="1:11" x14ac:dyDescent="0.25">
      <c r="A692">
        <v>53</v>
      </c>
      <c r="B692">
        <v>400</v>
      </c>
      <c r="C692" t="str">
        <f>VLOOKUP($B692,Feuil2!$A$2:$G$720,2,FALSE)</f>
        <v>night-slash</v>
      </c>
      <c r="D692">
        <f>VLOOKUP($B692,Feuil2!$A$2:$G$720,3,FALSE)</f>
        <v>4</v>
      </c>
      <c r="E692">
        <f>VLOOKUP($B692,Feuil2!$A$2:$G$720,4,FALSE)</f>
        <v>17</v>
      </c>
      <c r="F692" t="str">
        <f>VLOOKUP($E692,Feuil3!$A$2:$B$19,2,FALSE)</f>
        <v>dark</v>
      </c>
      <c r="G692">
        <f>VLOOKUP($B692,Feuil2!$A$2:$G$720,5,FALSE)</f>
        <v>70</v>
      </c>
      <c r="H692">
        <f>VLOOKUP($B692,Feuil2!$A$2:$G$720,6,FALSE)</f>
        <v>15</v>
      </c>
      <c r="I692">
        <f>VLOOKUP($B692,Feuil2!$A$2:$G$720,7,FALSE)</f>
        <v>100</v>
      </c>
      <c r="J692">
        <f>VLOOKUP($B692,Feuil2!$A$2:$J$720,10,FALSE)</f>
        <v>2</v>
      </c>
      <c r="K692" t="str">
        <f>VLOOKUP(J692,move_damage_classes!$B$2:$C$4,2,FALSE)</f>
        <v>physical</v>
      </c>
    </row>
    <row r="693" spans="1:11" x14ac:dyDescent="0.25">
      <c r="A693">
        <v>53</v>
      </c>
      <c r="B693">
        <v>408</v>
      </c>
      <c r="C693" t="str">
        <f>VLOOKUP($B693,Feuil2!$A$2:$G$720,2,FALSE)</f>
        <v>power-gem</v>
      </c>
      <c r="D693">
        <f>VLOOKUP($B693,Feuil2!$A$2:$G$720,3,FALSE)</f>
        <v>4</v>
      </c>
      <c r="E693">
        <f>VLOOKUP($B693,Feuil2!$A$2:$G$720,4,FALSE)</f>
        <v>6</v>
      </c>
      <c r="F693" t="str">
        <f>VLOOKUP($E693,Feuil3!$A$2:$B$19,2,FALSE)</f>
        <v>rock</v>
      </c>
      <c r="G693">
        <f>VLOOKUP($B693,Feuil2!$A$2:$G$720,5,FALSE)</f>
        <v>80</v>
      </c>
      <c r="H693">
        <f>VLOOKUP($B693,Feuil2!$A$2:$G$720,6,FALSE)</f>
        <v>20</v>
      </c>
      <c r="I693">
        <f>VLOOKUP($B693,Feuil2!$A$2:$G$720,7,FALSE)</f>
        <v>100</v>
      </c>
      <c r="J693">
        <f>VLOOKUP($B693,Feuil2!$A$2:$J$720,10,FALSE)</f>
        <v>3</v>
      </c>
      <c r="K693" t="str">
        <f>VLOOKUP(J693,move_damage_classes!$B$2:$C$4,2,FALSE)</f>
        <v>special</v>
      </c>
    </row>
    <row r="694" spans="1:11" x14ac:dyDescent="0.25">
      <c r="A694">
        <v>53</v>
      </c>
      <c r="B694">
        <v>415</v>
      </c>
      <c r="C694" t="str">
        <f>VLOOKUP($B694,Feuil2!$A$2:$G$720,2,FALSE)</f>
        <v>switcheroo</v>
      </c>
      <c r="D694">
        <f>VLOOKUP($B694,Feuil2!$A$2:$G$720,3,FALSE)</f>
        <v>4</v>
      </c>
      <c r="E694">
        <f>VLOOKUP($B694,Feuil2!$A$2:$G$720,4,FALSE)</f>
        <v>17</v>
      </c>
      <c r="F694" t="str">
        <f>VLOOKUP($E694,Feuil3!$A$2:$B$19,2,FALSE)</f>
        <v>dark</v>
      </c>
      <c r="G694">
        <f>VLOOKUP($B694,Feuil2!$A$2:$G$720,5,FALSE)</f>
        <v>0</v>
      </c>
      <c r="H694">
        <f>VLOOKUP($B694,Feuil2!$A$2:$G$720,6,FALSE)</f>
        <v>10</v>
      </c>
      <c r="I694">
        <f>VLOOKUP($B694,Feuil2!$A$2:$G$720,7,FALSE)</f>
        <v>100</v>
      </c>
      <c r="J694">
        <f>VLOOKUP($B694,Feuil2!$A$2:$J$720,10,FALSE)</f>
        <v>1</v>
      </c>
      <c r="K694" t="str">
        <f>VLOOKUP(J694,move_damage_classes!$B$2:$C$4,2,FALSE)</f>
        <v>status</v>
      </c>
    </row>
    <row r="695" spans="1:11" x14ac:dyDescent="0.25">
      <c r="A695">
        <v>53</v>
      </c>
      <c r="B695">
        <v>417</v>
      </c>
      <c r="C695" t="str">
        <f>VLOOKUP($B695,Feuil2!$A$2:$G$720,2,FALSE)</f>
        <v>nasty-plot</v>
      </c>
      <c r="D695">
        <f>VLOOKUP($B695,Feuil2!$A$2:$G$720,3,FALSE)</f>
        <v>4</v>
      </c>
      <c r="E695">
        <f>VLOOKUP($B695,Feuil2!$A$2:$G$720,4,FALSE)</f>
        <v>17</v>
      </c>
      <c r="F695" t="str">
        <f>VLOOKUP($E695,Feuil3!$A$2:$B$19,2,FALSE)</f>
        <v>dark</v>
      </c>
      <c r="G695">
        <f>VLOOKUP($B695,Feuil2!$A$2:$G$720,5,FALSE)</f>
        <v>0</v>
      </c>
      <c r="H695">
        <f>VLOOKUP($B695,Feuil2!$A$2:$G$720,6,FALSE)</f>
        <v>20</v>
      </c>
      <c r="I695">
        <f>VLOOKUP($B695,Feuil2!$A$2:$G$720,7,FALSE)</f>
        <v>0</v>
      </c>
      <c r="J695">
        <f>VLOOKUP($B695,Feuil2!$A$2:$J$720,10,FALSE)</f>
        <v>1</v>
      </c>
      <c r="K695" t="str">
        <f>VLOOKUP(J695,move_damage_classes!$B$2:$C$4,2,FALSE)</f>
        <v>status</v>
      </c>
    </row>
    <row r="696" spans="1:11" x14ac:dyDescent="0.25">
      <c r="A696">
        <v>53</v>
      </c>
      <c r="B696">
        <v>445</v>
      </c>
      <c r="C696" t="str">
        <f>VLOOKUP($B696,Feuil2!$A$2:$G$720,2,FALSE)</f>
        <v>captivate</v>
      </c>
      <c r="D696">
        <f>VLOOKUP($B696,Feuil2!$A$2:$G$720,3,FALSE)</f>
        <v>4</v>
      </c>
      <c r="E696">
        <f>VLOOKUP($B696,Feuil2!$A$2:$G$720,4,FALSE)</f>
        <v>1</v>
      </c>
      <c r="F696" t="str">
        <f>VLOOKUP($E696,Feuil3!$A$2:$B$19,2,FALSE)</f>
        <v>normal</v>
      </c>
      <c r="G696">
        <f>VLOOKUP($B696,Feuil2!$A$2:$G$720,5,FALSE)</f>
        <v>0</v>
      </c>
      <c r="H696">
        <f>VLOOKUP($B696,Feuil2!$A$2:$G$720,6,FALSE)</f>
        <v>20</v>
      </c>
      <c r="I696">
        <f>VLOOKUP($B696,Feuil2!$A$2:$G$720,7,FALSE)</f>
        <v>100</v>
      </c>
      <c r="J696">
        <f>VLOOKUP($B696,Feuil2!$A$2:$J$720,10,FALSE)</f>
        <v>1</v>
      </c>
      <c r="K696" t="str">
        <f>VLOOKUP(J696,move_damage_classes!$B$2:$C$4,2,FALSE)</f>
        <v>status</v>
      </c>
    </row>
    <row r="697" spans="1:11" x14ac:dyDescent="0.25">
      <c r="A697">
        <v>53</v>
      </c>
      <c r="B697">
        <v>583</v>
      </c>
      <c r="C697" t="str">
        <f>VLOOKUP($B697,Feuil2!$A$2:$G$720,2,FALSE)</f>
        <v>play-rough</v>
      </c>
      <c r="D697">
        <f>VLOOKUP($B697,Feuil2!$A$2:$G$720,3,FALSE)</f>
        <v>6</v>
      </c>
      <c r="E697">
        <f>VLOOKUP($B697,Feuil2!$A$2:$G$720,4,FALSE)</f>
        <v>18</v>
      </c>
      <c r="F697" t="str">
        <f>VLOOKUP($E697,Feuil3!$A$2:$B$19,2,FALSE)</f>
        <v>fairy</v>
      </c>
      <c r="G697">
        <f>VLOOKUP($B697,Feuil2!$A$2:$G$720,5,FALSE)</f>
        <v>90</v>
      </c>
      <c r="H697">
        <f>VLOOKUP($B697,Feuil2!$A$2:$G$720,6,FALSE)</f>
        <v>10</v>
      </c>
      <c r="I697">
        <f>VLOOKUP($B697,Feuil2!$A$2:$G$720,7,FALSE)</f>
        <v>90</v>
      </c>
      <c r="J697">
        <f>VLOOKUP($B697,Feuil2!$A$2:$J$720,10,FALSE)</f>
        <v>2</v>
      </c>
      <c r="K697" t="str">
        <f>VLOOKUP(J697,move_damage_classes!$B$2:$C$4,2,FALSE)</f>
        <v>physical</v>
      </c>
    </row>
    <row r="698" spans="1:11" x14ac:dyDescent="0.25">
      <c r="A698">
        <v>54</v>
      </c>
      <c r="B698">
        <v>10</v>
      </c>
      <c r="C698" t="str">
        <f>VLOOKUP($B698,Feuil2!$A$2:$G$720,2,FALSE)</f>
        <v>scratch</v>
      </c>
      <c r="D698">
        <f>VLOOKUP($B698,Feuil2!$A$2:$G$720,3,FALSE)</f>
        <v>1</v>
      </c>
      <c r="E698">
        <f>VLOOKUP($B698,Feuil2!$A$2:$G$720,4,FALSE)</f>
        <v>1</v>
      </c>
      <c r="F698" t="str">
        <f>VLOOKUP($E698,Feuil3!$A$2:$B$19,2,FALSE)</f>
        <v>normal</v>
      </c>
      <c r="G698">
        <f>VLOOKUP($B698,Feuil2!$A$2:$G$720,5,FALSE)</f>
        <v>40</v>
      </c>
      <c r="H698">
        <f>VLOOKUP($B698,Feuil2!$A$2:$G$720,6,FALSE)</f>
        <v>35</v>
      </c>
      <c r="I698">
        <f>VLOOKUP($B698,Feuil2!$A$2:$G$720,7,FALSE)</f>
        <v>100</v>
      </c>
      <c r="J698">
        <f>VLOOKUP($B698,Feuil2!$A$2:$J$720,10,FALSE)</f>
        <v>2</v>
      </c>
      <c r="K698" t="str">
        <f>VLOOKUP(J698,move_damage_classes!$B$2:$C$4,2,FALSE)</f>
        <v>physical</v>
      </c>
    </row>
    <row r="699" spans="1:11" x14ac:dyDescent="0.25">
      <c r="A699">
        <v>54</v>
      </c>
      <c r="B699">
        <v>39</v>
      </c>
      <c r="C699" t="str">
        <f>VLOOKUP($B699,Feuil2!$A$2:$G$720,2,FALSE)</f>
        <v>tail-whip</v>
      </c>
      <c r="D699">
        <f>VLOOKUP($B699,Feuil2!$A$2:$G$720,3,FALSE)</f>
        <v>1</v>
      </c>
      <c r="E699">
        <f>VLOOKUP($B699,Feuil2!$A$2:$G$720,4,FALSE)</f>
        <v>1</v>
      </c>
      <c r="F699" t="str">
        <f>VLOOKUP($E699,Feuil3!$A$2:$B$19,2,FALSE)</f>
        <v>normal</v>
      </c>
      <c r="G699">
        <f>VLOOKUP($B699,Feuil2!$A$2:$G$720,5,FALSE)</f>
        <v>0</v>
      </c>
      <c r="H699">
        <f>VLOOKUP($B699,Feuil2!$A$2:$G$720,6,FALSE)</f>
        <v>30</v>
      </c>
      <c r="I699">
        <f>VLOOKUP($B699,Feuil2!$A$2:$G$720,7,FALSE)</f>
        <v>100</v>
      </c>
      <c r="J699">
        <f>VLOOKUP($B699,Feuil2!$A$2:$J$720,10,FALSE)</f>
        <v>1</v>
      </c>
      <c r="K699" t="str">
        <f>VLOOKUP(J699,move_damage_classes!$B$2:$C$4,2,FALSE)</f>
        <v>status</v>
      </c>
    </row>
    <row r="700" spans="1:11" x14ac:dyDescent="0.25">
      <c r="A700">
        <v>54</v>
      </c>
      <c r="B700">
        <v>50</v>
      </c>
      <c r="C700" t="str">
        <f>VLOOKUP($B700,Feuil2!$A$2:$G$720,2,FALSE)</f>
        <v>disable</v>
      </c>
      <c r="D700">
        <f>VLOOKUP($B700,Feuil2!$A$2:$G$720,3,FALSE)</f>
        <v>1</v>
      </c>
      <c r="E700">
        <f>VLOOKUP($B700,Feuil2!$A$2:$G$720,4,FALSE)</f>
        <v>1</v>
      </c>
      <c r="F700" t="str">
        <f>VLOOKUP($E700,Feuil3!$A$2:$B$19,2,FALSE)</f>
        <v>normal</v>
      </c>
      <c r="G700">
        <f>VLOOKUP($B700,Feuil2!$A$2:$G$720,5,FALSE)</f>
        <v>0</v>
      </c>
      <c r="H700">
        <f>VLOOKUP($B700,Feuil2!$A$2:$G$720,6,FALSE)</f>
        <v>20</v>
      </c>
      <c r="I700">
        <f>VLOOKUP($B700,Feuil2!$A$2:$G$720,7,FALSE)</f>
        <v>100</v>
      </c>
      <c r="J700">
        <f>VLOOKUP($B700,Feuil2!$A$2:$J$720,10,FALSE)</f>
        <v>1</v>
      </c>
      <c r="K700" t="str">
        <f>VLOOKUP(J700,move_damage_classes!$B$2:$C$4,2,FALSE)</f>
        <v>status</v>
      </c>
    </row>
    <row r="701" spans="1:11" x14ac:dyDescent="0.25">
      <c r="A701">
        <v>54</v>
      </c>
      <c r="B701">
        <v>55</v>
      </c>
      <c r="C701" t="str">
        <f>VLOOKUP($B701,Feuil2!$A$2:$G$720,2,FALSE)</f>
        <v>water-gun</v>
      </c>
      <c r="D701">
        <f>VLOOKUP($B701,Feuil2!$A$2:$G$720,3,FALSE)</f>
        <v>1</v>
      </c>
      <c r="E701">
        <f>VLOOKUP($B701,Feuil2!$A$2:$G$720,4,FALSE)</f>
        <v>11</v>
      </c>
      <c r="F701" t="str">
        <f>VLOOKUP($E701,Feuil3!$A$2:$B$19,2,FALSE)</f>
        <v>water</v>
      </c>
      <c r="G701">
        <f>VLOOKUP($B701,Feuil2!$A$2:$G$720,5,FALSE)</f>
        <v>40</v>
      </c>
      <c r="H701">
        <f>VLOOKUP($B701,Feuil2!$A$2:$G$720,6,FALSE)</f>
        <v>25</v>
      </c>
      <c r="I701">
        <f>VLOOKUP($B701,Feuil2!$A$2:$G$720,7,FALSE)</f>
        <v>100</v>
      </c>
      <c r="J701">
        <f>VLOOKUP($B701,Feuil2!$A$2:$J$720,10,FALSE)</f>
        <v>3</v>
      </c>
      <c r="K701" t="str">
        <f>VLOOKUP(J701,move_damage_classes!$B$2:$C$4,2,FALSE)</f>
        <v>special</v>
      </c>
    </row>
    <row r="702" spans="1:11" x14ac:dyDescent="0.25">
      <c r="A702">
        <v>54</v>
      </c>
      <c r="B702">
        <v>56</v>
      </c>
      <c r="C702" t="str">
        <f>VLOOKUP($B702,Feuil2!$A$2:$G$720,2,FALSE)</f>
        <v>hydro-pump</v>
      </c>
      <c r="D702">
        <f>VLOOKUP($B702,Feuil2!$A$2:$G$720,3,FALSE)</f>
        <v>1</v>
      </c>
      <c r="E702">
        <f>VLOOKUP($B702,Feuil2!$A$2:$G$720,4,FALSE)</f>
        <v>11</v>
      </c>
      <c r="F702" t="str">
        <f>VLOOKUP($E702,Feuil3!$A$2:$B$19,2,FALSE)</f>
        <v>water</v>
      </c>
      <c r="G702">
        <f>VLOOKUP($B702,Feuil2!$A$2:$G$720,5,FALSE)</f>
        <v>110</v>
      </c>
      <c r="H702">
        <f>VLOOKUP($B702,Feuil2!$A$2:$G$720,6,FALSE)</f>
        <v>5</v>
      </c>
      <c r="I702">
        <f>VLOOKUP($B702,Feuil2!$A$2:$G$720,7,FALSE)</f>
        <v>80</v>
      </c>
      <c r="J702">
        <f>VLOOKUP($B702,Feuil2!$A$2:$J$720,10,FALSE)</f>
        <v>3</v>
      </c>
      <c r="K702" t="str">
        <f>VLOOKUP(J702,move_damage_classes!$B$2:$C$4,2,FALSE)</f>
        <v>special</v>
      </c>
    </row>
    <row r="703" spans="1:11" x14ac:dyDescent="0.25">
      <c r="A703">
        <v>54</v>
      </c>
      <c r="B703">
        <v>93</v>
      </c>
      <c r="C703" t="str">
        <f>VLOOKUP($B703,Feuil2!$A$2:$G$720,2,FALSE)</f>
        <v>confusion</v>
      </c>
      <c r="D703">
        <f>VLOOKUP($B703,Feuil2!$A$2:$G$720,3,FALSE)</f>
        <v>1</v>
      </c>
      <c r="E703">
        <f>VLOOKUP($B703,Feuil2!$A$2:$G$720,4,FALSE)</f>
        <v>14</v>
      </c>
      <c r="F703" t="str">
        <f>VLOOKUP($E703,Feuil3!$A$2:$B$19,2,FALSE)</f>
        <v>psychic</v>
      </c>
      <c r="G703">
        <f>VLOOKUP($B703,Feuil2!$A$2:$G$720,5,FALSE)</f>
        <v>50</v>
      </c>
      <c r="H703">
        <f>VLOOKUP($B703,Feuil2!$A$2:$G$720,6,FALSE)</f>
        <v>25</v>
      </c>
      <c r="I703">
        <f>VLOOKUP($B703,Feuil2!$A$2:$G$720,7,FALSE)</f>
        <v>100</v>
      </c>
      <c r="J703">
        <f>VLOOKUP($B703,Feuil2!$A$2:$J$720,10,FALSE)</f>
        <v>3</v>
      </c>
      <c r="K703" t="str">
        <f>VLOOKUP(J703,move_damage_classes!$B$2:$C$4,2,FALSE)</f>
        <v>special</v>
      </c>
    </row>
    <row r="704" spans="1:11" x14ac:dyDescent="0.25">
      <c r="A704">
        <v>54</v>
      </c>
      <c r="B704">
        <v>103</v>
      </c>
      <c r="C704" t="str">
        <f>VLOOKUP($B704,Feuil2!$A$2:$G$720,2,FALSE)</f>
        <v>screech</v>
      </c>
      <c r="D704">
        <f>VLOOKUP($B704,Feuil2!$A$2:$G$720,3,FALSE)</f>
        <v>1</v>
      </c>
      <c r="E704">
        <f>VLOOKUP($B704,Feuil2!$A$2:$G$720,4,FALSE)</f>
        <v>1</v>
      </c>
      <c r="F704" t="str">
        <f>VLOOKUP($E704,Feuil3!$A$2:$B$19,2,FALSE)</f>
        <v>normal</v>
      </c>
      <c r="G704">
        <f>VLOOKUP($B704,Feuil2!$A$2:$G$720,5,FALSE)</f>
        <v>0</v>
      </c>
      <c r="H704">
        <f>VLOOKUP($B704,Feuil2!$A$2:$G$720,6,FALSE)</f>
        <v>40</v>
      </c>
      <c r="I704">
        <f>VLOOKUP($B704,Feuil2!$A$2:$G$720,7,FALSE)</f>
        <v>85</v>
      </c>
      <c r="J704">
        <f>VLOOKUP($B704,Feuil2!$A$2:$J$720,10,FALSE)</f>
        <v>1</v>
      </c>
      <c r="K704" t="str">
        <f>VLOOKUP(J704,move_damage_classes!$B$2:$C$4,2,FALSE)</f>
        <v>status</v>
      </c>
    </row>
    <row r="705" spans="1:11" x14ac:dyDescent="0.25">
      <c r="A705">
        <v>54</v>
      </c>
      <c r="B705">
        <v>133</v>
      </c>
      <c r="C705" t="str">
        <f>VLOOKUP($B705,Feuil2!$A$2:$G$720,2,FALSE)</f>
        <v>amnesia</v>
      </c>
      <c r="D705">
        <f>VLOOKUP($B705,Feuil2!$A$2:$G$720,3,FALSE)</f>
        <v>1</v>
      </c>
      <c r="E705">
        <f>VLOOKUP($B705,Feuil2!$A$2:$G$720,4,FALSE)</f>
        <v>14</v>
      </c>
      <c r="F705" t="str">
        <f>VLOOKUP($E705,Feuil3!$A$2:$B$19,2,FALSE)</f>
        <v>psychic</v>
      </c>
      <c r="G705">
        <f>VLOOKUP($B705,Feuil2!$A$2:$G$720,5,FALSE)</f>
        <v>0</v>
      </c>
      <c r="H705">
        <f>VLOOKUP($B705,Feuil2!$A$2:$G$720,6,FALSE)</f>
        <v>20</v>
      </c>
      <c r="I705">
        <f>VLOOKUP($B705,Feuil2!$A$2:$G$720,7,FALSE)</f>
        <v>0</v>
      </c>
      <c r="J705">
        <f>VLOOKUP($B705,Feuil2!$A$2:$J$720,10,FALSE)</f>
        <v>1</v>
      </c>
      <c r="K705" t="str">
        <f>VLOOKUP(J705,move_damage_classes!$B$2:$C$4,2,FALSE)</f>
        <v>status</v>
      </c>
    </row>
    <row r="706" spans="1:11" x14ac:dyDescent="0.25">
      <c r="A706">
        <v>54</v>
      </c>
      <c r="B706">
        <v>154</v>
      </c>
      <c r="C706" t="str">
        <f>VLOOKUP($B706,Feuil2!$A$2:$G$720,2,FALSE)</f>
        <v>fury-swipes</v>
      </c>
      <c r="D706">
        <f>VLOOKUP($B706,Feuil2!$A$2:$G$720,3,FALSE)</f>
        <v>1</v>
      </c>
      <c r="E706">
        <f>VLOOKUP($B706,Feuil2!$A$2:$G$720,4,FALSE)</f>
        <v>1</v>
      </c>
      <c r="F706" t="str">
        <f>VLOOKUP($E706,Feuil3!$A$2:$B$19,2,FALSE)</f>
        <v>normal</v>
      </c>
      <c r="G706">
        <f>VLOOKUP($B706,Feuil2!$A$2:$G$720,5,FALSE)</f>
        <v>18</v>
      </c>
      <c r="H706">
        <f>VLOOKUP($B706,Feuil2!$A$2:$G$720,6,FALSE)</f>
        <v>15</v>
      </c>
      <c r="I706">
        <f>VLOOKUP($B706,Feuil2!$A$2:$G$720,7,FALSE)</f>
        <v>80</v>
      </c>
      <c r="J706">
        <f>VLOOKUP($B706,Feuil2!$A$2:$J$720,10,FALSE)</f>
        <v>2</v>
      </c>
      <c r="K706" t="str">
        <f>VLOOKUP(J706,move_damage_classes!$B$2:$C$4,2,FALSE)</f>
        <v>physical</v>
      </c>
    </row>
    <row r="707" spans="1:11" x14ac:dyDescent="0.25">
      <c r="A707">
        <v>54</v>
      </c>
      <c r="B707">
        <v>244</v>
      </c>
      <c r="C707" t="str">
        <f>VLOOKUP($B707,Feuil2!$A$2:$G$720,2,FALSE)</f>
        <v>psych-up</v>
      </c>
      <c r="D707">
        <f>VLOOKUP($B707,Feuil2!$A$2:$G$720,3,FALSE)</f>
        <v>2</v>
      </c>
      <c r="E707">
        <f>VLOOKUP($B707,Feuil2!$A$2:$G$720,4,FALSE)</f>
        <v>1</v>
      </c>
      <c r="F707" t="str">
        <f>VLOOKUP($E707,Feuil3!$A$2:$B$19,2,FALSE)</f>
        <v>normal</v>
      </c>
      <c r="G707">
        <f>VLOOKUP($B707,Feuil2!$A$2:$G$720,5,FALSE)</f>
        <v>0</v>
      </c>
      <c r="H707">
        <f>VLOOKUP($B707,Feuil2!$A$2:$G$720,6,FALSE)</f>
        <v>10</v>
      </c>
      <c r="I707">
        <f>VLOOKUP($B707,Feuil2!$A$2:$G$720,7,FALSE)</f>
        <v>0</v>
      </c>
      <c r="J707">
        <f>VLOOKUP($B707,Feuil2!$A$2:$J$720,10,FALSE)</f>
        <v>1</v>
      </c>
      <c r="K707" t="str">
        <f>VLOOKUP(J707,move_damage_classes!$B$2:$C$4,2,FALSE)</f>
        <v>status</v>
      </c>
    </row>
    <row r="708" spans="1:11" x14ac:dyDescent="0.25">
      <c r="A708">
        <v>54</v>
      </c>
      <c r="B708">
        <v>346</v>
      </c>
      <c r="C708" t="str">
        <f>VLOOKUP($B708,Feuil2!$A$2:$G$720,2,FALSE)</f>
        <v>water-sport</v>
      </c>
      <c r="D708">
        <f>VLOOKUP($B708,Feuil2!$A$2:$G$720,3,FALSE)</f>
        <v>3</v>
      </c>
      <c r="E708">
        <f>VLOOKUP($B708,Feuil2!$A$2:$G$720,4,FALSE)</f>
        <v>11</v>
      </c>
      <c r="F708" t="str">
        <f>VLOOKUP($E708,Feuil3!$A$2:$B$19,2,FALSE)</f>
        <v>water</v>
      </c>
      <c r="G708">
        <f>VLOOKUP($B708,Feuil2!$A$2:$G$720,5,FALSE)</f>
        <v>0</v>
      </c>
      <c r="H708">
        <f>VLOOKUP($B708,Feuil2!$A$2:$G$720,6,FALSE)</f>
        <v>15</v>
      </c>
      <c r="I708">
        <f>VLOOKUP($B708,Feuil2!$A$2:$G$720,7,FALSE)</f>
        <v>0</v>
      </c>
      <c r="J708">
        <f>VLOOKUP($B708,Feuil2!$A$2:$J$720,10,FALSE)</f>
        <v>1</v>
      </c>
      <c r="K708" t="str">
        <f>VLOOKUP(J708,move_damage_classes!$B$2:$C$4,2,FALSE)</f>
        <v>status</v>
      </c>
    </row>
    <row r="709" spans="1:11" x14ac:dyDescent="0.25">
      <c r="A709">
        <v>54</v>
      </c>
      <c r="B709">
        <v>352</v>
      </c>
      <c r="C709" t="str">
        <f>VLOOKUP($B709,Feuil2!$A$2:$G$720,2,FALSE)</f>
        <v>water-pulse</v>
      </c>
      <c r="D709">
        <f>VLOOKUP($B709,Feuil2!$A$2:$G$720,3,FALSE)</f>
        <v>3</v>
      </c>
      <c r="E709">
        <f>VLOOKUP($B709,Feuil2!$A$2:$G$720,4,FALSE)</f>
        <v>11</v>
      </c>
      <c r="F709" t="str">
        <f>VLOOKUP($E709,Feuil3!$A$2:$B$19,2,FALSE)</f>
        <v>water</v>
      </c>
      <c r="G709">
        <f>VLOOKUP($B709,Feuil2!$A$2:$G$720,5,FALSE)</f>
        <v>60</v>
      </c>
      <c r="H709">
        <f>VLOOKUP($B709,Feuil2!$A$2:$G$720,6,FALSE)</f>
        <v>20</v>
      </c>
      <c r="I709">
        <f>VLOOKUP($B709,Feuil2!$A$2:$G$720,7,FALSE)</f>
        <v>100</v>
      </c>
      <c r="J709">
        <f>VLOOKUP($B709,Feuil2!$A$2:$J$720,10,FALSE)</f>
        <v>3</v>
      </c>
      <c r="K709" t="str">
        <f>VLOOKUP(J709,move_damage_classes!$B$2:$C$4,2,FALSE)</f>
        <v>special</v>
      </c>
    </row>
    <row r="710" spans="1:11" x14ac:dyDescent="0.25">
      <c r="A710">
        <v>54</v>
      </c>
      <c r="B710">
        <v>401</v>
      </c>
      <c r="C710" t="str">
        <f>VLOOKUP($B710,Feuil2!$A$2:$G$720,2,FALSE)</f>
        <v>aqua-tail</v>
      </c>
      <c r="D710">
        <f>VLOOKUP($B710,Feuil2!$A$2:$G$720,3,FALSE)</f>
        <v>4</v>
      </c>
      <c r="E710">
        <f>VLOOKUP($B710,Feuil2!$A$2:$G$720,4,FALSE)</f>
        <v>11</v>
      </c>
      <c r="F710" t="str">
        <f>VLOOKUP($E710,Feuil3!$A$2:$B$19,2,FALSE)</f>
        <v>water</v>
      </c>
      <c r="G710">
        <f>VLOOKUP($B710,Feuil2!$A$2:$G$720,5,FALSE)</f>
        <v>90</v>
      </c>
      <c r="H710">
        <f>VLOOKUP($B710,Feuil2!$A$2:$G$720,6,FALSE)</f>
        <v>10</v>
      </c>
      <c r="I710">
        <f>VLOOKUP($B710,Feuil2!$A$2:$G$720,7,FALSE)</f>
        <v>90</v>
      </c>
      <c r="J710">
        <f>VLOOKUP($B710,Feuil2!$A$2:$J$720,10,FALSE)</f>
        <v>2</v>
      </c>
      <c r="K710" t="str">
        <f>VLOOKUP(J710,move_damage_classes!$B$2:$C$4,2,FALSE)</f>
        <v>physical</v>
      </c>
    </row>
    <row r="711" spans="1:11" x14ac:dyDescent="0.25">
      <c r="A711">
        <v>54</v>
      </c>
      <c r="B711">
        <v>428</v>
      </c>
      <c r="C711" t="str">
        <f>VLOOKUP($B711,Feuil2!$A$2:$G$720,2,FALSE)</f>
        <v>zen-headbutt</v>
      </c>
      <c r="D711">
        <f>VLOOKUP($B711,Feuil2!$A$2:$G$720,3,FALSE)</f>
        <v>4</v>
      </c>
      <c r="E711">
        <f>VLOOKUP($B711,Feuil2!$A$2:$G$720,4,FALSE)</f>
        <v>14</v>
      </c>
      <c r="F711" t="str">
        <f>VLOOKUP($E711,Feuil3!$A$2:$B$19,2,FALSE)</f>
        <v>psychic</v>
      </c>
      <c r="G711">
        <f>VLOOKUP($B711,Feuil2!$A$2:$G$720,5,FALSE)</f>
        <v>80</v>
      </c>
      <c r="H711">
        <f>VLOOKUP($B711,Feuil2!$A$2:$G$720,6,FALSE)</f>
        <v>15</v>
      </c>
      <c r="I711">
        <f>VLOOKUP($B711,Feuil2!$A$2:$G$720,7,FALSE)</f>
        <v>90</v>
      </c>
      <c r="J711">
        <f>VLOOKUP($B711,Feuil2!$A$2:$J$720,10,FALSE)</f>
        <v>2</v>
      </c>
      <c r="K711" t="str">
        <f>VLOOKUP(J711,move_damage_classes!$B$2:$C$4,2,FALSE)</f>
        <v>physical</v>
      </c>
    </row>
    <row r="712" spans="1:11" x14ac:dyDescent="0.25">
      <c r="A712">
        <v>54</v>
      </c>
      <c r="B712">
        <v>472</v>
      </c>
      <c r="C712" t="str">
        <f>VLOOKUP($B712,Feuil2!$A$2:$G$720,2,FALSE)</f>
        <v>wonder-room</v>
      </c>
      <c r="D712">
        <f>VLOOKUP($B712,Feuil2!$A$2:$G$720,3,FALSE)</f>
        <v>5</v>
      </c>
      <c r="E712">
        <f>VLOOKUP($B712,Feuil2!$A$2:$G$720,4,FALSE)</f>
        <v>14</v>
      </c>
      <c r="F712" t="str">
        <f>VLOOKUP($E712,Feuil3!$A$2:$B$19,2,FALSE)</f>
        <v>psychic</v>
      </c>
      <c r="G712">
        <f>VLOOKUP($B712,Feuil2!$A$2:$G$720,5,FALSE)</f>
        <v>0</v>
      </c>
      <c r="H712">
        <f>VLOOKUP($B712,Feuil2!$A$2:$G$720,6,FALSE)</f>
        <v>10</v>
      </c>
      <c r="I712">
        <f>VLOOKUP($B712,Feuil2!$A$2:$G$720,7,FALSE)</f>
        <v>0</v>
      </c>
      <c r="J712">
        <f>VLOOKUP($B712,Feuil2!$A$2:$J$720,10,FALSE)</f>
        <v>1</v>
      </c>
      <c r="K712" t="str">
        <f>VLOOKUP(J712,move_damage_classes!$B$2:$C$4,2,FALSE)</f>
        <v>status</v>
      </c>
    </row>
    <row r="713" spans="1:11" x14ac:dyDescent="0.25">
      <c r="A713">
        <v>54</v>
      </c>
      <c r="B713">
        <v>487</v>
      </c>
      <c r="C713" t="str">
        <f>VLOOKUP($B713,Feuil2!$A$2:$G$720,2,FALSE)</f>
        <v>soak</v>
      </c>
      <c r="D713">
        <f>VLOOKUP($B713,Feuil2!$A$2:$G$720,3,FALSE)</f>
        <v>5</v>
      </c>
      <c r="E713">
        <f>VLOOKUP($B713,Feuil2!$A$2:$G$720,4,FALSE)</f>
        <v>11</v>
      </c>
      <c r="F713" t="str">
        <f>VLOOKUP($E713,Feuil3!$A$2:$B$19,2,FALSE)</f>
        <v>water</v>
      </c>
      <c r="G713">
        <f>VLOOKUP($B713,Feuil2!$A$2:$G$720,5,FALSE)</f>
        <v>0</v>
      </c>
      <c r="H713">
        <f>VLOOKUP($B713,Feuil2!$A$2:$G$720,6,FALSE)</f>
        <v>20</v>
      </c>
      <c r="I713">
        <f>VLOOKUP($B713,Feuil2!$A$2:$G$720,7,FALSE)</f>
        <v>100</v>
      </c>
      <c r="J713">
        <f>VLOOKUP($B713,Feuil2!$A$2:$J$720,10,FALSE)</f>
        <v>1</v>
      </c>
      <c r="K713" t="str">
        <f>VLOOKUP(J713,move_damage_classes!$B$2:$C$4,2,FALSE)</f>
        <v>status</v>
      </c>
    </row>
    <row r="714" spans="1:11" x14ac:dyDescent="0.25">
      <c r="A714">
        <v>55</v>
      </c>
      <c r="B714">
        <v>10</v>
      </c>
      <c r="C714" t="str">
        <f>VLOOKUP($B714,Feuil2!$A$2:$G$720,2,FALSE)</f>
        <v>scratch</v>
      </c>
      <c r="D714">
        <f>VLOOKUP($B714,Feuil2!$A$2:$G$720,3,FALSE)</f>
        <v>1</v>
      </c>
      <c r="E714">
        <f>VLOOKUP($B714,Feuil2!$A$2:$G$720,4,FALSE)</f>
        <v>1</v>
      </c>
      <c r="F714" t="str">
        <f>VLOOKUP($E714,Feuil3!$A$2:$B$19,2,FALSE)</f>
        <v>normal</v>
      </c>
      <c r="G714">
        <f>VLOOKUP($B714,Feuil2!$A$2:$G$720,5,FALSE)</f>
        <v>40</v>
      </c>
      <c r="H714">
        <f>VLOOKUP($B714,Feuil2!$A$2:$G$720,6,FALSE)</f>
        <v>35</v>
      </c>
      <c r="I714">
        <f>VLOOKUP($B714,Feuil2!$A$2:$G$720,7,FALSE)</f>
        <v>100</v>
      </c>
      <c r="J714">
        <f>VLOOKUP($B714,Feuil2!$A$2:$J$720,10,FALSE)</f>
        <v>2</v>
      </c>
      <c r="K714" t="str">
        <f>VLOOKUP(J714,move_damage_classes!$B$2:$C$4,2,FALSE)</f>
        <v>physical</v>
      </c>
    </row>
    <row r="715" spans="1:11" x14ac:dyDescent="0.25">
      <c r="A715">
        <v>55</v>
      </c>
      <c r="B715">
        <v>39</v>
      </c>
      <c r="C715" t="str">
        <f>VLOOKUP($B715,Feuil2!$A$2:$G$720,2,FALSE)</f>
        <v>tail-whip</v>
      </c>
      <c r="D715">
        <f>VLOOKUP($B715,Feuil2!$A$2:$G$720,3,FALSE)</f>
        <v>1</v>
      </c>
      <c r="E715">
        <f>VLOOKUP($B715,Feuil2!$A$2:$G$720,4,FALSE)</f>
        <v>1</v>
      </c>
      <c r="F715" t="str">
        <f>VLOOKUP($E715,Feuil3!$A$2:$B$19,2,FALSE)</f>
        <v>normal</v>
      </c>
      <c r="G715">
        <f>VLOOKUP($B715,Feuil2!$A$2:$G$720,5,FALSE)</f>
        <v>0</v>
      </c>
      <c r="H715">
        <f>VLOOKUP($B715,Feuil2!$A$2:$G$720,6,FALSE)</f>
        <v>30</v>
      </c>
      <c r="I715">
        <f>VLOOKUP($B715,Feuil2!$A$2:$G$720,7,FALSE)</f>
        <v>100</v>
      </c>
      <c r="J715">
        <f>VLOOKUP($B715,Feuil2!$A$2:$J$720,10,FALSE)</f>
        <v>1</v>
      </c>
      <c r="K715" t="str">
        <f>VLOOKUP(J715,move_damage_classes!$B$2:$C$4,2,FALSE)</f>
        <v>status</v>
      </c>
    </row>
    <row r="716" spans="1:11" x14ac:dyDescent="0.25">
      <c r="A716">
        <v>55</v>
      </c>
      <c r="B716">
        <v>50</v>
      </c>
      <c r="C716" t="str">
        <f>VLOOKUP($B716,Feuil2!$A$2:$G$720,2,FALSE)</f>
        <v>disable</v>
      </c>
      <c r="D716">
        <f>VLOOKUP($B716,Feuil2!$A$2:$G$720,3,FALSE)</f>
        <v>1</v>
      </c>
      <c r="E716">
        <f>VLOOKUP($B716,Feuil2!$A$2:$G$720,4,FALSE)</f>
        <v>1</v>
      </c>
      <c r="F716" t="str">
        <f>VLOOKUP($E716,Feuil3!$A$2:$B$19,2,FALSE)</f>
        <v>normal</v>
      </c>
      <c r="G716">
        <f>VLOOKUP($B716,Feuil2!$A$2:$G$720,5,FALSE)</f>
        <v>0</v>
      </c>
      <c r="H716">
        <f>VLOOKUP($B716,Feuil2!$A$2:$G$720,6,FALSE)</f>
        <v>20</v>
      </c>
      <c r="I716">
        <f>VLOOKUP($B716,Feuil2!$A$2:$G$720,7,FALSE)</f>
        <v>100</v>
      </c>
      <c r="J716">
        <f>VLOOKUP($B716,Feuil2!$A$2:$J$720,10,FALSE)</f>
        <v>1</v>
      </c>
      <c r="K716" t="str">
        <f>VLOOKUP(J716,move_damage_classes!$B$2:$C$4,2,FALSE)</f>
        <v>status</v>
      </c>
    </row>
    <row r="717" spans="1:11" x14ac:dyDescent="0.25">
      <c r="A717">
        <v>55</v>
      </c>
      <c r="B717">
        <v>55</v>
      </c>
      <c r="C717" t="str">
        <f>VLOOKUP($B717,Feuil2!$A$2:$G$720,2,FALSE)</f>
        <v>water-gun</v>
      </c>
      <c r="D717">
        <f>VLOOKUP($B717,Feuil2!$A$2:$G$720,3,FALSE)</f>
        <v>1</v>
      </c>
      <c r="E717">
        <f>VLOOKUP($B717,Feuil2!$A$2:$G$720,4,FALSE)</f>
        <v>11</v>
      </c>
      <c r="F717" t="str">
        <f>VLOOKUP($E717,Feuil3!$A$2:$B$19,2,FALSE)</f>
        <v>water</v>
      </c>
      <c r="G717">
        <f>VLOOKUP($B717,Feuil2!$A$2:$G$720,5,FALSE)</f>
        <v>40</v>
      </c>
      <c r="H717">
        <f>VLOOKUP($B717,Feuil2!$A$2:$G$720,6,FALSE)</f>
        <v>25</v>
      </c>
      <c r="I717">
        <f>VLOOKUP($B717,Feuil2!$A$2:$G$720,7,FALSE)</f>
        <v>100</v>
      </c>
      <c r="J717">
        <f>VLOOKUP($B717,Feuil2!$A$2:$J$720,10,FALSE)</f>
        <v>3</v>
      </c>
      <c r="K717" t="str">
        <f>VLOOKUP(J717,move_damage_classes!$B$2:$C$4,2,FALSE)</f>
        <v>special</v>
      </c>
    </row>
    <row r="718" spans="1:11" x14ac:dyDescent="0.25">
      <c r="A718">
        <v>55</v>
      </c>
      <c r="B718">
        <v>56</v>
      </c>
      <c r="C718" t="str">
        <f>VLOOKUP($B718,Feuil2!$A$2:$G$720,2,FALSE)</f>
        <v>hydro-pump</v>
      </c>
      <c r="D718">
        <f>VLOOKUP($B718,Feuil2!$A$2:$G$720,3,FALSE)</f>
        <v>1</v>
      </c>
      <c r="E718">
        <f>VLOOKUP($B718,Feuil2!$A$2:$G$720,4,FALSE)</f>
        <v>11</v>
      </c>
      <c r="F718" t="str">
        <f>VLOOKUP($E718,Feuil3!$A$2:$B$19,2,FALSE)</f>
        <v>water</v>
      </c>
      <c r="G718">
        <f>VLOOKUP($B718,Feuil2!$A$2:$G$720,5,FALSE)</f>
        <v>110</v>
      </c>
      <c r="H718">
        <f>VLOOKUP($B718,Feuil2!$A$2:$G$720,6,FALSE)</f>
        <v>5</v>
      </c>
      <c r="I718">
        <f>VLOOKUP($B718,Feuil2!$A$2:$G$720,7,FALSE)</f>
        <v>80</v>
      </c>
      <c r="J718">
        <f>VLOOKUP($B718,Feuil2!$A$2:$J$720,10,FALSE)</f>
        <v>3</v>
      </c>
      <c r="K718" t="str">
        <f>VLOOKUP(J718,move_damage_classes!$B$2:$C$4,2,FALSE)</f>
        <v>special</v>
      </c>
    </row>
    <row r="719" spans="1:11" x14ac:dyDescent="0.25">
      <c r="A719">
        <v>55</v>
      </c>
      <c r="B719">
        <v>93</v>
      </c>
      <c r="C719" t="str">
        <f>VLOOKUP($B719,Feuil2!$A$2:$G$720,2,FALSE)</f>
        <v>confusion</v>
      </c>
      <c r="D719">
        <f>VLOOKUP($B719,Feuil2!$A$2:$G$720,3,FALSE)</f>
        <v>1</v>
      </c>
      <c r="E719">
        <f>VLOOKUP($B719,Feuil2!$A$2:$G$720,4,FALSE)</f>
        <v>14</v>
      </c>
      <c r="F719" t="str">
        <f>VLOOKUP($E719,Feuil3!$A$2:$B$19,2,FALSE)</f>
        <v>psychic</v>
      </c>
      <c r="G719">
        <f>VLOOKUP($B719,Feuil2!$A$2:$G$720,5,FALSE)</f>
        <v>50</v>
      </c>
      <c r="H719">
        <f>VLOOKUP($B719,Feuil2!$A$2:$G$720,6,FALSE)</f>
        <v>25</v>
      </c>
      <c r="I719">
        <f>VLOOKUP($B719,Feuil2!$A$2:$G$720,7,FALSE)</f>
        <v>100</v>
      </c>
      <c r="J719">
        <f>VLOOKUP($B719,Feuil2!$A$2:$J$720,10,FALSE)</f>
        <v>3</v>
      </c>
      <c r="K719" t="str">
        <f>VLOOKUP(J719,move_damage_classes!$B$2:$C$4,2,FALSE)</f>
        <v>special</v>
      </c>
    </row>
    <row r="720" spans="1:11" x14ac:dyDescent="0.25">
      <c r="A720">
        <v>55</v>
      </c>
      <c r="B720">
        <v>103</v>
      </c>
      <c r="C720" t="str">
        <f>VLOOKUP($B720,Feuil2!$A$2:$G$720,2,FALSE)</f>
        <v>screech</v>
      </c>
      <c r="D720">
        <f>VLOOKUP($B720,Feuil2!$A$2:$G$720,3,FALSE)</f>
        <v>1</v>
      </c>
      <c r="E720">
        <f>VLOOKUP($B720,Feuil2!$A$2:$G$720,4,FALSE)</f>
        <v>1</v>
      </c>
      <c r="F720" t="str">
        <f>VLOOKUP($E720,Feuil3!$A$2:$B$19,2,FALSE)</f>
        <v>normal</v>
      </c>
      <c r="G720">
        <f>VLOOKUP($B720,Feuil2!$A$2:$G$720,5,FALSE)</f>
        <v>0</v>
      </c>
      <c r="H720">
        <f>VLOOKUP($B720,Feuil2!$A$2:$G$720,6,FALSE)</f>
        <v>40</v>
      </c>
      <c r="I720">
        <f>VLOOKUP($B720,Feuil2!$A$2:$G$720,7,FALSE)</f>
        <v>85</v>
      </c>
      <c r="J720">
        <f>VLOOKUP($B720,Feuil2!$A$2:$J$720,10,FALSE)</f>
        <v>1</v>
      </c>
      <c r="K720" t="str">
        <f>VLOOKUP(J720,move_damage_classes!$B$2:$C$4,2,FALSE)</f>
        <v>status</v>
      </c>
    </row>
    <row r="721" spans="1:11" x14ac:dyDescent="0.25">
      <c r="A721">
        <v>55</v>
      </c>
      <c r="B721">
        <v>133</v>
      </c>
      <c r="C721" t="str">
        <f>VLOOKUP($B721,Feuil2!$A$2:$G$720,2,FALSE)</f>
        <v>amnesia</v>
      </c>
      <c r="D721">
        <f>VLOOKUP($B721,Feuil2!$A$2:$G$720,3,FALSE)</f>
        <v>1</v>
      </c>
      <c r="E721">
        <f>VLOOKUP($B721,Feuil2!$A$2:$G$720,4,FALSE)</f>
        <v>14</v>
      </c>
      <c r="F721" t="str">
        <f>VLOOKUP($E721,Feuil3!$A$2:$B$19,2,FALSE)</f>
        <v>psychic</v>
      </c>
      <c r="G721">
        <f>VLOOKUP($B721,Feuil2!$A$2:$G$720,5,FALSE)</f>
        <v>0</v>
      </c>
      <c r="H721">
        <f>VLOOKUP($B721,Feuil2!$A$2:$G$720,6,FALSE)</f>
        <v>20</v>
      </c>
      <c r="I721">
        <f>VLOOKUP($B721,Feuil2!$A$2:$G$720,7,FALSE)</f>
        <v>0</v>
      </c>
      <c r="J721">
        <f>VLOOKUP($B721,Feuil2!$A$2:$J$720,10,FALSE)</f>
        <v>1</v>
      </c>
      <c r="K721" t="str">
        <f>VLOOKUP(J721,move_damage_classes!$B$2:$C$4,2,FALSE)</f>
        <v>status</v>
      </c>
    </row>
    <row r="722" spans="1:11" x14ac:dyDescent="0.25">
      <c r="A722">
        <v>55</v>
      </c>
      <c r="B722">
        <v>154</v>
      </c>
      <c r="C722" t="str">
        <f>VLOOKUP($B722,Feuil2!$A$2:$G$720,2,FALSE)</f>
        <v>fury-swipes</v>
      </c>
      <c r="D722">
        <f>VLOOKUP($B722,Feuil2!$A$2:$G$720,3,FALSE)</f>
        <v>1</v>
      </c>
      <c r="E722">
        <f>VLOOKUP($B722,Feuil2!$A$2:$G$720,4,FALSE)</f>
        <v>1</v>
      </c>
      <c r="F722" t="str">
        <f>VLOOKUP($E722,Feuil3!$A$2:$B$19,2,FALSE)</f>
        <v>normal</v>
      </c>
      <c r="G722">
        <f>VLOOKUP($B722,Feuil2!$A$2:$G$720,5,FALSE)</f>
        <v>18</v>
      </c>
      <c r="H722">
        <f>VLOOKUP($B722,Feuil2!$A$2:$G$720,6,FALSE)</f>
        <v>15</v>
      </c>
      <c r="I722">
        <f>VLOOKUP($B722,Feuil2!$A$2:$G$720,7,FALSE)</f>
        <v>80</v>
      </c>
      <c r="J722">
        <f>VLOOKUP($B722,Feuil2!$A$2:$J$720,10,FALSE)</f>
        <v>2</v>
      </c>
      <c r="K722" t="str">
        <f>VLOOKUP(J722,move_damage_classes!$B$2:$C$4,2,FALSE)</f>
        <v>physical</v>
      </c>
    </row>
    <row r="723" spans="1:11" x14ac:dyDescent="0.25">
      <c r="A723">
        <v>55</v>
      </c>
      <c r="B723">
        <v>244</v>
      </c>
      <c r="C723" t="str">
        <f>VLOOKUP($B723,Feuil2!$A$2:$G$720,2,FALSE)</f>
        <v>psych-up</v>
      </c>
      <c r="D723">
        <f>VLOOKUP($B723,Feuil2!$A$2:$G$720,3,FALSE)</f>
        <v>2</v>
      </c>
      <c r="E723">
        <f>VLOOKUP($B723,Feuil2!$A$2:$G$720,4,FALSE)</f>
        <v>1</v>
      </c>
      <c r="F723" t="str">
        <f>VLOOKUP($E723,Feuil3!$A$2:$B$19,2,FALSE)</f>
        <v>normal</v>
      </c>
      <c r="G723">
        <f>VLOOKUP($B723,Feuil2!$A$2:$G$720,5,FALSE)</f>
        <v>0</v>
      </c>
      <c r="H723">
        <f>VLOOKUP($B723,Feuil2!$A$2:$G$720,6,FALSE)</f>
        <v>10</v>
      </c>
      <c r="I723">
        <f>VLOOKUP($B723,Feuil2!$A$2:$G$720,7,FALSE)</f>
        <v>0</v>
      </c>
      <c r="J723">
        <f>VLOOKUP($B723,Feuil2!$A$2:$J$720,10,FALSE)</f>
        <v>1</v>
      </c>
      <c r="K723" t="str">
        <f>VLOOKUP(J723,move_damage_classes!$B$2:$C$4,2,FALSE)</f>
        <v>status</v>
      </c>
    </row>
    <row r="724" spans="1:11" x14ac:dyDescent="0.25">
      <c r="A724">
        <v>55</v>
      </c>
      <c r="B724">
        <v>346</v>
      </c>
      <c r="C724" t="str">
        <f>VLOOKUP($B724,Feuil2!$A$2:$G$720,2,FALSE)</f>
        <v>water-sport</v>
      </c>
      <c r="D724">
        <f>VLOOKUP($B724,Feuil2!$A$2:$G$720,3,FALSE)</f>
        <v>3</v>
      </c>
      <c r="E724">
        <f>VLOOKUP($B724,Feuil2!$A$2:$G$720,4,FALSE)</f>
        <v>11</v>
      </c>
      <c r="F724" t="str">
        <f>VLOOKUP($E724,Feuil3!$A$2:$B$19,2,FALSE)</f>
        <v>water</v>
      </c>
      <c r="G724">
        <f>VLOOKUP($B724,Feuil2!$A$2:$G$720,5,FALSE)</f>
        <v>0</v>
      </c>
      <c r="H724">
        <f>VLOOKUP($B724,Feuil2!$A$2:$G$720,6,FALSE)</f>
        <v>15</v>
      </c>
      <c r="I724">
        <f>VLOOKUP($B724,Feuil2!$A$2:$G$720,7,FALSE)</f>
        <v>0</v>
      </c>
      <c r="J724">
        <f>VLOOKUP($B724,Feuil2!$A$2:$J$720,10,FALSE)</f>
        <v>1</v>
      </c>
      <c r="K724" t="str">
        <f>VLOOKUP(J724,move_damage_classes!$B$2:$C$4,2,FALSE)</f>
        <v>status</v>
      </c>
    </row>
    <row r="725" spans="1:11" x14ac:dyDescent="0.25">
      <c r="A725">
        <v>55</v>
      </c>
      <c r="B725">
        <v>352</v>
      </c>
      <c r="C725" t="str">
        <f>VLOOKUP($B725,Feuil2!$A$2:$G$720,2,FALSE)</f>
        <v>water-pulse</v>
      </c>
      <c r="D725">
        <f>VLOOKUP($B725,Feuil2!$A$2:$G$720,3,FALSE)</f>
        <v>3</v>
      </c>
      <c r="E725">
        <f>VLOOKUP($B725,Feuil2!$A$2:$G$720,4,FALSE)</f>
        <v>11</v>
      </c>
      <c r="F725" t="str">
        <f>VLOOKUP($E725,Feuil3!$A$2:$B$19,2,FALSE)</f>
        <v>water</v>
      </c>
      <c r="G725">
        <f>VLOOKUP($B725,Feuil2!$A$2:$G$720,5,FALSE)</f>
        <v>60</v>
      </c>
      <c r="H725">
        <f>VLOOKUP($B725,Feuil2!$A$2:$G$720,6,FALSE)</f>
        <v>20</v>
      </c>
      <c r="I725">
        <f>VLOOKUP($B725,Feuil2!$A$2:$G$720,7,FALSE)</f>
        <v>100</v>
      </c>
      <c r="J725">
        <f>VLOOKUP($B725,Feuil2!$A$2:$J$720,10,FALSE)</f>
        <v>3</v>
      </c>
      <c r="K725" t="str">
        <f>VLOOKUP(J725,move_damage_classes!$B$2:$C$4,2,FALSE)</f>
        <v>special</v>
      </c>
    </row>
    <row r="726" spans="1:11" x14ac:dyDescent="0.25">
      <c r="A726">
        <v>55</v>
      </c>
      <c r="B726">
        <v>382</v>
      </c>
      <c r="C726" t="str">
        <f>VLOOKUP($B726,Feuil2!$A$2:$G$720,2,FALSE)</f>
        <v>me-first</v>
      </c>
      <c r="D726">
        <f>VLOOKUP($B726,Feuil2!$A$2:$G$720,3,FALSE)</f>
        <v>4</v>
      </c>
      <c r="E726">
        <f>VLOOKUP($B726,Feuil2!$A$2:$G$720,4,FALSE)</f>
        <v>1</v>
      </c>
      <c r="F726" t="str">
        <f>VLOOKUP($E726,Feuil3!$A$2:$B$19,2,FALSE)</f>
        <v>normal</v>
      </c>
      <c r="G726">
        <f>VLOOKUP($B726,Feuil2!$A$2:$G$720,5,FALSE)</f>
        <v>0</v>
      </c>
      <c r="H726">
        <f>VLOOKUP($B726,Feuil2!$A$2:$G$720,6,FALSE)</f>
        <v>20</v>
      </c>
      <c r="I726">
        <f>VLOOKUP($B726,Feuil2!$A$2:$G$720,7,FALSE)</f>
        <v>0</v>
      </c>
      <c r="J726">
        <f>VLOOKUP($B726,Feuil2!$A$2:$J$720,10,FALSE)</f>
        <v>1</v>
      </c>
      <c r="K726" t="str">
        <f>VLOOKUP(J726,move_damage_classes!$B$2:$C$4,2,FALSE)</f>
        <v>status</v>
      </c>
    </row>
    <row r="727" spans="1:11" x14ac:dyDescent="0.25">
      <c r="A727">
        <v>55</v>
      </c>
      <c r="B727">
        <v>401</v>
      </c>
      <c r="C727" t="str">
        <f>VLOOKUP($B727,Feuil2!$A$2:$G$720,2,FALSE)</f>
        <v>aqua-tail</v>
      </c>
      <c r="D727">
        <f>VLOOKUP($B727,Feuil2!$A$2:$G$720,3,FALSE)</f>
        <v>4</v>
      </c>
      <c r="E727">
        <f>VLOOKUP($B727,Feuil2!$A$2:$G$720,4,FALSE)</f>
        <v>11</v>
      </c>
      <c r="F727" t="str">
        <f>VLOOKUP($E727,Feuil3!$A$2:$B$19,2,FALSE)</f>
        <v>water</v>
      </c>
      <c r="G727">
        <f>VLOOKUP($B727,Feuil2!$A$2:$G$720,5,FALSE)</f>
        <v>90</v>
      </c>
      <c r="H727">
        <f>VLOOKUP($B727,Feuil2!$A$2:$G$720,6,FALSE)</f>
        <v>10</v>
      </c>
      <c r="I727">
        <f>VLOOKUP($B727,Feuil2!$A$2:$G$720,7,FALSE)</f>
        <v>90</v>
      </c>
      <c r="J727">
        <f>VLOOKUP($B727,Feuil2!$A$2:$J$720,10,FALSE)</f>
        <v>2</v>
      </c>
      <c r="K727" t="str">
        <f>VLOOKUP(J727,move_damage_classes!$B$2:$C$4,2,FALSE)</f>
        <v>physical</v>
      </c>
    </row>
    <row r="728" spans="1:11" x14ac:dyDescent="0.25">
      <c r="A728">
        <v>55</v>
      </c>
      <c r="B728">
        <v>428</v>
      </c>
      <c r="C728" t="str">
        <f>VLOOKUP($B728,Feuil2!$A$2:$G$720,2,FALSE)</f>
        <v>zen-headbutt</v>
      </c>
      <c r="D728">
        <f>VLOOKUP($B728,Feuil2!$A$2:$G$720,3,FALSE)</f>
        <v>4</v>
      </c>
      <c r="E728">
        <f>VLOOKUP($B728,Feuil2!$A$2:$G$720,4,FALSE)</f>
        <v>14</v>
      </c>
      <c r="F728" t="str">
        <f>VLOOKUP($E728,Feuil3!$A$2:$B$19,2,FALSE)</f>
        <v>psychic</v>
      </c>
      <c r="G728">
        <f>VLOOKUP($B728,Feuil2!$A$2:$G$720,5,FALSE)</f>
        <v>80</v>
      </c>
      <c r="H728">
        <f>VLOOKUP($B728,Feuil2!$A$2:$G$720,6,FALSE)</f>
        <v>15</v>
      </c>
      <c r="I728">
        <f>VLOOKUP($B728,Feuil2!$A$2:$G$720,7,FALSE)</f>
        <v>90</v>
      </c>
      <c r="J728">
        <f>VLOOKUP($B728,Feuil2!$A$2:$J$720,10,FALSE)</f>
        <v>2</v>
      </c>
      <c r="K728" t="str">
        <f>VLOOKUP(J728,move_damage_classes!$B$2:$C$4,2,FALSE)</f>
        <v>physical</v>
      </c>
    </row>
    <row r="729" spans="1:11" x14ac:dyDescent="0.25">
      <c r="A729">
        <v>55</v>
      </c>
      <c r="B729">
        <v>453</v>
      </c>
      <c r="C729" t="str">
        <f>VLOOKUP($B729,Feuil2!$A$2:$G$720,2,FALSE)</f>
        <v>aqua-jet</v>
      </c>
      <c r="D729">
        <f>VLOOKUP($B729,Feuil2!$A$2:$G$720,3,FALSE)</f>
        <v>4</v>
      </c>
      <c r="E729">
        <f>VLOOKUP($B729,Feuil2!$A$2:$G$720,4,FALSE)</f>
        <v>11</v>
      </c>
      <c r="F729" t="str">
        <f>VLOOKUP($E729,Feuil3!$A$2:$B$19,2,FALSE)</f>
        <v>water</v>
      </c>
      <c r="G729">
        <f>VLOOKUP($B729,Feuil2!$A$2:$G$720,5,FALSE)</f>
        <v>40</v>
      </c>
      <c r="H729">
        <f>VLOOKUP($B729,Feuil2!$A$2:$G$720,6,FALSE)</f>
        <v>20</v>
      </c>
      <c r="I729">
        <f>VLOOKUP($B729,Feuil2!$A$2:$G$720,7,FALSE)</f>
        <v>100</v>
      </c>
      <c r="J729">
        <f>VLOOKUP($B729,Feuil2!$A$2:$J$720,10,FALSE)</f>
        <v>2</v>
      </c>
      <c r="K729" t="str">
        <f>VLOOKUP(J729,move_damage_classes!$B$2:$C$4,2,FALSE)</f>
        <v>physical</v>
      </c>
    </row>
    <row r="730" spans="1:11" x14ac:dyDescent="0.25">
      <c r="A730">
        <v>55</v>
      </c>
      <c r="B730">
        <v>472</v>
      </c>
      <c r="C730" t="str">
        <f>VLOOKUP($B730,Feuil2!$A$2:$G$720,2,FALSE)</f>
        <v>wonder-room</v>
      </c>
      <c r="D730">
        <f>VLOOKUP($B730,Feuil2!$A$2:$G$720,3,FALSE)</f>
        <v>5</v>
      </c>
      <c r="E730">
        <f>VLOOKUP($B730,Feuil2!$A$2:$G$720,4,FALSE)</f>
        <v>14</v>
      </c>
      <c r="F730" t="str">
        <f>VLOOKUP($E730,Feuil3!$A$2:$B$19,2,FALSE)</f>
        <v>psychic</v>
      </c>
      <c r="G730">
        <f>VLOOKUP($B730,Feuil2!$A$2:$G$720,5,FALSE)</f>
        <v>0</v>
      </c>
      <c r="H730">
        <f>VLOOKUP($B730,Feuil2!$A$2:$G$720,6,FALSE)</f>
        <v>10</v>
      </c>
      <c r="I730">
        <f>VLOOKUP($B730,Feuil2!$A$2:$G$720,7,FALSE)</f>
        <v>0</v>
      </c>
      <c r="J730">
        <f>VLOOKUP($B730,Feuil2!$A$2:$J$720,10,FALSE)</f>
        <v>1</v>
      </c>
      <c r="K730" t="str">
        <f>VLOOKUP(J730,move_damage_classes!$B$2:$C$4,2,FALSE)</f>
        <v>status</v>
      </c>
    </row>
    <row r="731" spans="1:11" x14ac:dyDescent="0.25">
      <c r="A731">
        <v>55</v>
      </c>
      <c r="B731">
        <v>487</v>
      </c>
      <c r="C731" t="str">
        <f>VLOOKUP($B731,Feuil2!$A$2:$G$720,2,FALSE)</f>
        <v>soak</v>
      </c>
      <c r="D731">
        <f>VLOOKUP($B731,Feuil2!$A$2:$G$720,3,FALSE)</f>
        <v>5</v>
      </c>
      <c r="E731">
        <f>VLOOKUP($B731,Feuil2!$A$2:$G$720,4,FALSE)</f>
        <v>11</v>
      </c>
      <c r="F731" t="str">
        <f>VLOOKUP($E731,Feuil3!$A$2:$B$19,2,FALSE)</f>
        <v>water</v>
      </c>
      <c r="G731">
        <f>VLOOKUP($B731,Feuil2!$A$2:$G$720,5,FALSE)</f>
        <v>0</v>
      </c>
      <c r="H731">
        <f>VLOOKUP($B731,Feuil2!$A$2:$G$720,6,FALSE)</f>
        <v>20</v>
      </c>
      <c r="I731">
        <f>VLOOKUP($B731,Feuil2!$A$2:$G$720,7,FALSE)</f>
        <v>100</v>
      </c>
      <c r="J731">
        <f>VLOOKUP($B731,Feuil2!$A$2:$J$720,10,FALSE)</f>
        <v>1</v>
      </c>
      <c r="K731" t="str">
        <f>VLOOKUP(J731,move_damage_classes!$B$2:$C$4,2,FALSE)</f>
        <v>status</v>
      </c>
    </row>
    <row r="732" spans="1:11" x14ac:dyDescent="0.25">
      <c r="A732">
        <v>56</v>
      </c>
      <c r="B732">
        <v>2</v>
      </c>
      <c r="C732" t="str">
        <f>VLOOKUP($B732,Feuil2!$A$2:$G$720,2,FALSE)</f>
        <v>karate-chop</v>
      </c>
      <c r="D732">
        <f>VLOOKUP($B732,Feuil2!$A$2:$G$720,3,FALSE)</f>
        <v>1</v>
      </c>
      <c r="E732">
        <f>VLOOKUP($B732,Feuil2!$A$2:$G$720,4,FALSE)</f>
        <v>2</v>
      </c>
      <c r="F732" t="str">
        <f>VLOOKUP($E732,Feuil3!$A$2:$B$19,2,FALSE)</f>
        <v>fighting</v>
      </c>
      <c r="G732">
        <f>VLOOKUP($B732,Feuil2!$A$2:$G$720,5,FALSE)</f>
        <v>50</v>
      </c>
      <c r="H732">
        <f>VLOOKUP($B732,Feuil2!$A$2:$G$720,6,FALSE)</f>
        <v>25</v>
      </c>
      <c r="I732">
        <f>VLOOKUP($B732,Feuil2!$A$2:$G$720,7,FALSE)</f>
        <v>100</v>
      </c>
      <c r="J732">
        <f>VLOOKUP($B732,Feuil2!$A$2:$J$720,10,FALSE)</f>
        <v>2</v>
      </c>
      <c r="K732" t="str">
        <f>VLOOKUP(J732,move_damage_classes!$B$2:$C$4,2,FALSE)</f>
        <v>physical</v>
      </c>
    </row>
    <row r="733" spans="1:11" x14ac:dyDescent="0.25">
      <c r="A733">
        <v>56</v>
      </c>
      <c r="B733">
        <v>10</v>
      </c>
      <c r="C733" t="str">
        <f>VLOOKUP($B733,Feuil2!$A$2:$G$720,2,FALSE)</f>
        <v>scratch</v>
      </c>
      <c r="D733">
        <f>VLOOKUP($B733,Feuil2!$A$2:$G$720,3,FALSE)</f>
        <v>1</v>
      </c>
      <c r="E733">
        <f>VLOOKUP($B733,Feuil2!$A$2:$G$720,4,FALSE)</f>
        <v>1</v>
      </c>
      <c r="F733" t="str">
        <f>VLOOKUP($E733,Feuil3!$A$2:$B$19,2,FALSE)</f>
        <v>normal</v>
      </c>
      <c r="G733">
        <f>VLOOKUP($B733,Feuil2!$A$2:$G$720,5,FALSE)</f>
        <v>40</v>
      </c>
      <c r="H733">
        <f>VLOOKUP($B733,Feuil2!$A$2:$G$720,6,FALSE)</f>
        <v>35</v>
      </c>
      <c r="I733">
        <f>VLOOKUP($B733,Feuil2!$A$2:$G$720,7,FALSE)</f>
        <v>100</v>
      </c>
      <c r="J733">
        <f>VLOOKUP($B733,Feuil2!$A$2:$J$720,10,FALSE)</f>
        <v>2</v>
      </c>
      <c r="K733" t="str">
        <f>VLOOKUP(J733,move_damage_classes!$B$2:$C$4,2,FALSE)</f>
        <v>physical</v>
      </c>
    </row>
    <row r="734" spans="1:11" x14ac:dyDescent="0.25">
      <c r="A734">
        <v>56</v>
      </c>
      <c r="B734">
        <v>37</v>
      </c>
      <c r="C734" t="str">
        <f>VLOOKUP($B734,Feuil2!$A$2:$G$720,2,FALSE)</f>
        <v>thrash</v>
      </c>
      <c r="D734">
        <f>VLOOKUP($B734,Feuil2!$A$2:$G$720,3,FALSE)</f>
        <v>1</v>
      </c>
      <c r="E734">
        <f>VLOOKUP($B734,Feuil2!$A$2:$G$720,4,FALSE)</f>
        <v>1</v>
      </c>
      <c r="F734" t="str">
        <f>VLOOKUP($E734,Feuil3!$A$2:$B$19,2,FALSE)</f>
        <v>normal</v>
      </c>
      <c r="G734">
        <f>VLOOKUP($B734,Feuil2!$A$2:$G$720,5,FALSE)</f>
        <v>120</v>
      </c>
      <c r="H734">
        <f>VLOOKUP($B734,Feuil2!$A$2:$G$720,6,FALSE)</f>
        <v>10</v>
      </c>
      <c r="I734">
        <f>VLOOKUP($B734,Feuil2!$A$2:$G$720,7,FALSE)</f>
        <v>100</v>
      </c>
      <c r="J734">
        <f>VLOOKUP($B734,Feuil2!$A$2:$J$720,10,FALSE)</f>
        <v>2</v>
      </c>
      <c r="K734" t="str">
        <f>VLOOKUP(J734,move_damage_classes!$B$2:$C$4,2,FALSE)</f>
        <v>physical</v>
      </c>
    </row>
    <row r="735" spans="1:11" x14ac:dyDescent="0.25">
      <c r="A735">
        <v>56</v>
      </c>
      <c r="B735">
        <v>43</v>
      </c>
      <c r="C735" t="str">
        <f>VLOOKUP($B735,Feuil2!$A$2:$G$720,2,FALSE)</f>
        <v>leer</v>
      </c>
      <c r="D735">
        <f>VLOOKUP($B735,Feuil2!$A$2:$G$720,3,FALSE)</f>
        <v>1</v>
      </c>
      <c r="E735">
        <f>VLOOKUP($B735,Feuil2!$A$2:$G$720,4,FALSE)</f>
        <v>1</v>
      </c>
      <c r="F735" t="str">
        <f>VLOOKUP($E735,Feuil3!$A$2:$B$19,2,FALSE)</f>
        <v>normal</v>
      </c>
      <c r="G735">
        <f>VLOOKUP($B735,Feuil2!$A$2:$G$720,5,FALSE)</f>
        <v>0</v>
      </c>
      <c r="H735">
        <f>VLOOKUP($B735,Feuil2!$A$2:$G$720,6,FALSE)</f>
        <v>30</v>
      </c>
      <c r="I735">
        <f>VLOOKUP($B735,Feuil2!$A$2:$G$720,7,FALSE)</f>
        <v>100</v>
      </c>
      <c r="J735">
        <f>VLOOKUP($B735,Feuil2!$A$2:$J$720,10,FALSE)</f>
        <v>1</v>
      </c>
      <c r="K735" t="str">
        <f>VLOOKUP(J735,move_damage_classes!$B$2:$C$4,2,FALSE)</f>
        <v>status</v>
      </c>
    </row>
    <row r="736" spans="1:11" x14ac:dyDescent="0.25">
      <c r="A736">
        <v>56</v>
      </c>
      <c r="B736">
        <v>67</v>
      </c>
      <c r="C736" t="str">
        <f>VLOOKUP($B736,Feuil2!$A$2:$G$720,2,FALSE)</f>
        <v>low-kick</v>
      </c>
      <c r="D736">
        <f>VLOOKUP($B736,Feuil2!$A$2:$G$720,3,FALSE)</f>
        <v>1</v>
      </c>
      <c r="E736">
        <f>VLOOKUP($B736,Feuil2!$A$2:$G$720,4,FALSE)</f>
        <v>2</v>
      </c>
      <c r="F736" t="str">
        <f>VLOOKUP($E736,Feuil3!$A$2:$B$19,2,FALSE)</f>
        <v>fighting</v>
      </c>
      <c r="G736">
        <f>VLOOKUP($B736,Feuil2!$A$2:$G$720,5,FALSE)</f>
        <v>0</v>
      </c>
      <c r="H736">
        <f>VLOOKUP($B736,Feuil2!$A$2:$G$720,6,FALSE)</f>
        <v>20</v>
      </c>
      <c r="I736">
        <f>VLOOKUP($B736,Feuil2!$A$2:$G$720,7,FALSE)</f>
        <v>100</v>
      </c>
      <c r="J736">
        <f>VLOOKUP($B736,Feuil2!$A$2:$J$720,10,FALSE)</f>
        <v>2</v>
      </c>
      <c r="K736" t="str">
        <f>VLOOKUP(J736,move_damage_classes!$B$2:$C$4,2,FALSE)</f>
        <v>physical</v>
      </c>
    </row>
    <row r="737" spans="1:11" x14ac:dyDescent="0.25">
      <c r="A737">
        <v>56</v>
      </c>
      <c r="B737">
        <v>69</v>
      </c>
      <c r="C737" t="str">
        <f>VLOOKUP($B737,Feuil2!$A$2:$G$720,2,FALSE)</f>
        <v>seismic-toss</v>
      </c>
      <c r="D737">
        <f>VLOOKUP($B737,Feuil2!$A$2:$G$720,3,FALSE)</f>
        <v>1</v>
      </c>
      <c r="E737">
        <f>VLOOKUP($B737,Feuil2!$A$2:$G$720,4,FALSE)</f>
        <v>2</v>
      </c>
      <c r="F737" t="str">
        <f>VLOOKUP($E737,Feuil3!$A$2:$B$19,2,FALSE)</f>
        <v>fighting</v>
      </c>
      <c r="G737">
        <f>VLOOKUP($B737,Feuil2!$A$2:$G$720,5,FALSE)</f>
        <v>0</v>
      </c>
      <c r="H737">
        <f>VLOOKUP($B737,Feuil2!$A$2:$G$720,6,FALSE)</f>
        <v>20</v>
      </c>
      <c r="I737">
        <f>VLOOKUP($B737,Feuil2!$A$2:$G$720,7,FALSE)</f>
        <v>100</v>
      </c>
      <c r="J737">
        <f>VLOOKUP($B737,Feuil2!$A$2:$J$720,10,FALSE)</f>
        <v>2</v>
      </c>
      <c r="K737" t="str">
        <f>VLOOKUP(J737,move_damage_classes!$B$2:$C$4,2,FALSE)</f>
        <v>physical</v>
      </c>
    </row>
    <row r="738" spans="1:11" x14ac:dyDescent="0.25">
      <c r="A738">
        <v>56</v>
      </c>
      <c r="B738">
        <v>103</v>
      </c>
      <c r="C738" t="str">
        <f>VLOOKUP($B738,Feuil2!$A$2:$G$720,2,FALSE)</f>
        <v>screech</v>
      </c>
      <c r="D738">
        <f>VLOOKUP($B738,Feuil2!$A$2:$G$720,3,FALSE)</f>
        <v>1</v>
      </c>
      <c r="E738">
        <f>VLOOKUP($B738,Feuil2!$A$2:$G$720,4,FALSE)</f>
        <v>1</v>
      </c>
      <c r="F738" t="str">
        <f>VLOOKUP($E738,Feuil3!$A$2:$B$19,2,FALSE)</f>
        <v>normal</v>
      </c>
      <c r="G738">
        <f>VLOOKUP($B738,Feuil2!$A$2:$G$720,5,FALSE)</f>
        <v>0</v>
      </c>
      <c r="H738">
        <f>VLOOKUP($B738,Feuil2!$A$2:$G$720,6,FALSE)</f>
        <v>40</v>
      </c>
      <c r="I738">
        <f>VLOOKUP($B738,Feuil2!$A$2:$G$720,7,FALSE)</f>
        <v>85</v>
      </c>
      <c r="J738">
        <f>VLOOKUP($B738,Feuil2!$A$2:$J$720,10,FALSE)</f>
        <v>1</v>
      </c>
      <c r="K738" t="str">
        <f>VLOOKUP(J738,move_damage_classes!$B$2:$C$4,2,FALSE)</f>
        <v>status</v>
      </c>
    </row>
    <row r="739" spans="1:11" x14ac:dyDescent="0.25">
      <c r="A739">
        <v>56</v>
      </c>
      <c r="B739">
        <v>116</v>
      </c>
      <c r="C739" t="str">
        <f>VLOOKUP($B739,Feuil2!$A$2:$G$720,2,FALSE)</f>
        <v>focus-energy</v>
      </c>
      <c r="D739">
        <f>VLOOKUP($B739,Feuil2!$A$2:$G$720,3,FALSE)</f>
        <v>1</v>
      </c>
      <c r="E739">
        <f>VLOOKUP($B739,Feuil2!$A$2:$G$720,4,FALSE)</f>
        <v>1</v>
      </c>
      <c r="F739" t="str">
        <f>VLOOKUP($E739,Feuil3!$A$2:$B$19,2,FALSE)</f>
        <v>normal</v>
      </c>
      <c r="G739">
        <f>VLOOKUP($B739,Feuil2!$A$2:$G$720,5,FALSE)</f>
        <v>0</v>
      </c>
      <c r="H739">
        <f>VLOOKUP($B739,Feuil2!$A$2:$G$720,6,FALSE)</f>
        <v>30</v>
      </c>
      <c r="I739">
        <f>VLOOKUP($B739,Feuil2!$A$2:$G$720,7,FALSE)</f>
        <v>0</v>
      </c>
      <c r="J739">
        <f>VLOOKUP($B739,Feuil2!$A$2:$J$720,10,FALSE)</f>
        <v>1</v>
      </c>
      <c r="K739" t="str">
        <f>VLOOKUP(J739,move_damage_classes!$B$2:$C$4,2,FALSE)</f>
        <v>status</v>
      </c>
    </row>
    <row r="740" spans="1:11" x14ac:dyDescent="0.25">
      <c r="A740">
        <v>56</v>
      </c>
      <c r="B740">
        <v>154</v>
      </c>
      <c r="C740" t="str">
        <f>VLOOKUP($B740,Feuil2!$A$2:$G$720,2,FALSE)</f>
        <v>fury-swipes</v>
      </c>
      <c r="D740">
        <f>VLOOKUP($B740,Feuil2!$A$2:$G$720,3,FALSE)</f>
        <v>1</v>
      </c>
      <c r="E740">
        <f>VLOOKUP($B740,Feuil2!$A$2:$G$720,4,FALSE)</f>
        <v>1</v>
      </c>
      <c r="F740" t="str">
        <f>VLOOKUP($E740,Feuil3!$A$2:$B$19,2,FALSE)</f>
        <v>normal</v>
      </c>
      <c r="G740">
        <f>VLOOKUP($B740,Feuil2!$A$2:$G$720,5,FALSE)</f>
        <v>18</v>
      </c>
      <c r="H740">
        <f>VLOOKUP($B740,Feuil2!$A$2:$G$720,6,FALSE)</f>
        <v>15</v>
      </c>
      <c r="I740">
        <f>VLOOKUP($B740,Feuil2!$A$2:$G$720,7,FALSE)</f>
        <v>80</v>
      </c>
      <c r="J740">
        <f>VLOOKUP($B740,Feuil2!$A$2:$J$720,10,FALSE)</f>
        <v>2</v>
      </c>
      <c r="K740" t="str">
        <f>VLOOKUP(J740,move_damage_classes!$B$2:$C$4,2,FALSE)</f>
        <v>physical</v>
      </c>
    </row>
    <row r="741" spans="1:11" x14ac:dyDescent="0.25">
      <c r="A741">
        <v>56</v>
      </c>
      <c r="B741">
        <v>200</v>
      </c>
      <c r="C741" t="str">
        <f>VLOOKUP($B741,Feuil2!$A$2:$G$720,2,FALSE)</f>
        <v>outrage</v>
      </c>
      <c r="D741">
        <f>VLOOKUP($B741,Feuil2!$A$2:$G$720,3,FALSE)</f>
        <v>2</v>
      </c>
      <c r="E741">
        <f>VLOOKUP($B741,Feuil2!$A$2:$G$720,4,FALSE)</f>
        <v>16</v>
      </c>
      <c r="F741" t="str">
        <f>VLOOKUP($E741,Feuil3!$A$2:$B$19,2,FALSE)</f>
        <v>dragon</v>
      </c>
      <c r="G741">
        <f>VLOOKUP($B741,Feuil2!$A$2:$G$720,5,FALSE)</f>
        <v>120</v>
      </c>
      <c r="H741">
        <f>VLOOKUP($B741,Feuil2!$A$2:$G$720,6,FALSE)</f>
        <v>10</v>
      </c>
      <c r="I741">
        <f>VLOOKUP($B741,Feuil2!$A$2:$G$720,7,FALSE)</f>
        <v>100</v>
      </c>
      <c r="J741">
        <f>VLOOKUP($B741,Feuil2!$A$2:$J$720,10,FALSE)</f>
        <v>2</v>
      </c>
      <c r="K741" t="str">
        <f>VLOOKUP(J741,move_damage_classes!$B$2:$C$4,2,FALSE)</f>
        <v>physical</v>
      </c>
    </row>
    <row r="742" spans="1:11" x14ac:dyDescent="0.25">
      <c r="A742">
        <v>56</v>
      </c>
      <c r="B742">
        <v>207</v>
      </c>
      <c r="C742" t="str">
        <f>VLOOKUP($B742,Feuil2!$A$2:$G$720,2,FALSE)</f>
        <v>swagger</v>
      </c>
      <c r="D742">
        <f>VLOOKUP($B742,Feuil2!$A$2:$G$720,3,FALSE)</f>
        <v>2</v>
      </c>
      <c r="E742">
        <f>VLOOKUP($B742,Feuil2!$A$2:$G$720,4,FALSE)</f>
        <v>1</v>
      </c>
      <c r="F742" t="str">
        <f>VLOOKUP($E742,Feuil3!$A$2:$B$19,2,FALSE)</f>
        <v>normal</v>
      </c>
      <c r="G742">
        <f>VLOOKUP($B742,Feuil2!$A$2:$G$720,5,FALSE)</f>
        <v>0</v>
      </c>
      <c r="H742">
        <f>VLOOKUP($B742,Feuil2!$A$2:$G$720,6,FALSE)</f>
        <v>15</v>
      </c>
      <c r="I742">
        <f>VLOOKUP($B742,Feuil2!$A$2:$G$720,7,FALSE)</f>
        <v>85</v>
      </c>
      <c r="J742">
        <f>VLOOKUP($B742,Feuil2!$A$2:$J$720,10,FALSE)</f>
        <v>1</v>
      </c>
      <c r="K742" t="str">
        <f>VLOOKUP(J742,move_damage_classes!$B$2:$C$4,2,FALSE)</f>
        <v>status</v>
      </c>
    </row>
    <row r="743" spans="1:11" x14ac:dyDescent="0.25">
      <c r="A743">
        <v>56</v>
      </c>
      <c r="B743">
        <v>228</v>
      </c>
      <c r="C743" t="str">
        <f>VLOOKUP($B743,Feuil2!$A$2:$G$720,2,FALSE)</f>
        <v>pursuit</v>
      </c>
      <c r="D743">
        <f>VLOOKUP($B743,Feuil2!$A$2:$G$720,3,FALSE)</f>
        <v>2</v>
      </c>
      <c r="E743">
        <f>VLOOKUP($B743,Feuil2!$A$2:$G$720,4,FALSE)</f>
        <v>17</v>
      </c>
      <c r="F743" t="str">
        <f>VLOOKUP($E743,Feuil3!$A$2:$B$19,2,FALSE)</f>
        <v>dark</v>
      </c>
      <c r="G743">
        <f>VLOOKUP($B743,Feuil2!$A$2:$G$720,5,FALSE)</f>
        <v>40</v>
      </c>
      <c r="H743">
        <f>VLOOKUP($B743,Feuil2!$A$2:$G$720,6,FALSE)</f>
        <v>20</v>
      </c>
      <c r="I743">
        <f>VLOOKUP($B743,Feuil2!$A$2:$G$720,7,FALSE)</f>
        <v>100</v>
      </c>
      <c r="J743">
        <f>VLOOKUP($B743,Feuil2!$A$2:$J$720,10,FALSE)</f>
        <v>2</v>
      </c>
      <c r="K743" t="str">
        <f>VLOOKUP(J743,move_damage_classes!$B$2:$C$4,2,FALSE)</f>
        <v>physical</v>
      </c>
    </row>
    <row r="744" spans="1:11" x14ac:dyDescent="0.25">
      <c r="A744">
        <v>56</v>
      </c>
      <c r="B744">
        <v>238</v>
      </c>
      <c r="C744" t="str">
        <f>VLOOKUP($B744,Feuil2!$A$2:$G$720,2,FALSE)</f>
        <v>cross-chop</v>
      </c>
      <c r="D744">
        <f>VLOOKUP($B744,Feuil2!$A$2:$G$720,3,FALSE)</f>
        <v>2</v>
      </c>
      <c r="E744">
        <f>VLOOKUP($B744,Feuil2!$A$2:$G$720,4,FALSE)</f>
        <v>2</v>
      </c>
      <c r="F744" t="str">
        <f>VLOOKUP($E744,Feuil3!$A$2:$B$19,2,FALSE)</f>
        <v>fighting</v>
      </c>
      <c r="G744">
        <f>VLOOKUP($B744,Feuil2!$A$2:$G$720,5,FALSE)</f>
        <v>100</v>
      </c>
      <c r="H744">
        <f>VLOOKUP($B744,Feuil2!$A$2:$G$720,6,FALSE)</f>
        <v>5</v>
      </c>
      <c r="I744">
        <f>VLOOKUP($B744,Feuil2!$A$2:$G$720,7,FALSE)</f>
        <v>80</v>
      </c>
      <c r="J744">
        <f>VLOOKUP($B744,Feuil2!$A$2:$J$720,10,FALSE)</f>
        <v>2</v>
      </c>
      <c r="K744" t="str">
        <f>VLOOKUP(J744,move_damage_classes!$B$2:$C$4,2,FALSE)</f>
        <v>physical</v>
      </c>
    </row>
    <row r="745" spans="1:11" x14ac:dyDescent="0.25">
      <c r="A745">
        <v>56</v>
      </c>
      <c r="B745">
        <v>343</v>
      </c>
      <c r="C745" t="str">
        <f>VLOOKUP($B745,Feuil2!$A$2:$G$720,2,FALSE)</f>
        <v>covet</v>
      </c>
      <c r="D745">
        <f>VLOOKUP($B745,Feuil2!$A$2:$G$720,3,FALSE)</f>
        <v>3</v>
      </c>
      <c r="E745">
        <f>VLOOKUP($B745,Feuil2!$A$2:$G$720,4,FALSE)</f>
        <v>1</v>
      </c>
      <c r="F745" t="str">
        <f>VLOOKUP($E745,Feuil3!$A$2:$B$19,2,FALSE)</f>
        <v>normal</v>
      </c>
      <c r="G745">
        <f>VLOOKUP($B745,Feuil2!$A$2:$G$720,5,FALSE)</f>
        <v>60</v>
      </c>
      <c r="H745">
        <f>VLOOKUP($B745,Feuil2!$A$2:$G$720,6,FALSE)</f>
        <v>25</v>
      </c>
      <c r="I745">
        <f>VLOOKUP($B745,Feuil2!$A$2:$G$720,7,FALSE)</f>
        <v>100</v>
      </c>
      <c r="J745">
        <f>VLOOKUP($B745,Feuil2!$A$2:$J$720,10,FALSE)</f>
        <v>2</v>
      </c>
      <c r="K745" t="str">
        <f>VLOOKUP(J745,move_damage_classes!$B$2:$C$4,2,FALSE)</f>
        <v>physical</v>
      </c>
    </row>
    <row r="746" spans="1:11" x14ac:dyDescent="0.25">
      <c r="A746">
        <v>56</v>
      </c>
      <c r="B746">
        <v>370</v>
      </c>
      <c r="C746" t="str">
        <f>VLOOKUP($B746,Feuil2!$A$2:$G$720,2,FALSE)</f>
        <v>close-combat</v>
      </c>
      <c r="D746">
        <f>VLOOKUP($B746,Feuil2!$A$2:$G$720,3,FALSE)</f>
        <v>4</v>
      </c>
      <c r="E746">
        <f>VLOOKUP($B746,Feuil2!$A$2:$G$720,4,FALSE)</f>
        <v>2</v>
      </c>
      <c r="F746" t="str">
        <f>VLOOKUP($E746,Feuil3!$A$2:$B$19,2,FALSE)</f>
        <v>fighting</v>
      </c>
      <c r="G746">
        <f>VLOOKUP($B746,Feuil2!$A$2:$G$720,5,FALSE)</f>
        <v>120</v>
      </c>
      <c r="H746">
        <f>VLOOKUP($B746,Feuil2!$A$2:$G$720,6,FALSE)</f>
        <v>5</v>
      </c>
      <c r="I746">
        <f>VLOOKUP($B746,Feuil2!$A$2:$G$720,7,FALSE)</f>
        <v>100</v>
      </c>
      <c r="J746">
        <f>VLOOKUP($B746,Feuil2!$A$2:$J$720,10,FALSE)</f>
        <v>2</v>
      </c>
      <c r="K746" t="str">
        <f>VLOOKUP(J746,move_damage_classes!$B$2:$C$4,2,FALSE)</f>
        <v>physical</v>
      </c>
    </row>
    <row r="747" spans="1:11" x14ac:dyDescent="0.25">
      <c r="A747">
        <v>56</v>
      </c>
      <c r="B747">
        <v>372</v>
      </c>
      <c r="C747" t="str">
        <f>VLOOKUP($B747,Feuil2!$A$2:$G$720,2,FALSE)</f>
        <v>assurance</v>
      </c>
      <c r="D747">
        <f>VLOOKUP($B747,Feuil2!$A$2:$G$720,3,FALSE)</f>
        <v>4</v>
      </c>
      <c r="E747">
        <f>VLOOKUP($B747,Feuil2!$A$2:$G$720,4,FALSE)</f>
        <v>17</v>
      </c>
      <c r="F747" t="str">
        <f>VLOOKUP($E747,Feuil3!$A$2:$B$19,2,FALSE)</f>
        <v>dark</v>
      </c>
      <c r="G747">
        <f>VLOOKUP($B747,Feuil2!$A$2:$G$720,5,FALSE)</f>
        <v>60</v>
      </c>
      <c r="H747">
        <f>VLOOKUP($B747,Feuil2!$A$2:$G$720,6,FALSE)</f>
        <v>10</v>
      </c>
      <c r="I747">
        <f>VLOOKUP($B747,Feuil2!$A$2:$G$720,7,FALSE)</f>
        <v>100</v>
      </c>
      <c r="J747">
        <f>VLOOKUP($B747,Feuil2!$A$2:$J$720,10,FALSE)</f>
        <v>2</v>
      </c>
      <c r="K747" t="str">
        <f>VLOOKUP(J747,move_damage_classes!$B$2:$C$4,2,FALSE)</f>
        <v>physical</v>
      </c>
    </row>
    <row r="748" spans="1:11" x14ac:dyDescent="0.25">
      <c r="A748">
        <v>56</v>
      </c>
      <c r="B748">
        <v>386</v>
      </c>
      <c r="C748" t="str">
        <f>VLOOKUP($B748,Feuil2!$A$2:$G$720,2,FALSE)</f>
        <v>punishment</v>
      </c>
      <c r="D748">
        <f>VLOOKUP($B748,Feuil2!$A$2:$G$720,3,FALSE)</f>
        <v>4</v>
      </c>
      <c r="E748">
        <f>VLOOKUP($B748,Feuil2!$A$2:$G$720,4,FALSE)</f>
        <v>17</v>
      </c>
      <c r="F748" t="str">
        <f>VLOOKUP($E748,Feuil3!$A$2:$B$19,2,FALSE)</f>
        <v>dark</v>
      </c>
      <c r="G748">
        <f>VLOOKUP($B748,Feuil2!$A$2:$G$720,5,FALSE)</f>
        <v>0</v>
      </c>
      <c r="H748">
        <f>VLOOKUP($B748,Feuil2!$A$2:$G$720,6,FALSE)</f>
        <v>5</v>
      </c>
      <c r="I748">
        <f>VLOOKUP($B748,Feuil2!$A$2:$G$720,7,FALSE)</f>
        <v>100</v>
      </c>
      <c r="J748">
        <f>VLOOKUP($B748,Feuil2!$A$2:$J$720,10,FALSE)</f>
        <v>2</v>
      </c>
      <c r="K748" t="str">
        <f>VLOOKUP(J748,move_damage_classes!$B$2:$C$4,2,FALSE)</f>
        <v>physical</v>
      </c>
    </row>
    <row r="749" spans="1:11" x14ac:dyDescent="0.25">
      <c r="A749">
        <v>56</v>
      </c>
      <c r="B749">
        <v>515</v>
      </c>
      <c r="C749" t="str">
        <f>VLOOKUP($B749,Feuil2!$A$2:$G$720,2,FALSE)</f>
        <v>final-gambit</v>
      </c>
      <c r="D749">
        <f>VLOOKUP($B749,Feuil2!$A$2:$G$720,3,FALSE)</f>
        <v>5</v>
      </c>
      <c r="E749">
        <f>VLOOKUP($B749,Feuil2!$A$2:$G$720,4,FALSE)</f>
        <v>2</v>
      </c>
      <c r="F749" t="str">
        <f>VLOOKUP($E749,Feuil3!$A$2:$B$19,2,FALSE)</f>
        <v>fighting</v>
      </c>
      <c r="G749">
        <f>VLOOKUP($B749,Feuil2!$A$2:$G$720,5,FALSE)</f>
        <v>0</v>
      </c>
      <c r="H749">
        <f>VLOOKUP($B749,Feuil2!$A$2:$G$720,6,FALSE)</f>
        <v>5</v>
      </c>
      <c r="I749">
        <f>VLOOKUP($B749,Feuil2!$A$2:$G$720,7,FALSE)</f>
        <v>100</v>
      </c>
      <c r="J749">
        <f>VLOOKUP($B749,Feuil2!$A$2:$J$720,10,FALSE)</f>
        <v>3</v>
      </c>
      <c r="K749" t="str">
        <f>VLOOKUP(J749,move_damage_classes!$B$2:$C$4,2,FALSE)</f>
        <v>special</v>
      </c>
    </row>
    <row r="750" spans="1:11" x14ac:dyDescent="0.25">
      <c r="A750">
        <v>56</v>
      </c>
      <c r="B750">
        <v>707</v>
      </c>
      <c r="C750" t="str">
        <f>VLOOKUP($B750,Feuil2!$A$2:$G$720,2,FALSE)</f>
        <v>stomping-tantrum</v>
      </c>
      <c r="D750">
        <f>VLOOKUP($B750,Feuil2!$A$2:$G$720,3,FALSE)</f>
        <v>7</v>
      </c>
      <c r="E750">
        <f>VLOOKUP($B750,Feuil2!$A$2:$G$720,4,FALSE)</f>
        <v>5</v>
      </c>
      <c r="F750" t="str">
        <f>VLOOKUP($E750,Feuil3!$A$2:$B$19,2,FALSE)</f>
        <v>ground</v>
      </c>
      <c r="G750">
        <f>VLOOKUP($B750,Feuil2!$A$2:$G$720,5,FALSE)</f>
        <v>75</v>
      </c>
      <c r="H750">
        <f>VLOOKUP($B750,Feuil2!$A$2:$G$720,6,FALSE)</f>
        <v>10</v>
      </c>
      <c r="I750">
        <f>VLOOKUP($B750,Feuil2!$A$2:$G$720,7,FALSE)</f>
        <v>100</v>
      </c>
      <c r="J750">
        <f>VLOOKUP($B750,Feuil2!$A$2:$J$720,10,FALSE)</f>
        <v>2</v>
      </c>
      <c r="K750" t="str">
        <f>VLOOKUP(J750,move_damage_classes!$B$2:$C$4,2,FALSE)</f>
        <v>physical</v>
      </c>
    </row>
    <row r="751" spans="1:11" x14ac:dyDescent="0.25">
      <c r="A751">
        <v>57</v>
      </c>
      <c r="B751">
        <v>2</v>
      </c>
      <c r="C751" t="str">
        <f>VLOOKUP($B751,Feuil2!$A$2:$G$720,2,FALSE)</f>
        <v>karate-chop</v>
      </c>
      <c r="D751">
        <f>VLOOKUP($B751,Feuil2!$A$2:$G$720,3,FALSE)</f>
        <v>1</v>
      </c>
      <c r="E751">
        <f>VLOOKUP($B751,Feuil2!$A$2:$G$720,4,FALSE)</f>
        <v>2</v>
      </c>
      <c r="F751" t="str">
        <f>VLOOKUP($E751,Feuil3!$A$2:$B$19,2,FALSE)</f>
        <v>fighting</v>
      </c>
      <c r="G751">
        <f>VLOOKUP($B751,Feuil2!$A$2:$G$720,5,FALSE)</f>
        <v>50</v>
      </c>
      <c r="H751">
        <f>VLOOKUP($B751,Feuil2!$A$2:$G$720,6,FALSE)</f>
        <v>25</v>
      </c>
      <c r="I751">
        <f>VLOOKUP($B751,Feuil2!$A$2:$G$720,7,FALSE)</f>
        <v>100</v>
      </c>
      <c r="J751">
        <f>VLOOKUP($B751,Feuil2!$A$2:$J$720,10,FALSE)</f>
        <v>2</v>
      </c>
      <c r="K751" t="str">
        <f>VLOOKUP(J751,move_damage_classes!$B$2:$C$4,2,FALSE)</f>
        <v>physical</v>
      </c>
    </row>
    <row r="752" spans="1:11" x14ac:dyDescent="0.25">
      <c r="A752">
        <v>57</v>
      </c>
      <c r="B752">
        <v>10</v>
      </c>
      <c r="C752" t="str">
        <f>VLOOKUP($B752,Feuil2!$A$2:$G$720,2,FALSE)</f>
        <v>scratch</v>
      </c>
      <c r="D752">
        <f>VLOOKUP($B752,Feuil2!$A$2:$G$720,3,FALSE)</f>
        <v>1</v>
      </c>
      <c r="E752">
        <f>VLOOKUP($B752,Feuil2!$A$2:$G$720,4,FALSE)</f>
        <v>1</v>
      </c>
      <c r="F752" t="str">
        <f>VLOOKUP($E752,Feuil3!$A$2:$B$19,2,FALSE)</f>
        <v>normal</v>
      </c>
      <c r="G752">
        <f>VLOOKUP($B752,Feuil2!$A$2:$G$720,5,FALSE)</f>
        <v>40</v>
      </c>
      <c r="H752">
        <f>VLOOKUP($B752,Feuil2!$A$2:$G$720,6,FALSE)</f>
        <v>35</v>
      </c>
      <c r="I752">
        <f>VLOOKUP($B752,Feuil2!$A$2:$G$720,7,FALSE)</f>
        <v>100</v>
      </c>
      <c r="J752">
        <f>VLOOKUP($B752,Feuil2!$A$2:$J$720,10,FALSE)</f>
        <v>2</v>
      </c>
      <c r="K752" t="str">
        <f>VLOOKUP(J752,move_damage_classes!$B$2:$C$4,2,FALSE)</f>
        <v>physical</v>
      </c>
    </row>
    <row r="753" spans="1:11" x14ac:dyDescent="0.25">
      <c r="A753">
        <v>57</v>
      </c>
      <c r="B753">
        <v>37</v>
      </c>
      <c r="C753" t="str">
        <f>VLOOKUP($B753,Feuil2!$A$2:$G$720,2,FALSE)</f>
        <v>thrash</v>
      </c>
      <c r="D753">
        <f>VLOOKUP($B753,Feuil2!$A$2:$G$720,3,FALSE)</f>
        <v>1</v>
      </c>
      <c r="E753">
        <f>VLOOKUP($B753,Feuil2!$A$2:$G$720,4,FALSE)</f>
        <v>1</v>
      </c>
      <c r="F753" t="str">
        <f>VLOOKUP($E753,Feuil3!$A$2:$B$19,2,FALSE)</f>
        <v>normal</v>
      </c>
      <c r="G753">
        <f>VLOOKUP($B753,Feuil2!$A$2:$G$720,5,FALSE)</f>
        <v>120</v>
      </c>
      <c r="H753">
        <f>VLOOKUP($B753,Feuil2!$A$2:$G$720,6,FALSE)</f>
        <v>10</v>
      </c>
      <c r="I753">
        <f>VLOOKUP($B753,Feuil2!$A$2:$G$720,7,FALSE)</f>
        <v>100</v>
      </c>
      <c r="J753">
        <f>VLOOKUP($B753,Feuil2!$A$2:$J$720,10,FALSE)</f>
        <v>2</v>
      </c>
      <c r="K753" t="str">
        <f>VLOOKUP(J753,move_damage_classes!$B$2:$C$4,2,FALSE)</f>
        <v>physical</v>
      </c>
    </row>
    <row r="754" spans="1:11" x14ac:dyDescent="0.25">
      <c r="A754">
        <v>57</v>
      </c>
      <c r="B754">
        <v>43</v>
      </c>
      <c r="C754" t="str">
        <f>VLOOKUP($B754,Feuil2!$A$2:$G$720,2,FALSE)</f>
        <v>leer</v>
      </c>
      <c r="D754">
        <f>VLOOKUP($B754,Feuil2!$A$2:$G$720,3,FALSE)</f>
        <v>1</v>
      </c>
      <c r="E754">
        <f>VLOOKUP($B754,Feuil2!$A$2:$G$720,4,FALSE)</f>
        <v>1</v>
      </c>
      <c r="F754" t="str">
        <f>VLOOKUP($E754,Feuil3!$A$2:$B$19,2,FALSE)</f>
        <v>normal</v>
      </c>
      <c r="G754">
        <f>VLOOKUP($B754,Feuil2!$A$2:$G$720,5,FALSE)</f>
        <v>0</v>
      </c>
      <c r="H754">
        <f>VLOOKUP($B754,Feuil2!$A$2:$G$720,6,FALSE)</f>
        <v>30</v>
      </c>
      <c r="I754">
        <f>VLOOKUP($B754,Feuil2!$A$2:$G$720,7,FALSE)</f>
        <v>100</v>
      </c>
      <c r="J754">
        <f>VLOOKUP($B754,Feuil2!$A$2:$J$720,10,FALSE)</f>
        <v>1</v>
      </c>
      <c r="K754" t="str">
        <f>VLOOKUP(J754,move_damage_classes!$B$2:$C$4,2,FALSE)</f>
        <v>status</v>
      </c>
    </row>
    <row r="755" spans="1:11" x14ac:dyDescent="0.25">
      <c r="A755">
        <v>57</v>
      </c>
      <c r="B755">
        <v>67</v>
      </c>
      <c r="C755" t="str">
        <f>VLOOKUP($B755,Feuil2!$A$2:$G$720,2,FALSE)</f>
        <v>low-kick</v>
      </c>
      <c r="D755">
        <f>VLOOKUP($B755,Feuil2!$A$2:$G$720,3,FALSE)</f>
        <v>1</v>
      </c>
      <c r="E755">
        <f>VLOOKUP($B755,Feuil2!$A$2:$G$720,4,FALSE)</f>
        <v>2</v>
      </c>
      <c r="F755" t="str">
        <f>VLOOKUP($E755,Feuil3!$A$2:$B$19,2,FALSE)</f>
        <v>fighting</v>
      </c>
      <c r="G755">
        <f>VLOOKUP($B755,Feuil2!$A$2:$G$720,5,FALSE)</f>
        <v>0</v>
      </c>
      <c r="H755">
        <f>VLOOKUP($B755,Feuil2!$A$2:$G$720,6,FALSE)</f>
        <v>20</v>
      </c>
      <c r="I755">
        <f>VLOOKUP($B755,Feuil2!$A$2:$G$720,7,FALSE)</f>
        <v>100</v>
      </c>
      <c r="J755">
        <f>VLOOKUP($B755,Feuil2!$A$2:$J$720,10,FALSE)</f>
        <v>2</v>
      </c>
      <c r="K755" t="str">
        <f>VLOOKUP(J755,move_damage_classes!$B$2:$C$4,2,FALSE)</f>
        <v>physical</v>
      </c>
    </row>
    <row r="756" spans="1:11" x14ac:dyDescent="0.25">
      <c r="A756">
        <v>57</v>
      </c>
      <c r="B756">
        <v>69</v>
      </c>
      <c r="C756" t="str">
        <f>VLOOKUP($B756,Feuil2!$A$2:$G$720,2,FALSE)</f>
        <v>seismic-toss</v>
      </c>
      <c r="D756">
        <f>VLOOKUP($B756,Feuil2!$A$2:$G$720,3,FALSE)</f>
        <v>1</v>
      </c>
      <c r="E756">
        <f>VLOOKUP($B756,Feuil2!$A$2:$G$720,4,FALSE)</f>
        <v>2</v>
      </c>
      <c r="F756" t="str">
        <f>VLOOKUP($E756,Feuil3!$A$2:$B$19,2,FALSE)</f>
        <v>fighting</v>
      </c>
      <c r="G756">
        <f>VLOOKUP($B756,Feuil2!$A$2:$G$720,5,FALSE)</f>
        <v>0</v>
      </c>
      <c r="H756">
        <f>VLOOKUP($B756,Feuil2!$A$2:$G$720,6,FALSE)</f>
        <v>20</v>
      </c>
      <c r="I756">
        <f>VLOOKUP($B756,Feuil2!$A$2:$G$720,7,FALSE)</f>
        <v>100</v>
      </c>
      <c r="J756">
        <f>VLOOKUP($B756,Feuil2!$A$2:$J$720,10,FALSE)</f>
        <v>2</v>
      </c>
      <c r="K756" t="str">
        <f>VLOOKUP(J756,move_damage_classes!$B$2:$C$4,2,FALSE)</f>
        <v>physical</v>
      </c>
    </row>
    <row r="757" spans="1:11" x14ac:dyDescent="0.25">
      <c r="A757">
        <v>57</v>
      </c>
      <c r="B757">
        <v>99</v>
      </c>
      <c r="C757" t="str">
        <f>VLOOKUP($B757,Feuil2!$A$2:$G$720,2,FALSE)</f>
        <v>rage</v>
      </c>
      <c r="D757">
        <f>VLOOKUP($B757,Feuil2!$A$2:$G$720,3,FALSE)</f>
        <v>1</v>
      </c>
      <c r="E757">
        <f>VLOOKUP($B757,Feuil2!$A$2:$G$720,4,FALSE)</f>
        <v>1</v>
      </c>
      <c r="F757" t="str">
        <f>VLOOKUP($E757,Feuil3!$A$2:$B$19,2,FALSE)</f>
        <v>normal</v>
      </c>
      <c r="G757">
        <f>VLOOKUP($B757,Feuil2!$A$2:$G$720,5,FALSE)</f>
        <v>20</v>
      </c>
      <c r="H757">
        <f>VLOOKUP($B757,Feuil2!$A$2:$G$720,6,FALSE)</f>
        <v>20</v>
      </c>
      <c r="I757">
        <f>VLOOKUP($B757,Feuil2!$A$2:$G$720,7,FALSE)</f>
        <v>100</v>
      </c>
      <c r="J757">
        <f>VLOOKUP($B757,Feuil2!$A$2:$J$720,10,FALSE)</f>
        <v>2</v>
      </c>
      <c r="K757" t="str">
        <f>VLOOKUP(J757,move_damage_classes!$B$2:$C$4,2,FALSE)</f>
        <v>physical</v>
      </c>
    </row>
    <row r="758" spans="1:11" x14ac:dyDescent="0.25">
      <c r="A758">
        <v>57</v>
      </c>
      <c r="B758">
        <v>103</v>
      </c>
      <c r="C758" t="str">
        <f>VLOOKUP($B758,Feuil2!$A$2:$G$720,2,FALSE)</f>
        <v>screech</v>
      </c>
      <c r="D758">
        <f>VLOOKUP($B758,Feuil2!$A$2:$G$720,3,FALSE)</f>
        <v>1</v>
      </c>
      <c r="E758">
        <f>VLOOKUP($B758,Feuil2!$A$2:$G$720,4,FALSE)</f>
        <v>1</v>
      </c>
      <c r="F758" t="str">
        <f>VLOOKUP($E758,Feuil3!$A$2:$B$19,2,FALSE)</f>
        <v>normal</v>
      </c>
      <c r="G758">
        <f>VLOOKUP($B758,Feuil2!$A$2:$G$720,5,FALSE)</f>
        <v>0</v>
      </c>
      <c r="H758">
        <f>VLOOKUP($B758,Feuil2!$A$2:$G$720,6,FALSE)</f>
        <v>40</v>
      </c>
      <c r="I758">
        <f>VLOOKUP($B758,Feuil2!$A$2:$G$720,7,FALSE)</f>
        <v>85</v>
      </c>
      <c r="J758">
        <f>VLOOKUP($B758,Feuil2!$A$2:$J$720,10,FALSE)</f>
        <v>1</v>
      </c>
      <c r="K758" t="str">
        <f>VLOOKUP(J758,move_damage_classes!$B$2:$C$4,2,FALSE)</f>
        <v>status</v>
      </c>
    </row>
    <row r="759" spans="1:11" x14ac:dyDescent="0.25">
      <c r="A759">
        <v>57</v>
      </c>
      <c r="B759">
        <v>116</v>
      </c>
      <c r="C759" t="str">
        <f>VLOOKUP($B759,Feuil2!$A$2:$G$720,2,FALSE)</f>
        <v>focus-energy</v>
      </c>
      <c r="D759">
        <f>VLOOKUP($B759,Feuil2!$A$2:$G$720,3,FALSE)</f>
        <v>1</v>
      </c>
      <c r="E759">
        <f>VLOOKUP($B759,Feuil2!$A$2:$G$720,4,FALSE)</f>
        <v>1</v>
      </c>
      <c r="F759" t="str">
        <f>VLOOKUP($E759,Feuil3!$A$2:$B$19,2,FALSE)</f>
        <v>normal</v>
      </c>
      <c r="G759">
        <f>VLOOKUP($B759,Feuil2!$A$2:$G$720,5,FALSE)</f>
        <v>0</v>
      </c>
      <c r="H759">
        <f>VLOOKUP($B759,Feuil2!$A$2:$G$720,6,FALSE)</f>
        <v>30</v>
      </c>
      <c r="I759">
        <f>VLOOKUP($B759,Feuil2!$A$2:$G$720,7,FALSE)</f>
        <v>0</v>
      </c>
      <c r="J759">
        <f>VLOOKUP($B759,Feuil2!$A$2:$J$720,10,FALSE)</f>
        <v>1</v>
      </c>
      <c r="K759" t="str">
        <f>VLOOKUP(J759,move_damage_classes!$B$2:$C$4,2,FALSE)</f>
        <v>status</v>
      </c>
    </row>
    <row r="760" spans="1:11" x14ac:dyDescent="0.25">
      <c r="A760">
        <v>57</v>
      </c>
      <c r="B760">
        <v>154</v>
      </c>
      <c r="C760" t="str">
        <f>VLOOKUP($B760,Feuil2!$A$2:$G$720,2,FALSE)</f>
        <v>fury-swipes</v>
      </c>
      <c r="D760">
        <f>VLOOKUP($B760,Feuil2!$A$2:$G$720,3,FALSE)</f>
        <v>1</v>
      </c>
      <c r="E760">
        <f>VLOOKUP($B760,Feuil2!$A$2:$G$720,4,FALSE)</f>
        <v>1</v>
      </c>
      <c r="F760" t="str">
        <f>VLOOKUP($E760,Feuil3!$A$2:$B$19,2,FALSE)</f>
        <v>normal</v>
      </c>
      <c r="G760">
        <f>VLOOKUP($B760,Feuil2!$A$2:$G$720,5,FALSE)</f>
        <v>18</v>
      </c>
      <c r="H760">
        <f>VLOOKUP($B760,Feuil2!$A$2:$G$720,6,FALSE)</f>
        <v>15</v>
      </c>
      <c r="I760">
        <f>VLOOKUP($B760,Feuil2!$A$2:$G$720,7,FALSE)</f>
        <v>80</v>
      </c>
      <c r="J760">
        <f>VLOOKUP($B760,Feuil2!$A$2:$J$720,10,FALSE)</f>
        <v>2</v>
      </c>
      <c r="K760" t="str">
        <f>VLOOKUP(J760,move_damage_classes!$B$2:$C$4,2,FALSE)</f>
        <v>physical</v>
      </c>
    </row>
    <row r="761" spans="1:11" x14ac:dyDescent="0.25">
      <c r="A761">
        <v>57</v>
      </c>
      <c r="B761">
        <v>200</v>
      </c>
      <c r="C761" t="str">
        <f>VLOOKUP($B761,Feuil2!$A$2:$G$720,2,FALSE)</f>
        <v>outrage</v>
      </c>
      <c r="D761">
        <f>VLOOKUP($B761,Feuil2!$A$2:$G$720,3,FALSE)</f>
        <v>2</v>
      </c>
      <c r="E761">
        <f>VLOOKUP($B761,Feuil2!$A$2:$G$720,4,FALSE)</f>
        <v>16</v>
      </c>
      <c r="F761" t="str">
        <f>VLOOKUP($E761,Feuil3!$A$2:$B$19,2,FALSE)</f>
        <v>dragon</v>
      </c>
      <c r="G761">
        <f>VLOOKUP($B761,Feuil2!$A$2:$G$720,5,FALSE)</f>
        <v>120</v>
      </c>
      <c r="H761">
        <f>VLOOKUP($B761,Feuil2!$A$2:$G$720,6,FALSE)</f>
        <v>10</v>
      </c>
      <c r="I761">
        <f>VLOOKUP($B761,Feuil2!$A$2:$G$720,7,FALSE)</f>
        <v>100</v>
      </c>
      <c r="J761">
        <f>VLOOKUP($B761,Feuil2!$A$2:$J$720,10,FALSE)</f>
        <v>2</v>
      </c>
      <c r="K761" t="str">
        <f>VLOOKUP(J761,move_damage_classes!$B$2:$C$4,2,FALSE)</f>
        <v>physical</v>
      </c>
    </row>
    <row r="762" spans="1:11" x14ac:dyDescent="0.25">
      <c r="A762">
        <v>57</v>
      </c>
      <c r="B762">
        <v>207</v>
      </c>
      <c r="C762" t="str">
        <f>VLOOKUP($B762,Feuil2!$A$2:$G$720,2,FALSE)</f>
        <v>swagger</v>
      </c>
      <c r="D762">
        <f>VLOOKUP($B762,Feuil2!$A$2:$G$720,3,FALSE)</f>
        <v>2</v>
      </c>
      <c r="E762">
        <f>VLOOKUP($B762,Feuil2!$A$2:$G$720,4,FALSE)</f>
        <v>1</v>
      </c>
      <c r="F762" t="str">
        <f>VLOOKUP($E762,Feuil3!$A$2:$B$19,2,FALSE)</f>
        <v>normal</v>
      </c>
      <c r="G762">
        <f>VLOOKUP($B762,Feuil2!$A$2:$G$720,5,FALSE)</f>
        <v>0</v>
      </c>
      <c r="H762">
        <f>VLOOKUP($B762,Feuil2!$A$2:$G$720,6,FALSE)</f>
        <v>15</v>
      </c>
      <c r="I762">
        <f>VLOOKUP($B762,Feuil2!$A$2:$G$720,7,FALSE)</f>
        <v>85</v>
      </c>
      <c r="J762">
        <f>VLOOKUP($B762,Feuil2!$A$2:$J$720,10,FALSE)</f>
        <v>1</v>
      </c>
      <c r="K762" t="str">
        <f>VLOOKUP(J762,move_damage_classes!$B$2:$C$4,2,FALSE)</f>
        <v>status</v>
      </c>
    </row>
    <row r="763" spans="1:11" x14ac:dyDescent="0.25">
      <c r="A763">
        <v>57</v>
      </c>
      <c r="B763">
        <v>228</v>
      </c>
      <c r="C763" t="str">
        <f>VLOOKUP($B763,Feuil2!$A$2:$G$720,2,FALSE)</f>
        <v>pursuit</v>
      </c>
      <c r="D763">
        <f>VLOOKUP($B763,Feuil2!$A$2:$G$720,3,FALSE)</f>
        <v>2</v>
      </c>
      <c r="E763">
        <f>VLOOKUP($B763,Feuil2!$A$2:$G$720,4,FALSE)</f>
        <v>17</v>
      </c>
      <c r="F763" t="str">
        <f>VLOOKUP($E763,Feuil3!$A$2:$B$19,2,FALSE)</f>
        <v>dark</v>
      </c>
      <c r="G763">
        <f>VLOOKUP($B763,Feuil2!$A$2:$G$720,5,FALSE)</f>
        <v>40</v>
      </c>
      <c r="H763">
        <f>VLOOKUP($B763,Feuil2!$A$2:$G$720,6,FALSE)</f>
        <v>20</v>
      </c>
      <c r="I763">
        <f>VLOOKUP($B763,Feuil2!$A$2:$G$720,7,FALSE)</f>
        <v>100</v>
      </c>
      <c r="J763">
        <f>VLOOKUP($B763,Feuil2!$A$2:$J$720,10,FALSE)</f>
        <v>2</v>
      </c>
      <c r="K763" t="str">
        <f>VLOOKUP(J763,move_damage_classes!$B$2:$C$4,2,FALSE)</f>
        <v>physical</v>
      </c>
    </row>
    <row r="764" spans="1:11" x14ac:dyDescent="0.25">
      <c r="A764">
        <v>57</v>
      </c>
      <c r="B764">
        <v>238</v>
      </c>
      <c r="C764" t="str">
        <f>VLOOKUP($B764,Feuil2!$A$2:$G$720,2,FALSE)</f>
        <v>cross-chop</v>
      </c>
      <c r="D764">
        <f>VLOOKUP($B764,Feuil2!$A$2:$G$720,3,FALSE)</f>
        <v>2</v>
      </c>
      <c r="E764">
        <f>VLOOKUP($B764,Feuil2!$A$2:$G$720,4,FALSE)</f>
        <v>2</v>
      </c>
      <c r="F764" t="str">
        <f>VLOOKUP($E764,Feuil3!$A$2:$B$19,2,FALSE)</f>
        <v>fighting</v>
      </c>
      <c r="G764">
        <f>VLOOKUP($B764,Feuil2!$A$2:$G$720,5,FALSE)</f>
        <v>100</v>
      </c>
      <c r="H764">
        <f>VLOOKUP($B764,Feuil2!$A$2:$G$720,6,FALSE)</f>
        <v>5</v>
      </c>
      <c r="I764">
        <f>VLOOKUP($B764,Feuil2!$A$2:$G$720,7,FALSE)</f>
        <v>80</v>
      </c>
      <c r="J764">
        <f>VLOOKUP($B764,Feuil2!$A$2:$J$720,10,FALSE)</f>
        <v>2</v>
      </c>
      <c r="K764" t="str">
        <f>VLOOKUP(J764,move_damage_classes!$B$2:$C$4,2,FALSE)</f>
        <v>physical</v>
      </c>
    </row>
    <row r="765" spans="1:11" x14ac:dyDescent="0.25">
      <c r="A765">
        <v>57</v>
      </c>
      <c r="B765">
        <v>370</v>
      </c>
      <c r="C765" t="str">
        <f>VLOOKUP($B765,Feuil2!$A$2:$G$720,2,FALSE)</f>
        <v>close-combat</v>
      </c>
      <c r="D765">
        <f>VLOOKUP($B765,Feuil2!$A$2:$G$720,3,FALSE)</f>
        <v>4</v>
      </c>
      <c r="E765">
        <f>VLOOKUP($B765,Feuil2!$A$2:$G$720,4,FALSE)</f>
        <v>2</v>
      </c>
      <c r="F765" t="str">
        <f>VLOOKUP($E765,Feuil3!$A$2:$B$19,2,FALSE)</f>
        <v>fighting</v>
      </c>
      <c r="G765">
        <f>VLOOKUP($B765,Feuil2!$A$2:$G$720,5,FALSE)</f>
        <v>120</v>
      </c>
      <c r="H765">
        <f>VLOOKUP($B765,Feuil2!$A$2:$G$720,6,FALSE)</f>
        <v>5</v>
      </c>
      <c r="I765">
        <f>VLOOKUP($B765,Feuil2!$A$2:$G$720,7,FALSE)</f>
        <v>100</v>
      </c>
      <c r="J765">
        <f>VLOOKUP($B765,Feuil2!$A$2:$J$720,10,FALSE)</f>
        <v>2</v>
      </c>
      <c r="K765" t="str">
        <f>VLOOKUP(J765,move_damage_classes!$B$2:$C$4,2,FALSE)</f>
        <v>physical</v>
      </c>
    </row>
    <row r="766" spans="1:11" x14ac:dyDescent="0.25">
      <c r="A766">
        <v>57</v>
      </c>
      <c r="B766">
        <v>372</v>
      </c>
      <c r="C766" t="str">
        <f>VLOOKUP($B766,Feuil2!$A$2:$G$720,2,FALSE)</f>
        <v>assurance</v>
      </c>
      <c r="D766">
        <f>VLOOKUP($B766,Feuil2!$A$2:$G$720,3,FALSE)</f>
        <v>4</v>
      </c>
      <c r="E766">
        <f>VLOOKUP($B766,Feuil2!$A$2:$G$720,4,FALSE)</f>
        <v>17</v>
      </c>
      <c r="F766" t="str">
        <f>VLOOKUP($E766,Feuil3!$A$2:$B$19,2,FALSE)</f>
        <v>dark</v>
      </c>
      <c r="G766">
        <f>VLOOKUP($B766,Feuil2!$A$2:$G$720,5,FALSE)</f>
        <v>60</v>
      </c>
      <c r="H766">
        <f>VLOOKUP($B766,Feuil2!$A$2:$G$720,6,FALSE)</f>
        <v>10</v>
      </c>
      <c r="I766">
        <f>VLOOKUP($B766,Feuil2!$A$2:$G$720,7,FALSE)</f>
        <v>100</v>
      </c>
      <c r="J766">
        <f>VLOOKUP($B766,Feuil2!$A$2:$J$720,10,FALSE)</f>
        <v>2</v>
      </c>
      <c r="K766" t="str">
        <f>VLOOKUP(J766,move_damage_classes!$B$2:$C$4,2,FALSE)</f>
        <v>physical</v>
      </c>
    </row>
    <row r="767" spans="1:11" x14ac:dyDescent="0.25">
      <c r="A767">
        <v>57</v>
      </c>
      <c r="B767">
        <v>374</v>
      </c>
      <c r="C767" t="str">
        <f>VLOOKUP($B767,Feuil2!$A$2:$G$720,2,FALSE)</f>
        <v>fling</v>
      </c>
      <c r="D767">
        <f>VLOOKUP($B767,Feuil2!$A$2:$G$720,3,FALSE)</f>
        <v>4</v>
      </c>
      <c r="E767">
        <f>VLOOKUP($B767,Feuil2!$A$2:$G$720,4,FALSE)</f>
        <v>17</v>
      </c>
      <c r="F767" t="str">
        <f>VLOOKUP($E767,Feuil3!$A$2:$B$19,2,FALSE)</f>
        <v>dark</v>
      </c>
      <c r="G767">
        <f>VLOOKUP($B767,Feuil2!$A$2:$G$720,5,FALSE)</f>
        <v>0</v>
      </c>
      <c r="H767">
        <f>VLOOKUP($B767,Feuil2!$A$2:$G$720,6,FALSE)</f>
        <v>10</v>
      </c>
      <c r="I767">
        <f>VLOOKUP($B767,Feuil2!$A$2:$G$720,7,FALSE)</f>
        <v>100</v>
      </c>
      <c r="J767">
        <f>VLOOKUP($B767,Feuil2!$A$2:$J$720,10,FALSE)</f>
        <v>2</v>
      </c>
      <c r="K767" t="str">
        <f>VLOOKUP(J767,move_damage_classes!$B$2:$C$4,2,FALSE)</f>
        <v>physical</v>
      </c>
    </row>
    <row r="768" spans="1:11" x14ac:dyDescent="0.25">
      <c r="A768">
        <v>57</v>
      </c>
      <c r="B768">
        <v>386</v>
      </c>
      <c r="C768" t="str">
        <f>VLOOKUP($B768,Feuil2!$A$2:$G$720,2,FALSE)</f>
        <v>punishment</v>
      </c>
      <c r="D768">
        <f>VLOOKUP($B768,Feuil2!$A$2:$G$720,3,FALSE)</f>
        <v>4</v>
      </c>
      <c r="E768">
        <f>VLOOKUP($B768,Feuil2!$A$2:$G$720,4,FALSE)</f>
        <v>17</v>
      </c>
      <c r="F768" t="str">
        <f>VLOOKUP($E768,Feuil3!$A$2:$B$19,2,FALSE)</f>
        <v>dark</v>
      </c>
      <c r="G768">
        <f>VLOOKUP($B768,Feuil2!$A$2:$G$720,5,FALSE)</f>
        <v>0</v>
      </c>
      <c r="H768">
        <f>VLOOKUP($B768,Feuil2!$A$2:$G$720,6,FALSE)</f>
        <v>5</v>
      </c>
      <c r="I768">
        <f>VLOOKUP($B768,Feuil2!$A$2:$G$720,7,FALSE)</f>
        <v>100</v>
      </c>
      <c r="J768">
        <f>VLOOKUP($B768,Feuil2!$A$2:$J$720,10,FALSE)</f>
        <v>2</v>
      </c>
      <c r="K768" t="str">
        <f>VLOOKUP(J768,move_damage_classes!$B$2:$C$4,2,FALSE)</f>
        <v>physical</v>
      </c>
    </row>
    <row r="769" spans="1:11" x14ac:dyDescent="0.25">
      <c r="A769">
        <v>57</v>
      </c>
      <c r="B769">
        <v>515</v>
      </c>
      <c r="C769" t="str">
        <f>VLOOKUP($B769,Feuil2!$A$2:$G$720,2,FALSE)</f>
        <v>final-gambit</v>
      </c>
      <c r="D769">
        <f>VLOOKUP($B769,Feuil2!$A$2:$G$720,3,FALSE)</f>
        <v>5</v>
      </c>
      <c r="E769">
        <f>VLOOKUP($B769,Feuil2!$A$2:$G$720,4,FALSE)</f>
        <v>2</v>
      </c>
      <c r="F769" t="str">
        <f>VLOOKUP($E769,Feuil3!$A$2:$B$19,2,FALSE)</f>
        <v>fighting</v>
      </c>
      <c r="G769">
        <f>VLOOKUP($B769,Feuil2!$A$2:$G$720,5,FALSE)</f>
        <v>0</v>
      </c>
      <c r="H769">
        <f>VLOOKUP($B769,Feuil2!$A$2:$G$720,6,FALSE)</f>
        <v>5</v>
      </c>
      <c r="I769">
        <f>VLOOKUP($B769,Feuil2!$A$2:$G$720,7,FALSE)</f>
        <v>100</v>
      </c>
      <c r="J769">
        <f>VLOOKUP($B769,Feuil2!$A$2:$J$720,10,FALSE)</f>
        <v>3</v>
      </c>
      <c r="K769" t="str">
        <f>VLOOKUP(J769,move_damage_classes!$B$2:$C$4,2,FALSE)</f>
        <v>special</v>
      </c>
    </row>
    <row r="770" spans="1:11" x14ac:dyDescent="0.25">
      <c r="A770">
        <v>57</v>
      </c>
      <c r="B770">
        <v>707</v>
      </c>
      <c r="C770" t="str">
        <f>VLOOKUP($B770,Feuil2!$A$2:$G$720,2,FALSE)</f>
        <v>stomping-tantrum</v>
      </c>
      <c r="D770">
        <f>VLOOKUP($B770,Feuil2!$A$2:$G$720,3,FALSE)</f>
        <v>7</v>
      </c>
      <c r="E770">
        <f>VLOOKUP($B770,Feuil2!$A$2:$G$720,4,FALSE)</f>
        <v>5</v>
      </c>
      <c r="F770" t="str">
        <f>VLOOKUP($E770,Feuil3!$A$2:$B$19,2,FALSE)</f>
        <v>ground</v>
      </c>
      <c r="G770">
        <f>VLOOKUP($B770,Feuil2!$A$2:$G$720,5,FALSE)</f>
        <v>75</v>
      </c>
      <c r="H770">
        <f>VLOOKUP($B770,Feuil2!$A$2:$G$720,6,FALSE)</f>
        <v>10</v>
      </c>
      <c r="I770">
        <f>VLOOKUP($B770,Feuil2!$A$2:$G$720,7,FALSE)</f>
        <v>100</v>
      </c>
      <c r="J770">
        <f>VLOOKUP($B770,Feuil2!$A$2:$J$720,10,FALSE)</f>
        <v>2</v>
      </c>
      <c r="K770" t="str">
        <f>VLOOKUP(J770,move_damage_classes!$B$2:$C$4,2,FALSE)</f>
        <v>physical</v>
      </c>
    </row>
    <row r="771" spans="1:11" x14ac:dyDescent="0.25">
      <c r="A771">
        <v>58</v>
      </c>
      <c r="B771">
        <v>36</v>
      </c>
      <c r="C771" t="str">
        <f>VLOOKUP($B771,Feuil2!$A$2:$G$720,2,FALSE)</f>
        <v>take-down</v>
      </c>
      <c r="D771">
        <f>VLOOKUP($B771,Feuil2!$A$2:$G$720,3,FALSE)</f>
        <v>1</v>
      </c>
      <c r="E771">
        <f>VLOOKUP($B771,Feuil2!$A$2:$G$720,4,FALSE)</f>
        <v>1</v>
      </c>
      <c r="F771" t="str">
        <f>VLOOKUP($E771,Feuil3!$A$2:$B$19,2,FALSE)</f>
        <v>normal</v>
      </c>
      <c r="G771">
        <f>VLOOKUP($B771,Feuil2!$A$2:$G$720,5,FALSE)</f>
        <v>90</v>
      </c>
      <c r="H771">
        <f>VLOOKUP($B771,Feuil2!$A$2:$G$720,6,FALSE)</f>
        <v>20</v>
      </c>
      <c r="I771">
        <f>VLOOKUP($B771,Feuil2!$A$2:$G$720,7,FALSE)</f>
        <v>85</v>
      </c>
      <c r="J771">
        <f>VLOOKUP($B771,Feuil2!$A$2:$J$720,10,FALSE)</f>
        <v>2</v>
      </c>
      <c r="K771" t="str">
        <f>VLOOKUP(J771,move_damage_classes!$B$2:$C$4,2,FALSE)</f>
        <v>physical</v>
      </c>
    </row>
    <row r="772" spans="1:11" x14ac:dyDescent="0.25">
      <c r="A772">
        <v>58</v>
      </c>
      <c r="B772">
        <v>43</v>
      </c>
      <c r="C772" t="str">
        <f>VLOOKUP($B772,Feuil2!$A$2:$G$720,2,FALSE)</f>
        <v>leer</v>
      </c>
      <c r="D772">
        <f>VLOOKUP($B772,Feuil2!$A$2:$G$720,3,FALSE)</f>
        <v>1</v>
      </c>
      <c r="E772">
        <f>VLOOKUP($B772,Feuil2!$A$2:$G$720,4,FALSE)</f>
        <v>1</v>
      </c>
      <c r="F772" t="str">
        <f>VLOOKUP($E772,Feuil3!$A$2:$B$19,2,FALSE)</f>
        <v>normal</v>
      </c>
      <c r="G772">
        <f>VLOOKUP($B772,Feuil2!$A$2:$G$720,5,FALSE)</f>
        <v>0</v>
      </c>
      <c r="H772">
        <f>VLOOKUP($B772,Feuil2!$A$2:$G$720,6,FALSE)</f>
        <v>30</v>
      </c>
      <c r="I772">
        <f>VLOOKUP($B772,Feuil2!$A$2:$G$720,7,FALSE)</f>
        <v>100</v>
      </c>
      <c r="J772">
        <f>VLOOKUP($B772,Feuil2!$A$2:$J$720,10,FALSE)</f>
        <v>1</v>
      </c>
      <c r="K772" t="str">
        <f>VLOOKUP(J772,move_damage_classes!$B$2:$C$4,2,FALSE)</f>
        <v>status</v>
      </c>
    </row>
    <row r="773" spans="1:11" x14ac:dyDescent="0.25">
      <c r="A773">
        <v>58</v>
      </c>
      <c r="B773">
        <v>44</v>
      </c>
      <c r="C773" t="str">
        <f>VLOOKUP($B773,Feuil2!$A$2:$G$720,2,FALSE)</f>
        <v>bite</v>
      </c>
      <c r="D773">
        <f>VLOOKUP($B773,Feuil2!$A$2:$G$720,3,FALSE)</f>
        <v>1</v>
      </c>
      <c r="E773">
        <f>VLOOKUP($B773,Feuil2!$A$2:$G$720,4,FALSE)</f>
        <v>17</v>
      </c>
      <c r="F773" t="str">
        <f>VLOOKUP($E773,Feuil3!$A$2:$B$19,2,FALSE)</f>
        <v>dark</v>
      </c>
      <c r="G773">
        <f>VLOOKUP($B773,Feuil2!$A$2:$G$720,5,FALSE)</f>
        <v>60</v>
      </c>
      <c r="H773">
        <f>VLOOKUP($B773,Feuil2!$A$2:$G$720,6,FALSE)</f>
        <v>25</v>
      </c>
      <c r="I773">
        <f>VLOOKUP($B773,Feuil2!$A$2:$G$720,7,FALSE)</f>
        <v>100</v>
      </c>
      <c r="J773">
        <f>VLOOKUP($B773,Feuil2!$A$2:$J$720,10,FALSE)</f>
        <v>2</v>
      </c>
      <c r="K773" t="str">
        <f>VLOOKUP(J773,move_damage_classes!$B$2:$C$4,2,FALSE)</f>
        <v>physical</v>
      </c>
    </row>
    <row r="774" spans="1:11" x14ac:dyDescent="0.25">
      <c r="A774">
        <v>58</v>
      </c>
      <c r="B774">
        <v>46</v>
      </c>
      <c r="C774" t="str">
        <f>VLOOKUP($B774,Feuil2!$A$2:$G$720,2,FALSE)</f>
        <v>roar</v>
      </c>
      <c r="D774">
        <f>VLOOKUP($B774,Feuil2!$A$2:$G$720,3,FALSE)</f>
        <v>1</v>
      </c>
      <c r="E774">
        <f>VLOOKUP($B774,Feuil2!$A$2:$G$720,4,FALSE)</f>
        <v>1</v>
      </c>
      <c r="F774" t="str">
        <f>VLOOKUP($E774,Feuil3!$A$2:$B$19,2,FALSE)</f>
        <v>normal</v>
      </c>
      <c r="G774">
        <f>VLOOKUP($B774,Feuil2!$A$2:$G$720,5,FALSE)</f>
        <v>0</v>
      </c>
      <c r="H774">
        <f>VLOOKUP($B774,Feuil2!$A$2:$G$720,6,FALSE)</f>
        <v>20</v>
      </c>
      <c r="I774">
        <f>VLOOKUP($B774,Feuil2!$A$2:$G$720,7,FALSE)</f>
        <v>0</v>
      </c>
      <c r="J774">
        <f>VLOOKUP($B774,Feuil2!$A$2:$J$720,10,FALSE)</f>
        <v>1</v>
      </c>
      <c r="K774" t="str">
        <f>VLOOKUP(J774,move_damage_classes!$B$2:$C$4,2,FALSE)</f>
        <v>status</v>
      </c>
    </row>
    <row r="775" spans="1:11" x14ac:dyDescent="0.25">
      <c r="A775">
        <v>58</v>
      </c>
      <c r="B775">
        <v>52</v>
      </c>
      <c r="C775" t="str">
        <f>VLOOKUP($B775,Feuil2!$A$2:$G$720,2,FALSE)</f>
        <v>ember</v>
      </c>
      <c r="D775">
        <f>VLOOKUP($B775,Feuil2!$A$2:$G$720,3,FALSE)</f>
        <v>1</v>
      </c>
      <c r="E775">
        <f>VLOOKUP($B775,Feuil2!$A$2:$G$720,4,FALSE)</f>
        <v>10</v>
      </c>
      <c r="F775" t="str">
        <f>VLOOKUP($E775,Feuil3!$A$2:$B$19,2,FALSE)</f>
        <v>fire</v>
      </c>
      <c r="G775">
        <f>VLOOKUP($B775,Feuil2!$A$2:$G$720,5,FALSE)</f>
        <v>40</v>
      </c>
      <c r="H775">
        <f>VLOOKUP($B775,Feuil2!$A$2:$G$720,6,FALSE)</f>
        <v>25</v>
      </c>
      <c r="I775">
        <f>VLOOKUP($B775,Feuil2!$A$2:$G$720,7,FALSE)</f>
        <v>100</v>
      </c>
      <c r="J775">
        <f>VLOOKUP($B775,Feuil2!$A$2:$J$720,10,FALSE)</f>
        <v>3</v>
      </c>
      <c r="K775" t="str">
        <f>VLOOKUP(J775,move_damage_classes!$B$2:$C$4,2,FALSE)</f>
        <v>special</v>
      </c>
    </row>
    <row r="776" spans="1:11" x14ac:dyDescent="0.25">
      <c r="A776">
        <v>58</v>
      </c>
      <c r="B776">
        <v>53</v>
      </c>
      <c r="C776" t="str">
        <f>VLOOKUP($B776,Feuil2!$A$2:$G$720,2,FALSE)</f>
        <v>flamethrower</v>
      </c>
      <c r="D776">
        <f>VLOOKUP($B776,Feuil2!$A$2:$G$720,3,FALSE)</f>
        <v>1</v>
      </c>
      <c r="E776">
        <f>VLOOKUP($B776,Feuil2!$A$2:$G$720,4,FALSE)</f>
        <v>10</v>
      </c>
      <c r="F776" t="str">
        <f>VLOOKUP($E776,Feuil3!$A$2:$B$19,2,FALSE)</f>
        <v>fire</v>
      </c>
      <c r="G776">
        <f>VLOOKUP($B776,Feuil2!$A$2:$G$720,5,FALSE)</f>
        <v>90</v>
      </c>
      <c r="H776">
        <f>VLOOKUP($B776,Feuil2!$A$2:$G$720,6,FALSE)</f>
        <v>15</v>
      </c>
      <c r="I776">
        <f>VLOOKUP($B776,Feuil2!$A$2:$G$720,7,FALSE)</f>
        <v>100</v>
      </c>
      <c r="J776">
        <f>VLOOKUP($B776,Feuil2!$A$2:$J$720,10,FALSE)</f>
        <v>3</v>
      </c>
      <c r="K776" t="str">
        <f>VLOOKUP(J776,move_damage_classes!$B$2:$C$4,2,FALSE)</f>
        <v>special</v>
      </c>
    </row>
    <row r="777" spans="1:11" x14ac:dyDescent="0.25">
      <c r="A777">
        <v>58</v>
      </c>
      <c r="B777">
        <v>97</v>
      </c>
      <c r="C777" t="str">
        <f>VLOOKUP($B777,Feuil2!$A$2:$G$720,2,FALSE)</f>
        <v>agility</v>
      </c>
      <c r="D777">
        <f>VLOOKUP($B777,Feuil2!$A$2:$G$720,3,FALSE)</f>
        <v>1</v>
      </c>
      <c r="E777">
        <f>VLOOKUP($B777,Feuil2!$A$2:$G$720,4,FALSE)</f>
        <v>14</v>
      </c>
      <c r="F777" t="str">
        <f>VLOOKUP($E777,Feuil3!$A$2:$B$19,2,FALSE)</f>
        <v>psychic</v>
      </c>
      <c r="G777">
        <f>VLOOKUP($B777,Feuil2!$A$2:$G$720,5,FALSE)</f>
        <v>0</v>
      </c>
      <c r="H777">
        <f>VLOOKUP($B777,Feuil2!$A$2:$G$720,6,FALSE)</f>
        <v>30</v>
      </c>
      <c r="I777">
        <f>VLOOKUP($B777,Feuil2!$A$2:$G$720,7,FALSE)</f>
        <v>0</v>
      </c>
      <c r="J777">
        <f>VLOOKUP($B777,Feuil2!$A$2:$J$720,10,FALSE)</f>
        <v>1</v>
      </c>
      <c r="K777" t="str">
        <f>VLOOKUP(J777,move_damage_classes!$B$2:$C$4,2,FALSE)</f>
        <v>status</v>
      </c>
    </row>
    <row r="778" spans="1:11" x14ac:dyDescent="0.25">
      <c r="A778">
        <v>58</v>
      </c>
      <c r="B778">
        <v>172</v>
      </c>
      <c r="C778" t="str">
        <f>VLOOKUP($B778,Feuil2!$A$2:$G$720,2,FALSE)</f>
        <v>flame-wheel</v>
      </c>
      <c r="D778">
        <f>VLOOKUP($B778,Feuil2!$A$2:$G$720,3,FALSE)</f>
        <v>2</v>
      </c>
      <c r="E778">
        <f>VLOOKUP($B778,Feuil2!$A$2:$G$720,4,FALSE)</f>
        <v>10</v>
      </c>
      <c r="F778" t="str">
        <f>VLOOKUP($E778,Feuil3!$A$2:$B$19,2,FALSE)</f>
        <v>fire</v>
      </c>
      <c r="G778">
        <f>VLOOKUP($B778,Feuil2!$A$2:$G$720,5,FALSE)</f>
        <v>60</v>
      </c>
      <c r="H778">
        <f>VLOOKUP($B778,Feuil2!$A$2:$G$720,6,FALSE)</f>
        <v>25</v>
      </c>
      <c r="I778">
        <f>VLOOKUP($B778,Feuil2!$A$2:$G$720,7,FALSE)</f>
        <v>100</v>
      </c>
      <c r="J778">
        <f>VLOOKUP($B778,Feuil2!$A$2:$J$720,10,FALSE)</f>
        <v>2</v>
      </c>
      <c r="K778" t="str">
        <f>VLOOKUP(J778,move_damage_classes!$B$2:$C$4,2,FALSE)</f>
        <v>physical</v>
      </c>
    </row>
    <row r="779" spans="1:11" x14ac:dyDescent="0.25">
      <c r="A779">
        <v>58</v>
      </c>
      <c r="B779">
        <v>179</v>
      </c>
      <c r="C779" t="str">
        <f>VLOOKUP($B779,Feuil2!$A$2:$G$720,2,FALSE)</f>
        <v>reversal</v>
      </c>
      <c r="D779">
        <f>VLOOKUP($B779,Feuil2!$A$2:$G$720,3,FALSE)</f>
        <v>2</v>
      </c>
      <c r="E779">
        <f>VLOOKUP($B779,Feuil2!$A$2:$G$720,4,FALSE)</f>
        <v>2</v>
      </c>
      <c r="F779" t="str">
        <f>VLOOKUP($E779,Feuil3!$A$2:$B$19,2,FALSE)</f>
        <v>fighting</v>
      </c>
      <c r="G779">
        <f>VLOOKUP($B779,Feuil2!$A$2:$G$720,5,FALSE)</f>
        <v>0</v>
      </c>
      <c r="H779">
        <f>VLOOKUP($B779,Feuil2!$A$2:$G$720,6,FALSE)</f>
        <v>15</v>
      </c>
      <c r="I779">
        <f>VLOOKUP($B779,Feuil2!$A$2:$G$720,7,FALSE)</f>
        <v>100</v>
      </c>
      <c r="J779">
        <f>VLOOKUP($B779,Feuil2!$A$2:$J$720,10,FALSE)</f>
        <v>2</v>
      </c>
      <c r="K779" t="str">
        <f>VLOOKUP(J779,move_damage_classes!$B$2:$C$4,2,FALSE)</f>
        <v>physical</v>
      </c>
    </row>
    <row r="780" spans="1:11" x14ac:dyDescent="0.25">
      <c r="A780">
        <v>58</v>
      </c>
      <c r="B780">
        <v>200</v>
      </c>
      <c r="C780" t="str">
        <f>VLOOKUP($B780,Feuil2!$A$2:$G$720,2,FALSE)</f>
        <v>outrage</v>
      </c>
      <c r="D780">
        <f>VLOOKUP($B780,Feuil2!$A$2:$G$720,3,FALSE)</f>
        <v>2</v>
      </c>
      <c r="E780">
        <f>VLOOKUP($B780,Feuil2!$A$2:$G$720,4,FALSE)</f>
        <v>16</v>
      </c>
      <c r="F780" t="str">
        <f>VLOOKUP($E780,Feuil3!$A$2:$B$19,2,FALSE)</f>
        <v>dragon</v>
      </c>
      <c r="G780">
        <f>VLOOKUP($B780,Feuil2!$A$2:$G$720,5,FALSE)</f>
        <v>120</v>
      </c>
      <c r="H780">
        <f>VLOOKUP($B780,Feuil2!$A$2:$G$720,6,FALSE)</f>
        <v>10</v>
      </c>
      <c r="I780">
        <f>VLOOKUP($B780,Feuil2!$A$2:$G$720,7,FALSE)</f>
        <v>100</v>
      </c>
      <c r="J780">
        <f>VLOOKUP($B780,Feuil2!$A$2:$J$720,10,FALSE)</f>
        <v>2</v>
      </c>
      <c r="K780" t="str">
        <f>VLOOKUP(J780,move_damage_classes!$B$2:$C$4,2,FALSE)</f>
        <v>physical</v>
      </c>
    </row>
    <row r="781" spans="1:11" x14ac:dyDescent="0.25">
      <c r="A781">
        <v>58</v>
      </c>
      <c r="B781">
        <v>242</v>
      </c>
      <c r="C781" t="str">
        <f>VLOOKUP($B781,Feuil2!$A$2:$G$720,2,FALSE)</f>
        <v>crunch</v>
      </c>
      <c r="D781">
        <f>VLOOKUP($B781,Feuil2!$A$2:$G$720,3,FALSE)</f>
        <v>2</v>
      </c>
      <c r="E781">
        <f>VLOOKUP($B781,Feuil2!$A$2:$G$720,4,FALSE)</f>
        <v>17</v>
      </c>
      <c r="F781" t="str">
        <f>VLOOKUP($E781,Feuil3!$A$2:$B$19,2,FALSE)</f>
        <v>dark</v>
      </c>
      <c r="G781">
        <f>VLOOKUP($B781,Feuil2!$A$2:$G$720,5,FALSE)</f>
        <v>80</v>
      </c>
      <c r="H781">
        <f>VLOOKUP($B781,Feuil2!$A$2:$G$720,6,FALSE)</f>
        <v>15</v>
      </c>
      <c r="I781">
        <f>VLOOKUP($B781,Feuil2!$A$2:$G$720,7,FALSE)</f>
        <v>100</v>
      </c>
      <c r="J781">
        <f>VLOOKUP($B781,Feuil2!$A$2:$J$720,10,FALSE)</f>
        <v>2</v>
      </c>
      <c r="K781" t="str">
        <f>VLOOKUP(J781,move_damage_classes!$B$2:$C$4,2,FALSE)</f>
        <v>physical</v>
      </c>
    </row>
    <row r="782" spans="1:11" x14ac:dyDescent="0.25">
      <c r="A782">
        <v>58</v>
      </c>
      <c r="B782">
        <v>257</v>
      </c>
      <c r="C782" t="str">
        <f>VLOOKUP($B782,Feuil2!$A$2:$G$720,2,FALSE)</f>
        <v>heat-wave</v>
      </c>
      <c r="D782">
        <f>VLOOKUP($B782,Feuil2!$A$2:$G$720,3,FALSE)</f>
        <v>3</v>
      </c>
      <c r="E782">
        <f>VLOOKUP($B782,Feuil2!$A$2:$G$720,4,FALSE)</f>
        <v>10</v>
      </c>
      <c r="F782" t="str">
        <f>VLOOKUP($E782,Feuil3!$A$2:$B$19,2,FALSE)</f>
        <v>fire</v>
      </c>
      <c r="G782">
        <f>VLOOKUP($B782,Feuil2!$A$2:$G$720,5,FALSE)</f>
        <v>95</v>
      </c>
      <c r="H782">
        <f>VLOOKUP($B782,Feuil2!$A$2:$G$720,6,FALSE)</f>
        <v>10</v>
      </c>
      <c r="I782">
        <f>VLOOKUP($B782,Feuil2!$A$2:$G$720,7,FALSE)</f>
        <v>90</v>
      </c>
      <c r="J782">
        <f>VLOOKUP($B782,Feuil2!$A$2:$J$720,10,FALSE)</f>
        <v>3</v>
      </c>
      <c r="K782" t="str">
        <f>VLOOKUP(J782,move_damage_classes!$B$2:$C$4,2,FALSE)</f>
        <v>special</v>
      </c>
    </row>
    <row r="783" spans="1:11" x14ac:dyDescent="0.25">
      <c r="A783">
        <v>58</v>
      </c>
      <c r="B783">
        <v>270</v>
      </c>
      <c r="C783" t="str">
        <f>VLOOKUP($B783,Feuil2!$A$2:$G$720,2,FALSE)</f>
        <v>helping-hand</v>
      </c>
      <c r="D783">
        <f>VLOOKUP($B783,Feuil2!$A$2:$G$720,3,FALSE)</f>
        <v>3</v>
      </c>
      <c r="E783">
        <f>VLOOKUP($B783,Feuil2!$A$2:$G$720,4,FALSE)</f>
        <v>1</v>
      </c>
      <c r="F783" t="str">
        <f>VLOOKUP($E783,Feuil3!$A$2:$B$19,2,FALSE)</f>
        <v>normal</v>
      </c>
      <c r="G783">
        <f>VLOOKUP($B783,Feuil2!$A$2:$G$720,5,FALSE)</f>
        <v>0</v>
      </c>
      <c r="H783">
        <f>VLOOKUP($B783,Feuil2!$A$2:$G$720,6,FALSE)</f>
        <v>20</v>
      </c>
      <c r="I783">
        <f>VLOOKUP($B783,Feuil2!$A$2:$G$720,7,FALSE)</f>
        <v>0</v>
      </c>
      <c r="J783">
        <f>VLOOKUP($B783,Feuil2!$A$2:$J$720,10,FALSE)</f>
        <v>1</v>
      </c>
      <c r="K783" t="str">
        <f>VLOOKUP(J783,move_damage_classes!$B$2:$C$4,2,FALSE)</f>
        <v>status</v>
      </c>
    </row>
    <row r="784" spans="1:11" x14ac:dyDescent="0.25">
      <c r="A784">
        <v>58</v>
      </c>
      <c r="B784">
        <v>316</v>
      </c>
      <c r="C784" t="str">
        <f>VLOOKUP($B784,Feuil2!$A$2:$G$720,2,FALSE)</f>
        <v>odor-sleuth</v>
      </c>
      <c r="D784">
        <f>VLOOKUP($B784,Feuil2!$A$2:$G$720,3,FALSE)</f>
        <v>3</v>
      </c>
      <c r="E784">
        <f>VLOOKUP($B784,Feuil2!$A$2:$G$720,4,FALSE)</f>
        <v>1</v>
      </c>
      <c r="F784" t="str">
        <f>VLOOKUP($E784,Feuil3!$A$2:$B$19,2,FALSE)</f>
        <v>normal</v>
      </c>
      <c r="G784">
        <f>VLOOKUP($B784,Feuil2!$A$2:$G$720,5,FALSE)</f>
        <v>0</v>
      </c>
      <c r="H784">
        <f>VLOOKUP($B784,Feuil2!$A$2:$G$720,6,FALSE)</f>
        <v>40</v>
      </c>
      <c r="I784">
        <f>VLOOKUP($B784,Feuil2!$A$2:$G$720,7,FALSE)</f>
        <v>0</v>
      </c>
      <c r="J784">
        <f>VLOOKUP($B784,Feuil2!$A$2:$J$720,10,FALSE)</f>
        <v>1</v>
      </c>
      <c r="K784" t="str">
        <f>VLOOKUP(J784,move_damage_classes!$B$2:$C$4,2,FALSE)</f>
        <v>status</v>
      </c>
    </row>
    <row r="785" spans="1:11" x14ac:dyDescent="0.25">
      <c r="A785">
        <v>58</v>
      </c>
      <c r="B785">
        <v>394</v>
      </c>
      <c r="C785" t="str">
        <f>VLOOKUP($B785,Feuil2!$A$2:$G$720,2,FALSE)</f>
        <v>flare-blitz</v>
      </c>
      <c r="D785">
        <f>VLOOKUP($B785,Feuil2!$A$2:$G$720,3,FALSE)</f>
        <v>4</v>
      </c>
      <c r="E785">
        <f>VLOOKUP($B785,Feuil2!$A$2:$G$720,4,FALSE)</f>
        <v>10</v>
      </c>
      <c r="F785" t="str">
        <f>VLOOKUP($E785,Feuil3!$A$2:$B$19,2,FALSE)</f>
        <v>fire</v>
      </c>
      <c r="G785">
        <f>VLOOKUP($B785,Feuil2!$A$2:$G$720,5,FALSE)</f>
        <v>120</v>
      </c>
      <c r="H785">
        <f>VLOOKUP($B785,Feuil2!$A$2:$G$720,6,FALSE)</f>
        <v>15</v>
      </c>
      <c r="I785">
        <f>VLOOKUP($B785,Feuil2!$A$2:$G$720,7,FALSE)</f>
        <v>100</v>
      </c>
      <c r="J785">
        <f>VLOOKUP($B785,Feuil2!$A$2:$J$720,10,FALSE)</f>
        <v>2</v>
      </c>
      <c r="K785" t="str">
        <f>VLOOKUP(J785,move_damage_classes!$B$2:$C$4,2,FALSE)</f>
        <v>physical</v>
      </c>
    </row>
    <row r="786" spans="1:11" x14ac:dyDescent="0.25">
      <c r="A786">
        <v>58</v>
      </c>
      <c r="B786">
        <v>424</v>
      </c>
      <c r="C786" t="str">
        <f>VLOOKUP($B786,Feuil2!$A$2:$G$720,2,FALSE)</f>
        <v>fire-fang</v>
      </c>
      <c r="D786">
        <f>VLOOKUP($B786,Feuil2!$A$2:$G$720,3,FALSE)</f>
        <v>4</v>
      </c>
      <c r="E786">
        <f>VLOOKUP($B786,Feuil2!$A$2:$G$720,4,FALSE)</f>
        <v>10</v>
      </c>
      <c r="F786" t="str">
        <f>VLOOKUP($E786,Feuil3!$A$2:$B$19,2,FALSE)</f>
        <v>fire</v>
      </c>
      <c r="G786">
        <f>VLOOKUP($B786,Feuil2!$A$2:$G$720,5,FALSE)</f>
        <v>65</v>
      </c>
      <c r="H786">
        <f>VLOOKUP($B786,Feuil2!$A$2:$G$720,6,FALSE)</f>
        <v>15</v>
      </c>
      <c r="I786">
        <f>VLOOKUP($B786,Feuil2!$A$2:$G$720,7,FALSE)</f>
        <v>95</v>
      </c>
      <c r="J786">
        <f>VLOOKUP($B786,Feuil2!$A$2:$J$720,10,FALSE)</f>
        <v>2</v>
      </c>
      <c r="K786" t="str">
        <f>VLOOKUP(J786,move_damage_classes!$B$2:$C$4,2,FALSE)</f>
        <v>physical</v>
      </c>
    </row>
    <row r="787" spans="1:11" x14ac:dyDescent="0.25">
      <c r="A787">
        <v>58</v>
      </c>
      <c r="B787">
        <v>481</v>
      </c>
      <c r="C787" t="str">
        <f>VLOOKUP($B787,Feuil2!$A$2:$G$720,2,FALSE)</f>
        <v>flame-burst</v>
      </c>
      <c r="D787">
        <f>VLOOKUP($B787,Feuil2!$A$2:$G$720,3,FALSE)</f>
        <v>5</v>
      </c>
      <c r="E787">
        <f>VLOOKUP($B787,Feuil2!$A$2:$G$720,4,FALSE)</f>
        <v>10</v>
      </c>
      <c r="F787" t="str">
        <f>VLOOKUP($E787,Feuil3!$A$2:$B$19,2,FALSE)</f>
        <v>fire</v>
      </c>
      <c r="G787">
        <f>VLOOKUP($B787,Feuil2!$A$2:$G$720,5,FALSE)</f>
        <v>70</v>
      </c>
      <c r="H787">
        <f>VLOOKUP($B787,Feuil2!$A$2:$G$720,6,FALSE)</f>
        <v>15</v>
      </c>
      <c r="I787">
        <f>VLOOKUP($B787,Feuil2!$A$2:$G$720,7,FALSE)</f>
        <v>100</v>
      </c>
      <c r="J787">
        <f>VLOOKUP($B787,Feuil2!$A$2:$J$720,10,FALSE)</f>
        <v>3</v>
      </c>
      <c r="K787" t="str">
        <f>VLOOKUP(J787,move_damage_classes!$B$2:$C$4,2,FALSE)</f>
        <v>special</v>
      </c>
    </row>
    <row r="788" spans="1:11" x14ac:dyDescent="0.25">
      <c r="A788">
        <v>58</v>
      </c>
      <c r="B788">
        <v>514</v>
      </c>
      <c r="C788" t="str">
        <f>VLOOKUP($B788,Feuil2!$A$2:$G$720,2,FALSE)</f>
        <v>retaliate</v>
      </c>
      <c r="D788">
        <f>VLOOKUP($B788,Feuil2!$A$2:$G$720,3,FALSE)</f>
        <v>5</v>
      </c>
      <c r="E788">
        <f>VLOOKUP($B788,Feuil2!$A$2:$G$720,4,FALSE)</f>
        <v>1</v>
      </c>
      <c r="F788" t="str">
        <f>VLOOKUP($E788,Feuil3!$A$2:$B$19,2,FALSE)</f>
        <v>normal</v>
      </c>
      <c r="G788">
        <f>VLOOKUP($B788,Feuil2!$A$2:$G$720,5,FALSE)</f>
        <v>70</v>
      </c>
      <c r="H788">
        <f>VLOOKUP($B788,Feuil2!$A$2:$G$720,6,FALSE)</f>
        <v>5</v>
      </c>
      <c r="I788">
        <f>VLOOKUP($B788,Feuil2!$A$2:$G$720,7,FALSE)</f>
        <v>100</v>
      </c>
      <c r="J788">
        <f>VLOOKUP($B788,Feuil2!$A$2:$J$720,10,FALSE)</f>
        <v>2</v>
      </c>
      <c r="K788" t="str">
        <f>VLOOKUP(J788,move_damage_classes!$B$2:$C$4,2,FALSE)</f>
        <v>physical</v>
      </c>
    </row>
    <row r="789" spans="1:11" x14ac:dyDescent="0.25">
      <c r="A789">
        <v>59</v>
      </c>
      <c r="B789">
        <v>44</v>
      </c>
      <c r="C789" t="str">
        <f>VLOOKUP($B789,Feuil2!$A$2:$G$720,2,FALSE)</f>
        <v>bite</v>
      </c>
      <c r="D789">
        <f>VLOOKUP($B789,Feuil2!$A$2:$G$720,3,FALSE)</f>
        <v>1</v>
      </c>
      <c r="E789">
        <f>VLOOKUP($B789,Feuil2!$A$2:$G$720,4,FALSE)</f>
        <v>17</v>
      </c>
      <c r="F789" t="str">
        <f>VLOOKUP($E789,Feuil3!$A$2:$B$19,2,FALSE)</f>
        <v>dark</v>
      </c>
      <c r="G789">
        <f>VLOOKUP($B789,Feuil2!$A$2:$G$720,5,FALSE)</f>
        <v>60</v>
      </c>
      <c r="H789">
        <f>VLOOKUP($B789,Feuil2!$A$2:$G$720,6,FALSE)</f>
        <v>25</v>
      </c>
      <c r="I789">
        <f>VLOOKUP($B789,Feuil2!$A$2:$G$720,7,FALSE)</f>
        <v>100</v>
      </c>
      <c r="J789">
        <f>VLOOKUP($B789,Feuil2!$A$2:$J$720,10,FALSE)</f>
        <v>2</v>
      </c>
      <c r="K789" t="str">
        <f>VLOOKUP(J789,move_damage_classes!$B$2:$C$4,2,FALSE)</f>
        <v>physical</v>
      </c>
    </row>
    <row r="790" spans="1:11" x14ac:dyDescent="0.25">
      <c r="A790">
        <v>59</v>
      </c>
      <c r="B790">
        <v>46</v>
      </c>
      <c r="C790" t="str">
        <f>VLOOKUP($B790,Feuil2!$A$2:$G$720,2,FALSE)</f>
        <v>roar</v>
      </c>
      <c r="D790">
        <f>VLOOKUP($B790,Feuil2!$A$2:$G$720,3,FALSE)</f>
        <v>1</v>
      </c>
      <c r="E790">
        <f>VLOOKUP($B790,Feuil2!$A$2:$G$720,4,FALSE)</f>
        <v>1</v>
      </c>
      <c r="F790" t="str">
        <f>VLOOKUP($E790,Feuil3!$A$2:$B$19,2,FALSE)</f>
        <v>normal</v>
      </c>
      <c r="G790">
        <f>VLOOKUP($B790,Feuil2!$A$2:$G$720,5,FALSE)</f>
        <v>0</v>
      </c>
      <c r="H790">
        <f>VLOOKUP($B790,Feuil2!$A$2:$G$720,6,FALSE)</f>
        <v>20</v>
      </c>
      <c r="I790">
        <f>VLOOKUP($B790,Feuil2!$A$2:$G$720,7,FALSE)</f>
        <v>0</v>
      </c>
      <c r="J790">
        <f>VLOOKUP($B790,Feuil2!$A$2:$J$720,10,FALSE)</f>
        <v>1</v>
      </c>
      <c r="K790" t="str">
        <f>VLOOKUP(J790,move_damage_classes!$B$2:$C$4,2,FALSE)</f>
        <v>status</v>
      </c>
    </row>
    <row r="791" spans="1:11" x14ac:dyDescent="0.25">
      <c r="A791">
        <v>59</v>
      </c>
      <c r="B791">
        <v>245</v>
      </c>
      <c r="C791" t="str">
        <f>VLOOKUP($B791,Feuil2!$A$2:$G$720,2,FALSE)</f>
        <v>extreme-speed</v>
      </c>
      <c r="D791">
        <f>VLOOKUP($B791,Feuil2!$A$2:$G$720,3,FALSE)</f>
        <v>2</v>
      </c>
      <c r="E791">
        <f>VLOOKUP($B791,Feuil2!$A$2:$G$720,4,FALSE)</f>
        <v>1</v>
      </c>
      <c r="F791" t="str">
        <f>VLOOKUP($E791,Feuil3!$A$2:$B$19,2,FALSE)</f>
        <v>normal</v>
      </c>
      <c r="G791">
        <f>VLOOKUP($B791,Feuil2!$A$2:$G$720,5,FALSE)</f>
        <v>80</v>
      </c>
      <c r="H791">
        <f>VLOOKUP($B791,Feuil2!$A$2:$G$720,6,FALSE)</f>
        <v>5</v>
      </c>
      <c r="I791">
        <f>VLOOKUP($B791,Feuil2!$A$2:$G$720,7,FALSE)</f>
        <v>100</v>
      </c>
      <c r="J791">
        <f>VLOOKUP($B791,Feuil2!$A$2:$J$720,10,FALSE)</f>
        <v>2</v>
      </c>
      <c r="K791" t="str">
        <f>VLOOKUP(J791,move_damage_classes!$B$2:$C$4,2,FALSE)</f>
        <v>physical</v>
      </c>
    </row>
    <row r="792" spans="1:11" x14ac:dyDescent="0.25">
      <c r="A792">
        <v>59</v>
      </c>
      <c r="B792">
        <v>316</v>
      </c>
      <c r="C792" t="str">
        <f>VLOOKUP($B792,Feuil2!$A$2:$G$720,2,FALSE)</f>
        <v>odor-sleuth</v>
      </c>
      <c r="D792">
        <f>VLOOKUP($B792,Feuil2!$A$2:$G$720,3,FALSE)</f>
        <v>3</v>
      </c>
      <c r="E792">
        <f>VLOOKUP($B792,Feuil2!$A$2:$G$720,4,FALSE)</f>
        <v>1</v>
      </c>
      <c r="F792" t="str">
        <f>VLOOKUP($E792,Feuil3!$A$2:$B$19,2,FALSE)</f>
        <v>normal</v>
      </c>
      <c r="G792">
        <f>VLOOKUP($B792,Feuil2!$A$2:$G$720,5,FALSE)</f>
        <v>0</v>
      </c>
      <c r="H792">
        <f>VLOOKUP($B792,Feuil2!$A$2:$G$720,6,FALSE)</f>
        <v>40</v>
      </c>
      <c r="I792">
        <f>VLOOKUP($B792,Feuil2!$A$2:$G$720,7,FALSE)</f>
        <v>0</v>
      </c>
      <c r="J792">
        <f>VLOOKUP($B792,Feuil2!$A$2:$J$720,10,FALSE)</f>
        <v>1</v>
      </c>
      <c r="K792" t="str">
        <f>VLOOKUP(J792,move_damage_classes!$B$2:$C$4,2,FALSE)</f>
        <v>status</v>
      </c>
    </row>
    <row r="793" spans="1:11" x14ac:dyDescent="0.25">
      <c r="A793">
        <v>59</v>
      </c>
      <c r="B793">
        <v>422</v>
      </c>
      <c r="C793" t="str">
        <f>VLOOKUP($B793,Feuil2!$A$2:$G$720,2,FALSE)</f>
        <v>thunder-fang</v>
      </c>
      <c r="D793">
        <f>VLOOKUP($B793,Feuil2!$A$2:$G$720,3,FALSE)</f>
        <v>4</v>
      </c>
      <c r="E793">
        <f>VLOOKUP($B793,Feuil2!$A$2:$G$720,4,FALSE)</f>
        <v>13</v>
      </c>
      <c r="F793" t="str">
        <f>VLOOKUP($E793,Feuil3!$A$2:$B$19,2,FALSE)</f>
        <v>electric</v>
      </c>
      <c r="G793">
        <f>VLOOKUP($B793,Feuil2!$A$2:$G$720,5,FALSE)</f>
        <v>65</v>
      </c>
      <c r="H793">
        <f>VLOOKUP($B793,Feuil2!$A$2:$G$720,6,FALSE)</f>
        <v>15</v>
      </c>
      <c r="I793">
        <f>VLOOKUP($B793,Feuil2!$A$2:$G$720,7,FALSE)</f>
        <v>95</v>
      </c>
      <c r="J793">
        <f>VLOOKUP($B793,Feuil2!$A$2:$J$720,10,FALSE)</f>
        <v>2</v>
      </c>
      <c r="K793" t="str">
        <f>VLOOKUP(J793,move_damage_classes!$B$2:$C$4,2,FALSE)</f>
        <v>physical</v>
      </c>
    </row>
    <row r="794" spans="1:11" x14ac:dyDescent="0.25">
      <c r="A794">
        <v>59</v>
      </c>
      <c r="B794">
        <v>424</v>
      </c>
      <c r="C794" t="str">
        <f>VLOOKUP($B794,Feuil2!$A$2:$G$720,2,FALSE)</f>
        <v>fire-fang</v>
      </c>
      <c r="D794">
        <f>VLOOKUP($B794,Feuil2!$A$2:$G$720,3,FALSE)</f>
        <v>4</v>
      </c>
      <c r="E794">
        <f>VLOOKUP($B794,Feuil2!$A$2:$G$720,4,FALSE)</f>
        <v>10</v>
      </c>
      <c r="F794" t="str">
        <f>VLOOKUP($E794,Feuil3!$A$2:$B$19,2,FALSE)</f>
        <v>fire</v>
      </c>
      <c r="G794">
        <f>VLOOKUP($B794,Feuil2!$A$2:$G$720,5,FALSE)</f>
        <v>65</v>
      </c>
      <c r="H794">
        <f>VLOOKUP($B794,Feuil2!$A$2:$G$720,6,FALSE)</f>
        <v>15</v>
      </c>
      <c r="I794">
        <f>VLOOKUP($B794,Feuil2!$A$2:$G$720,7,FALSE)</f>
        <v>95</v>
      </c>
      <c r="J794">
        <f>VLOOKUP($B794,Feuil2!$A$2:$J$720,10,FALSE)</f>
        <v>2</v>
      </c>
      <c r="K794" t="str">
        <f>VLOOKUP(J794,move_damage_classes!$B$2:$C$4,2,FALSE)</f>
        <v>physical</v>
      </c>
    </row>
    <row r="795" spans="1:11" x14ac:dyDescent="0.25">
      <c r="A795">
        <v>60</v>
      </c>
      <c r="B795">
        <v>3</v>
      </c>
      <c r="C795" t="str">
        <f>VLOOKUP($B795,Feuil2!$A$2:$G$720,2,FALSE)</f>
        <v>double-slap</v>
      </c>
      <c r="D795">
        <f>VLOOKUP($B795,Feuil2!$A$2:$G$720,3,FALSE)</f>
        <v>1</v>
      </c>
      <c r="E795">
        <f>VLOOKUP($B795,Feuil2!$A$2:$G$720,4,FALSE)</f>
        <v>1</v>
      </c>
      <c r="F795" t="str">
        <f>VLOOKUP($E795,Feuil3!$A$2:$B$19,2,FALSE)</f>
        <v>normal</v>
      </c>
      <c r="G795">
        <f>VLOOKUP($B795,Feuil2!$A$2:$G$720,5,FALSE)</f>
        <v>15</v>
      </c>
      <c r="H795">
        <f>VLOOKUP($B795,Feuil2!$A$2:$G$720,6,FALSE)</f>
        <v>10</v>
      </c>
      <c r="I795">
        <f>VLOOKUP($B795,Feuil2!$A$2:$G$720,7,FALSE)</f>
        <v>85</v>
      </c>
      <c r="J795">
        <f>VLOOKUP($B795,Feuil2!$A$2:$J$720,10,FALSE)</f>
        <v>2</v>
      </c>
      <c r="K795" t="str">
        <f>VLOOKUP(J795,move_damage_classes!$B$2:$C$4,2,FALSE)</f>
        <v>physical</v>
      </c>
    </row>
    <row r="796" spans="1:11" x14ac:dyDescent="0.25">
      <c r="A796">
        <v>60</v>
      </c>
      <c r="B796">
        <v>34</v>
      </c>
      <c r="C796" t="str">
        <f>VLOOKUP($B796,Feuil2!$A$2:$G$720,2,FALSE)</f>
        <v>body-slam</v>
      </c>
      <c r="D796">
        <f>VLOOKUP($B796,Feuil2!$A$2:$G$720,3,FALSE)</f>
        <v>1</v>
      </c>
      <c r="E796">
        <f>VLOOKUP($B796,Feuil2!$A$2:$G$720,4,FALSE)</f>
        <v>1</v>
      </c>
      <c r="F796" t="str">
        <f>VLOOKUP($E796,Feuil3!$A$2:$B$19,2,FALSE)</f>
        <v>normal</v>
      </c>
      <c r="G796">
        <f>VLOOKUP($B796,Feuil2!$A$2:$G$720,5,FALSE)</f>
        <v>85</v>
      </c>
      <c r="H796">
        <f>VLOOKUP($B796,Feuil2!$A$2:$G$720,6,FALSE)</f>
        <v>15</v>
      </c>
      <c r="I796">
        <f>VLOOKUP($B796,Feuil2!$A$2:$G$720,7,FALSE)</f>
        <v>100</v>
      </c>
      <c r="J796">
        <f>VLOOKUP($B796,Feuil2!$A$2:$J$720,10,FALSE)</f>
        <v>2</v>
      </c>
      <c r="K796" t="str">
        <f>VLOOKUP(J796,move_damage_classes!$B$2:$C$4,2,FALSE)</f>
        <v>physical</v>
      </c>
    </row>
    <row r="797" spans="1:11" x14ac:dyDescent="0.25">
      <c r="A797">
        <v>60</v>
      </c>
      <c r="B797">
        <v>55</v>
      </c>
      <c r="C797" t="str">
        <f>VLOOKUP($B797,Feuil2!$A$2:$G$720,2,FALSE)</f>
        <v>water-gun</v>
      </c>
      <c r="D797">
        <f>VLOOKUP($B797,Feuil2!$A$2:$G$720,3,FALSE)</f>
        <v>1</v>
      </c>
      <c r="E797">
        <f>VLOOKUP($B797,Feuil2!$A$2:$G$720,4,FALSE)</f>
        <v>11</v>
      </c>
      <c r="F797" t="str">
        <f>VLOOKUP($E797,Feuil3!$A$2:$B$19,2,FALSE)</f>
        <v>water</v>
      </c>
      <c r="G797">
        <f>VLOOKUP($B797,Feuil2!$A$2:$G$720,5,FALSE)</f>
        <v>40</v>
      </c>
      <c r="H797">
        <f>VLOOKUP($B797,Feuil2!$A$2:$G$720,6,FALSE)</f>
        <v>25</v>
      </c>
      <c r="I797">
        <f>VLOOKUP($B797,Feuil2!$A$2:$G$720,7,FALSE)</f>
        <v>100</v>
      </c>
      <c r="J797">
        <f>VLOOKUP($B797,Feuil2!$A$2:$J$720,10,FALSE)</f>
        <v>3</v>
      </c>
      <c r="K797" t="str">
        <f>VLOOKUP(J797,move_damage_classes!$B$2:$C$4,2,FALSE)</f>
        <v>special</v>
      </c>
    </row>
    <row r="798" spans="1:11" x14ac:dyDescent="0.25">
      <c r="A798">
        <v>60</v>
      </c>
      <c r="B798">
        <v>56</v>
      </c>
      <c r="C798" t="str">
        <f>VLOOKUP($B798,Feuil2!$A$2:$G$720,2,FALSE)</f>
        <v>hydro-pump</v>
      </c>
      <c r="D798">
        <f>VLOOKUP($B798,Feuil2!$A$2:$G$720,3,FALSE)</f>
        <v>1</v>
      </c>
      <c r="E798">
        <f>VLOOKUP($B798,Feuil2!$A$2:$G$720,4,FALSE)</f>
        <v>11</v>
      </c>
      <c r="F798" t="str">
        <f>VLOOKUP($E798,Feuil3!$A$2:$B$19,2,FALSE)</f>
        <v>water</v>
      </c>
      <c r="G798">
        <f>VLOOKUP($B798,Feuil2!$A$2:$G$720,5,FALSE)</f>
        <v>110</v>
      </c>
      <c r="H798">
        <f>VLOOKUP($B798,Feuil2!$A$2:$G$720,6,FALSE)</f>
        <v>5</v>
      </c>
      <c r="I798">
        <f>VLOOKUP($B798,Feuil2!$A$2:$G$720,7,FALSE)</f>
        <v>80</v>
      </c>
      <c r="J798">
        <f>VLOOKUP($B798,Feuil2!$A$2:$J$720,10,FALSE)</f>
        <v>3</v>
      </c>
      <c r="K798" t="str">
        <f>VLOOKUP(J798,move_damage_classes!$B$2:$C$4,2,FALSE)</f>
        <v>special</v>
      </c>
    </row>
    <row r="799" spans="1:11" x14ac:dyDescent="0.25">
      <c r="A799">
        <v>60</v>
      </c>
      <c r="B799">
        <v>61</v>
      </c>
      <c r="C799" t="str">
        <f>VLOOKUP($B799,Feuil2!$A$2:$G$720,2,FALSE)</f>
        <v>bubble-beam</v>
      </c>
      <c r="D799">
        <f>VLOOKUP($B799,Feuil2!$A$2:$G$720,3,FALSE)</f>
        <v>1</v>
      </c>
      <c r="E799">
        <f>VLOOKUP($B799,Feuil2!$A$2:$G$720,4,FALSE)</f>
        <v>11</v>
      </c>
      <c r="F799" t="str">
        <f>VLOOKUP($E799,Feuil3!$A$2:$B$19,2,FALSE)</f>
        <v>water</v>
      </c>
      <c r="G799">
        <f>VLOOKUP($B799,Feuil2!$A$2:$G$720,5,FALSE)</f>
        <v>65</v>
      </c>
      <c r="H799">
        <f>VLOOKUP($B799,Feuil2!$A$2:$G$720,6,FALSE)</f>
        <v>20</v>
      </c>
      <c r="I799">
        <f>VLOOKUP($B799,Feuil2!$A$2:$G$720,7,FALSE)</f>
        <v>100</v>
      </c>
      <c r="J799">
        <f>VLOOKUP($B799,Feuil2!$A$2:$J$720,10,FALSE)</f>
        <v>3</v>
      </c>
      <c r="K799" t="str">
        <f>VLOOKUP(J799,move_damage_classes!$B$2:$C$4,2,FALSE)</f>
        <v>special</v>
      </c>
    </row>
    <row r="800" spans="1:11" x14ac:dyDescent="0.25">
      <c r="A800">
        <v>60</v>
      </c>
      <c r="B800">
        <v>95</v>
      </c>
      <c r="C800" t="str">
        <f>VLOOKUP($B800,Feuil2!$A$2:$G$720,2,FALSE)</f>
        <v>hypnosis</v>
      </c>
      <c r="D800">
        <f>VLOOKUP($B800,Feuil2!$A$2:$G$720,3,FALSE)</f>
        <v>1</v>
      </c>
      <c r="E800">
        <f>VLOOKUP($B800,Feuil2!$A$2:$G$720,4,FALSE)</f>
        <v>14</v>
      </c>
      <c r="F800" t="str">
        <f>VLOOKUP($E800,Feuil3!$A$2:$B$19,2,FALSE)</f>
        <v>psychic</v>
      </c>
      <c r="G800">
        <f>VLOOKUP($B800,Feuil2!$A$2:$G$720,5,FALSE)</f>
        <v>0</v>
      </c>
      <c r="H800">
        <f>VLOOKUP($B800,Feuil2!$A$2:$G$720,6,FALSE)</f>
        <v>20</v>
      </c>
      <c r="I800">
        <f>VLOOKUP($B800,Feuil2!$A$2:$G$720,7,FALSE)</f>
        <v>60</v>
      </c>
      <c r="J800">
        <f>VLOOKUP($B800,Feuil2!$A$2:$J$720,10,FALSE)</f>
        <v>1</v>
      </c>
      <c r="K800" t="str">
        <f>VLOOKUP(J800,move_damage_classes!$B$2:$C$4,2,FALSE)</f>
        <v>status</v>
      </c>
    </row>
    <row r="801" spans="1:11" x14ac:dyDescent="0.25">
      <c r="A801">
        <v>60</v>
      </c>
      <c r="B801">
        <v>145</v>
      </c>
      <c r="C801" t="str">
        <f>VLOOKUP($B801,Feuil2!$A$2:$G$720,2,FALSE)</f>
        <v>bubble</v>
      </c>
      <c r="D801">
        <f>VLOOKUP($B801,Feuil2!$A$2:$G$720,3,FALSE)</f>
        <v>1</v>
      </c>
      <c r="E801">
        <f>VLOOKUP($B801,Feuil2!$A$2:$G$720,4,FALSE)</f>
        <v>11</v>
      </c>
      <c r="F801" t="str">
        <f>VLOOKUP($E801,Feuil3!$A$2:$B$19,2,FALSE)</f>
        <v>water</v>
      </c>
      <c r="G801">
        <f>VLOOKUP($B801,Feuil2!$A$2:$G$720,5,FALSE)</f>
        <v>40</v>
      </c>
      <c r="H801">
        <f>VLOOKUP($B801,Feuil2!$A$2:$G$720,6,FALSE)</f>
        <v>30</v>
      </c>
      <c r="I801">
        <f>VLOOKUP($B801,Feuil2!$A$2:$G$720,7,FALSE)</f>
        <v>100</v>
      </c>
      <c r="J801">
        <f>VLOOKUP($B801,Feuil2!$A$2:$J$720,10,FALSE)</f>
        <v>3</v>
      </c>
      <c r="K801" t="str">
        <f>VLOOKUP(J801,move_damage_classes!$B$2:$C$4,2,FALSE)</f>
        <v>special</v>
      </c>
    </row>
    <row r="802" spans="1:11" x14ac:dyDescent="0.25">
      <c r="A802">
        <v>60</v>
      </c>
      <c r="B802">
        <v>187</v>
      </c>
      <c r="C802" t="str">
        <f>VLOOKUP($B802,Feuil2!$A$2:$G$720,2,FALSE)</f>
        <v>belly-drum</v>
      </c>
      <c r="D802">
        <f>VLOOKUP($B802,Feuil2!$A$2:$G$720,3,FALSE)</f>
        <v>2</v>
      </c>
      <c r="E802">
        <f>VLOOKUP($B802,Feuil2!$A$2:$G$720,4,FALSE)</f>
        <v>1</v>
      </c>
      <c r="F802" t="str">
        <f>VLOOKUP($E802,Feuil3!$A$2:$B$19,2,FALSE)</f>
        <v>normal</v>
      </c>
      <c r="G802">
        <f>VLOOKUP($B802,Feuil2!$A$2:$G$720,5,FALSE)</f>
        <v>0</v>
      </c>
      <c r="H802">
        <f>VLOOKUP($B802,Feuil2!$A$2:$G$720,6,FALSE)</f>
        <v>10</v>
      </c>
      <c r="I802">
        <f>VLOOKUP($B802,Feuil2!$A$2:$G$720,7,FALSE)</f>
        <v>0</v>
      </c>
      <c r="J802">
        <f>VLOOKUP($B802,Feuil2!$A$2:$J$720,10,FALSE)</f>
        <v>1</v>
      </c>
      <c r="K802" t="str">
        <f>VLOOKUP(J802,move_damage_classes!$B$2:$C$4,2,FALSE)</f>
        <v>status</v>
      </c>
    </row>
    <row r="803" spans="1:11" x14ac:dyDescent="0.25">
      <c r="A803">
        <v>60</v>
      </c>
      <c r="B803">
        <v>240</v>
      </c>
      <c r="C803" t="str">
        <f>VLOOKUP($B803,Feuil2!$A$2:$G$720,2,FALSE)</f>
        <v>rain-dance</v>
      </c>
      <c r="D803">
        <f>VLOOKUP($B803,Feuil2!$A$2:$G$720,3,FALSE)</f>
        <v>2</v>
      </c>
      <c r="E803">
        <f>VLOOKUP($B803,Feuil2!$A$2:$G$720,4,FALSE)</f>
        <v>11</v>
      </c>
      <c r="F803" t="str">
        <f>VLOOKUP($E803,Feuil3!$A$2:$B$19,2,FALSE)</f>
        <v>water</v>
      </c>
      <c r="G803">
        <f>VLOOKUP($B803,Feuil2!$A$2:$G$720,5,FALSE)</f>
        <v>0</v>
      </c>
      <c r="H803">
        <f>VLOOKUP($B803,Feuil2!$A$2:$G$720,6,FALSE)</f>
        <v>5</v>
      </c>
      <c r="I803">
        <f>VLOOKUP($B803,Feuil2!$A$2:$G$720,7,FALSE)</f>
        <v>0</v>
      </c>
      <c r="J803">
        <f>VLOOKUP($B803,Feuil2!$A$2:$J$720,10,FALSE)</f>
        <v>1</v>
      </c>
      <c r="K803" t="str">
        <f>VLOOKUP(J803,move_damage_classes!$B$2:$C$4,2,FALSE)</f>
        <v>status</v>
      </c>
    </row>
    <row r="804" spans="1:11" x14ac:dyDescent="0.25">
      <c r="A804">
        <v>60</v>
      </c>
      <c r="B804">
        <v>341</v>
      </c>
      <c r="C804" t="str">
        <f>VLOOKUP($B804,Feuil2!$A$2:$G$720,2,FALSE)</f>
        <v>mud-shot</v>
      </c>
      <c r="D804">
        <f>VLOOKUP($B804,Feuil2!$A$2:$G$720,3,FALSE)</f>
        <v>3</v>
      </c>
      <c r="E804">
        <f>VLOOKUP($B804,Feuil2!$A$2:$G$720,4,FALSE)</f>
        <v>5</v>
      </c>
      <c r="F804" t="str">
        <f>VLOOKUP($E804,Feuil3!$A$2:$B$19,2,FALSE)</f>
        <v>ground</v>
      </c>
      <c r="G804">
        <f>VLOOKUP($B804,Feuil2!$A$2:$G$720,5,FALSE)</f>
        <v>55</v>
      </c>
      <c r="H804">
        <f>VLOOKUP($B804,Feuil2!$A$2:$G$720,6,FALSE)</f>
        <v>15</v>
      </c>
      <c r="I804">
        <f>VLOOKUP($B804,Feuil2!$A$2:$G$720,7,FALSE)</f>
        <v>95</v>
      </c>
      <c r="J804">
        <f>VLOOKUP($B804,Feuil2!$A$2:$J$720,10,FALSE)</f>
        <v>3</v>
      </c>
      <c r="K804" t="str">
        <f>VLOOKUP(J804,move_damage_classes!$B$2:$C$4,2,FALSE)</f>
        <v>special</v>
      </c>
    </row>
    <row r="805" spans="1:11" x14ac:dyDescent="0.25">
      <c r="A805">
        <v>60</v>
      </c>
      <c r="B805">
        <v>346</v>
      </c>
      <c r="C805" t="str">
        <f>VLOOKUP($B805,Feuil2!$A$2:$G$720,2,FALSE)</f>
        <v>water-sport</v>
      </c>
      <c r="D805">
        <f>VLOOKUP($B805,Feuil2!$A$2:$G$720,3,FALSE)</f>
        <v>3</v>
      </c>
      <c r="E805">
        <f>VLOOKUP($B805,Feuil2!$A$2:$G$720,4,FALSE)</f>
        <v>11</v>
      </c>
      <c r="F805" t="str">
        <f>VLOOKUP($E805,Feuil3!$A$2:$B$19,2,FALSE)</f>
        <v>water</v>
      </c>
      <c r="G805">
        <f>VLOOKUP($B805,Feuil2!$A$2:$G$720,5,FALSE)</f>
        <v>0</v>
      </c>
      <c r="H805">
        <f>VLOOKUP($B805,Feuil2!$A$2:$G$720,6,FALSE)</f>
        <v>15</v>
      </c>
      <c r="I805">
        <f>VLOOKUP($B805,Feuil2!$A$2:$G$720,7,FALSE)</f>
        <v>0</v>
      </c>
      <c r="J805">
        <f>VLOOKUP($B805,Feuil2!$A$2:$J$720,10,FALSE)</f>
        <v>1</v>
      </c>
      <c r="K805" t="str">
        <f>VLOOKUP(J805,move_damage_classes!$B$2:$C$4,2,FALSE)</f>
        <v>status</v>
      </c>
    </row>
    <row r="806" spans="1:11" x14ac:dyDescent="0.25">
      <c r="A806">
        <v>60</v>
      </c>
      <c r="B806">
        <v>358</v>
      </c>
      <c r="C806" t="str">
        <f>VLOOKUP($B806,Feuil2!$A$2:$G$720,2,FALSE)</f>
        <v>wake-up-slap</v>
      </c>
      <c r="D806">
        <f>VLOOKUP($B806,Feuil2!$A$2:$G$720,3,FALSE)</f>
        <v>4</v>
      </c>
      <c r="E806">
        <f>VLOOKUP($B806,Feuil2!$A$2:$G$720,4,FALSE)</f>
        <v>2</v>
      </c>
      <c r="F806" t="str">
        <f>VLOOKUP($E806,Feuil3!$A$2:$B$19,2,FALSE)</f>
        <v>fighting</v>
      </c>
      <c r="G806">
        <f>VLOOKUP($B806,Feuil2!$A$2:$G$720,5,FALSE)</f>
        <v>70</v>
      </c>
      <c r="H806">
        <f>VLOOKUP($B806,Feuil2!$A$2:$G$720,6,FALSE)</f>
        <v>10</v>
      </c>
      <c r="I806">
        <f>VLOOKUP($B806,Feuil2!$A$2:$G$720,7,FALSE)</f>
        <v>100</v>
      </c>
      <c r="J806">
        <f>VLOOKUP($B806,Feuil2!$A$2:$J$720,10,FALSE)</f>
        <v>2</v>
      </c>
      <c r="K806" t="str">
        <f>VLOOKUP(J806,move_damage_classes!$B$2:$C$4,2,FALSE)</f>
        <v>physical</v>
      </c>
    </row>
    <row r="807" spans="1:11" x14ac:dyDescent="0.25">
      <c r="A807">
        <v>60</v>
      </c>
      <c r="B807">
        <v>426</v>
      </c>
      <c r="C807" t="str">
        <f>VLOOKUP($B807,Feuil2!$A$2:$G$720,2,FALSE)</f>
        <v>mud-bomb</v>
      </c>
      <c r="D807">
        <f>VLOOKUP($B807,Feuil2!$A$2:$G$720,3,FALSE)</f>
        <v>4</v>
      </c>
      <c r="E807">
        <f>VLOOKUP($B807,Feuil2!$A$2:$G$720,4,FALSE)</f>
        <v>5</v>
      </c>
      <c r="F807" t="str">
        <f>VLOOKUP($E807,Feuil3!$A$2:$B$19,2,FALSE)</f>
        <v>ground</v>
      </c>
      <c r="G807">
        <f>VLOOKUP($B807,Feuil2!$A$2:$G$720,5,FALSE)</f>
        <v>65</v>
      </c>
      <c r="H807">
        <f>VLOOKUP($B807,Feuil2!$A$2:$G$720,6,FALSE)</f>
        <v>10</v>
      </c>
      <c r="I807">
        <f>VLOOKUP($B807,Feuil2!$A$2:$G$720,7,FALSE)</f>
        <v>85</v>
      </c>
      <c r="J807">
        <f>VLOOKUP($B807,Feuil2!$A$2:$J$720,10,FALSE)</f>
        <v>3</v>
      </c>
      <c r="K807" t="str">
        <f>VLOOKUP(J807,move_damage_classes!$B$2:$C$4,2,FALSE)</f>
        <v>special</v>
      </c>
    </row>
    <row r="808" spans="1:11" x14ac:dyDescent="0.25">
      <c r="A808">
        <v>61</v>
      </c>
      <c r="B808">
        <v>3</v>
      </c>
      <c r="C808" t="str">
        <f>VLOOKUP($B808,Feuil2!$A$2:$G$720,2,FALSE)</f>
        <v>double-slap</v>
      </c>
      <c r="D808">
        <f>VLOOKUP($B808,Feuil2!$A$2:$G$720,3,FALSE)</f>
        <v>1</v>
      </c>
      <c r="E808">
        <f>VLOOKUP($B808,Feuil2!$A$2:$G$720,4,FALSE)</f>
        <v>1</v>
      </c>
      <c r="F808" t="str">
        <f>VLOOKUP($E808,Feuil3!$A$2:$B$19,2,FALSE)</f>
        <v>normal</v>
      </c>
      <c r="G808">
        <f>VLOOKUP($B808,Feuil2!$A$2:$G$720,5,FALSE)</f>
        <v>15</v>
      </c>
      <c r="H808">
        <f>VLOOKUP($B808,Feuil2!$A$2:$G$720,6,FALSE)</f>
        <v>10</v>
      </c>
      <c r="I808">
        <f>VLOOKUP($B808,Feuil2!$A$2:$G$720,7,FALSE)</f>
        <v>85</v>
      </c>
      <c r="J808">
        <f>VLOOKUP($B808,Feuil2!$A$2:$J$720,10,FALSE)</f>
        <v>2</v>
      </c>
      <c r="K808" t="str">
        <f>VLOOKUP(J808,move_damage_classes!$B$2:$C$4,2,FALSE)</f>
        <v>physical</v>
      </c>
    </row>
    <row r="809" spans="1:11" x14ac:dyDescent="0.25">
      <c r="A809">
        <v>61</v>
      </c>
      <c r="B809">
        <v>34</v>
      </c>
      <c r="C809" t="str">
        <f>VLOOKUP($B809,Feuil2!$A$2:$G$720,2,FALSE)</f>
        <v>body-slam</v>
      </c>
      <c r="D809">
        <f>VLOOKUP($B809,Feuil2!$A$2:$G$720,3,FALSE)</f>
        <v>1</v>
      </c>
      <c r="E809">
        <f>VLOOKUP($B809,Feuil2!$A$2:$G$720,4,FALSE)</f>
        <v>1</v>
      </c>
      <c r="F809" t="str">
        <f>VLOOKUP($E809,Feuil3!$A$2:$B$19,2,FALSE)</f>
        <v>normal</v>
      </c>
      <c r="G809">
        <f>VLOOKUP($B809,Feuil2!$A$2:$G$720,5,FALSE)</f>
        <v>85</v>
      </c>
      <c r="H809">
        <f>VLOOKUP($B809,Feuil2!$A$2:$G$720,6,FALSE)</f>
        <v>15</v>
      </c>
      <c r="I809">
        <f>VLOOKUP($B809,Feuil2!$A$2:$G$720,7,FALSE)</f>
        <v>100</v>
      </c>
      <c r="J809">
        <f>VLOOKUP($B809,Feuil2!$A$2:$J$720,10,FALSE)</f>
        <v>2</v>
      </c>
      <c r="K809" t="str">
        <f>VLOOKUP(J809,move_damage_classes!$B$2:$C$4,2,FALSE)</f>
        <v>physical</v>
      </c>
    </row>
    <row r="810" spans="1:11" x14ac:dyDescent="0.25">
      <c r="A810">
        <v>61</v>
      </c>
      <c r="B810">
        <v>55</v>
      </c>
      <c r="C810" t="str">
        <f>VLOOKUP($B810,Feuil2!$A$2:$G$720,2,FALSE)</f>
        <v>water-gun</v>
      </c>
      <c r="D810">
        <f>VLOOKUP($B810,Feuil2!$A$2:$G$720,3,FALSE)</f>
        <v>1</v>
      </c>
      <c r="E810">
        <f>VLOOKUP($B810,Feuil2!$A$2:$G$720,4,FALSE)</f>
        <v>11</v>
      </c>
      <c r="F810" t="str">
        <f>VLOOKUP($E810,Feuil3!$A$2:$B$19,2,FALSE)</f>
        <v>water</v>
      </c>
      <c r="G810">
        <f>VLOOKUP($B810,Feuil2!$A$2:$G$720,5,FALSE)</f>
        <v>40</v>
      </c>
      <c r="H810">
        <f>VLOOKUP($B810,Feuil2!$A$2:$G$720,6,FALSE)</f>
        <v>25</v>
      </c>
      <c r="I810">
        <f>VLOOKUP($B810,Feuil2!$A$2:$G$720,7,FALSE)</f>
        <v>100</v>
      </c>
      <c r="J810">
        <f>VLOOKUP($B810,Feuil2!$A$2:$J$720,10,FALSE)</f>
        <v>3</v>
      </c>
      <c r="K810" t="str">
        <f>VLOOKUP(J810,move_damage_classes!$B$2:$C$4,2,FALSE)</f>
        <v>special</v>
      </c>
    </row>
    <row r="811" spans="1:11" x14ac:dyDescent="0.25">
      <c r="A811">
        <v>61</v>
      </c>
      <c r="B811">
        <v>56</v>
      </c>
      <c r="C811" t="str">
        <f>VLOOKUP($B811,Feuil2!$A$2:$G$720,2,FALSE)</f>
        <v>hydro-pump</v>
      </c>
      <c r="D811">
        <f>VLOOKUP($B811,Feuil2!$A$2:$G$720,3,FALSE)</f>
        <v>1</v>
      </c>
      <c r="E811">
        <f>VLOOKUP($B811,Feuil2!$A$2:$G$720,4,FALSE)</f>
        <v>11</v>
      </c>
      <c r="F811" t="str">
        <f>VLOOKUP($E811,Feuil3!$A$2:$B$19,2,FALSE)</f>
        <v>water</v>
      </c>
      <c r="G811">
        <f>VLOOKUP($B811,Feuil2!$A$2:$G$720,5,FALSE)</f>
        <v>110</v>
      </c>
      <c r="H811">
        <f>VLOOKUP($B811,Feuil2!$A$2:$G$720,6,FALSE)</f>
        <v>5</v>
      </c>
      <c r="I811">
        <f>VLOOKUP($B811,Feuil2!$A$2:$G$720,7,FALSE)</f>
        <v>80</v>
      </c>
      <c r="J811">
        <f>VLOOKUP($B811,Feuil2!$A$2:$J$720,10,FALSE)</f>
        <v>3</v>
      </c>
      <c r="K811" t="str">
        <f>VLOOKUP(J811,move_damage_classes!$B$2:$C$4,2,FALSE)</f>
        <v>special</v>
      </c>
    </row>
    <row r="812" spans="1:11" x14ac:dyDescent="0.25">
      <c r="A812">
        <v>61</v>
      </c>
      <c r="B812">
        <v>61</v>
      </c>
      <c r="C812" t="str">
        <f>VLOOKUP($B812,Feuil2!$A$2:$G$720,2,FALSE)</f>
        <v>bubble-beam</v>
      </c>
      <c r="D812">
        <f>VLOOKUP($B812,Feuil2!$A$2:$G$720,3,FALSE)</f>
        <v>1</v>
      </c>
      <c r="E812">
        <f>VLOOKUP($B812,Feuil2!$A$2:$G$720,4,FALSE)</f>
        <v>11</v>
      </c>
      <c r="F812" t="str">
        <f>VLOOKUP($E812,Feuil3!$A$2:$B$19,2,FALSE)</f>
        <v>water</v>
      </c>
      <c r="G812">
        <f>VLOOKUP($B812,Feuil2!$A$2:$G$720,5,FALSE)</f>
        <v>65</v>
      </c>
      <c r="H812">
        <f>VLOOKUP($B812,Feuil2!$A$2:$G$720,6,FALSE)</f>
        <v>20</v>
      </c>
      <c r="I812">
        <f>VLOOKUP($B812,Feuil2!$A$2:$G$720,7,FALSE)</f>
        <v>100</v>
      </c>
      <c r="J812">
        <f>VLOOKUP($B812,Feuil2!$A$2:$J$720,10,FALSE)</f>
        <v>3</v>
      </c>
      <c r="K812" t="str">
        <f>VLOOKUP(J812,move_damage_classes!$B$2:$C$4,2,FALSE)</f>
        <v>special</v>
      </c>
    </row>
    <row r="813" spans="1:11" x14ac:dyDescent="0.25">
      <c r="A813">
        <v>61</v>
      </c>
      <c r="B813">
        <v>95</v>
      </c>
      <c r="C813" t="str">
        <f>VLOOKUP($B813,Feuil2!$A$2:$G$720,2,FALSE)</f>
        <v>hypnosis</v>
      </c>
      <c r="D813">
        <f>VLOOKUP($B813,Feuil2!$A$2:$G$720,3,FALSE)</f>
        <v>1</v>
      </c>
      <c r="E813">
        <f>VLOOKUP($B813,Feuil2!$A$2:$G$720,4,FALSE)</f>
        <v>14</v>
      </c>
      <c r="F813" t="str">
        <f>VLOOKUP($E813,Feuil3!$A$2:$B$19,2,FALSE)</f>
        <v>psychic</v>
      </c>
      <c r="G813">
        <f>VLOOKUP($B813,Feuil2!$A$2:$G$720,5,FALSE)</f>
        <v>0</v>
      </c>
      <c r="H813">
        <f>VLOOKUP($B813,Feuil2!$A$2:$G$720,6,FALSE)</f>
        <v>20</v>
      </c>
      <c r="I813">
        <f>VLOOKUP($B813,Feuil2!$A$2:$G$720,7,FALSE)</f>
        <v>60</v>
      </c>
      <c r="J813">
        <f>VLOOKUP($B813,Feuil2!$A$2:$J$720,10,FALSE)</f>
        <v>1</v>
      </c>
      <c r="K813" t="str">
        <f>VLOOKUP(J813,move_damage_classes!$B$2:$C$4,2,FALSE)</f>
        <v>status</v>
      </c>
    </row>
    <row r="814" spans="1:11" x14ac:dyDescent="0.25">
      <c r="A814">
        <v>61</v>
      </c>
      <c r="B814">
        <v>145</v>
      </c>
      <c r="C814" t="str">
        <f>VLOOKUP($B814,Feuil2!$A$2:$G$720,2,FALSE)</f>
        <v>bubble</v>
      </c>
      <c r="D814">
        <f>VLOOKUP($B814,Feuil2!$A$2:$G$720,3,FALSE)</f>
        <v>1</v>
      </c>
      <c r="E814">
        <f>VLOOKUP($B814,Feuil2!$A$2:$G$720,4,FALSE)</f>
        <v>11</v>
      </c>
      <c r="F814" t="str">
        <f>VLOOKUP($E814,Feuil3!$A$2:$B$19,2,FALSE)</f>
        <v>water</v>
      </c>
      <c r="G814">
        <f>VLOOKUP($B814,Feuil2!$A$2:$G$720,5,FALSE)</f>
        <v>40</v>
      </c>
      <c r="H814">
        <f>VLOOKUP($B814,Feuil2!$A$2:$G$720,6,FALSE)</f>
        <v>30</v>
      </c>
      <c r="I814">
        <f>VLOOKUP($B814,Feuil2!$A$2:$G$720,7,FALSE)</f>
        <v>100</v>
      </c>
      <c r="J814">
        <f>VLOOKUP($B814,Feuil2!$A$2:$J$720,10,FALSE)</f>
        <v>3</v>
      </c>
      <c r="K814" t="str">
        <f>VLOOKUP(J814,move_damage_classes!$B$2:$C$4,2,FALSE)</f>
        <v>special</v>
      </c>
    </row>
    <row r="815" spans="1:11" x14ac:dyDescent="0.25">
      <c r="A815">
        <v>61</v>
      </c>
      <c r="B815">
        <v>187</v>
      </c>
      <c r="C815" t="str">
        <f>VLOOKUP($B815,Feuil2!$A$2:$G$720,2,FALSE)</f>
        <v>belly-drum</v>
      </c>
      <c r="D815">
        <f>VLOOKUP($B815,Feuil2!$A$2:$G$720,3,FALSE)</f>
        <v>2</v>
      </c>
      <c r="E815">
        <f>VLOOKUP($B815,Feuil2!$A$2:$G$720,4,FALSE)</f>
        <v>1</v>
      </c>
      <c r="F815" t="str">
        <f>VLOOKUP($E815,Feuil3!$A$2:$B$19,2,FALSE)</f>
        <v>normal</v>
      </c>
      <c r="G815">
        <f>VLOOKUP($B815,Feuil2!$A$2:$G$720,5,FALSE)</f>
        <v>0</v>
      </c>
      <c r="H815">
        <f>VLOOKUP($B815,Feuil2!$A$2:$G$720,6,FALSE)</f>
        <v>10</v>
      </c>
      <c r="I815">
        <f>VLOOKUP($B815,Feuil2!$A$2:$G$720,7,FALSE)</f>
        <v>0</v>
      </c>
      <c r="J815">
        <f>VLOOKUP($B815,Feuil2!$A$2:$J$720,10,FALSE)</f>
        <v>1</v>
      </c>
      <c r="K815" t="str">
        <f>VLOOKUP(J815,move_damage_classes!$B$2:$C$4,2,FALSE)</f>
        <v>status</v>
      </c>
    </row>
    <row r="816" spans="1:11" x14ac:dyDescent="0.25">
      <c r="A816">
        <v>61</v>
      </c>
      <c r="B816">
        <v>240</v>
      </c>
      <c r="C816" t="str">
        <f>VLOOKUP($B816,Feuil2!$A$2:$G$720,2,FALSE)</f>
        <v>rain-dance</v>
      </c>
      <c r="D816">
        <f>VLOOKUP($B816,Feuil2!$A$2:$G$720,3,FALSE)</f>
        <v>2</v>
      </c>
      <c r="E816">
        <f>VLOOKUP($B816,Feuil2!$A$2:$G$720,4,FALSE)</f>
        <v>11</v>
      </c>
      <c r="F816" t="str">
        <f>VLOOKUP($E816,Feuil3!$A$2:$B$19,2,FALSE)</f>
        <v>water</v>
      </c>
      <c r="G816">
        <f>VLOOKUP($B816,Feuil2!$A$2:$G$720,5,FALSE)</f>
        <v>0</v>
      </c>
      <c r="H816">
        <f>VLOOKUP($B816,Feuil2!$A$2:$G$720,6,FALSE)</f>
        <v>5</v>
      </c>
      <c r="I816">
        <f>VLOOKUP($B816,Feuil2!$A$2:$G$720,7,FALSE)</f>
        <v>0</v>
      </c>
      <c r="J816">
        <f>VLOOKUP($B816,Feuil2!$A$2:$J$720,10,FALSE)</f>
        <v>1</v>
      </c>
      <c r="K816" t="str">
        <f>VLOOKUP(J816,move_damage_classes!$B$2:$C$4,2,FALSE)</f>
        <v>status</v>
      </c>
    </row>
    <row r="817" spans="1:11" x14ac:dyDescent="0.25">
      <c r="A817">
        <v>61</v>
      </c>
      <c r="B817">
        <v>341</v>
      </c>
      <c r="C817" t="str">
        <f>VLOOKUP($B817,Feuil2!$A$2:$G$720,2,FALSE)</f>
        <v>mud-shot</v>
      </c>
      <c r="D817">
        <f>VLOOKUP($B817,Feuil2!$A$2:$G$720,3,FALSE)</f>
        <v>3</v>
      </c>
      <c r="E817">
        <f>VLOOKUP($B817,Feuil2!$A$2:$G$720,4,FALSE)</f>
        <v>5</v>
      </c>
      <c r="F817" t="str">
        <f>VLOOKUP($E817,Feuil3!$A$2:$B$19,2,FALSE)</f>
        <v>ground</v>
      </c>
      <c r="G817">
        <f>VLOOKUP($B817,Feuil2!$A$2:$G$720,5,FALSE)</f>
        <v>55</v>
      </c>
      <c r="H817">
        <f>VLOOKUP($B817,Feuil2!$A$2:$G$720,6,FALSE)</f>
        <v>15</v>
      </c>
      <c r="I817">
        <f>VLOOKUP($B817,Feuil2!$A$2:$G$720,7,FALSE)</f>
        <v>95</v>
      </c>
      <c r="J817">
        <f>VLOOKUP($B817,Feuil2!$A$2:$J$720,10,FALSE)</f>
        <v>3</v>
      </c>
      <c r="K817" t="str">
        <f>VLOOKUP(J817,move_damage_classes!$B$2:$C$4,2,FALSE)</f>
        <v>special</v>
      </c>
    </row>
    <row r="818" spans="1:11" x14ac:dyDescent="0.25">
      <c r="A818">
        <v>61</v>
      </c>
      <c r="B818">
        <v>346</v>
      </c>
      <c r="C818" t="str">
        <f>VLOOKUP($B818,Feuil2!$A$2:$G$720,2,FALSE)</f>
        <v>water-sport</v>
      </c>
      <c r="D818">
        <f>VLOOKUP($B818,Feuil2!$A$2:$G$720,3,FALSE)</f>
        <v>3</v>
      </c>
      <c r="E818">
        <f>VLOOKUP($B818,Feuil2!$A$2:$G$720,4,FALSE)</f>
        <v>11</v>
      </c>
      <c r="F818" t="str">
        <f>VLOOKUP($E818,Feuil3!$A$2:$B$19,2,FALSE)</f>
        <v>water</v>
      </c>
      <c r="G818">
        <f>VLOOKUP($B818,Feuil2!$A$2:$G$720,5,FALSE)</f>
        <v>0</v>
      </c>
      <c r="H818">
        <f>VLOOKUP($B818,Feuil2!$A$2:$G$720,6,FALSE)</f>
        <v>15</v>
      </c>
      <c r="I818">
        <f>VLOOKUP($B818,Feuil2!$A$2:$G$720,7,FALSE)</f>
        <v>0</v>
      </c>
      <c r="J818">
        <f>VLOOKUP($B818,Feuil2!$A$2:$J$720,10,FALSE)</f>
        <v>1</v>
      </c>
      <c r="K818" t="str">
        <f>VLOOKUP(J818,move_damage_classes!$B$2:$C$4,2,FALSE)</f>
        <v>status</v>
      </c>
    </row>
    <row r="819" spans="1:11" x14ac:dyDescent="0.25">
      <c r="A819">
        <v>61</v>
      </c>
      <c r="B819">
        <v>358</v>
      </c>
      <c r="C819" t="str">
        <f>VLOOKUP($B819,Feuil2!$A$2:$G$720,2,FALSE)</f>
        <v>wake-up-slap</v>
      </c>
      <c r="D819">
        <f>VLOOKUP($B819,Feuil2!$A$2:$G$720,3,FALSE)</f>
        <v>4</v>
      </c>
      <c r="E819">
        <f>VLOOKUP($B819,Feuil2!$A$2:$G$720,4,FALSE)</f>
        <v>2</v>
      </c>
      <c r="F819" t="str">
        <f>VLOOKUP($E819,Feuil3!$A$2:$B$19,2,FALSE)</f>
        <v>fighting</v>
      </c>
      <c r="G819">
        <f>VLOOKUP($B819,Feuil2!$A$2:$G$720,5,FALSE)</f>
        <v>70</v>
      </c>
      <c r="H819">
        <f>VLOOKUP($B819,Feuil2!$A$2:$G$720,6,FALSE)</f>
        <v>10</v>
      </c>
      <c r="I819">
        <f>VLOOKUP($B819,Feuil2!$A$2:$G$720,7,FALSE)</f>
        <v>100</v>
      </c>
      <c r="J819">
        <f>VLOOKUP($B819,Feuil2!$A$2:$J$720,10,FALSE)</f>
        <v>2</v>
      </c>
      <c r="K819" t="str">
        <f>VLOOKUP(J819,move_damage_classes!$B$2:$C$4,2,FALSE)</f>
        <v>physical</v>
      </c>
    </row>
    <row r="820" spans="1:11" x14ac:dyDescent="0.25">
      <c r="A820">
        <v>61</v>
      </c>
      <c r="B820">
        <v>426</v>
      </c>
      <c r="C820" t="str">
        <f>VLOOKUP($B820,Feuil2!$A$2:$G$720,2,FALSE)</f>
        <v>mud-bomb</v>
      </c>
      <c r="D820">
        <f>VLOOKUP($B820,Feuil2!$A$2:$G$720,3,FALSE)</f>
        <v>4</v>
      </c>
      <c r="E820">
        <f>VLOOKUP($B820,Feuil2!$A$2:$G$720,4,FALSE)</f>
        <v>5</v>
      </c>
      <c r="F820" t="str">
        <f>VLOOKUP($E820,Feuil3!$A$2:$B$19,2,FALSE)</f>
        <v>ground</v>
      </c>
      <c r="G820">
        <f>VLOOKUP($B820,Feuil2!$A$2:$G$720,5,FALSE)</f>
        <v>65</v>
      </c>
      <c r="H820">
        <f>VLOOKUP($B820,Feuil2!$A$2:$G$720,6,FALSE)</f>
        <v>10</v>
      </c>
      <c r="I820">
        <f>VLOOKUP($B820,Feuil2!$A$2:$G$720,7,FALSE)</f>
        <v>85</v>
      </c>
      <c r="J820">
        <f>VLOOKUP($B820,Feuil2!$A$2:$J$720,10,FALSE)</f>
        <v>3</v>
      </c>
      <c r="K820" t="str">
        <f>VLOOKUP(J820,move_damage_classes!$B$2:$C$4,2,FALSE)</f>
        <v>special</v>
      </c>
    </row>
    <row r="821" spans="1:11" x14ac:dyDescent="0.25">
      <c r="A821">
        <v>62</v>
      </c>
      <c r="B821">
        <v>3</v>
      </c>
      <c r="C821" t="str">
        <f>VLOOKUP($B821,Feuil2!$A$2:$G$720,2,FALSE)</f>
        <v>double-slap</v>
      </c>
      <c r="D821">
        <f>VLOOKUP($B821,Feuil2!$A$2:$G$720,3,FALSE)</f>
        <v>1</v>
      </c>
      <c r="E821">
        <f>VLOOKUP($B821,Feuil2!$A$2:$G$720,4,FALSE)</f>
        <v>1</v>
      </c>
      <c r="F821" t="str">
        <f>VLOOKUP($E821,Feuil3!$A$2:$B$19,2,FALSE)</f>
        <v>normal</v>
      </c>
      <c r="G821">
        <f>VLOOKUP($B821,Feuil2!$A$2:$G$720,5,FALSE)</f>
        <v>15</v>
      </c>
      <c r="H821">
        <f>VLOOKUP($B821,Feuil2!$A$2:$G$720,6,FALSE)</f>
        <v>10</v>
      </c>
      <c r="I821">
        <f>VLOOKUP($B821,Feuil2!$A$2:$G$720,7,FALSE)</f>
        <v>85</v>
      </c>
      <c r="J821">
        <f>VLOOKUP($B821,Feuil2!$A$2:$J$720,10,FALSE)</f>
        <v>2</v>
      </c>
      <c r="K821" t="str">
        <f>VLOOKUP(J821,move_damage_classes!$B$2:$C$4,2,FALSE)</f>
        <v>physical</v>
      </c>
    </row>
    <row r="822" spans="1:11" x14ac:dyDescent="0.25">
      <c r="A822">
        <v>62</v>
      </c>
      <c r="B822">
        <v>61</v>
      </c>
      <c r="C822" t="str">
        <f>VLOOKUP($B822,Feuil2!$A$2:$G$720,2,FALSE)</f>
        <v>bubble-beam</v>
      </c>
      <c r="D822">
        <f>VLOOKUP($B822,Feuil2!$A$2:$G$720,3,FALSE)</f>
        <v>1</v>
      </c>
      <c r="E822">
        <f>VLOOKUP($B822,Feuil2!$A$2:$G$720,4,FALSE)</f>
        <v>11</v>
      </c>
      <c r="F822" t="str">
        <f>VLOOKUP($E822,Feuil3!$A$2:$B$19,2,FALSE)</f>
        <v>water</v>
      </c>
      <c r="G822">
        <f>VLOOKUP($B822,Feuil2!$A$2:$G$720,5,FALSE)</f>
        <v>65</v>
      </c>
      <c r="H822">
        <f>VLOOKUP($B822,Feuil2!$A$2:$G$720,6,FALSE)</f>
        <v>20</v>
      </c>
      <c r="I822">
        <f>VLOOKUP($B822,Feuil2!$A$2:$G$720,7,FALSE)</f>
        <v>100</v>
      </c>
      <c r="J822">
        <f>VLOOKUP($B822,Feuil2!$A$2:$J$720,10,FALSE)</f>
        <v>3</v>
      </c>
      <c r="K822" t="str">
        <f>VLOOKUP(J822,move_damage_classes!$B$2:$C$4,2,FALSE)</f>
        <v>special</v>
      </c>
    </row>
    <row r="823" spans="1:11" x14ac:dyDescent="0.25">
      <c r="A823">
        <v>62</v>
      </c>
      <c r="B823">
        <v>66</v>
      </c>
      <c r="C823" t="str">
        <f>VLOOKUP($B823,Feuil2!$A$2:$G$720,2,FALSE)</f>
        <v>submission</v>
      </c>
      <c r="D823">
        <f>VLOOKUP($B823,Feuil2!$A$2:$G$720,3,FALSE)</f>
        <v>1</v>
      </c>
      <c r="E823">
        <f>VLOOKUP($B823,Feuil2!$A$2:$G$720,4,FALSE)</f>
        <v>2</v>
      </c>
      <c r="F823" t="str">
        <f>VLOOKUP($E823,Feuil3!$A$2:$B$19,2,FALSE)</f>
        <v>fighting</v>
      </c>
      <c r="G823">
        <f>VLOOKUP($B823,Feuil2!$A$2:$G$720,5,FALSE)</f>
        <v>80</v>
      </c>
      <c r="H823">
        <f>VLOOKUP($B823,Feuil2!$A$2:$G$720,6,FALSE)</f>
        <v>20</v>
      </c>
      <c r="I823">
        <f>VLOOKUP($B823,Feuil2!$A$2:$G$720,7,FALSE)</f>
        <v>80</v>
      </c>
      <c r="J823">
        <f>VLOOKUP($B823,Feuil2!$A$2:$J$720,10,FALSE)</f>
        <v>2</v>
      </c>
      <c r="K823" t="str">
        <f>VLOOKUP(J823,move_damage_classes!$B$2:$C$4,2,FALSE)</f>
        <v>physical</v>
      </c>
    </row>
    <row r="824" spans="1:11" x14ac:dyDescent="0.25">
      <c r="A824">
        <v>62</v>
      </c>
      <c r="B824">
        <v>95</v>
      </c>
      <c r="C824" t="str">
        <f>VLOOKUP($B824,Feuil2!$A$2:$G$720,2,FALSE)</f>
        <v>hypnosis</v>
      </c>
      <c r="D824">
        <f>VLOOKUP($B824,Feuil2!$A$2:$G$720,3,FALSE)</f>
        <v>1</v>
      </c>
      <c r="E824">
        <f>VLOOKUP($B824,Feuil2!$A$2:$G$720,4,FALSE)</f>
        <v>14</v>
      </c>
      <c r="F824" t="str">
        <f>VLOOKUP($E824,Feuil3!$A$2:$B$19,2,FALSE)</f>
        <v>psychic</v>
      </c>
      <c r="G824">
        <f>VLOOKUP($B824,Feuil2!$A$2:$G$720,5,FALSE)</f>
        <v>0</v>
      </c>
      <c r="H824">
        <f>VLOOKUP($B824,Feuil2!$A$2:$G$720,6,FALSE)</f>
        <v>20</v>
      </c>
      <c r="I824">
        <f>VLOOKUP($B824,Feuil2!$A$2:$G$720,7,FALSE)</f>
        <v>60</v>
      </c>
      <c r="J824">
        <f>VLOOKUP($B824,Feuil2!$A$2:$J$720,10,FALSE)</f>
        <v>1</v>
      </c>
      <c r="K824" t="str">
        <f>VLOOKUP(J824,move_damage_classes!$B$2:$C$4,2,FALSE)</f>
        <v>status</v>
      </c>
    </row>
    <row r="825" spans="1:11" x14ac:dyDescent="0.25">
      <c r="A825">
        <v>62</v>
      </c>
      <c r="B825">
        <v>170</v>
      </c>
      <c r="C825" t="str">
        <f>VLOOKUP($B825,Feuil2!$A$2:$G$720,2,FALSE)</f>
        <v>mind-reader</v>
      </c>
      <c r="D825">
        <f>VLOOKUP($B825,Feuil2!$A$2:$G$720,3,FALSE)</f>
        <v>2</v>
      </c>
      <c r="E825">
        <f>VLOOKUP($B825,Feuil2!$A$2:$G$720,4,FALSE)</f>
        <v>1</v>
      </c>
      <c r="F825" t="str">
        <f>VLOOKUP($E825,Feuil3!$A$2:$B$19,2,FALSE)</f>
        <v>normal</v>
      </c>
      <c r="G825">
        <f>VLOOKUP($B825,Feuil2!$A$2:$G$720,5,FALSE)</f>
        <v>0</v>
      </c>
      <c r="H825">
        <f>VLOOKUP($B825,Feuil2!$A$2:$G$720,6,FALSE)</f>
        <v>5</v>
      </c>
      <c r="I825">
        <f>VLOOKUP($B825,Feuil2!$A$2:$G$720,7,FALSE)</f>
        <v>0</v>
      </c>
      <c r="J825">
        <f>VLOOKUP($B825,Feuil2!$A$2:$J$720,10,FALSE)</f>
        <v>1</v>
      </c>
      <c r="K825" t="str">
        <f>VLOOKUP(J825,move_damage_classes!$B$2:$C$4,2,FALSE)</f>
        <v>status</v>
      </c>
    </row>
    <row r="826" spans="1:11" x14ac:dyDescent="0.25">
      <c r="A826">
        <v>62</v>
      </c>
      <c r="B826">
        <v>223</v>
      </c>
      <c r="C826" t="str">
        <f>VLOOKUP($B826,Feuil2!$A$2:$G$720,2,FALSE)</f>
        <v>dynamic-punch</v>
      </c>
      <c r="D826">
        <f>VLOOKUP($B826,Feuil2!$A$2:$G$720,3,FALSE)</f>
        <v>2</v>
      </c>
      <c r="E826">
        <f>VLOOKUP($B826,Feuil2!$A$2:$G$720,4,FALSE)</f>
        <v>2</v>
      </c>
      <c r="F826" t="str">
        <f>VLOOKUP($E826,Feuil3!$A$2:$B$19,2,FALSE)</f>
        <v>fighting</v>
      </c>
      <c r="G826">
        <f>VLOOKUP($B826,Feuil2!$A$2:$G$720,5,FALSE)</f>
        <v>100</v>
      </c>
      <c r="H826">
        <f>VLOOKUP($B826,Feuil2!$A$2:$G$720,6,FALSE)</f>
        <v>5</v>
      </c>
      <c r="I826">
        <f>VLOOKUP($B826,Feuil2!$A$2:$G$720,7,FALSE)</f>
        <v>50</v>
      </c>
      <c r="J826">
        <f>VLOOKUP($B826,Feuil2!$A$2:$J$720,10,FALSE)</f>
        <v>2</v>
      </c>
      <c r="K826" t="str">
        <f>VLOOKUP(J826,move_damage_classes!$B$2:$C$4,2,FALSE)</f>
        <v>physical</v>
      </c>
    </row>
    <row r="827" spans="1:11" x14ac:dyDescent="0.25">
      <c r="A827">
        <v>62</v>
      </c>
      <c r="B827">
        <v>509</v>
      </c>
      <c r="C827" t="str">
        <f>VLOOKUP($B827,Feuil2!$A$2:$G$720,2,FALSE)</f>
        <v>circle-throw</v>
      </c>
      <c r="D827">
        <f>VLOOKUP($B827,Feuil2!$A$2:$G$720,3,FALSE)</f>
        <v>5</v>
      </c>
      <c r="E827">
        <f>VLOOKUP($B827,Feuil2!$A$2:$G$720,4,FALSE)</f>
        <v>2</v>
      </c>
      <c r="F827" t="str">
        <f>VLOOKUP($E827,Feuil3!$A$2:$B$19,2,FALSE)</f>
        <v>fighting</v>
      </c>
      <c r="G827">
        <f>VLOOKUP($B827,Feuil2!$A$2:$G$720,5,FALSE)</f>
        <v>60</v>
      </c>
      <c r="H827">
        <f>VLOOKUP($B827,Feuil2!$A$2:$G$720,6,FALSE)</f>
        <v>10</v>
      </c>
      <c r="I827">
        <f>VLOOKUP($B827,Feuil2!$A$2:$G$720,7,FALSE)</f>
        <v>90</v>
      </c>
      <c r="J827">
        <f>VLOOKUP($B827,Feuil2!$A$2:$J$720,10,FALSE)</f>
        <v>2</v>
      </c>
      <c r="K827" t="str">
        <f>VLOOKUP(J827,move_damage_classes!$B$2:$C$4,2,FALSE)</f>
        <v>physical</v>
      </c>
    </row>
    <row r="828" spans="1:11" x14ac:dyDescent="0.25">
      <c r="A828">
        <v>63</v>
      </c>
      <c r="B828">
        <v>100</v>
      </c>
      <c r="C828" t="str">
        <f>VLOOKUP($B828,Feuil2!$A$2:$G$720,2,FALSE)</f>
        <v>teleport</v>
      </c>
      <c r="D828">
        <f>VLOOKUP($B828,Feuil2!$A$2:$G$720,3,FALSE)</f>
        <v>1</v>
      </c>
      <c r="E828">
        <f>VLOOKUP($B828,Feuil2!$A$2:$G$720,4,FALSE)</f>
        <v>14</v>
      </c>
      <c r="F828" t="str">
        <f>VLOOKUP($E828,Feuil3!$A$2:$B$19,2,FALSE)</f>
        <v>psychic</v>
      </c>
      <c r="G828">
        <f>VLOOKUP($B828,Feuil2!$A$2:$G$720,5,FALSE)</f>
        <v>0</v>
      </c>
      <c r="H828">
        <f>VLOOKUP($B828,Feuil2!$A$2:$G$720,6,FALSE)</f>
        <v>20</v>
      </c>
      <c r="I828">
        <f>VLOOKUP($B828,Feuil2!$A$2:$G$720,7,FALSE)</f>
        <v>0</v>
      </c>
      <c r="J828">
        <f>VLOOKUP($B828,Feuil2!$A$2:$J$720,10,FALSE)</f>
        <v>1</v>
      </c>
      <c r="K828" t="str">
        <f>VLOOKUP(J828,move_damage_classes!$B$2:$C$4,2,FALSE)</f>
        <v>status</v>
      </c>
    </row>
    <row r="829" spans="1:11" x14ac:dyDescent="0.25">
      <c r="A829">
        <v>64</v>
      </c>
      <c r="B829">
        <v>50</v>
      </c>
      <c r="C829" t="str">
        <f>VLOOKUP($B829,Feuil2!$A$2:$G$720,2,FALSE)</f>
        <v>disable</v>
      </c>
      <c r="D829">
        <f>VLOOKUP($B829,Feuil2!$A$2:$G$720,3,FALSE)</f>
        <v>1</v>
      </c>
      <c r="E829">
        <f>VLOOKUP($B829,Feuil2!$A$2:$G$720,4,FALSE)</f>
        <v>1</v>
      </c>
      <c r="F829" t="str">
        <f>VLOOKUP($E829,Feuil3!$A$2:$B$19,2,FALSE)</f>
        <v>normal</v>
      </c>
      <c r="G829">
        <f>VLOOKUP($B829,Feuil2!$A$2:$G$720,5,FALSE)</f>
        <v>0</v>
      </c>
      <c r="H829">
        <f>VLOOKUP($B829,Feuil2!$A$2:$G$720,6,FALSE)</f>
        <v>20</v>
      </c>
      <c r="I829">
        <f>VLOOKUP($B829,Feuil2!$A$2:$G$720,7,FALSE)</f>
        <v>100</v>
      </c>
      <c r="J829">
        <f>VLOOKUP($B829,Feuil2!$A$2:$J$720,10,FALSE)</f>
        <v>1</v>
      </c>
      <c r="K829" t="str">
        <f>VLOOKUP(J829,move_damage_classes!$B$2:$C$4,2,FALSE)</f>
        <v>status</v>
      </c>
    </row>
    <row r="830" spans="1:11" x14ac:dyDescent="0.25">
      <c r="A830">
        <v>64</v>
      </c>
      <c r="B830">
        <v>60</v>
      </c>
      <c r="C830" t="str">
        <f>VLOOKUP($B830,Feuil2!$A$2:$G$720,2,FALSE)</f>
        <v>psybeam</v>
      </c>
      <c r="D830">
        <f>VLOOKUP($B830,Feuil2!$A$2:$G$720,3,FALSE)</f>
        <v>1</v>
      </c>
      <c r="E830">
        <f>VLOOKUP($B830,Feuil2!$A$2:$G$720,4,FALSE)</f>
        <v>14</v>
      </c>
      <c r="F830" t="str">
        <f>VLOOKUP($E830,Feuil3!$A$2:$B$19,2,FALSE)</f>
        <v>psychic</v>
      </c>
      <c r="G830">
        <f>VLOOKUP($B830,Feuil2!$A$2:$G$720,5,FALSE)</f>
        <v>65</v>
      </c>
      <c r="H830">
        <f>VLOOKUP($B830,Feuil2!$A$2:$G$720,6,FALSE)</f>
        <v>20</v>
      </c>
      <c r="I830">
        <f>VLOOKUP($B830,Feuil2!$A$2:$G$720,7,FALSE)</f>
        <v>100</v>
      </c>
      <c r="J830">
        <f>VLOOKUP($B830,Feuil2!$A$2:$J$720,10,FALSE)</f>
        <v>3</v>
      </c>
      <c r="K830" t="str">
        <f>VLOOKUP(J830,move_damage_classes!$B$2:$C$4,2,FALSE)</f>
        <v>special</v>
      </c>
    </row>
    <row r="831" spans="1:11" x14ac:dyDescent="0.25">
      <c r="A831">
        <v>64</v>
      </c>
      <c r="B831">
        <v>93</v>
      </c>
      <c r="C831" t="str">
        <f>VLOOKUP($B831,Feuil2!$A$2:$G$720,2,FALSE)</f>
        <v>confusion</v>
      </c>
      <c r="D831">
        <f>VLOOKUP($B831,Feuil2!$A$2:$G$720,3,FALSE)</f>
        <v>1</v>
      </c>
      <c r="E831">
        <f>VLOOKUP($B831,Feuil2!$A$2:$G$720,4,FALSE)</f>
        <v>14</v>
      </c>
      <c r="F831" t="str">
        <f>VLOOKUP($E831,Feuil3!$A$2:$B$19,2,FALSE)</f>
        <v>psychic</v>
      </c>
      <c r="G831">
        <f>VLOOKUP($B831,Feuil2!$A$2:$G$720,5,FALSE)</f>
        <v>50</v>
      </c>
      <c r="H831">
        <f>VLOOKUP($B831,Feuil2!$A$2:$G$720,6,FALSE)</f>
        <v>25</v>
      </c>
      <c r="I831">
        <f>VLOOKUP($B831,Feuil2!$A$2:$G$720,7,FALSE)</f>
        <v>100</v>
      </c>
      <c r="J831">
        <f>VLOOKUP($B831,Feuil2!$A$2:$J$720,10,FALSE)</f>
        <v>3</v>
      </c>
      <c r="K831" t="str">
        <f>VLOOKUP(J831,move_damage_classes!$B$2:$C$4,2,FALSE)</f>
        <v>special</v>
      </c>
    </row>
    <row r="832" spans="1:11" x14ac:dyDescent="0.25">
      <c r="A832">
        <v>64</v>
      </c>
      <c r="B832">
        <v>94</v>
      </c>
      <c r="C832" t="str">
        <f>VLOOKUP($B832,Feuil2!$A$2:$G$720,2,FALSE)</f>
        <v>psychic</v>
      </c>
      <c r="D832">
        <f>VLOOKUP($B832,Feuil2!$A$2:$G$720,3,FALSE)</f>
        <v>1</v>
      </c>
      <c r="E832">
        <f>VLOOKUP($B832,Feuil2!$A$2:$G$720,4,FALSE)</f>
        <v>14</v>
      </c>
      <c r="F832" t="str">
        <f>VLOOKUP($E832,Feuil3!$A$2:$B$19,2,FALSE)</f>
        <v>psychic</v>
      </c>
      <c r="G832">
        <f>VLOOKUP($B832,Feuil2!$A$2:$G$720,5,FALSE)</f>
        <v>90</v>
      </c>
      <c r="H832">
        <f>VLOOKUP($B832,Feuil2!$A$2:$G$720,6,FALSE)</f>
        <v>10</v>
      </c>
      <c r="I832">
        <f>VLOOKUP($B832,Feuil2!$A$2:$G$720,7,FALSE)</f>
        <v>100</v>
      </c>
      <c r="J832">
        <f>VLOOKUP($B832,Feuil2!$A$2:$J$720,10,FALSE)</f>
        <v>3</v>
      </c>
      <c r="K832" t="str">
        <f>VLOOKUP(J832,move_damage_classes!$B$2:$C$4,2,FALSE)</f>
        <v>special</v>
      </c>
    </row>
    <row r="833" spans="1:11" x14ac:dyDescent="0.25">
      <c r="A833">
        <v>64</v>
      </c>
      <c r="B833">
        <v>100</v>
      </c>
      <c r="C833" t="str">
        <f>VLOOKUP($B833,Feuil2!$A$2:$G$720,2,FALSE)</f>
        <v>teleport</v>
      </c>
      <c r="D833">
        <f>VLOOKUP($B833,Feuil2!$A$2:$G$720,3,FALSE)</f>
        <v>1</v>
      </c>
      <c r="E833">
        <f>VLOOKUP($B833,Feuil2!$A$2:$G$720,4,FALSE)</f>
        <v>14</v>
      </c>
      <c r="F833" t="str">
        <f>VLOOKUP($E833,Feuil3!$A$2:$B$19,2,FALSE)</f>
        <v>psychic</v>
      </c>
      <c r="G833">
        <f>VLOOKUP($B833,Feuil2!$A$2:$G$720,5,FALSE)</f>
        <v>0</v>
      </c>
      <c r="H833">
        <f>VLOOKUP($B833,Feuil2!$A$2:$G$720,6,FALSE)</f>
        <v>20</v>
      </c>
      <c r="I833">
        <f>VLOOKUP($B833,Feuil2!$A$2:$G$720,7,FALSE)</f>
        <v>0</v>
      </c>
      <c r="J833">
        <f>VLOOKUP($B833,Feuil2!$A$2:$J$720,10,FALSE)</f>
        <v>1</v>
      </c>
      <c r="K833" t="str">
        <f>VLOOKUP(J833,move_damage_classes!$B$2:$C$4,2,FALSE)</f>
        <v>status</v>
      </c>
    </row>
    <row r="834" spans="1:11" x14ac:dyDescent="0.25">
      <c r="A834">
        <v>64</v>
      </c>
      <c r="B834">
        <v>105</v>
      </c>
      <c r="C834" t="str">
        <f>VLOOKUP($B834,Feuil2!$A$2:$G$720,2,FALSE)</f>
        <v>recover</v>
      </c>
      <c r="D834">
        <f>VLOOKUP($B834,Feuil2!$A$2:$G$720,3,FALSE)</f>
        <v>1</v>
      </c>
      <c r="E834">
        <f>VLOOKUP($B834,Feuil2!$A$2:$G$720,4,FALSE)</f>
        <v>1</v>
      </c>
      <c r="F834" t="str">
        <f>VLOOKUP($E834,Feuil3!$A$2:$B$19,2,FALSE)</f>
        <v>normal</v>
      </c>
      <c r="G834">
        <f>VLOOKUP($B834,Feuil2!$A$2:$G$720,5,FALSE)</f>
        <v>0</v>
      </c>
      <c r="H834">
        <f>VLOOKUP($B834,Feuil2!$A$2:$G$720,6,FALSE)</f>
        <v>10</v>
      </c>
      <c r="I834">
        <f>VLOOKUP($B834,Feuil2!$A$2:$G$720,7,FALSE)</f>
        <v>0</v>
      </c>
      <c r="J834">
        <f>VLOOKUP($B834,Feuil2!$A$2:$J$720,10,FALSE)</f>
        <v>1</v>
      </c>
      <c r="K834" t="str">
        <f>VLOOKUP(J834,move_damage_classes!$B$2:$C$4,2,FALSE)</f>
        <v>status</v>
      </c>
    </row>
    <row r="835" spans="1:11" x14ac:dyDescent="0.25">
      <c r="A835">
        <v>64</v>
      </c>
      <c r="B835">
        <v>115</v>
      </c>
      <c r="C835" t="str">
        <f>VLOOKUP($B835,Feuil2!$A$2:$G$720,2,FALSE)</f>
        <v>reflect</v>
      </c>
      <c r="D835">
        <f>VLOOKUP($B835,Feuil2!$A$2:$G$720,3,FALSE)</f>
        <v>1</v>
      </c>
      <c r="E835">
        <f>VLOOKUP($B835,Feuil2!$A$2:$G$720,4,FALSE)</f>
        <v>14</v>
      </c>
      <c r="F835" t="str">
        <f>VLOOKUP($E835,Feuil3!$A$2:$B$19,2,FALSE)</f>
        <v>psychic</v>
      </c>
      <c r="G835">
        <f>VLOOKUP($B835,Feuil2!$A$2:$G$720,5,FALSE)</f>
        <v>0</v>
      </c>
      <c r="H835">
        <f>VLOOKUP($B835,Feuil2!$A$2:$G$720,6,FALSE)</f>
        <v>20</v>
      </c>
      <c r="I835">
        <f>VLOOKUP($B835,Feuil2!$A$2:$G$720,7,FALSE)</f>
        <v>0</v>
      </c>
      <c r="J835">
        <f>VLOOKUP($B835,Feuil2!$A$2:$J$720,10,FALSE)</f>
        <v>1</v>
      </c>
      <c r="K835" t="str">
        <f>VLOOKUP(J835,move_damage_classes!$B$2:$C$4,2,FALSE)</f>
        <v>status</v>
      </c>
    </row>
    <row r="836" spans="1:11" x14ac:dyDescent="0.25">
      <c r="A836">
        <v>64</v>
      </c>
      <c r="B836">
        <v>134</v>
      </c>
      <c r="C836" t="str">
        <f>VLOOKUP($B836,Feuil2!$A$2:$G$720,2,FALSE)</f>
        <v>kinesis</v>
      </c>
      <c r="D836">
        <f>VLOOKUP($B836,Feuil2!$A$2:$G$720,3,FALSE)</f>
        <v>1</v>
      </c>
      <c r="E836">
        <f>VLOOKUP($B836,Feuil2!$A$2:$G$720,4,FALSE)</f>
        <v>14</v>
      </c>
      <c r="F836" t="str">
        <f>VLOOKUP($E836,Feuil3!$A$2:$B$19,2,FALSE)</f>
        <v>psychic</v>
      </c>
      <c r="G836">
        <f>VLOOKUP($B836,Feuil2!$A$2:$G$720,5,FALSE)</f>
        <v>0</v>
      </c>
      <c r="H836">
        <f>VLOOKUP($B836,Feuil2!$A$2:$G$720,6,FALSE)</f>
        <v>15</v>
      </c>
      <c r="I836">
        <f>VLOOKUP($B836,Feuil2!$A$2:$G$720,7,FALSE)</f>
        <v>80</v>
      </c>
      <c r="J836">
        <f>VLOOKUP($B836,Feuil2!$A$2:$J$720,10,FALSE)</f>
        <v>1</v>
      </c>
      <c r="K836" t="str">
        <f>VLOOKUP(J836,move_damage_classes!$B$2:$C$4,2,FALSE)</f>
        <v>status</v>
      </c>
    </row>
    <row r="837" spans="1:11" x14ac:dyDescent="0.25">
      <c r="A837">
        <v>64</v>
      </c>
      <c r="B837">
        <v>248</v>
      </c>
      <c r="C837" t="str">
        <f>VLOOKUP($B837,Feuil2!$A$2:$G$720,2,FALSE)</f>
        <v>future-sight</v>
      </c>
      <c r="D837">
        <f>VLOOKUP($B837,Feuil2!$A$2:$G$720,3,FALSE)</f>
        <v>2</v>
      </c>
      <c r="E837">
        <f>VLOOKUP($B837,Feuil2!$A$2:$G$720,4,FALSE)</f>
        <v>14</v>
      </c>
      <c r="F837" t="str">
        <f>VLOOKUP($E837,Feuil3!$A$2:$B$19,2,FALSE)</f>
        <v>psychic</v>
      </c>
      <c r="G837">
        <f>VLOOKUP($B837,Feuil2!$A$2:$G$720,5,FALSE)</f>
        <v>120</v>
      </c>
      <c r="H837">
        <f>VLOOKUP($B837,Feuil2!$A$2:$G$720,6,FALSE)</f>
        <v>10</v>
      </c>
      <c r="I837">
        <f>VLOOKUP($B837,Feuil2!$A$2:$G$720,7,FALSE)</f>
        <v>100</v>
      </c>
      <c r="J837">
        <f>VLOOKUP($B837,Feuil2!$A$2:$J$720,10,FALSE)</f>
        <v>3</v>
      </c>
      <c r="K837" t="str">
        <f>VLOOKUP(J837,move_damage_classes!$B$2:$C$4,2,FALSE)</f>
        <v>special</v>
      </c>
    </row>
    <row r="838" spans="1:11" x14ac:dyDescent="0.25">
      <c r="A838">
        <v>64</v>
      </c>
      <c r="B838">
        <v>271</v>
      </c>
      <c r="C838" t="str">
        <f>VLOOKUP($B838,Feuil2!$A$2:$G$720,2,FALSE)</f>
        <v>trick</v>
      </c>
      <c r="D838">
        <f>VLOOKUP($B838,Feuil2!$A$2:$G$720,3,FALSE)</f>
        <v>3</v>
      </c>
      <c r="E838">
        <f>VLOOKUP($B838,Feuil2!$A$2:$G$720,4,FALSE)</f>
        <v>14</v>
      </c>
      <c r="F838" t="str">
        <f>VLOOKUP($E838,Feuil3!$A$2:$B$19,2,FALSE)</f>
        <v>psychic</v>
      </c>
      <c r="G838">
        <f>VLOOKUP($B838,Feuil2!$A$2:$G$720,5,FALSE)</f>
        <v>0</v>
      </c>
      <c r="H838">
        <f>VLOOKUP($B838,Feuil2!$A$2:$G$720,6,FALSE)</f>
        <v>10</v>
      </c>
      <c r="I838">
        <f>VLOOKUP($B838,Feuil2!$A$2:$G$720,7,FALSE)</f>
        <v>100</v>
      </c>
      <c r="J838">
        <f>VLOOKUP($B838,Feuil2!$A$2:$J$720,10,FALSE)</f>
        <v>1</v>
      </c>
      <c r="K838" t="str">
        <f>VLOOKUP(J838,move_damage_classes!$B$2:$C$4,2,FALSE)</f>
        <v>status</v>
      </c>
    </row>
    <row r="839" spans="1:11" x14ac:dyDescent="0.25">
      <c r="A839">
        <v>64</v>
      </c>
      <c r="B839">
        <v>272</v>
      </c>
      <c r="C839" t="str">
        <f>VLOOKUP($B839,Feuil2!$A$2:$G$720,2,FALSE)</f>
        <v>role-play</v>
      </c>
      <c r="D839">
        <f>VLOOKUP($B839,Feuil2!$A$2:$G$720,3,FALSE)</f>
        <v>3</v>
      </c>
      <c r="E839">
        <f>VLOOKUP($B839,Feuil2!$A$2:$G$720,4,FALSE)</f>
        <v>14</v>
      </c>
      <c r="F839" t="str">
        <f>VLOOKUP($E839,Feuil3!$A$2:$B$19,2,FALSE)</f>
        <v>psychic</v>
      </c>
      <c r="G839">
        <f>VLOOKUP($B839,Feuil2!$A$2:$G$720,5,FALSE)</f>
        <v>0</v>
      </c>
      <c r="H839">
        <f>VLOOKUP($B839,Feuil2!$A$2:$G$720,6,FALSE)</f>
        <v>10</v>
      </c>
      <c r="I839">
        <f>VLOOKUP($B839,Feuil2!$A$2:$G$720,7,FALSE)</f>
        <v>0</v>
      </c>
      <c r="J839">
        <f>VLOOKUP($B839,Feuil2!$A$2:$J$720,10,FALSE)</f>
        <v>1</v>
      </c>
      <c r="K839" t="str">
        <f>VLOOKUP(J839,move_damage_classes!$B$2:$C$4,2,FALSE)</f>
        <v>status</v>
      </c>
    </row>
    <row r="840" spans="1:11" x14ac:dyDescent="0.25">
      <c r="A840">
        <v>64</v>
      </c>
      <c r="B840">
        <v>357</v>
      </c>
      <c r="C840" t="str">
        <f>VLOOKUP($B840,Feuil2!$A$2:$G$720,2,FALSE)</f>
        <v>miracle-eye</v>
      </c>
      <c r="D840">
        <f>VLOOKUP($B840,Feuil2!$A$2:$G$720,3,FALSE)</f>
        <v>4</v>
      </c>
      <c r="E840">
        <f>VLOOKUP($B840,Feuil2!$A$2:$G$720,4,FALSE)</f>
        <v>14</v>
      </c>
      <c r="F840" t="str">
        <f>VLOOKUP($E840,Feuil3!$A$2:$B$19,2,FALSE)</f>
        <v>psychic</v>
      </c>
      <c r="G840">
        <f>VLOOKUP($B840,Feuil2!$A$2:$G$720,5,FALSE)</f>
        <v>0</v>
      </c>
      <c r="H840">
        <f>VLOOKUP($B840,Feuil2!$A$2:$G$720,6,FALSE)</f>
        <v>40</v>
      </c>
      <c r="I840">
        <f>VLOOKUP($B840,Feuil2!$A$2:$G$720,7,FALSE)</f>
        <v>0</v>
      </c>
      <c r="J840">
        <f>VLOOKUP($B840,Feuil2!$A$2:$J$720,10,FALSE)</f>
        <v>1</v>
      </c>
      <c r="K840" t="str">
        <f>VLOOKUP(J840,move_damage_classes!$B$2:$C$4,2,FALSE)</f>
        <v>status</v>
      </c>
    </row>
    <row r="841" spans="1:11" x14ac:dyDescent="0.25">
      <c r="A841">
        <v>64</v>
      </c>
      <c r="B841">
        <v>427</v>
      </c>
      <c r="C841" t="str">
        <f>VLOOKUP($B841,Feuil2!$A$2:$G$720,2,FALSE)</f>
        <v>psycho-cut</v>
      </c>
      <c r="D841">
        <f>VLOOKUP($B841,Feuil2!$A$2:$G$720,3,FALSE)</f>
        <v>4</v>
      </c>
      <c r="E841">
        <f>VLOOKUP($B841,Feuil2!$A$2:$G$720,4,FALSE)</f>
        <v>14</v>
      </c>
      <c r="F841" t="str">
        <f>VLOOKUP($E841,Feuil3!$A$2:$B$19,2,FALSE)</f>
        <v>psychic</v>
      </c>
      <c r="G841">
        <f>VLOOKUP($B841,Feuil2!$A$2:$G$720,5,FALSE)</f>
        <v>70</v>
      </c>
      <c r="H841">
        <f>VLOOKUP($B841,Feuil2!$A$2:$G$720,6,FALSE)</f>
        <v>20</v>
      </c>
      <c r="I841">
        <f>VLOOKUP($B841,Feuil2!$A$2:$G$720,7,FALSE)</f>
        <v>100</v>
      </c>
      <c r="J841">
        <f>VLOOKUP($B841,Feuil2!$A$2:$J$720,10,FALSE)</f>
        <v>2</v>
      </c>
      <c r="K841" t="str">
        <f>VLOOKUP(J841,move_damage_classes!$B$2:$C$4,2,FALSE)</f>
        <v>physical</v>
      </c>
    </row>
    <row r="842" spans="1:11" x14ac:dyDescent="0.25">
      <c r="A842">
        <v>64</v>
      </c>
      <c r="B842">
        <v>477</v>
      </c>
      <c r="C842" t="str">
        <f>VLOOKUP($B842,Feuil2!$A$2:$G$720,2,FALSE)</f>
        <v>telekinesis</v>
      </c>
      <c r="D842">
        <f>VLOOKUP($B842,Feuil2!$A$2:$G$720,3,FALSE)</f>
        <v>5</v>
      </c>
      <c r="E842">
        <f>VLOOKUP($B842,Feuil2!$A$2:$G$720,4,FALSE)</f>
        <v>14</v>
      </c>
      <c r="F842" t="str">
        <f>VLOOKUP($E842,Feuil3!$A$2:$B$19,2,FALSE)</f>
        <v>psychic</v>
      </c>
      <c r="G842">
        <f>VLOOKUP($B842,Feuil2!$A$2:$G$720,5,FALSE)</f>
        <v>0</v>
      </c>
      <c r="H842">
        <f>VLOOKUP($B842,Feuil2!$A$2:$G$720,6,FALSE)</f>
        <v>15</v>
      </c>
      <c r="I842">
        <f>VLOOKUP($B842,Feuil2!$A$2:$G$720,7,FALSE)</f>
        <v>0</v>
      </c>
      <c r="J842">
        <f>VLOOKUP($B842,Feuil2!$A$2:$J$720,10,FALSE)</f>
        <v>1</v>
      </c>
      <c r="K842" t="str">
        <f>VLOOKUP(J842,move_damage_classes!$B$2:$C$4,2,FALSE)</f>
        <v>status</v>
      </c>
    </row>
    <row r="843" spans="1:11" x14ac:dyDescent="0.25">
      <c r="A843">
        <v>64</v>
      </c>
      <c r="B843">
        <v>502</v>
      </c>
      <c r="C843" t="str">
        <f>VLOOKUP($B843,Feuil2!$A$2:$G$720,2,FALSE)</f>
        <v>ally-switch</v>
      </c>
      <c r="D843">
        <f>VLOOKUP($B843,Feuil2!$A$2:$G$720,3,FALSE)</f>
        <v>5</v>
      </c>
      <c r="E843">
        <f>VLOOKUP($B843,Feuil2!$A$2:$G$720,4,FALSE)</f>
        <v>14</v>
      </c>
      <c r="F843" t="str">
        <f>VLOOKUP($E843,Feuil3!$A$2:$B$19,2,FALSE)</f>
        <v>psychic</v>
      </c>
      <c r="G843">
        <f>VLOOKUP($B843,Feuil2!$A$2:$G$720,5,FALSE)</f>
        <v>0</v>
      </c>
      <c r="H843">
        <f>VLOOKUP($B843,Feuil2!$A$2:$G$720,6,FALSE)</f>
        <v>15</v>
      </c>
      <c r="I843">
        <f>VLOOKUP($B843,Feuil2!$A$2:$G$720,7,FALSE)</f>
        <v>0</v>
      </c>
      <c r="J843">
        <f>VLOOKUP($B843,Feuil2!$A$2:$J$720,10,FALSE)</f>
        <v>1</v>
      </c>
      <c r="K843" t="str">
        <f>VLOOKUP(J843,move_damage_classes!$B$2:$C$4,2,FALSE)</f>
        <v>status</v>
      </c>
    </row>
    <row r="844" spans="1:11" x14ac:dyDescent="0.25">
      <c r="A844">
        <v>65</v>
      </c>
      <c r="B844">
        <v>50</v>
      </c>
      <c r="C844" t="str">
        <f>VLOOKUP($B844,Feuil2!$A$2:$G$720,2,FALSE)</f>
        <v>disable</v>
      </c>
      <c r="D844">
        <f>VLOOKUP($B844,Feuil2!$A$2:$G$720,3,FALSE)</f>
        <v>1</v>
      </c>
      <c r="E844">
        <f>VLOOKUP($B844,Feuil2!$A$2:$G$720,4,FALSE)</f>
        <v>1</v>
      </c>
      <c r="F844" t="str">
        <f>VLOOKUP($E844,Feuil3!$A$2:$B$19,2,FALSE)</f>
        <v>normal</v>
      </c>
      <c r="G844">
        <f>VLOOKUP($B844,Feuil2!$A$2:$G$720,5,FALSE)</f>
        <v>0</v>
      </c>
      <c r="H844">
        <f>VLOOKUP($B844,Feuil2!$A$2:$G$720,6,FALSE)</f>
        <v>20</v>
      </c>
      <c r="I844">
        <f>VLOOKUP($B844,Feuil2!$A$2:$G$720,7,FALSE)</f>
        <v>100</v>
      </c>
      <c r="J844">
        <f>VLOOKUP($B844,Feuil2!$A$2:$J$720,10,FALSE)</f>
        <v>1</v>
      </c>
      <c r="K844" t="str">
        <f>VLOOKUP(J844,move_damage_classes!$B$2:$C$4,2,FALSE)</f>
        <v>status</v>
      </c>
    </row>
    <row r="845" spans="1:11" x14ac:dyDescent="0.25">
      <c r="A845">
        <v>65</v>
      </c>
      <c r="B845">
        <v>60</v>
      </c>
      <c r="C845" t="str">
        <f>VLOOKUP($B845,Feuil2!$A$2:$G$720,2,FALSE)</f>
        <v>psybeam</v>
      </c>
      <c r="D845">
        <f>VLOOKUP($B845,Feuil2!$A$2:$G$720,3,FALSE)</f>
        <v>1</v>
      </c>
      <c r="E845">
        <f>VLOOKUP($B845,Feuil2!$A$2:$G$720,4,FALSE)</f>
        <v>14</v>
      </c>
      <c r="F845" t="str">
        <f>VLOOKUP($E845,Feuil3!$A$2:$B$19,2,FALSE)</f>
        <v>psychic</v>
      </c>
      <c r="G845">
        <f>VLOOKUP($B845,Feuil2!$A$2:$G$720,5,FALSE)</f>
        <v>65</v>
      </c>
      <c r="H845">
        <f>VLOOKUP($B845,Feuil2!$A$2:$G$720,6,FALSE)</f>
        <v>20</v>
      </c>
      <c r="I845">
        <f>VLOOKUP($B845,Feuil2!$A$2:$G$720,7,FALSE)</f>
        <v>100</v>
      </c>
      <c r="J845">
        <f>VLOOKUP($B845,Feuil2!$A$2:$J$720,10,FALSE)</f>
        <v>3</v>
      </c>
      <c r="K845" t="str">
        <f>VLOOKUP(J845,move_damage_classes!$B$2:$C$4,2,FALSE)</f>
        <v>special</v>
      </c>
    </row>
    <row r="846" spans="1:11" x14ac:dyDescent="0.25">
      <c r="A846">
        <v>65</v>
      </c>
      <c r="B846">
        <v>93</v>
      </c>
      <c r="C846" t="str">
        <f>VLOOKUP($B846,Feuil2!$A$2:$G$720,2,FALSE)</f>
        <v>confusion</v>
      </c>
      <c r="D846">
        <f>VLOOKUP($B846,Feuil2!$A$2:$G$720,3,FALSE)</f>
        <v>1</v>
      </c>
      <c r="E846">
        <f>VLOOKUP($B846,Feuil2!$A$2:$G$720,4,FALSE)</f>
        <v>14</v>
      </c>
      <c r="F846" t="str">
        <f>VLOOKUP($E846,Feuil3!$A$2:$B$19,2,FALSE)</f>
        <v>psychic</v>
      </c>
      <c r="G846">
        <f>VLOOKUP($B846,Feuil2!$A$2:$G$720,5,FALSE)</f>
        <v>50</v>
      </c>
      <c r="H846">
        <f>VLOOKUP($B846,Feuil2!$A$2:$G$720,6,FALSE)</f>
        <v>25</v>
      </c>
      <c r="I846">
        <f>VLOOKUP($B846,Feuil2!$A$2:$G$720,7,FALSE)</f>
        <v>100</v>
      </c>
      <c r="J846">
        <f>VLOOKUP($B846,Feuil2!$A$2:$J$720,10,FALSE)</f>
        <v>3</v>
      </c>
      <c r="K846" t="str">
        <f>VLOOKUP(J846,move_damage_classes!$B$2:$C$4,2,FALSE)</f>
        <v>special</v>
      </c>
    </row>
    <row r="847" spans="1:11" x14ac:dyDescent="0.25">
      <c r="A847">
        <v>65</v>
      </c>
      <c r="B847">
        <v>94</v>
      </c>
      <c r="C847" t="str">
        <f>VLOOKUP($B847,Feuil2!$A$2:$G$720,2,FALSE)</f>
        <v>psychic</v>
      </c>
      <c r="D847">
        <f>VLOOKUP($B847,Feuil2!$A$2:$G$720,3,FALSE)</f>
        <v>1</v>
      </c>
      <c r="E847">
        <f>VLOOKUP($B847,Feuil2!$A$2:$G$720,4,FALSE)</f>
        <v>14</v>
      </c>
      <c r="F847" t="str">
        <f>VLOOKUP($E847,Feuil3!$A$2:$B$19,2,FALSE)</f>
        <v>psychic</v>
      </c>
      <c r="G847">
        <f>VLOOKUP($B847,Feuil2!$A$2:$G$720,5,FALSE)</f>
        <v>90</v>
      </c>
      <c r="H847">
        <f>VLOOKUP($B847,Feuil2!$A$2:$G$720,6,FALSE)</f>
        <v>10</v>
      </c>
      <c r="I847">
        <f>VLOOKUP($B847,Feuil2!$A$2:$G$720,7,FALSE)</f>
        <v>100</v>
      </c>
      <c r="J847">
        <f>VLOOKUP($B847,Feuil2!$A$2:$J$720,10,FALSE)</f>
        <v>3</v>
      </c>
      <c r="K847" t="str">
        <f>VLOOKUP(J847,move_damage_classes!$B$2:$C$4,2,FALSE)</f>
        <v>special</v>
      </c>
    </row>
    <row r="848" spans="1:11" x14ac:dyDescent="0.25">
      <c r="A848">
        <v>65</v>
      </c>
      <c r="B848">
        <v>100</v>
      </c>
      <c r="C848" t="str">
        <f>VLOOKUP($B848,Feuil2!$A$2:$G$720,2,FALSE)</f>
        <v>teleport</v>
      </c>
      <c r="D848">
        <f>VLOOKUP($B848,Feuil2!$A$2:$G$720,3,FALSE)</f>
        <v>1</v>
      </c>
      <c r="E848">
        <f>VLOOKUP($B848,Feuil2!$A$2:$G$720,4,FALSE)</f>
        <v>14</v>
      </c>
      <c r="F848" t="str">
        <f>VLOOKUP($E848,Feuil3!$A$2:$B$19,2,FALSE)</f>
        <v>psychic</v>
      </c>
      <c r="G848">
        <f>VLOOKUP($B848,Feuil2!$A$2:$G$720,5,FALSE)</f>
        <v>0</v>
      </c>
      <c r="H848">
        <f>VLOOKUP($B848,Feuil2!$A$2:$G$720,6,FALSE)</f>
        <v>20</v>
      </c>
      <c r="I848">
        <f>VLOOKUP($B848,Feuil2!$A$2:$G$720,7,FALSE)</f>
        <v>0</v>
      </c>
      <c r="J848">
        <f>VLOOKUP($B848,Feuil2!$A$2:$J$720,10,FALSE)</f>
        <v>1</v>
      </c>
      <c r="K848" t="str">
        <f>VLOOKUP(J848,move_damage_classes!$B$2:$C$4,2,FALSE)</f>
        <v>status</v>
      </c>
    </row>
    <row r="849" spans="1:11" x14ac:dyDescent="0.25">
      <c r="A849">
        <v>65</v>
      </c>
      <c r="B849">
        <v>105</v>
      </c>
      <c r="C849" t="str">
        <f>VLOOKUP($B849,Feuil2!$A$2:$G$720,2,FALSE)</f>
        <v>recover</v>
      </c>
      <c r="D849">
        <f>VLOOKUP($B849,Feuil2!$A$2:$G$720,3,FALSE)</f>
        <v>1</v>
      </c>
      <c r="E849">
        <f>VLOOKUP($B849,Feuil2!$A$2:$G$720,4,FALSE)</f>
        <v>1</v>
      </c>
      <c r="F849" t="str">
        <f>VLOOKUP($E849,Feuil3!$A$2:$B$19,2,FALSE)</f>
        <v>normal</v>
      </c>
      <c r="G849">
        <f>VLOOKUP($B849,Feuil2!$A$2:$G$720,5,FALSE)</f>
        <v>0</v>
      </c>
      <c r="H849">
        <f>VLOOKUP($B849,Feuil2!$A$2:$G$720,6,FALSE)</f>
        <v>10</v>
      </c>
      <c r="I849">
        <f>VLOOKUP($B849,Feuil2!$A$2:$G$720,7,FALSE)</f>
        <v>0</v>
      </c>
      <c r="J849">
        <f>VLOOKUP($B849,Feuil2!$A$2:$J$720,10,FALSE)</f>
        <v>1</v>
      </c>
      <c r="K849" t="str">
        <f>VLOOKUP(J849,move_damage_classes!$B$2:$C$4,2,FALSE)</f>
        <v>status</v>
      </c>
    </row>
    <row r="850" spans="1:11" x14ac:dyDescent="0.25">
      <c r="A850">
        <v>65</v>
      </c>
      <c r="B850">
        <v>115</v>
      </c>
      <c r="C850" t="str">
        <f>VLOOKUP($B850,Feuil2!$A$2:$G$720,2,FALSE)</f>
        <v>reflect</v>
      </c>
      <c r="D850">
        <f>VLOOKUP($B850,Feuil2!$A$2:$G$720,3,FALSE)</f>
        <v>1</v>
      </c>
      <c r="E850">
        <f>VLOOKUP($B850,Feuil2!$A$2:$G$720,4,FALSE)</f>
        <v>14</v>
      </c>
      <c r="F850" t="str">
        <f>VLOOKUP($E850,Feuil3!$A$2:$B$19,2,FALSE)</f>
        <v>psychic</v>
      </c>
      <c r="G850">
        <f>VLOOKUP($B850,Feuil2!$A$2:$G$720,5,FALSE)</f>
        <v>0</v>
      </c>
      <c r="H850">
        <f>VLOOKUP($B850,Feuil2!$A$2:$G$720,6,FALSE)</f>
        <v>20</v>
      </c>
      <c r="I850">
        <f>VLOOKUP($B850,Feuil2!$A$2:$G$720,7,FALSE)</f>
        <v>0</v>
      </c>
      <c r="J850">
        <f>VLOOKUP($B850,Feuil2!$A$2:$J$720,10,FALSE)</f>
        <v>1</v>
      </c>
      <c r="K850" t="str">
        <f>VLOOKUP(J850,move_damage_classes!$B$2:$C$4,2,FALSE)</f>
        <v>status</v>
      </c>
    </row>
    <row r="851" spans="1:11" x14ac:dyDescent="0.25">
      <c r="A851">
        <v>65</v>
      </c>
      <c r="B851">
        <v>134</v>
      </c>
      <c r="C851" t="str">
        <f>VLOOKUP($B851,Feuil2!$A$2:$G$720,2,FALSE)</f>
        <v>kinesis</v>
      </c>
      <c r="D851">
        <f>VLOOKUP($B851,Feuil2!$A$2:$G$720,3,FALSE)</f>
        <v>1</v>
      </c>
      <c r="E851">
        <f>VLOOKUP($B851,Feuil2!$A$2:$G$720,4,FALSE)</f>
        <v>14</v>
      </c>
      <c r="F851" t="str">
        <f>VLOOKUP($E851,Feuil3!$A$2:$B$19,2,FALSE)</f>
        <v>psychic</v>
      </c>
      <c r="G851">
        <f>VLOOKUP($B851,Feuil2!$A$2:$G$720,5,FALSE)</f>
        <v>0</v>
      </c>
      <c r="H851">
        <f>VLOOKUP($B851,Feuil2!$A$2:$G$720,6,FALSE)</f>
        <v>15</v>
      </c>
      <c r="I851">
        <f>VLOOKUP($B851,Feuil2!$A$2:$G$720,7,FALSE)</f>
        <v>80</v>
      </c>
      <c r="J851">
        <f>VLOOKUP($B851,Feuil2!$A$2:$J$720,10,FALSE)</f>
        <v>1</v>
      </c>
      <c r="K851" t="str">
        <f>VLOOKUP(J851,move_damage_classes!$B$2:$C$4,2,FALSE)</f>
        <v>status</v>
      </c>
    </row>
    <row r="852" spans="1:11" x14ac:dyDescent="0.25">
      <c r="A852">
        <v>65</v>
      </c>
      <c r="B852">
        <v>248</v>
      </c>
      <c r="C852" t="str">
        <f>VLOOKUP($B852,Feuil2!$A$2:$G$720,2,FALSE)</f>
        <v>future-sight</v>
      </c>
      <c r="D852">
        <f>VLOOKUP($B852,Feuil2!$A$2:$G$720,3,FALSE)</f>
        <v>2</v>
      </c>
      <c r="E852">
        <f>VLOOKUP($B852,Feuil2!$A$2:$G$720,4,FALSE)</f>
        <v>14</v>
      </c>
      <c r="F852" t="str">
        <f>VLOOKUP($E852,Feuil3!$A$2:$B$19,2,FALSE)</f>
        <v>psychic</v>
      </c>
      <c r="G852">
        <f>VLOOKUP($B852,Feuil2!$A$2:$G$720,5,FALSE)</f>
        <v>120</v>
      </c>
      <c r="H852">
        <f>VLOOKUP($B852,Feuil2!$A$2:$G$720,6,FALSE)</f>
        <v>10</v>
      </c>
      <c r="I852">
        <f>VLOOKUP($B852,Feuil2!$A$2:$G$720,7,FALSE)</f>
        <v>100</v>
      </c>
      <c r="J852">
        <f>VLOOKUP($B852,Feuil2!$A$2:$J$720,10,FALSE)</f>
        <v>3</v>
      </c>
      <c r="K852" t="str">
        <f>VLOOKUP(J852,move_damage_classes!$B$2:$C$4,2,FALSE)</f>
        <v>special</v>
      </c>
    </row>
    <row r="853" spans="1:11" x14ac:dyDescent="0.25">
      <c r="A853">
        <v>65</v>
      </c>
      <c r="B853">
        <v>271</v>
      </c>
      <c r="C853" t="str">
        <f>VLOOKUP($B853,Feuil2!$A$2:$G$720,2,FALSE)</f>
        <v>trick</v>
      </c>
      <c r="D853">
        <f>VLOOKUP($B853,Feuil2!$A$2:$G$720,3,FALSE)</f>
        <v>3</v>
      </c>
      <c r="E853">
        <f>VLOOKUP($B853,Feuil2!$A$2:$G$720,4,FALSE)</f>
        <v>14</v>
      </c>
      <c r="F853" t="str">
        <f>VLOOKUP($E853,Feuil3!$A$2:$B$19,2,FALSE)</f>
        <v>psychic</v>
      </c>
      <c r="G853">
        <f>VLOOKUP($B853,Feuil2!$A$2:$G$720,5,FALSE)</f>
        <v>0</v>
      </c>
      <c r="H853">
        <f>VLOOKUP($B853,Feuil2!$A$2:$G$720,6,FALSE)</f>
        <v>10</v>
      </c>
      <c r="I853">
        <f>VLOOKUP($B853,Feuil2!$A$2:$G$720,7,FALSE)</f>
        <v>100</v>
      </c>
      <c r="J853">
        <f>VLOOKUP($B853,Feuil2!$A$2:$J$720,10,FALSE)</f>
        <v>1</v>
      </c>
      <c r="K853" t="str">
        <f>VLOOKUP(J853,move_damage_classes!$B$2:$C$4,2,FALSE)</f>
        <v>status</v>
      </c>
    </row>
    <row r="854" spans="1:11" x14ac:dyDescent="0.25">
      <c r="A854">
        <v>65</v>
      </c>
      <c r="B854">
        <v>347</v>
      </c>
      <c r="C854" t="str">
        <f>VLOOKUP($B854,Feuil2!$A$2:$G$720,2,FALSE)</f>
        <v>calm-mind</v>
      </c>
      <c r="D854">
        <f>VLOOKUP($B854,Feuil2!$A$2:$G$720,3,FALSE)</f>
        <v>3</v>
      </c>
      <c r="E854">
        <f>VLOOKUP($B854,Feuil2!$A$2:$G$720,4,FALSE)</f>
        <v>14</v>
      </c>
      <c r="F854" t="str">
        <f>VLOOKUP($E854,Feuil3!$A$2:$B$19,2,FALSE)</f>
        <v>psychic</v>
      </c>
      <c r="G854">
        <f>VLOOKUP($B854,Feuil2!$A$2:$G$720,5,FALSE)</f>
        <v>0</v>
      </c>
      <c r="H854">
        <f>VLOOKUP($B854,Feuil2!$A$2:$G$720,6,FALSE)</f>
        <v>20</v>
      </c>
      <c r="I854">
        <f>VLOOKUP($B854,Feuil2!$A$2:$G$720,7,FALSE)</f>
        <v>0</v>
      </c>
      <c r="J854">
        <f>VLOOKUP($B854,Feuil2!$A$2:$J$720,10,FALSE)</f>
        <v>1</v>
      </c>
      <c r="K854" t="str">
        <f>VLOOKUP(J854,move_damage_classes!$B$2:$C$4,2,FALSE)</f>
        <v>status</v>
      </c>
    </row>
    <row r="855" spans="1:11" x14ac:dyDescent="0.25">
      <c r="A855">
        <v>65</v>
      </c>
      <c r="B855">
        <v>357</v>
      </c>
      <c r="C855" t="str">
        <f>VLOOKUP($B855,Feuil2!$A$2:$G$720,2,FALSE)</f>
        <v>miracle-eye</v>
      </c>
      <c r="D855">
        <f>VLOOKUP($B855,Feuil2!$A$2:$G$720,3,FALSE)</f>
        <v>4</v>
      </c>
      <c r="E855">
        <f>VLOOKUP($B855,Feuil2!$A$2:$G$720,4,FALSE)</f>
        <v>14</v>
      </c>
      <c r="F855" t="str">
        <f>VLOOKUP($E855,Feuil3!$A$2:$B$19,2,FALSE)</f>
        <v>psychic</v>
      </c>
      <c r="G855">
        <f>VLOOKUP($B855,Feuil2!$A$2:$G$720,5,FALSE)</f>
        <v>0</v>
      </c>
      <c r="H855">
        <f>VLOOKUP($B855,Feuil2!$A$2:$G$720,6,FALSE)</f>
        <v>40</v>
      </c>
      <c r="I855">
        <f>VLOOKUP($B855,Feuil2!$A$2:$G$720,7,FALSE)</f>
        <v>0</v>
      </c>
      <c r="J855">
        <f>VLOOKUP($B855,Feuil2!$A$2:$J$720,10,FALSE)</f>
        <v>1</v>
      </c>
      <c r="K855" t="str">
        <f>VLOOKUP(J855,move_damage_classes!$B$2:$C$4,2,FALSE)</f>
        <v>status</v>
      </c>
    </row>
    <row r="856" spans="1:11" x14ac:dyDescent="0.25">
      <c r="A856">
        <v>65</v>
      </c>
      <c r="B856">
        <v>427</v>
      </c>
      <c r="C856" t="str">
        <f>VLOOKUP($B856,Feuil2!$A$2:$G$720,2,FALSE)</f>
        <v>psycho-cut</v>
      </c>
      <c r="D856">
        <f>VLOOKUP($B856,Feuil2!$A$2:$G$720,3,FALSE)</f>
        <v>4</v>
      </c>
      <c r="E856">
        <f>VLOOKUP($B856,Feuil2!$A$2:$G$720,4,FALSE)</f>
        <v>14</v>
      </c>
      <c r="F856" t="str">
        <f>VLOOKUP($E856,Feuil3!$A$2:$B$19,2,FALSE)</f>
        <v>psychic</v>
      </c>
      <c r="G856">
        <f>VLOOKUP($B856,Feuil2!$A$2:$G$720,5,FALSE)</f>
        <v>70</v>
      </c>
      <c r="H856">
        <f>VLOOKUP($B856,Feuil2!$A$2:$G$720,6,FALSE)</f>
        <v>20</v>
      </c>
      <c r="I856">
        <f>VLOOKUP($B856,Feuil2!$A$2:$G$720,7,FALSE)</f>
        <v>100</v>
      </c>
      <c r="J856">
        <f>VLOOKUP($B856,Feuil2!$A$2:$J$720,10,FALSE)</f>
        <v>2</v>
      </c>
      <c r="K856" t="str">
        <f>VLOOKUP(J856,move_damage_classes!$B$2:$C$4,2,FALSE)</f>
        <v>physical</v>
      </c>
    </row>
    <row r="857" spans="1:11" x14ac:dyDescent="0.25">
      <c r="A857">
        <v>65</v>
      </c>
      <c r="B857">
        <v>477</v>
      </c>
      <c r="C857" t="str">
        <f>VLOOKUP($B857,Feuil2!$A$2:$G$720,2,FALSE)</f>
        <v>telekinesis</v>
      </c>
      <c r="D857">
        <f>VLOOKUP($B857,Feuil2!$A$2:$G$720,3,FALSE)</f>
        <v>5</v>
      </c>
      <c r="E857">
        <f>VLOOKUP($B857,Feuil2!$A$2:$G$720,4,FALSE)</f>
        <v>14</v>
      </c>
      <c r="F857" t="str">
        <f>VLOOKUP($E857,Feuil3!$A$2:$B$19,2,FALSE)</f>
        <v>psychic</v>
      </c>
      <c r="G857">
        <f>VLOOKUP($B857,Feuil2!$A$2:$G$720,5,FALSE)</f>
        <v>0</v>
      </c>
      <c r="H857">
        <f>VLOOKUP($B857,Feuil2!$A$2:$G$720,6,FALSE)</f>
        <v>15</v>
      </c>
      <c r="I857">
        <f>VLOOKUP($B857,Feuil2!$A$2:$G$720,7,FALSE)</f>
        <v>0</v>
      </c>
      <c r="J857">
        <f>VLOOKUP($B857,Feuil2!$A$2:$J$720,10,FALSE)</f>
        <v>1</v>
      </c>
      <c r="K857" t="str">
        <f>VLOOKUP(J857,move_damage_classes!$B$2:$C$4,2,FALSE)</f>
        <v>status</v>
      </c>
    </row>
    <row r="858" spans="1:11" x14ac:dyDescent="0.25">
      <c r="A858">
        <v>65</v>
      </c>
      <c r="B858">
        <v>502</v>
      </c>
      <c r="C858" t="str">
        <f>VLOOKUP($B858,Feuil2!$A$2:$G$720,2,FALSE)</f>
        <v>ally-switch</v>
      </c>
      <c r="D858">
        <f>VLOOKUP($B858,Feuil2!$A$2:$G$720,3,FALSE)</f>
        <v>5</v>
      </c>
      <c r="E858">
        <f>VLOOKUP($B858,Feuil2!$A$2:$G$720,4,FALSE)</f>
        <v>14</v>
      </c>
      <c r="F858" t="str">
        <f>VLOOKUP($E858,Feuil3!$A$2:$B$19,2,FALSE)</f>
        <v>psychic</v>
      </c>
      <c r="G858">
        <f>VLOOKUP($B858,Feuil2!$A$2:$G$720,5,FALSE)</f>
        <v>0</v>
      </c>
      <c r="H858">
        <f>VLOOKUP($B858,Feuil2!$A$2:$G$720,6,FALSE)</f>
        <v>15</v>
      </c>
      <c r="I858">
        <f>VLOOKUP($B858,Feuil2!$A$2:$G$720,7,FALSE)</f>
        <v>0</v>
      </c>
      <c r="J858">
        <f>VLOOKUP($B858,Feuil2!$A$2:$J$720,10,FALSE)</f>
        <v>1</v>
      </c>
      <c r="K858" t="str">
        <f>VLOOKUP(J858,move_damage_classes!$B$2:$C$4,2,FALSE)</f>
        <v>status</v>
      </c>
    </row>
    <row r="859" spans="1:11" x14ac:dyDescent="0.25">
      <c r="A859">
        <v>66</v>
      </c>
      <c r="B859">
        <v>2</v>
      </c>
      <c r="C859" t="str">
        <f>VLOOKUP($B859,Feuil2!$A$2:$G$720,2,FALSE)</f>
        <v>karate-chop</v>
      </c>
      <c r="D859">
        <f>VLOOKUP($B859,Feuil2!$A$2:$G$720,3,FALSE)</f>
        <v>1</v>
      </c>
      <c r="E859">
        <f>VLOOKUP($B859,Feuil2!$A$2:$G$720,4,FALSE)</f>
        <v>2</v>
      </c>
      <c r="F859" t="str">
        <f>VLOOKUP($E859,Feuil3!$A$2:$B$19,2,FALSE)</f>
        <v>fighting</v>
      </c>
      <c r="G859">
        <f>VLOOKUP($B859,Feuil2!$A$2:$G$720,5,FALSE)</f>
        <v>50</v>
      </c>
      <c r="H859">
        <f>VLOOKUP($B859,Feuil2!$A$2:$G$720,6,FALSE)</f>
        <v>25</v>
      </c>
      <c r="I859">
        <f>VLOOKUP($B859,Feuil2!$A$2:$G$720,7,FALSE)</f>
        <v>100</v>
      </c>
      <c r="J859">
        <f>VLOOKUP($B859,Feuil2!$A$2:$J$720,10,FALSE)</f>
        <v>2</v>
      </c>
      <c r="K859" t="str">
        <f>VLOOKUP(J859,move_damage_classes!$B$2:$C$4,2,FALSE)</f>
        <v>physical</v>
      </c>
    </row>
    <row r="860" spans="1:11" x14ac:dyDescent="0.25">
      <c r="A860">
        <v>66</v>
      </c>
      <c r="B860">
        <v>43</v>
      </c>
      <c r="C860" t="str">
        <f>VLOOKUP($B860,Feuil2!$A$2:$G$720,2,FALSE)</f>
        <v>leer</v>
      </c>
      <c r="D860">
        <f>VLOOKUP($B860,Feuil2!$A$2:$G$720,3,FALSE)</f>
        <v>1</v>
      </c>
      <c r="E860">
        <f>VLOOKUP($B860,Feuil2!$A$2:$G$720,4,FALSE)</f>
        <v>1</v>
      </c>
      <c r="F860" t="str">
        <f>VLOOKUP($E860,Feuil3!$A$2:$B$19,2,FALSE)</f>
        <v>normal</v>
      </c>
      <c r="G860">
        <f>VLOOKUP($B860,Feuil2!$A$2:$G$720,5,FALSE)</f>
        <v>0</v>
      </c>
      <c r="H860">
        <f>VLOOKUP($B860,Feuil2!$A$2:$G$720,6,FALSE)</f>
        <v>30</v>
      </c>
      <c r="I860">
        <f>VLOOKUP($B860,Feuil2!$A$2:$G$720,7,FALSE)</f>
        <v>100</v>
      </c>
      <c r="J860">
        <f>VLOOKUP($B860,Feuil2!$A$2:$J$720,10,FALSE)</f>
        <v>1</v>
      </c>
      <c r="K860" t="str">
        <f>VLOOKUP(J860,move_damage_classes!$B$2:$C$4,2,FALSE)</f>
        <v>status</v>
      </c>
    </row>
    <row r="861" spans="1:11" x14ac:dyDescent="0.25">
      <c r="A861">
        <v>66</v>
      </c>
      <c r="B861">
        <v>66</v>
      </c>
      <c r="C861" t="str">
        <f>VLOOKUP($B861,Feuil2!$A$2:$G$720,2,FALSE)</f>
        <v>submission</v>
      </c>
      <c r="D861">
        <f>VLOOKUP($B861,Feuil2!$A$2:$G$720,3,FALSE)</f>
        <v>1</v>
      </c>
      <c r="E861">
        <f>VLOOKUP($B861,Feuil2!$A$2:$G$720,4,FALSE)</f>
        <v>2</v>
      </c>
      <c r="F861" t="str">
        <f>VLOOKUP($E861,Feuil3!$A$2:$B$19,2,FALSE)</f>
        <v>fighting</v>
      </c>
      <c r="G861">
        <f>VLOOKUP($B861,Feuil2!$A$2:$G$720,5,FALSE)</f>
        <v>80</v>
      </c>
      <c r="H861">
        <f>VLOOKUP($B861,Feuil2!$A$2:$G$720,6,FALSE)</f>
        <v>20</v>
      </c>
      <c r="I861">
        <f>VLOOKUP($B861,Feuil2!$A$2:$G$720,7,FALSE)</f>
        <v>80</v>
      </c>
      <c r="J861">
        <f>VLOOKUP($B861,Feuil2!$A$2:$J$720,10,FALSE)</f>
        <v>2</v>
      </c>
      <c r="K861" t="str">
        <f>VLOOKUP(J861,move_damage_classes!$B$2:$C$4,2,FALSE)</f>
        <v>physical</v>
      </c>
    </row>
    <row r="862" spans="1:11" x14ac:dyDescent="0.25">
      <c r="A862">
        <v>66</v>
      </c>
      <c r="B862">
        <v>67</v>
      </c>
      <c r="C862" t="str">
        <f>VLOOKUP($B862,Feuil2!$A$2:$G$720,2,FALSE)</f>
        <v>low-kick</v>
      </c>
      <c r="D862">
        <f>VLOOKUP($B862,Feuil2!$A$2:$G$720,3,FALSE)</f>
        <v>1</v>
      </c>
      <c r="E862">
        <f>VLOOKUP($B862,Feuil2!$A$2:$G$720,4,FALSE)</f>
        <v>2</v>
      </c>
      <c r="F862" t="str">
        <f>VLOOKUP($E862,Feuil3!$A$2:$B$19,2,FALSE)</f>
        <v>fighting</v>
      </c>
      <c r="G862">
        <f>VLOOKUP($B862,Feuil2!$A$2:$G$720,5,FALSE)</f>
        <v>0</v>
      </c>
      <c r="H862">
        <f>VLOOKUP($B862,Feuil2!$A$2:$G$720,6,FALSE)</f>
        <v>20</v>
      </c>
      <c r="I862">
        <f>VLOOKUP($B862,Feuil2!$A$2:$G$720,7,FALSE)</f>
        <v>100</v>
      </c>
      <c r="J862">
        <f>VLOOKUP($B862,Feuil2!$A$2:$J$720,10,FALSE)</f>
        <v>2</v>
      </c>
      <c r="K862" t="str">
        <f>VLOOKUP(J862,move_damage_classes!$B$2:$C$4,2,FALSE)</f>
        <v>physical</v>
      </c>
    </row>
    <row r="863" spans="1:11" x14ac:dyDescent="0.25">
      <c r="A863">
        <v>66</v>
      </c>
      <c r="B863">
        <v>69</v>
      </c>
      <c r="C863" t="str">
        <f>VLOOKUP($B863,Feuil2!$A$2:$G$720,2,FALSE)</f>
        <v>seismic-toss</v>
      </c>
      <c r="D863">
        <f>VLOOKUP($B863,Feuil2!$A$2:$G$720,3,FALSE)</f>
        <v>1</v>
      </c>
      <c r="E863">
        <f>VLOOKUP($B863,Feuil2!$A$2:$G$720,4,FALSE)</f>
        <v>2</v>
      </c>
      <c r="F863" t="str">
        <f>VLOOKUP($E863,Feuil3!$A$2:$B$19,2,FALSE)</f>
        <v>fighting</v>
      </c>
      <c r="G863">
        <f>VLOOKUP($B863,Feuil2!$A$2:$G$720,5,FALSE)</f>
        <v>0</v>
      </c>
      <c r="H863">
        <f>VLOOKUP($B863,Feuil2!$A$2:$G$720,6,FALSE)</f>
        <v>20</v>
      </c>
      <c r="I863">
        <f>VLOOKUP($B863,Feuil2!$A$2:$G$720,7,FALSE)</f>
        <v>100</v>
      </c>
      <c r="J863">
        <f>VLOOKUP($B863,Feuil2!$A$2:$J$720,10,FALSE)</f>
        <v>2</v>
      </c>
      <c r="K863" t="str">
        <f>VLOOKUP(J863,move_damage_classes!$B$2:$C$4,2,FALSE)</f>
        <v>physical</v>
      </c>
    </row>
    <row r="864" spans="1:11" x14ac:dyDescent="0.25">
      <c r="A864">
        <v>66</v>
      </c>
      <c r="B864">
        <v>116</v>
      </c>
      <c r="C864" t="str">
        <f>VLOOKUP($B864,Feuil2!$A$2:$G$720,2,FALSE)</f>
        <v>focus-energy</v>
      </c>
      <c r="D864">
        <f>VLOOKUP($B864,Feuil2!$A$2:$G$720,3,FALSE)</f>
        <v>1</v>
      </c>
      <c r="E864">
        <f>VLOOKUP($B864,Feuil2!$A$2:$G$720,4,FALSE)</f>
        <v>1</v>
      </c>
      <c r="F864" t="str">
        <f>VLOOKUP($E864,Feuil3!$A$2:$B$19,2,FALSE)</f>
        <v>normal</v>
      </c>
      <c r="G864">
        <f>VLOOKUP($B864,Feuil2!$A$2:$G$720,5,FALSE)</f>
        <v>0</v>
      </c>
      <c r="H864">
        <f>VLOOKUP($B864,Feuil2!$A$2:$G$720,6,FALSE)</f>
        <v>30</v>
      </c>
      <c r="I864">
        <f>VLOOKUP($B864,Feuil2!$A$2:$G$720,7,FALSE)</f>
        <v>0</v>
      </c>
      <c r="J864">
        <f>VLOOKUP($B864,Feuil2!$A$2:$J$720,10,FALSE)</f>
        <v>1</v>
      </c>
      <c r="K864" t="str">
        <f>VLOOKUP(J864,move_damage_classes!$B$2:$C$4,2,FALSE)</f>
        <v>status</v>
      </c>
    </row>
    <row r="865" spans="1:11" x14ac:dyDescent="0.25">
      <c r="A865">
        <v>66</v>
      </c>
      <c r="B865">
        <v>184</v>
      </c>
      <c r="C865" t="str">
        <f>VLOOKUP($B865,Feuil2!$A$2:$G$720,2,FALSE)</f>
        <v>scary-face</v>
      </c>
      <c r="D865">
        <f>VLOOKUP($B865,Feuil2!$A$2:$G$720,3,FALSE)</f>
        <v>2</v>
      </c>
      <c r="E865">
        <f>VLOOKUP($B865,Feuil2!$A$2:$G$720,4,FALSE)</f>
        <v>1</v>
      </c>
      <c r="F865" t="str">
        <f>VLOOKUP($E865,Feuil3!$A$2:$B$19,2,FALSE)</f>
        <v>normal</v>
      </c>
      <c r="G865">
        <f>VLOOKUP($B865,Feuil2!$A$2:$G$720,5,FALSE)</f>
        <v>0</v>
      </c>
      <c r="H865">
        <f>VLOOKUP($B865,Feuil2!$A$2:$G$720,6,FALSE)</f>
        <v>10</v>
      </c>
      <c r="I865">
        <f>VLOOKUP($B865,Feuil2!$A$2:$G$720,7,FALSE)</f>
        <v>100</v>
      </c>
      <c r="J865">
        <f>VLOOKUP($B865,Feuil2!$A$2:$J$720,10,FALSE)</f>
        <v>1</v>
      </c>
      <c r="K865" t="str">
        <f>VLOOKUP(J865,move_damage_classes!$B$2:$C$4,2,FALSE)</f>
        <v>status</v>
      </c>
    </row>
    <row r="866" spans="1:11" x14ac:dyDescent="0.25">
      <c r="A866">
        <v>66</v>
      </c>
      <c r="B866">
        <v>193</v>
      </c>
      <c r="C866" t="str">
        <f>VLOOKUP($B866,Feuil2!$A$2:$G$720,2,FALSE)</f>
        <v>foresight</v>
      </c>
      <c r="D866">
        <f>VLOOKUP($B866,Feuil2!$A$2:$G$720,3,FALSE)</f>
        <v>2</v>
      </c>
      <c r="E866">
        <f>VLOOKUP($B866,Feuil2!$A$2:$G$720,4,FALSE)</f>
        <v>1</v>
      </c>
      <c r="F866" t="str">
        <f>VLOOKUP($E866,Feuil3!$A$2:$B$19,2,FALSE)</f>
        <v>normal</v>
      </c>
      <c r="G866">
        <f>VLOOKUP($B866,Feuil2!$A$2:$G$720,5,FALSE)</f>
        <v>0</v>
      </c>
      <c r="H866">
        <f>VLOOKUP($B866,Feuil2!$A$2:$G$720,6,FALSE)</f>
        <v>40</v>
      </c>
      <c r="I866">
        <f>VLOOKUP($B866,Feuil2!$A$2:$G$720,7,FALSE)</f>
        <v>0</v>
      </c>
      <c r="J866">
        <f>VLOOKUP($B866,Feuil2!$A$2:$J$720,10,FALSE)</f>
        <v>1</v>
      </c>
      <c r="K866" t="str">
        <f>VLOOKUP(J866,move_damage_classes!$B$2:$C$4,2,FALSE)</f>
        <v>status</v>
      </c>
    </row>
    <row r="867" spans="1:11" x14ac:dyDescent="0.25">
      <c r="A867">
        <v>66</v>
      </c>
      <c r="B867">
        <v>223</v>
      </c>
      <c r="C867" t="str">
        <f>VLOOKUP($B867,Feuil2!$A$2:$G$720,2,FALSE)</f>
        <v>dynamic-punch</v>
      </c>
      <c r="D867">
        <f>VLOOKUP($B867,Feuil2!$A$2:$G$720,3,FALSE)</f>
        <v>2</v>
      </c>
      <c r="E867">
        <f>VLOOKUP($B867,Feuil2!$A$2:$G$720,4,FALSE)</f>
        <v>2</v>
      </c>
      <c r="F867" t="str">
        <f>VLOOKUP($E867,Feuil3!$A$2:$B$19,2,FALSE)</f>
        <v>fighting</v>
      </c>
      <c r="G867">
        <f>VLOOKUP($B867,Feuil2!$A$2:$G$720,5,FALSE)</f>
        <v>100</v>
      </c>
      <c r="H867">
        <f>VLOOKUP($B867,Feuil2!$A$2:$G$720,6,FALSE)</f>
        <v>5</v>
      </c>
      <c r="I867">
        <f>VLOOKUP($B867,Feuil2!$A$2:$G$720,7,FALSE)</f>
        <v>50</v>
      </c>
      <c r="J867">
        <f>VLOOKUP($B867,Feuil2!$A$2:$J$720,10,FALSE)</f>
        <v>2</v>
      </c>
      <c r="K867" t="str">
        <f>VLOOKUP(J867,move_damage_classes!$B$2:$C$4,2,FALSE)</f>
        <v>physical</v>
      </c>
    </row>
    <row r="868" spans="1:11" x14ac:dyDescent="0.25">
      <c r="A868">
        <v>66</v>
      </c>
      <c r="B868">
        <v>233</v>
      </c>
      <c r="C868" t="str">
        <f>VLOOKUP($B868,Feuil2!$A$2:$G$720,2,FALSE)</f>
        <v>vital-throw</v>
      </c>
      <c r="D868">
        <f>VLOOKUP($B868,Feuil2!$A$2:$G$720,3,FALSE)</f>
        <v>2</v>
      </c>
      <c r="E868">
        <f>VLOOKUP($B868,Feuil2!$A$2:$G$720,4,FALSE)</f>
        <v>2</v>
      </c>
      <c r="F868" t="str">
        <f>VLOOKUP($E868,Feuil3!$A$2:$B$19,2,FALSE)</f>
        <v>fighting</v>
      </c>
      <c r="G868">
        <f>VLOOKUP($B868,Feuil2!$A$2:$G$720,5,FALSE)</f>
        <v>70</v>
      </c>
      <c r="H868">
        <f>VLOOKUP($B868,Feuil2!$A$2:$G$720,6,FALSE)</f>
        <v>10</v>
      </c>
      <c r="I868">
        <f>VLOOKUP($B868,Feuil2!$A$2:$G$720,7,FALSE)</f>
        <v>0</v>
      </c>
      <c r="J868">
        <f>VLOOKUP($B868,Feuil2!$A$2:$J$720,10,FALSE)</f>
        <v>2</v>
      </c>
      <c r="K868" t="str">
        <f>VLOOKUP(J868,move_damage_classes!$B$2:$C$4,2,FALSE)</f>
        <v>physical</v>
      </c>
    </row>
    <row r="869" spans="1:11" x14ac:dyDescent="0.25">
      <c r="A869">
        <v>66</v>
      </c>
      <c r="B869">
        <v>238</v>
      </c>
      <c r="C869" t="str">
        <f>VLOOKUP($B869,Feuil2!$A$2:$G$720,2,FALSE)</f>
        <v>cross-chop</v>
      </c>
      <c r="D869">
        <f>VLOOKUP($B869,Feuil2!$A$2:$G$720,3,FALSE)</f>
        <v>2</v>
      </c>
      <c r="E869">
        <f>VLOOKUP($B869,Feuil2!$A$2:$G$720,4,FALSE)</f>
        <v>2</v>
      </c>
      <c r="F869" t="str">
        <f>VLOOKUP($E869,Feuil3!$A$2:$B$19,2,FALSE)</f>
        <v>fighting</v>
      </c>
      <c r="G869">
        <f>VLOOKUP($B869,Feuil2!$A$2:$G$720,5,FALSE)</f>
        <v>100</v>
      </c>
      <c r="H869">
        <f>VLOOKUP($B869,Feuil2!$A$2:$G$720,6,FALSE)</f>
        <v>5</v>
      </c>
      <c r="I869">
        <f>VLOOKUP($B869,Feuil2!$A$2:$G$720,7,FALSE)</f>
        <v>80</v>
      </c>
      <c r="J869">
        <f>VLOOKUP($B869,Feuil2!$A$2:$J$720,10,FALSE)</f>
        <v>2</v>
      </c>
      <c r="K869" t="str">
        <f>VLOOKUP(J869,move_damage_classes!$B$2:$C$4,2,FALSE)</f>
        <v>physical</v>
      </c>
    </row>
    <row r="870" spans="1:11" x14ac:dyDescent="0.25">
      <c r="A870">
        <v>66</v>
      </c>
      <c r="B870">
        <v>279</v>
      </c>
      <c r="C870" t="str">
        <f>VLOOKUP($B870,Feuil2!$A$2:$G$720,2,FALSE)</f>
        <v>revenge</v>
      </c>
      <c r="D870">
        <f>VLOOKUP($B870,Feuil2!$A$2:$G$720,3,FALSE)</f>
        <v>3</v>
      </c>
      <c r="E870">
        <f>VLOOKUP($B870,Feuil2!$A$2:$G$720,4,FALSE)</f>
        <v>2</v>
      </c>
      <c r="F870" t="str">
        <f>VLOOKUP($E870,Feuil3!$A$2:$B$19,2,FALSE)</f>
        <v>fighting</v>
      </c>
      <c r="G870">
        <f>VLOOKUP($B870,Feuil2!$A$2:$G$720,5,FALSE)</f>
        <v>60</v>
      </c>
      <c r="H870">
        <f>VLOOKUP($B870,Feuil2!$A$2:$G$720,6,FALSE)</f>
        <v>10</v>
      </c>
      <c r="I870">
        <f>VLOOKUP($B870,Feuil2!$A$2:$G$720,7,FALSE)</f>
        <v>100</v>
      </c>
      <c r="J870">
        <f>VLOOKUP($B870,Feuil2!$A$2:$J$720,10,FALSE)</f>
        <v>2</v>
      </c>
      <c r="K870" t="str">
        <f>VLOOKUP(J870,move_damage_classes!$B$2:$C$4,2,FALSE)</f>
        <v>physical</v>
      </c>
    </row>
    <row r="871" spans="1:11" x14ac:dyDescent="0.25">
      <c r="A871">
        <v>66</v>
      </c>
      <c r="B871">
        <v>282</v>
      </c>
      <c r="C871" t="str">
        <f>VLOOKUP($B871,Feuil2!$A$2:$G$720,2,FALSE)</f>
        <v>knock-off</v>
      </c>
      <c r="D871">
        <f>VLOOKUP($B871,Feuil2!$A$2:$G$720,3,FALSE)</f>
        <v>3</v>
      </c>
      <c r="E871">
        <f>VLOOKUP($B871,Feuil2!$A$2:$G$720,4,FALSE)</f>
        <v>17</v>
      </c>
      <c r="F871" t="str">
        <f>VLOOKUP($E871,Feuil3!$A$2:$B$19,2,FALSE)</f>
        <v>dark</v>
      </c>
      <c r="G871">
        <f>VLOOKUP($B871,Feuil2!$A$2:$G$720,5,FALSE)</f>
        <v>65</v>
      </c>
      <c r="H871">
        <f>VLOOKUP($B871,Feuil2!$A$2:$G$720,6,FALSE)</f>
        <v>20</v>
      </c>
      <c r="I871">
        <f>VLOOKUP($B871,Feuil2!$A$2:$G$720,7,FALSE)</f>
        <v>100</v>
      </c>
      <c r="J871">
        <f>VLOOKUP($B871,Feuil2!$A$2:$J$720,10,FALSE)</f>
        <v>2</v>
      </c>
      <c r="K871" t="str">
        <f>VLOOKUP(J871,move_damage_classes!$B$2:$C$4,2,FALSE)</f>
        <v>physical</v>
      </c>
    </row>
    <row r="872" spans="1:11" x14ac:dyDescent="0.25">
      <c r="A872">
        <v>66</v>
      </c>
      <c r="B872">
        <v>339</v>
      </c>
      <c r="C872" t="str">
        <f>VLOOKUP($B872,Feuil2!$A$2:$G$720,2,FALSE)</f>
        <v>bulk-up</v>
      </c>
      <c r="D872">
        <f>VLOOKUP($B872,Feuil2!$A$2:$G$720,3,FALSE)</f>
        <v>3</v>
      </c>
      <c r="E872">
        <f>VLOOKUP($B872,Feuil2!$A$2:$G$720,4,FALSE)</f>
        <v>2</v>
      </c>
      <c r="F872" t="str">
        <f>VLOOKUP($E872,Feuil3!$A$2:$B$19,2,FALSE)</f>
        <v>fighting</v>
      </c>
      <c r="G872">
        <f>VLOOKUP($B872,Feuil2!$A$2:$G$720,5,FALSE)</f>
        <v>0</v>
      </c>
      <c r="H872">
        <f>VLOOKUP($B872,Feuil2!$A$2:$G$720,6,FALSE)</f>
        <v>20</v>
      </c>
      <c r="I872">
        <f>VLOOKUP($B872,Feuil2!$A$2:$G$720,7,FALSE)</f>
        <v>0</v>
      </c>
      <c r="J872">
        <f>VLOOKUP($B872,Feuil2!$A$2:$J$720,10,FALSE)</f>
        <v>1</v>
      </c>
      <c r="K872" t="str">
        <f>VLOOKUP(J872,move_damage_classes!$B$2:$C$4,2,FALSE)</f>
        <v>status</v>
      </c>
    </row>
    <row r="873" spans="1:11" x14ac:dyDescent="0.25">
      <c r="A873">
        <v>66</v>
      </c>
      <c r="B873">
        <v>358</v>
      </c>
      <c r="C873" t="str">
        <f>VLOOKUP($B873,Feuil2!$A$2:$G$720,2,FALSE)</f>
        <v>wake-up-slap</v>
      </c>
      <c r="D873">
        <f>VLOOKUP($B873,Feuil2!$A$2:$G$720,3,FALSE)</f>
        <v>4</v>
      </c>
      <c r="E873">
        <f>VLOOKUP($B873,Feuil2!$A$2:$G$720,4,FALSE)</f>
        <v>2</v>
      </c>
      <c r="F873" t="str">
        <f>VLOOKUP($E873,Feuil3!$A$2:$B$19,2,FALSE)</f>
        <v>fighting</v>
      </c>
      <c r="G873">
        <f>VLOOKUP($B873,Feuil2!$A$2:$G$720,5,FALSE)</f>
        <v>70</v>
      </c>
      <c r="H873">
        <f>VLOOKUP($B873,Feuil2!$A$2:$G$720,6,FALSE)</f>
        <v>10</v>
      </c>
      <c r="I873">
        <f>VLOOKUP($B873,Feuil2!$A$2:$G$720,7,FALSE)</f>
        <v>100</v>
      </c>
      <c r="J873">
        <f>VLOOKUP($B873,Feuil2!$A$2:$J$720,10,FALSE)</f>
        <v>2</v>
      </c>
      <c r="K873" t="str">
        <f>VLOOKUP(J873,move_damage_classes!$B$2:$C$4,2,FALSE)</f>
        <v>physical</v>
      </c>
    </row>
    <row r="874" spans="1:11" x14ac:dyDescent="0.25">
      <c r="A874">
        <v>66</v>
      </c>
      <c r="B874">
        <v>490</v>
      </c>
      <c r="C874" t="str">
        <f>VLOOKUP($B874,Feuil2!$A$2:$G$720,2,FALSE)</f>
        <v>low-sweep</v>
      </c>
      <c r="D874">
        <f>VLOOKUP($B874,Feuil2!$A$2:$G$720,3,FALSE)</f>
        <v>5</v>
      </c>
      <c r="E874">
        <f>VLOOKUP($B874,Feuil2!$A$2:$G$720,4,FALSE)</f>
        <v>2</v>
      </c>
      <c r="F874" t="str">
        <f>VLOOKUP($E874,Feuil3!$A$2:$B$19,2,FALSE)</f>
        <v>fighting</v>
      </c>
      <c r="G874">
        <f>VLOOKUP($B874,Feuil2!$A$2:$G$720,5,FALSE)</f>
        <v>65</v>
      </c>
      <c r="H874">
        <f>VLOOKUP($B874,Feuil2!$A$2:$G$720,6,FALSE)</f>
        <v>20</v>
      </c>
      <c r="I874">
        <f>VLOOKUP($B874,Feuil2!$A$2:$G$720,7,FALSE)</f>
        <v>100</v>
      </c>
      <c r="J874">
        <f>VLOOKUP($B874,Feuil2!$A$2:$J$720,10,FALSE)</f>
        <v>2</v>
      </c>
      <c r="K874" t="str">
        <f>VLOOKUP(J874,move_damage_classes!$B$2:$C$4,2,FALSE)</f>
        <v>physical</v>
      </c>
    </row>
    <row r="875" spans="1:11" x14ac:dyDescent="0.25">
      <c r="A875">
        <v>66</v>
      </c>
      <c r="B875">
        <v>530</v>
      </c>
      <c r="C875" t="str">
        <f>VLOOKUP($B875,Feuil2!$A$2:$G$720,2,FALSE)</f>
        <v>dual-chop</v>
      </c>
      <c r="D875">
        <f>VLOOKUP($B875,Feuil2!$A$2:$G$720,3,FALSE)</f>
        <v>5</v>
      </c>
      <c r="E875">
        <f>VLOOKUP($B875,Feuil2!$A$2:$G$720,4,FALSE)</f>
        <v>16</v>
      </c>
      <c r="F875" t="str">
        <f>VLOOKUP($E875,Feuil3!$A$2:$B$19,2,FALSE)</f>
        <v>dragon</v>
      </c>
      <c r="G875">
        <f>VLOOKUP($B875,Feuil2!$A$2:$G$720,5,FALSE)</f>
        <v>40</v>
      </c>
      <c r="H875">
        <f>VLOOKUP($B875,Feuil2!$A$2:$G$720,6,FALSE)</f>
        <v>15</v>
      </c>
      <c r="I875">
        <f>VLOOKUP($B875,Feuil2!$A$2:$G$720,7,FALSE)</f>
        <v>90</v>
      </c>
      <c r="J875">
        <f>VLOOKUP($B875,Feuil2!$A$2:$J$720,10,FALSE)</f>
        <v>2</v>
      </c>
      <c r="K875" t="str">
        <f>VLOOKUP(J875,move_damage_classes!$B$2:$C$4,2,FALSE)</f>
        <v>physical</v>
      </c>
    </row>
    <row r="876" spans="1:11" x14ac:dyDescent="0.25">
      <c r="A876">
        <v>67</v>
      </c>
      <c r="B876">
        <v>2</v>
      </c>
      <c r="C876" t="str">
        <f>VLOOKUP($B876,Feuil2!$A$2:$G$720,2,FALSE)</f>
        <v>karate-chop</v>
      </c>
      <c r="D876">
        <f>VLOOKUP($B876,Feuil2!$A$2:$G$720,3,FALSE)</f>
        <v>1</v>
      </c>
      <c r="E876">
        <f>VLOOKUP($B876,Feuil2!$A$2:$G$720,4,FALSE)</f>
        <v>2</v>
      </c>
      <c r="F876" t="str">
        <f>VLOOKUP($E876,Feuil3!$A$2:$B$19,2,FALSE)</f>
        <v>fighting</v>
      </c>
      <c r="G876">
        <f>VLOOKUP($B876,Feuil2!$A$2:$G$720,5,FALSE)</f>
        <v>50</v>
      </c>
      <c r="H876">
        <f>VLOOKUP($B876,Feuil2!$A$2:$G$720,6,FALSE)</f>
        <v>25</v>
      </c>
      <c r="I876">
        <f>VLOOKUP($B876,Feuil2!$A$2:$G$720,7,FALSE)</f>
        <v>100</v>
      </c>
      <c r="J876">
        <f>VLOOKUP($B876,Feuil2!$A$2:$J$720,10,FALSE)</f>
        <v>2</v>
      </c>
      <c r="K876" t="str">
        <f>VLOOKUP(J876,move_damage_classes!$B$2:$C$4,2,FALSE)</f>
        <v>physical</v>
      </c>
    </row>
    <row r="877" spans="1:11" x14ac:dyDescent="0.25">
      <c r="A877">
        <v>67</v>
      </c>
      <c r="B877">
        <v>43</v>
      </c>
      <c r="C877" t="str">
        <f>VLOOKUP($B877,Feuil2!$A$2:$G$720,2,FALSE)</f>
        <v>leer</v>
      </c>
      <c r="D877">
        <f>VLOOKUP($B877,Feuil2!$A$2:$G$720,3,FALSE)</f>
        <v>1</v>
      </c>
      <c r="E877">
        <f>VLOOKUP($B877,Feuil2!$A$2:$G$720,4,FALSE)</f>
        <v>1</v>
      </c>
      <c r="F877" t="str">
        <f>VLOOKUP($E877,Feuil3!$A$2:$B$19,2,FALSE)</f>
        <v>normal</v>
      </c>
      <c r="G877">
        <f>VLOOKUP($B877,Feuil2!$A$2:$G$720,5,FALSE)</f>
        <v>0</v>
      </c>
      <c r="H877">
        <f>VLOOKUP($B877,Feuil2!$A$2:$G$720,6,FALSE)</f>
        <v>30</v>
      </c>
      <c r="I877">
        <f>VLOOKUP($B877,Feuil2!$A$2:$G$720,7,FALSE)</f>
        <v>100</v>
      </c>
      <c r="J877">
        <f>VLOOKUP($B877,Feuil2!$A$2:$J$720,10,FALSE)</f>
        <v>1</v>
      </c>
      <c r="K877" t="str">
        <f>VLOOKUP(J877,move_damage_classes!$B$2:$C$4,2,FALSE)</f>
        <v>status</v>
      </c>
    </row>
    <row r="878" spans="1:11" x14ac:dyDescent="0.25">
      <c r="A878">
        <v>67</v>
      </c>
      <c r="B878">
        <v>66</v>
      </c>
      <c r="C878" t="str">
        <f>VLOOKUP($B878,Feuil2!$A$2:$G$720,2,FALSE)</f>
        <v>submission</v>
      </c>
      <c r="D878">
        <f>VLOOKUP($B878,Feuil2!$A$2:$G$720,3,FALSE)</f>
        <v>1</v>
      </c>
      <c r="E878">
        <f>VLOOKUP($B878,Feuil2!$A$2:$G$720,4,FALSE)</f>
        <v>2</v>
      </c>
      <c r="F878" t="str">
        <f>VLOOKUP($E878,Feuil3!$A$2:$B$19,2,FALSE)</f>
        <v>fighting</v>
      </c>
      <c r="G878">
        <f>VLOOKUP($B878,Feuil2!$A$2:$G$720,5,FALSE)</f>
        <v>80</v>
      </c>
      <c r="H878">
        <f>VLOOKUP($B878,Feuil2!$A$2:$G$720,6,FALSE)</f>
        <v>20</v>
      </c>
      <c r="I878">
        <f>VLOOKUP($B878,Feuil2!$A$2:$G$720,7,FALSE)</f>
        <v>80</v>
      </c>
      <c r="J878">
        <f>VLOOKUP($B878,Feuil2!$A$2:$J$720,10,FALSE)</f>
        <v>2</v>
      </c>
      <c r="K878" t="str">
        <f>VLOOKUP(J878,move_damage_classes!$B$2:$C$4,2,FALSE)</f>
        <v>physical</v>
      </c>
    </row>
    <row r="879" spans="1:11" x14ac:dyDescent="0.25">
      <c r="A879">
        <v>67</v>
      </c>
      <c r="B879">
        <v>67</v>
      </c>
      <c r="C879" t="str">
        <f>VLOOKUP($B879,Feuil2!$A$2:$G$720,2,FALSE)</f>
        <v>low-kick</v>
      </c>
      <c r="D879">
        <f>VLOOKUP($B879,Feuil2!$A$2:$G$720,3,FALSE)</f>
        <v>1</v>
      </c>
      <c r="E879">
        <f>VLOOKUP($B879,Feuil2!$A$2:$G$720,4,FALSE)</f>
        <v>2</v>
      </c>
      <c r="F879" t="str">
        <f>VLOOKUP($E879,Feuil3!$A$2:$B$19,2,FALSE)</f>
        <v>fighting</v>
      </c>
      <c r="G879">
        <f>VLOOKUP($B879,Feuil2!$A$2:$G$720,5,FALSE)</f>
        <v>0</v>
      </c>
      <c r="H879">
        <f>VLOOKUP($B879,Feuil2!$A$2:$G$720,6,FALSE)</f>
        <v>20</v>
      </c>
      <c r="I879">
        <f>VLOOKUP($B879,Feuil2!$A$2:$G$720,7,FALSE)</f>
        <v>100</v>
      </c>
      <c r="J879">
        <f>VLOOKUP($B879,Feuil2!$A$2:$J$720,10,FALSE)</f>
        <v>2</v>
      </c>
      <c r="K879" t="str">
        <f>VLOOKUP(J879,move_damage_classes!$B$2:$C$4,2,FALSE)</f>
        <v>physical</v>
      </c>
    </row>
    <row r="880" spans="1:11" x14ac:dyDescent="0.25">
      <c r="A880">
        <v>67</v>
      </c>
      <c r="B880">
        <v>69</v>
      </c>
      <c r="C880" t="str">
        <f>VLOOKUP($B880,Feuil2!$A$2:$G$720,2,FALSE)</f>
        <v>seismic-toss</v>
      </c>
      <c r="D880">
        <f>VLOOKUP($B880,Feuil2!$A$2:$G$720,3,FALSE)</f>
        <v>1</v>
      </c>
      <c r="E880">
        <f>VLOOKUP($B880,Feuil2!$A$2:$G$720,4,FALSE)</f>
        <v>2</v>
      </c>
      <c r="F880" t="str">
        <f>VLOOKUP($E880,Feuil3!$A$2:$B$19,2,FALSE)</f>
        <v>fighting</v>
      </c>
      <c r="G880">
        <f>VLOOKUP($B880,Feuil2!$A$2:$G$720,5,FALSE)</f>
        <v>0</v>
      </c>
      <c r="H880">
        <f>VLOOKUP($B880,Feuil2!$A$2:$G$720,6,FALSE)</f>
        <v>20</v>
      </c>
      <c r="I880">
        <f>VLOOKUP($B880,Feuil2!$A$2:$G$720,7,FALSE)</f>
        <v>100</v>
      </c>
      <c r="J880">
        <f>VLOOKUP($B880,Feuil2!$A$2:$J$720,10,FALSE)</f>
        <v>2</v>
      </c>
      <c r="K880" t="str">
        <f>VLOOKUP(J880,move_damage_classes!$B$2:$C$4,2,FALSE)</f>
        <v>physical</v>
      </c>
    </row>
    <row r="881" spans="1:11" x14ac:dyDescent="0.25">
      <c r="A881">
        <v>67</v>
      </c>
      <c r="B881">
        <v>116</v>
      </c>
      <c r="C881" t="str">
        <f>VLOOKUP($B881,Feuil2!$A$2:$G$720,2,FALSE)</f>
        <v>focus-energy</v>
      </c>
      <c r="D881">
        <f>VLOOKUP($B881,Feuil2!$A$2:$G$720,3,FALSE)</f>
        <v>1</v>
      </c>
      <c r="E881">
        <f>VLOOKUP($B881,Feuil2!$A$2:$G$720,4,FALSE)</f>
        <v>1</v>
      </c>
      <c r="F881" t="str">
        <f>VLOOKUP($E881,Feuil3!$A$2:$B$19,2,FALSE)</f>
        <v>normal</v>
      </c>
      <c r="G881">
        <f>VLOOKUP($B881,Feuil2!$A$2:$G$720,5,FALSE)</f>
        <v>0</v>
      </c>
      <c r="H881">
        <f>VLOOKUP($B881,Feuil2!$A$2:$G$720,6,FALSE)</f>
        <v>30</v>
      </c>
      <c r="I881">
        <f>VLOOKUP($B881,Feuil2!$A$2:$G$720,7,FALSE)</f>
        <v>0</v>
      </c>
      <c r="J881">
        <f>VLOOKUP($B881,Feuil2!$A$2:$J$720,10,FALSE)</f>
        <v>1</v>
      </c>
      <c r="K881" t="str">
        <f>VLOOKUP(J881,move_damage_classes!$B$2:$C$4,2,FALSE)</f>
        <v>status</v>
      </c>
    </row>
    <row r="882" spans="1:11" x14ac:dyDescent="0.25">
      <c r="A882">
        <v>67</v>
      </c>
      <c r="B882">
        <v>184</v>
      </c>
      <c r="C882" t="str">
        <f>VLOOKUP($B882,Feuil2!$A$2:$G$720,2,FALSE)</f>
        <v>scary-face</v>
      </c>
      <c r="D882">
        <f>VLOOKUP($B882,Feuil2!$A$2:$G$720,3,FALSE)</f>
        <v>2</v>
      </c>
      <c r="E882">
        <f>VLOOKUP($B882,Feuil2!$A$2:$G$720,4,FALSE)</f>
        <v>1</v>
      </c>
      <c r="F882" t="str">
        <f>VLOOKUP($E882,Feuil3!$A$2:$B$19,2,FALSE)</f>
        <v>normal</v>
      </c>
      <c r="G882">
        <f>VLOOKUP($B882,Feuil2!$A$2:$G$720,5,FALSE)</f>
        <v>0</v>
      </c>
      <c r="H882">
        <f>VLOOKUP($B882,Feuil2!$A$2:$G$720,6,FALSE)</f>
        <v>10</v>
      </c>
      <c r="I882">
        <f>VLOOKUP($B882,Feuil2!$A$2:$G$720,7,FALSE)</f>
        <v>100</v>
      </c>
      <c r="J882">
        <f>VLOOKUP($B882,Feuil2!$A$2:$J$720,10,FALSE)</f>
        <v>1</v>
      </c>
      <c r="K882" t="str">
        <f>VLOOKUP(J882,move_damage_classes!$B$2:$C$4,2,FALSE)</f>
        <v>status</v>
      </c>
    </row>
    <row r="883" spans="1:11" x14ac:dyDescent="0.25">
      <c r="A883">
        <v>67</v>
      </c>
      <c r="B883">
        <v>193</v>
      </c>
      <c r="C883" t="str">
        <f>VLOOKUP($B883,Feuil2!$A$2:$G$720,2,FALSE)</f>
        <v>foresight</v>
      </c>
      <c r="D883">
        <f>VLOOKUP($B883,Feuil2!$A$2:$G$720,3,FALSE)</f>
        <v>2</v>
      </c>
      <c r="E883">
        <f>VLOOKUP($B883,Feuil2!$A$2:$G$720,4,FALSE)</f>
        <v>1</v>
      </c>
      <c r="F883" t="str">
        <f>VLOOKUP($E883,Feuil3!$A$2:$B$19,2,FALSE)</f>
        <v>normal</v>
      </c>
      <c r="G883">
        <f>VLOOKUP($B883,Feuil2!$A$2:$G$720,5,FALSE)</f>
        <v>0</v>
      </c>
      <c r="H883">
        <f>VLOOKUP($B883,Feuil2!$A$2:$G$720,6,FALSE)</f>
        <v>40</v>
      </c>
      <c r="I883">
        <f>VLOOKUP($B883,Feuil2!$A$2:$G$720,7,FALSE)</f>
        <v>0</v>
      </c>
      <c r="J883">
        <f>VLOOKUP($B883,Feuil2!$A$2:$J$720,10,FALSE)</f>
        <v>1</v>
      </c>
      <c r="K883" t="str">
        <f>VLOOKUP(J883,move_damage_classes!$B$2:$C$4,2,FALSE)</f>
        <v>status</v>
      </c>
    </row>
    <row r="884" spans="1:11" x14ac:dyDescent="0.25">
      <c r="A884">
        <v>67</v>
      </c>
      <c r="B884">
        <v>223</v>
      </c>
      <c r="C884" t="str">
        <f>VLOOKUP($B884,Feuil2!$A$2:$G$720,2,FALSE)</f>
        <v>dynamic-punch</v>
      </c>
      <c r="D884">
        <f>VLOOKUP($B884,Feuil2!$A$2:$G$720,3,FALSE)</f>
        <v>2</v>
      </c>
      <c r="E884">
        <f>VLOOKUP($B884,Feuil2!$A$2:$G$720,4,FALSE)</f>
        <v>2</v>
      </c>
      <c r="F884" t="str">
        <f>VLOOKUP($E884,Feuil3!$A$2:$B$19,2,FALSE)</f>
        <v>fighting</v>
      </c>
      <c r="G884">
        <f>VLOOKUP($B884,Feuil2!$A$2:$G$720,5,FALSE)</f>
        <v>100</v>
      </c>
      <c r="H884">
        <f>VLOOKUP($B884,Feuil2!$A$2:$G$720,6,FALSE)</f>
        <v>5</v>
      </c>
      <c r="I884">
        <f>VLOOKUP($B884,Feuil2!$A$2:$G$720,7,FALSE)</f>
        <v>50</v>
      </c>
      <c r="J884">
        <f>VLOOKUP($B884,Feuil2!$A$2:$J$720,10,FALSE)</f>
        <v>2</v>
      </c>
      <c r="K884" t="str">
        <f>VLOOKUP(J884,move_damage_classes!$B$2:$C$4,2,FALSE)</f>
        <v>physical</v>
      </c>
    </row>
    <row r="885" spans="1:11" x14ac:dyDescent="0.25">
      <c r="A885">
        <v>67</v>
      </c>
      <c r="B885">
        <v>233</v>
      </c>
      <c r="C885" t="str">
        <f>VLOOKUP($B885,Feuil2!$A$2:$G$720,2,FALSE)</f>
        <v>vital-throw</v>
      </c>
      <c r="D885">
        <f>VLOOKUP($B885,Feuil2!$A$2:$G$720,3,FALSE)</f>
        <v>2</v>
      </c>
      <c r="E885">
        <f>VLOOKUP($B885,Feuil2!$A$2:$G$720,4,FALSE)</f>
        <v>2</v>
      </c>
      <c r="F885" t="str">
        <f>VLOOKUP($E885,Feuil3!$A$2:$B$19,2,FALSE)</f>
        <v>fighting</v>
      </c>
      <c r="G885">
        <f>VLOOKUP($B885,Feuil2!$A$2:$G$720,5,FALSE)</f>
        <v>70</v>
      </c>
      <c r="H885">
        <f>VLOOKUP($B885,Feuil2!$A$2:$G$720,6,FALSE)</f>
        <v>10</v>
      </c>
      <c r="I885">
        <f>VLOOKUP($B885,Feuil2!$A$2:$G$720,7,FALSE)</f>
        <v>0</v>
      </c>
      <c r="J885">
        <f>VLOOKUP($B885,Feuil2!$A$2:$J$720,10,FALSE)</f>
        <v>2</v>
      </c>
      <c r="K885" t="str">
        <f>VLOOKUP(J885,move_damage_classes!$B$2:$C$4,2,FALSE)</f>
        <v>physical</v>
      </c>
    </row>
    <row r="886" spans="1:11" x14ac:dyDescent="0.25">
      <c r="A886">
        <v>67</v>
      </c>
      <c r="B886">
        <v>238</v>
      </c>
      <c r="C886" t="str">
        <f>VLOOKUP($B886,Feuil2!$A$2:$G$720,2,FALSE)</f>
        <v>cross-chop</v>
      </c>
      <c r="D886">
        <f>VLOOKUP($B886,Feuil2!$A$2:$G$720,3,FALSE)</f>
        <v>2</v>
      </c>
      <c r="E886">
        <f>VLOOKUP($B886,Feuil2!$A$2:$G$720,4,FALSE)</f>
        <v>2</v>
      </c>
      <c r="F886" t="str">
        <f>VLOOKUP($E886,Feuil3!$A$2:$B$19,2,FALSE)</f>
        <v>fighting</v>
      </c>
      <c r="G886">
        <f>VLOOKUP($B886,Feuil2!$A$2:$G$720,5,FALSE)</f>
        <v>100</v>
      </c>
      <c r="H886">
        <f>VLOOKUP($B886,Feuil2!$A$2:$G$720,6,FALSE)</f>
        <v>5</v>
      </c>
      <c r="I886">
        <f>VLOOKUP($B886,Feuil2!$A$2:$G$720,7,FALSE)</f>
        <v>80</v>
      </c>
      <c r="J886">
        <f>VLOOKUP($B886,Feuil2!$A$2:$J$720,10,FALSE)</f>
        <v>2</v>
      </c>
      <c r="K886" t="str">
        <f>VLOOKUP(J886,move_damage_classes!$B$2:$C$4,2,FALSE)</f>
        <v>physical</v>
      </c>
    </row>
    <row r="887" spans="1:11" x14ac:dyDescent="0.25">
      <c r="A887">
        <v>67</v>
      </c>
      <c r="B887">
        <v>279</v>
      </c>
      <c r="C887" t="str">
        <f>VLOOKUP($B887,Feuil2!$A$2:$G$720,2,FALSE)</f>
        <v>revenge</v>
      </c>
      <c r="D887">
        <f>VLOOKUP($B887,Feuil2!$A$2:$G$720,3,FALSE)</f>
        <v>3</v>
      </c>
      <c r="E887">
        <f>VLOOKUP($B887,Feuil2!$A$2:$G$720,4,FALSE)</f>
        <v>2</v>
      </c>
      <c r="F887" t="str">
        <f>VLOOKUP($E887,Feuil3!$A$2:$B$19,2,FALSE)</f>
        <v>fighting</v>
      </c>
      <c r="G887">
        <f>VLOOKUP($B887,Feuil2!$A$2:$G$720,5,FALSE)</f>
        <v>60</v>
      </c>
      <c r="H887">
        <f>VLOOKUP($B887,Feuil2!$A$2:$G$720,6,FALSE)</f>
        <v>10</v>
      </c>
      <c r="I887">
        <f>VLOOKUP($B887,Feuil2!$A$2:$G$720,7,FALSE)</f>
        <v>100</v>
      </c>
      <c r="J887">
        <f>VLOOKUP($B887,Feuil2!$A$2:$J$720,10,FALSE)</f>
        <v>2</v>
      </c>
      <c r="K887" t="str">
        <f>VLOOKUP(J887,move_damage_classes!$B$2:$C$4,2,FALSE)</f>
        <v>physical</v>
      </c>
    </row>
    <row r="888" spans="1:11" x14ac:dyDescent="0.25">
      <c r="A888">
        <v>67</v>
      </c>
      <c r="B888">
        <v>282</v>
      </c>
      <c r="C888" t="str">
        <f>VLOOKUP($B888,Feuil2!$A$2:$G$720,2,FALSE)</f>
        <v>knock-off</v>
      </c>
      <c r="D888">
        <f>VLOOKUP($B888,Feuil2!$A$2:$G$720,3,FALSE)</f>
        <v>3</v>
      </c>
      <c r="E888">
        <f>VLOOKUP($B888,Feuil2!$A$2:$G$720,4,FALSE)</f>
        <v>17</v>
      </c>
      <c r="F888" t="str">
        <f>VLOOKUP($E888,Feuil3!$A$2:$B$19,2,FALSE)</f>
        <v>dark</v>
      </c>
      <c r="G888">
        <f>VLOOKUP($B888,Feuil2!$A$2:$G$720,5,FALSE)</f>
        <v>65</v>
      </c>
      <c r="H888">
        <f>VLOOKUP($B888,Feuil2!$A$2:$G$720,6,FALSE)</f>
        <v>20</v>
      </c>
      <c r="I888">
        <f>VLOOKUP($B888,Feuil2!$A$2:$G$720,7,FALSE)</f>
        <v>100</v>
      </c>
      <c r="J888">
        <f>VLOOKUP($B888,Feuil2!$A$2:$J$720,10,FALSE)</f>
        <v>2</v>
      </c>
      <c r="K888" t="str">
        <f>VLOOKUP(J888,move_damage_classes!$B$2:$C$4,2,FALSE)</f>
        <v>physical</v>
      </c>
    </row>
    <row r="889" spans="1:11" x14ac:dyDescent="0.25">
      <c r="A889">
        <v>67</v>
      </c>
      <c r="B889">
        <v>339</v>
      </c>
      <c r="C889" t="str">
        <f>VLOOKUP($B889,Feuil2!$A$2:$G$720,2,FALSE)</f>
        <v>bulk-up</v>
      </c>
      <c r="D889">
        <f>VLOOKUP($B889,Feuil2!$A$2:$G$720,3,FALSE)</f>
        <v>3</v>
      </c>
      <c r="E889">
        <f>VLOOKUP($B889,Feuil2!$A$2:$G$720,4,FALSE)</f>
        <v>2</v>
      </c>
      <c r="F889" t="str">
        <f>VLOOKUP($E889,Feuil3!$A$2:$B$19,2,FALSE)</f>
        <v>fighting</v>
      </c>
      <c r="G889">
        <f>VLOOKUP($B889,Feuil2!$A$2:$G$720,5,FALSE)</f>
        <v>0</v>
      </c>
      <c r="H889">
        <f>VLOOKUP($B889,Feuil2!$A$2:$G$720,6,FALSE)</f>
        <v>20</v>
      </c>
      <c r="I889">
        <f>VLOOKUP($B889,Feuil2!$A$2:$G$720,7,FALSE)</f>
        <v>0</v>
      </c>
      <c r="J889">
        <f>VLOOKUP($B889,Feuil2!$A$2:$J$720,10,FALSE)</f>
        <v>1</v>
      </c>
      <c r="K889" t="str">
        <f>VLOOKUP(J889,move_damage_classes!$B$2:$C$4,2,FALSE)</f>
        <v>status</v>
      </c>
    </row>
    <row r="890" spans="1:11" x14ac:dyDescent="0.25">
      <c r="A890">
        <v>67</v>
      </c>
      <c r="B890">
        <v>358</v>
      </c>
      <c r="C890" t="str">
        <f>VLOOKUP($B890,Feuil2!$A$2:$G$720,2,FALSE)</f>
        <v>wake-up-slap</v>
      </c>
      <c r="D890">
        <f>VLOOKUP($B890,Feuil2!$A$2:$G$720,3,FALSE)</f>
        <v>4</v>
      </c>
      <c r="E890">
        <f>VLOOKUP($B890,Feuil2!$A$2:$G$720,4,FALSE)</f>
        <v>2</v>
      </c>
      <c r="F890" t="str">
        <f>VLOOKUP($E890,Feuil3!$A$2:$B$19,2,FALSE)</f>
        <v>fighting</v>
      </c>
      <c r="G890">
        <f>VLOOKUP($B890,Feuil2!$A$2:$G$720,5,FALSE)</f>
        <v>70</v>
      </c>
      <c r="H890">
        <f>VLOOKUP($B890,Feuil2!$A$2:$G$720,6,FALSE)</f>
        <v>10</v>
      </c>
      <c r="I890">
        <f>VLOOKUP($B890,Feuil2!$A$2:$G$720,7,FALSE)</f>
        <v>100</v>
      </c>
      <c r="J890">
        <f>VLOOKUP($B890,Feuil2!$A$2:$J$720,10,FALSE)</f>
        <v>2</v>
      </c>
      <c r="K890" t="str">
        <f>VLOOKUP(J890,move_damage_classes!$B$2:$C$4,2,FALSE)</f>
        <v>physical</v>
      </c>
    </row>
    <row r="891" spans="1:11" x14ac:dyDescent="0.25">
      <c r="A891">
        <v>67</v>
      </c>
      <c r="B891">
        <v>490</v>
      </c>
      <c r="C891" t="str">
        <f>VLOOKUP($B891,Feuil2!$A$2:$G$720,2,FALSE)</f>
        <v>low-sweep</v>
      </c>
      <c r="D891">
        <f>VLOOKUP($B891,Feuil2!$A$2:$G$720,3,FALSE)</f>
        <v>5</v>
      </c>
      <c r="E891">
        <f>VLOOKUP($B891,Feuil2!$A$2:$G$720,4,FALSE)</f>
        <v>2</v>
      </c>
      <c r="F891" t="str">
        <f>VLOOKUP($E891,Feuil3!$A$2:$B$19,2,FALSE)</f>
        <v>fighting</v>
      </c>
      <c r="G891">
        <f>VLOOKUP($B891,Feuil2!$A$2:$G$720,5,FALSE)</f>
        <v>65</v>
      </c>
      <c r="H891">
        <f>VLOOKUP($B891,Feuil2!$A$2:$G$720,6,FALSE)</f>
        <v>20</v>
      </c>
      <c r="I891">
        <f>VLOOKUP($B891,Feuil2!$A$2:$G$720,7,FALSE)</f>
        <v>100</v>
      </c>
      <c r="J891">
        <f>VLOOKUP($B891,Feuil2!$A$2:$J$720,10,FALSE)</f>
        <v>2</v>
      </c>
      <c r="K891" t="str">
        <f>VLOOKUP(J891,move_damage_classes!$B$2:$C$4,2,FALSE)</f>
        <v>physical</v>
      </c>
    </row>
    <row r="892" spans="1:11" x14ac:dyDescent="0.25">
      <c r="A892">
        <v>67</v>
      </c>
      <c r="B892">
        <v>530</v>
      </c>
      <c r="C892" t="str">
        <f>VLOOKUP($B892,Feuil2!$A$2:$G$720,2,FALSE)</f>
        <v>dual-chop</v>
      </c>
      <c r="D892">
        <f>VLOOKUP($B892,Feuil2!$A$2:$G$720,3,FALSE)</f>
        <v>5</v>
      </c>
      <c r="E892">
        <f>VLOOKUP($B892,Feuil2!$A$2:$G$720,4,FALSE)</f>
        <v>16</v>
      </c>
      <c r="F892" t="str">
        <f>VLOOKUP($E892,Feuil3!$A$2:$B$19,2,FALSE)</f>
        <v>dragon</v>
      </c>
      <c r="G892">
        <f>VLOOKUP($B892,Feuil2!$A$2:$G$720,5,FALSE)</f>
        <v>40</v>
      </c>
      <c r="H892">
        <f>VLOOKUP($B892,Feuil2!$A$2:$G$720,6,FALSE)</f>
        <v>15</v>
      </c>
      <c r="I892">
        <f>VLOOKUP($B892,Feuil2!$A$2:$G$720,7,FALSE)</f>
        <v>90</v>
      </c>
      <c r="J892">
        <f>VLOOKUP($B892,Feuil2!$A$2:$J$720,10,FALSE)</f>
        <v>2</v>
      </c>
      <c r="K892" t="str">
        <f>VLOOKUP(J892,move_damage_classes!$B$2:$C$4,2,FALSE)</f>
        <v>physical</v>
      </c>
    </row>
    <row r="893" spans="1:11" x14ac:dyDescent="0.25">
      <c r="A893">
        <v>68</v>
      </c>
      <c r="B893">
        <v>2</v>
      </c>
      <c r="C893" t="str">
        <f>VLOOKUP($B893,Feuil2!$A$2:$G$720,2,FALSE)</f>
        <v>karate-chop</v>
      </c>
      <c r="D893">
        <f>VLOOKUP($B893,Feuil2!$A$2:$G$720,3,FALSE)</f>
        <v>1</v>
      </c>
      <c r="E893">
        <f>VLOOKUP($B893,Feuil2!$A$2:$G$720,4,FALSE)</f>
        <v>2</v>
      </c>
      <c r="F893" t="str">
        <f>VLOOKUP($E893,Feuil3!$A$2:$B$19,2,FALSE)</f>
        <v>fighting</v>
      </c>
      <c r="G893">
        <f>VLOOKUP($B893,Feuil2!$A$2:$G$720,5,FALSE)</f>
        <v>50</v>
      </c>
      <c r="H893">
        <f>VLOOKUP($B893,Feuil2!$A$2:$G$720,6,FALSE)</f>
        <v>25</v>
      </c>
      <c r="I893">
        <f>VLOOKUP($B893,Feuil2!$A$2:$G$720,7,FALSE)</f>
        <v>100</v>
      </c>
      <c r="J893">
        <f>VLOOKUP($B893,Feuil2!$A$2:$J$720,10,FALSE)</f>
        <v>2</v>
      </c>
      <c r="K893" t="str">
        <f>VLOOKUP(J893,move_damage_classes!$B$2:$C$4,2,FALSE)</f>
        <v>physical</v>
      </c>
    </row>
    <row r="894" spans="1:11" x14ac:dyDescent="0.25">
      <c r="A894">
        <v>68</v>
      </c>
      <c r="B894">
        <v>43</v>
      </c>
      <c r="C894" t="str">
        <f>VLOOKUP($B894,Feuil2!$A$2:$G$720,2,FALSE)</f>
        <v>leer</v>
      </c>
      <c r="D894">
        <f>VLOOKUP($B894,Feuil2!$A$2:$G$720,3,FALSE)</f>
        <v>1</v>
      </c>
      <c r="E894">
        <f>VLOOKUP($B894,Feuil2!$A$2:$G$720,4,FALSE)</f>
        <v>1</v>
      </c>
      <c r="F894" t="str">
        <f>VLOOKUP($E894,Feuil3!$A$2:$B$19,2,FALSE)</f>
        <v>normal</v>
      </c>
      <c r="G894">
        <f>VLOOKUP($B894,Feuil2!$A$2:$G$720,5,FALSE)</f>
        <v>0</v>
      </c>
      <c r="H894">
        <f>VLOOKUP($B894,Feuil2!$A$2:$G$720,6,FALSE)</f>
        <v>30</v>
      </c>
      <c r="I894">
        <f>VLOOKUP($B894,Feuil2!$A$2:$G$720,7,FALSE)</f>
        <v>100</v>
      </c>
      <c r="J894">
        <f>VLOOKUP($B894,Feuil2!$A$2:$J$720,10,FALSE)</f>
        <v>1</v>
      </c>
      <c r="K894" t="str">
        <f>VLOOKUP(J894,move_damage_classes!$B$2:$C$4,2,FALSE)</f>
        <v>status</v>
      </c>
    </row>
    <row r="895" spans="1:11" x14ac:dyDescent="0.25">
      <c r="A895">
        <v>68</v>
      </c>
      <c r="B895">
        <v>66</v>
      </c>
      <c r="C895" t="str">
        <f>VLOOKUP($B895,Feuil2!$A$2:$G$720,2,FALSE)</f>
        <v>submission</v>
      </c>
      <c r="D895">
        <f>VLOOKUP($B895,Feuil2!$A$2:$G$720,3,FALSE)</f>
        <v>1</v>
      </c>
      <c r="E895">
        <f>VLOOKUP($B895,Feuil2!$A$2:$G$720,4,FALSE)</f>
        <v>2</v>
      </c>
      <c r="F895" t="str">
        <f>VLOOKUP($E895,Feuil3!$A$2:$B$19,2,FALSE)</f>
        <v>fighting</v>
      </c>
      <c r="G895">
        <f>VLOOKUP($B895,Feuil2!$A$2:$G$720,5,FALSE)</f>
        <v>80</v>
      </c>
      <c r="H895">
        <f>VLOOKUP($B895,Feuil2!$A$2:$G$720,6,FALSE)</f>
        <v>20</v>
      </c>
      <c r="I895">
        <f>VLOOKUP($B895,Feuil2!$A$2:$G$720,7,FALSE)</f>
        <v>80</v>
      </c>
      <c r="J895">
        <f>VLOOKUP($B895,Feuil2!$A$2:$J$720,10,FALSE)</f>
        <v>2</v>
      </c>
      <c r="K895" t="str">
        <f>VLOOKUP(J895,move_damage_classes!$B$2:$C$4,2,FALSE)</f>
        <v>physical</v>
      </c>
    </row>
    <row r="896" spans="1:11" x14ac:dyDescent="0.25">
      <c r="A896">
        <v>68</v>
      </c>
      <c r="B896">
        <v>67</v>
      </c>
      <c r="C896" t="str">
        <f>VLOOKUP($B896,Feuil2!$A$2:$G$720,2,FALSE)</f>
        <v>low-kick</v>
      </c>
      <c r="D896">
        <f>VLOOKUP($B896,Feuil2!$A$2:$G$720,3,FALSE)</f>
        <v>1</v>
      </c>
      <c r="E896">
        <f>VLOOKUP($B896,Feuil2!$A$2:$G$720,4,FALSE)</f>
        <v>2</v>
      </c>
      <c r="F896" t="str">
        <f>VLOOKUP($E896,Feuil3!$A$2:$B$19,2,FALSE)</f>
        <v>fighting</v>
      </c>
      <c r="G896">
        <f>VLOOKUP($B896,Feuil2!$A$2:$G$720,5,FALSE)</f>
        <v>0</v>
      </c>
      <c r="H896">
        <f>VLOOKUP($B896,Feuil2!$A$2:$G$720,6,FALSE)</f>
        <v>20</v>
      </c>
      <c r="I896">
        <f>VLOOKUP($B896,Feuil2!$A$2:$G$720,7,FALSE)</f>
        <v>100</v>
      </c>
      <c r="J896">
        <f>VLOOKUP($B896,Feuil2!$A$2:$J$720,10,FALSE)</f>
        <v>2</v>
      </c>
      <c r="K896" t="str">
        <f>VLOOKUP(J896,move_damage_classes!$B$2:$C$4,2,FALSE)</f>
        <v>physical</v>
      </c>
    </row>
    <row r="897" spans="1:11" x14ac:dyDescent="0.25">
      <c r="A897">
        <v>68</v>
      </c>
      <c r="B897">
        <v>69</v>
      </c>
      <c r="C897" t="str">
        <f>VLOOKUP($B897,Feuil2!$A$2:$G$720,2,FALSE)</f>
        <v>seismic-toss</v>
      </c>
      <c r="D897">
        <f>VLOOKUP($B897,Feuil2!$A$2:$G$720,3,FALSE)</f>
        <v>1</v>
      </c>
      <c r="E897">
        <f>VLOOKUP($B897,Feuil2!$A$2:$G$720,4,FALSE)</f>
        <v>2</v>
      </c>
      <c r="F897" t="str">
        <f>VLOOKUP($E897,Feuil3!$A$2:$B$19,2,FALSE)</f>
        <v>fighting</v>
      </c>
      <c r="G897">
        <f>VLOOKUP($B897,Feuil2!$A$2:$G$720,5,FALSE)</f>
        <v>0</v>
      </c>
      <c r="H897">
        <f>VLOOKUP($B897,Feuil2!$A$2:$G$720,6,FALSE)</f>
        <v>20</v>
      </c>
      <c r="I897">
        <f>VLOOKUP($B897,Feuil2!$A$2:$G$720,7,FALSE)</f>
        <v>100</v>
      </c>
      <c r="J897">
        <f>VLOOKUP($B897,Feuil2!$A$2:$J$720,10,FALSE)</f>
        <v>2</v>
      </c>
      <c r="K897" t="str">
        <f>VLOOKUP(J897,move_damage_classes!$B$2:$C$4,2,FALSE)</f>
        <v>physical</v>
      </c>
    </row>
    <row r="898" spans="1:11" x14ac:dyDescent="0.25">
      <c r="A898">
        <v>68</v>
      </c>
      <c r="B898">
        <v>70</v>
      </c>
      <c r="C898" t="str">
        <f>VLOOKUP($B898,Feuil2!$A$2:$G$720,2,FALSE)</f>
        <v>strength</v>
      </c>
      <c r="D898">
        <f>VLOOKUP($B898,Feuil2!$A$2:$G$720,3,FALSE)</f>
        <v>1</v>
      </c>
      <c r="E898">
        <f>VLOOKUP($B898,Feuil2!$A$2:$G$720,4,FALSE)</f>
        <v>1</v>
      </c>
      <c r="F898" t="str">
        <f>VLOOKUP($E898,Feuil3!$A$2:$B$19,2,FALSE)</f>
        <v>normal</v>
      </c>
      <c r="G898">
        <f>VLOOKUP($B898,Feuil2!$A$2:$G$720,5,FALSE)</f>
        <v>80</v>
      </c>
      <c r="H898">
        <f>VLOOKUP($B898,Feuil2!$A$2:$G$720,6,FALSE)</f>
        <v>15</v>
      </c>
      <c r="I898">
        <f>VLOOKUP($B898,Feuil2!$A$2:$G$720,7,FALSE)</f>
        <v>100</v>
      </c>
      <c r="J898">
        <f>VLOOKUP($B898,Feuil2!$A$2:$J$720,10,FALSE)</f>
        <v>2</v>
      </c>
      <c r="K898" t="str">
        <f>VLOOKUP(J898,move_damage_classes!$B$2:$C$4,2,FALSE)</f>
        <v>physical</v>
      </c>
    </row>
    <row r="899" spans="1:11" x14ac:dyDescent="0.25">
      <c r="A899">
        <v>68</v>
      </c>
      <c r="B899">
        <v>116</v>
      </c>
      <c r="C899" t="str">
        <f>VLOOKUP($B899,Feuil2!$A$2:$G$720,2,FALSE)</f>
        <v>focus-energy</v>
      </c>
      <c r="D899">
        <f>VLOOKUP($B899,Feuil2!$A$2:$G$720,3,FALSE)</f>
        <v>1</v>
      </c>
      <c r="E899">
        <f>VLOOKUP($B899,Feuil2!$A$2:$G$720,4,FALSE)</f>
        <v>1</v>
      </c>
      <c r="F899" t="str">
        <f>VLOOKUP($E899,Feuil3!$A$2:$B$19,2,FALSE)</f>
        <v>normal</v>
      </c>
      <c r="G899">
        <f>VLOOKUP($B899,Feuil2!$A$2:$G$720,5,FALSE)</f>
        <v>0</v>
      </c>
      <c r="H899">
        <f>VLOOKUP($B899,Feuil2!$A$2:$G$720,6,FALSE)</f>
        <v>30</v>
      </c>
      <c r="I899">
        <f>VLOOKUP($B899,Feuil2!$A$2:$G$720,7,FALSE)</f>
        <v>0</v>
      </c>
      <c r="J899">
        <f>VLOOKUP($B899,Feuil2!$A$2:$J$720,10,FALSE)</f>
        <v>1</v>
      </c>
      <c r="K899" t="str">
        <f>VLOOKUP(J899,move_damage_classes!$B$2:$C$4,2,FALSE)</f>
        <v>status</v>
      </c>
    </row>
    <row r="900" spans="1:11" x14ac:dyDescent="0.25">
      <c r="A900">
        <v>68</v>
      </c>
      <c r="B900">
        <v>184</v>
      </c>
      <c r="C900" t="str">
        <f>VLOOKUP($B900,Feuil2!$A$2:$G$720,2,FALSE)</f>
        <v>scary-face</v>
      </c>
      <c r="D900">
        <f>VLOOKUP($B900,Feuil2!$A$2:$G$720,3,FALSE)</f>
        <v>2</v>
      </c>
      <c r="E900">
        <f>VLOOKUP($B900,Feuil2!$A$2:$G$720,4,FALSE)</f>
        <v>1</v>
      </c>
      <c r="F900" t="str">
        <f>VLOOKUP($E900,Feuil3!$A$2:$B$19,2,FALSE)</f>
        <v>normal</v>
      </c>
      <c r="G900">
        <f>VLOOKUP($B900,Feuil2!$A$2:$G$720,5,FALSE)</f>
        <v>0</v>
      </c>
      <c r="H900">
        <f>VLOOKUP($B900,Feuil2!$A$2:$G$720,6,FALSE)</f>
        <v>10</v>
      </c>
      <c r="I900">
        <f>VLOOKUP($B900,Feuil2!$A$2:$G$720,7,FALSE)</f>
        <v>100</v>
      </c>
      <c r="J900">
        <f>VLOOKUP($B900,Feuil2!$A$2:$J$720,10,FALSE)</f>
        <v>1</v>
      </c>
      <c r="K900" t="str">
        <f>VLOOKUP(J900,move_damage_classes!$B$2:$C$4,2,FALSE)</f>
        <v>status</v>
      </c>
    </row>
    <row r="901" spans="1:11" x14ac:dyDescent="0.25">
      <c r="A901">
        <v>68</v>
      </c>
      <c r="B901">
        <v>193</v>
      </c>
      <c r="C901" t="str">
        <f>VLOOKUP($B901,Feuil2!$A$2:$G$720,2,FALSE)</f>
        <v>foresight</v>
      </c>
      <c r="D901">
        <f>VLOOKUP($B901,Feuil2!$A$2:$G$720,3,FALSE)</f>
        <v>2</v>
      </c>
      <c r="E901">
        <f>VLOOKUP($B901,Feuil2!$A$2:$G$720,4,FALSE)</f>
        <v>1</v>
      </c>
      <c r="F901" t="str">
        <f>VLOOKUP($E901,Feuil3!$A$2:$B$19,2,FALSE)</f>
        <v>normal</v>
      </c>
      <c r="G901">
        <f>VLOOKUP($B901,Feuil2!$A$2:$G$720,5,FALSE)</f>
        <v>0</v>
      </c>
      <c r="H901">
        <f>VLOOKUP($B901,Feuil2!$A$2:$G$720,6,FALSE)</f>
        <v>40</v>
      </c>
      <c r="I901">
        <f>VLOOKUP($B901,Feuil2!$A$2:$G$720,7,FALSE)</f>
        <v>0</v>
      </c>
      <c r="J901">
        <f>VLOOKUP($B901,Feuil2!$A$2:$J$720,10,FALSE)</f>
        <v>1</v>
      </c>
      <c r="K901" t="str">
        <f>VLOOKUP(J901,move_damage_classes!$B$2:$C$4,2,FALSE)</f>
        <v>status</v>
      </c>
    </row>
    <row r="902" spans="1:11" x14ac:dyDescent="0.25">
      <c r="A902">
        <v>68</v>
      </c>
      <c r="B902">
        <v>223</v>
      </c>
      <c r="C902" t="str">
        <f>VLOOKUP($B902,Feuil2!$A$2:$G$720,2,FALSE)</f>
        <v>dynamic-punch</v>
      </c>
      <c r="D902">
        <f>VLOOKUP($B902,Feuil2!$A$2:$G$720,3,FALSE)</f>
        <v>2</v>
      </c>
      <c r="E902">
        <f>VLOOKUP($B902,Feuil2!$A$2:$G$720,4,FALSE)</f>
        <v>2</v>
      </c>
      <c r="F902" t="str">
        <f>VLOOKUP($E902,Feuil3!$A$2:$B$19,2,FALSE)</f>
        <v>fighting</v>
      </c>
      <c r="G902">
        <f>VLOOKUP($B902,Feuil2!$A$2:$G$720,5,FALSE)</f>
        <v>100</v>
      </c>
      <c r="H902">
        <f>VLOOKUP($B902,Feuil2!$A$2:$G$720,6,FALSE)</f>
        <v>5</v>
      </c>
      <c r="I902">
        <f>VLOOKUP($B902,Feuil2!$A$2:$G$720,7,FALSE)</f>
        <v>50</v>
      </c>
      <c r="J902">
        <f>VLOOKUP($B902,Feuil2!$A$2:$J$720,10,FALSE)</f>
        <v>2</v>
      </c>
      <c r="K902" t="str">
        <f>VLOOKUP(J902,move_damage_classes!$B$2:$C$4,2,FALSE)</f>
        <v>physical</v>
      </c>
    </row>
    <row r="903" spans="1:11" x14ac:dyDescent="0.25">
      <c r="A903">
        <v>68</v>
      </c>
      <c r="B903">
        <v>233</v>
      </c>
      <c r="C903" t="str">
        <f>VLOOKUP($B903,Feuil2!$A$2:$G$720,2,FALSE)</f>
        <v>vital-throw</v>
      </c>
      <c r="D903">
        <f>VLOOKUP($B903,Feuil2!$A$2:$G$720,3,FALSE)</f>
        <v>2</v>
      </c>
      <c r="E903">
        <f>VLOOKUP($B903,Feuil2!$A$2:$G$720,4,FALSE)</f>
        <v>2</v>
      </c>
      <c r="F903" t="str">
        <f>VLOOKUP($E903,Feuil3!$A$2:$B$19,2,FALSE)</f>
        <v>fighting</v>
      </c>
      <c r="G903">
        <f>VLOOKUP($B903,Feuil2!$A$2:$G$720,5,FALSE)</f>
        <v>70</v>
      </c>
      <c r="H903">
        <f>VLOOKUP($B903,Feuil2!$A$2:$G$720,6,FALSE)</f>
        <v>10</v>
      </c>
      <c r="I903">
        <f>VLOOKUP($B903,Feuil2!$A$2:$G$720,7,FALSE)</f>
        <v>0</v>
      </c>
      <c r="J903">
        <f>VLOOKUP($B903,Feuil2!$A$2:$J$720,10,FALSE)</f>
        <v>2</v>
      </c>
      <c r="K903" t="str">
        <f>VLOOKUP(J903,move_damage_classes!$B$2:$C$4,2,FALSE)</f>
        <v>physical</v>
      </c>
    </row>
    <row r="904" spans="1:11" x14ac:dyDescent="0.25">
      <c r="A904">
        <v>68</v>
      </c>
      <c r="B904">
        <v>238</v>
      </c>
      <c r="C904" t="str">
        <f>VLOOKUP($B904,Feuil2!$A$2:$G$720,2,FALSE)</f>
        <v>cross-chop</v>
      </c>
      <c r="D904">
        <f>VLOOKUP($B904,Feuil2!$A$2:$G$720,3,FALSE)</f>
        <v>2</v>
      </c>
      <c r="E904">
        <f>VLOOKUP($B904,Feuil2!$A$2:$G$720,4,FALSE)</f>
        <v>2</v>
      </c>
      <c r="F904" t="str">
        <f>VLOOKUP($E904,Feuil3!$A$2:$B$19,2,FALSE)</f>
        <v>fighting</v>
      </c>
      <c r="G904">
        <f>VLOOKUP($B904,Feuil2!$A$2:$G$720,5,FALSE)</f>
        <v>100</v>
      </c>
      <c r="H904">
        <f>VLOOKUP($B904,Feuil2!$A$2:$G$720,6,FALSE)</f>
        <v>5</v>
      </c>
      <c r="I904">
        <f>VLOOKUP($B904,Feuil2!$A$2:$G$720,7,FALSE)</f>
        <v>80</v>
      </c>
      <c r="J904">
        <f>VLOOKUP($B904,Feuil2!$A$2:$J$720,10,FALSE)</f>
        <v>2</v>
      </c>
      <c r="K904" t="str">
        <f>VLOOKUP(J904,move_damage_classes!$B$2:$C$4,2,FALSE)</f>
        <v>physical</v>
      </c>
    </row>
    <row r="905" spans="1:11" x14ac:dyDescent="0.25">
      <c r="A905">
        <v>68</v>
      </c>
      <c r="B905">
        <v>279</v>
      </c>
      <c r="C905" t="str">
        <f>VLOOKUP($B905,Feuil2!$A$2:$G$720,2,FALSE)</f>
        <v>revenge</v>
      </c>
      <c r="D905">
        <f>VLOOKUP($B905,Feuil2!$A$2:$G$720,3,FALSE)</f>
        <v>3</v>
      </c>
      <c r="E905">
        <f>VLOOKUP($B905,Feuil2!$A$2:$G$720,4,FALSE)</f>
        <v>2</v>
      </c>
      <c r="F905" t="str">
        <f>VLOOKUP($E905,Feuil3!$A$2:$B$19,2,FALSE)</f>
        <v>fighting</v>
      </c>
      <c r="G905">
        <f>VLOOKUP($B905,Feuil2!$A$2:$G$720,5,FALSE)</f>
        <v>60</v>
      </c>
      <c r="H905">
        <f>VLOOKUP($B905,Feuil2!$A$2:$G$720,6,FALSE)</f>
        <v>10</v>
      </c>
      <c r="I905">
        <f>VLOOKUP($B905,Feuil2!$A$2:$G$720,7,FALSE)</f>
        <v>100</v>
      </c>
      <c r="J905">
        <f>VLOOKUP($B905,Feuil2!$A$2:$J$720,10,FALSE)</f>
        <v>2</v>
      </c>
      <c r="K905" t="str">
        <f>VLOOKUP(J905,move_damage_classes!$B$2:$C$4,2,FALSE)</f>
        <v>physical</v>
      </c>
    </row>
    <row r="906" spans="1:11" x14ac:dyDescent="0.25">
      <c r="A906">
        <v>68</v>
      </c>
      <c r="B906">
        <v>282</v>
      </c>
      <c r="C906" t="str">
        <f>VLOOKUP($B906,Feuil2!$A$2:$G$720,2,FALSE)</f>
        <v>knock-off</v>
      </c>
      <c r="D906">
        <f>VLOOKUP($B906,Feuil2!$A$2:$G$720,3,FALSE)</f>
        <v>3</v>
      </c>
      <c r="E906">
        <f>VLOOKUP($B906,Feuil2!$A$2:$G$720,4,FALSE)</f>
        <v>17</v>
      </c>
      <c r="F906" t="str">
        <f>VLOOKUP($E906,Feuil3!$A$2:$B$19,2,FALSE)</f>
        <v>dark</v>
      </c>
      <c r="G906">
        <f>VLOOKUP($B906,Feuil2!$A$2:$G$720,5,FALSE)</f>
        <v>65</v>
      </c>
      <c r="H906">
        <f>VLOOKUP($B906,Feuil2!$A$2:$G$720,6,FALSE)</f>
        <v>20</v>
      </c>
      <c r="I906">
        <f>VLOOKUP($B906,Feuil2!$A$2:$G$720,7,FALSE)</f>
        <v>100</v>
      </c>
      <c r="J906">
        <f>VLOOKUP($B906,Feuil2!$A$2:$J$720,10,FALSE)</f>
        <v>2</v>
      </c>
      <c r="K906" t="str">
        <f>VLOOKUP(J906,move_damage_classes!$B$2:$C$4,2,FALSE)</f>
        <v>physical</v>
      </c>
    </row>
    <row r="907" spans="1:11" x14ac:dyDescent="0.25">
      <c r="A907">
        <v>68</v>
      </c>
      <c r="B907">
        <v>339</v>
      </c>
      <c r="C907" t="str">
        <f>VLOOKUP($B907,Feuil2!$A$2:$G$720,2,FALSE)</f>
        <v>bulk-up</v>
      </c>
      <c r="D907">
        <f>VLOOKUP($B907,Feuil2!$A$2:$G$720,3,FALSE)</f>
        <v>3</v>
      </c>
      <c r="E907">
        <f>VLOOKUP($B907,Feuil2!$A$2:$G$720,4,FALSE)</f>
        <v>2</v>
      </c>
      <c r="F907" t="str">
        <f>VLOOKUP($E907,Feuil3!$A$2:$B$19,2,FALSE)</f>
        <v>fighting</v>
      </c>
      <c r="G907">
        <f>VLOOKUP($B907,Feuil2!$A$2:$G$720,5,FALSE)</f>
        <v>0</v>
      </c>
      <c r="H907">
        <f>VLOOKUP($B907,Feuil2!$A$2:$G$720,6,FALSE)</f>
        <v>20</v>
      </c>
      <c r="I907">
        <f>VLOOKUP($B907,Feuil2!$A$2:$G$720,7,FALSE)</f>
        <v>0</v>
      </c>
      <c r="J907">
        <f>VLOOKUP($B907,Feuil2!$A$2:$J$720,10,FALSE)</f>
        <v>1</v>
      </c>
      <c r="K907" t="str">
        <f>VLOOKUP(J907,move_damage_classes!$B$2:$C$4,2,FALSE)</f>
        <v>status</v>
      </c>
    </row>
    <row r="908" spans="1:11" x14ac:dyDescent="0.25">
      <c r="A908">
        <v>68</v>
      </c>
      <c r="B908">
        <v>358</v>
      </c>
      <c r="C908" t="str">
        <f>VLOOKUP($B908,Feuil2!$A$2:$G$720,2,FALSE)</f>
        <v>wake-up-slap</v>
      </c>
      <c r="D908">
        <f>VLOOKUP($B908,Feuil2!$A$2:$G$720,3,FALSE)</f>
        <v>4</v>
      </c>
      <c r="E908">
        <f>VLOOKUP($B908,Feuil2!$A$2:$G$720,4,FALSE)</f>
        <v>2</v>
      </c>
      <c r="F908" t="str">
        <f>VLOOKUP($E908,Feuil3!$A$2:$B$19,2,FALSE)</f>
        <v>fighting</v>
      </c>
      <c r="G908">
        <f>VLOOKUP($B908,Feuil2!$A$2:$G$720,5,FALSE)</f>
        <v>70</v>
      </c>
      <c r="H908">
        <f>VLOOKUP($B908,Feuil2!$A$2:$G$720,6,FALSE)</f>
        <v>10</v>
      </c>
      <c r="I908">
        <f>VLOOKUP($B908,Feuil2!$A$2:$G$720,7,FALSE)</f>
        <v>100</v>
      </c>
      <c r="J908">
        <f>VLOOKUP($B908,Feuil2!$A$2:$J$720,10,FALSE)</f>
        <v>2</v>
      </c>
      <c r="K908" t="str">
        <f>VLOOKUP(J908,move_damage_classes!$B$2:$C$4,2,FALSE)</f>
        <v>physical</v>
      </c>
    </row>
    <row r="909" spans="1:11" x14ac:dyDescent="0.25">
      <c r="A909">
        <v>68</v>
      </c>
      <c r="B909">
        <v>469</v>
      </c>
      <c r="C909" t="str">
        <f>VLOOKUP($B909,Feuil2!$A$2:$G$720,2,FALSE)</f>
        <v>wide-guard</v>
      </c>
      <c r="D909">
        <f>VLOOKUP($B909,Feuil2!$A$2:$G$720,3,FALSE)</f>
        <v>5</v>
      </c>
      <c r="E909">
        <f>VLOOKUP($B909,Feuil2!$A$2:$G$720,4,FALSE)</f>
        <v>6</v>
      </c>
      <c r="F909" t="str">
        <f>VLOOKUP($E909,Feuil3!$A$2:$B$19,2,FALSE)</f>
        <v>rock</v>
      </c>
      <c r="G909">
        <f>VLOOKUP($B909,Feuil2!$A$2:$G$720,5,FALSE)</f>
        <v>0</v>
      </c>
      <c r="H909">
        <f>VLOOKUP($B909,Feuil2!$A$2:$G$720,6,FALSE)</f>
        <v>10</v>
      </c>
      <c r="I909">
        <f>VLOOKUP($B909,Feuil2!$A$2:$G$720,7,FALSE)</f>
        <v>0</v>
      </c>
      <c r="J909">
        <f>VLOOKUP($B909,Feuil2!$A$2:$J$720,10,FALSE)</f>
        <v>1</v>
      </c>
      <c r="K909" t="str">
        <f>VLOOKUP(J909,move_damage_classes!$B$2:$C$4,2,FALSE)</f>
        <v>status</v>
      </c>
    </row>
    <row r="910" spans="1:11" x14ac:dyDescent="0.25">
      <c r="A910">
        <v>68</v>
      </c>
      <c r="B910">
        <v>490</v>
      </c>
      <c r="C910" t="str">
        <f>VLOOKUP($B910,Feuil2!$A$2:$G$720,2,FALSE)</f>
        <v>low-sweep</v>
      </c>
      <c r="D910">
        <f>VLOOKUP($B910,Feuil2!$A$2:$G$720,3,FALSE)</f>
        <v>5</v>
      </c>
      <c r="E910">
        <f>VLOOKUP($B910,Feuil2!$A$2:$G$720,4,FALSE)</f>
        <v>2</v>
      </c>
      <c r="F910" t="str">
        <f>VLOOKUP($E910,Feuil3!$A$2:$B$19,2,FALSE)</f>
        <v>fighting</v>
      </c>
      <c r="G910">
        <f>VLOOKUP($B910,Feuil2!$A$2:$G$720,5,FALSE)</f>
        <v>65</v>
      </c>
      <c r="H910">
        <f>VLOOKUP($B910,Feuil2!$A$2:$G$720,6,FALSE)</f>
        <v>20</v>
      </c>
      <c r="I910">
        <f>VLOOKUP($B910,Feuil2!$A$2:$G$720,7,FALSE)</f>
        <v>100</v>
      </c>
      <c r="J910">
        <f>VLOOKUP($B910,Feuil2!$A$2:$J$720,10,FALSE)</f>
        <v>2</v>
      </c>
      <c r="K910" t="str">
        <f>VLOOKUP(J910,move_damage_classes!$B$2:$C$4,2,FALSE)</f>
        <v>physical</v>
      </c>
    </row>
    <row r="911" spans="1:11" x14ac:dyDescent="0.25">
      <c r="A911">
        <v>68</v>
      </c>
      <c r="B911">
        <v>530</v>
      </c>
      <c r="C911" t="str">
        <f>VLOOKUP($B911,Feuil2!$A$2:$G$720,2,FALSE)</f>
        <v>dual-chop</v>
      </c>
      <c r="D911">
        <f>VLOOKUP($B911,Feuil2!$A$2:$G$720,3,FALSE)</f>
        <v>5</v>
      </c>
      <c r="E911">
        <f>VLOOKUP($B911,Feuil2!$A$2:$G$720,4,FALSE)</f>
        <v>16</v>
      </c>
      <c r="F911" t="str">
        <f>VLOOKUP($E911,Feuil3!$A$2:$B$19,2,FALSE)</f>
        <v>dragon</v>
      </c>
      <c r="G911">
        <f>VLOOKUP($B911,Feuil2!$A$2:$G$720,5,FALSE)</f>
        <v>40</v>
      </c>
      <c r="H911">
        <f>VLOOKUP($B911,Feuil2!$A$2:$G$720,6,FALSE)</f>
        <v>15</v>
      </c>
      <c r="I911">
        <f>VLOOKUP($B911,Feuil2!$A$2:$G$720,7,FALSE)</f>
        <v>90</v>
      </c>
      <c r="J911">
        <f>VLOOKUP($B911,Feuil2!$A$2:$J$720,10,FALSE)</f>
        <v>2</v>
      </c>
      <c r="K911" t="str">
        <f>VLOOKUP(J911,move_damage_classes!$B$2:$C$4,2,FALSE)</f>
        <v>physical</v>
      </c>
    </row>
    <row r="912" spans="1:11" x14ac:dyDescent="0.25">
      <c r="A912">
        <v>69</v>
      </c>
      <c r="B912">
        <v>21</v>
      </c>
      <c r="C912" t="str">
        <f>VLOOKUP($B912,Feuil2!$A$2:$G$720,2,FALSE)</f>
        <v>slam</v>
      </c>
      <c r="D912">
        <f>VLOOKUP($B912,Feuil2!$A$2:$G$720,3,FALSE)</f>
        <v>1</v>
      </c>
      <c r="E912">
        <f>VLOOKUP($B912,Feuil2!$A$2:$G$720,4,FALSE)</f>
        <v>1</v>
      </c>
      <c r="F912" t="str">
        <f>VLOOKUP($E912,Feuil3!$A$2:$B$19,2,FALSE)</f>
        <v>normal</v>
      </c>
      <c r="G912">
        <f>VLOOKUP($B912,Feuil2!$A$2:$G$720,5,FALSE)</f>
        <v>80</v>
      </c>
      <c r="H912">
        <f>VLOOKUP($B912,Feuil2!$A$2:$G$720,6,FALSE)</f>
        <v>20</v>
      </c>
      <c r="I912">
        <f>VLOOKUP($B912,Feuil2!$A$2:$G$720,7,FALSE)</f>
        <v>75</v>
      </c>
      <c r="J912">
        <f>VLOOKUP($B912,Feuil2!$A$2:$J$720,10,FALSE)</f>
        <v>2</v>
      </c>
      <c r="K912" t="str">
        <f>VLOOKUP(J912,move_damage_classes!$B$2:$C$4,2,FALSE)</f>
        <v>physical</v>
      </c>
    </row>
    <row r="913" spans="1:11" x14ac:dyDescent="0.25">
      <c r="A913">
        <v>69</v>
      </c>
      <c r="B913">
        <v>22</v>
      </c>
      <c r="C913" t="str">
        <f>VLOOKUP($B913,Feuil2!$A$2:$G$720,2,FALSE)</f>
        <v>vine-whip</v>
      </c>
      <c r="D913">
        <f>VLOOKUP($B913,Feuil2!$A$2:$G$720,3,FALSE)</f>
        <v>1</v>
      </c>
      <c r="E913">
        <f>VLOOKUP($B913,Feuil2!$A$2:$G$720,4,FALSE)</f>
        <v>12</v>
      </c>
      <c r="F913" t="str">
        <f>VLOOKUP($E913,Feuil3!$A$2:$B$19,2,FALSE)</f>
        <v>grass</v>
      </c>
      <c r="G913">
        <f>VLOOKUP($B913,Feuil2!$A$2:$G$720,5,FALSE)</f>
        <v>45</v>
      </c>
      <c r="H913">
        <f>VLOOKUP($B913,Feuil2!$A$2:$G$720,6,FALSE)</f>
        <v>25</v>
      </c>
      <c r="I913">
        <f>VLOOKUP($B913,Feuil2!$A$2:$G$720,7,FALSE)</f>
        <v>100</v>
      </c>
      <c r="J913">
        <f>VLOOKUP($B913,Feuil2!$A$2:$J$720,10,FALSE)</f>
        <v>2</v>
      </c>
      <c r="K913" t="str">
        <f>VLOOKUP(J913,move_damage_classes!$B$2:$C$4,2,FALSE)</f>
        <v>physical</v>
      </c>
    </row>
    <row r="914" spans="1:11" x14ac:dyDescent="0.25">
      <c r="A914">
        <v>69</v>
      </c>
      <c r="B914">
        <v>35</v>
      </c>
      <c r="C914" t="str">
        <f>VLOOKUP($B914,Feuil2!$A$2:$G$720,2,FALSE)</f>
        <v>wrap</v>
      </c>
      <c r="D914">
        <f>VLOOKUP($B914,Feuil2!$A$2:$G$720,3,FALSE)</f>
        <v>1</v>
      </c>
      <c r="E914">
        <f>VLOOKUP($B914,Feuil2!$A$2:$G$720,4,FALSE)</f>
        <v>1</v>
      </c>
      <c r="F914" t="str">
        <f>VLOOKUP($E914,Feuil3!$A$2:$B$19,2,FALSE)</f>
        <v>normal</v>
      </c>
      <c r="G914">
        <f>VLOOKUP($B914,Feuil2!$A$2:$G$720,5,FALSE)</f>
        <v>15</v>
      </c>
      <c r="H914">
        <f>VLOOKUP($B914,Feuil2!$A$2:$G$720,6,FALSE)</f>
        <v>20</v>
      </c>
      <c r="I914">
        <f>VLOOKUP($B914,Feuil2!$A$2:$G$720,7,FALSE)</f>
        <v>90</v>
      </c>
      <c r="J914">
        <f>VLOOKUP($B914,Feuil2!$A$2:$J$720,10,FALSE)</f>
        <v>2</v>
      </c>
      <c r="K914" t="str">
        <f>VLOOKUP(J914,move_damage_classes!$B$2:$C$4,2,FALSE)</f>
        <v>physical</v>
      </c>
    </row>
    <row r="915" spans="1:11" x14ac:dyDescent="0.25">
      <c r="A915">
        <v>69</v>
      </c>
      <c r="B915">
        <v>51</v>
      </c>
      <c r="C915" t="str">
        <f>VLOOKUP($B915,Feuil2!$A$2:$G$720,2,FALSE)</f>
        <v>acid</v>
      </c>
      <c r="D915">
        <f>VLOOKUP($B915,Feuil2!$A$2:$G$720,3,FALSE)</f>
        <v>1</v>
      </c>
      <c r="E915">
        <f>VLOOKUP($B915,Feuil2!$A$2:$G$720,4,FALSE)</f>
        <v>4</v>
      </c>
      <c r="F915" t="str">
        <f>VLOOKUP($E915,Feuil3!$A$2:$B$19,2,FALSE)</f>
        <v>poison</v>
      </c>
      <c r="G915">
        <f>VLOOKUP($B915,Feuil2!$A$2:$G$720,5,FALSE)</f>
        <v>40</v>
      </c>
      <c r="H915">
        <f>VLOOKUP($B915,Feuil2!$A$2:$G$720,6,FALSE)</f>
        <v>30</v>
      </c>
      <c r="I915">
        <f>VLOOKUP($B915,Feuil2!$A$2:$G$720,7,FALSE)</f>
        <v>100</v>
      </c>
      <c r="J915">
        <f>VLOOKUP($B915,Feuil2!$A$2:$J$720,10,FALSE)</f>
        <v>3</v>
      </c>
      <c r="K915" t="str">
        <f>VLOOKUP(J915,move_damage_classes!$B$2:$C$4,2,FALSE)</f>
        <v>special</v>
      </c>
    </row>
    <row r="916" spans="1:11" x14ac:dyDescent="0.25">
      <c r="A916">
        <v>69</v>
      </c>
      <c r="B916">
        <v>74</v>
      </c>
      <c r="C916" t="str">
        <f>VLOOKUP($B916,Feuil2!$A$2:$G$720,2,FALSE)</f>
        <v>growth</v>
      </c>
      <c r="D916">
        <f>VLOOKUP($B916,Feuil2!$A$2:$G$720,3,FALSE)</f>
        <v>1</v>
      </c>
      <c r="E916">
        <f>VLOOKUP($B916,Feuil2!$A$2:$G$720,4,FALSE)</f>
        <v>1</v>
      </c>
      <c r="F916" t="str">
        <f>VLOOKUP($E916,Feuil3!$A$2:$B$19,2,FALSE)</f>
        <v>normal</v>
      </c>
      <c r="G916">
        <f>VLOOKUP($B916,Feuil2!$A$2:$G$720,5,FALSE)</f>
        <v>0</v>
      </c>
      <c r="H916">
        <f>VLOOKUP($B916,Feuil2!$A$2:$G$720,6,FALSE)</f>
        <v>20</v>
      </c>
      <c r="I916">
        <f>VLOOKUP($B916,Feuil2!$A$2:$G$720,7,FALSE)</f>
        <v>0</v>
      </c>
      <c r="J916">
        <f>VLOOKUP($B916,Feuil2!$A$2:$J$720,10,FALSE)</f>
        <v>1</v>
      </c>
      <c r="K916" t="str">
        <f>VLOOKUP(J916,move_damage_classes!$B$2:$C$4,2,FALSE)</f>
        <v>status</v>
      </c>
    </row>
    <row r="917" spans="1:11" x14ac:dyDescent="0.25">
      <c r="A917">
        <v>69</v>
      </c>
      <c r="B917">
        <v>75</v>
      </c>
      <c r="C917" t="str">
        <f>VLOOKUP($B917,Feuil2!$A$2:$G$720,2,FALSE)</f>
        <v>razor-leaf</v>
      </c>
      <c r="D917">
        <f>VLOOKUP($B917,Feuil2!$A$2:$G$720,3,FALSE)</f>
        <v>1</v>
      </c>
      <c r="E917">
        <f>VLOOKUP($B917,Feuil2!$A$2:$G$720,4,FALSE)</f>
        <v>12</v>
      </c>
      <c r="F917" t="str">
        <f>VLOOKUP($E917,Feuil3!$A$2:$B$19,2,FALSE)</f>
        <v>grass</v>
      </c>
      <c r="G917">
        <f>VLOOKUP($B917,Feuil2!$A$2:$G$720,5,FALSE)</f>
        <v>55</v>
      </c>
      <c r="H917">
        <f>VLOOKUP($B917,Feuil2!$A$2:$G$720,6,FALSE)</f>
        <v>25</v>
      </c>
      <c r="I917">
        <f>VLOOKUP($B917,Feuil2!$A$2:$G$720,7,FALSE)</f>
        <v>95</v>
      </c>
      <c r="J917">
        <f>VLOOKUP($B917,Feuil2!$A$2:$J$720,10,FALSE)</f>
        <v>2</v>
      </c>
      <c r="K917" t="str">
        <f>VLOOKUP(J917,move_damage_classes!$B$2:$C$4,2,FALSE)</f>
        <v>physical</v>
      </c>
    </row>
    <row r="918" spans="1:11" x14ac:dyDescent="0.25">
      <c r="A918">
        <v>69</v>
      </c>
      <c r="B918">
        <v>77</v>
      </c>
      <c r="C918" t="str">
        <f>VLOOKUP($B918,Feuil2!$A$2:$G$720,2,FALSE)</f>
        <v>poison-powder</v>
      </c>
      <c r="D918">
        <f>VLOOKUP($B918,Feuil2!$A$2:$G$720,3,FALSE)</f>
        <v>1</v>
      </c>
      <c r="E918">
        <f>VLOOKUP($B918,Feuil2!$A$2:$G$720,4,FALSE)</f>
        <v>4</v>
      </c>
      <c r="F918" t="str">
        <f>VLOOKUP($E918,Feuil3!$A$2:$B$19,2,FALSE)</f>
        <v>poison</v>
      </c>
      <c r="G918">
        <f>VLOOKUP($B918,Feuil2!$A$2:$G$720,5,FALSE)</f>
        <v>0</v>
      </c>
      <c r="H918">
        <f>VLOOKUP($B918,Feuil2!$A$2:$G$720,6,FALSE)</f>
        <v>35</v>
      </c>
      <c r="I918">
        <f>VLOOKUP($B918,Feuil2!$A$2:$G$720,7,FALSE)</f>
        <v>75</v>
      </c>
      <c r="J918">
        <f>VLOOKUP($B918,Feuil2!$A$2:$J$720,10,FALSE)</f>
        <v>1</v>
      </c>
      <c r="K918" t="str">
        <f>VLOOKUP(J918,move_damage_classes!$B$2:$C$4,2,FALSE)</f>
        <v>status</v>
      </c>
    </row>
    <row r="919" spans="1:11" x14ac:dyDescent="0.25">
      <c r="A919">
        <v>69</v>
      </c>
      <c r="B919">
        <v>78</v>
      </c>
      <c r="C919" t="str">
        <f>VLOOKUP($B919,Feuil2!$A$2:$G$720,2,FALSE)</f>
        <v>stun-spore</v>
      </c>
      <c r="D919">
        <f>VLOOKUP($B919,Feuil2!$A$2:$G$720,3,FALSE)</f>
        <v>1</v>
      </c>
      <c r="E919">
        <f>VLOOKUP($B919,Feuil2!$A$2:$G$720,4,FALSE)</f>
        <v>12</v>
      </c>
      <c r="F919" t="str">
        <f>VLOOKUP($E919,Feuil3!$A$2:$B$19,2,FALSE)</f>
        <v>grass</v>
      </c>
      <c r="G919">
        <f>VLOOKUP($B919,Feuil2!$A$2:$G$720,5,FALSE)</f>
        <v>0</v>
      </c>
      <c r="H919">
        <f>VLOOKUP($B919,Feuil2!$A$2:$G$720,6,FALSE)</f>
        <v>30</v>
      </c>
      <c r="I919">
        <f>VLOOKUP($B919,Feuil2!$A$2:$G$720,7,FALSE)</f>
        <v>75</v>
      </c>
      <c r="J919">
        <f>VLOOKUP($B919,Feuil2!$A$2:$J$720,10,FALSE)</f>
        <v>1</v>
      </c>
      <c r="K919" t="str">
        <f>VLOOKUP(J919,move_damage_classes!$B$2:$C$4,2,FALSE)</f>
        <v>status</v>
      </c>
    </row>
    <row r="920" spans="1:11" x14ac:dyDescent="0.25">
      <c r="A920">
        <v>69</v>
      </c>
      <c r="B920">
        <v>79</v>
      </c>
      <c r="C920" t="str">
        <f>VLOOKUP($B920,Feuil2!$A$2:$G$720,2,FALSE)</f>
        <v>sleep-powder</v>
      </c>
      <c r="D920">
        <f>VLOOKUP($B920,Feuil2!$A$2:$G$720,3,FALSE)</f>
        <v>1</v>
      </c>
      <c r="E920">
        <f>VLOOKUP($B920,Feuil2!$A$2:$G$720,4,FALSE)</f>
        <v>12</v>
      </c>
      <c r="F920" t="str">
        <f>VLOOKUP($E920,Feuil3!$A$2:$B$19,2,FALSE)</f>
        <v>grass</v>
      </c>
      <c r="G920">
        <f>VLOOKUP($B920,Feuil2!$A$2:$G$720,5,FALSE)</f>
        <v>0</v>
      </c>
      <c r="H920">
        <f>VLOOKUP($B920,Feuil2!$A$2:$G$720,6,FALSE)</f>
        <v>15</v>
      </c>
      <c r="I920">
        <f>VLOOKUP($B920,Feuil2!$A$2:$G$720,7,FALSE)</f>
        <v>75</v>
      </c>
      <c r="J920">
        <f>VLOOKUP($B920,Feuil2!$A$2:$J$720,10,FALSE)</f>
        <v>1</v>
      </c>
      <c r="K920" t="str">
        <f>VLOOKUP(J920,move_damage_classes!$B$2:$C$4,2,FALSE)</f>
        <v>status</v>
      </c>
    </row>
    <row r="921" spans="1:11" x14ac:dyDescent="0.25">
      <c r="A921">
        <v>69</v>
      </c>
      <c r="B921">
        <v>230</v>
      </c>
      <c r="C921" t="str">
        <f>VLOOKUP($B921,Feuil2!$A$2:$G$720,2,FALSE)</f>
        <v>sweet-scent</v>
      </c>
      <c r="D921">
        <f>VLOOKUP($B921,Feuil2!$A$2:$G$720,3,FALSE)</f>
        <v>2</v>
      </c>
      <c r="E921">
        <f>VLOOKUP($B921,Feuil2!$A$2:$G$720,4,FALSE)</f>
        <v>1</v>
      </c>
      <c r="F921" t="str">
        <f>VLOOKUP($E921,Feuil3!$A$2:$B$19,2,FALSE)</f>
        <v>normal</v>
      </c>
      <c r="G921">
        <f>VLOOKUP($B921,Feuil2!$A$2:$G$720,5,FALSE)</f>
        <v>0</v>
      </c>
      <c r="H921">
        <f>VLOOKUP($B921,Feuil2!$A$2:$G$720,6,FALSE)</f>
        <v>20</v>
      </c>
      <c r="I921">
        <f>VLOOKUP($B921,Feuil2!$A$2:$G$720,7,FALSE)</f>
        <v>100</v>
      </c>
      <c r="J921">
        <f>VLOOKUP($B921,Feuil2!$A$2:$J$720,10,FALSE)</f>
        <v>1</v>
      </c>
      <c r="K921" t="str">
        <f>VLOOKUP(J921,move_damage_classes!$B$2:$C$4,2,FALSE)</f>
        <v>status</v>
      </c>
    </row>
    <row r="922" spans="1:11" x14ac:dyDescent="0.25">
      <c r="A922">
        <v>69</v>
      </c>
      <c r="B922">
        <v>282</v>
      </c>
      <c r="C922" t="str">
        <f>VLOOKUP($B922,Feuil2!$A$2:$G$720,2,FALSE)</f>
        <v>knock-off</v>
      </c>
      <c r="D922">
        <f>VLOOKUP($B922,Feuil2!$A$2:$G$720,3,FALSE)</f>
        <v>3</v>
      </c>
      <c r="E922">
        <f>VLOOKUP($B922,Feuil2!$A$2:$G$720,4,FALSE)</f>
        <v>17</v>
      </c>
      <c r="F922" t="str">
        <f>VLOOKUP($E922,Feuil3!$A$2:$B$19,2,FALSE)</f>
        <v>dark</v>
      </c>
      <c r="G922">
        <f>VLOOKUP($B922,Feuil2!$A$2:$G$720,5,FALSE)</f>
        <v>65</v>
      </c>
      <c r="H922">
        <f>VLOOKUP($B922,Feuil2!$A$2:$G$720,6,FALSE)</f>
        <v>20</v>
      </c>
      <c r="I922">
        <f>VLOOKUP($B922,Feuil2!$A$2:$G$720,7,FALSE)</f>
        <v>100</v>
      </c>
      <c r="J922">
        <f>VLOOKUP($B922,Feuil2!$A$2:$J$720,10,FALSE)</f>
        <v>2</v>
      </c>
      <c r="K922" t="str">
        <f>VLOOKUP(J922,move_damage_classes!$B$2:$C$4,2,FALSE)</f>
        <v>physical</v>
      </c>
    </row>
    <row r="923" spans="1:11" x14ac:dyDescent="0.25">
      <c r="A923">
        <v>69</v>
      </c>
      <c r="B923">
        <v>378</v>
      </c>
      <c r="C923" t="str">
        <f>VLOOKUP($B923,Feuil2!$A$2:$G$720,2,FALSE)</f>
        <v>wring-out</v>
      </c>
      <c r="D923">
        <f>VLOOKUP($B923,Feuil2!$A$2:$G$720,3,FALSE)</f>
        <v>4</v>
      </c>
      <c r="E923">
        <f>VLOOKUP($B923,Feuil2!$A$2:$G$720,4,FALSE)</f>
        <v>1</v>
      </c>
      <c r="F923" t="str">
        <f>VLOOKUP($E923,Feuil3!$A$2:$B$19,2,FALSE)</f>
        <v>normal</v>
      </c>
      <c r="G923">
        <f>VLOOKUP($B923,Feuil2!$A$2:$G$720,5,FALSE)</f>
        <v>0</v>
      </c>
      <c r="H923">
        <f>VLOOKUP($B923,Feuil2!$A$2:$G$720,6,FALSE)</f>
        <v>5</v>
      </c>
      <c r="I923">
        <f>VLOOKUP($B923,Feuil2!$A$2:$G$720,7,FALSE)</f>
        <v>100</v>
      </c>
      <c r="J923">
        <f>VLOOKUP($B923,Feuil2!$A$2:$J$720,10,FALSE)</f>
        <v>3</v>
      </c>
      <c r="K923" t="str">
        <f>VLOOKUP(J923,move_damage_classes!$B$2:$C$4,2,FALSE)</f>
        <v>special</v>
      </c>
    </row>
    <row r="924" spans="1:11" x14ac:dyDescent="0.25">
      <c r="A924">
        <v>69</v>
      </c>
      <c r="B924">
        <v>380</v>
      </c>
      <c r="C924" t="str">
        <f>VLOOKUP($B924,Feuil2!$A$2:$G$720,2,FALSE)</f>
        <v>gastro-acid</v>
      </c>
      <c r="D924">
        <f>VLOOKUP($B924,Feuil2!$A$2:$G$720,3,FALSE)</f>
        <v>4</v>
      </c>
      <c r="E924">
        <f>VLOOKUP($B924,Feuil2!$A$2:$G$720,4,FALSE)</f>
        <v>4</v>
      </c>
      <c r="F924" t="str">
        <f>VLOOKUP($E924,Feuil3!$A$2:$B$19,2,FALSE)</f>
        <v>poison</v>
      </c>
      <c r="G924">
        <f>VLOOKUP($B924,Feuil2!$A$2:$G$720,5,FALSE)</f>
        <v>0</v>
      </c>
      <c r="H924">
        <f>VLOOKUP($B924,Feuil2!$A$2:$G$720,6,FALSE)</f>
        <v>10</v>
      </c>
      <c r="I924">
        <f>VLOOKUP($B924,Feuil2!$A$2:$G$720,7,FALSE)</f>
        <v>100</v>
      </c>
      <c r="J924">
        <f>VLOOKUP($B924,Feuil2!$A$2:$J$720,10,FALSE)</f>
        <v>1</v>
      </c>
      <c r="K924" t="str">
        <f>VLOOKUP(J924,move_damage_classes!$B$2:$C$4,2,FALSE)</f>
        <v>status</v>
      </c>
    </row>
    <row r="925" spans="1:11" x14ac:dyDescent="0.25">
      <c r="A925">
        <v>69</v>
      </c>
      <c r="B925">
        <v>398</v>
      </c>
      <c r="C925" t="str">
        <f>VLOOKUP($B925,Feuil2!$A$2:$G$720,2,FALSE)</f>
        <v>poison-jab</v>
      </c>
      <c r="D925">
        <f>VLOOKUP($B925,Feuil2!$A$2:$G$720,3,FALSE)</f>
        <v>4</v>
      </c>
      <c r="E925">
        <f>VLOOKUP($B925,Feuil2!$A$2:$G$720,4,FALSE)</f>
        <v>4</v>
      </c>
      <c r="F925" t="str">
        <f>VLOOKUP($E925,Feuil3!$A$2:$B$19,2,FALSE)</f>
        <v>poison</v>
      </c>
      <c r="G925">
        <f>VLOOKUP($B925,Feuil2!$A$2:$G$720,5,FALSE)</f>
        <v>80</v>
      </c>
      <c r="H925">
        <f>VLOOKUP($B925,Feuil2!$A$2:$G$720,6,FALSE)</f>
        <v>20</v>
      </c>
      <c r="I925">
        <f>VLOOKUP($B925,Feuil2!$A$2:$G$720,7,FALSE)</f>
        <v>100</v>
      </c>
      <c r="J925">
        <f>VLOOKUP($B925,Feuil2!$A$2:$J$720,10,FALSE)</f>
        <v>2</v>
      </c>
      <c r="K925" t="str">
        <f>VLOOKUP(J925,move_damage_classes!$B$2:$C$4,2,FALSE)</f>
        <v>physical</v>
      </c>
    </row>
    <row r="926" spans="1:11" x14ac:dyDescent="0.25">
      <c r="A926">
        <v>70</v>
      </c>
      <c r="B926">
        <v>21</v>
      </c>
      <c r="C926" t="str">
        <f>VLOOKUP($B926,Feuil2!$A$2:$G$720,2,FALSE)</f>
        <v>slam</v>
      </c>
      <c r="D926">
        <f>VLOOKUP($B926,Feuil2!$A$2:$G$720,3,FALSE)</f>
        <v>1</v>
      </c>
      <c r="E926">
        <f>VLOOKUP($B926,Feuil2!$A$2:$G$720,4,FALSE)</f>
        <v>1</v>
      </c>
      <c r="F926" t="str">
        <f>VLOOKUP($E926,Feuil3!$A$2:$B$19,2,FALSE)</f>
        <v>normal</v>
      </c>
      <c r="G926">
        <f>VLOOKUP($B926,Feuil2!$A$2:$G$720,5,FALSE)</f>
        <v>80</v>
      </c>
      <c r="H926">
        <f>VLOOKUP($B926,Feuil2!$A$2:$G$720,6,FALSE)</f>
        <v>20</v>
      </c>
      <c r="I926">
        <f>VLOOKUP($B926,Feuil2!$A$2:$G$720,7,FALSE)</f>
        <v>75</v>
      </c>
      <c r="J926">
        <f>VLOOKUP($B926,Feuil2!$A$2:$J$720,10,FALSE)</f>
        <v>2</v>
      </c>
      <c r="K926" t="str">
        <f>VLOOKUP(J926,move_damage_classes!$B$2:$C$4,2,FALSE)</f>
        <v>physical</v>
      </c>
    </row>
    <row r="927" spans="1:11" x14ac:dyDescent="0.25">
      <c r="A927">
        <v>70</v>
      </c>
      <c r="B927">
        <v>22</v>
      </c>
      <c r="C927" t="str">
        <f>VLOOKUP($B927,Feuil2!$A$2:$G$720,2,FALSE)</f>
        <v>vine-whip</v>
      </c>
      <c r="D927">
        <f>VLOOKUP($B927,Feuil2!$A$2:$G$720,3,FALSE)</f>
        <v>1</v>
      </c>
      <c r="E927">
        <f>VLOOKUP($B927,Feuil2!$A$2:$G$720,4,FALSE)</f>
        <v>12</v>
      </c>
      <c r="F927" t="str">
        <f>VLOOKUP($E927,Feuil3!$A$2:$B$19,2,FALSE)</f>
        <v>grass</v>
      </c>
      <c r="G927">
        <f>VLOOKUP($B927,Feuil2!$A$2:$G$720,5,FALSE)</f>
        <v>45</v>
      </c>
      <c r="H927">
        <f>VLOOKUP($B927,Feuil2!$A$2:$G$720,6,FALSE)</f>
        <v>25</v>
      </c>
      <c r="I927">
        <f>VLOOKUP($B927,Feuil2!$A$2:$G$720,7,FALSE)</f>
        <v>100</v>
      </c>
      <c r="J927">
        <f>VLOOKUP($B927,Feuil2!$A$2:$J$720,10,FALSE)</f>
        <v>2</v>
      </c>
      <c r="K927" t="str">
        <f>VLOOKUP(J927,move_damage_classes!$B$2:$C$4,2,FALSE)</f>
        <v>physical</v>
      </c>
    </row>
    <row r="928" spans="1:11" x14ac:dyDescent="0.25">
      <c r="A928">
        <v>70</v>
      </c>
      <c r="B928">
        <v>35</v>
      </c>
      <c r="C928" t="str">
        <f>VLOOKUP($B928,Feuil2!$A$2:$G$720,2,FALSE)</f>
        <v>wrap</v>
      </c>
      <c r="D928">
        <f>VLOOKUP($B928,Feuil2!$A$2:$G$720,3,FALSE)</f>
        <v>1</v>
      </c>
      <c r="E928">
        <f>VLOOKUP($B928,Feuil2!$A$2:$G$720,4,FALSE)</f>
        <v>1</v>
      </c>
      <c r="F928" t="str">
        <f>VLOOKUP($E928,Feuil3!$A$2:$B$19,2,FALSE)</f>
        <v>normal</v>
      </c>
      <c r="G928">
        <f>VLOOKUP($B928,Feuil2!$A$2:$G$720,5,FALSE)</f>
        <v>15</v>
      </c>
      <c r="H928">
        <f>VLOOKUP($B928,Feuil2!$A$2:$G$720,6,FALSE)</f>
        <v>20</v>
      </c>
      <c r="I928">
        <f>VLOOKUP($B928,Feuil2!$A$2:$G$720,7,FALSE)</f>
        <v>90</v>
      </c>
      <c r="J928">
        <f>VLOOKUP($B928,Feuil2!$A$2:$J$720,10,FALSE)</f>
        <v>2</v>
      </c>
      <c r="K928" t="str">
        <f>VLOOKUP(J928,move_damage_classes!$B$2:$C$4,2,FALSE)</f>
        <v>physical</v>
      </c>
    </row>
    <row r="929" spans="1:11" x14ac:dyDescent="0.25">
      <c r="A929">
        <v>70</v>
      </c>
      <c r="B929">
        <v>51</v>
      </c>
      <c r="C929" t="str">
        <f>VLOOKUP($B929,Feuil2!$A$2:$G$720,2,FALSE)</f>
        <v>acid</v>
      </c>
      <c r="D929">
        <f>VLOOKUP($B929,Feuil2!$A$2:$G$720,3,FALSE)</f>
        <v>1</v>
      </c>
      <c r="E929">
        <f>VLOOKUP($B929,Feuil2!$A$2:$G$720,4,FALSE)</f>
        <v>4</v>
      </c>
      <c r="F929" t="str">
        <f>VLOOKUP($E929,Feuil3!$A$2:$B$19,2,FALSE)</f>
        <v>poison</v>
      </c>
      <c r="G929">
        <f>VLOOKUP($B929,Feuil2!$A$2:$G$720,5,FALSE)</f>
        <v>40</v>
      </c>
      <c r="H929">
        <f>VLOOKUP($B929,Feuil2!$A$2:$G$720,6,FALSE)</f>
        <v>30</v>
      </c>
      <c r="I929">
        <f>VLOOKUP($B929,Feuil2!$A$2:$G$720,7,FALSE)</f>
        <v>100</v>
      </c>
      <c r="J929">
        <f>VLOOKUP($B929,Feuil2!$A$2:$J$720,10,FALSE)</f>
        <v>3</v>
      </c>
      <c r="K929" t="str">
        <f>VLOOKUP(J929,move_damage_classes!$B$2:$C$4,2,FALSE)</f>
        <v>special</v>
      </c>
    </row>
    <row r="930" spans="1:11" x14ac:dyDescent="0.25">
      <c r="A930">
        <v>70</v>
      </c>
      <c r="B930">
        <v>74</v>
      </c>
      <c r="C930" t="str">
        <f>VLOOKUP($B930,Feuil2!$A$2:$G$720,2,FALSE)</f>
        <v>growth</v>
      </c>
      <c r="D930">
        <f>VLOOKUP($B930,Feuil2!$A$2:$G$720,3,FALSE)</f>
        <v>1</v>
      </c>
      <c r="E930">
        <f>VLOOKUP($B930,Feuil2!$A$2:$G$720,4,FALSE)</f>
        <v>1</v>
      </c>
      <c r="F930" t="str">
        <f>VLOOKUP($E930,Feuil3!$A$2:$B$19,2,FALSE)</f>
        <v>normal</v>
      </c>
      <c r="G930">
        <f>VLOOKUP($B930,Feuil2!$A$2:$G$720,5,FALSE)</f>
        <v>0</v>
      </c>
      <c r="H930">
        <f>VLOOKUP($B930,Feuil2!$A$2:$G$720,6,FALSE)</f>
        <v>20</v>
      </c>
      <c r="I930">
        <f>VLOOKUP($B930,Feuil2!$A$2:$G$720,7,FALSE)</f>
        <v>0</v>
      </c>
      <c r="J930">
        <f>VLOOKUP($B930,Feuil2!$A$2:$J$720,10,FALSE)</f>
        <v>1</v>
      </c>
      <c r="K930" t="str">
        <f>VLOOKUP(J930,move_damage_classes!$B$2:$C$4,2,FALSE)</f>
        <v>status</v>
      </c>
    </row>
    <row r="931" spans="1:11" x14ac:dyDescent="0.25">
      <c r="A931">
        <v>70</v>
      </c>
      <c r="B931">
        <v>75</v>
      </c>
      <c r="C931" t="str">
        <f>VLOOKUP($B931,Feuil2!$A$2:$G$720,2,FALSE)</f>
        <v>razor-leaf</v>
      </c>
      <c r="D931">
        <f>VLOOKUP($B931,Feuil2!$A$2:$G$720,3,FALSE)</f>
        <v>1</v>
      </c>
      <c r="E931">
        <f>VLOOKUP($B931,Feuil2!$A$2:$G$720,4,FALSE)</f>
        <v>12</v>
      </c>
      <c r="F931" t="str">
        <f>VLOOKUP($E931,Feuil3!$A$2:$B$19,2,FALSE)</f>
        <v>grass</v>
      </c>
      <c r="G931">
        <f>VLOOKUP($B931,Feuil2!$A$2:$G$720,5,FALSE)</f>
        <v>55</v>
      </c>
      <c r="H931">
        <f>VLOOKUP($B931,Feuil2!$A$2:$G$720,6,FALSE)</f>
        <v>25</v>
      </c>
      <c r="I931">
        <f>VLOOKUP($B931,Feuil2!$A$2:$G$720,7,FALSE)</f>
        <v>95</v>
      </c>
      <c r="J931">
        <f>VLOOKUP($B931,Feuil2!$A$2:$J$720,10,FALSE)</f>
        <v>2</v>
      </c>
      <c r="K931" t="str">
        <f>VLOOKUP(J931,move_damage_classes!$B$2:$C$4,2,FALSE)</f>
        <v>physical</v>
      </c>
    </row>
    <row r="932" spans="1:11" x14ac:dyDescent="0.25">
      <c r="A932">
        <v>70</v>
      </c>
      <c r="B932">
        <v>77</v>
      </c>
      <c r="C932" t="str">
        <f>VLOOKUP($B932,Feuil2!$A$2:$G$720,2,FALSE)</f>
        <v>poison-powder</v>
      </c>
      <c r="D932">
        <f>VLOOKUP($B932,Feuil2!$A$2:$G$720,3,FALSE)</f>
        <v>1</v>
      </c>
      <c r="E932">
        <f>VLOOKUP($B932,Feuil2!$A$2:$G$720,4,FALSE)</f>
        <v>4</v>
      </c>
      <c r="F932" t="str">
        <f>VLOOKUP($E932,Feuil3!$A$2:$B$19,2,FALSE)</f>
        <v>poison</v>
      </c>
      <c r="G932">
        <f>VLOOKUP($B932,Feuil2!$A$2:$G$720,5,FALSE)</f>
        <v>0</v>
      </c>
      <c r="H932">
        <f>VLOOKUP($B932,Feuil2!$A$2:$G$720,6,FALSE)</f>
        <v>35</v>
      </c>
      <c r="I932">
        <f>VLOOKUP($B932,Feuil2!$A$2:$G$720,7,FALSE)</f>
        <v>75</v>
      </c>
      <c r="J932">
        <f>VLOOKUP($B932,Feuil2!$A$2:$J$720,10,FALSE)</f>
        <v>1</v>
      </c>
      <c r="K932" t="str">
        <f>VLOOKUP(J932,move_damage_classes!$B$2:$C$4,2,FALSE)</f>
        <v>status</v>
      </c>
    </row>
    <row r="933" spans="1:11" x14ac:dyDescent="0.25">
      <c r="A933">
        <v>70</v>
      </c>
      <c r="B933">
        <v>78</v>
      </c>
      <c r="C933" t="str">
        <f>VLOOKUP($B933,Feuil2!$A$2:$G$720,2,FALSE)</f>
        <v>stun-spore</v>
      </c>
      <c r="D933">
        <f>VLOOKUP($B933,Feuil2!$A$2:$G$720,3,FALSE)</f>
        <v>1</v>
      </c>
      <c r="E933">
        <f>VLOOKUP($B933,Feuil2!$A$2:$G$720,4,FALSE)</f>
        <v>12</v>
      </c>
      <c r="F933" t="str">
        <f>VLOOKUP($E933,Feuil3!$A$2:$B$19,2,FALSE)</f>
        <v>grass</v>
      </c>
      <c r="G933">
        <f>VLOOKUP($B933,Feuil2!$A$2:$G$720,5,FALSE)</f>
        <v>0</v>
      </c>
      <c r="H933">
        <f>VLOOKUP($B933,Feuil2!$A$2:$G$720,6,FALSE)</f>
        <v>30</v>
      </c>
      <c r="I933">
        <f>VLOOKUP($B933,Feuil2!$A$2:$G$720,7,FALSE)</f>
        <v>75</v>
      </c>
      <c r="J933">
        <f>VLOOKUP($B933,Feuil2!$A$2:$J$720,10,FALSE)</f>
        <v>1</v>
      </c>
      <c r="K933" t="str">
        <f>VLOOKUP(J933,move_damage_classes!$B$2:$C$4,2,FALSE)</f>
        <v>status</v>
      </c>
    </row>
    <row r="934" spans="1:11" x14ac:dyDescent="0.25">
      <c r="A934">
        <v>70</v>
      </c>
      <c r="B934">
        <v>79</v>
      </c>
      <c r="C934" t="str">
        <f>VLOOKUP($B934,Feuil2!$A$2:$G$720,2,FALSE)</f>
        <v>sleep-powder</v>
      </c>
      <c r="D934">
        <f>VLOOKUP($B934,Feuil2!$A$2:$G$720,3,FALSE)</f>
        <v>1</v>
      </c>
      <c r="E934">
        <f>VLOOKUP($B934,Feuil2!$A$2:$G$720,4,FALSE)</f>
        <v>12</v>
      </c>
      <c r="F934" t="str">
        <f>VLOOKUP($E934,Feuil3!$A$2:$B$19,2,FALSE)</f>
        <v>grass</v>
      </c>
      <c r="G934">
        <f>VLOOKUP($B934,Feuil2!$A$2:$G$720,5,FALSE)</f>
        <v>0</v>
      </c>
      <c r="H934">
        <f>VLOOKUP($B934,Feuil2!$A$2:$G$720,6,FALSE)</f>
        <v>15</v>
      </c>
      <c r="I934">
        <f>VLOOKUP($B934,Feuil2!$A$2:$G$720,7,FALSE)</f>
        <v>75</v>
      </c>
      <c r="J934">
        <f>VLOOKUP($B934,Feuil2!$A$2:$J$720,10,FALSE)</f>
        <v>1</v>
      </c>
      <c r="K934" t="str">
        <f>VLOOKUP(J934,move_damage_classes!$B$2:$C$4,2,FALSE)</f>
        <v>status</v>
      </c>
    </row>
    <row r="935" spans="1:11" x14ac:dyDescent="0.25">
      <c r="A935">
        <v>70</v>
      </c>
      <c r="B935">
        <v>230</v>
      </c>
      <c r="C935" t="str">
        <f>VLOOKUP($B935,Feuil2!$A$2:$G$720,2,FALSE)</f>
        <v>sweet-scent</v>
      </c>
      <c r="D935">
        <f>VLOOKUP($B935,Feuil2!$A$2:$G$720,3,FALSE)</f>
        <v>2</v>
      </c>
      <c r="E935">
        <f>VLOOKUP($B935,Feuil2!$A$2:$G$720,4,FALSE)</f>
        <v>1</v>
      </c>
      <c r="F935" t="str">
        <f>VLOOKUP($E935,Feuil3!$A$2:$B$19,2,FALSE)</f>
        <v>normal</v>
      </c>
      <c r="G935">
        <f>VLOOKUP($B935,Feuil2!$A$2:$G$720,5,FALSE)</f>
        <v>0</v>
      </c>
      <c r="H935">
        <f>VLOOKUP($B935,Feuil2!$A$2:$G$720,6,FALSE)</f>
        <v>20</v>
      </c>
      <c r="I935">
        <f>VLOOKUP($B935,Feuil2!$A$2:$G$720,7,FALSE)</f>
        <v>100</v>
      </c>
      <c r="J935">
        <f>VLOOKUP($B935,Feuil2!$A$2:$J$720,10,FALSE)</f>
        <v>1</v>
      </c>
      <c r="K935" t="str">
        <f>VLOOKUP(J935,move_damage_classes!$B$2:$C$4,2,FALSE)</f>
        <v>status</v>
      </c>
    </row>
    <row r="936" spans="1:11" x14ac:dyDescent="0.25">
      <c r="A936">
        <v>70</v>
      </c>
      <c r="B936">
        <v>282</v>
      </c>
      <c r="C936" t="str">
        <f>VLOOKUP($B936,Feuil2!$A$2:$G$720,2,FALSE)</f>
        <v>knock-off</v>
      </c>
      <c r="D936">
        <f>VLOOKUP($B936,Feuil2!$A$2:$G$720,3,FALSE)</f>
        <v>3</v>
      </c>
      <c r="E936">
        <f>VLOOKUP($B936,Feuil2!$A$2:$G$720,4,FALSE)</f>
        <v>17</v>
      </c>
      <c r="F936" t="str">
        <f>VLOOKUP($E936,Feuil3!$A$2:$B$19,2,FALSE)</f>
        <v>dark</v>
      </c>
      <c r="G936">
        <f>VLOOKUP($B936,Feuil2!$A$2:$G$720,5,FALSE)</f>
        <v>65</v>
      </c>
      <c r="H936">
        <f>VLOOKUP($B936,Feuil2!$A$2:$G$720,6,FALSE)</f>
        <v>20</v>
      </c>
      <c r="I936">
        <f>VLOOKUP($B936,Feuil2!$A$2:$G$720,7,FALSE)</f>
        <v>100</v>
      </c>
      <c r="J936">
        <f>VLOOKUP($B936,Feuil2!$A$2:$J$720,10,FALSE)</f>
        <v>2</v>
      </c>
      <c r="K936" t="str">
        <f>VLOOKUP(J936,move_damage_classes!$B$2:$C$4,2,FALSE)</f>
        <v>physical</v>
      </c>
    </row>
    <row r="937" spans="1:11" x14ac:dyDescent="0.25">
      <c r="A937">
        <v>70</v>
      </c>
      <c r="B937">
        <v>378</v>
      </c>
      <c r="C937" t="str">
        <f>VLOOKUP($B937,Feuil2!$A$2:$G$720,2,FALSE)</f>
        <v>wring-out</v>
      </c>
      <c r="D937">
        <f>VLOOKUP($B937,Feuil2!$A$2:$G$720,3,FALSE)</f>
        <v>4</v>
      </c>
      <c r="E937">
        <f>VLOOKUP($B937,Feuil2!$A$2:$G$720,4,FALSE)</f>
        <v>1</v>
      </c>
      <c r="F937" t="str">
        <f>VLOOKUP($E937,Feuil3!$A$2:$B$19,2,FALSE)</f>
        <v>normal</v>
      </c>
      <c r="G937">
        <f>VLOOKUP($B937,Feuil2!$A$2:$G$720,5,FALSE)</f>
        <v>0</v>
      </c>
      <c r="H937">
        <f>VLOOKUP($B937,Feuil2!$A$2:$G$720,6,FALSE)</f>
        <v>5</v>
      </c>
      <c r="I937">
        <f>VLOOKUP($B937,Feuil2!$A$2:$G$720,7,FALSE)</f>
        <v>100</v>
      </c>
      <c r="J937">
        <f>VLOOKUP($B937,Feuil2!$A$2:$J$720,10,FALSE)</f>
        <v>3</v>
      </c>
      <c r="K937" t="str">
        <f>VLOOKUP(J937,move_damage_classes!$B$2:$C$4,2,FALSE)</f>
        <v>special</v>
      </c>
    </row>
    <row r="938" spans="1:11" x14ac:dyDescent="0.25">
      <c r="A938">
        <v>70</v>
      </c>
      <c r="B938">
        <v>380</v>
      </c>
      <c r="C938" t="str">
        <f>VLOOKUP($B938,Feuil2!$A$2:$G$720,2,FALSE)</f>
        <v>gastro-acid</v>
      </c>
      <c r="D938">
        <f>VLOOKUP($B938,Feuil2!$A$2:$G$720,3,FALSE)</f>
        <v>4</v>
      </c>
      <c r="E938">
        <f>VLOOKUP($B938,Feuil2!$A$2:$G$720,4,FALSE)</f>
        <v>4</v>
      </c>
      <c r="F938" t="str">
        <f>VLOOKUP($E938,Feuil3!$A$2:$B$19,2,FALSE)</f>
        <v>poison</v>
      </c>
      <c r="G938">
        <f>VLOOKUP($B938,Feuil2!$A$2:$G$720,5,FALSE)</f>
        <v>0</v>
      </c>
      <c r="H938">
        <f>VLOOKUP($B938,Feuil2!$A$2:$G$720,6,FALSE)</f>
        <v>10</v>
      </c>
      <c r="I938">
        <f>VLOOKUP($B938,Feuil2!$A$2:$G$720,7,FALSE)</f>
        <v>100</v>
      </c>
      <c r="J938">
        <f>VLOOKUP($B938,Feuil2!$A$2:$J$720,10,FALSE)</f>
        <v>1</v>
      </c>
      <c r="K938" t="str">
        <f>VLOOKUP(J938,move_damage_classes!$B$2:$C$4,2,FALSE)</f>
        <v>status</v>
      </c>
    </row>
    <row r="939" spans="1:11" x14ac:dyDescent="0.25">
      <c r="A939">
        <v>70</v>
      </c>
      <c r="B939">
        <v>398</v>
      </c>
      <c r="C939" t="str">
        <f>VLOOKUP($B939,Feuil2!$A$2:$G$720,2,FALSE)</f>
        <v>poison-jab</v>
      </c>
      <c r="D939">
        <f>VLOOKUP($B939,Feuil2!$A$2:$G$720,3,FALSE)</f>
        <v>4</v>
      </c>
      <c r="E939">
        <f>VLOOKUP($B939,Feuil2!$A$2:$G$720,4,FALSE)</f>
        <v>4</v>
      </c>
      <c r="F939" t="str">
        <f>VLOOKUP($E939,Feuil3!$A$2:$B$19,2,FALSE)</f>
        <v>poison</v>
      </c>
      <c r="G939">
        <f>VLOOKUP($B939,Feuil2!$A$2:$G$720,5,FALSE)</f>
        <v>80</v>
      </c>
      <c r="H939">
        <f>VLOOKUP($B939,Feuil2!$A$2:$G$720,6,FALSE)</f>
        <v>20</v>
      </c>
      <c r="I939">
        <f>VLOOKUP($B939,Feuil2!$A$2:$G$720,7,FALSE)</f>
        <v>100</v>
      </c>
      <c r="J939">
        <f>VLOOKUP($B939,Feuil2!$A$2:$J$720,10,FALSE)</f>
        <v>2</v>
      </c>
      <c r="K939" t="str">
        <f>VLOOKUP(J939,move_damage_classes!$B$2:$C$4,2,FALSE)</f>
        <v>physical</v>
      </c>
    </row>
    <row r="940" spans="1:11" x14ac:dyDescent="0.25">
      <c r="A940">
        <v>71</v>
      </c>
      <c r="B940">
        <v>22</v>
      </c>
      <c r="C940" t="str">
        <f>VLOOKUP($B940,Feuil2!$A$2:$G$720,2,FALSE)</f>
        <v>vine-whip</v>
      </c>
      <c r="D940">
        <f>VLOOKUP($B940,Feuil2!$A$2:$G$720,3,FALSE)</f>
        <v>1</v>
      </c>
      <c r="E940">
        <f>VLOOKUP($B940,Feuil2!$A$2:$G$720,4,FALSE)</f>
        <v>12</v>
      </c>
      <c r="F940" t="str">
        <f>VLOOKUP($E940,Feuil3!$A$2:$B$19,2,FALSE)</f>
        <v>grass</v>
      </c>
      <c r="G940">
        <f>VLOOKUP($B940,Feuil2!$A$2:$G$720,5,FALSE)</f>
        <v>45</v>
      </c>
      <c r="H940">
        <f>VLOOKUP($B940,Feuil2!$A$2:$G$720,6,FALSE)</f>
        <v>25</v>
      </c>
      <c r="I940">
        <f>VLOOKUP($B940,Feuil2!$A$2:$G$720,7,FALSE)</f>
        <v>100</v>
      </c>
      <c r="J940">
        <f>VLOOKUP($B940,Feuil2!$A$2:$J$720,10,FALSE)</f>
        <v>2</v>
      </c>
      <c r="K940" t="str">
        <f>VLOOKUP(J940,move_damage_classes!$B$2:$C$4,2,FALSE)</f>
        <v>physical</v>
      </c>
    </row>
    <row r="941" spans="1:11" x14ac:dyDescent="0.25">
      <c r="A941">
        <v>71</v>
      </c>
      <c r="B941">
        <v>75</v>
      </c>
      <c r="C941" t="str">
        <f>VLOOKUP($B941,Feuil2!$A$2:$G$720,2,FALSE)</f>
        <v>razor-leaf</v>
      </c>
      <c r="D941">
        <f>VLOOKUP($B941,Feuil2!$A$2:$G$720,3,FALSE)</f>
        <v>1</v>
      </c>
      <c r="E941">
        <f>VLOOKUP($B941,Feuil2!$A$2:$G$720,4,FALSE)</f>
        <v>12</v>
      </c>
      <c r="F941" t="str">
        <f>VLOOKUP($E941,Feuil3!$A$2:$B$19,2,FALSE)</f>
        <v>grass</v>
      </c>
      <c r="G941">
        <f>VLOOKUP($B941,Feuil2!$A$2:$G$720,5,FALSE)</f>
        <v>55</v>
      </c>
      <c r="H941">
        <f>VLOOKUP($B941,Feuil2!$A$2:$G$720,6,FALSE)</f>
        <v>25</v>
      </c>
      <c r="I941">
        <f>VLOOKUP($B941,Feuil2!$A$2:$G$720,7,FALSE)</f>
        <v>95</v>
      </c>
      <c r="J941">
        <f>VLOOKUP($B941,Feuil2!$A$2:$J$720,10,FALSE)</f>
        <v>2</v>
      </c>
      <c r="K941" t="str">
        <f>VLOOKUP(J941,move_damage_classes!$B$2:$C$4,2,FALSE)</f>
        <v>physical</v>
      </c>
    </row>
    <row r="942" spans="1:11" x14ac:dyDescent="0.25">
      <c r="A942">
        <v>71</v>
      </c>
      <c r="B942">
        <v>79</v>
      </c>
      <c r="C942" t="str">
        <f>VLOOKUP($B942,Feuil2!$A$2:$G$720,2,FALSE)</f>
        <v>sleep-powder</v>
      </c>
      <c r="D942">
        <f>VLOOKUP($B942,Feuil2!$A$2:$G$720,3,FALSE)</f>
        <v>1</v>
      </c>
      <c r="E942">
        <f>VLOOKUP($B942,Feuil2!$A$2:$G$720,4,FALSE)</f>
        <v>12</v>
      </c>
      <c r="F942" t="str">
        <f>VLOOKUP($E942,Feuil3!$A$2:$B$19,2,FALSE)</f>
        <v>grass</v>
      </c>
      <c r="G942">
        <f>VLOOKUP($B942,Feuil2!$A$2:$G$720,5,FALSE)</f>
        <v>0</v>
      </c>
      <c r="H942">
        <f>VLOOKUP($B942,Feuil2!$A$2:$G$720,6,FALSE)</f>
        <v>15</v>
      </c>
      <c r="I942">
        <f>VLOOKUP($B942,Feuil2!$A$2:$G$720,7,FALSE)</f>
        <v>75</v>
      </c>
      <c r="J942">
        <f>VLOOKUP($B942,Feuil2!$A$2:$J$720,10,FALSE)</f>
        <v>1</v>
      </c>
      <c r="K942" t="str">
        <f>VLOOKUP(J942,move_damage_classes!$B$2:$C$4,2,FALSE)</f>
        <v>status</v>
      </c>
    </row>
    <row r="943" spans="1:11" x14ac:dyDescent="0.25">
      <c r="A943">
        <v>71</v>
      </c>
      <c r="B943">
        <v>230</v>
      </c>
      <c r="C943" t="str">
        <f>VLOOKUP($B943,Feuil2!$A$2:$G$720,2,FALSE)</f>
        <v>sweet-scent</v>
      </c>
      <c r="D943">
        <f>VLOOKUP($B943,Feuil2!$A$2:$G$720,3,FALSE)</f>
        <v>2</v>
      </c>
      <c r="E943">
        <f>VLOOKUP($B943,Feuil2!$A$2:$G$720,4,FALSE)</f>
        <v>1</v>
      </c>
      <c r="F943" t="str">
        <f>VLOOKUP($E943,Feuil3!$A$2:$B$19,2,FALSE)</f>
        <v>normal</v>
      </c>
      <c r="G943">
        <f>VLOOKUP($B943,Feuil2!$A$2:$G$720,5,FALSE)</f>
        <v>0</v>
      </c>
      <c r="H943">
        <f>VLOOKUP($B943,Feuil2!$A$2:$G$720,6,FALSE)</f>
        <v>20</v>
      </c>
      <c r="I943">
        <f>VLOOKUP($B943,Feuil2!$A$2:$G$720,7,FALSE)</f>
        <v>100</v>
      </c>
      <c r="J943">
        <f>VLOOKUP($B943,Feuil2!$A$2:$J$720,10,FALSE)</f>
        <v>1</v>
      </c>
      <c r="K943" t="str">
        <f>VLOOKUP(J943,move_damage_classes!$B$2:$C$4,2,FALSE)</f>
        <v>status</v>
      </c>
    </row>
    <row r="944" spans="1:11" x14ac:dyDescent="0.25">
      <c r="A944">
        <v>71</v>
      </c>
      <c r="B944">
        <v>254</v>
      </c>
      <c r="C944" t="str">
        <f>VLOOKUP($B944,Feuil2!$A$2:$G$720,2,FALSE)</f>
        <v>stockpile</v>
      </c>
      <c r="D944">
        <f>VLOOKUP($B944,Feuil2!$A$2:$G$720,3,FALSE)</f>
        <v>3</v>
      </c>
      <c r="E944">
        <f>VLOOKUP($B944,Feuil2!$A$2:$G$720,4,FALSE)</f>
        <v>1</v>
      </c>
      <c r="F944" t="str">
        <f>VLOOKUP($E944,Feuil3!$A$2:$B$19,2,FALSE)</f>
        <v>normal</v>
      </c>
      <c r="G944">
        <f>VLOOKUP($B944,Feuil2!$A$2:$G$720,5,FALSE)</f>
        <v>0</v>
      </c>
      <c r="H944">
        <f>VLOOKUP($B944,Feuil2!$A$2:$G$720,6,FALSE)</f>
        <v>20</v>
      </c>
      <c r="I944">
        <f>VLOOKUP($B944,Feuil2!$A$2:$G$720,7,FALSE)</f>
        <v>0</v>
      </c>
      <c r="J944">
        <f>VLOOKUP($B944,Feuil2!$A$2:$J$720,10,FALSE)</f>
        <v>1</v>
      </c>
      <c r="K944" t="str">
        <f>VLOOKUP(J944,move_damage_classes!$B$2:$C$4,2,FALSE)</f>
        <v>status</v>
      </c>
    </row>
    <row r="945" spans="1:11" x14ac:dyDescent="0.25">
      <c r="A945">
        <v>71</v>
      </c>
      <c r="B945">
        <v>255</v>
      </c>
      <c r="C945" t="str">
        <f>VLOOKUP($B945,Feuil2!$A$2:$G$720,2,FALSE)</f>
        <v>spit-up</v>
      </c>
      <c r="D945">
        <f>VLOOKUP($B945,Feuil2!$A$2:$G$720,3,FALSE)</f>
        <v>3</v>
      </c>
      <c r="E945">
        <f>VLOOKUP($B945,Feuil2!$A$2:$G$720,4,FALSE)</f>
        <v>1</v>
      </c>
      <c r="F945" t="str">
        <f>VLOOKUP($E945,Feuil3!$A$2:$B$19,2,FALSE)</f>
        <v>normal</v>
      </c>
      <c r="G945">
        <f>VLOOKUP($B945,Feuil2!$A$2:$G$720,5,FALSE)</f>
        <v>0</v>
      </c>
      <c r="H945">
        <f>VLOOKUP($B945,Feuil2!$A$2:$G$720,6,FALSE)</f>
        <v>10</v>
      </c>
      <c r="I945">
        <f>VLOOKUP($B945,Feuil2!$A$2:$G$720,7,FALSE)</f>
        <v>100</v>
      </c>
      <c r="J945">
        <f>VLOOKUP($B945,Feuil2!$A$2:$J$720,10,FALSE)</f>
        <v>3</v>
      </c>
      <c r="K945" t="str">
        <f>VLOOKUP(J945,move_damage_classes!$B$2:$C$4,2,FALSE)</f>
        <v>special</v>
      </c>
    </row>
    <row r="946" spans="1:11" x14ac:dyDescent="0.25">
      <c r="A946">
        <v>71</v>
      </c>
      <c r="B946">
        <v>256</v>
      </c>
      <c r="C946" t="str">
        <f>VLOOKUP($B946,Feuil2!$A$2:$G$720,2,FALSE)</f>
        <v>swallow</v>
      </c>
      <c r="D946">
        <f>VLOOKUP($B946,Feuil2!$A$2:$G$720,3,FALSE)</f>
        <v>3</v>
      </c>
      <c r="E946">
        <f>VLOOKUP($B946,Feuil2!$A$2:$G$720,4,FALSE)</f>
        <v>1</v>
      </c>
      <c r="F946" t="str">
        <f>VLOOKUP($E946,Feuil3!$A$2:$B$19,2,FALSE)</f>
        <v>normal</v>
      </c>
      <c r="G946">
        <f>VLOOKUP($B946,Feuil2!$A$2:$G$720,5,FALSE)</f>
        <v>0</v>
      </c>
      <c r="H946">
        <f>VLOOKUP($B946,Feuil2!$A$2:$G$720,6,FALSE)</f>
        <v>10</v>
      </c>
      <c r="I946">
        <f>VLOOKUP($B946,Feuil2!$A$2:$G$720,7,FALSE)</f>
        <v>0</v>
      </c>
      <c r="J946">
        <f>VLOOKUP($B946,Feuil2!$A$2:$J$720,10,FALSE)</f>
        <v>1</v>
      </c>
      <c r="K946" t="str">
        <f>VLOOKUP(J946,move_damage_classes!$B$2:$C$4,2,FALSE)</f>
        <v>status</v>
      </c>
    </row>
    <row r="947" spans="1:11" x14ac:dyDescent="0.25">
      <c r="A947">
        <v>71</v>
      </c>
      <c r="B947">
        <v>348</v>
      </c>
      <c r="C947" t="str">
        <f>VLOOKUP($B947,Feuil2!$A$2:$G$720,2,FALSE)</f>
        <v>leaf-blade</v>
      </c>
      <c r="D947">
        <f>VLOOKUP($B947,Feuil2!$A$2:$G$720,3,FALSE)</f>
        <v>3</v>
      </c>
      <c r="E947">
        <f>VLOOKUP($B947,Feuil2!$A$2:$G$720,4,FALSE)</f>
        <v>12</v>
      </c>
      <c r="F947" t="str">
        <f>VLOOKUP($E947,Feuil3!$A$2:$B$19,2,FALSE)</f>
        <v>grass</v>
      </c>
      <c r="G947">
        <f>VLOOKUP($B947,Feuil2!$A$2:$G$720,5,FALSE)</f>
        <v>90</v>
      </c>
      <c r="H947">
        <f>VLOOKUP($B947,Feuil2!$A$2:$G$720,6,FALSE)</f>
        <v>15</v>
      </c>
      <c r="I947">
        <f>VLOOKUP($B947,Feuil2!$A$2:$G$720,7,FALSE)</f>
        <v>100</v>
      </c>
      <c r="J947">
        <f>VLOOKUP($B947,Feuil2!$A$2:$J$720,10,FALSE)</f>
        <v>2</v>
      </c>
      <c r="K947" t="str">
        <f>VLOOKUP(J947,move_damage_classes!$B$2:$C$4,2,FALSE)</f>
        <v>physical</v>
      </c>
    </row>
    <row r="948" spans="1:11" x14ac:dyDescent="0.25">
      <c r="A948">
        <v>71</v>
      </c>
      <c r="B948">
        <v>437</v>
      </c>
      <c r="C948" t="str">
        <f>VLOOKUP($B948,Feuil2!$A$2:$G$720,2,FALSE)</f>
        <v>leaf-storm</v>
      </c>
      <c r="D948">
        <f>VLOOKUP($B948,Feuil2!$A$2:$G$720,3,FALSE)</f>
        <v>4</v>
      </c>
      <c r="E948">
        <f>VLOOKUP($B948,Feuil2!$A$2:$G$720,4,FALSE)</f>
        <v>12</v>
      </c>
      <c r="F948" t="str">
        <f>VLOOKUP($E948,Feuil3!$A$2:$B$19,2,FALSE)</f>
        <v>grass</v>
      </c>
      <c r="G948">
        <f>VLOOKUP($B948,Feuil2!$A$2:$G$720,5,FALSE)</f>
        <v>130</v>
      </c>
      <c r="H948">
        <f>VLOOKUP($B948,Feuil2!$A$2:$G$720,6,FALSE)</f>
        <v>5</v>
      </c>
      <c r="I948">
        <f>VLOOKUP($B948,Feuil2!$A$2:$G$720,7,FALSE)</f>
        <v>90</v>
      </c>
      <c r="J948">
        <f>VLOOKUP($B948,Feuil2!$A$2:$J$720,10,FALSE)</f>
        <v>3</v>
      </c>
      <c r="K948" t="str">
        <f>VLOOKUP(J948,move_damage_classes!$B$2:$C$4,2,FALSE)</f>
        <v>special</v>
      </c>
    </row>
    <row r="949" spans="1:11" x14ac:dyDescent="0.25">
      <c r="A949">
        <v>71</v>
      </c>
      <c r="B949">
        <v>536</v>
      </c>
      <c r="C949" t="str">
        <f>VLOOKUP($B949,Feuil2!$A$2:$G$720,2,FALSE)</f>
        <v>leaf-tornado</v>
      </c>
      <c r="D949">
        <f>VLOOKUP($B949,Feuil2!$A$2:$G$720,3,FALSE)</f>
        <v>5</v>
      </c>
      <c r="E949">
        <f>VLOOKUP($B949,Feuil2!$A$2:$G$720,4,FALSE)</f>
        <v>12</v>
      </c>
      <c r="F949" t="str">
        <f>VLOOKUP($E949,Feuil3!$A$2:$B$19,2,FALSE)</f>
        <v>grass</v>
      </c>
      <c r="G949">
        <f>VLOOKUP($B949,Feuil2!$A$2:$G$720,5,FALSE)</f>
        <v>65</v>
      </c>
      <c r="H949">
        <f>VLOOKUP($B949,Feuil2!$A$2:$G$720,6,FALSE)</f>
        <v>10</v>
      </c>
      <c r="I949">
        <f>VLOOKUP($B949,Feuil2!$A$2:$G$720,7,FALSE)</f>
        <v>90</v>
      </c>
      <c r="J949">
        <f>VLOOKUP($B949,Feuil2!$A$2:$J$720,10,FALSE)</f>
        <v>3</v>
      </c>
      <c r="K949" t="str">
        <f>VLOOKUP(J949,move_damage_classes!$B$2:$C$4,2,FALSE)</f>
        <v>special</v>
      </c>
    </row>
    <row r="950" spans="1:11" x14ac:dyDescent="0.25">
      <c r="A950">
        <v>72</v>
      </c>
      <c r="B950">
        <v>35</v>
      </c>
      <c r="C950" t="str">
        <f>VLOOKUP($B950,Feuil2!$A$2:$G$720,2,FALSE)</f>
        <v>wrap</v>
      </c>
      <c r="D950">
        <f>VLOOKUP($B950,Feuil2!$A$2:$G$720,3,FALSE)</f>
        <v>1</v>
      </c>
      <c r="E950">
        <f>VLOOKUP($B950,Feuil2!$A$2:$G$720,4,FALSE)</f>
        <v>1</v>
      </c>
      <c r="F950" t="str">
        <f>VLOOKUP($E950,Feuil3!$A$2:$B$19,2,FALSE)</f>
        <v>normal</v>
      </c>
      <c r="G950">
        <f>VLOOKUP($B950,Feuil2!$A$2:$G$720,5,FALSE)</f>
        <v>15</v>
      </c>
      <c r="H950">
        <f>VLOOKUP($B950,Feuil2!$A$2:$G$720,6,FALSE)</f>
        <v>20</v>
      </c>
      <c r="I950">
        <f>VLOOKUP($B950,Feuil2!$A$2:$G$720,7,FALSE)</f>
        <v>90</v>
      </c>
      <c r="J950">
        <f>VLOOKUP($B950,Feuil2!$A$2:$J$720,10,FALSE)</f>
        <v>2</v>
      </c>
      <c r="K950" t="str">
        <f>VLOOKUP(J950,move_damage_classes!$B$2:$C$4,2,FALSE)</f>
        <v>physical</v>
      </c>
    </row>
    <row r="951" spans="1:11" x14ac:dyDescent="0.25">
      <c r="A951">
        <v>72</v>
      </c>
      <c r="B951">
        <v>40</v>
      </c>
      <c r="C951" t="str">
        <f>VLOOKUP($B951,Feuil2!$A$2:$G$720,2,FALSE)</f>
        <v>poison-sting</v>
      </c>
      <c r="D951">
        <f>VLOOKUP($B951,Feuil2!$A$2:$G$720,3,FALSE)</f>
        <v>1</v>
      </c>
      <c r="E951">
        <f>VLOOKUP($B951,Feuil2!$A$2:$G$720,4,FALSE)</f>
        <v>4</v>
      </c>
      <c r="F951" t="str">
        <f>VLOOKUP($E951,Feuil3!$A$2:$B$19,2,FALSE)</f>
        <v>poison</v>
      </c>
      <c r="G951">
        <f>VLOOKUP($B951,Feuil2!$A$2:$G$720,5,FALSE)</f>
        <v>15</v>
      </c>
      <c r="H951">
        <f>VLOOKUP($B951,Feuil2!$A$2:$G$720,6,FALSE)</f>
        <v>35</v>
      </c>
      <c r="I951">
        <f>VLOOKUP($B951,Feuil2!$A$2:$G$720,7,FALSE)</f>
        <v>100</v>
      </c>
      <c r="J951">
        <f>VLOOKUP($B951,Feuil2!$A$2:$J$720,10,FALSE)</f>
        <v>2</v>
      </c>
      <c r="K951" t="str">
        <f>VLOOKUP(J951,move_damage_classes!$B$2:$C$4,2,FALSE)</f>
        <v>physical</v>
      </c>
    </row>
    <row r="952" spans="1:11" x14ac:dyDescent="0.25">
      <c r="A952">
        <v>72</v>
      </c>
      <c r="B952">
        <v>48</v>
      </c>
      <c r="C952" t="str">
        <f>VLOOKUP($B952,Feuil2!$A$2:$G$720,2,FALSE)</f>
        <v>supersonic</v>
      </c>
      <c r="D952">
        <f>VLOOKUP($B952,Feuil2!$A$2:$G$720,3,FALSE)</f>
        <v>1</v>
      </c>
      <c r="E952">
        <f>VLOOKUP($B952,Feuil2!$A$2:$G$720,4,FALSE)</f>
        <v>1</v>
      </c>
      <c r="F952" t="str">
        <f>VLOOKUP($E952,Feuil3!$A$2:$B$19,2,FALSE)</f>
        <v>normal</v>
      </c>
      <c r="G952">
        <f>VLOOKUP($B952,Feuil2!$A$2:$G$720,5,FALSE)</f>
        <v>0</v>
      </c>
      <c r="H952">
        <f>VLOOKUP($B952,Feuil2!$A$2:$G$720,6,FALSE)</f>
        <v>20</v>
      </c>
      <c r="I952">
        <f>VLOOKUP($B952,Feuil2!$A$2:$G$720,7,FALSE)</f>
        <v>55</v>
      </c>
      <c r="J952">
        <f>VLOOKUP($B952,Feuil2!$A$2:$J$720,10,FALSE)</f>
        <v>1</v>
      </c>
      <c r="K952" t="str">
        <f>VLOOKUP(J952,move_damage_classes!$B$2:$C$4,2,FALSE)</f>
        <v>status</v>
      </c>
    </row>
    <row r="953" spans="1:11" x14ac:dyDescent="0.25">
      <c r="A953">
        <v>72</v>
      </c>
      <c r="B953">
        <v>51</v>
      </c>
      <c r="C953" t="str">
        <f>VLOOKUP($B953,Feuil2!$A$2:$G$720,2,FALSE)</f>
        <v>acid</v>
      </c>
      <c r="D953">
        <f>VLOOKUP($B953,Feuil2!$A$2:$G$720,3,FALSE)</f>
        <v>1</v>
      </c>
      <c r="E953">
        <f>VLOOKUP($B953,Feuil2!$A$2:$G$720,4,FALSE)</f>
        <v>4</v>
      </c>
      <c r="F953" t="str">
        <f>VLOOKUP($E953,Feuil3!$A$2:$B$19,2,FALSE)</f>
        <v>poison</v>
      </c>
      <c r="G953">
        <f>VLOOKUP($B953,Feuil2!$A$2:$G$720,5,FALSE)</f>
        <v>40</v>
      </c>
      <c r="H953">
        <f>VLOOKUP($B953,Feuil2!$A$2:$G$720,6,FALSE)</f>
        <v>30</v>
      </c>
      <c r="I953">
        <f>VLOOKUP($B953,Feuil2!$A$2:$G$720,7,FALSE)</f>
        <v>100</v>
      </c>
      <c r="J953">
        <f>VLOOKUP($B953,Feuil2!$A$2:$J$720,10,FALSE)</f>
        <v>3</v>
      </c>
      <c r="K953" t="str">
        <f>VLOOKUP(J953,move_damage_classes!$B$2:$C$4,2,FALSE)</f>
        <v>special</v>
      </c>
    </row>
    <row r="954" spans="1:11" x14ac:dyDescent="0.25">
      <c r="A954">
        <v>72</v>
      </c>
      <c r="B954">
        <v>56</v>
      </c>
      <c r="C954" t="str">
        <f>VLOOKUP($B954,Feuil2!$A$2:$G$720,2,FALSE)</f>
        <v>hydro-pump</v>
      </c>
      <c r="D954">
        <f>VLOOKUP($B954,Feuil2!$A$2:$G$720,3,FALSE)</f>
        <v>1</v>
      </c>
      <c r="E954">
        <f>VLOOKUP($B954,Feuil2!$A$2:$G$720,4,FALSE)</f>
        <v>11</v>
      </c>
      <c r="F954" t="str">
        <f>VLOOKUP($E954,Feuil3!$A$2:$B$19,2,FALSE)</f>
        <v>water</v>
      </c>
      <c r="G954">
        <f>VLOOKUP($B954,Feuil2!$A$2:$G$720,5,FALSE)</f>
        <v>110</v>
      </c>
      <c r="H954">
        <f>VLOOKUP($B954,Feuil2!$A$2:$G$720,6,FALSE)</f>
        <v>5</v>
      </c>
      <c r="I954">
        <f>VLOOKUP($B954,Feuil2!$A$2:$G$720,7,FALSE)</f>
        <v>80</v>
      </c>
      <c r="J954">
        <f>VLOOKUP($B954,Feuil2!$A$2:$J$720,10,FALSE)</f>
        <v>3</v>
      </c>
      <c r="K954" t="str">
        <f>VLOOKUP(J954,move_damage_classes!$B$2:$C$4,2,FALSE)</f>
        <v>special</v>
      </c>
    </row>
    <row r="955" spans="1:11" x14ac:dyDescent="0.25">
      <c r="A955">
        <v>72</v>
      </c>
      <c r="B955">
        <v>61</v>
      </c>
      <c r="C955" t="str">
        <f>VLOOKUP($B955,Feuil2!$A$2:$G$720,2,FALSE)</f>
        <v>bubble-beam</v>
      </c>
      <c r="D955">
        <f>VLOOKUP($B955,Feuil2!$A$2:$G$720,3,FALSE)</f>
        <v>1</v>
      </c>
      <c r="E955">
        <f>VLOOKUP($B955,Feuil2!$A$2:$G$720,4,FALSE)</f>
        <v>11</v>
      </c>
      <c r="F955" t="str">
        <f>VLOOKUP($E955,Feuil3!$A$2:$B$19,2,FALSE)</f>
        <v>water</v>
      </c>
      <c r="G955">
        <f>VLOOKUP($B955,Feuil2!$A$2:$G$720,5,FALSE)</f>
        <v>65</v>
      </c>
      <c r="H955">
        <f>VLOOKUP($B955,Feuil2!$A$2:$G$720,6,FALSE)</f>
        <v>20</v>
      </c>
      <c r="I955">
        <f>VLOOKUP($B955,Feuil2!$A$2:$G$720,7,FALSE)</f>
        <v>100</v>
      </c>
      <c r="J955">
        <f>VLOOKUP($B955,Feuil2!$A$2:$J$720,10,FALSE)</f>
        <v>3</v>
      </c>
      <c r="K955" t="str">
        <f>VLOOKUP(J955,move_damage_classes!$B$2:$C$4,2,FALSE)</f>
        <v>special</v>
      </c>
    </row>
    <row r="956" spans="1:11" x14ac:dyDescent="0.25">
      <c r="A956">
        <v>72</v>
      </c>
      <c r="B956">
        <v>103</v>
      </c>
      <c r="C956" t="str">
        <f>VLOOKUP($B956,Feuil2!$A$2:$G$720,2,FALSE)</f>
        <v>screech</v>
      </c>
      <c r="D956">
        <f>VLOOKUP($B956,Feuil2!$A$2:$G$720,3,FALSE)</f>
        <v>1</v>
      </c>
      <c r="E956">
        <f>VLOOKUP($B956,Feuil2!$A$2:$G$720,4,FALSE)</f>
        <v>1</v>
      </c>
      <c r="F956" t="str">
        <f>VLOOKUP($E956,Feuil3!$A$2:$B$19,2,FALSE)</f>
        <v>normal</v>
      </c>
      <c r="G956">
        <f>VLOOKUP($B956,Feuil2!$A$2:$G$720,5,FALSE)</f>
        <v>0</v>
      </c>
      <c r="H956">
        <f>VLOOKUP($B956,Feuil2!$A$2:$G$720,6,FALSE)</f>
        <v>40</v>
      </c>
      <c r="I956">
        <f>VLOOKUP($B956,Feuil2!$A$2:$G$720,7,FALSE)</f>
        <v>85</v>
      </c>
      <c r="J956">
        <f>VLOOKUP($B956,Feuil2!$A$2:$J$720,10,FALSE)</f>
        <v>1</v>
      </c>
      <c r="K956" t="str">
        <f>VLOOKUP(J956,move_damage_classes!$B$2:$C$4,2,FALSE)</f>
        <v>status</v>
      </c>
    </row>
    <row r="957" spans="1:11" x14ac:dyDescent="0.25">
      <c r="A957">
        <v>72</v>
      </c>
      <c r="B957">
        <v>112</v>
      </c>
      <c r="C957" t="str">
        <f>VLOOKUP($B957,Feuil2!$A$2:$G$720,2,FALSE)</f>
        <v>barrier</v>
      </c>
      <c r="D957">
        <f>VLOOKUP($B957,Feuil2!$A$2:$G$720,3,FALSE)</f>
        <v>1</v>
      </c>
      <c r="E957">
        <f>VLOOKUP($B957,Feuil2!$A$2:$G$720,4,FALSE)</f>
        <v>14</v>
      </c>
      <c r="F957" t="str">
        <f>VLOOKUP($E957,Feuil3!$A$2:$B$19,2,FALSE)</f>
        <v>psychic</v>
      </c>
      <c r="G957">
        <f>VLOOKUP($B957,Feuil2!$A$2:$G$720,5,FALSE)</f>
        <v>0</v>
      </c>
      <c r="H957">
        <f>VLOOKUP($B957,Feuil2!$A$2:$G$720,6,FALSE)</f>
        <v>20</v>
      </c>
      <c r="I957">
        <f>VLOOKUP($B957,Feuil2!$A$2:$G$720,7,FALSE)</f>
        <v>0</v>
      </c>
      <c r="J957">
        <f>VLOOKUP($B957,Feuil2!$A$2:$J$720,10,FALSE)</f>
        <v>1</v>
      </c>
      <c r="K957" t="str">
        <f>VLOOKUP(J957,move_damage_classes!$B$2:$C$4,2,FALSE)</f>
        <v>status</v>
      </c>
    </row>
    <row r="958" spans="1:11" x14ac:dyDescent="0.25">
      <c r="A958">
        <v>72</v>
      </c>
      <c r="B958">
        <v>132</v>
      </c>
      <c r="C958" t="str">
        <f>VLOOKUP($B958,Feuil2!$A$2:$G$720,2,FALSE)</f>
        <v>constrict</v>
      </c>
      <c r="D958">
        <f>VLOOKUP($B958,Feuil2!$A$2:$G$720,3,FALSE)</f>
        <v>1</v>
      </c>
      <c r="E958">
        <f>VLOOKUP($B958,Feuil2!$A$2:$G$720,4,FALSE)</f>
        <v>1</v>
      </c>
      <c r="F958" t="str">
        <f>VLOOKUP($E958,Feuil3!$A$2:$B$19,2,FALSE)</f>
        <v>normal</v>
      </c>
      <c r="G958">
        <f>VLOOKUP($B958,Feuil2!$A$2:$G$720,5,FALSE)</f>
        <v>10</v>
      </c>
      <c r="H958">
        <f>VLOOKUP($B958,Feuil2!$A$2:$G$720,6,FALSE)</f>
        <v>35</v>
      </c>
      <c r="I958">
        <f>VLOOKUP($B958,Feuil2!$A$2:$G$720,7,FALSE)</f>
        <v>100</v>
      </c>
      <c r="J958">
        <f>VLOOKUP($B958,Feuil2!$A$2:$J$720,10,FALSE)</f>
        <v>2</v>
      </c>
      <c r="K958" t="str">
        <f>VLOOKUP(J958,move_damage_classes!$B$2:$C$4,2,FALSE)</f>
        <v>physical</v>
      </c>
    </row>
    <row r="959" spans="1:11" x14ac:dyDescent="0.25">
      <c r="A959">
        <v>72</v>
      </c>
      <c r="B959">
        <v>352</v>
      </c>
      <c r="C959" t="str">
        <f>VLOOKUP($B959,Feuil2!$A$2:$G$720,2,FALSE)</f>
        <v>water-pulse</v>
      </c>
      <c r="D959">
        <f>VLOOKUP($B959,Feuil2!$A$2:$G$720,3,FALSE)</f>
        <v>3</v>
      </c>
      <c r="E959">
        <f>VLOOKUP($B959,Feuil2!$A$2:$G$720,4,FALSE)</f>
        <v>11</v>
      </c>
      <c r="F959" t="str">
        <f>VLOOKUP($E959,Feuil3!$A$2:$B$19,2,FALSE)</f>
        <v>water</v>
      </c>
      <c r="G959">
        <f>VLOOKUP($B959,Feuil2!$A$2:$G$720,5,FALSE)</f>
        <v>60</v>
      </c>
      <c r="H959">
        <f>VLOOKUP($B959,Feuil2!$A$2:$G$720,6,FALSE)</f>
        <v>20</v>
      </c>
      <c r="I959">
        <f>VLOOKUP($B959,Feuil2!$A$2:$G$720,7,FALSE)</f>
        <v>100</v>
      </c>
      <c r="J959">
        <f>VLOOKUP($B959,Feuil2!$A$2:$J$720,10,FALSE)</f>
        <v>3</v>
      </c>
      <c r="K959" t="str">
        <f>VLOOKUP(J959,move_damage_classes!$B$2:$C$4,2,FALSE)</f>
        <v>special</v>
      </c>
    </row>
    <row r="960" spans="1:11" x14ac:dyDescent="0.25">
      <c r="A960">
        <v>72</v>
      </c>
      <c r="B960">
        <v>362</v>
      </c>
      <c r="C960" t="str">
        <f>VLOOKUP($B960,Feuil2!$A$2:$G$720,2,FALSE)</f>
        <v>brine</v>
      </c>
      <c r="D960">
        <f>VLOOKUP($B960,Feuil2!$A$2:$G$720,3,FALSE)</f>
        <v>4</v>
      </c>
      <c r="E960">
        <f>VLOOKUP($B960,Feuil2!$A$2:$G$720,4,FALSE)</f>
        <v>11</v>
      </c>
      <c r="F960" t="str">
        <f>VLOOKUP($E960,Feuil3!$A$2:$B$19,2,FALSE)</f>
        <v>water</v>
      </c>
      <c r="G960">
        <f>VLOOKUP($B960,Feuil2!$A$2:$G$720,5,FALSE)</f>
        <v>65</v>
      </c>
      <c r="H960">
        <f>VLOOKUP($B960,Feuil2!$A$2:$G$720,6,FALSE)</f>
        <v>10</v>
      </c>
      <c r="I960">
        <f>VLOOKUP($B960,Feuil2!$A$2:$G$720,7,FALSE)</f>
        <v>100</v>
      </c>
      <c r="J960">
        <f>VLOOKUP($B960,Feuil2!$A$2:$J$720,10,FALSE)</f>
        <v>3</v>
      </c>
      <c r="K960" t="str">
        <f>VLOOKUP(J960,move_damage_classes!$B$2:$C$4,2,FALSE)</f>
        <v>special</v>
      </c>
    </row>
    <row r="961" spans="1:11" x14ac:dyDescent="0.25">
      <c r="A961">
        <v>72</v>
      </c>
      <c r="B961">
        <v>378</v>
      </c>
      <c r="C961" t="str">
        <f>VLOOKUP($B961,Feuil2!$A$2:$G$720,2,FALSE)</f>
        <v>wring-out</v>
      </c>
      <c r="D961">
        <f>VLOOKUP($B961,Feuil2!$A$2:$G$720,3,FALSE)</f>
        <v>4</v>
      </c>
      <c r="E961">
        <f>VLOOKUP($B961,Feuil2!$A$2:$G$720,4,FALSE)</f>
        <v>1</v>
      </c>
      <c r="F961" t="str">
        <f>VLOOKUP($E961,Feuil3!$A$2:$B$19,2,FALSE)</f>
        <v>normal</v>
      </c>
      <c r="G961">
        <f>VLOOKUP($B961,Feuil2!$A$2:$G$720,5,FALSE)</f>
        <v>0</v>
      </c>
      <c r="H961">
        <f>VLOOKUP($B961,Feuil2!$A$2:$G$720,6,FALSE)</f>
        <v>5</v>
      </c>
      <c r="I961">
        <f>VLOOKUP($B961,Feuil2!$A$2:$G$720,7,FALSE)</f>
        <v>100</v>
      </c>
      <c r="J961">
        <f>VLOOKUP($B961,Feuil2!$A$2:$J$720,10,FALSE)</f>
        <v>3</v>
      </c>
      <c r="K961" t="str">
        <f>VLOOKUP(J961,move_damage_classes!$B$2:$C$4,2,FALSE)</f>
        <v>special</v>
      </c>
    </row>
    <row r="962" spans="1:11" x14ac:dyDescent="0.25">
      <c r="A962">
        <v>72</v>
      </c>
      <c r="B962">
        <v>390</v>
      </c>
      <c r="C962" t="str">
        <f>VLOOKUP($B962,Feuil2!$A$2:$G$720,2,FALSE)</f>
        <v>toxic-spikes</v>
      </c>
      <c r="D962">
        <f>VLOOKUP($B962,Feuil2!$A$2:$G$720,3,FALSE)</f>
        <v>4</v>
      </c>
      <c r="E962">
        <f>VLOOKUP($B962,Feuil2!$A$2:$G$720,4,FALSE)</f>
        <v>4</v>
      </c>
      <c r="F962" t="str">
        <f>VLOOKUP($E962,Feuil3!$A$2:$B$19,2,FALSE)</f>
        <v>poison</v>
      </c>
      <c r="G962">
        <f>VLOOKUP($B962,Feuil2!$A$2:$G$720,5,FALSE)</f>
        <v>0</v>
      </c>
      <c r="H962">
        <f>VLOOKUP($B962,Feuil2!$A$2:$G$720,6,FALSE)</f>
        <v>20</v>
      </c>
      <c r="I962">
        <f>VLOOKUP($B962,Feuil2!$A$2:$G$720,7,FALSE)</f>
        <v>0</v>
      </c>
      <c r="J962">
        <f>VLOOKUP($B962,Feuil2!$A$2:$J$720,10,FALSE)</f>
        <v>1</v>
      </c>
      <c r="K962" t="str">
        <f>VLOOKUP(J962,move_damage_classes!$B$2:$C$4,2,FALSE)</f>
        <v>status</v>
      </c>
    </row>
    <row r="963" spans="1:11" x14ac:dyDescent="0.25">
      <c r="A963">
        <v>72</v>
      </c>
      <c r="B963">
        <v>398</v>
      </c>
      <c r="C963" t="str">
        <f>VLOOKUP($B963,Feuil2!$A$2:$G$720,2,FALSE)</f>
        <v>poison-jab</v>
      </c>
      <c r="D963">
        <f>VLOOKUP($B963,Feuil2!$A$2:$G$720,3,FALSE)</f>
        <v>4</v>
      </c>
      <c r="E963">
        <f>VLOOKUP($B963,Feuil2!$A$2:$G$720,4,FALSE)</f>
        <v>4</v>
      </c>
      <c r="F963" t="str">
        <f>VLOOKUP($E963,Feuil3!$A$2:$B$19,2,FALSE)</f>
        <v>poison</v>
      </c>
      <c r="G963">
        <f>VLOOKUP($B963,Feuil2!$A$2:$G$720,5,FALSE)</f>
        <v>80</v>
      </c>
      <c r="H963">
        <f>VLOOKUP($B963,Feuil2!$A$2:$G$720,6,FALSE)</f>
        <v>20</v>
      </c>
      <c r="I963">
        <f>VLOOKUP($B963,Feuil2!$A$2:$G$720,7,FALSE)</f>
        <v>100</v>
      </c>
      <c r="J963">
        <f>VLOOKUP($B963,Feuil2!$A$2:$J$720,10,FALSE)</f>
        <v>2</v>
      </c>
      <c r="K963" t="str">
        <f>VLOOKUP(J963,move_damage_classes!$B$2:$C$4,2,FALSE)</f>
        <v>physical</v>
      </c>
    </row>
    <row r="964" spans="1:11" x14ac:dyDescent="0.25">
      <c r="A964">
        <v>72</v>
      </c>
      <c r="B964">
        <v>482</v>
      </c>
      <c r="C964" t="str">
        <f>VLOOKUP($B964,Feuil2!$A$2:$G$720,2,FALSE)</f>
        <v>sludge-wave</v>
      </c>
      <c r="D964">
        <f>VLOOKUP($B964,Feuil2!$A$2:$G$720,3,FALSE)</f>
        <v>5</v>
      </c>
      <c r="E964">
        <f>VLOOKUP($B964,Feuil2!$A$2:$G$720,4,FALSE)</f>
        <v>4</v>
      </c>
      <c r="F964" t="str">
        <f>VLOOKUP($E964,Feuil3!$A$2:$B$19,2,FALSE)</f>
        <v>poison</v>
      </c>
      <c r="G964">
        <f>VLOOKUP($B964,Feuil2!$A$2:$G$720,5,FALSE)</f>
        <v>95</v>
      </c>
      <c r="H964">
        <f>VLOOKUP($B964,Feuil2!$A$2:$G$720,6,FALSE)</f>
        <v>10</v>
      </c>
      <c r="I964">
        <f>VLOOKUP($B964,Feuil2!$A$2:$G$720,7,FALSE)</f>
        <v>100</v>
      </c>
      <c r="J964">
        <f>VLOOKUP($B964,Feuil2!$A$2:$J$720,10,FALSE)</f>
        <v>3</v>
      </c>
      <c r="K964" t="str">
        <f>VLOOKUP(J964,move_damage_classes!$B$2:$C$4,2,FALSE)</f>
        <v>special</v>
      </c>
    </row>
    <row r="965" spans="1:11" x14ac:dyDescent="0.25">
      <c r="A965">
        <v>72</v>
      </c>
      <c r="B965">
        <v>491</v>
      </c>
      <c r="C965" t="str">
        <f>VLOOKUP($B965,Feuil2!$A$2:$G$720,2,FALSE)</f>
        <v>acid-spray</v>
      </c>
      <c r="D965">
        <f>VLOOKUP($B965,Feuil2!$A$2:$G$720,3,FALSE)</f>
        <v>5</v>
      </c>
      <c r="E965">
        <f>VLOOKUP($B965,Feuil2!$A$2:$G$720,4,FALSE)</f>
        <v>4</v>
      </c>
      <c r="F965" t="str">
        <f>VLOOKUP($E965,Feuil3!$A$2:$B$19,2,FALSE)</f>
        <v>poison</v>
      </c>
      <c r="G965">
        <f>VLOOKUP($B965,Feuil2!$A$2:$G$720,5,FALSE)</f>
        <v>40</v>
      </c>
      <c r="H965">
        <f>VLOOKUP($B965,Feuil2!$A$2:$G$720,6,FALSE)</f>
        <v>20</v>
      </c>
      <c r="I965">
        <f>VLOOKUP($B965,Feuil2!$A$2:$G$720,7,FALSE)</f>
        <v>100</v>
      </c>
      <c r="J965">
        <f>VLOOKUP($B965,Feuil2!$A$2:$J$720,10,FALSE)</f>
        <v>3</v>
      </c>
      <c r="K965" t="str">
        <f>VLOOKUP(J965,move_damage_classes!$B$2:$C$4,2,FALSE)</f>
        <v>special</v>
      </c>
    </row>
    <row r="966" spans="1:11" x14ac:dyDescent="0.25">
      <c r="A966">
        <v>72</v>
      </c>
      <c r="B966">
        <v>506</v>
      </c>
      <c r="C966" t="str">
        <f>VLOOKUP($B966,Feuil2!$A$2:$G$720,2,FALSE)</f>
        <v>hex</v>
      </c>
      <c r="D966">
        <f>VLOOKUP($B966,Feuil2!$A$2:$G$720,3,FALSE)</f>
        <v>5</v>
      </c>
      <c r="E966">
        <f>VLOOKUP($B966,Feuil2!$A$2:$G$720,4,FALSE)</f>
        <v>8</v>
      </c>
      <c r="F966" t="str">
        <f>VLOOKUP($E966,Feuil3!$A$2:$B$19,2,FALSE)</f>
        <v>ghost</v>
      </c>
      <c r="G966">
        <f>VLOOKUP($B966,Feuil2!$A$2:$G$720,5,FALSE)</f>
        <v>65</v>
      </c>
      <c r="H966">
        <f>VLOOKUP($B966,Feuil2!$A$2:$G$720,6,FALSE)</f>
        <v>10</v>
      </c>
      <c r="I966">
        <f>VLOOKUP($B966,Feuil2!$A$2:$G$720,7,FALSE)</f>
        <v>100</v>
      </c>
      <c r="J966">
        <f>VLOOKUP($B966,Feuil2!$A$2:$J$720,10,FALSE)</f>
        <v>3</v>
      </c>
      <c r="K966" t="str">
        <f>VLOOKUP(J966,move_damage_classes!$B$2:$C$4,2,FALSE)</f>
        <v>special</v>
      </c>
    </row>
    <row r="967" spans="1:11" x14ac:dyDescent="0.25">
      <c r="A967">
        <v>73</v>
      </c>
      <c r="B967">
        <v>35</v>
      </c>
      <c r="C967" t="str">
        <f>VLOOKUP($B967,Feuil2!$A$2:$G$720,2,FALSE)</f>
        <v>wrap</v>
      </c>
      <c r="D967">
        <f>VLOOKUP($B967,Feuil2!$A$2:$G$720,3,FALSE)</f>
        <v>1</v>
      </c>
      <c r="E967">
        <f>VLOOKUP($B967,Feuil2!$A$2:$G$720,4,FALSE)</f>
        <v>1</v>
      </c>
      <c r="F967" t="str">
        <f>VLOOKUP($E967,Feuil3!$A$2:$B$19,2,FALSE)</f>
        <v>normal</v>
      </c>
      <c r="G967">
        <f>VLOOKUP($B967,Feuil2!$A$2:$G$720,5,FALSE)</f>
        <v>15</v>
      </c>
      <c r="H967">
        <f>VLOOKUP($B967,Feuil2!$A$2:$G$720,6,FALSE)</f>
        <v>20</v>
      </c>
      <c r="I967">
        <f>VLOOKUP($B967,Feuil2!$A$2:$G$720,7,FALSE)</f>
        <v>90</v>
      </c>
      <c r="J967">
        <f>VLOOKUP($B967,Feuil2!$A$2:$J$720,10,FALSE)</f>
        <v>2</v>
      </c>
      <c r="K967" t="str">
        <f>VLOOKUP(J967,move_damage_classes!$B$2:$C$4,2,FALSE)</f>
        <v>physical</v>
      </c>
    </row>
    <row r="968" spans="1:11" x14ac:dyDescent="0.25">
      <c r="A968">
        <v>73</v>
      </c>
      <c r="B968">
        <v>40</v>
      </c>
      <c r="C968" t="str">
        <f>VLOOKUP($B968,Feuil2!$A$2:$G$720,2,FALSE)</f>
        <v>poison-sting</v>
      </c>
      <c r="D968">
        <f>VLOOKUP($B968,Feuil2!$A$2:$G$720,3,FALSE)</f>
        <v>1</v>
      </c>
      <c r="E968">
        <f>VLOOKUP($B968,Feuil2!$A$2:$G$720,4,FALSE)</f>
        <v>4</v>
      </c>
      <c r="F968" t="str">
        <f>VLOOKUP($E968,Feuil3!$A$2:$B$19,2,FALSE)</f>
        <v>poison</v>
      </c>
      <c r="G968">
        <f>VLOOKUP($B968,Feuil2!$A$2:$G$720,5,FALSE)</f>
        <v>15</v>
      </c>
      <c r="H968">
        <f>VLOOKUP($B968,Feuil2!$A$2:$G$720,6,FALSE)</f>
        <v>35</v>
      </c>
      <c r="I968">
        <f>VLOOKUP($B968,Feuil2!$A$2:$G$720,7,FALSE)</f>
        <v>100</v>
      </c>
      <c r="J968">
        <f>VLOOKUP($B968,Feuil2!$A$2:$J$720,10,FALSE)</f>
        <v>2</v>
      </c>
      <c r="K968" t="str">
        <f>VLOOKUP(J968,move_damage_classes!$B$2:$C$4,2,FALSE)</f>
        <v>physical</v>
      </c>
    </row>
    <row r="969" spans="1:11" x14ac:dyDescent="0.25">
      <c r="A969">
        <v>73</v>
      </c>
      <c r="B969">
        <v>48</v>
      </c>
      <c r="C969" t="str">
        <f>VLOOKUP($B969,Feuil2!$A$2:$G$720,2,FALSE)</f>
        <v>supersonic</v>
      </c>
      <c r="D969">
        <f>VLOOKUP($B969,Feuil2!$A$2:$G$720,3,FALSE)</f>
        <v>1</v>
      </c>
      <c r="E969">
        <f>VLOOKUP($B969,Feuil2!$A$2:$G$720,4,FALSE)</f>
        <v>1</v>
      </c>
      <c r="F969" t="str">
        <f>VLOOKUP($E969,Feuil3!$A$2:$B$19,2,FALSE)</f>
        <v>normal</v>
      </c>
      <c r="G969">
        <f>VLOOKUP($B969,Feuil2!$A$2:$G$720,5,FALSE)</f>
        <v>0</v>
      </c>
      <c r="H969">
        <f>VLOOKUP($B969,Feuil2!$A$2:$G$720,6,FALSE)</f>
        <v>20</v>
      </c>
      <c r="I969">
        <f>VLOOKUP($B969,Feuil2!$A$2:$G$720,7,FALSE)</f>
        <v>55</v>
      </c>
      <c r="J969">
        <f>VLOOKUP($B969,Feuil2!$A$2:$J$720,10,FALSE)</f>
        <v>1</v>
      </c>
      <c r="K969" t="str">
        <f>VLOOKUP(J969,move_damage_classes!$B$2:$C$4,2,FALSE)</f>
        <v>status</v>
      </c>
    </row>
    <row r="970" spans="1:11" x14ac:dyDescent="0.25">
      <c r="A970">
        <v>73</v>
      </c>
      <c r="B970">
        <v>51</v>
      </c>
      <c r="C970" t="str">
        <f>VLOOKUP($B970,Feuil2!$A$2:$G$720,2,FALSE)</f>
        <v>acid</v>
      </c>
      <c r="D970">
        <f>VLOOKUP($B970,Feuil2!$A$2:$G$720,3,FALSE)</f>
        <v>1</v>
      </c>
      <c r="E970">
        <f>VLOOKUP($B970,Feuil2!$A$2:$G$720,4,FALSE)</f>
        <v>4</v>
      </c>
      <c r="F970" t="str">
        <f>VLOOKUP($E970,Feuil3!$A$2:$B$19,2,FALSE)</f>
        <v>poison</v>
      </c>
      <c r="G970">
        <f>VLOOKUP($B970,Feuil2!$A$2:$G$720,5,FALSE)</f>
        <v>40</v>
      </c>
      <c r="H970">
        <f>VLOOKUP($B970,Feuil2!$A$2:$G$720,6,FALSE)</f>
        <v>30</v>
      </c>
      <c r="I970">
        <f>VLOOKUP($B970,Feuil2!$A$2:$G$720,7,FALSE)</f>
        <v>100</v>
      </c>
      <c r="J970">
        <f>VLOOKUP($B970,Feuil2!$A$2:$J$720,10,FALSE)</f>
        <v>3</v>
      </c>
      <c r="K970" t="str">
        <f>VLOOKUP(J970,move_damage_classes!$B$2:$C$4,2,FALSE)</f>
        <v>special</v>
      </c>
    </row>
    <row r="971" spans="1:11" x14ac:dyDescent="0.25">
      <c r="A971">
        <v>73</v>
      </c>
      <c r="B971">
        <v>56</v>
      </c>
      <c r="C971" t="str">
        <f>VLOOKUP($B971,Feuil2!$A$2:$G$720,2,FALSE)</f>
        <v>hydro-pump</v>
      </c>
      <c r="D971">
        <f>VLOOKUP($B971,Feuil2!$A$2:$G$720,3,FALSE)</f>
        <v>1</v>
      </c>
      <c r="E971">
        <f>VLOOKUP($B971,Feuil2!$A$2:$G$720,4,FALSE)</f>
        <v>11</v>
      </c>
      <c r="F971" t="str">
        <f>VLOOKUP($E971,Feuil3!$A$2:$B$19,2,FALSE)</f>
        <v>water</v>
      </c>
      <c r="G971">
        <f>VLOOKUP($B971,Feuil2!$A$2:$G$720,5,FALSE)</f>
        <v>110</v>
      </c>
      <c r="H971">
        <f>VLOOKUP($B971,Feuil2!$A$2:$G$720,6,FALSE)</f>
        <v>5</v>
      </c>
      <c r="I971">
        <f>VLOOKUP($B971,Feuil2!$A$2:$G$720,7,FALSE)</f>
        <v>80</v>
      </c>
      <c r="J971">
        <f>VLOOKUP($B971,Feuil2!$A$2:$J$720,10,FALSE)</f>
        <v>3</v>
      </c>
      <c r="K971" t="str">
        <f>VLOOKUP(J971,move_damage_classes!$B$2:$C$4,2,FALSE)</f>
        <v>special</v>
      </c>
    </row>
    <row r="972" spans="1:11" x14ac:dyDescent="0.25">
      <c r="A972">
        <v>73</v>
      </c>
      <c r="B972">
        <v>61</v>
      </c>
      <c r="C972" t="str">
        <f>VLOOKUP($B972,Feuil2!$A$2:$G$720,2,FALSE)</f>
        <v>bubble-beam</v>
      </c>
      <c r="D972">
        <f>VLOOKUP($B972,Feuil2!$A$2:$G$720,3,FALSE)</f>
        <v>1</v>
      </c>
      <c r="E972">
        <f>VLOOKUP($B972,Feuil2!$A$2:$G$720,4,FALSE)</f>
        <v>11</v>
      </c>
      <c r="F972" t="str">
        <f>VLOOKUP($E972,Feuil3!$A$2:$B$19,2,FALSE)</f>
        <v>water</v>
      </c>
      <c r="G972">
        <f>VLOOKUP($B972,Feuil2!$A$2:$G$720,5,FALSE)</f>
        <v>65</v>
      </c>
      <c r="H972">
        <f>VLOOKUP($B972,Feuil2!$A$2:$G$720,6,FALSE)</f>
        <v>20</v>
      </c>
      <c r="I972">
        <f>VLOOKUP($B972,Feuil2!$A$2:$G$720,7,FALSE)</f>
        <v>100</v>
      </c>
      <c r="J972">
        <f>VLOOKUP($B972,Feuil2!$A$2:$J$720,10,FALSE)</f>
        <v>3</v>
      </c>
      <c r="K972" t="str">
        <f>VLOOKUP(J972,move_damage_classes!$B$2:$C$4,2,FALSE)</f>
        <v>special</v>
      </c>
    </row>
    <row r="973" spans="1:11" x14ac:dyDescent="0.25">
      <c r="A973">
        <v>73</v>
      </c>
      <c r="B973">
        <v>103</v>
      </c>
      <c r="C973" t="str">
        <f>VLOOKUP($B973,Feuil2!$A$2:$G$720,2,FALSE)</f>
        <v>screech</v>
      </c>
      <c r="D973">
        <f>VLOOKUP($B973,Feuil2!$A$2:$G$720,3,FALSE)</f>
        <v>1</v>
      </c>
      <c r="E973">
        <f>VLOOKUP($B973,Feuil2!$A$2:$G$720,4,FALSE)</f>
        <v>1</v>
      </c>
      <c r="F973" t="str">
        <f>VLOOKUP($E973,Feuil3!$A$2:$B$19,2,FALSE)</f>
        <v>normal</v>
      </c>
      <c r="G973">
        <f>VLOOKUP($B973,Feuil2!$A$2:$G$720,5,FALSE)</f>
        <v>0</v>
      </c>
      <c r="H973">
        <f>VLOOKUP($B973,Feuil2!$A$2:$G$720,6,FALSE)</f>
        <v>40</v>
      </c>
      <c r="I973">
        <f>VLOOKUP($B973,Feuil2!$A$2:$G$720,7,FALSE)</f>
        <v>85</v>
      </c>
      <c r="J973">
        <f>VLOOKUP($B973,Feuil2!$A$2:$J$720,10,FALSE)</f>
        <v>1</v>
      </c>
      <c r="K973" t="str">
        <f>VLOOKUP(J973,move_damage_classes!$B$2:$C$4,2,FALSE)</f>
        <v>status</v>
      </c>
    </row>
    <row r="974" spans="1:11" x14ac:dyDescent="0.25">
      <c r="A974">
        <v>73</v>
      </c>
      <c r="B974">
        <v>112</v>
      </c>
      <c r="C974" t="str">
        <f>VLOOKUP($B974,Feuil2!$A$2:$G$720,2,FALSE)</f>
        <v>barrier</v>
      </c>
      <c r="D974">
        <f>VLOOKUP($B974,Feuil2!$A$2:$G$720,3,FALSE)</f>
        <v>1</v>
      </c>
      <c r="E974">
        <f>VLOOKUP($B974,Feuil2!$A$2:$G$720,4,FALSE)</f>
        <v>14</v>
      </c>
      <c r="F974" t="str">
        <f>VLOOKUP($E974,Feuil3!$A$2:$B$19,2,FALSE)</f>
        <v>psychic</v>
      </c>
      <c r="G974">
        <f>VLOOKUP($B974,Feuil2!$A$2:$G$720,5,FALSE)</f>
        <v>0</v>
      </c>
      <c r="H974">
        <f>VLOOKUP($B974,Feuil2!$A$2:$G$720,6,FALSE)</f>
        <v>20</v>
      </c>
      <c r="I974">
        <f>VLOOKUP($B974,Feuil2!$A$2:$G$720,7,FALSE)</f>
        <v>0</v>
      </c>
      <c r="J974">
        <f>VLOOKUP($B974,Feuil2!$A$2:$J$720,10,FALSE)</f>
        <v>1</v>
      </c>
      <c r="K974" t="str">
        <f>VLOOKUP(J974,move_damage_classes!$B$2:$C$4,2,FALSE)</f>
        <v>status</v>
      </c>
    </row>
    <row r="975" spans="1:11" x14ac:dyDescent="0.25">
      <c r="A975">
        <v>73</v>
      </c>
      <c r="B975">
        <v>132</v>
      </c>
      <c r="C975" t="str">
        <f>VLOOKUP($B975,Feuil2!$A$2:$G$720,2,FALSE)</f>
        <v>constrict</v>
      </c>
      <c r="D975">
        <f>VLOOKUP($B975,Feuil2!$A$2:$G$720,3,FALSE)</f>
        <v>1</v>
      </c>
      <c r="E975">
        <f>VLOOKUP($B975,Feuil2!$A$2:$G$720,4,FALSE)</f>
        <v>1</v>
      </c>
      <c r="F975" t="str">
        <f>VLOOKUP($E975,Feuil3!$A$2:$B$19,2,FALSE)</f>
        <v>normal</v>
      </c>
      <c r="G975">
        <f>VLOOKUP($B975,Feuil2!$A$2:$G$720,5,FALSE)</f>
        <v>10</v>
      </c>
      <c r="H975">
        <f>VLOOKUP($B975,Feuil2!$A$2:$G$720,6,FALSE)</f>
        <v>35</v>
      </c>
      <c r="I975">
        <f>VLOOKUP($B975,Feuil2!$A$2:$G$720,7,FALSE)</f>
        <v>100</v>
      </c>
      <c r="J975">
        <f>VLOOKUP($B975,Feuil2!$A$2:$J$720,10,FALSE)</f>
        <v>2</v>
      </c>
      <c r="K975" t="str">
        <f>VLOOKUP(J975,move_damage_classes!$B$2:$C$4,2,FALSE)</f>
        <v>physical</v>
      </c>
    </row>
    <row r="976" spans="1:11" x14ac:dyDescent="0.25">
      <c r="A976">
        <v>73</v>
      </c>
      <c r="B976">
        <v>352</v>
      </c>
      <c r="C976" t="str">
        <f>VLOOKUP($B976,Feuil2!$A$2:$G$720,2,FALSE)</f>
        <v>water-pulse</v>
      </c>
      <c r="D976">
        <f>VLOOKUP($B976,Feuil2!$A$2:$G$720,3,FALSE)</f>
        <v>3</v>
      </c>
      <c r="E976">
        <f>VLOOKUP($B976,Feuil2!$A$2:$G$720,4,FALSE)</f>
        <v>11</v>
      </c>
      <c r="F976" t="str">
        <f>VLOOKUP($E976,Feuil3!$A$2:$B$19,2,FALSE)</f>
        <v>water</v>
      </c>
      <c r="G976">
        <f>VLOOKUP($B976,Feuil2!$A$2:$G$720,5,FALSE)</f>
        <v>60</v>
      </c>
      <c r="H976">
        <f>VLOOKUP($B976,Feuil2!$A$2:$G$720,6,FALSE)</f>
        <v>20</v>
      </c>
      <c r="I976">
        <f>VLOOKUP($B976,Feuil2!$A$2:$G$720,7,FALSE)</f>
        <v>100</v>
      </c>
      <c r="J976">
        <f>VLOOKUP($B976,Feuil2!$A$2:$J$720,10,FALSE)</f>
        <v>3</v>
      </c>
      <c r="K976" t="str">
        <f>VLOOKUP(J976,move_damage_classes!$B$2:$C$4,2,FALSE)</f>
        <v>special</v>
      </c>
    </row>
    <row r="977" spans="1:11" x14ac:dyDescent="0.25">
      <c r="A977">
        <v>73</v>
      </c>
      <c r="B977">
        <v>362</v>
      </c>
      <c r="C977" t="str">
        <f>VLOOKUP($B977,Feuil2!$A$2:$G$720,2,FALSE)</f>
        <v>brine</v>
      </c>
      <c r="D977">
        <f>VLOOKUP($B977,Feuil2!$A$2:$G$720,3,FALSE)</f>
        <v>4</v>
      </c>
      <c r="E977">
        <f>VLOOKUP($B977,Feuil2!$A$2:$G$720,4,FALSE)</f>
        <v>11</v>
      </c>
      <c r="F977" t="str">
        <f>VLOOKUP($E977,Feuil3!$A$2:$B$19,2,FALSE)</f>
        <v>water</v>
      </c>
      <c r="G977">
        <f>VLOOKUP($B977,Feuil2!$A$2:$G$720,5,FALSE)</f>
        <v>65</v>
      </c>
      <c r="H977">
        <f>VLOOKUP($B977,Feuil2!$A$2:$G$720,6,FALSE)</f>
        <v>10</v>
      </c>
      <c r="I977">
        <f>VLOOKUP($B977,Feuil2!$A$2:$G$720,7,FALSE)</f>
        <v>100</v>
      </c>
      <c r="J977">
        <f>VLOOKUP($B977,Feuil2!$A$2:$J$720,10,FALSE)</f>
        <v>3</v>
      </c>
      <c r="K977" t="str">
        <f>VLOOKUP(J977,move_damage_classes!$B$2:$C$4,2,FALSE)</f>
        <v>special</v>
      </c>
    </row>
    <row r="978" spans="1:11" x14ac:dyDescent="0.25">
      <c r="A978">
        <v>73</v>
      </c>
      <c r="B978">
        <v>378</v>
      </c>
      <c r="C978" t="str">
        <f>VLOOKUP($B978,Feuil2!$A$2:$G$720,2,FALSE)</f>
        <v>wring-out</v>
      </c>
      <c r="D978">
        <f>VLOOKUP($B978,Feuil2!$A$2:$G$720,3,FALSE)</f>
        <v>4</v>
      </c>
      <c r="E978">
        <f>VLOOKUP($B978,Feuil2!$A$2:$G$720,4,FALSE)</f>
        <v>1</v>
      </c>
      <c r="F978" t="str">
        <f>VLOOKUP($E978,Feuil3!$A$2:$B$19,2,FALSE)</f>
        <v>normal</v>
      </c>
      <c r="G978">
        <f>VLOOKUP($B978,Feuil2!$A$2:$G$720,5,FALSE)</f>
        <v>0</v>
      </c>
      <c r="H978">
        <f>VLOOKUP($B978,Feuil2!$A$2:$G$720,6,FALSE)</f>
        <v>5</v>
      </c>
      <c r="I978">
        <f>VLOOKUP($B978,Feuil2!$A$2:$G$720,7,FALSE)</f>
        <v>100</v>
      </c>
      <c r="J978">
        <f>VLOOKUP($B978,Feuil2!$A$2:$J$720,10,FALSE)</f>
        <v>3</v>
      </c>
      <c r="K978" t="str">
        <f>VLOOKUP(J978,move_damage_classes!$B$2:$C$4,2,FALSE)</f>
        <v>special</v>
      </c>
    </row>
    <row r="979" spans="1:11" x14ac:dyDescent="0.25">
      <c r="A979">
        <v>73</v>
      </c>
      <c r="B979">
        <v>390</v>
      </c>
      <c r="C979" t="str">
        <f>VLOOKUP($B979,Feuil2!$A$2:$G$720,2,FALSE)</f>
        <v>toxic-spikes</v>
      </c>
      <c r="D979">
        <f>VLOOKUP($B979,Feuil2!$A$2:$G$720,3,FALSE)</f>
        <v>4</v>
      </c>
      <c r="E979">
        <f>VLOOKUP($B979,Feuil2!$A$2:$G$720,4,FALSE)</f>
        <v>4</v>
      </c>
      <c r="F979" t="str">
        <f>VLOOKUP($E979,Feuil3!$A$2:$B$19,2,FALSE)</f>
        <v>poison</v>
      </c>
      <c r="G979">
        <f>VLOOKUP($B979,Feuil2!$A$2:$G$720,5,FALSE)</f>
        <v>0</v>
      </c>
      <c r="H979">
        <f>VLOOKUP($B979,Feuil2!$A$2:$G$720,6,FALSE)</f>
        <v>20</v>
      </c>
      <c r="I979">
        <f>VLOOKUP($B979,Feuil2!$A$2:$G$720,7,FALSE)</f>
        <v>0</v>
      </c>
      <c r="J979">
        <f>VLOOKUP($B979,Feuil2!$A$2:$J$720,10,FALSE)</f>
        <v>1</v>
      </c>
      <c r="K979" t="str">
        <f>VLOOKUP(J979,move_damage_classes!$B$2:$C$4,2,FALSE)</f>
        <v>status</v>
      </c>
    </row>
    <row r="980" spans="1:11" x14ac:dyDescent="0.25">
      <c r="A980">
        <v>73</v>
      </c>
      <c r="B980">
        <v>398</v>
      </c>
      <c r="C980" t="str">
        <f>VLOOKUP($B980,Feuil2!$A$2:$G$720,2,FALSE)</f>
        <v>poison-jab</v>
      </c>
      <c r="D980">
        <f>VLOOKUP($B980,Feuil2!$A$2:$G$720,3,FALSE)</f>
        <v>4</v>
      </c>
      <c r="E980">
        <f>VLOOKUP($B980,Feuil2!$A$2:$G$720,4,FALSE)</f>
        <v>4</v>
      </c>
      <c r="F980" t="str">
        <f>VLOOKUP($E980,Feuil3!$A$2:$B$19,2,FALSE)</f>
        <v>poison</v>
      </c>
      <c r="G980">
        <f>VLOOKUP($B980,Feuil2!$A$2:$G$720,5,FALSE)</f>
        <v>80</v>
      </c>
      <c r="H980">
        <f>VLOOKUP($B980,Feuil2!$A$2:$G$720,6,FALSE)</f>
        <v>20</v>
      </c>
      <c r="I980">
        <f>VLOOKUP($B980,Feuil2!$A$2:$G$720,7,FALSE)</f>
        <v>100</v>
      </c>
      <c r="J980">
        <f>VLOOKUP($B980,Feuil2!$A$2:$J$720,10,FALSE)</f>
        <v>2</v>
      </c>
      <c r="K980" t="str">
        <f>VLOOKUP(J980,move_damage_classes!$B$2:$C$4,2,FALSE)</f>
        <v>physical</v>
      </c>
    </row>
    <row r="981" spans="1:11" x14ac:dyDescent="0.25">
      <c r="A981">
        <v>73</v>
      </c>
      <c r="B981">
        <v>482</v>
      </c>
      <c r="C981" t="str">
        <f>VLOOKUP($B981,Feuil2!$A$2:$G$720,2,FALSE)</f>
        <v>sludge-wave</v>
      </c>
      <c r="D981">
        <f>VLOOKUP($B981,Feuil2!$A$2:$G$720,3,FALSE)</f>
        <v>5</v>
      </c>
      <c r="E981">
        <f>VLOOKUP($B981,Feuil2!$A$2:$G$720,4,FALSE)</f>
        <v>4</v>
      </c>
      <c r="F981" t="str">
        <f>VLOOKUP($E981,Feuil3!$A$2:$B$19,2,FALSE)</f>
        <v>poison</v>
      </c>
      <c r="G981">
        <f>VLOOKUP($B981,Feuil2!$A$2:$G$720,5,FALSE)</f>
        <v>95</v>
      </c>
      <c r="H981">
        <f>VLOOKUP($B981,Feuil2!$A$2:$G$720,6,FALSE)</f>
        <v>10</v>
      </c>
      <c r="I981">
        <f>VLOOKUP($B981,Feuil2!$A$2:$G$720,7,FALSE)</f>
        <v>100</v>
      </c>
      <c r="J981">
        <f>VLOOKUP($B981,Feuil2!$A$2:$J$720,10,FALSE)</f>
        <v>3</v>
      </c>
      <c r="K981" t="str">
        <f>VLOOKUP(J981,move_damage_classes!$B$2:$C$4,2,FALSE)</f>
        <v>special</v>
      </c>
    </row>
    <row r="982" spans="1:11" x14ac:dyDescent="0.25">
      <c r="A982">
        <v>73</v>
      </c>
      <c r="B982">
        <v>491</v>
      </c>
      <c r="C982" t="str">
        <f>VLOOKUP($B982,Feuil2!$A$2:$G$720,2,FALSE)</f>
        <v>acid-spray</v>
      </c>
      <c r="D982">
        <f>VLOOKUP($B982,Feuil2!$A$2:$G$720,3,FALSE)</f>
        <v>5</v>
      </c>
      <c r="E982">
        <f>VLOOKUP($B982,Feuil2!$A$2:$G$720,4,FALSE)</f>
        <v>4</v>
      </c>
      <c r="F982" t="str">
        <f>VLOOKUP($E982,Feuil3!$A$2:$B$19,2,FALSE)</f>
        <v>poison</v>
      </c>
      <c r="G982">
        <f>VLOOKUP($B982,Feuil2!$A$2:$G$720,5,FALSE)</f>
        <v>40</v>
      </c>
      <c r="H982">
        <f>VLOOKUP($B982,Feuil2!$A$2:$G$720,6,FALSE)</f>
        <v>20</v>
      </c>
      <c r="I982">
        <f>VLOOKUP($B982,Feuil2!$A$2:$G$720,7,FALSE)</f>
        <v>100</v>
      </c>
      <c r="J982">
        <f>VLOOKUP($B982,Feuil2!$A$2:$J$720,10,FALSE)</f>
        <v>3</v>
      </c>
      <c r="K982" t="str">
        <f>VLOOKUP(J982,move_damage_classes!$B$2:$C$4,2,FALSE)</f>
        <v>special</v>
      </c>
    </row>
    <row r="983" spans="1:11" x14ac:dyDescent="0.25">
      <c r="A983">
        <v>73</v>
      </c>
      <c r="B983">
        <v>506</v>
      </c>
      <c r="C983" t="str">
        <f>VLOOKUP($B983,Feuil2!$A$2:$G$720,2,FALSE)</f>
        <v>hex</v>
      </c>
      <c r="D983">
        <f>VLOOKUP($B983,Feuil2!$A$2:$G$720,3,FALSE)</f>
        <v>5</v>
      </c>
      <c r="E983">
        <f>VLOOKUP($B983,Feuil2!$A$2:$G$720,4,FALSE)</f>
        <v>8</v>
      </c>
      <c r="F983" t="str">
        <f>VLOOKUP($E983,Feuil3!$A$2:$B$19,2,FALSE)</f>
        <v>ghost</v>
      </c>
      <c r="G983">
        <f>VLOOKUP($B983,Feuil2!$A$2:$G$720,5,FALSE)</f>
        <v>65</v>
      </c>
      <c r="H983">
        <f>VLOOKUP($B983,Feuil2!$A$2:$G$720,6,FALSE)</f>
        <v>10</v>
      </c>
      <c r="I983">
        <f>VLOOKUP($B983,Feuil2!$A$2:$G$720,7,FALSE)</f>
        <v>100</v>
      </c>
      <c r="J983">
        <f>VLOOKUP($B983,Feuil2!$A$2:$J$720,10,FALSE)</f>
        <v>3</v>
      </c>
      <c r="K983" t="str">
        <f>VLOOKUP(J983,move_damage_classes!$B$2:$C$4,2,FALSE)</f>
        <v>special</v>
      </c>
    </row>
    <row r="984" spans="1:11" x14ac:dyDescent="0.25">
      <c r="A984">
        <v>73</v>
      </c>
      <c r="B984">
        <v>513</v>
      </c>
      <c r="C984" t="str">
        <f>VLOOKUP($B984,Feuil2!$A$2:$G$720,2,FALSE)</f>
        <v>reflect-type</v>
      </c>
      <c r="D984">
        <f>VLOOKUP($B984,Feuil2!$A$2:$G$720,3,FALSE)</f>
        <v>5</v>
      </c>
      <c r="E984">
        <f>VLOOKUP($B984,Feuil2!$A$2:$G$720,4,FALSE)</f>
        <v>1</v>
      </c>
      <c r="F984" t="str">
        <f>VLOOKUP($E984,Feuil3!$A$2:$B$19,2,FALSE)</f>
        <v>normal</v>
      </c>
      <c r="G984">
        <f>VLOOKUP($B984,Feuil2!$A$2:$G$720,5,FALSE)</f>
        <v>0</v>
      </c>
      <c r="H984">
        <f>VLOOKUP($B984,Feuil2!$A$2:$G$720,6,FALSE)</f>
        <v>15</v>
      </c>
      <c r="I984">
        <f>VLOOKUP($B984,Feuil2!$A$2:$G$720,7,FALSE)</f>
        <v>0</v>
      </c>
      <c r="J984">
        <f>VLOOKUP($B984,Feuil2!$A$2:$J$720,10,FALSE)</f>
        <v>1</v>
      </c>
      <c r="K984" t="str">
        <f>VLOOKUP(J984,move_damage_classes!$B$2:$C$4,2,FALSE)</f>
        <v>status</v>
      </c>
    </row>
    <row r="985" spans="1:11" x14ac:dyDescent="0.25">
      <c r="A985">
        <v>74</v>
      </c>
      <c r="B985">
        <v>33</v>
      </c>
      <c r="C985" t="str">
        <f>VLOOKUP($B985,Feuil2!$A$2:$G$720,2,FALSE)</f>
        <v>tackle</v>
      </c>
      <c r="D985">
        <f>VLOOKUP($B985,Feuil2!$A$2:$G$720,3,FALSE)</f>
        <v>1</v>
      </c>
      <c r="E985">
        <f>VLOOKUP($B985,Feuil2!$A$2:$G$720,4,FALSE)</f>
        <v>1</v>
      </c>
      <c r="F985" t="str">
        <f>VLOOKUP($E985,Feuil3!$A$2:$B$19,2,FALSE)</f>
        <v>normal</v>
      </c>
      <c r="G985">
        <f>VLOOKUP($B985,Feuil2!$A$2:$G$720,5,FALSE)</f>
        <v>40</v>
      </c>
      <c r="H985">
        <f>VLOOKUP($B985,Feuil2!$A$2:$G$720,6,FALSE)</f>
        <v>35</v>
      </c>
      <c r="I985">
        <f>VLOOKUP($B985,Feuil2!$A$2:$G$720,7,FALSE)</f>
        <v>100</v>
      </c>
      <c r="J985">
        <f>VLOOKUP($B985,Feuil2!$A$2:$J$720,10,FALSE)</f>
        <v>2</v>
      </c>
      <c r="K985" t="str">
        <f>VLOOKUP(J985,move_damage_classes!$B$2:$C$4,2,FALSE)</f>
        <v>physical</v>
      </c>
    </row>
    <row r="986" spans="1:11" x14ac:dyDescent="0.25">
      <c r="A986">
        <v>74</v>
      </c>
      <c r="B986">
        <v>38</v>
      </c>
      <c r="C986" t="str">
        <f>VLOOKUP($B986,Feuil2!$A$2:$G$720,2,FALSE)</f>
        <v>double-edge</v>
      </c>
      <c r="D986">
        <f>VLOOKUP($B986,Feuil2!$A$2:$G$720,3,FALSE)</f>
        <v>1</v>
      </c>
      <c r="E986">
        <f>VLOOKUP($B986,Feuil2!$A$2:$G$720,4,FALSE)</f>
        <v>1</v>
      </c>
      <c r="F986" t="str">
        <f>VLOOKUP($E986,Feuil3!$A$2:$B$19,2,FALSE)</f>
        <v>normal</v>
      </c>
      <c r="G986">
        <f>VLOOKUP($B986,Feuil2!$A$2:$G$720,5,FALSE)</f>
        <v>120</v>
      </c>
      <c r="H986">
        <f>VLOOKUP($B986,Feuil2!$A$2:$G$720,6,FALSE)</f>
        <v>15</v>
      </c>
      <c r="I986">
        <f>VLOOKUP($B986,Feuil2!$A$2:$G$720,7,FALSE)</f>
        <v>100</v>
      </c>
      <c r="J986">
        <f>VLOOKUP($B986,Feuil2!$A$2:$J$720,10,FALSE)</f>
        <v>2</v>
      </c>
      <c r="K986" t="str">
        <f>VLOOKUP(J986,move_damage_classes!$B$2:$C$4,2,FALSE)</f>
        <v>physical</v>
      </c>
    </row>
    <row r="987" spans="1:11" x14ac:dyDescent="0.25">
      <c r="A987">
        <v>74</v>
      </c>
      <c r="B987">
        <v>88</v>
      </c>
      <c r="C987" t="str">
        <f>VLOOKUP($B987,Feuil2!$A$2:$G$720,2,FALSE)</f>
        <v>rock-throw</v>
      </c>
      <c r="D987">
        <f>VLOOKUP($B987,Feuil2!$A$2:$G$720,3,FALSE)</f>
        <v>1</v>
      </c>
      <c r="E987">
        <f>VLOOKUP($B987,Feuil2!$A$2:$G$720,4,FALSE)</f>
        <v>6</v>
      </c>
      <c r="F987" t="str">
        <f>VLOOKUP($E987,Feuil3!$A$2:$B$19,2,FALSE)</f>
        <v>rock</v>
      </c>
      <c r="G987">
        <f>VLOOKUP($B987,Feuil2!$A$2:$G$720,5,FALSE)</f>
        <v>50</v>
      </c>
      <c r="H987">
        <f>VLOOKUP($B987,Feuil2!$A$2:$G$720,6,FALSE)</f>
        <v>15</v>
      </c>
      <c r="I987">
        <f>VLOOKUP($B987,Feuil2!$A$2:$G$720,7,FALSE)</f>
        <v>90</v>
      </c>
      <c r="J987">
        <f>VLOOKUP($B987,Feuil2!$A$2:$J$720,10,FALSE)</f>
        <v>2</v>
      </c>
      <c r="K987" t="str">
        <f>VLOOKUP(J987,move_damage_classes!$B$2:$C$4,2,FALSE)</f>
        <v>physical</v>
      </c>
    </row>
    <row r="988" spans="1:11" x14ac:dyDescent="0.25">
      <c r="A988">
        <v>74</v>
      </c>
      <c r="B988">
        <v>89</v>
      </c>
      <c r="C988" t="str">
        <f>VLOOKUP($B988,Feuil2!$A$2:$G$720,2,FALSE)</f>
        <v>earthquake</v>
      </c>
      <c r="D988">
        <f>VLOOKUP($B988,Feuil2!$A$2:$G$720,3,FALSE)</f>
        <v>1</v>
      </c>
      <c r="E988">
        <f>VLOOKUP($B988,Feuil2!$A$2:$G$720,4,FALSE)</f>
        <v>5</v>
      </c>
      <c r="F988" t="str">
        <f>VLOOKUP($E988,Feuil3!$A$2:$B$19,2,FALSE)</f>
        <v>ground</v>
      </c>
      <c r="G988">
        <f>VLOOKUP($B988,Feuil2!$A$2:$G$720,5,FALSE)</f>
        <v>100</v>
      </c>
      <c r="H988">
        <f>VLOOKUP($B988,Feuil2!$A$2:$G$720,6,FALSE)</f>
        <v>10</v>
      </c>
      <c r="I988">
        <f>VLOOKUP($B988,Feuil2!$A$2:$G$720,7,FALSE)</f>
        <v>100</v>
      </c>
      <c r="J988">
        <f>VLOOKUP($B988,Feuil2!$A$2:$J$720,10,FALSE)</f>
        <v>2</v>
      </c>
      <c r="K988" t="str">
        <f>VLOOKUP(J988,move_damage_classes!$B$2:$C$4,2,FALSE)</f>
        <v>physical</v>
      </c>
    </row>
    <row r="989" spans="1:11" x14ac:dyDescent="0.25">
      <c r="A989">
        <v>74</v>
      </c>
      <c r="B989">
        <v>111</v>
      </c>
      <c r="C989" t="str">
        <f>VLOOKUP($B989,Feuil2!$A$2:$G$720,2,FALSE)</f>
        <v>defense-curl</v>
      </c>
      <c r="D989">
        <f>VLOOKUP($B989,Feuil2!$A$2:$G$720,3,FALSE)</f>
        <v>1</v>
      </c>
      <c r="E989">
        <f>VLOOKUP($B989,Feuil2!$A$2:$G$720,4,FALSE)</f>
        <v>1</v>
      </c>
      <c r="F989" t="str">
        <f>VLOOKUP($E989,Feuil3!$A$2:$B$19,2,FALSE)</f>
        <v>normal</v>
      </c>
      <c r="G989">
        <f>VLOOKUP($B989,Feuil2!$A$2:$G$720,5,FALSE)</f>
        <v>0</v>
      </c>
      <c r="H989">
        <f>VLOOKUP($B989,Feuil2!$A$2:$G$720,6,FALSE)</f>
        <v>40</v>
      </c>
      <c r="I989">
        <f>VLOOKUP($B989,Feuil2!$A$2:$G$720,7,FALSE)</f>
        <v>0</v>
      </c>
      <c r="J989">
        <f>VLOOKUP($B989,Feuil2!$A$2:$J$720,10,FALSE)</f>
        <v>1</v>
      </c>
      <c r="K989" t="str">
        <f>VLOOKUP(J989,move_damage_classes!$B$2:$C$4,2,FALSE)</f>
        <v>status</v>
      </c>
    </row>
    <row r="990" spans="1:11" x14ac:dyDescent="0.25">
      <c r="A990">
        <v>74</v>
      </c>
      <c r="B990">
        <v>120</v>
      </c>
      <c r="C990" t="str">
        <f>VLOOKUP($B990,Feuil2!$A$2:$G$720,2,FALSE)</f>
        <v>self-destruct</v>
      </c>
      <c r="D990">
        <f>VLOOKUP($B990,Feuil2!$A$2:$G$720,3,FALSE)</f>
        <v>1</v>
      </c>
      <c r="E990">
        <f>VLOOKUP($B990,Feuil2!$A$2:$G$720,4,FALSE)</f>
        <v>1</v>
      </c>
      <c r="F990" t="str">
        <f>VLOOKUP($E990,Feuil3!$A$2:$B$19,2,FALSE)</f>
        <v>normal</v>
      </c>
      <c r="G990">
        <f>VLOOKUP($B990,Feuil2!$A$2:$G$720,5,FALSE)</f>
        <v>200</v>
      </c>
      <c r="H990">
        <f>VLOOKUP($B990,Feuil2!$A$2:$G$720,6,FALSE)</f>
        <v>5</v>
      </c>
      <c r="I990">
        <f>VLOOKUP($B990,Feuil2!$A$2:$G$720,7,FALSE)</f>
        <v>100</v>
      </c>
      <c r="J990">
        <f>VLOOKUP($B990,Feuil2!$A$2:$J$720,10,FALSE)</f>
        <v>2</v>
      </c>
      <c r="K990" t="str">
        <f>VLOOKUP(J990,move_damage_classes!$B$2:$C$4,2,FALSE)</f>
        <v>physical</v>
      </c>
    </row>
    <row r="991" spans="1:11" x14ac:dyDescent="0.25">
      <c r="A991">
        <v>74</v>
      </c>
      <c r="B991">
        <v>153</v>
      </c>
      <c r="C991" t="str">
        <f>VLOOKUP($B991,Feuil2!$A$2:$G$720,2,FALSE)</f>
        <v>explosion</v>
      </c>
      <c r="D991">
        <f>VLOOKUP($B991,Feuil2!$A$2:$G$720,3,FALSE)</f>
        <v>1</v>
      </c>
      <c r="E991">
        <f>VLOOKUP($B991,Feuil2!$A$2:$G$720,4,FALSE)</f>
        <v>1</v>
      </c>
      <c r="F991" t="str">
        <f>VLOOKUP($E991,Feuil3!$A$2:$B$19,2,FALSE)</f>
        <v>normal</v>
      </c>
      <c r="G991">
        <f>VLOOKUP($B991,Feuil2!$A$2:$G$720,5,FALSE)</f>
        <v>250</v>
      </c>
      <c r="H991">
        <f>VLOOKUP($B991,Feuil2!$A$2:$G$720,6,FALSE)</f>
        <v>5</v>
      </c>
      <c r="I991">
        <f>VLOOKUP($B991,Feuil2!$A$2:$G$720,7,FALSE)</f>
        <v>100</v>
      </c>
      <c r="J991">
        <f>VLOOKUP($B991,Feuil2!$A$2:$J$720,10,FALSE)</f>
        <v>2</v>
      </c>
      <c r="K991" t="str">
        <f>VLOOKUP(J991,move_damage_classes!$B$2:$C$4,2,FALSE)</f>
        <v>physical</v>
      </c>
    </row>
    <row r="992" spans="1:11" x14ac:dyDescent="0.25">
      <c r="A992">
        <v>74</v>
      </c>
      <c r="B992">
        <v>205</v>
      </c>
      <c r="C992" t="str">
        <f>VLOOKUP($B992,Feuil2!$A$2:$G$720,2,FALSE)</f>
        <v>rollout</v>
      </c>
      <c r="D992">
        <f>VLOOKUP($B992,Feuil2!$A$2:$G$720,3,FALSE)</f>
        <v>2</v>
      </c>
      <c r="E992">
        <f>VLOOKUP($B992,Feuil2!$A$2:$G$720,4,FALSE)</f>
        <v>6</v>
      </c>
      <c r="F992" t="str">
        <f>VLOOKUP($E992,Feuil3!$A$2:$B$19,2,FALSE)</f>
        <v>rock</v>
      </c>
      <c r="G992">
        <f>VLOOKUP($B992,Feuil2!$A$2:$G$720,5,FALSE)</f>
        <v>30</v>
      </c>
      <c r="H992">
        <f>VLOOKUP($B992,Feuil2!$A$2:$G$720,6,FALSE)</f>
        <v>20</v>
      </c>
      <c r="I992">
        <f>VLOOKUP($B992,Feuil2!$A$2:$G$720,7,FALSE)</f>
        <v>90</v>
      </c>
      <c r="J992">
        <f>VLOOKUP($B992,Feuil2!$A$2:$J$720,10,FALSE)</f>
        <v>2</v>
      </c>
      <c r="K992" t="str">
        <f>VLOOKUP(J992,move_damage_classes!$B$2:$C$4,2,FALSE)</f>
        <v>physical</v>
      </c>
    </row>
    <row r="993" spans="1:11" x14ac:dyDescent="0.25">
      <c r="A993">
        <v>74</v>
      </c>
      <c r="B993">
        <v>222</v>
      </c>
      <c r="C993" t="str">
        <f>VLOOKUP($B993,Feuil2!$A$2:$G$720,2,FALSE)</f>
        <v>magnitude</v>
      </c>
      <c r="D993">
        <f>VLOOKUP($B993,Feuil2!$A$2:$G$720,3,FALSE)</f>
        <v>2</v>
      </c>
      <c r="E993">
        <f>VLOOKUP($B993,Feuil2!$A$2:$G$720,4,FALSE)</f>
        <v>5</v>
      </c>
      <c r="F993" t="str">
        <f>VLOOKUP($E993,Feuil3!$A$2:$B$19,2,FALSE)</f>
        <v>ground</v>
      </c>
      <c r="G993">
        <f>VLOOKUP($B993,Feuil2!$A$2:$G$720,5,FALSE)</f>
        <v>0</v>
      </c>
      <c r="H993">
        <f>VLOOKUP($B993,Feuil2!$A$2:$G$720,6,FALSE)</f>
        <v>30</v>
      </c>
      <c r="I993">
        <f>VLOOKUP($B993,Feuil2!$A$2:$G$720,7,FALSE)</f>
        <v>100</v>
      </c>
      <c r="J993">
        <f>VLOOKUP($B993,Feuil2!$A$2:$J$720,10,FALSE)</f>
        <v>2</v>
      </c>
      <c r="K993" t="str">
        <f>VLOOKUP(J993,move_damage_classes!$B$2:$C$4,2,FALSE)</f>
        <v>physical</v>
      </c>
    </row>
    <row r="994" spans="1:11" x14ac:dyDescent="0.25">
      <c r="A994">
        <v>74</v>
      </c>
      <c r="B994">
        <v>300</v>
      </c>
      <c r="C994" t="str">
        <f>VLOOKUP($B994,Feuil2!$A$2:$G$720,2,FALSE)</f>
        <v>mud-sport</v>
      </c>
      <c r="D994">
        <f>VLOOKUP($B994,Feuil2!$A$2:$G$720,3,FALSE)</f>
        <v>3</v>
      </c>
      <c r="E994">
        <f>VLOOKUP($B994,Feuil2!$A$2:$G$720,4,FALSE)</f>
        <v>5</v>
      </c>
      <c r="F994" t="str">
        <f>VLOOKUP($E994,Feuil3!$A$2:$B$19,2,FALSE)</f>
        <v>ground</v>
      </c>
      <c r="G994">
        <f>VLOOKUP($B994,Feuil2!$A$2:$G$720,5,FALSE)</f>
        <v>0</v>
      </c>
      <c r="H994">
        <f>VLOOKUP($B994,Feuil2!$A$2:$G$720,6,FALSE)</f>
        <v>15</v>
      </c>
      <c r="I994">
        <f>VLOOKUP($B994,Feuil2!$A$2:$G$720,7,FALSE)</f>
        <v>0</v>
      </c>
      <c r="J994">
        <f>VLOOKUP($B994,Feuil2!$A$2:$J$720,10,FALSE)</f>
        <v>1</v>
      </c>
      <c r="K994" t="str">
        <f>VLOOKUP(J994,move_damage_classes!$B$2:$C$4,2,FALSE)</f>
        <v>status</v>
      </c>
    </row>
    <row r="995" spans="1:11" x14ac:dyDescent="0.25">
      <c r="A995">
        <v>74</v>
      </c>
      <c r="B995">
        <v>350</v>
      </c>
      <c r="C995" t="str">
        <f>VLOOKUP($B995,Feuil2!$A$2:$G$720,2,FALSE)</f>
        <v>rock-blast</v>
      </c>
      <c r="D995">
        <f>VLOOKUP($B995,Feuil2!$A$2:$G$720,3,FALSE)</f>
        <v>3</v>
      </c>
      <c r="E995">
        <f>VLOOKUP($B995,Feuil2!$A$2:$G$720,4,FALSE)</f>
        <v>6</v>
      </c>
      <c r="F995" t="str">
        <f>VLOOKUP($E995,Feuil3!$A$2:$B$19,2,FALSE)</f>
        <v>rock</v>
      </c>
      <c r="G995">
        <f>VLOOKUP($B995,Feuil2!$A$2:$G$720,5,FALSE)</f>
        <v>25</v>
      </c>
      <c r="H995">
        <f>VLOOKUP($B995,Feuil2!$A$2:$G$720,6,FALSE)</f>
        <v>10</v>
      </c>
      <c r="I995">
        <f>VLOOKUP($B995,Feuil2!$A$2:$G$720,7,FALSE)</f>
        <v>90</v>
      </c>
      <c r="J995">
        <f>VLOOKUP($B995,Feuil2!$A$2:$J$720,10,FALSE)</f>
        <v>2</v>
      </c>
      <c r="K995" t="str">
        <f>VLOOKUP(J995,move_damage_classes!$B$2:$C$4,2,FALSE)</f>
        <v>physical</v>
      </c>
    </row>
    <row r="996" spans="1:11" x14ac:dyDescent="0.25">
      <c r="A996">
        <v>74</v>
      </c>
      <c r="B996">
        <v>397</v>
      </c>
      <c r="C996" t="str">
        <f>VLOOKUP($B996,Feuil2!$A$2:$G$720,2,FALSE)</f>
        <v>rock-polish</v>
      </c>
      <c r="D996">
        <f>VLOOKUP($B996,Feuil2!$A$2:$G$720,3,FALSE)</f>
        <v>4</v>
      </c>
      <c r="E996">
        <f>VLOOKUP($B996,Feuil2!$A$2:$G$720,4,FALSE)</f>
        <v>6</v>
      </c>
      <c r="F996" t="str">
        <f>VLOOKUP($E996,Feuil3!$A$2:$B$19,2,FALSE)</f>
        <v>rock</v>
      </c>
      <c r="G996">
        <f>VLOOKUP($B996,Feuil2!$A$2:$G$720,5,FALSE)</f>
        <v>0</v>
      </c>
      <c r="H996">
        <f>VLOOKUP($B996,Feuil2!$A$2:$G$720,6,FALSE)</f>
        <v>20</v>
      </c>
      <c r="I996">
        <f>VLOOKUP($B996,Feuil2!$A$2:$G$720,7,FALSE)</f>
        <v>0</v>
      </c>
      <c r="J996">
        <f>VLOOKUP($B996,Feuil2!$A$2:$J$720,10,FALSE)</f>
        <v>1</v>
      </c>
      <c r="K996" t="str">
        <f>VLOOKUP(J996,move_damage_classes!$B$2:$C$4,2,FALSE)</f>
        <v>status</v>
      </c>
    </row>
    <row r="997" spans="1:11" x14ac:dyDescent="0.25">
      <c r="A997">
        <v>74</v>
      </c>
      <c r="B997">
        <v>444</v>
      </c>
      <c r="C997" t="str">
        <f>VLOOKUP($B997,Feuil2!$A$2:$G$720,2,FALSE)</f>
        <v>stone-edge</v>
      </c>
      <c r="D997">
        <f>VLOOKUP($B997,Feuil2!$A$2:$G$720,3,FALSE)</f>
        <v>4</v>
      </c>
      <c r="E997">
        <f>VLOOKUP($B997,Feuil2!$A$2:$G$720,4,FALSE)</f>
        <v>6</v>
      </c>
      <c r="F997" t="str">
        <f>VLOOKUP($E997,Feuil3!$A$2:$B$19,2,FALSE)</f>
        <v>rock</v>
      </c>
      <c r="G997">
        <f>VLOOKUP($B997,Feuil2!$A$2:$G$720,5,FALSE)</f>
        <v>100</v>
      </c>
      <c r="H997">
        <f>VLOOKUP($B997,Feuil2!$A$2:$G$720,6,FALSE)</f>
        <v>5</v>
      </c>
      <c r="I997">
        <f>VLOOKUP($B997,Feuil2!$A$2:$G$720,7,FALSE)</f>
        <v>80</v>
      </c>
      <c r="J997">
        <f>VLOOKUP($B997,Feuil2!$A$2:$J$720,10,FALSE)</f>
        <v>2</v>
      </c>
      <c r="K997" t="str">
        <f>VLOOKUP(J997,move_damage_classes!$B$2:$C$4,2,FALSE)</f>
        <v>physical</v>
      </c>
    </row>
    <row r="998" spans="1:11" x14ac:dyDescent="0.25">
      <c r="A998">
        <v>74</v>
      </c>
      <c r="B998">
        <v>446</v>
      </c>
      <c r="C998" t="str">
        <f>VLOOKUP($B998,Feuil2!$A$2:$G$720,2,FALSE)</f>
        <v>stealth-rock</v>
      </c>
      <c r="D998">
        <f>VLOOKUP($B998,Feuil2!$A$2:$G$720,3,FALSE)</f>
        <v>4</v>
      </c>
      <c r="E998">
        <f>VLOOKUP($B998,Feuil2!$A$2:$G$720,4,FALSE)</f>
        <v>6</v>
      </c>
      <c r="F998" t="str">
        <f>VLOOKUP($E998,Feuil3!$A$2:$B$19,2,FALSE)</f>
        <v>rock</v>
      </c>
      <c r="G998">
        <f>VLOOKUP($B998,Feuil2!$A$2:$G$720,5,FALSE)</f>
        <v>0</v>
      </c>
      <c r="H998">
        <f>VLOOKUP($B998,Feuil2!$A$2:$G$720,6,FALSE)</f>
        <v>20</v>
      </c>
      <c r="I998">
        <f>VLOOKUP($B998,Feuil2!$A$2:$G$720,7,FALSE)</f>
        <v>0</v>
      </c>
      <c r="J998">
        <f>VLOOKUP($B998,Feuil2!$A$2:$J$720,10,FALSE)</f>
        <v>1</v>
      </c>
      <c r="K998" t="str">
        <f>VLOOKUP(J998,move_damage_classes!$B$2:$C$4,2,FALSE)</f>
        <v>status</v>
      </c>
    </row>
    <row r="999" spans="1:11" x14ac:dyDescent="0.25">
      <c r="A999">
        <v>74</v>
      </c>
      <c r="B999">
        <v>479</v>
      </c>
      <c r="C999" t="str">
        <f>VLOOKUP($B999,Feuil2!$A$2:$G$720,2,FALSE)</f>
        <v>smack-down</v>
      </c>
      <c r="D999">
        <f>VLOOKUP($B999,Feuil2!$A$2:$G$720,3,FALSE)</f>
        <v>5</v>
      </c>
      <c r="E999">
        <f>VLOOKUP($B999,Feuil2!$A$2:$G$720,4,FALSE)</f>
        <v>6</v>
      </c>
      <c r="F999" t="str">
        <f>VLOOKUP($E999,Feuil3!$A$2:$B$19,2,FALSE)</f>
        <v>rock</v>
      </c>
      <c r="G999">
        <f>VLOOKUP($B999,Feuil2!$A$2:$G$720,5,FALSE)</f>
        <v>50</v>
      </c>
      <c r="H999">
        <f>VLOOKUP($B999,Feuil2!$A$2:$G$720,6,FALSE)</f>
        <v>15</v>
      </c>
      <c r="I999">
        <f>VLOOKUP($B999,Feuil2!$A$2:$G$720,7,FALSE)</f>
        <v>100</v>
      </c>
      <c r="J999">
        <f>VLOOKUP($B999,Feuil2!$A$2:$J$720,10,FALSE)</f>
        <v>2</v>
      </c>
      <c r="K999" t="str">
        <f>VLOOKUP(J999,move_damage_classes!$B$2:$C$4,2,FALSE)</f>
        <v>physical</v>
      </c>
    </row>
    <row r="1000" spans="1:11" x14ac:dyDescent="0.25">
      <c r="A1000">
        <v>74</v>
      </c>
      <c r="B1000">
        <v>523</v>
      </c>
      <c r="C1000" t="str">
        <f>VLOOKUP($B1000,Feuil2!$A$2:$G$720,2,FALSE)</f>
        <v>bulldoze</v>
      </c>
      <c r="D1000">
        <f>VLOOKUP($B1000,Feuil2!$A$2:$G$720,3,FALSE)</f>
        <v>5</v>
      </c>
      <c r="E1000">
        <f>VLOOKUP($B1000,Feuil2!$A$2:$G$720,4,FALSE)</f>
        <v>5</v>
      </c>
      <c r="F1000" t="str">
        <f>VLOOKUP($E1000,Feuil3!$A$2:$B$19,2,FALSE)</f>
        <v>ground</v>
      </c>
      <c r="G1000">
        <f>VLOOKUP($B1000,Feuil2!$A$2:$G$720,5,FALSE)</f>
        <v>60</v>
      </c>
      <c r="H1000">
        <f>VLOOKUP($B1000,Feuil2!$A$2:$G$720,6,FALSE)</f>
        <v>20</v>
      </c>
      <c r="I1000">
        <f>VLOOKUP($B1000,Feuil2!$A$2:$G$720,7,FALSE)</f>
        <v>100</v>
      </c>
      <c r="J1000">
        <f>VLOOKUP($B1000,Feuil2!$A$2:$J$720,10,FALSE)</f>
        <v>2</v>
      </c>
      <c r="K1000" t="str">
        <f>VLOOKUP(J1000,move_damage_classes!$B$2:$C$4,2,FALSE)</f>
        <v>physical</v>
      </c>
    </row>
    <row r="1001" spans="1:11" x14ac:dyDescent="0.25">
      <c r="A1001">
        <v>75</v>
      </c>
      <c r="B1001">
        <v>33</v>
      </c>
      <c r="C1001" t="str">
        <f>VLOOKUP($B1001,Feuil2!$A$2:$G$720,2,FALSE)</f>
        <v>tackle</v>
      </c>
      <c r="D1001">
        <f>VLOOKUP($B1001,Feuil2!$A$2:$G$720,3,FALSE)</f>
        <v>1</v>
      </c>
      <c r="E1001">
        <f>VLOOKUP($B1001,Feuil2!$A$2:$G$720,4,FALSE)</f>
        <v>1</v>
      </c>
      <c r="F1001" t="str">
        <f>VLOOKUP($E1001,Feuil3!$A$2:$B$19,2,FALSE)</f>
        <v>normal</v>
      </c>
      <c r="G1001">
        <f>VLOOKUP($B1001,Feuil2!$A$2:$G$720,5,FALSE)</f>
        <v>40</v>
      </c>
      <c r="H1001">
        <f>VLOOKUP($B1001,Feuil2!$A$2:$G$720,6,FALSE)</f>
        <v>35</v>
      </c>
      <c r="I1001">
        <f>VLOOKUP($B1001,Feuil2!$A$2:$G$720,7,FALSE)</f>
        <v>100</v>
      </c>
      <c r="J1001">
        <f>VLOOKUP($B1001,Feuil2!$A$2:$J$720,10,FALSE)</f>
        <v>2</v>
      </c>
      <c r="K1001" t="str">
        <f>VLOOKUP(J1001,move_damage_classes!$B$2:$C$4,2,FALSE)</f>
        <v>physical</v>
      </c>
    </row>
    <row r="1002" spans="1:11" x14ac:dyDescent="0.25">
      <c r="A1002">
        <v>75</v>
      </c>
      <c r="B1002">
        <v>38</v>
      </c>
      <c r="C1002" t="str">
        <f>VLOOKUP($B1002,Feuil2!$A$2:$G$720,2,FALSE)</f>
        <v>double-edge</v>
      </c>
      <c r="D1002">
        <f>VLOOKUP($B1002,Feuil2!$A$2:$G$720,3,FALSE)</f>
        <v>1</v>
      </c>
      <c r="E1002">
        <f>VLOOKUP($B1002,Feuil2!$A$2:$G$720,4,FALSE)</f>
        <v>1</v>
      </c>
      <c r="F1002" t="str">
        <f>VLOOKUP($E1002,Feuil3!$A$2:$B$19,2,FALSE)</f>
        <v>normal</v>
      </c>
      <c r="G1002">
        <f>VLOOKUP($B1002,Feuil2!$A$2:$G$720,5,FALSE)</f>
        <v>120</v>
      </c>
      <c r="H1002">
        <f>VLOOKUP($B1002,Feuil2!$A$2:$G$720,6,FALSE)</f>
        <v>15</v>
      </c>
      <c r="I1002">
        <f>VLOOKUP($B1002,Feuil2!$A$2:$G$720,7,FALSE)</f>
        <v>100</v>
      </c>
      <c r="J1002">
        <f>VLOOKUP($B1002,Feuil2!$A$2:$J$720,10,FALSE)</f>
        <v>2</v>
      </c>
      <c r="K1002" t="str">
        <f>VLOOKUP(J1002,move_damage_classes!$B$2:$C$4,2,FALSE)</f>
        <v>physical</v>
      </c>
    </row>
    <row r="1003" spans="1:11" x14ac:dyDescent="0.25">
      <c r="A1003">
        <v>75</v>
      </c>
      <c r="B1003">
        <v>88</v>
      </c>
      <c r="C1003" t="str">
        <f>VLOOKUP($B1003,Feuil2!$A$2:$G$720,2,FALSE)</f>
        <v>rock-throw</v>
      </c>
      <c r="D1003">
        <f>VLOOKUP($B1003,Feuil2!$A$2:$G$720,3,FALSE)</f>
        <v>1</v>
      </c>
      <c r="E1003">
        <f>VLOOKUP($B1003,Feuil2!$A$2:$G$720,4,FALSE)</f>
        <v>6</v>
      </c>
      <c r="F1003" t="str">
        <f>VLOOKUP($E1003,Feuil3!$A$2:$B$19,2,FALSE)</f>
        <v>rock</v>
      </c>
      <c r="G1003">
        <f>VLOOKUP($B1003,Feuil2!$A$2:$G$720,5,FALSE)</f>
        <v>50</v>
      </c>
      <c r="H1003">
        <f>VLOOKUP($B1003,Feuil2!$A$2:$G$720,6,FALSE)</f>
        <v>15</v>
      </c>
      <c r="I1003">
        <f>VLOOKUP($B1003,Feuil2!$A$2:$G$720,7,FALSE)</f>
        <v>90</v>
      </c>
      <c r="J1003">
        <f>VLOOKUP($B1003,Feuil2!$A$2:$J$720,10,FALSE)</f>
        <v>2</v>
      </c>
      <c r="K1003" t="str">
        <f>VLOOKUP(J1003,move_damage_classes!$B$2:$C$4,2,FALSE)</f>
        <v>physical</v>
      </c>
    </row>
    <row r="1004" spans="1:11" x14ac:dyDescent="0.25">
      <c r="A1004">
        <v>75</v>
      </c>
      <c r="B1004">
        <v>89</v>
      </c>
      <c r="C1004" t="str">
        <f>VLOOKUP($B1004,Feuil2!$A$2:$G$720,2,FALSE)</f>
        <v>earthquake</v>
      </c>
      <c r="D1004">
        <f>VLOOKUP($B1004,Feuil2!$A$2:$G$720,3,FALSE)</f>
        <v>1</v>
      </c>
      <c r="E1004">
        <f>VLOOKUP($B1004,Feuil2!$A$2:$G$720,4,FALSE)</f>
        <v>5</v>
      </c>
      <c r="F1004" t="str">
        <f>VLOOKUP($E1004,Feuil3!$A$2:$B$19,2,FALSE)</f>
        <v>ground</v>
      </c>
      <c r="G1004">
        <f>VLOOKUP($B1004,Feuil2!$A$2:$G$720,5,FALSE)</f>
        <v>100</v>
      </c>
      <c r="H1004">
        <f>VLOOKUP($B1004,Feuil2!$A$2:$G$720,6,FALSE)</f>
        <v>10</v>
      </c>
      <c r="I1004">
        <f>VLOOKUP($B1004,Feuil2!$A$2:$G$720,7,FALSE)</f>
        <v>100</v>
      </c>
      <c r="J1004">
        <f>VLOOKUP($B1004,Feuil2!$A$2:$J$720,10,FALSE)</f>
        <v>2</v>
      </c>
      <c r="K1004" t="str">
        <f>VLOOKUP(J1004,move_damage_classes!$B$2:$C$4,2,FALSE)</f>
        <v>physical</v>
      </c>
    </row>
    <row r="1005" spans="1:11" x14ac:dyDescent="0.25">
      <c r="A1005">
        <v>75</v>
      </c>
      <c r="B1005">
        <v>111</v>
      </c>
      <c r="C1005" t="str">
        <f>VLOOKUP($B1005,Feuil2!$A$2:$G$720,2,FALSE)</f>
        <v>defense-curl</v>
      </c>
      <c r="D1005">
        <f>VLOOKUP($B1005,Feuil2!$A$2:$G$720,3,FALSE)</f>
        <v>1</v>
      </c>
      <c r="E1005">
        <f>VLOOKUP($B1005,Feuil2!$A$2:$G$720,4,FALSE)</f>
        <v>1</v>
      </c>
      <c r="F1005" t="str">
        <f>VLOOKUP($E1005,Feuil3!$A$2:$B$19,2,FALSE)</f>
        <v>normal</v>
      </c>
      <c r="G1005">
        <f>VLOOKUP($B1005,Feuil2!$A$2:$G$720,5,FALSE)</f>
        <v>0</v>
      </c>
      <c r="H1005">
        <f>VLOOKUP($B1005,Feuil2!$A$2:$G$720,6,FALSE)</f>
        <v>40</v>
      </c>
      <c r="I1005">
        <f>VLOOKUP($B1005,Feuil2!$A$2:$G$720,7,FALSE)</f>
        <v>0</v>
      </c>
      <c r="J1005">
        <f>VLOOKUP($B1005,Feuil2!$A$2:$J$720,10,FALSE)</f>
        <v>1</v>
      </c>
      <c r="K1005" t="str">
        <f>VLOOKUP(J1005,move_damage_classes!$B$2:$C$4,2,FALSE)</f>
        <v>status</v>
      </c>
    </row>
    <row r="1006" spans="1:11" x14ac:dyDescent="0.25">
      <c r="A1006">
        <v>75</v>
      </c>
      <c r="B1006">
        <v>120</v>
      </c>
      <c r="C1006" t="str">
        <f>VLOOKUP($B1006,Feuil2!$A$2:$G$720,2,FALSE)</f>
        <v>self-destruct</v>
      </c>
      <c r="D1006">
        <f>VLOOKUP($B1006,Feuil2!$A$2:$G$720,3,FALSE)</f>
        <v>1</v>
      </c>
      <c r="E1006">
        <f>VLOOKUP($B1006,Feuil2!$A$2:$G$720,4,FALSE)</f>
        <v>1</v>
      </c>
      <c r="F1006" t="str">
        <f>VLOOKUP($E1006,Feuil3!$A$2:$B$19,2,FALSE)</f>
        <v>normal</v>
      </c>
      <c r="G1006">
        <f>VLOOKUP($B1006,Feuil2!$A$2:$G$720,5,FALSE)</f>
        <v>200</v>
      </c>
      <c r="H1006">
        <f>VLOOKUP($B1006,Feuil2!$A$2:$G$720,6,FALSE)</f>
        <v>5</v>
      </c>
      <c r="I1006">
        <f>VLOOKUP($B1006,Feuil2!$A$2:$G$720,7,FALSE)</f>
        <v>100</v>
      </c>
      <c r="J1006">
        <f>VLOOKUP($B1006,Feuil2!$A$2:$J$720,10,FALSE)</f>
        <v>2</v>
      </c>
      <c r="K1006" t="str">
        <f>VLOOKUP(J1006,move_damage_classes!$B$2:$C$4,2,FALSE)</f>
        <v>physical</v>
      </c>
    </row>
    <row r="1007" spans="1:11" x14ac:dyDescent="0.25">
      <c r="A1007">
        <v>75</v>
      </c>
      <c r="B1007">
        <v>153</v>
      </c>
      <c r="C1007" t="str">
        <f>VLOOKUP($B1007,Feuil2!$A$2:$G$720,2,FALSE)</f>
        <v>explosion</v>
      </c>
      <c r="D1007">
        <f>VLOOKUP($B1007,Feuil2!$A$2:$G$720,3,FALSE)</f>
        <v>1</v>
      </c>
      <c r="E1007">
        <f>VLOOKUP($B1007,Feuil2!$A$2:$G$720,4,FALSE)</f>
        <v>1</v>
      </c>
      <c r="F1007" t="str">
        <f>VLOOKUP($E1007,Feuil3!$A$2:$B$19,2,FALSE)</f>
        <v>normal</v>
      </c>
      <c r="G1007">
        <f>VLOOKUP($B1007,Feuil2!$A$2:$G$720,5,FALSE)</f>
        <v>250</v>
      </c>
      <c r="H1007">
        <f>VLOOKUP($B1007,Feuil2!$A$2:$G$720,6,FALSE)</f>
        <v>5</v>
      </c>
      <c r="I1007">
        <f>VLOOKUP($B1007,Feuil2!$A$2:$G$720,7,FALSE)</f>
        <v>100</v>
      </c>
      <c r="J1007">
        <f>VLOOKUP($B1007,Feuil2!$A$2:$J$720,10,FALSE)</f>
        <v>2</v>
      </c>
      <c r="K1007" t="str">
        <f>VLOOKUP(J1007,move_damage_classes!$B$2:$C$4,2,FALSE)</f>
        <v>physical</v>
      </c>
    </row>
    <row r="1008" spans="1:11" x14ac:dyDescent="0.25">
      <c r="A1008">
        <v>75</v>
      </c>
      <c r="B1008">
        <v>205</v>
      </c>
      <c r="C1008" t="str">
        <f>VLOOKUP($B1008,Feuil2!$A$2:$G$720,2,FALSE)</f>
        <v>rollout</v>
      </c>
      <c r="D1008">
        <f>VLOOKUP($B1008,Feuil2!$A$2:$G$720,3,FALSE)</f>
        <v>2</v>
      </c>
      <c r="E1008">
        <f>VLOOKUP($B1008,Feuil2!$A$2:$G$720,4,FALSE)</f>
        <v>6</v>
      </c>
      <c r="F1008" t="str">
        <f>VLOOKUP($E1008,Feuil3!$A$2:$B$19,2,FALSE)</f>
        <v>rock</v>
      </c>
      <c r="G1008">
        <f>VLOOKUP($B1008,Feuil2!$A$2:$G$720,5,FALSE)</f>
        <v>30</v>
      </c>
      <c r="H1008">
        <f>VLOOKUP($B1008,Feuil2!$A$2:$G$720,6,FALSE)</f>
        <v>20</v>
      </c>
      <c r="I1008">
        <f>VLOOKUP($B1008,Feuil2!$A$2:$G$720,7,FALSE)</f>
        <v>90</v>
      </c>
      <c r="J1008">
        <f>VLOOKUP($B1008,Feuil2!$A$2:$J$720,10,FALSE)</f>
        <v>2</v>
      </c>
      <c r="K1008" t="str">
        <f>VLOOKUP(J1008,move_damage_classes!$B$2:$C$4,2,FALSE)</f>
        <v>physical</v>
      </c>
    </row>
    <row r="1009" spans="1:11" x14ac:dyDescent="0.25">
      <c r="A1009">
        <v>75</v>
      </c>
      <c r="B1009">
        <v>222</v>
      </c>
      <c r="C1009" t="str">
        <f>VLOOKUP($B1009,Feuil2!$A$2:$G$720,2,FALSE)</f>
        <v>magnitude</v>
      </c>
      <c r="D1009">
        <f>VLOOKUP($B1009,Feuil2!$A$2:$G$720,3,FALSE)</f>
        <v>2</v>
      </c>
      <c r="E1009">
        <f>VLOOKUP($B1009,Feuil2!$A$2:$G$720,4,FALSE)</f>
        <v>5</v>
      </c>
      <c r="F1009" t="str">
        <f>VLOOKUP($E1009,Feuil3!$A$2:$B$19,2,FALSE)</f>
        <v>ground</v>
      </c>
      <c r="G1009">
        <f>VLOOKUP($B1009,Feuil2!$A$2:$G$720,5,FALSE)</f>
        <v>0</v>
      </c>
      <c r="H1009">
        <f>VLOOKUP($B1009,Feuil2!$A$2:$G$720,6,FALSE)</f>
        <v>30</v>
      </c>
      <c r="I1009">
        <f>VLOOKUP($B1009,Feuil2!$A$2:$G$720,7,FALSE)</f>
        <v>100</v>
      </c>
      <c r="J1009">
        <f>VLOOKUP($B1009,Feuil2!$A$2:$J$720,10,FALSE)</f>
        <v>2</v>
      </c>
      <c r="K1009" t="str">
        <f>VLOOKUP(J1009,move_damage_classes!$B$2:$C$4,2,FALSE)</f>
        <v>physical</v>
      </c>
    </row>
    <row r="1010" spans="1:11" x14ac:dyDescent="0.25">
      <c r="A1010">
        <v>75</v>
      </c>
      <c r="B1010">
        <v>300</v>
      </c>
      <c r="C1010" t="str">
        <f>VLOOKUP($B1010,Feuil2!$A$2:$G$720,2,FALSE)</f>
        <v>mud-sport</v>
      </c>
      <c r="D1010">
        <f>VLOOKUP($B1010,Feuil2!$A$2:$G$720,3,FALSE)</f>
        <v>3</v>
      </c>
      <c r="E1010">
        <f>VLOOKUP($B1010,Feuil2!$A$2:$G$720,4,FALSE)</f>
        <v>5</v>
      </c>
      <c r="F1010" t="str">
        <f>VLOOKUP($E1010,Feuil3!$A$2:$B$19,2,FALSE)</f>
        <v>ground</v>
      </c>
      <c r="G1010">
        <f>VLOOKUP($B1010,Feuil2!$A$2:$G$720,5,FALSE)</f>
        <v>0</v>
      </c>
      <c r="H1010">
        <f>VLOOKUP($B1010,Feuil2!$A$2:$G$720,6,FALSE)</f>
        <v>15</v>
      </c>
      <c r="I1010">
        <f>VLOOKUP($B1010,Feuil2!$A$2:$G$720,7,FALSE)</f>
        <v>0</v>
      </c>
      <c r="J1010">
        <f>VLOOKUP($B1010,Feuil2!$A$2:$J$720,10,FALSE)</f>
        <v>1</v>
      </c>
      <c r="K1010" t="str">
        <f>VLOOKUP(J1010,move_damage_classes!$B$2:$C$4,2,FALSE)</f>
        <v>status</v>
      </c>
    </row>
    <row r="1011" spans="1:11" x14ac:dyDescent="0.25">
      <c r="A1011">
        <v>75</v>
      </c>
      <c r="B1011">
        <v>350</v>
      </c>
      <c r="C1011" t="str">
        <f>VLOOKUP($B1011,Feuil2!$A$2:$G$720,2,FALSE)</f>
        <v>rock-blast</v>
      </c>
      <c r="D1011">
        <f>VLOOKUP($B1011,Feuil2!$A$2:$G$720,3,FALSE)</f>
        <v>3</v>
      </c>
      <c r="E1011">
        <f>VLOOKUP($B1011,Feuil2!$A$2:$G$720,4,FALSE)</f>
        <v>6</v>
      </c>
      <c r="F1011" t="str">
        <f>VLOOKUP($E1011,Feuil3!$A$2:$B$19,2,FALSE)</f>
        <v>rock</v>
      </c>
      <c r="G1011">
        <f>VLOOKUP($B1011,Feuil2!$A$2:$G$720,5,FALSE)</f>
        <v>25</v>
      </c>
      <c r="H1011">
        <f>VLOOKUP($B1011,Feuil2!$A$2:$G$720,6,FALSE)</f>
        <v>10</v>
      </c>
      <c r="I1011">
        <f>VLOOKUP($B1011,Feuil2!$A$2:$G$720,7,FALSE)</f>
        <v>90</v>
      </c>
      <c r="J1011">
        <f>VLOOKUP($B1011,Feuil2!$A$2:$J$720,10,FALSE)</f>
        <v>2</v>
      </c>
      <c r="K1011" t="str">
        <f>VLOOKUP(J1011,move_damage_classes!$B$2:$C$4,2,FALSE)</f>
        <v>physical</v>
      </c>
    </row>
    <row r="1012" spans="1:11" x14ac:dyDescent="0.25">
      <c r="A1012">
        <v>75</v>
      </c>
      <c r="B1012">
        <v>397</v>
      </c>
      <c r="C1012" t="str">
        <f>VLOOKUP($B1012,Feuil2!$A$2:$G$720,2,FALSE)</f>
        <v>rock-polish</v>
      </c>
      <c r="D1012">
        <f>VLOOKUP($B1012,Feuil2!$A$2:$G$720,3,FALSE)</f>
        <v>4</v>
      </c>
      <c r="E1012">
        <f>VLOOKUP($B1012,Feuil2!$A$2:$G$720,4,FALSE)</f>
        <v>6</v>
      </c>
      <c r="F1012" t="str">
        <f>VLOOKUP($E1012,Feuil3!$A$2:$B$19,2,FALSE)</f>
        <v>rock</v>
      </c>
      <c r="G1012">
        <f>VLOOKUP($B1012,Feuil2!$A$2:$G$720,5,FALSE)</f>
        <v>0</v>
      </c>
      <c r="H1012">
        <f>VLOOKUP($B1012,Feuil2!$A$2:$G$720,6,FALSE)</f>
        <v>20</v>
      </c>
      <c r="I1012">
        <f>VLOOKUP($B1012,Feuil2!$A$2:$G$720,7,FALSE)</f>
        <v>0</v>
      </c>
      <c r="J1012">
        <f>VLOOKUP($B1012,Feuil2!$A$2:$J$720,10,FALSE)</f>
        <v>1</v>
      </c>
      <c r="K1012" t="str">
        <f>VLOOKUP(J1012,move_damage_classes!$B$2:$C$4,2,FALSE)</f>
        <v>status</v>
      </c>
    </row>
    <row r="1013" spans="1:11" x14ac:dyDescent="0.25">
      <c r="A1013">
        <v>75</v>
      </c>
      <c r="B1013">
        <v>444</v>
      </c>
      <c r="C1013" t="str">
        <f>VLOOKUP($B1013,Feuil2!$A$2:$G$720,2,FALSE)</f>
        <v>stone-edge</v>
      </c>
      <c r="D1013">
        <f>VLOOKUP($B1013,Feuil2!$A$2:$G$720,3,FALSE)</f>
        <v>4</v>
      </c>
      <c r="E1013">
        <f>VLOOKUP($B1013,Feuil2!$A$2:$G$720,4,FALSE)</f>
        <v>6</v>
      </c>
      <c r="F1013" t="str">
        <f>VLOOKUP($E1013,Feuil3!$A$2:$B$19,2,FALSE)</f>
        <v>rock</v>
      </c>
      <c r="G1013">
        <f>VLOOKUP($B1013,Feuil2!$A$2:$G$720,5,FALSE)</f>
        <v>100</v>
      </c>
      <c r="H1013">
        <f>VLOOKUP($B1013,Feuil2!$A$2:$G$720,6,FALSE)</f>
        <v>5</v>
      </c>
      <c r="I1013">
        <f>VLOOKUP($B1013,Feuil2!$A$2:$G$720,7,FALSE)</f>
        <v>80</v>
      </c>
      <c r="J1013">
        <f>VLOOKUP($B1013,Feuil2!$A$2:$J$720,10,FALSE)</f>
        <v>2</v>
      </c>
      <c r="K1013" t="str">
        <f>VLOOKUP(J1013,move_damage_classes!$B$2:$C$4,2,FALSE)</f>
        <v>physical</v>
      </c>
    </row>
    <row r="1014" spans="1:11" x14ac:dyDescent="0.25">
      <c r="A1014">
        <v>75</v>
      </c>
      <c r="B1014">
        <v>446</v>
      </c>
      <c r="C1014" t="str">
        <f>VLOOKUP($B1014,Feuil2!$A$2:$G$720,2,FALSE)</f>
        <v>stealth-rock</v>
      </c>
      <c r="D1014">
        <f>VLOOKUP($B1014,Feuil2!$A$2:$G$720,3,FALSE)</f>
        <v>4</v>
      </c>
      <c r="E1014">
        <f>VLOOKUP($B1014,Feuil2!$A$2:$G$720,4,FALSE)</f>
        <v>6</v>
      </c>
      <c r="F1014" t="str">
        <f>VLOOKUP($E1014,Feuil3!$A$2:$B$19,2,FALSE)</f>
        <v>rock</v>
      </c>
      <c r="G1014">
        <f>VLOOKUP($B1014,Feuil2!$A$2:$G$720,5,FALSE)</f>
        <v>0</v>
      </c>
      <c r="H1014">
        <f>VLOOKUP($B1014,Feuil2!$A$2:$G$720,6,FALSE)</f>
        <v>20</v>
      </c>
      <c r="I1014">
        <f>VLOOKUP($B1014,Feuil2!$A$2:$G$720,7,FALSE)</f>
        <v>0</v>
      </c>
      <c r="J1014">
        <f>VLOOKUP($B1014,Feuil2!$A$2:$J$720,10,FALSE)</f>
        <v>1</v>
      </c>
      <c r="K1014" t="str">
        <f>VLOOKUP(J1014,move_damage_classes!$B$2:$C$4,2,FALSE)</f>
        <v>status</v>
      </c>
    </row>
    <row r="1015" spans="1:11" x14ac:dyDescent="0.25">
      <c r="A1015">
        <v>75</v>
      </c>
      <c r="B1015">
        <v>479</v>
      </c>
      <c r="C1015" t="str">
        <f>VLOOKUP($B1015,Feuil2!$A$2:$G$720,2,FALSE)</f>
        <v>smack-down</v>
      </c>
      <c r="D1015">
        <f>VLOOKUP($B1015,Feuil2!$A$2:$G$720,3,FALSE)</f>
        <v>5</v>
      </c>
      <c r="E1015">
        <f>VLOOKUP($B1015,Feuil2!$A$2:$G$720,4,FALSE)</f>
        <v>6</v>
      </c>
      <c r="F1015" t="str">
        <f>VLOOKUP($E1015,Feuil3!$A$2:$B$19,2,FALSE)</f>
        <v>rock</v>
      </c>
      <c r="G1015">
        <f>VLOOKUP($B1015,Feuil2!$A$2:$G$720,5,FALSE)</f>
        <v>50</v>
      </c>
      <c r="H1015">
        <f>VLOOKUP($B1015,Feuil2!$A$2:$G$720,6,FALSE)</f>
        <v>15</v>
      </c>
      <c r="I1015">
        <f>VLOOKUP($B1015,Feuil2!$A$2:$G$720,7,FALSE)</f>
        <v>100</v>
      </c>
      <c r="J1015">
        <f>VLOOKUP($B1015,Feuil2!$A$2:$J$720,10,FALSE)</f>
        <v>2</v>
      </c>
      <c r="K1015" t="str">
        <f>VLOOKUP(J1015,move_damage_classes!$B$2:$C$4,2,FALSE)</f>
        <v>physical</v>
      </c>
    </row>
    <row r="1016" spans="1:11" x14ac:dyDescent="0.25">
      <c r="A1016">
        <v>75</v>
      </c>
      <c r="B1016">
        <v>523</v>
      </c>
      <c r="C1016" t="str">
        <f>VLOOKUP($B1016,Feuil2!$A$2:$G$720,2,FALSE)</f>
        <v>bulldoze</v>
      </c>
      <c r="D1016">
        <f>VLOOKUP($B1016,Feuil2!$A$2:$G$720,3,FALSE)</f>
        <v>5</v>
      </c>
      <c r="E1016">
        <f>VLOOKUP($B1016,Feuil2!$A$2:$G$720,4,FALSE)</f>
        <v>5</v>
      </c>
      <c r="F1016" t="str">
        <f>VLOOKUP($E1016,Feuil3!$A$2:$B$19,2,FALSE)</f>
        <v>ground</v>
      </c>
      <c r="G1016">
        <f>VLOOKUP($B1016,Feuil2!$A$2:$G$720,5,FALSE)</f>
        <v>60</v>
      </c>
      <c r="H1016">
        <f>VLOOKUP($B1016,Feuil2!$A$2:$G$720,6,FALSE)</f>
        <v>20</v>
      </c>
      <c r="I1016">
        <f>VLOOKUP($B1016,Feuil2!$A$2:$G$720,7,FALSE)</f>
        <v>100</v>
      </c>
      <c r="J1016">
        <f>VLOOKUP($B1016,Feuil2!$A$2:$J$720,10,FALSE)</f>
        <v>2</v>
      </c>
      <c r="K1016" t="str">
        <f>VLOOKUP(J1016,move_damage_classes!$B$2:$C$4,2,FALSE)</f>
        <v>physical</v>
      </c>
    </row>
    <row r="1017" spans="1:11" x14ac:dyDescent="0.25">
      <c r="A1017">
        <v>76</v>
      </c>
      <c r="B1017">
        <v>33</v>
      </c>
      <c r="C1017" t="str">
        <f>VLOOKUP($B1017,Feuil2!$A$2:$G$720,2,FALSE)</f>
        <v>tackle</v>
      </c>
      <c r="D1017">
        <f>VLOOKUP($B1017,Feuil2!$A$2:$G$720,3,FALSE)</f>
        <v>1</v>
      </c>
      <c r="E1017">
        <f>VLOOKUP($B1017,Feuil2!$A$2:$G$720,4,FALSE)</f>
        <v>1</v>
      </c>
      <c r="F1017" t="str">
        <f>VLOOKUP($E1017,Feuil3!$A$2:$B$19,2,FALSE)</f>
        <v>normal</v>
      </c>
      <c r="G1017">
        <f>VLOOKUP($B1017,Feuil2!$A$2:$G$720,5,FALSE)</f>
        <v>40</v>
      </c>
      <c r="H1017">
        <f>VLOOKUP($B1017,Feuil2!$A$2:$G$720,6,FALSE)</f>
        <v>35</v>
      </c>
      <c r="I1017">
        <f>VLOOKUP($B1017,Feuil2!$A$2:$G$720,7,FALSE)</f>
        <v>100</v>
      </c>
      <c r="J1017">
        <f>VLOOKUP($B1017,Feuil2!$A$2:$J$720,10,FALSE)</f>
        <v>2</v>
      </c>
      <c r="K1017" t="str">
        <f>VLOOKUP(J1017,move_damage_classes!$B$2:$C$4,2,FALSE)</f>
        <v>physical</v>
      </c>
    </row>
    <row r="1018" spans="1:11" x14ac:dyDescent="0.25">
      <c r="A1018">
        <v>76</v>
      </c>
      <c r="B1018">
        <v>38</v>
      </c>
      <c r="C1018" t="str">
        <f>VLOOKUP($B1018,Feuil2!$A$2:$G$720,2,FALSE)</f>
        <v>double-edge</v>
      </c>
      <c r="D1018">
        <f>VLOOKUP($B1018,Feuil2!$A$2:$G$720,3,FALSE)</f>
        <v>1</v>
      </c>
      <c r="E1018">
        <f>VLOOKUP($B1018,Feuil2!$A$2:$G$720,4,FALSE)</f>
        <v>1</v>
      </c>
      <c r="F1018" t="str">
        <f>VLOOKUP($E1018,Feuil3!$A$2:$B$19,2,FALSE)</f>
        <v>normal</v>
      </c>
      <c r="G1018">
        <f>VLOOKUP($B1018,Feuil2!$A$2:$G$720,5,FALSE)</f>
        <v>120</v>
      </c>
      <c r="H1018">
        <f>VLOOKUP($B1018,Feuil2!$A$2:$G$720,6,FALSE)</f>
        <v>15</v>
      </c>
      <c r="I1018">
        <f>VLOOKUP($B1018,Feuil2!$A$2:$G$720,7,FALSE)</f>
        <v>100</v>
      </c>
      <c r="J1018">
        <f>VLOOKUP($B1018,Feuil2!$A$2:$J$720,10,FALSE)</f>
        <v>2</v>
      </c>
      <c r="K1018" t="str">
        <f>VLOOKUP(J1018,move_damage_classes!$B$2:$C$4,2,FALSE)</f>
        <v>physical</v>
      </c>
    </row>
    <row r="1019" spans="1:11" x14ac:dyDescent="0.25">
      <c r="A1019">
        <v>76</v>
      </c>
      <c r="B1019">
        <v>88</v>
      </c>
      <c r="C1019" t="str">
        <f>VLOOKUP($B1019,Feuil2!$A$2:$G$720,2,FALSE)</f>
        <v>rock-throw</v>
      </c>
      <c r="D1019">
        <f>VLOOKUP($B1019,Feuil2!$A$2:$G$720,3,FALSE)</f>
        <v>1</v>
      </c>
      <c r="E1019">
        <f>VLOOKUP($B1019,Feuil2!$A$2:$G$720,4,FALSE)</f>
        <v>6</v>
      </c>
      <c r="F1019" t="str">
        <f>VLOOKUP($E1019,Feuil3!$A$2:$B$19,2,FALSE)</f>
        <v>rock</v>
      </c>
      <c r="G1019">
        <f>VLOOKUP($B1019,Feuil2!$A$2:$G$720,5,FALSE)</f>
        <v>50</v>
      </c>
      <c r="H1019">
        <f>VLOOKUP($B1019,Feuil2!$A$2:$G$720,6,FALSE)</f>
        <v>15</v>
      </c>
      <c r="I1019">
        <f>VLOOKUP($B1019,Feuil2!$A$2:$G$720,7,FALSE)</f>
        <v>90</v>
      </c>
      <c r="J1019">
        <f>VLOOKUP($B1019,Feuil2!$A$2:$J$720,10,FALSE)</f>
        <v>2</v>
      </c>
      <c r="K1019" t="str">
        <f>VLOOKUP(J1019,move_damage_classes!$B$2:$C$4,2,FALSE)</f>
        <v>physical</v>
      </c>
    </row>
    <row r="1020" spans="1:11" x14ac:dyDescent="0.25">
      <c r="A1020">
        <v>76</v>
      </c>
      <c r="B1020">
        <v>89</v>
      </c>
      <c r="C1020" t="str">
        <f>VLOOKUP($B1020,Feuil2!$A$2:$G$720,2,FALSE)</f>
        <v>earthquake</v>
      </c>
      <c r="D1020">
        <f>VLOOKUP($B1020,Feuil2!$A$2:$G$720,3,FALSE)</f>
        <v>1</v>
      </c>
      <c r="E1020">
        <f>VLOOKUP($B1020,Feuil2!$A$2:$G$720,4,FALSE)</f>
        <v>5</v>
      </c>
      <c r="F1020" t="str">
        <f>VLOOKUP($E1020,Feuil3!$A$2:$B$19,2,FALSE)</f>
        <v>ground</v>
      </c>
      <c r="G1020">
        <f>VLOOKUP($B1020,Feuil2!$A$2:$G$720,5,FALSE)</f>
        <v>100</v>
      </c>
      <c r="H1020">
        <f>VLOOKUP($B1020,Feuil2!$A$2:$G$720,6,FALSE)</f>
        <v>10</v>
      </c>
      <c r="I1020">
        <f>VLOOKUP($B1020,Feuil2!$A$2:$G$720,7,FALSE)</f>
        <v>100</v>
      </c>
      <c r="J1020">
        <f>VLOOKUP($B1020,Feuil2!$A$2:$J$720,10,FALSE)</f>
        <v>2</v>
      </c>
      <c r="K1020" t="str">
        <f>VLOOKUP(J1020,move_damage_classes!$B$2:$C$4,2,FALSE)</f>
        <v>physical</v>
      </c>
    </row>
    <row r="1021" spans="1:11" x14ac:dyDescent="0.25">
      <c r="A1021">
        <v>76</v>
      </c>
      <c r="B1021">
        <v>111</v>
      </c>
      <c r="C1021" t="str">
        <f>VLOOKUP($B1021,Feuil2!$A$2:$G$720,2,FALSE)</f>
        <v>defense-curl</v>
      </c>
      <c r="D1021">
        <f>VLOOKUP($B1021,Feuil2!$A$2:$G$720,3,FALSE)</f>
        <v>1</v>
      </c>
      <c r="E1021">
        <f>VLOOKUP($B1021,Feuil2!$A$2:$G$720,4,FALSE)</f>
        <v>1</v>
      </c>
      <c r="F1021" t="str">
        <f>VLOOKUP($E1021,Feuil3!$A$2:$B$19,2,FALSE)</f>
        <v>normal</v>
      </c>
      <c r="G1021">
        <f>VLOOKUP($B1021,Feuil2!$A$2:$G$720,5,FALSE)</f>
        <v>0</v>
      </c>
      <c r="H1021">
        <f>VLOOKUP($B1021,Feuil2!$A$2:$G$720,6,FALSE)</f>
        <v>40</v>
      </c>
      <c r="I1021">
        <f>VLOOKUP($B1021,Feuil2!$A$2:$G$720,7,FALSE)</f>
        <v>0</v>
      </c>
      <c r="J1021">
        <f>VLOOKUP($B1021,Feuil2!$A$2:$J$720,10,FALSE)</f>
        <v>1</v>
      </c>
      <c r="K1021" t="str">
        <f>VLOOKUP(J1021,move_damage_classes!$B$2:$C$4,2,FALSE)</f>
        <v>status</v>
      </c>
    </row>
    <row r="1022" spans="1:11" x14ac:dyDescent="0.25">
      <c r="A1022">
        <v>76</v>
      </c>
      <c r="B1022">
        <v>120</v>
      </c>
      <c r="C1022" t="str">
        <f>VLOOKUP($B1022,Feuil2!$A$2:$G$720,2,FALSE)</f>
        <v>self-destruct</v>
      </c>
      <c r="D1022">
        <f>VLOOKUP($B1022,Feuil2!$A$2:$G$720,3,FALSE)</f>
        <v>1</v>
      </c>
      <c r="E1022">
        <f>VLOOKUP($B1022,Feuil2!$A$2:$G$720,4,FALSE)</f>
        <v>1</v>
      </c>
      <c r="F1022" t="str">
        <f>VLOOKUP($E1022,Feuil3!$A$2:$B$19,2,FALSE)</f>
        <v>normal</v>
      </c>
      <c r="G1022">
        <f>VLOOKUP($B1022,Feuil2!$A$2:$G$720,5,FALSE)</f>
        <v>200</v>
      </c>
      <c r="H1022">
        <f>VLOOKUP($B1022,Feuil2!$A$2:$G$720,6,FALSE)</f>
        <v>5</v>
      </c>
      <c r="I1022">
        <f>VLOOKUP($B1022,Feuil2!$A$2:$G$720,7,FALSE)</f>
        <v>100</v>
      </c>
      <c r="J1022">
        <f>VLOOKUP($B1022,Feuil2!$A$2:$J$720,10,FALSE)</f>
        <v>2</v>
      </c>
      <c r="K1022" t="str">
        <f>VLOOKUP(J1022,move_damage_classes!$B$2:$C$4,2,FALSE)</f>
        <v>physical</v>
      </c>
    </row>
    <row r="1023" spans="1:11" x14ac:dyDescent="0.25">
      <c r="A1023">
        <v>76</v>
      </c>
      <c r="B1023">
        <v>153</v>
      </c>
      <c r="C1023" t="str">
        <f>VLOOKUP($B1023,Feuil2!$A$2:$G$720,2,FALSE)</f>
        <v>explosion</v>
      </c>
      <c r="D1023">
        <f>VLOOKUP($B1023,Feuil2!$A$2:$G$720,3,FALSE)</f>
        <v>1</v>
      </c>
      <c r="E1023">
        <f>VLOOKUP($B1023,Feuil2!$A$2:$G$720,4,FALSE)</f>
        <v>1</v>
      </c>
      <c r="F1023" t="str">
        <f>VLOOKUP($E1023,Feuil3!$A$2:$B$19,2,FALSE)</f>
        <v>normal</v>
      </c>
      <c r="G1023">
        <f>VLOOKUP($B1023,Feuil2!$A$2:$G$720,5,FALSE)</f>
        <v>250</v>
      </c>
      <c r="H1023">
        <f>VLOOKUP($B1023,Feuil2!$A$2:$G$720,6,FALSE)</f>
        <v>5</v>
      </c>
      <c r="I1023">
        <f>VLOOKUP($B1023,Feuil2!$A$2:$G$720,7,FALSE)</f>
        <v>100</v>
      </c>
      <c r="J1023">
        <f>VLOOKUP($B1023,Feuil2!$A$2:$J$720,10,FALSE)</f>
        <v>2</v>
      </c>
      <c r="K1023" t="str">
        <f>VLOOKUP(J1023,move_damage_classes!$B$2:$C$4,2,FALSE)</f>
        <v>physical</v>
      </c>
    </row>
    <row r="1024" spans="1:11" x14ac:dyDescent="0.25">
      <c r="A1024">
        <v>76</v>
      </c>
      <c r="B1024">
        <v>222</v>
      </c>
      <c r="C1024" t="str">
        <f>VLOOKUP($B1024,Feuil2!$A$2:$G$720,2,FALSE)</f>
        <v>magnitude</v>
      </c>
      <c r="D1024">
        <f>VLOOKUP($B1024,Feuil2!$A$2:$G$720,3,FALSE)</f>
        <v>2</v>
      </c>
      <c r="E1024">
        <f>VLOOKUP($B1024,Feuil2!$A$2:$G$720,4,FALSE)</f>
        <v>5</v>
      </c>
      <c r="F1024" t="str">
        <f>VLOOKUP($E1024,Feuil3!$A$2:$B$19,2,FALSE)</f>
        <v>ground</v>
      </c>
      <c r="G1024">
        <f>VLOOKUP($B1024,Feuil2!$A$2:$G$720,5,FALSE)</f>
        <v>0</v>
      </c>
      <c r="H1024">
        <f>VLOOKUP($B1024,Feuil2!$A$2:$G$720,6,FALSE)</f>
        <v>30</v>
      </c>
      <c r="I1024">
        <f>VLOOKUP($B1024,Feuil2!$A$2:$G$720,7,FALSE)</f>
        <v>100</v>
      </c>
      <c r="J1024">
        <f>VLOOKUP($B1024,Feuil2!$A$2:$J$720,10,FALSE)</f>
        <v>2</v>
      </c>
      <c r="K1024" t="str">
        <f>VLOOKUP(J1024,move_damage_classes!$B$2:$C$4,2,FALSE)</f>
        <v>physical</v>
      </c>
    </row>
    <row r="1025" spans="1:11" x14ac:dyDescent="0.25">
      <c r="A1025">
        <v>76</v>
      </c>
      <c r="B1025">
        <v>300</v>
      </c>
      <c r="C1025" t="str">
        <f>VLOOKUP($B1025,Feuil2!$A$2:$G$720,2,FALSE)</f>
        <v>mud-sport</v>
      </c>
      <c r="D1025">
        <f>VLOOKUP($B1025,Feuil2!$A$2:$G$720,3,FALSE)</f>
        <v>3</v>
      </c>
      <c r="E1025">
        <f>VLOOKUP($B1025,Feuil2!$A$2:$G$720,4,FALSE)</f>
        <v>5</v>
      </c>
      <c r="F1025" t="str">
        <f>VLOOKUP($E1025,Feuil3!$A$2:$B$19,2,FALSE)</f>
        <v>ground</v>
      </c>
      <c r="G1025">
        <f>VLOOKUP($B1025,Feuil2!$A$2:$G$720,5,FALSE)</f>
        <v>0</v>
      </c>
      <c r="H1025">
        <f>VLOOKUP($B1025,Feuil2!$A$2:$G$720,6,FALSE)</f>
        <v>15</v>
      </c>
      <c r="I1025">
        <f>VLOOKUP($B1025,Feuil2!$A$2:$G$720,7,FALSE)</f>
        <v>0</v>
      </c>
      <c r="J1025">
        <f>VLOOKUP($B1025,Feuil2!$A$2:$J$720,10,FALSE)</f>
        <v>1</v>
      </c>
      <c r="K1025" t="str">
        <f>VLOOKUP(J1025,move_damage_classes!$B$2:$C$4,2,FALSE)</f>
        <v>status</v>
      </c>
    </row>
    <row r="1026" spans="1:11" x14ac:dyDescent="0.25">
      <c r="A1026">
        <v>76</v>
      </c>
      <c r="B1026">
        <v>350</v>
      </c>
      <c r="C1026" t="str">
        <f>VLOOKUP($B1026,Feuil2!$A$2:$G$720,2,FALSE)</f>
        <v>rock-blast</v>
      </c>
      <c r="D1026">
        <f>VLOOKUP($B1026,Feuil2!$A$2:$G$720,3,FALSE)</f>
        <v>3</v>
      </c>
      <c r="E1026">
        <f>VLOOKUP($B1026,Feuil2!$A$2:$G$720,4,FALSE)</f>
        <v>6</v>
      </c>
      <c r="F1026" t="str">
        <f>VLOOKUP($E1026,Feuil3!$A$2:$B$19,2,FALSE)</f>
        <v>rock</v>
      </c>
      <c r="G1026">
        <f>VLOOKUP($B1026,Feuil2!$A$2:$G$720,5,FALSE)</f>
        <v>25</v>
      </c>
      <c r="H1026">
        <f>VLOOKUP($B1026,Feuil2!$A$2:$G$720,6,FALSE)</f>
        <v>10</v>
      </c>
      <c r="I1026">
        <f>VLOOKUP($B1026,Feuil2!$A$2:$G$720,7,FALSE)</f>
        <v>90</v>
      </c>
      <c r="J1026">
        <f>VLOOKUP($B1026,Feuil2!$A$2:$J$720,10,FALSE)</f>
        <v>2</v>
      </c>
      <c r="K1026" t="str">
        <f>VLOOKUP(J1026,move_damage_classes!$B$2:$C$4,2,FALSE)</f>
        <v>physical</v>
      </c>
    </row>
    <row r="1027" spans="1:11" x14ac:dyDescent="0.25">
      <c r="A1027">
        <v>76</v>
      </c>
      <c r="B1027">
        <v>397</v>
      </c>
      <c r="C1027" t="str">
        <f>VLOOKUP($B1027,Feuil2!$A$2:$G$720,2,FALSE)</f>
        <v>rock-polish</v>
      </c>
      <c r="D1027">
        <f>VLOOKUP($B1027,Feuil2!$A$2:$G$720,3,FALSE)</f>
        <v>4</v>
      </c>
      <c r="E1027">
        <f>VLOOKUP($B1027,Feuil2!$A$2:$G$720,4,FALSE)</f>
        <v>6</v>
      </c>
      <c r="F1027" t="str">
        <f>VLOOKUP($E1027,Feuil3!$A$2:$B$19,2,FALSE)</f>
        <v>rock</v>
      </c>
      <c r="G1027">
        <f>VLOOKUP($B1027,Feuil2!$A$2:$G$720,5,FALSE)</f>
        <v>0</v>
      </c>
      <c r="H1027">
        <f>VLOOKUP($B1027,Feuil2!$A$2:$G$720,6,FALSE)</f>
        <v>20</v>
      </c>
      <c r="I1027">
        <f>VLOOKUP($B1027,Feuil2!$A$2:$G$720,7,FALSE)</f>
        <v>0</v>
      </c>
      <c r="J1027">
        <f>VLOOKUP($B1027,Feuil2!$A$2:$J$720,10,FALSE)</f>
        <v>1</v>
      </c>
      <c r="K1027" t="str">
        <f>VLOOKUP(J1027,move_damage_classes!$B$2:$C$4,2,FALSE)</f>
        <v>status</v>
      </c>
    </row>
    <row r="1028" spans="1:11" x14ac:dyDescent="0.25">
      <c r="A1028">
        <v>76</v>
      </c>
      <c r="B1028">
        <v>444</v>
      </c>
      <c r="C1028" t="str">
        <f>VLOOKUP($B1028,Feuil2!$A$2:$G$720,2,FALSE)</f>
        <v>stone-edge</v>
      </c>
      <c r="D1028">
        <f>VLOOKUP($B1028,Feuil2!$A$2:$G$720,3,FALSE)</f>
        <v>4</v>
      </c>
      <c r="E1028">
        <f>VLOOKUP($B1028,Feuil2!$A$2:$G$720,4,FALSE)</f>
        <v>6</v>
      </c>
      <c r="F1028" t="str">
        <f>VLOOKUP($E1028,Feuil3!$A$2:$B$19,2,FALSE)</f>
        <v>rock</v>
      </c>
      <c r="G1028">
        <f>VLOOKUP($B1028,Feuil2!$A$2:$G$720,5,FALSE)</f>
        <v>100</v>
      </c>
      <c r="H1028">
        <f>VLOOKUP($B1028,Feuil2!$A$2:$G$720,6,FALSE)</f>
        <v>5</v>
      </c>
      <c r="I1028">
        <f>VLOOKUP($B1028,Feuil2!$A$2:$G$720,7,FALSE)</f>
        <v>80</v>
      </c>
      <c r="J1028">
        <f>VLOOKUP($B1028,Feuil2!$A$2:$J$720,10,FALSE)</f>
        <v>2</v>
      </c>
      <c r="K1028" t="str">
        <f>VLOOKUP(J1028,move_damage_classes!$B$2:$C$4,2,FALSE)</f>
        <v>physical</v>
      </c>
    </row>
    <row r="1029" spans="1:11" x14ac:dyDescent="0.25">
      <c r="A1029">
        <v>76</v>
      </c>
      <c r="B1029">
        <v>446</v>
      </c>
      <c r="C1029" t="str">
        <f>VLOOKUP($B1029,Feuil2!$A$2:$G$720,2,FALSE)</f>
        <v>stealth-rock</v>
      </c>
      <c r="D1029">
        <f>VLOOKUP($B1029,Feuil2!$A$2:$G$720,3,FALSE)</f>
        <v>4</v>
      </c>
      <c r="E1029">
        <f>VLOOKUP($B1029,Feuil2!$A$2:$G$720,4,FALSE)</f>
        <v>6</v>
      </c>
      <c r="F1029" t="str">
        <f>VLOOKUP($E1029,Feuil3!$A$2:$B$19,2,FALSE)</f>
        <v>rock</v>
      </c>
      <c r="G1029">
        <f>VLOOKUP($B1029,Feuil2!$A$2:$G$720,5,FALSE)</f>
        <v>0</v>
      </c>
      <c r="H1029">
        <f>VLOOKUP($B1029,Feuil2!$A$2:$G$720,6,FALSE)</f>
        <v>20</v>
      </c>
      <c r="I1029">
        <f>VLOOKUP($B1029,Feuil2!$A$2:$G$720,7,FALSE)</f>
        <v>0</v>
      </c>
      <c r="J1029">
        <f>VLOOKUP($B1029,Feuil2!$A$2:$J$720,10,FALSE)</f>
        <v>1</v>
      </c>
      <c r="K1029" t="str">
        <f>VLOOKUP(J1029,move_damage_classes!$B$2:$C$4,2,FALSE)</f>
        <v>status</v>
      </c>
    </row>
    <row r="1030" spans="1:11" x14ac:dyDescent="0.25">
      <c r="A1030">
        <v>76</v>
      </c>
      <c r="B1030">
        <v>479</v>
      </c>
      <c r="C1030" t="str">
        <f>VLOOKUP($B1030,Feuil2!$A$2:$G$720,2,FALSE)</f>
        <v>smack-down</v>
      </c>
      <c r="D1030">
        <f>VLOOKUP($B1030,Feuil2!$A$2:$G$720,3,FALSE)</f>
        <v>5</v>
      </c>
      <c r="E1030">
        <f>VLOOKUP($B1030,Feuil2!$A$2:$G$720,4,FALSE)</f>
        <v>6</v>
      </c>
      <c r="F1030" t="str">
        <f>VLOOKUP($E1030,Feuil3!$A$2:$B$19,2,FALSE)</f>
        <v>rock</v>
      </c>
      <c r="G1030">
        <f>VLOOKUP($B1030,Feuil2!$A$2:$G$720,5,FALSE)</f>
        <v>50</v>
      </c>
      <c r="H1030">
        <f>VLOOKUP($B1030,Feuil2!$A$2:$G$720,6,FALSE)</f>
        <v>15</v>
      </c>
      <c r="I1030">
        <f>VLOOKUP($B1030,Feuil2!$A$2:$G$720,7,FALSE)</f>
        <v>100</v>
      </c>
      <c r="J1030">
        <f>VLOOKUP($B1030,Feuil2!$A$2:$J$720,10,FALSE)</f>
        <v>2</v>
      </c>
      <c r="K1030" t="str">
        <f>VLOOKUP(J1030,move_damage_classes!$B$2:$C$4,2,FALSE)</f>
        <v>physical</v>
      </c>
    </row>
    <row r="1031" spans="1:11" x14ac:dyDescent="0.25">
      <c r="A1031">
        <v>76</v>
      </c>
      <c r="B1031">
        <v>484</v>
      </c>
      <c r="C1031" t="str">
        <f>VLOOKUP($B1031,Feuil2!$A$2:$G$720,2,FALSE)</f>
        <v>heavy-slam</v>
      </c>
      <c r="D1031">
        <f>VLOOKUP($B1031,Feuil2!$A$2:$G$720,3,FALSE)</f>
        <v>5</v>
      </c>
      <c r="E1031">
        <f>VLOOKUP($B1031,Feuil2!$A$2:$G$720,4,FALSE)</f>
        <v>9</v>
      </c>
      <c r="F1031" t="str">
        <f>VLOOKUP($E1031,Feuil3!$A$2:$B$19,2,FALSE)</f>
        <v>steel</v>
      </c>
      <c r="G1031">
        <f>VLOOKUP($B1031,Feuil2!$A$2:$G$720,5,FALSE)</f>
        <v>0</v>
      </c>
      <c r="H1031">
        <f>VLOOKUP($B1031,Feuil2!$A$2:$G$720,6,FALSE)</f>
        <v>10</v>
      </c>
      <c r="I1031">
        <f>VLOOKUP($B1031,Feuil2!$A$2:$G$720,7,FALSE)</f>
        <v>100</v>
      </c>
      <c r="J1031">
        <f>VLOOKUP($B1031,Feuil2!$A$2:$J$720,10,FALSE)</f>
        <v>2</v>
      </c>
      <c r="K1031" t="str">
        <f>VLOOKUP(J1031,move_damage_classes!$B$2:$C$4,2,FALSE)</f>
        <v>physical</v>
      </c>
    </row>
    <row r="1032" spans="1:11" x14ac:dyDescent="0.25">
      <c r="A1032">
        <v>76</v>
      </c>
      <c r="B1032">
        <v>523</v>
      </c>
      <c r="C1032" t="str">
        <f>VLOOKUP($B1032,Feuil2!$A$2:$G$720,2,FALSE)</f>
        <v>bulldoze</v>
      </c>
      <c r="D1032">
        <f>VLOOKUP($B1032,Feuil2!$A$2:$G$720,3,FALSE)</f>
        <v>5</v>
      </c>
      <c r="E1032">
        <f>VLOOKUP($B1032,Feuil2!$A$2:$G$720,4,FALSE)</f>
        <v>5</v>
      </c>
      <c r="F1032" t="str">
        <f>VLOOKUP($E1032,Feuil3!$A$2:$B$19,2,FALSE)</f>
        <v>ground</v>
      </c>
      <c r="G1032">
        <f>VLOOKUP($B1032,Feuil2!$A$2:$G$720,5,FALSE)</f>
        <v>60</v>
      </c>
      <c r="H1032">
        <f>VLOOKUP($B1032,Feuil2!$A$2:$G$720,6,FALSE)</f>
        <v>20</v>
      </c>
      <c r="I1032">
        <f>VLOOKUP($B1032,Feuil2!$A$2:$G$720,7,FALSE)</f>
        <v>100</v>
      </c>
      <c r="J1032">
        <f>VLOOKUP($B1032,Feuil2!$A$2:$J$720,10,FALSE)</f>
        <v>2</v>
      </c>
      <c r="K1032" t="str">
        <f>VLOOKUP(J1032,move_damage_classes!$B$2:$C$4,2,FALSE)</f>
        <v>physical</v>
      </c>
    </row>
    <row r="1033" spans="1:11" x14ac:dyDescent="0.25">
      <c r="A1033">
        <v>76</v>
      </c>
      <c r="B1033">
        <v>537</v>
      </c>
      <c r="C1033" t="str">
        <f>VLOOKUP($B1033,Feuil2!$A$2:$G$720,2,FALSE)</f>
        <v>steamroller</v>
      </c>
      <c r="D1033">
        <f>VLOOKUP($B1033,Feuil2!$A$2:$G$720,3,FALSE)</f>
        <v>5</v>
      </c>
      <c r="E1033">
        <f>VLOOKUP($B1033,Feuil2!$A$2:$G$720,4,FALSE)</f>
        <v>7</v>
      </c>
      <c r="F1033" t="str">
        <f>VLOOKUP($E1033,Feuil3!$A$2:$B$19,2,FALSE)</f>
        <v>bug</v>
      </c>
      <c r="G1033">
        <f>VLOOKUP($B1033,Feuil2!$A$2:$G$720,5,FALSE)</f>
        <v>65</v>
      </c>
      <c r="H1033">
        <f>VLOOKUP($B1033,Feuil2!$A$2:$G$720,6,FALSE)</f>
        <v>20</v>
      </c>
      <c r="I1033">
        <f>VLOOKUP($B1033,Feuil2!$A$2:$G$720,7,FALSE)</f>
        <v>100</v>
      </c>
      <c r="J1033">
        <f>VLOOKUP($B1033,Feuil2!$A$2:$J$720,10,FALSE)</f>
        <v>2</v>
      </c>
      <c r="K1033" t="str">
        <f>VLOOKUP(J1033,move_damage_classes!$B$2:$C$4,2,FALSE)</f>
        <v>physical</v>
      </c>
    </row>
    <row r="1034" spans="1:11" x14ac:dyDescent="0.25">
      <c r="A1034">
        <v>77</v>
      </c>
      <c r="B1034">
        <v>23</v>
      </c>
      <c r="C1034" t="str">
        <f>VLOOKUP($B1034,Feuil2!$A$2:$G$720,2,FALSE)</f>
        <v>stomp</v>
      </c>
      <c r="D1034">
        <f>VLOOKUP($B1034,Feuil2!$A$2:$G$720,3,FALSE)</f>
        <v>1</v>
      </c>
      <c r="E1034">
        <f>VLOOKUP($B1034,Feuil2!$A$2:$G$720,4,FALSE)</f>
        <v>1</v>
      </c>
      <c r="F1034" t="str">
        <f>VLOOKUP($E1034,Feuil3!$A$2:$B$19,2,FALSE)</f>
        <v>normal</v>
      </c>
      <c r="G1034">
        <f>VLOOKUP($B1034,Feuil2!$A$2:$G$720,5,FALSE)</f>
        <v>65</v>
      </c>
      <c r="H1034">
        <f>VLOOKUP($B1034,Feuil2!$A$2:$G$720,6,FALSE)</f>
        <v>20</v>
      </c>
      <c r="I1034">
        <f>VLOOKUP($B1034,Feuil2!$A$2:$G$720,7,FALSE)</f>
        <v>100</v>
      </c>
      <c r="J1034">
        <f>VLOOKUP($B1034,Feuil2!$A$2:$J$720,10,FALSE)</f>
        <v>2</v>
      </c>
      <c r="K1034" t="str">
        <f>VLOOKUP(J1034,move_damage_classes!$B$2:$C$4,2,FALSE)</f>
        <v>physical</v>
      </c>
    </row>
    <row r="1035" spans="1:11" x14ac:dyDescent="0.25">
      <c r="A1035">
        <v>77</v>
      </c>
      <c r="B1035">
        <v>33</v>
      </c>
      <c r="C1035" t="str">
        <f>VLOOKUP($B1035,Feuil2!$A$2:$G$720,2,FALSE)</f>
        <v>tackle</v>
      </c>
      <c r="D1035">
        <f>VLOOKUP($B1035,Feuil2!$A$2:$G$720,3,FALSE)</f>
        <v>1</v>
      </c>
      <c r="E1035">
        <f>VLOOKUP($B1035,Feuil2!$A$2:$G$720,4,FALSE)</f>
        <v>1</v>
      </c>
      <c r="F1035" t="str">
        <f>VLOOKUP($E1035,Feuil3!$A$2:$B$19,2,FALSE)</f>
        <v>normal</v>
      </c>
      <c r="G1035">
        <f>VLOOKUP($B1035,Feuil2!$A$2:$G$720,5,FALSE)</f>
        <v>40</v>
      </c>
      <c r="H1035">
        <f>VLOOKUP($B1035,Feuil2!$A$2:$G$720,6,FALSE)</f>
        <v>35</v>
      </c>
      <c r="I1035">
        <f>VLOOKUP($B1035,Feuil2!$A$2:$G$720,7,FALSE)</f>
        <v>100</v>
      </c>
      <c r="J1035">
        <f>VLOOKUP($B1035,Feuil2!$A$2:$J$720,10,FALSE)</f>
        <v>2</v>
      </c>
      <c r="K1035" t="str">
        <f>VLOOKUP(J1035,move_damage_classes!$B$2:$C$4,2,FALSE)</f>
        <v>physical</v>
      </c>
    </row>
    <row r="1036" spans="1:11" x14ac:dyDescent="0.25">
      <c r="A1036">
        <v>77</v>
      </c>
      <c r="B1036">
        <v>36</v>
      </c>
      <c r="C1036" t="str">
        <f>VLOOKUP($B1036,Feuil2!$A$2:$G$720,2,FALSE)</f>
        <v>take-down</v>
      </c>
      <c r="D1036">
        <f>VLOOKUP($B1036,Feuil2!$A$2:$G$720,3,FALSE)</f>
        <v>1</v>
      </c>
      <c r="E1036">
        <f>VLOOKUP($B1036,Feuil2!$A$2:$G$720,4,FALSE)</f>
        <v>1</v>
      </c>
      <c r="F1036" t="str">
        <f>VLOOKUP($E1036,Feuil3!$A$2:$B$19,2,FALSE)</f>
        <v>normal</v>
      </c>
      <c r="G1036">
        <f>VLOOKUP($B1036,Feuil2!$A$2:$G$720,5,FALSE)</f>
        <v>90</v>
      </c>
      <c r="H1036">
        <f>VLOOKUP($B1036,Feuil2!$A$2:$G$720,6,FALSE)</f>
        <v>20</v>
      </c>
      <c r="I1036">
        <f>VLOOKUP($B1036,Feuil2!$A$2:$G$720,7,FALSE)</f>
        <v>85</v>
      </c>
      <c r="J1036">
        <f>VLOOKUP($B1036,Feuil2!$A$2:$J$720,10,FALSE)</f>
        <v>2</v>
      </c>
      <c r="K1036" t="str">
        <f>VLOOKUP(J1036,move_damage_classes!$B$2:$C$4,2,FALSE)</f>
        <v>physical</v>
      </c>
    </row>
    <row r="1037" spans="1:11" x14ac:dyDescent="0.25">
      <c r="A1037">
        <v>77</v>
      </c>
      <c r="B1037">
        <v>39</v>
      </c>
      <c r="C1037" t="str">
        <f>VLOOKUP($B1037,Feuil2!$A$2:$G$720,2,FALSE)</f>
        <v>tail-whip</v>
      </c>
      <c r="D1037">
        <f>VLOOKUP($B1037,Feuil2!$A$2:$G$720,3,FALSE)</f>
        <v>1</v>
      </c>
      <c r="E1037">
        <f>VLOOKUP($B1037,Feuil2!$A$2:$G$720,4,FALSE)</f>
        <v>1</v>
      </c>
      <c r="F1037" t="str">
        <f>VLOOKUP($E1037,Feuil3!$A$2:$B$19,2,FALSE)</f>
        <v>normal</v>
      </c>
      <c r="G1037">
        <f>VLOOKUP($B1037,Feuil2!$A$2:$G$720,5,FALSE)</f>
        <v>0</v>
      </c>
      <c r="H1037">
        <f>VLOOKUP($B1037,Feuil2!$A$2:$G$720,6,FALSE)</f>
        <v>30</v>
      </c>
      <c r="I1037">
        <f>VLOOKUP($B1037,Feuil2!$A$2:$G$720,7,FALSE)</f>
        <v>100</v>
      </c>
      <c r="J1037">
        <f>VLOOKUP($B1037,Feuil2!$A$2:$J$720,10,FALSE)</f>
        <v>1</v>
      </c>
      <c r="K1037" t="str">
        <f>VLOOKUP(J1037,move_damage_classes!$B$2:$C$4,2,FALSE)</f>
        <v>status</v>
      </c>
    </row>
    <row r="1038" spans="1:11" x14ac:dyDescent="0.25">
      <c r="A1038">
        <v>77</v>
      </c>
      <c r="B1038">
        <v>45</v>
      </c>
      <c r="C1038" t="str">
        <f>VLOOKUP($B1038,Feuil2!$A$2:$G$720,2,FALSE)</f>
        <v>growl</v>
      </c>
      <c r="D1038">
        <f>VLOOKUP($B1038,Feuil2!$A$2:$G$720,3,FALSE)</f>
        <v>1</v>
      </c>
      <c r="E1038">
        <f>VLOOKUP($B1038,Feuil2!$A$2:$G$720,4,FALSE)</f>
        <v>1</v>
      </c>
      <c r="F1038" t="str">
        <f>VLOOKUP($E1038,Feuil3!$A$2:$B$19,2,FALSE)</f>
        <v>normal</v>
      </c>
      <c r="G1038">
        <f>VLOOKUP($B1038,Feuil2!$A$2:$G$720,5,FALSE)</f>
        <v>0</v>
      </c>
      <c r="H1038">
        <f>VLOOKUP($B1038,Feuil2!$A$2:$G$720,6,FALSE)</f>
        <v>40</v>
      </c>
      <c r="I1038">
        <f>VLOOKUP($B1038,Feuil2!$A$2:$G$720,7,FALSE)</f>
        <v>100</v>
      </c>
      <c r="J1038">
        <f>VLOOKUP($B1038,Feuil2!$A$2:$J$720,10,FALSE)</f>
        <v>1</v>
      </c>
      <c r="K1038" t="str">
        <f>VLOOKUP(J1038,move_damage_classes!$B$2:$C$4,2,FALSE)</f>
        <v>status</v>
      </c>
    </row>
    <row r="1039" spans="1:11" x14ac:dyDescent="0.25">
      <c r="A1039">
        <v>77</v>
      </c>
      <c r="B1039">
        <v>52</v>
      </c>
      <c r="C1039" t="str">
        <f>VLOOKUP($B1039,Feuil2!$A$2:$G$720,2,FALSE)</f>
        <v>ember</v>
      </c>
      <c r="D1039">
        <f>VLOOKUP($B1039,Feuil2!$A$2:$G$720,3,FALSE)</f>
        <v>1</v>
      </c>
      <c r="E1039">
        <f>VLOOKUP($B1039,Feuil2!$A$2:$G$720,4,FALSE)</f>
        <v>10</v>
      </c>
      <c r="F1039" t="str">
        <f>VLOOKUP($E1039,Feuil3!$A$2:$B$19,2,FALSE)</f>
        <v>fire</v>
      </c>
      <c r="G1039">
        <f>VLOOKUP($B1039,Feuil2!$A$2:$G$720,5,FALSE)</f>
        <v>40</v>
      </c>
      <c r="H1039">
        <f>VLOOKUP($B1039,Feuil2!$A$2:$G$720,6,FALSE)</f>
        <v>25</v>
      </c>
      <c r="I1039">
        <f>VLOOKUP($B1039,Feuil2!$A$2:$G$720,7,FALSE)</f>
        <v>100</v>
      </c>
      <c r="J1039">
        <f>VLOOKUP($B1039,Feuil2!$A$2:$J$720,10,FALSE)</f>
        <v>3</v>
      </c>
      <c r="K1039" t="str">
        <f>VLOOKUP(J1039,move_damage_classes!$B$2:$C$4,2,FALSE)</f>
        <v>special</v>
      </c>
    </row>
    <row r="1040" spans="1:11" x14ac:dyDescent="0.25">
      <c r="A1040">
        <v>77</v>
      </c>
      <c r="B1040">
        <v>83</v>
      </c>
      <c r="C1040" t="str">
        <f>VLOOKUP($B1040,Feuil2!$A$2:$G$720,2,FALSE)</f>
        <v>fire-spin</v>
      </c>
      <c r="D1040">
        <f>VLOOKUP($B1040,Feuil2!$A$2:$G$720,3,FALSE)</f>
        <v>1</v>
      </c>
      <c r="E1040">
        <f>VLOOKUP($B1040,Feuil2!$A$2:$G$720,4,FALSE)</f>
        <v>10</v>
      </c>
      <c r="F1040" t="str">
        <f>VLOOKUP($E1040,Feuil3!$A$2:$B$19,2,FALSE)</f>
        <v>fire</v>
      </c>
      <c r="G1040">
        <f>VLOOKUP($B1040,Feuil2!$A$2:$G$720,5,FALSE)</f>
        <v>35</v>
      </c>
      <c r="H1040">
        <f>VLOOKUP($B1040,Feuil2!$A$2:$G$720,6,FALSE)</f>
        <v>15</v>
      </c>
      <c r="I1040">
        <f>VLOOKUP($B1040,Feuil2!$A$2:$G$720,7,FALSE)</f>
        <v>85</v>
      </c>
      <c r="J1040">
        <f>VLOOKUP($B1040,Feuil2!$A$2:$J$720,10,FALSE)</f>
        <v>3</v>
      </c>
      <c r="K1040" t="str">
        <f>VLOOKUP(J1040,move_damage_classes!$B$2:$C$4,2,FALSE)</f>
        <v>special</v>
      </c>
    </row>
    <row r="1041" spans="1:11" x14ac:dyDescent="0.25">
      <c r="A1041">
        <v>77</v>
      </c>
      <c r="B1041">
        <v>97</v>
      </c>
      <c r="C1041" t="str">
        <f>VLOOKUP($B1041,Feuil2!$A$2:$G$720,2,FALSE)</f>
        <v>agility</v>
      </c>
      <c r="D1041">
        <f>VLOOKUP($B1041,Feuil2!$A$2:$G$720,3,FALSE)</f>
        <v>1</v>
      </c>
      <c r="E1041">
        <f>VLOOKUP($B1041,Feuil2!$A$2:$G$720,4,FALSE)</f>
        <v>14</v>
      </c>
      <c r="F1041" t="str">
        <f>VLOOKUP($E1041,Feuil3!$A$2:$B$19,2,FALSE)</f>
        <v>psychic</v>
      </c>
      <c r="G1041">
        <f>VLOOKUP($B1041,Feuil2!$A$2:$G$720,5,FALSE)</f>
        <v>0</v>
      </c>
      <c r="H1041">
        <f>VLOOKUP($B1041,Feuil2!$A$2:$G$720,6,FALSE)</f>
        <v>30</v>
      </c>
      <c r="I1041">
        <f>VLOOKUP($B1041,Feuil2!$A$2:$G$720,7,FALSE)</f>
        <v>0</v>
      </c>
      <c r="J1041">
        <f>VLOOKUP($B1041,Feuil2!$A$2:$J$720,10,FALSE)</f>
        <v>1</v>
      </c>
      <c r="K1041" t="str">
        <f>VLOOKUP(J1041,move_damage_classes!$B$2:$C$4,2,FALSE)</f>
        <v>status</v>
      </c>
    </row>
    <row r="1042" spans="1:11" x14ac:dyDescent="0.25">
      <c r="A1042">
        <v>77</v>
      </c>
      <c r="B1042">
        <v>126</v>
      </c>
      <c r="C1042" t="str">
        <f>VLOOKUP($B1042,Feuil2!$A$2:$G$720,2,FALSE)</f>
        <v>fire-blast</v>
      </c>
      <c r="D1042">
        <f>VLOOKUP($B1042,Feuil2!$A$2:$G$720,3,FALSE)</f>
        <v>1</v>
      </c>
      <c r="E1042">
        <f>VLOOKUP($B1042,Feuil2!$A$2:$G$720,4,FALSE)</f>
        <v>10</v>
      </c>
      <c r="F1042" t="str">
        <f>VLOOKUP($E1042,Feuil3!$A$2:$B$19,2,FALSE)</f>
        <v>fire</v>
      </c>
      <c r="G1042">
        <f>VLOOKUP($B1042,Feuil2!$A$2:$G$720,5,FALSE)</f>
        <v>110</v>
      </c>
      <c r="H1042">
        <f>VLOOKUP($B1042,Feuil2!$A$2:$G$720,6,FALSE)</f>
        <v>5</v>
      </c>
      <c r="I1042">
        <f>VLOOKUP($B1042,Feuil2!$A$2:$G$720,7,FALSE)</f>
        <v>85</v>
      </c>
      <c r="J1042">
        <f>VLOOKUP($B1042,Feuil2!$A$2:$J$720,10,FALSE)</f>
        <v>3</v>
      </c>
      <c r="K1042" t="str">
        <f>VLOOKUP(J1042,move_damage_classes!$B$2:$C$4,2,FALSE)</f>
        <v>special</v>
      </c>
    </row>
    <row r="1043" spans="1:11" x14ac:dyDescent="0.25">
      <c r="A1043">
        <v>77</v>
      </c>
      <c r="B1043">
        <v>172</v>
      </c>
      <c r="C1043" t="str">
        <f>VLOOKUP($B1043,Feuil2!$A$2:$G$720,2,FALSE)</f>
        <v>flame-wheel</v>
      </c>
      <c r="D1043">
        <f>VLOOKUP($B1043,Feuil2!$A$2:$G$720,3,FALSE)</f>
        <v>2</v>
      </c>
      <c r="E1043">
        <f>VLOOKUP($B1043,Feuil2!$A$2:$G$720,4,FALSE)</f>
        <v>10</v>
      </c>
      <c r="F1043" t="str">
        <f>VLOOKUP($E1043,Feuil3!$A$2:$B$19,2,FALSE)</f>
        <v>fire</v>
      </c>
      <c r="G1043">
        <f>VLOOKUP($B1043,Feuil2!$A$2:$G$720,5,FALSE)</f>
        <v>60</v>
      </c>
      <c r="H1043">
        <f>VLOOKUP($B1043,Feuil2!$A$2:$G$720,6,FALSE)</f>
        <v>25</v>
      </c>
      <c r="I1043">
        <f>VLOOKUP($B1043,Feuil2!$A$2:$G$720,7,FALSE)</f>
        <v>100</v>
      </c>
      <c r="J1043">
        <f>VLOOKUP($B1043,Feuil2!$A$2:$J$720,10,FALSE)</f>
        <v>2</v>
      </c>
      <c r="K1043" t="str">
        <f>VLOOKUP(J1043,move_damage_classes!$B$2:$C$4,2,FALSE)</f>
        <v>physical</v>
      </c>
    </row>
    <row r="1044" spans="1:11" x14ac:dyDescent="0.25">
      <c r="A1044">
        <v>77</v>
      </c>
      <c r="B1044">
        <v>340</v>
      </c>
      <c r="C1044" t="str">
        <f>VLOOKUP($B1044,Feuil2!$A$2:$G$720,2,FALSE)</f>
        <v>bounce</v>
      </c>
      <c r="D1044">
        <f>VLOOKUP($B1044,Feuil2!$A$2:$G$720,3,FALSE)</f>
        <v>3</v>
      </c>
      <c r="E1044">
        <f>VLOOKUP($B1044,Feuil2!$A$2:$G$720,4,FALSE)</f>
        <v>3</v>
      </c>
      <c r="F1044" t="str">
        <f>VLOOKUP($E1044,Feuil3!$A$2:$B$19,2,FALSE)</f>
        <v>flying</v>
      </c>
      <c r="G1044">
        <f>VLOOKUP($B1044,Feuil2!$A$2:$G$720,5,FALSE)</f>
        <v>85</v>
      </c>
      <c r="H1044">
        <f>VLOOKUP($B1044,Feuil2!$A$2:$G$720,6,FALSE)</f>
        <v>5</v>
      </c>
      <c r="I1044">
        <f>VLOOKUP($B1044,Feuil2!$A$2:$G$720,7,FALSE)</f>
        <v>85</v>
      </c>
      <c r="J1044">
        <f>VLOOKUP($B1044,Feuil2!$A$2:$J$720,10,FALSE)</f>
        <v>2</v>
      </c>
      <c r="K1044" t="str">
        <f>VLOOKUP(J1044,move_damage_classes!$B$2:$C$4,2,FALSE)</f>
        <v>physical</v>
      </c>
    </row>
    <row r="1045" spans="1:11" x14ac:dyDescent="0.25">
      <c r="A1045">
        <v>77</v>
      </c>
      <c r="B1045">
        <v>394</v>
      </c>
      <c r="C1045" t="str">
        <f>VLOOKUP($B1045,Feuil2!$A$2:$G$720,2,FALSE)</f>
        <v>flare-blitz</v>
      </c>
      <c r="D1045">
        <f>VLOOKUP($B1045,Feuil2!$A$2:$G$720,3,FALSE)</f>
        <v>4</v>
      </c>
      <c r="E1045">
        <f>VLOOKUP($B1045,Feuil2!$A$2:$G$720,4,FALSE)</f>
        <v>10</v>
      </c>
      <c r="F1045" t="str">
        <f>VLOOKUP($E1045,Feuil3!$A$2:$B$19,2,FALSE)</f>
        <v>fire</v>
      </c>
      <c r="G1045">
        <f>VLOOKUP($B1045,Feuil2!$A$2:$G$720,5,FALSE)</f>
        <v>120</v>
      </c>
      <c r="H1045">
        <f>VLOOKUP($B1045,Feuil2!$A$2:$G$720,6,FALSE)</f>
        <v>15</v>
      </c>
      <c r="I1045">
        <f>VLOOKUP($B1045,Feuil2!$A$2:$G$720,7,FALSE)</f>
        <v>100</v>
      </c>
      <c r="J1045">
        <f>VLOOKUP($B1045,Feuil2!$A$2:$J$720,10,FALSE)</f>
        <v>2</v>
      </c>
      <c r="K1045" t="str">
        <f>VLOOKUP(J1045,move_damage_classes!$B$2:$C$4,2,FALSE)</f>
        <v>physical</v>
      </c>
    </row>
    <row r="1046" spans="1:11" x14ac:dyDescent="0.25">
      <c r="A1046">
        <v>77</v>
      </c>
      <c r="B1046">
        <v>488</v>
      </c>
      <c r="C1046" t="str">
        <f>VLOOKUP($B1046,Feuil2!$A$2:$G$720,2,FALSE)</f>
        <v>flame-charge</v>
      </c>
      <c r="D1046">
        <f>VLOOKUP($B1046,Feuil2!$A$2:$G$720,3,FALSE)</f>
        <v>5</v>
      </c>
      <c r="E1046">
        <f>VLOOKUP($B1046,Feuil2!$A$2:$G$720,4,FALSE)</f>
        <v>10</v>
      </c>
      <c r="F1046" t="str">
        <f>VLOOKUP($E1046,Feuil3!$A$2:$B$19,2,FALSE)</f>
        <v>fire</v>
      </c>
      <c r="G1046">
        <f>VLOOKUP($B1046,Feuil2!$A$2:$G$720,5,FALSE)</f>
        <v>50</v>
      </c>
      <c r="H1046">
        <f>VLOOKUP($B1046,Feuil2!$A$2:$G$720,6,FALSE)</f>
        <v>20</v>
      </c>
      <c r="I1046">
        <f>VLOOKUP($B1046,Feuil2!$A$2:$G$720,7,FALSE)</f>
        <v>100</v>
      </c>
      <c r="J1046">
        <f>VLOOKUP($B1046,Feuil2!$A$2:$J$720,10,FALSE)</f>
        <v>2</v>
      </c>
      <c r="K1046" t="str">
        <f>VLOOKUP(J1046,move_damage_classes!$B$2:$C$4,2,FALSE)</f>
        <v>physical</v>
      </c>
    </row>
    <row r="1047" spans="1:11" x14ac:dyDescent="0.25">
      <c r="A1047">
        <v>77</v>
      </c>
      <c r="B1047">
        <v>517</v>
      </c>
      <c r="C1047" t="str">
        <f>VLOOKUP($B1047,Feuil2!$A$2:$G$720,2,FALSE)</f>
        <v>inferno</v>
      </c>
      <c r="D1047">
        <f>VLOOKUP($B1047,Feuil2!$A$2:$G$720,3,FALSE)</f>
        <v>5</v>
      </c>
      <c r="E1047">
        <f>VLOOKUP($B1047,Feuil2!$A$2:$G$720,4,FALSE)</f>
        <v>10</v>
      </c>
      <c r="F1047" t="str">
        <f>VLOOKUP($E1047,Feuil3!$A$2:$B$19,2,FALSE)</f>
        <v>fire</v>
      </c>
      <c r="G1047">
        <f>VLOOKUP($B1047,Feuil2!$A$2:$G$720,5,FALSE)</f>
        <v>100</v>
      </c>
      <c r="H1047">
        <f>VLOOKUP($B1047,Feuil2!$A$2:$G$720,6,FALSE)</f>
        <v>5</v>
      </c>
      <c r="I1047">
        <f>VLOOKUP($B1047,Feuil2!$A$2:$G$720,7,FALSE)</f>
        <v>50</v>
      </c>
      <c r="J1047">
        <f>VLOOKUP($B1047,Feuil2!$A$2:$J$720,10,FALSE)</f>
        <v>3</v>
      </c>
      <c r="K1047" t="str">
        <f>VLOOKUP(J1047,move_damage_classes!$B$2:$C$4,2,FALSE)</f>
        <v>special</v>
      </c>
    </row>
    <row r="1048" spans="1:11" x14ac:dyDescent="0.25">
      <c r="A1048">
        <v>78</v>
      </c>
      <c r="B1048">
        <v>23</v>
      </c>
      <c r="C1048" t="str">
        <f>VLOOKUP($B1048,Feuil2!$A$2:$G$720,2,FALSE)</f>
        <v>stomp</v>
      </c>
      <c r="D1048">
        <f>VLOOKUP($B1048,Feuil2!$A$2:$G$720,3,FALSE)</f>
        <v>1</v>
      </c>
      <c r="E1048">
        <f>VLOOKUP($B1048,Feuil2!$A$2:$G$720,4,FALSE)</f>
        <v>1</v>
      </c>
      <c r="F1048" t="str">
        <f>VLOOKUP($E1048,Feuil3!$A$2:$B$19,2,FALSE)</f>
        <v>normal</v>
      </c>
      <c r="G1048">
        <f>VLOOKUP($B1048,Feuil2!$A$2:$G$720,5,FALSE)</f>
        <v>65</v>
      </c>
      <c r="H1048">
        <f>VLOOKUP($B1048,Feuil2!$A$2:$G$720,6,FALSE)</f>
        <v>20</v>
      </c>
      <c r="I1048">
        <f>VLOOKUP($B1048,Feuil2!$A$2:$G$720,7,FALSE)</f>
        <v>100</v>
      </c>
      <c r="J1048">
        <f>VLOOKUP($B1048,Feuil2!$A$2:$J$720,10,FALSE)</f>
        <v>2</v>
      </c>
      <c r="K1048" t="str">
        <f>VLOOKUP(J1048,move_damage_classes!$B$2:$C$4,2,FALSE)</f>
        <v>physical</v>
      </c>
    </row>
    <row r="1049" spans="1:11" x14ac:dyDescent="0.25">
      <c r="A1049">
        <v>78</v>
      </c>
      <c r="B1049">
        <v>31</v>
      </c>
      <c r="C1049" t="str">
        <f>VLOOKUP($B1049,Feuil2!$A$2:$G$720,2,FALSE)</f>
        <v>fury-attack</v>
      </c>
      <c r="D1049">
        <f>VLOOKUP($B1049,Feuil2!$A$2:$G$720,3,FALSE)</f>
        <v>1</v>
      </c>
      <c r="E1049">
        <f>VLOOKUP($B1049,Feuil2!$A$2:$G$720,4,FALSE)</f>
        <v>1</v>
      </c>
      <c r="F1049" t="str">
        <f>VLOOKUP($E1049,Feuil3!$A$2:$B$19,2,FALSE)</f>
        <v>normal</v>
      </c>
      <c r="G1049">
        <f>VLOOKUP($B1049,Feuil2!$A$2:$G$720,5,FALSE)</f>
        <v>15</v>
      </c>
      <c r="H1049">
        <f>VLOOKUP($B1049,Feuil2!$A$2:$G$720,6,FALSE)</f>
        <v>20</v>
      </c>
      <c r="I1049">
        <f>VLOOKUP($B1049,Feuil2!$A$2:$G$720,7,FALSE)</f>
        <v>85</v>
      </c>
      <c r="J1049">
        <f>VLOOKUP($B1049,Feuil2!$A$2:$J$720,10,FALSE)</f>
        <v>2</v>
      </c>
      <c r="K1049" t="str">
        <f>VLOOKUP(J1049,move_damage_classes!$B$2:$C$4,2,FALSE)</f>
        <v>physical</v>
      </c>
    </row>
    <row r="1050" spans="1:11" x14ac:dyDescent="0.25">
      <c r="A1050">
        <v>78</v>
      </c>
      <c r="B1050">
        <v>36</v>
      </c>
      <c r="C1050" t="str">
        <f>VLOOKUP($B1050,Feuil2!$A$2:$G$720,2,FALSE)</f>
        <v>take-down</v>
      </c>
      <c r="D1050">
        <f>VLOOKUP($B1050,Feuil2!$A$2:$G$720,3,FALSE)</f>
        <v>1</v>
      </c>
      <c r="E1050">
        <f>VLOOKUP($B1050,Feuil2!$A$2:$G$720,4,FALSE)</f>
        <v>1</v>
      </c>
      <c r="F1050" t="str">
        <f>VLOOKUP($E1050,Feuil3!$A$2:$B$19,2,FALSE)</f>
        <v>normal</v>
      </c>
      <c r="G1050">
        <f>VLOOKUP($B1050,Feuil2!$A$2:$G$720,5,FALSE)</f>
        <v>90</v>
      </c>
      <c r="H1050">
        <f>VLOOKUP($B1050,Feuil2!$A$2:$G$720,6,FALSE)</f>
        <v>20</v>
      </c>
      <c r="I1050">
        <f>VLOOKUP($B1050,Feuil2!$A$2:$G$720,7,FALSE)</f>
        <v>85</v>
      </c>
      <c r="J1050">
        <f>VLOOKUP($B1050,Feuil2!$A$2:$J$720,10,FALSE)</f>
        <v>2</v>
      </c>
      <c r="K1050" t="str">
        <f>VLOOKUP(J1050,move_damage_classes!$B$2:$C$4,2,FALSE)</f>
        <v>physical</v>
      </c>
    </row>
    <row r="1051" spans="1:11" x14ac:dyDescent="0.25">
      <c r="A1051">
        <v>78</v>
      </c>
      <c r="B1051">
        <v>39</v>
      </c>
      <c r="C1051" t="str">
        <f>VLOOKUP($B1051,Feuil2!$A$2:$G$720,2,FALSE)</f>
        <v>tail-whip</v>
      </c>
      <c r="D1051">
        <f>VLOOKUP($B1051,Feuil2!$A$2:$G$720,3,FALSE)</f>
        <v>1</v>
      </c>
      <c r="E1051">
        <f>VLOOKUP($B1051,Feuil2!$A$2:$G$720,4,FALSE)</f>
        <v>1</v>
      </c>
      <c r="F1051" t="str">
        <f>VLOOKUP($E1051,Feuil3!$A$2:$B$19,2,FALSE)</f>
        <v>normal</v>
      </c>
      <c r="G1051">
        <f>VLOOKUP($B1051,Feuil2!$A$2:$G$720,5,FALSE)</f>
        <v>0</v>
      </c>
      <c r="H1051">
        <f>VLOOKUP($B1051,Feuil2!$A$2:$G$720,6,FALSE)</f>
        <v>30</v>
      </c>
      <c r="I1051">
        <f>VLOOKUP($B1051,Feuil2!$A$2:$G$720,7,FALSE)</f>
        <v>100</v>
      </c>
      <c r="J1051">
        <f>VLOOKUP($B1051,Feuil2!$A$2:$J$720,10,FALSE)</f>
        <v>1</v>
      </c>
      <c r="K1051" t="str">
        <f>VLOOKUP(J1051,move_damage_classes!$B$2:$C$4,2,FALSE)</f>
        <v>status</v>
      </c>
    </row>
    <row r="1052" spans="1:11" x14ac:dyDescent="0.25">
      <c r="A1052">
        <v>78</v>
      </c>
      <c r="B1052">
        <v>45</v>
      </c>
      <c r="C1052" t="str">
        <f>VLOOKUP($B1052,Feuil2!$A$2:$G$720,2,FALSE)</f>
        <v>growl</v>
      </c>
      <c r="D1052">
        <f>VLOOKUP($B1052,Feuil2!$A$2:$G$720,3,FALSE)</f>
        <v>1</v>
      </c>
      <c r="E1052">
        <f>VLOOKUP($B1052,Feuil2!$A$2:$G$720,4,FALSE)</f>
        <v>1</v>
      </c>
      <c r="F1052" t="str">
        <f>VLOOKUP($E1052,Feuil3!$A$2:$B$19,2,FALSE)</f>
        <v>normal</v>
      </c>
      <c r="G1052">
        <f>VLOOKUP($B1052,Feuil2!$A$2:$G$720,5,FALSE)</f>
        <v>0</v>
      </c>
      <c r="H1052">
        <f>VLOOKUP($B1052,Feuil2!$A$2:$G$720,6,FALSE)</f>
        <v>40</v>
      </c>
      <c r="I1052">
        <f>VLOOKUP($B1052,Feuil2!$A$2:$G$720,7,FALSE)</f>
        <v>100</v>
      </c>
      <c r="J1052">
        <f>VLOOKUP($B1052,Feuil2!$A$2:$J$720,10,FALSE)</f>
        <v>1</v>
      </c>
      <c r="K1052" t="str">
        <f>VLOOKUP(J1052,move_damage_classes!$B$2:$C$4,2,FALSE)</f>
        <v>status</v>
      </c>
    </row>
    <row r="1053" spans="1:11" x14ac:dyDescent="0.25">
      <c r="A1053">
        <v>78</v>
      </c>
      <c r="B1053">
        <v>52</v>
      </c>
      <c r="C1053" t="str">
        <f>VLOOKUP($B1053,Feuil2!$A$2:$G$720,2,FALSE)</f>
        <v>ember</v>
      </c>
      <c r="D1053">
        <f>VLOOKUP($B1053,Feuil2!$A$2:$G$720,3,FALSE)</f>
        <v>1</v>
      </c>
      <c r="E1053">
        <f>VLOOKUP($B1053,Feuil2!$A$2:$G$720,4,FALSE)</f>
        <v>10</v>
      </c>
      <c r="F1053" t="str">
        <f>VLOOKUP($E1053,Feuil3!$A$2:$B$19,2,FALSE)</f>
        <v>fire</v>
      </c>
      <c r="G1053">
        <f>VLOOKUP($B1053,Feuil2!$A$2:$G$720,5,FALSE)</f>
        <v>40</v>
      </c>
      <c r="H1053">
        <f>VLOOKUP($B1053,Feuil2!$A$2:$G$720,6,FALSE)</f>
        <v>25</v>
      </c>
      <c r="I1053">
        <f>VLOOKUP($B1053,Feuil2!$A$2:$G$720,7,FALSE)</f>
        <v>100</v>
      </c>
      <c r="J1053">
        <f>VLOOKUP($B1053,Feuil2!$A$2:$J$720,10,FALSE)</f>
        <v>3</v>
      </c>
      <c r="K1053" t="str">
        <f>VLOOKUP(J1053,move_damage_classes!$B$2:$C$4,2,FALSE)</f>
        <v>special</v>
      </c>
    </row>
    <row r="1054" spans="1:11" x14ac:dyDescent="0.25">
      <c r="A1054">
        <v>78</v>
      </c>
      <c r="B1054">
        <v>83</v>
      </c>
      <c r="C1054" t="str">
        <f>VLOOKUP($B1054,Feuil2!$A$2:$G$720,2,FALSE)</f>
        <v>fire-spin</v>
      </c>
      <c r="D1054">
        <f>VLOOKUP($B1054,Feuil2!$A$2:$G$720,3,FALSE)</f>
        <v>1</v>
      </c>
      <c r="E1054">
        <f>VLOOKUP($B1054,Feuil2!$A$2:$G$720,4,FALSE)</f>
        <v>10</v>
      </c>
      <c r="F1054" t="str">
        <f>VLOOKUP($E1054,Feuil3!$A$2:$B$19,2,FALSE)</f>
        <v>fire</v>
      </c>
      <c r="G1054">
        <f>VLOOKUP($B1054,Feuil2!$A$2:$G$720,5,FALSE)</f>
        <v>35</v>
      </c>
      <c r="H1054">
        <f>VLOOKUP($B1054,Feuil2!$A$2:$G$720,6,FALSE)</f>
        <v>15</v>
      </c>
      <c r="I1054">
        <f>VLOOKUP($B1054,Feuil2!$A$2:$G$720,7,FALSE)</f>
        <v>85</v>
      </c>
      <c r="J1054">
        <f>VLOOKUP($B1054,Feuil2!$A$2:$J$720,10,FALSE)</f>
        <v>3</v>
      </c>
      <c r="K1054" t="str">
        <f>VLOOKUP(J1054,move_damage_classes!$B$2:$C$4,2,FALSE)</f>
        <v>special</v>
      </c>
    </row>
    <row r="1055" spans="1:11" x14ac:dyDescent="0.25">
      <c r="A1055">
        <v>78</v>
      </c>
      <c r="B1055">
        <v>97</v>
      </c>
      <c r="C1055" t="str">
        <f>VLOOKUP($B1055,Feuil2!$A$2:$G$720,2,FALSE)</f>
        <v>agility</v>
      </c>
      <c r="D1055">
        <f>VLOOKUP($B1055,Feuil2!$A$2:$G$720,3,FALSE)</f>
        <v>1</v>
      </c>
      <c r="E1055">
        <f>VLOOKUP($B1055,Feuil2!$A$2:$G$720,4,FALSE)</f>
        <v>14</v>
      </c>
      <c r="F1055" t="str">
        <f>VLOOKUP($E1055,Feuil3!$A$2:$B$19,2,FALSE)</f>
        <v>psychic</v>
      </c>
      <c r="G1055">
        <f>VLOOKUP($B1055,Feuil2!$A$2:$G$720,5,FALSE)</f>
        <v>0</v>
      </c>
      <c r="H1055">
        <f>VLOOKUP($B1055,Feuil2!$A$2:$G$720,6,FALSE)</f>
        <v>30</v>
      </c>
      <c r="I1055">
        <f>VLOOKUP($B1055,Feuil2!$A$2:$G$720,7,FALSE)</f>
        <v>0</v>
      </c>
      <c r="J1055">
        <f>VLOOKUP($B1055,Feuil2!$A$2:$J$720,10,FALSE)</f>
        <v>1</v>
      </c>
      <c r="K1055" t="str">
        <f>VLOOKUP(J1055,move_damage_classes!$B$2:$C$4,2,FALSE)</f>
        <v>status</v>
      </c>
    </row>
    <row r="1056" spans="1:11" x14ac:dyDescent="0.25">
      <c r="A1056">
        <v>78</v>
      </c>
      <c r="B1056">
        <v>98</v>
      </c>
      <c r="C1056" t="str">
        <f>VLOOKUP($B1056,Feuil2!$A$2:$G$720,2,FALSE)</f>
        <v>quick-attack</v>
      </c>
      <c r="D1056">
        <f>VLOOKUP($B1056,Feuil2!$A$2:$G$720,3,FALSE)</f>
        <v>1</v>
      </c>
      <c r="E1056">
        <f>VLOOKUP($B1056,Feuil2!$A$2:$G$720,4,FALSE)</f>
        <v>1</v>
      </c>
      <c r="F1056" t="str">
        <f>VLOOKUP($E1056,Feuil3!$A$2:$B$19,2,FALSE)</f>
        <v>normal</v>
      </c>
      <c r="G1056">
        <f>VLOOKUP($B1056,Feuil2!$A$2:$G$720,5,FALSE)</f>
        <v>40</v>
      </c>
      <c r="H1056">
        <f>VLOOKUP($B1056,Feuil2!$A$2:$G$720,6,FALSE)</f>
        <v>30</v>
      </c>
      <c r="I1056">
        <f>VLOOKUP($B1056,Feuil2!$A$2:$G$720,7,FALSE)</f>
        <v>100</v>
      </c>
      <c r="J1056">
        <f>VLOOKUP($B1056,Feuil2!$A$2:$J$720,10,FALSE)</f>
        <v>2</v>
      </c>
      <c r="K1056" t="str">
        <f>VLOOKUP(J1056,move_damage_classes!$B$2:$C$4,2,FALSE)</f>
        <v>physical</v>
      </c>
    </row>
    <row r="1057" spans="1:11" x14ac:dyDescent="0.25">
      <c r="A1057">
        <v>78</v>
      </c>
      <c r="B1057">
        <v>126</v>
      </c>
      <c r="C1057" t="str">
        <f>VLOOKUP($B1057,Feuil2!$A$2:$G$720,2,FALSE)</f>
        <v>fire-blast</v>
      </c>
      <c r="D1057">
        <f>VLOOKUP($B1057,Feuil2!$A$2:$G$720,3,FALSE)</f>
        <v>1</v>
      </c>
      <c r="E1057">
        <f>VLOOKUP($B1057,Feuil2!$A$2:$G$720,4,FALSE)</f>
        <v>10</v>
      </c>
      <c r="F1057" t="str">
        <f>VLOOKUP($E1057,Feuil3!$A$2:$B$19,2,FALSE)</f>
        <v>fire</v>
      </c>
      <c r="G1057">
        <f>VLOOKUP($B1057,Feuil2!$A$2:$G$720,5,FALSE)</f>
        <v>110</v>
      </c>
      <c r="H1057">
        <f>VLOOKUP($B1057,Feuil2!$A$2:$G$720,6,FALSE)</f>
        <v>5</v>
      </c>
      <c r="I1057">
        <f>VLOOKUP($B1057,Feuil2!$A$2:$G$720,7,FALSE)</f>
        <v>85</v>
      </c>
      <c r="J1057">
        <f>VLOOKUP($B1057,Feuil2!$A$2:$J$720,10,FALSE)</f>
        <v>3</v>
      </c>
      <c r="K1057" t="str">
        <f>VLOOKUP(J1057,move_damage_classes!$B$2:$C$4,2,FALSE)</f>
        <v>special</v>
      </c>
    </row>
    <row r="1058" spans="1:11" x14ac:dyDescent="0.25">
      <c r="A1058">
        <v>78</v>
      </c>
      <c r="B1058">
        <v>172</v>
      </c>
      <c r="C1058" t="str">
        <f>VLOOKUP($B1058,Feuil2!$A$2:$G$720,2,FALSE)</f>
        <v>flame-wheel</v>
      </c>
      <c r="D1058">
        <f>VLOOKUP($B1058,Feuil2!$A$2:$G$720,3,FALSE)</f>
        <v>2</v>
      </c>
      <c r="E1058">
        <f>VLOOKUP($B1058,Feuil2!$A$2:$G$720,4,FALSE)</f>
        <v>10</v>
      </c>
      <c r="F1058" t="str">
        <f>VLOOKUP($E1058,Feuil3!$A$2:$B$19,2,FALSE)</f>
        <v>fire</v>
      </c>
      <c r="G1058">
        <f>VLOOKUP($B1058,Feuil2!$A$2:$G$720,5,FALSE)</f>
        <v>60</v>
      </c>
      <c r="H1058">
        <f>VLOOKUP($B1058,Feuil2!$A$2:$G$720,6,FALSE)</f>
        <v>25</v>
      </c>
      <c r="I1058">
        <f>VLOOKUP($B1058,Feuil2!$A$2:$G$720,7,FALSE)</f>
        <v>100</v>
      </c>
      <c r="J1058">
        <f>VLOOKUP($B1058,Feuil2!$A$2:$J$720,10,FALSE)</f>
        <v>2</v>
      </c>
      <c r="K1058" t="str">
        <f>VLOOKUP(J1058,move_damage_classes!$B$2:$C$4,2,FALSE)</f>
        <v>physical</v>
      </c>
    </row>
    <row r="1059" spans="1:11" x14ac:dyDescent="0.25">
      <c r="A1059">
        <v>78</v>
      </c>
      <c r="B1059">
        <v>224</v>
      </c>
      <c r="C1059" t="str">
        <f>VLOOKUP($B1059,Feuil2!$A$2:$G$720,2,FALSE)</f>
        <v>megahorn</v>
      </c>
      <c r="D1059">
        <f>VLOOKUP($B1059,Feuil2!$A$2:$G$720,3,FALSE)</f>
        <v>2</v>
      </c>
      <c r="E1059">
        <f>VLOOKUP($B1059,Feuil2!$A$2:$G$720,4,FALSE)</f>
        <v>7</v>
      </c>
      <c r="F1059" t="str">
        <f>VLOOKUP($E1059,Feuil3!$A$2:$B$19,2,FALSE)</f>
        <v>bug</v>
      </c>
      <c r="G1059">
        <f>VLOOKUP($B1059,Feuil2!$A$2:$G$720,5,FALSE)</f>
        <v>120</v>
      </c>
      <c r="H1059">
        <f>VLOOKUP($B1059,Feuil2!$A$2:$G$720,6,FALSE)</f>
        <v>10</v>
      </c>
      <c r="I1059">
        <f>VLOOKUP($B1059,Feuil2!$A$2:$G$720,7,FALSE)</f>
        <v>85</v>
      </c>
      <c r="J1059">
        <f>VLOOKUP($B1059,Feuil2!$A$2:$J$720,10,FALSE)</f>
        <v>2</v>
      </c>
      <c r="K1059" t="str">
        <f>VLOOKUP(J1059,move_damage_classes!$B$2:$C$4,2,FALSE)</f>
        <v>physical</v>
      </c>
    </row>
    <row r="1060" spans="1:11" x14ac:dyDescent="0.25">
      <c r="A1060">
        <v>78</v>
      </c>
      <c r="B1060">
        <v>340</v>
      </c>
      <c r="C1060" t="str">
        <f>VLOOKUP($B1060,Feuil2!$A$2:$G$720,2,FALSE)</f>
        <v>bounce</v>
      </c>
      <c r="D1060">
        <f>VLOOKUP($B1060,Feuil2!$A$2:$G$720,3,FALSE)</f>
        <v>3</v>
      </c>
      <c r="E1060">
        <f>VLOOKUP($B1060,Feuil2!$A$2:$G$720,4,FALSE)</f>
        <v>3</v>
      </c>
      <c r="F1060" t="str">
        <f>VLOOKUP($E1060,Feuil3!$A$2:$B$19,2,FALSE)</f>
        <v>flying</v>
      </c>
      <c r="G1060">
        <f>VLOOKUP($B1060,Feuil2!$A$2:$G$720,5,FALSE)</f>
        <v>85</v>
      </c>
      <c r="H1060">
        <f>VLOOKUP($B1060,Feuil2!$A$2:$G$720,6,FALSE)</f>
        <v>5</v>
      </c>
      <c r="I1060">
        <f>VLOOKUP($B1060,Feuil2!$A$2:$G$720,7,FALSE)</f>
        <v>85</v>
      </c>
      <c r="J1060">
        <f>VLOOKUP($B1060,Feuil2!$A$2:$J$720,10,FALSE)</f>
        <v>2</v>
      </c>
      <c r="K1060" t="str">
        <f>VLOOKUP(J1060,move_damage_classes!$B$2:$C$4,2,FALSE)</f>
        <v>physical</v>
      </c>
    </row>
    <row r="1061" spans="1:11" x14ac:dyDescent="0.25">
      <c r="A1061">
        <v>78</v>
      </c>
      <c r="B1061">
        <v>394</v>
      </c>
      <c r="C1061" t="str">
        <f>VLOOKUP($B1061,Feuil2!$A$2:$G$720,2,FALSE)</f>
        <v>flare-blitz</v>
      </c>
      <c r="D1061">
        <f>VLOOKUP($B1061,Feuil2!$A$2:$G$720,3,FALSE)</f>
        <v>4</v>
      </c>
      <c r="E1061">
        <f>VLOOKUP($B1061,Feuil2!$A$2:$G$720,4,FALSE)</f>
        <v>10</v>
      </c>
      <c r="F1061" t="str">
        <f>VLOOKUP($E1061,Feuil3!$A$2:$B$19,2,FALSE)</f>
        <v>fire</v>
      </c>
      <c r="G1061">
        <f>VLOOKUP($B1061,Feuil2!$A$2:$G$720,5,FALSE)</f>
        <v>120</v>
      </c>
      <c r="H1061">
        <f>VLOOKUP($B1061,Feuil2!$A$2:$G$720,6,FALSE)</f>
        <v>15</v>
      </c>
      <c r="I1061">
        <f>VLOOKUP($B1061,Feuil2!$A$2:$G$720,7,FALSE)</f>
        <v>100</v>
      </c>
      <c r="J1061">
        <f>VLOOKUP($B1061,Feuil2!$A$2:$J$720,10,FALSE)</f>
        <v>2</v>
      </c>
      <c r="K1061" t="str">
        <f>VLOOKUP(J1061,move_damage_classes!$B$2:$C$4,2,FALSE)</f>
        <v>physical</v>
      </c>
    </row>
    <row r="1062" spans="1:11" x14ac:dyDescent="0.25">
      <c r="A1062">
        <v>78</v>
      </c>
      <c r="B1062">
        <v>398</v>
      </c>
      <c r="C1062" t="str">
        <f>VLOOKUP($B1062,Feuil2!$A$2:$G$720,2,FALSE)</f>
        <v>poison-jab</v>
      </c>
      <c r="D1062">
        <f>VLOOKUP($B1062,Feuil2!$A$2:$G$720,3,FALSE)</f>
        <v>4</v>
      </c>
      <c r="E1062">
        <f>VLOOKUP($B1062,Feuil2!$A$2:$G$720,4,FALSE)</f>
        <v>4</v>
      </c>
      <c r="F1062" t="str">
        <f>VLOOKUP($E1062,Feuil3!$A$2:$B$19,2,FALSE)</f>
        <v>poison</v>
      </c>
      <c r="G1062">
        <f>VLOOKUP($B1062,Feuil2!$A$2:$G$720,5,FALSE)</f>
        <v>80</v>
      </c>
      <c r="H1062">
        <f>VLOOKUP($B1062,Feuil2!$A$2:$G$720,6,FALSE)</f>
        <v>20</v>
      </c>
      <c r="I1062">
        <f>VLOOKUP($B1062,Feuil2!$A$2:$G$720,7,FALSE)</f>
        <v>100</v>
      </c>
      <c r="J1062">
        <f>VLOOKUP($B1062,Feuil2!$A$2:$J$720,10,FALSE)</f>
        <v>2</v>
      </c>
      <c r="K1062" t="str">
        <f>VLOOKUP(J1062,move_damage_classes!$B$2:$C$4,2,FALSE)</f>
        <v>physical</v>
      </c>
    </row>
    <row r="1063" spans="1:11" x14ac:dyDescent="0.25">
      <c r="A1063">
        <v>78</v>
      </c>
      <c r="B1063">
        <v>488</v>
      </c>
      <c r="C1063" t="str">
        <f>VLOOKUP($B1063,Feuil2!$A$2:$G$720,2,FALSE)</f>
        <v>flame-charge</v>
      </c>
      <c r="D1063">
        <f>VLOOKUP($B1063,Feuil2!$A$2:$G$720,3,FALSE)</f>
        <v>5</v>
      </c>
      <c r="E1063">
        <f>VLOOKUP($B1063,Feuil2!$A$2:$G$720,4,FALSE)</f>
        <v>10</v>
      </c>
      <c r="F1063" t="str">
        <f>VLOOKUP($E1063,Feuil3!$A$2:$B$19,2,FALSE)</f>
        <v>fire</v>
      </c>
      <c r="G1063">
        <f>VLOOKUP($B1063,Feuil2!$A$2:$G$720,5,FALSE)</f>
        <v>50</v>
      </c>
      <c r="H1063">
        <f>VLOOKUP($B1063,Feuil2!$A$2:$G$720,6,FALSE)</f>
        <v>20</v>
      </c>
      <c r="I1063">
        <f>VLOOKUP($B1063,Feuil2!$A$2:$G$720,7,FALSE)</f>
        <v>100</v>
      </c>
      <c r="J1063">
        <f>VLOOKUP($B1063,Feuil2!$A$2:$J$720,10,FALSE)</f>
        <v>2</v>
      </c>
      <c r="K1063" t="str">
        <f>VLOOKUP(J1063,move_damage_classes!$B$2:$C$4,2,FALSE)</f>
        <v>physical</v>
      </c>
    </row>
    <row r="1064" spans="1:11" x14ac:dyDescent="0.25">
      <c r="A1064">
        <v>78</v>
      </c>
      <c r="B1064">
        <v>517</v>
      </c>
      <c r="C1064" t="str">
        <f>VLOOKUP($B1064,Feuil2!$A$2:$G$720,2,FALSE)</f>
        <v>inferno</v>
      </c>
      <c r="D1064">
        <f>VLOOKUP($B1064,Feuil2!$A$2:$G$720,3,FALSE)</f>
        <v>5</v>
      </c>
      <c r="E1064">
        <f>VLOOKUP($B1064,Feuil2!$A$2:$G$720,4,FALSE)</f>
        <v>10</v>
      </c>
      <c r="F1064" t="str">
        <f>VLOOKUP($E1064,Feuil3!$A$2:$B$19,2,FALSE)</f>
        <v>fire</v>
      </c>
      <c r="G1064">
        <f>VLOOKUP($B1064,Feuil2!$A$2:$G$720,5,FALSE)</f>
        <v>100</v>
      </c>
      <c r="H1064">
        <f>VLOOKUP($B1064,Feuil2!$A$2:$G$720,6,FALSE)</f>
        <v>5</v>
      </c>
      <c r="I1064">
        <f>VLOOKUP($B1064,Feuil2!$A$2:$G$720,7,FALSE)</f>
        <v>50</v>
      </c>
      <c r="J1064">
        <f>VLOOKUP($B1064,Feuil2!$A$2:$J$720,10,FALSE)</f>
        <v>3</v>
      </c>
      <c r="K1064" t="str">
        <f>VLOOKUP(J1064,move_damage_classes!$B$2:$C$4,2,FALSE)</f>
        <v>special</v>
      </c>
    </row>
    <row r="1065" spans="1:11" x14ac:dyDescent="0.25">
      <c r="A1065">
        <v>79</v>
      </c>
      <c r="B1065">
        <v>29</v>
      </c>
      <c r="C1065" t="str">
        <f>VLOOKUP($B1065,Feuil2!$A$2:$G$720,2,FALSE)</f>
        <v>headbutt</v>
      </c>
      <c r="D1065">
        <f>VLOOKUP($B1065,Feuil2!$A$2:$G$720,3,FALSE)</f>
        <v>1</v>
      </c>
      <c r="E1065">
        <f>VLOOKUP($B1065,Feuil2!$A$2:$G$720,4,FALSE)</f>
        <v>1</v>
      </c>
      <c r="F1065" t="str">
        <f>VLOOKUP($E1065,Feuil3!$A$2:$B$19,2,FALSE)</f>
        <v>normal</v>
      </c>
      <c r="G1065">
        <f>VLOOKUP($B1065,Feuil2!$A$2:$G$720,5,FALSE)</f>
        <v>70</v>
      </c>
      <c r="H1065">
        <f>VLOOKUP($B1065,Feuil2!$A$2:$G$720,6,FALSE)</f>
        <v>15</v>
      </c>
      <c r="I1065">
        <f>VLOOKUP($B1065,Feuil2!$A$2:$G$720,7,FALSE)</f>
        <v>100</v>
      </c>
      <c r="J1065">
        <f>VLOOKUP($B1065,Feuil2!$A$2:$J$720,10,FALSE)</f>
        <v>2</v>
      </c>
      <c r="K1065" t="str">
        <f>VLOOKUP(J1065,move_damage_classes!$B$2:$C$4,2,FALSE)</f>
        <v>physical</v>
      </c>
    </row>
    <row r="1066" spans="1:11" x14ac:dyDescent="0.25">
      <c r="A1066">
        <v>79</v>
      </c>
      <c r="B1066">
        <v>33</v>
      </c>
      <c r="C1066" t="str">
        <f>VLOOKUP($B1066,Feuil2!$A$2:$G$720,2,FALSE)</f>
        <v>tackle</v>
      </c>
      <c r="D1066">
        <f>VLOOKUP($B1066,Feuil2!$A$2:$G$720,3,FALSE)</f>
        <v>1</v>
      </c>
      <c r="E1066">
        <f>VLOOKUP($B1066,Feuil2!$A$2:$G$720,4,FALSE)</f>
        <v>1</v>
      </c>
      <c r="F1066" t="str">
        <f>VLOOKUP($E1066,Feuil3!$A$2:$B$19,2,FALSE)</f>
        <v>normal</v>
      </c>
      <c r="G1066">
        <f>VLOOKUP($B1066,Feuil2!$A$2:$G$720,5,FALSE)</f>
        <v>40</v>
      </c>
      <c r="H1066">
        <f>VLOOKUP($B1066,Feuil2!$A$2:$G$720,6,FALSE)</f>
        <v>35</v>
      </c>
      <c r="I1066">
        <f>VLOOKUP($B1066,Feuil2!$A$2:$G$720,7,FALSE)</f>
        <v>100</v>
      </c>
      <c r="J1066">
        <f>VLOOKUP($B1066,Feuil2!$A$2:$J$720,10,FALSE)</f>
        <v>2</v>
      </c>
      <c r="K1066" t="str">
        <f>VLOOKUP(J1066,move_damage_classes!$B$2:$C$4,2,FALSE)</f>
        <v>physical</v>
      </c>
    </row>
    <row r="1067" spans="1:11" x14ac:dyDescent="0.25">
      <c r="A1067">
        <v>79</v>
      </c>
      <c r="B1067">
        <v>45</v>
      </c>
      <c r="C1067" t="str">
        <f>VLOOKUP($B1067,Feuil2!$A$2:$G$720,2,FALSE)</f>
        <v>growl</v>
      </c>
      <c r="D1067">
        <f>VLOOKUP($B1067,Feuil2!$A$2:$G$720,3,FALSE)</f>
        <v>1</v>
      </c>
      <c r="E1067">
        <f>VLOOKUP($B1067,Feuil2!$A$2:$G$720,4,FALSE)</f>
        <v>1</v>
      </c>
      <c r="F1067" t="str">
        <f>VLOOKUP($E1067,Feuil3!$A$2:$B$19,2,FALSE)</f>
        <v>normal</v>
      </c>
      <c r="G1067">
        <f>VLOOKUP($B1067,Feuil2!$A$2:$G$720,5,FALSE)</f>
        <v>0</v>
      </c>
      <c r="H1067">
        <f>VLOOKUP($B1067,Feuil2!$A$2:$G$720,6,FALSE)</f>
        <v>40</v>
      </c>
      <c r="I1067">
        <f>VLOOKUP($B1067,Feuil2!$A$2:$G$720,7,FALSE)</f>
        <v>100</v>
      </c>
      <c r="J1067">
        <f>VLOOKUP($B1067,Feuil2!$A$2:$J$720,10,FALSE)</f>
        <v>1</v>
      </c>
      <c r="K1067" t="str">
        <f>VLOOKUP(J1067,move_damage_classes!$B$2:$C$4,2,FALSE)</f>
        <v>status</v>
      </c>
    </row>
    <row r="1068" spans="1:11" x14ac:dyDescent="0.25">
      <c r="A1068">
        <v>79</v>
      </c>
      <c r="B1068">
        <v>50</v>
      </c>
      <c r="C1068" t="str">
        <f>VLOOKUP($B1068,Feuil2!$A$2:$G$720,2,FALSE)</f>
        <v>disable</v>
      </c>
      <c r="D1068">
        <f>VLOOKUP($B1068,Feuil2!$A$2:$G$720,3,FALSE)</f>
        <v>1</v>
      </c>
      <c r="E1068">
        <f>VLOOKUP($B1068,Feuil2!$A$2:$G$720,4,FALSE)</f>
        <v>1</v>
      </c>
      <c r="F1068" t="str">
        <f>VLOOKUP($E1068,Feuil3!$A$2:$B$19,2,FALSE)</f>
        <v>normal</v>
      </c>
      <c r="G1068">
        <f>VLOOKUP($B1068,Feuil2!$A$2:$G$720,5,FALSE)</f>
        <v>0</v>
      </c>
      <c r="H1068">
        <f>VLOOKUP($B1068,Feuil2!$A$2:$G$720,6,FALSE)</f>
        <v>20</v>
      </c>
      <c r="I1068">
        <f>VLOOKUP($B1068,Feuil2!$A$2:$G$720,7,FALSE)</f>
        <v>100</v>
      </c>
      <c r="J1068">
        <f>VLOOKUP($B1068,Feuil2!$A$2:$J$720,10,FALSE)</f>
        <v>1</v>
      </c>
      <c r="K1068" t="str">
        <f>VLOOKUP(J1068,move_damage_classes!$B$2:$C$4,2,FALSE)</f>
        <v>status</v>
      </c>
    </row>
    <row r="1069" spans="1:11" x14ac:dyDescent="0.25">
      <c r="A1069">
        <v>79</v>
      </c>
      <c r="B1069">
        <v>55</v>
      </c>
      <c r="C1069" t="str">
        <f>VLOOKUP($B1069,Feuil2!$A$2:$G$720,2,FALSE)</f>
        <v>water-gun</v>
      </c>
      <c r="D1069">
        <f>VLOOKUP($B1069,Feuil2!$A$2:$G$720,3,FALSE)</f>
        <v>1</v>
      </c>
      <c r="E1069">
        <f>VLOOKUP($B1069,Feuil2!$A$2:$G$720,4,FALSE)</f>
        <v>11</v>
      </c>
      <c r="F1069" t="str">
        <f>VLOOKUP($E1069,Feuil3!$A$2:$B$19,2,FALSE)</f>
        <v>water</v>
      </c>
      <c r="G1069">
        <f>VLOOKUP($B1069,Feuil2!$A$2:$G$720,5,FALSE)</f>
        <v>40</v>
      </c>
      <c r="H1069">
        <f>VLOOKUP($B1069,Feuil2!$A$2:$G$720,6,FALSE)</f>
        <v>25</v>
      </c>
      <c r="I1069">
        <f>VLOOKUP($B1069,Feuil2!$A$2:$G$720,7,FALSE)</f>
        <v>100</v>
      </c>
      <c r="J1069">
        <f>VLOOKUP($B1069,Feuil2!$A$2:$J$720,10,FALSE)</f>
        <v>3</v>
      </c>
      <c r="K1069" t="str">
        <f>VLOOKUP(J1069,move_damage_classes!$B$2:$C$4,2,FALSE)</f>
        <v>special</v>
      </c>
    </row>
    <row r="1070" spans="1:11" x14ac:dyDescent="0.25">
      <c r="A1070">
        <v>79</v>
      </c>
      <c r="B1070">
        <v>93</v>
      </c>
      <c r="C1070" t="str">
        <f>VLOOKUP($B1070,Feuil2!$A$2:$G$720,2,FALSE)</f>
        <v>confusion</v>
      </c>
      <c r="D1070">
        <f>VLOOKUP($B1070,Feuil2!$A$2:$G$720,3,FALSE)</f>
        <v>1</v>
      </c>
      <c r="E1070">
        <f>VLOOKUP($B1070,Feuil2!$A$2:$G$720,4,FALSE)</f>
        <v>14</v>
      </c>
      <c r="F1070" t="str">
        <f>VLOOKUP($E1070,Feuil3!$A$2:$B$19,2,FALSE)</f>
        <v>psychic</v>
      </c>
      <c r="G1070">
        <f>VLOOKUP($B1070,Feuil2!$A$2:$G$720,5,FALSE)</f>
        <v>50</v>
      </c>
      <c r="H1070">
        <f>VLOOKUP($B1070,Feuil2!$A$2:$G$720,6,FALSE)</f>
        <v>25</v>
      </c>
      <c r="I1070">
        <f>VLOOKUP($B1070,Feuil2!$A$2:$G$720,7,FALSE)</f>
        <v>100</v>
      </c>
      <c r="J1070">
        <f>VLOOKUP($B1070,Feuil2!$A$2:$J$720,10,FALSE)</f>
        <v>3</v>
      </c>
      <c r="K1070" t="str">
        <f>VLOOKUP(J1070,move_damage_classes!$B$2:$C$4,2,FALSE)</f>
        <v>special</v>
      </c>
    </row>
    <row r="1071" spans="1:11" x14ac:dyDescent="0.25">
      <c r="A1071">
        <v>79</v>
      </c>
      <c r="B1071">
        <v>94</v>
      </c>
      <c r="C1071" t="str">
        <f>VLOOKUP($B1071,Feuil2!$A$2:$G$720,2,FALSE)</f>
        <v>psychic</v>
      </c>
      <c r="D1071">
        <f>VLOOKUP($B1071,Feuil2!$A$2:$G$720,3,FALSE)</f>
        <v>1</v>
      </c>
      <c r="E1071">
        <f>VLOOKUP($B1071,Feuil2!$A$2:$G$720,4,FALSE)</f>
        <v>14</v>
      </c>
      <c r="F1071" t="str">
        <f>VLOOKUP($E1071,Feuil3!$A$2:$B$19,2,FALSE)</f>
        <v>psychic</v>
      </c>
      <c r="G1071">
        <f>VLOOKUP($B1071,Feuil2!$A$2:$G$720,5,FALSE)</f>
        <v>90</v>
      </c>
      <c r="H1071">
        <f>VLOOKUP($B1071,Feuil2!$A$2:$G$720,6,FALSE)</f>
        <v>10</v>
      </c>
      <c r="I1071">
        <f>VLOOKUP($B1071,Feuil2!$A$2:$G$720,7,FALSE)</f>
        <v>100</v>
      </c>
      <c r="J1071">
        <f>VLOOKUP($B1071,Feuil2!$A$2:$J$720,10,FALSE)</f>
        <v>3</v>
      </c>
      <c r="K1071" t="str">
        <f>VLOOKUP(J1071,move_damage_classes!$B$2:$C$4,2,FALSE)</f>
        <v>special</v>
      </c>
    </row>
    <row r="1072" spans="1:11" x14ac:dyDescent="0.25">
      <c r="A1072">
        <v>79</v>
      </c>
      <c r="B1072">
        <v>133</v>
      </c>
      <c r="C1072" t="str">
        <f>VLOOKUP($B1072,Feuil2!$A$2:$G$720,2,FALSE)</f>
        <v>amnesia</v>
      </c>
      <c r="D1072">
        <f>VLOOKUP($B1072,Feuil2!$A$2:$G$720,3,FALSE)</f>
        <v>1</v>
      </c>
      <c r="E1072">
        <f>VLOOKUP($B1072,Feuil2!$A$2:$G$720,4,FALSE)</f>
        <v>14</v>
      </c>
      <c r="F1072" t="str">
        <f>VLOOKUP($E1072,Feuil3!$A$2:$B$19,2,FALSE)</f>
        <v>psychic</v>
      </c>
      <c r="G1072">
        <f>VLOOKUP($B1072,Feuil2!$A$2:$G$720,5,FALSE)</f>
        <v>0</v>
      </c>
      <c r="H1072">
        <f>VLOOKUP($B1072,Feuil2!$A$2:$G$720,6,FALSE)</f>
        <v>20</v>
      </c>
      <c r="I1072">
        <f>VLOOKUP($B1072,Feuil2!$A$2:$G$720,7,FALSE)</f>
        <v>0</v>
      </c>
      <c r="J1072">
        <f>VLOOKUP($B1072,Feuil2!$A$2:$J$720,10,FALSE)</f>
        <v>1</v>
      </c>
      <c r="K1072" t="str">
        <f>VLOOKUP(J1072,move_damage_classes!$B$2:$C$4,2,FALSE)</f>
        <v>status</v>
      </c>
    </row>
    <row r="1073" spans="1:11" x14ac:dyDescent="0.25">
      <c r="A1073">
        <v>79</v>
      </c>
      <c r="B1073">
        <v>174</v>
      </c>
      <c r="C1073" t="str">
        <f>VLOOKUP($B1073,Feuil2!$A$2:$G$720,2,FALSE)</f>
        <v>curse</v>
      </c>
      <c r="D1073">
        <f>VLOOKUP($B1073,Feuil2!$A$2:$G$720,3,FALSE)</f>
        <v>2</v>
      </c>
      <c r="E1073">
        <f>VLOOKUP($B1073,Feuil2!$A$2:$G$720,4,FALSE)</f>
        <v>8</v>
      </c>
      <c r="F1073" t="str">
        <f>VLOOKUP($E1073,Feuil3!$A$2:$B$19,2,FALSE)</f>
        <v>ghost</v>
      </c>
      <c r="G1073">
        <f>VLOOKUP($B1073,Feuil2!$A$2:$G$720,5,FALSE)</f>
        <v>0</v>
      </c>
      <c r="H1073">
        <f>VLOOKUP($B1073,Feuil2!$A$2:$G$720,6,FALSE)</f>
        <v>10</v>
      </c>
      <c r="I1073">
        <f>VLOOKUP($B1073,Feuil2!$A$2:$G$720,7,FALSE)</f>
        <v>0</v>
      </c>
      <c r="J1073">
        <f>VLOOKUP($B1073,Feuil2!$A$2:$J$720,10,FALSE)</f>
        <v>1</v>
      </c>
      <c r="K1073" t="str">
        <f>VLOOKUP(J1073,move_damage_classes!$B$2:$C$4,2,FALSE)</f>
        <v>status</v>
      </c>
    </row>
    <row r="1074" spans="1:11" x14ac:dyDescent="0.25">
      <c r="A1074">
        <v>79</v>
      </c>
      <c r="B1074">
        <v>240</v>
      </c>
      <c r="C1074" t="str">
        <f>VLOOKUP($B1074,Feuil2!$A$2:$G$720,2,FALSE)</f>
        <v>rain-dance</v>
      </c>
      <c r="D1074">
        <f>VLOOKUP($B1074,Feuil2!$A$2:$G$720,3,FALSE)</f>
        <v>2</v>
      </c>
      <c r="E1074">
        <f>VLOOKUP($B1074,Feuil2!$A$2:$G$720,4,FALSE)</f>
        <v>11</v>
      </c>
      <c r="F1074" t="str">
        <f>VLOOKUP($E1074,Feuil3!$A$2:$B$19,2,FALSE)</f>
        <v>water</v>
      </c>
      <c r="G1074">
        <f>VLOOKUP($B1074,Feuil2!$A$2:$G$720,5,FALSE)</f>
        <v>0</v>
      </c>
      <c r="H1074">
        <f>VLOOKUP($B1074,Feuil2!$A$2:$G$720,6,FALSE)</f>
        <v>5</v>
      </c>
      <c r="I1074">
        <f>VLOOKUP($B1074,Feuil2!$A$2:$G$720,7,FALSE)</f>
        <v>0</v>
      </c>
      <c r="J1074">
        <f>VLOOKUP($B1074,Feuil2!$A$2:$J$720,10,FALSE)</f>
        <v>1</v>
      </c>
      <c r="K1074" t="str">
        <f>VLOOKUP(J1074,move_damage_classes!$B$2:$C$4,2,FALSE)</f>
        <v>status</v>
      </c>
    </row>
    <row r="1075" spans="1:11" x14ac:dyDescent="0.25">
      <c r="A1075">
        <v>79</v>
      </c>
      <c r="B1075">
        <v>244</v>
      </c>
      <c r="C1075" t="str">
        <f>VLOOKUP($B1075,Feuil2!$A$2:$G$720,2,FALSE)</f>
        <v>psych-up</v>
      </c>
      <c r="D1075">
        <f>VLOOKUP($B1075,Feuil2!$A$2:$G$720,3,FALSE)</f>
        <v>2</v>
      </c>
      <c r="E1075">
        <f>VLOOKUP($B1075,Feuil2!$A$2:$G$720,4,FALSE)</f>
        <v>1</v>
      </c>
      <c r="F1075" t="str">
        <f>VLOOKUP($E1075,Feuil3!$A$2:$B$19,2,FALSE)</f>
        <v>normal</v>
      </c>
      <c r="G1075">
        <f>VLOOKUP($B1075,Feuil2!$A$2:$G$720,5,FALSE)</f>
        <v>0</v>
      </c>
      <c r="H1075">
        <f>VLOOKUP($B1075,Feuil2!$A$2:$G$720,6,FALSE)</f>
        <v>10</v>
      </c>
      <c r="I1075">
        <f>VLOOKUP($B1075,Feuil2!$A$2:$G$720,7,FALSE)</f>
        <v>0</v>
      </c>
      <c r="J1075">
        <f>VLOOKUP($B1075,Feuil2!$A$2:$J$720,10,FALSE)</f>
        <v>1</v>
      </c>
      <c r="K1075" t="str">
        <f>VLOOKUP(J1075,move_damage_classes!$B$2:$C$4,2,FALSE)</f>
        <v>status</v>
      </c>
    </row>
    <row r="1076" spans="1:11" x14ac:dyDescent="0.25">
      <c r="A1076">
        <v>79</v>
      </c>
      <c r="B1076">
        <v>281</v>
      </c>
      <c r="C1076" t="str">
        <f>VLOOKUP($B1076,Feuil2!$A$2:$G$720,2,FALSE)</f>
        <v>yawn</v>
      </c>
      <c r="D1076">
        <f>VLOOKUP($B1076,Feuil2!$A$2:$G$720,3,FALSE)</f>
        <v>3</v>
      </c>
      <c r="E1076">
        <f>VLOOKUP($B1076,Feuil2!$A$2:$G$720,4,FALSE)</f>
        <v>1</v>
      </c>
      <c r="F1076" t="str">
        <f>VLOOKUP($E1076,Feuil3!$A$2:$B$19,2,FALSE)</f>
        <v>normal</v>
      </c>
      <c r="G1076">
        <f>VLOOKUP($B1076,Feuil2!$A$2:$G$720,5,FALSE)</f>
        <v>0</v>
      </c>
      <c r="H1076">
        <f>VLOOKUP($B1076,Feuil2!$A$2:$G$720,6,FALSE)</f>
        <v>10</v>
      </c>
      <c r="I1076">
        <f>VLOOKUP($B1076,Feuil2!$A$2:$G$720,7,FALSE)</f>
        <v>0</v>
      </c>
      <c r="J1076">
        <f>VLOOKUP($B1076,Feuil2!$A$2:$J$720,10,FALSE)</f>
        <v>1</v>
      </c>
      <c r="K1076" t="str">
        <f>VLOOKUP(J1076,move_damage_classes!$B$2:$C$4,2,FALSE)</f>
        <v>status</v>
      </c>
    </row>
    <row r="1077" spans="1:11" x14ac:dyDescent="0.25">
      <c r="A1077">
        <v>79</v>
      </c>
      <c r="B1077">
        <v>303</v>
      </c>
      <c r="C1077" t="str">
        <f>VLOOKUP($B1077,Feuil2!$A$2:$G$720,2,FALSE)</f>
        <v>slack-off</v>
      </c>
      <c r="D1077">
        <f>VLOOKUP($B1077,Feuil2!$A$2:$G$720,3,FALSE)</f>
        <v>3</v>
      </c>
      <c r="E1077">
        <f>VLOOKUP($B1077,Feuil2!$A$2:$G$720,4,FALSE)</f>
        <v>1</v>
      </c>
      <c r="F1077" t="str">
        <f>VLOOKUP($E1077,Feuil3!$A$2:$B$19,2,FALSE)</f>
        <v>normal</v>
      </c>
      <c r="G1077">
        <f>VLOOKUP($B1077,Feuil2!$A$2:$G$720,5,FALSE)</f>
        <v>0</v>
      </c>
      <c r="H1077">
        <f>VLOOKUP($B1077,Feuil2!$A$2:$G$720,6,FALSE)</f>
        <v>10</v>
      </c>
      <c r="I1077">
        <f>VLOOKUP($B1077,Feuil2!$A$2:$G$720,7,FALSE)</f>
        <v>0</v>
      </c>
      <c r="J1077">
        <f>VLOOKUP($B1077,Feuil2!$A$2:$J$720,10,FALSE)</f>
        <v>1</v>
      </c>
      <c r="K1077" t="str">
        <f>VLOOKUP(J1077,move_damage_classes!$B$2:$C$4,2,FALSE)</f>
        <v>status</v>
      </c>
    </row>
    <row r="1078" spans="1:11" x14ac:dyDescent="0.25">
      <c r="A1078">
        <v>79</v>
      </c>
      <c r="B1078">
        <v>352</v>
      </c>
      <c r="C1078" t="str">
        <f>VLOOKUP($B1078,Feuil2!$A$2:$G$720,2,FALSE)</f>
        <v>water-pulse</v>
      </c>
      <c r="D1078">
        <f>VLOOKUP($B1078,Feuil2!$A$2:$G$720,3,FALSE)</f>
        <v>3</v>
      </c>
      <c r="E1078">
        <f>VLOOKUP($B1078,Feuil2!$A$2:$G$720,4,FALSE)</f>
        <v>11</v>
      </c>
      <c r="F1078" t="str">
        <f>VLOOKUP($E1078,Feuil3!$A$2:$B$19,2,FALSE)</f>
        <v>water</v>
      </c>
      <c r="G1078">
        <f>VLOOKUP($B1078,Feuil2!$A$2:$G$720,5,FALSE)</f>
        <v>60</v>
      </c>
      <c r="H1078">
        <f>VLOOKUP($B1078,Feuil2!$A$2:$G$720,6,FALSE)</f>
        <v>20</v>
      </c>
      <c r="I1078">
        <f>VLOOKUP($B1078,Feuil2!$A$2:$G$720,7,FALSE)</f>
        <v>100</v>
      </c>
      <c r="J1078">
        <f>VLOOKUP($B1078,Feuil2!$A$2:$J$720,10,FALSE)</f>
        <v>3</v>
      </c>
      <c r="K1078" t="str">
        <f>VLOOKUP(J1078,move_damage_classes!$B$2:$C$4,2,FALSE)</f>
        <v>special</v>
      </c>
    </row>
    <row r="1079" spans="1:11" x14ac:dyDescent="0.25">
      <c r="A1079">
        <v>79</v>
      </c>
      <c r="B1079">
        <v>428</v>
      </c>
      <c r="C1079" t="str">
        <f>VLOOKUP($B1079,Feuil2!$A$2:$G$720,2,FALSE)</f>
        <v>zen-headbutt</v>
      </c>
      <c r="D1079">
        <f>VLOOKUP($B1079,Feuil2!$A$2:$G$720,3,FALSE)</f>
        <v>4</v>
      </c>
      <c r="E1079">
        <f>VLOOKUP($B1079,Feuil2!$A$2:$G$720,4,FALSE)</f>
        <v>14</v>
      </c>
      <c r="F1079" t="str">
        <f>VLOOKUP($E1079,Feuil3!$A$2:$B$19,2,FALSE)</f>
        <v>psychic</v>
      </c>
      <c r="G1079">
        <f>VLOOKUP($B1079,Feuil2!$A$2:$G$720,5,FALSE)</f>
        <v>80</v>
      </c>
      <c r="H1079">
        <f>VLOOKUP($B1079,Feuil2!$A$2:$G$720,6,FALSE)</f>
        <v>15</v>
      </c>
      <c r="I1079">
        <f>VLOOKUP($B1079,Feuil2!$A$2:$G$720,7,FALSE)</f>
        <v>90</v>
      </c>
      <c r="J1079">
        <f>VLOOKUP($B1079,Feuil2!$A$2:$J$720,10,FALSE)</f>
        <v>2</v>
      </c>
      <c r="K1079" t="str">
        <f>VLOOKUP(J1079,move_damage_classes!$B$2:$C$4,2,FALSE)</f>
        <v>physical</v>
      </c>
    </row>
    <row r="1080" spans="1:11" x14ac:dyDescent="0.25">
      <c r="A1080">
        <v>79</v>
      </c>
      <c r="B1080">
        <v>505</v>
      </c>
      <c r="C1080" t="str">
        <f>VLOOKUP($B1080,Feuil2!$A$2:$G$720,2,FALSE)</f>
        <v>heal-pulse</v>
      </c>
      <c r="D1080">
        <f>VLOOKUP($B1080,Feuil2!$A$2:$G$720,3,FALSE)</f>
        <v>5</v>
      </c>
      <c r="E1080">
        <f>VLOOKUP($B1080,Feuil2!$A$2:$G$720,4,FALSE)</f>
        <v>14</v>
      </c>
      <c r="F1080" t="str">
        <f>VLOOKUP($E1080,Feuil3!$A$2:$B$19,2,FALSE)</f>
        <v>psychic</v>
      </c>
      <c r="G1080">
        <f>VLOOKUP($B1080,Feuil2!$A$2:$G$720,5,FALSE)</f>
        <v>0</v>
      </c>
      <c r="H1080">
        <f>VLOOKUP($B1080,Feuil2!$A$2:$G$720,6,FALSE)</f>
        <v>10</v>
      </c>
      <c r="I1080">
        <f>VLOOKUP($B1080,Feuil2!$A$2:$G$720,7,FALSE)</f>
        <v>0</v>
      </c>
      <c r="J1080">
        <f>VLOOKUP($B1080,Feuil2!$A$2:$J$720,10,FALSE)</f>
        <v>1</v>
      </c>
      <c r="K1080" t="str">
        <f>VLOOKUP(J1080,move_damage_classes!$B$2:$C$4,2,FALSE)</f>
        <v>status</v>
      </c>
    </row>
    <row r="1081" spans="1:11" x14ac:dyDescent="0.25">
      <c r="A1081">
        <v>80</v>
      </c>
      <c r="B1081">
        <v>29</v>
      </c>
      <c r="C1081" t="str">
        <f>VLOOKUP($B1081,Feuil2!$A$2:$G$720,2,FALSE)</f>
        <v>headbutt</v>
      </c>
      <c r="D1081">
        <f>VLOOKUP($B1081,Feuil2!$A$2:$G$720,3,FALSE)</f>
        <v>1</v>
      </c>
      <c r="E1081">
        <f>VLOOKUP($B1081,Feuil2!$A$2:$G$720,4,FALSE)</f>
        <v>1</v>
      </c>
      <c r="F1081" t="str">
        <f>VLOOKUP($E1081,Feuil3!$A$2:$B$19,2,FALSE)</f>
        <v>normal</v>
      </c>
      <c r="G1081">
        <f>VLOOKUP($B1081,Feuil2!$A$2:$G$720,5,FALSE)</f>
        <v>70</v>
      </c>
      <c r="H1081">
        <f>VLOOKUP($B1081,Feuil2!$A$2:$G$720,6,FALSE)</f>
        <v>15</v>
      </c>
      <c r="I1081">
        <f>VLOOKUP($B1081,Feuil2!$A$2:$G$720,7,FALSE)</f>
        <v>100</v>
      </c>
      <c r="J1081">
        <f>VLOOKUP($B1081,Feuil2!$A$2:$J$720,10,FALSE)</f>
        <v>2</v>
      </c>
      <c r="K1081" t="str">
        <f>VLOOKUP(J1081,move_damage_classes!$B$2:$C$4,2,FALSE)</f>
        <v>physical</v>
      </c>
    </row>
    <row r="1082" spans="1:11" x14ac:dyDescent="0.25">
      <c r="A1082">
        <v>80</v>
      </c>
      <c r="B1082">
        <v>33</v>
      </c>
      <c r="C1082" t="str">
        <f>VLOOKUP($B1082,Feuil2!$A$2:$G$720,2,FALSE)</f>
        <v>tackle</v>
      </c>
      <c r="D1082">
        <f>VLOOKUP($B1082,Feuil2!$A$2:$G$720,3,FALSE)</f>
        <v>1</v>
      </c>
      <c r="E1082">
        <f>VLOOKUP($B1082,Feuil2!$A$2:$G$720,4,FALSE)</f>
        <v>1</v>
      </c>
      <c r="F1082" t="str">
        <f>VLOOKUP($E1082,Feuil3!$A$2:$B$19,2,FALSE)</f>
        <v>normal</v>
      </c>
      <c r="G1082">
        <f>VLOOKUP($B1082,Feuil2!$A$2:$G$720,5,FALSE)</f>
        <v>40</v>
      </c>
      <c r="H1082">
        <f>VLOOKUP($B1082,Feuil2!$A$2:$G$720,6,FALSE)</f>
        <v>35</v>
      </c>
      <c r="I1082">
        <f>VLOOKUP($B1082,Feuil2!$A$2:$G$720,7,FALSE)</f>
        <v>100</v>
      </c>
      <c r="J1082">
        <f>VLOOKUP($B1082,Feuil2!$A$2:$J$720,10,FALSE)</f>
        <v>2</v>
      </c>
      <c r="K1082" t="str">
        <f>VLOOKUP(J1082,move_damage_classes!$B$2:$C$4,2,FALSE)</f>
        <v>physical</v>
      </c>
    </row>
    <row r="1083" spans="1:11" x14ac:dyDescent="0.25">
      <c r="A1083">
        <v>80</v>
      </c>
      <c r="B1083">
        <v>45</v>
      </c>
      <c r="C1083" t="str">
        <f>VLOOKUP($B1083,Feuil2!$A$2:$G$720,2,FALSE)</f>
        <v>growl</v>
      </c>
      <c r="D1083">
        <f>VLOOKUP($B1083,Feuil2!$A$2:$G$720,3,FALSE)</f>
        <v>1</v>
      </c>
      <c r="E1083">
        <f>VLOOKUP($B1083,Feuil2!$A$2:$G$720,4,FALSE)</f>
        <v>1</v>
      </c>
      <c r="F1083" t="str">
        <f>VLOOKUP($E1083,Feuil3!$A$2:$B$19,2,FALSE)</f>
        <v>normal</v>
      </c>
      <c r="G1083">
        <f>VLOOKUP($B1083,Feuil2!$A$2:$G$720,5,FALSE)</f>
        <v>0</v>
      </c>
      <c r="H1083">
        <f>VLOOKUP($B1083,Feuil2!$A$2:$G$720,6,FALSE)</f>
        <v>40</v>
      </c>
      <c r="I1083">
        <f>VLOOKUP($B1083,Feuil2!$A$2:$G$720,7,FALSE)</f>
        <v>100</v>
      </c>
      <c r="J1083">
        <f>VLOOKUP($B1083,Feuil2!$A$2:$J$720,10,FALSE)</f>
        <v>1</v>
      </c>
      <c r="K1083" t="str">
        <f>VLOOKUP(J1083,move_damage_classes!$B$2:$C$4,2,FALSE)</f>
        <v>status</v>
      </c>
    </row>
    <row r="1084" spans="1:11" x14ac:dyDescent="0.25">
      <c r="A1084">
        <v>80</v>
      </c>
      <c r="B1084">
        <v>50</v>
      </c>
      <c r="C1084" t="str">
        <f>VLOOKUP($B1084,Feuil2!$A$2:$G$720,2,FALSE)</f>
        <v>disable</v>
      </c>
      <c r="D1084">
        <f>VLOOKUP($B1084,Feuil2!$A$2:$G$720,3,FALSE)</f>
        <v>1</v>
      </c>
      <c r="E1084">
        <f>VLOOKUP($B1084,Feuil2!$A$2:$G$720,4,FALSE)</f>
        <v>1</v>
      </c>
      <c r="F1084" t="str">
        <f>VLOOKUP($E1084,Feuil3!$A$2:$B$19,2,FALSE)</f>
        <v>normal</v>
      </c>
      <c r="G1084">
        <f>VLOOKUP($B1084,Feuil2!$A$2:$G$720,5,FALSE)</f>
        <v>0</v>
      </c>
      <c r="H1084">
        <f>VLOOKUP($B1084,Feuil2!$A$2:$G$720,6,FALSE)</f>
        <v>20</v>
      </c>
      <c r="I1084">
        <f>VLOOKUP($B1084,Feuil2!$A$2:$G$720,7,FALSE)</f>
        <v>100</v>
      </c>
      <c r="J1084">
        <f>VLOOKUP($B1084,Feuil2!$A$2:$J$720,10,FALSE)</f>
        <v>1</v>
      </c>
      <c r="K1084" t="str">
        <f>VLOOKUP(J1084,move_damage_classes!$B$2:$C$4,2,FALSE)</f>
        <v>status</v>
      </c>
    </row>
    <row r="1085" spans="1:11" x14ac:dyDescent="0.25">
      <c r="A1085">
        <v>80</v>
      </c>
      <c r="B1085">
        <v>55</v>
      </c>
      <c r="C1085" t="str">
        <f>VLOOKUP($B1085,Feuil2!$A$2:$G$720,2,FALSE)</f>
        <v>water-gun</v>
      </c>
      <c r="D1085">
        <f>VLOOKUP($B1085,Feuil2!$A$2:$G$720,3,FALSE)</f>
        <v>1</v>
      </c>
      <c r="E1085">
        <f>VLOOKUP($B1085,Feuil2!$A$2:$G$720,4,FALSE)</f>
        <v>11</v>
      </c>
      <c r="F1085" t="str">
        <f>VLOOKUP($E1085,Feuil3!$A$2:$B$19,2,FALSE)</f>
        <v>water</v>
      </c>
      <c r="G1085">
        <f>VLOOKUP($B1085,Feuil2!$A$2:$G$720,5,FALSE)</f>
        <v>40</v>
      </c>
      <c r="H1085">
        <f>VLOOKUP($B1085,Feuil2!$A$2:$G$720,6,FALSE)</f>
        <v>25</v>
      </c>
      <c r="I1085">
        <f>VLOOKUP($B1085,Feuil2!$A$2:$G$720,7,FALSE)</f>
        <v>100</v>
      </c>
      <c r="J1085">
        <f>VLOOKUP($B1085,Feuil2!$A$2:$J$720,10,FALSE)</f>
        <v>3</v>
      </c>
      <c r="K1085" t="str">
        <f>VLOOKUP(J1085,move_damage_classes!$B$2:$C$4,2,FALSE)</f>
        <v>special</v>
      </c>
    </row>
    <row r="1086" spans="1:11" x14ac:dyDescent="0.25">
      <c r="A1086">
        <v>80</v>
      </c>
      <c r="B1086">
        <v>93</v>
      </c>
      <c r="C1086" t="str">
        <f>VLOOKUP($B1086,Feuil2!$A$2:$G$720,2,FALSE)</f>
        <v>confusion</v>
      </c>
      <c r="D1086">
        <f>VLOOKUP($B1086,Feuil2!$A$2:$G$720,3,FALSE)</f>
        <v>1</v>
      </c>
      <c r="E1086">
        <f>VLOOKUP($B1086,Feuil2!$A$2:$G$720,4,FALSE)</f>
        <v>14</v>
      </c>
      <c r="F1086" t="str">
        <f>VLOOKUP($E1086,Feuil3!$A$2:$B$19,2,FALSE)</f>
        <v>psychic</v>
      </c>
      <c r="G1086">
        <f>VLOOKUP($B1086,Feuil2!$A$2:$G$720,5,FALSE)</f>
        <v>50</v>
      </c>
      <c r="H1086">
        <f>VLOOKUP($B1086,Feuil2!$A$2:$G$720,6,FALSE)</f>
        <v>25</v>
      </c>
      <c r="I1086">
        <f>VLOOKUP($B1086,Feuil2!$A$2:$G$720,7,FALSE)</f>
        <v>100</v>
      </c>
      <c r="J1086">
        <f>VLOOKUP($B1086,Feuil2!$A$2:$J$720,10,FALSE)</f>
        <v>3</v>
      </c>
      <c r="K1086" t="str">
        <f>VLOOKUP(J1086,move_damage_classes!$B$2:$C$4,2,FALSE)</f>
        <v>special</v>
      </c>
    </row>
    <row r="1087" spans="1:11" x14ac:dyDescent="0.25">
      <c r="A1087">
        <v>80</v>
      </c>
      <c r="B1087">
        <v>94</v>
      </c>
      <c r="C1087" t="str">
        <f>VLOOKUP($B1087,Feuil2!$A$2:$G$720,2,FALSE)</f>
        <v>psychic</v>
      </c>
      <c r="D1087">
        <f>VLOOKUP($B1087,Feuil2!$A$2:$G$720,3,FALSE)</f>
        <v>1</v>
      </c>
      <c r="E1087">
        <f>VLOOKUP($B1087,Feuil2!$A$2:$G$720,4,FALSE)</f>
        <v>14</v>
      </c>
      <c r="F1087" t="str">
        <f>VLOOKUP($E1087,Feuil3!$A$2:$B$19,2,FALSE)</f>
        <v>psychic</v>
      </c>
      <c r="G1087">
        <f>VLOOKUP($B1087,Feuil2!$A$2:$G$720,5,FALSE)</f>
        <v>90</v>
      </c>
      <c r="H1087">
        <f>VLOOKUP($B1087,Feuil2!$A$2:$G$720,6,FALSE)</f>
        <v>10</v>
      </c>
      <c r="I1087">
        <f>VLOOKUP($B1087,Feuil2!$A$2:$G$720,7,FALSE)</f>
        <v>100</v>
      </c>
      <c r="J1087">
        <f>VLOOKUP($B1087,Feuil2!$A$2:$J$720,10,FALSE)</f>
        <v>3</v>
      </c>
      <c r="K1087" t="str">
        <f>VLOOKUP(J1087,move_damage_classes!$B$2:$C$4,2,FALSE)</f>
        <v>special</v>
      </c>
    </row>
    <row r="1088" spans="1:11" x14ac:dyDescent="0.25">
      <c r="A1088">
        <v>80</v>
      </c>
      <c r="B1088">
        <v>110</v>
      </c>
      <c r="C1088" t="str">
        <f>VLOOKUP($B1088,Feuil2!$A$2:$G$720,2,FALSE)</f>
        <v>withdraw</v>
      </c>
      <c r="D1088">
        <f>VLOOKUP($B1088,Feuil2!$A$2:$G$720,3,FALSE)</f>
        <v>1</v>
      </c>
      <c r="E1088">
        <f>VLOOKUP($B1088,Feuil2!$A$2:$G$720,4,FALSE)</f>
        <v>11</v>
      </c>
      <c r="F1088" t="str">
        <f>VLOOKUP($E1088,Feuil3!$A$2:$B$19,2,FALSE)</f>
        <v>water</v>
      </c>
      <c r="G1088">
        <f>VLOOKUP($B1088,Feuil2!$A$2:$G$720,5,FALSE)</f>
        <v>0</v>
      </c>
      <c r="H1088">
        <f>VLOOKUP($B1088,Feuil2!$A$2:$G$720,6,FALSE)</f>
        <v>40</v>
      </c>
      <c r="I1088">
        <f>VLOOKUP($B1088,Feuil2!$A$2:$G$720,7,FALSE)</f>
        <v>0</v>
      </c>
      <c r="J1088">
        <f>VLOOKUP($B1088,Feuil2!$A$2:$J$720,10,FALSE)</f>
        <v>1</v>
      </c>
      <c r="K1088" t="str">
        <f>VLOOKUP(J1088,move_damage_classes!$B$2:$C$4,2,FALSE)</f>
        <v>status</v>
      </c>
    </row>
    <row r="1089" spans="1:11" x14ac:dyDescent="0.25">
      <c r="A1089">
        <v>80</v>
      </c>
      <c r="B1089">
        <v>133</v>
      </c>
      <c r="C1089" t="str">
        <f>VLOOKUP($B1089,Feuil2!$A$2:$G$720,2,FALSE)</f>
        <v>amnesia</v>
      </c>
      <c r="D1089">
        <f>VLOOKUP($B1089,Feuil2!$A$2:$G$720,3,FALSE)</f>
        <v>1</v>
      </c>
      <c r="E1089">
        <f>VLOOKUP($B1089,Feuil2!$A$2:$G$720,4,FALSE)</f>
        <v>14</v>
      </c>
      <c r="F1089" t="str">
        <f>VLOOKUP($E1089,Feuil3!$A$2:$B$19,2,FALSE)</f>
        <v>psychic</v>
      </c>
      <c r="G1089">
        <f>VLOOKUP($B1089,Feuil2!$A$2:$G$720,5,FALSE)</f>
        <v>0</v>
      </c>
      <c r="H1089">
        <f>VLOOKUP($B1089,Feuil2!$A$2:$G$720,6,FALSE)</f>
        <v>20</v>
      </c>
      <c r="I1089">
        <f>VLOOKUP($B1089,Feuil2!$A$2:$G$720,7,FALSE)</f>
        <v>0</v>
      </c>
      <c r="J1089">
        <f>VLOOKUP($B1089,Feuil2!$A$2:$J$720,10,FALSE)</f>
        <v>1</v>
      </c>
      <c r="K1089" t="str">
        <f>VLOOKUP(J1089,move_damage_classes!$B$2:$C$4,2,FALSE)</f>
        <v>status</v>
      </c>
    </row>
    <row r="1090" spans="1:11" x14ac:dyDescent="0.25">
      <c r="A1090">
        <v>80</v>
      </c>
      <c r="B1090">
        <v>174</v>
      </c>
      <c r="C1090" t="str">
        <f>VLOOKUP($B1090,Feuil2!$A$2:$G$720,2,FALSE)</f>
        <v>curse</v>
      </c>
      <c r="D1090">
        <f>VLOOKUP($B1090,Feuil2!$A$2:$G$720,3,FALSE)</f>
        <v>2</v>
      </c>
      <c r="E1090">
        <f>VLOOKUP($B1090,Feuil2!$A$2:$G$720,4,FALSE)</f>
        <v>8</v>
      </c>
      <c r="F1090" t="str">
        <f>VLOOKUP($E1090,Feuil3!$A$2:$B$19,2,FALSE)</f>
        <v>ghost</v>
      </c>
      <c r="G1090">
        <f>VLOOKUP($B1090,Feuil2!$A$2:$G$720,5,FALSE)</f>
        <v>0</v>
      </c>
      <c r="H1090">
        <f>VLOOKUP($B1090,Feuil2!$A$2:$G$720,6,FALSE)</f>
        <v>10</v>
      </c>
      <c r="I1090">
        <f>VLOOKUP($B1090,Feuil2!$A$2:$G$720,7,FALSE)</f>
        <v>0</v>
      </c>
      <c r="J1090">
        <f>VLOOKUP($B1090,Feuil2!$A$2:$J$720,10,FALSE)</f>
        <v>1</v>
      </c>
      <c r="K1090" t="str">
        <f>VLOOKUP(J1090,move_damage_classes!$B$2:$C$4,2,FALSE)</f>
        <v>status</v>
      </c>
    </row>
    <row r="1091" spans="1:11" x14ac:dyDescent="0.25">
      <c r="A1091">
        <v>80</v>
      </c>
      <c r="B1091">
        <v>240</v>
      </c>
      <c r="C1091" t="str">
        <f>VLOOKUP($B1091,Feuil2!$A$2:$G$720,2,FALSE)</f>
        <v>rain-dance</v>
      </c>
      <c r="D1091">
        <f>VLOOKUP($B1091,Feuil2!$A$2:$G$720,3,FALSE)</f>
        <v>2</v>
      </c>
      <c r="E1091">
        <f>VLOOKUP($B1091,Feuil2!$A$2:$G$720,4,FALSE)</f>
        <v>11</v>
      </c>
      <c r="F1091" t="str">
        <f>VLOOKUP($E1091,Feuil3!$A$2:$B$19,2,FALSE)</f>
        <v>water</v>
      </c>
      <c r="G1091">
        <f>VLOOKUP($B1091,Feuil2!$A$2:$G$720,5,FALSE)</f>
        <v>0</v>
      </c>
      <c r="H1091">
        <f>VLOOKUP($B1091,Feuil2!$A$2:$G$720,6,FALSE)</f>
        <v>5</v>
      </c>
      <c r="I1091">
        <f>VLOOKUP($B1091,Feuil2!$A$2:$G$720,7,FALSE)</f>
        <v>0</v>
      </c>
      <c r="J1091">
        <f>VLOOKUP($B1091,Feuil2!$A$2:$J$720,10,FALSE)</f>
        <v>1</v>
      </c>
      <c r="K1091" t="str">
        <f>VLOOKUP(J1091,move_damage_classes!$B$2:$C$4,2,FALSE)</f>
        <v>status</v>
      </c>
    </row>
    <row r="1092" spans="1:11" x14ac:dyDescent="0.25">
      <c r="A1092">
        <v>80</v>
      </c>
      <c r="B1092">
        <v>244</v>
      </c>
      <c r="C1092" t="str">
        <f>VLOOKUP($B1092,Feuil2!$A$2:$G$720,2,FALSE)</f>
        <v>psych-up</v>
      </c>
      <c r="D1092">
        <f>VLOOKUP($B1092,Feuil2!$A$2:$G$720,3,FALSE)</f>
        <v>2</v>
      </c>
      <c r="E1092">
        <f>VLOOKUP($B1092,Feuil2!$A$2:$G$720,4,FALSE)</f>
        <v>1</v>
      </c>
      <c r="F1092" t="str">
        <f>VLOOKUP($E1092,Feuil3!$A$2:$B$19,2,FALSE)</f>
        <v>normal</v>
      </c>
      <c r="G1092">
        <f>VLOOKUP($B1092,Feuil2!$A$2:$G$720,5,FALSE)</f>
        <v>0</v>
      </c>
      <c r="H1092">
        <f>VLOOKUP($B1092,Feuil2!$A$2:$G$720,6,FALSE)</f>
        <v>10</v>
      </c>
      <c r="I1092">
        <f>VLOOKUP($B1092,Feuil2!$A$2:$G$720,7,FALSE)</f>
        <v>0</v>
      </c>
      <c r="J1092">
        <f>VLOOKUP($B1092,Feuil2!$A$2:$J$720,10,FALSE)</f>
        <v>1</v>
      </c>
      <c r="K1092" t="str">
        <f>VLOOKUP(J1092,move_damage_classes!$B$2:$C$4,2,FALSE)</f>
        <v>status</v>
      </c>
    </row>
    <row r="1093" spans="1:11" x14ac:dyDescent="0.25">
      <c r="A1093">
        <v>80</v>
      </c>
      <c r="B1093">
        <v>281</v>
      </c>
      <c r="C1093" t="str">
        <f>VLOOKUP($B1093,Feuil2!$A$2:$G$720,2,FALSE)</f>
        <v>yawn</v>
      </c>
      <c r="D1093">
        <f>VLOOKUP($B1093,Feuil2!$A$2:$G$720,3,FALSE)</f>
        <v>3</v>
      </c>
      <c r="E1093">
        <f>VLOOKUP($B1093,Feuil2!$A$2:$G$720,4,FALSE)</f>
        <v>1</v>
      </c>
      <c r="F1093" t="str">
        <f>VLOOKUP($E1093,Feuil3!$A$2:$B$19,2,FALSE)</f>
        <v>normal</v>
      </c>
      <c r="G1093">
        <f>VLOOKUP($B1093,Feuil2!$A$2:$G$720,5,FALSE)</f>
        <v>0</v>
      </c>
      <c r="H1093">
        <f>VLOOKUP($B1093,Feuil2!$A$2:$G$720,6,FALSE)</f>
        <v>10</v>
      </c>
      <c r="I1093">
        <f>VLOOKUP($B1093,Feuil2!$A$2:$G$720,7,FALSE)</f>
        <v>0</v>
      </c>
      <c r="J1093">
        <f>VLOOKUP($B1093,Feuil2!$A$2:$J$720,10,FALSE)</f>
        <v>1</v>
      </c>
      <c r="K1093" t="str">
        <f>VLOOKUP(J1093,move_damage_classes!$B$2:$C$4,2,FALSE)</f>
        <v>status</v>
      </c>
    </row>
    <row r="1094" spans="1:11" x14ac:dyDescent="0.25">
      <c r="A1094">
        <v>80</v>
      </c>
      <c r="B1094">
        <v>303</v>
      </c>
      <c r="C1094" t="str">
        <f>VLOOKUP($B1094,Feuil2!$A$2:$G$720,2,FALSE)</f>
        <v>slack-off</v>
      </c>
      <c r="D1094">
        <f>VLOOKUP($B1094,Feuil2!$A$2:$G$720,3,FALSE)</f>
        <v>3</v>
      </c>
      <c r="E1094">
        <f>VLOOKUP($B1094,Feuil2!$A$2:$G$720,4,FALSE)</f>
        <v>1</v>
      </c>
      <c r="F1094" t="str">
        <f>VLOOKUP($E1094,Feuil3!$A$2:$B$19,2,FALSE)</f>
        <v>normal</v>
      </c>
      <c r="G1094">
        <f>VLOOKUP($B1094,Feuil2!$A$2:$G$720,5,FALSE)</f>
        <v>0</v>
      </c>
      <c r="H1094">
        <f>VLOOKUP($B1094,Feuil2!$A$2:$G$720,6,FALSE)</f>
        <v>10</v>
      </c>
      <c r="I1094">
        <f>VLOOKUP($B1094,Feuil2!$A$2:$G$720,7,FALSE)</f>
        <v>0</v>
      </c>
      <c r="J1094">
        <f>VLOOKUP($B1094,Feuil2!$A$2:$J$720,10,FALSE)</f>
        <v>1</v>
      </c>
      <c r="K1094" t="str">
        <f>VLOOKUP(J1094,move_damage_classes!$B$2:$C$4,2,FALSE)</f>
        <v>status</v>
      </c>
    </row>
    <row r="1095" spans="1:11" x14ac:dyDescent="0.25">
      <c r="A1095">
        <v>80</v>
      </c>
      <c r="B1095">
        <v>352</v>
      </c>
      <c r="C1095" t="str">
        <f>VLOOKUP($B1095,Feuil2!$A$2:$G$720,2,FALSE)</f>
        <v>water-pulse</v>
      </c>
      <c r="D1095">
        <f>VLOOKUP($B1095,Feuil2!$A$2:$G$720,3,FALSE)</f>
        <v>3</v>
      </c>
      <c r="E1095">
        <f>VLOOKUP($B1095,Feuil2!$A$2:$G$720,4,FALSE)</f>
        <v>11</v>
      </c>
      <c r="F1095" t="str">
        <f>VLOOKUP($E1095,Feuil3!$A$2:$B$19,2,FALSE)</f>
        <v>water</v>
      </c>
      <c r="G1095">
        <f>VLOOKUP($B1095,Feuil2!$A$2:$G$720,5,FALSE)</f>
        <v>60</v>
      </c>
      <c r="H1095">
        <f>VLOOKUP($B1095,Feuil2!$A$2:$G$720,6,FALSE)</f>
        <v>20</v>
      </c>
      <c r="I1095">
        <f>VLOOKUP($B1095,Feuil2!$A$2:$G$720,7,FALSE)</f>
        <v>100</v>
      </c>
      <c r="J1095">
        <f>VLOOKUP($B1095,Feuil2!$A$2:$J$720,10,FALSE)</f>
        <v>3</v>
      </c>
      <c r="K1095" t="str">
        <f>VLOOKUP(J1095,move_damage_classes!$B$2:$C$4,2,FALSE)</f>
        <v>special</v>
      </c>
    </row>
    <row r="1096" spans="1:11" x14ac:dyDescent="0.25">
      <c r="A1096">
        <v>80</v>
      </c>
      <c r="B1096">
        <v>428</v>
      </c>
      <c r="C1096" t="str">
        <f>VLOOKUP($B1096,Feuil2!$A$2:$G$720,2,FALSE)</f>
        <v>zen-headbutt</v>
      </c>
      <c r="D1096">
        <f>VLOOKUP($B1096,Feuil2!$A$2:$G$720,3,FALSE)</f>
        <v>4</v>
      </c>
      <c r="E1096">
        <f>VLOOKUP($B1096,Feuil2!$A$2:$G$720,4,FALSE)</f>
        <v>14</v>
      </c>
      <c r="F1096" t="str">
        <f>VLOOKUP($E1096,Feuil3!$A$2:$B$19,2,FALSE)</f>
        <v>psychic</v>
      </c>
      <c r="G1096">
        <f>VLOOKUP($B1096,Feuil2!$A$2:$G$720,5,FALSE)</f>
        <v>80</v>
      </c>
      <c r="H1096">
        <f>VLOOKUP($B1096,Feuil2!$A$2:$G$720,6,FALSE)</f>
        <v>15</v>
      </c>
      <c r="I1096">
        <f>VLOOKUP($B1096,Feuil2!$A$2:$G$720,7,FALSE)</f>
        <v>90</v>
      </c>
      <c r="J1096">
        <f>VLOOKUP($B1096,Feuil2!$A$2:$J$720,10,FALSE)</f>
        <v>2</v>
      </c>
      <c r="K1096" t="str">
        <f>VLOOKUP(J1096,move_damage_classes!$B$2:$C$4,2,FALSE)</f>
        <v>physical</v>
      </c>
    </row>
    <row r="1097" spans="1:11" x14ac:dyDescent="0.25">
      <c r="A1097">
        <v>80</v>
      </c>
      <c r="B1097">
        <v>505</v>
      </c>
      <c r="C1097" t="str">
        <f>VLOOKUP($B1097,Feuil2!$A$2:$G$720,2,FALSE)</f>
        <v>heal-pulse</v>
      </c>
      <c r="D1097">
        <f>VLOOKUP($B1097,Feuil2!$A$2:$G$720,3,FALSE)</f>
        <v>5</v>
      </c>
      <c r="E1097">
        <f>VLOOKUP($B1097,Feuil2!$A$2:$G$720,4,FALSE)</f>
        <v>14</v>
      </c>
      <c r="F1097" t="str">
        <f>VLOOKUP($E1097,Feuil3!$A$2:$B$19,2,FALSE)</f>
        <v>psychic</v>
      </c>
      <c r="G1097">
        <f>VLOOKUP($B1097,Feuil2!$A$2:$G$720,5,FALSE)</f>
        <v>0</v>
      </c>
      <c r="H1097">
        <f>VLOOKUP($B1097,Feuil2!$A$2:$G$720,6,FALSE)</f>
        <v>10</v>
      </c>
      <c r="I1097">
        <f>VLOOKUP($B1097,Feuil2!$A$2:$G$720,7,FALSE)</f>
        <v>0</v>
      </c>
      <c r="J1097">
        <f>VLOOKUP($B1097,Feuil2!$A$2:$J$720,10,FALSE)</f>
        <v>1</v>
      </c>
      <c r="K1097" t="str">
        <f>VLOOKUP(J1097,move_damage_classes!$B$2:$C$4,2,FALSE)</f>
        <v>status</v>
      </c>
    </row>
    <row r="1098" spans="1:11" x14ac:dyDescent="0.25">
      <c r="A1098">
        <v>81</v>
      </c>
      <c r="B1098">
        <v>33</v>
      </c>
      <c r="C1098" t="str">
        <f>VLOOKUP($B1098,Feuil2!$A$2:$G$720,2,FALSE)</f>
        <v>tackle</v>
      </c>
      <c r="D1098">
        <f>VLOOKUP($B1098,Feuil2!$A$2:$G$720,3,FALSE)</f>
        <v>1</v>
      </c>
      <c r="E1098">
        <f>VLOOKUP($B1098,Feuil2!$A$2:$G$720,4,FALSE)</f>
        <v>1</v>
      </c>
      <c r="F1098" t="str">
        <f>VLOOKUP($E1098,Feuil3!$A$2:$B$19,2,FALSE)</f>
        <v>normal</v>
      </c>
      <c r="G1098">
        <f>VLOOKUP($B1098,Feuil2!$A$2:$G$720,5,FALSE)</f>
        <v>40</v>
      </c>
      <c r="H1098">
        <f>VLOOKUP($B1098,Feuil2!$A$2:$G$720,6,FALSE)</f>
        <v>35</v>
      </c>
      <c r="I1098">
        <f>VLOOKUP($B1098,Feuil2!$A$2:$G$720,7,FALSE)</f>
        <v>100</v>
      </c>
      <c r="J1098">
        <f>VLOOKUP($B1098,Feuil2!$A$2:$J$720,10,FALSE)</f>
        <v>2</v>
      </c>
      <c r="K1098" t="str">
        <f>VLOOKUP(J1098,move_damage_classes!$B$2:$C$4,2,FALSE)</f>
        <v>physical</v>
      </c>
    </row>
    <row r="1099" spans="1:11" x14ac:dyDescent="0.25">
      <c r="A1099">
        <v>81</v>
      </c>
      <c r="B1099">
        <v>48</v>
      </c>
      <c r="C1099" t="str">
        <f>VLOOKUP($B1099,Feuil2!$A$2:$G$720,2,FALSE)</f>
        <v>supersonic</v>
      </c>
      <c r="D1099">
        <f>VLOOKUP($B1099,Feuil2!$A$2:$G$720,3,FALSE)</f>
        <v>1</v>
      </c>
      <c r="E1099">
        <f>VLOOKUP($B1099,Feuil2!$A$2:$G$720,4,FALSE)</f>
        <v>1</v>
      </c>
      <c r="F1099" t="str">
        <f>VLOOKUP($E1099,Feuil3!$A$2:$B$19,2,FALSE)</f>
        <v>normal</v>
      </c>
      <c r="G1099">
        <f>VLOOKUP($B1099,Feuil2!$A$2:$G$720,5,FALSE)</f>
        <v>0</v>
      </c>
      <c r="H1099">
        <f>VLOOKUP($B1099,Feuil2!$A$2:$G$720,6,FALSE)</f>
        <v>20</v>
      </c>
      <c r="I1099">
        <f>VLOOKUP($B1099,Feuil2!$A$2:$G$720,7,FALSE)</f>
        <v>55</v>
      </c>
      <c r="J1099">
        <f>VLOOKUP($B1099,Feuil2!$A$2:$J$720,10,FALSE)</f>
        <v>1</v>
      </c>
      <c r="K1099" t="str">
        <f>VLOOKUP(J1099,move_damage_classes!$B$2:$C$4,2,FALSE)</f>
        <v>status</v>
      </c>
    </row>
    <row r="1100" spans="1:11" x14ac:dyDescent="0.25">
      <c r="A1100">
        <v>81</v>
      </c>
      <c r="B1100">
        <v>49</v>
      </c>
      <c r="C1100" t="str">
        <f>VLOOKUP($B1100,Feuil2!$A$2:$G$720,2,FALSE)</f>
        <v>sonic-boom</v>
      </c>
      <c r="D1100">
        <f>VLOOKUP($B1100,Feuil2!$A$2:$G$720,3,FALSE)</f>
        <v>1</v>
      </c>
      <c r="E1100">
        <f>VLOOKUP($B1100,Feuil2!$A$2:$G$720,4,FALSE)</f>
        <v>1</v>
      </c>
      <c r="F1100" t="str">
        <f>VLOOKUP($E1100,Feuil3!$A$2:$B$19,2,FALSE)</f>
        <v>normal</v>
      </c>
      <c r="G1100">
        <f>VLOOKUP($B1100,Feuil2!$A$2:$G$720,5,FALSE)</f>
        <v>0</v>
      </c>
      <c r="H1100">
        <f>VLOOKUP($B1100,Feuil2!$A$2:$G$720,6,FALSE)</f>
        <v>20</v>
      </c>
      <c r="I1100">
        <f>VLOOKUP($B1100,Feuil2!$A$2:$G$720,7,FALSE)</f>
        <v>90</v>
      </c>
      <c r="J1100">
        <f>VLOOKUP($B1100,Feuil2!$A$2:$J$720,10,FALSE)</f>
        <v>3</v>
      </c>
      <c r="K1100" t="str">
        <f>VLOOKUP(J1100,move_damage_classes!$B$2:$C$4,2,FALSE)</f>
        <v>special</v>
      </c>
    </row>
    <row r="1101" spans="1:11" x14ac:dyDescent="0.25">
      <c r="A1101">
        <v>81</v>
      </c>
      <c r="B1101">
        <v>84</v>
      </c>
      <c r="C1101" t="str">
        <f>VLOOKUP($B1101,Feuil2!$A$2:$G$720,2,FALSE)</f>
        <v>thunder-shock</v>
      </c>
      <c r="D1101">
        <f>VLOOKUP($B1101,Feuil2!$A$2:$G$720,3,FALSE)</f>
        <v>1</v>
      </c>
      <c r="E1101">
        <f>VLOOKUP($B1101,Feuil2!$A$2:$G$720,4,FALSE)</f>
        <v>13</v>
      </c>
      <c r="F1101" t="str">
        <f>VLOOKUP($E1101,Feuil3!$A$2:$B$19,2,FALSE)</f>
        <v>electric</v>
      </c>
      <c r="G1101">
        <f>VLOOKUP($B1101,Feuil2!$A$2:$G$720,5,FALSE)</f>
        <v>40</v>
      </c>
      <c r="H1101">
        <f>VLOOKUP($B1101,Feuil2!$A$2:$G$720,6,FALSE)</f>
        <v>30</v>
      </c>
      <c r="I1101">
        <f>VLOOKUP($B1101,Feuil2!$A$2:$G$720,7,FALSE)</f>
        <v>100</v>
      </c>
      <c r="J1101">
        <f>VLOOKUP($B1101,Feuil2!$A$2:$J$720,10,FALSE)</f>
        <v>3</v>
      </c>
      <c r="K1101" t="str">
        <f>VLOOKUP(J1101,move_damage_classes!$B$2:$C$4,2,FALSE)</f>
        <v>special</v>
      </c>
    </row>
    <row r="1102" spans="1:11" x14ac:dyDescent="0.25">
      <c r="A1102">
        <v>81</v>
      </c>
      <c r="B1102">
        <v>86</v>
      </c>
      <c r="C1102" t="str">
        <f>VLOOKUP($B1102,Feuil2!$A$2:$G$720,2,FALSE)</f>
        <v>thunder-wave</v>
      </c>
      <c r="D1102">
        <f>VLOOKUP($B1102,Feuil2!$A$2:$G$720,3,FALSE)</f>
        <v>1</v>
      </c>
      <c r="E1102">
        <f>VLOOKUP($B1102,Feuil2!$A$2:$G$720,4,FALSE)</f>
        <v>13</v>
      </c>
      <c r="F1102" t="str">
        <f>VLOOKUP($E1102,Feuil3!$A$2:$B$19,2,FALSE)</f>
        <v>electric</v>
      </c>
      <c r="G1102">
        <f>VLOOKUP($B1102,Feuil2!$A$2:$G$720,5,FALSE)</f>
        <v>0</v>
      </c>
      <c r="H1102">
        <f>VLOOKUP($B1102,Feuil2!$A$2:$G$720,6,FALSE)</f>
        <v>20</v>
      </c>
      <c r="I1102">
        <f>VLOOKUP($B1102,Feuil2!$A$2:$G$720,7,FALSE)</f>
        <v>90</v>
      </c>
      <c r="J1102">
        <f>VLOOKUP($B1102,Feuil2!$A$2:$J$720,10,FALSE)</f>
        <v>1</v>
      </c>
      <c r="K1102" t="str">
        <f>VLOOKUP(J1102,move_damage_classes!$B$2:$C$4,2,FALSE)</f>
        <v>status</v>
      </c>
    </row>
    <row r="1103" spans="1:11" x14ac:dyDescent="0.25">
      <c r="A1103">
        <v>81</v>
      </c>
      <c r="B1103">
        <v>103</v>
      </c>
      <c r="C1103" t="str">
        <f>VLOOKUP($B1103,Feuil2!$A$2:$G$720,2,FALSE)</f>
        <v>screech</v>
      </c>
      <c r="D1103">
        <f>VLOOKUP($B1103,Feuil2!$A$2:$G$720,3,FALSE)</f>
        <v>1</v>
      </c>
      <c r="E1103">
        <f>VLOOKUP($B1103,Feuil2!$A$2:$G$720,4,FALSE)</f>
        <v>1</v>
      </c>
      <c r="F1103" t="str">
        <f>VLOOKUP($E1103,Feuil3!$A$2:$B$19,2,FALSE)</f>
        <v>normal</v>
      </c>
      <c r="G1103">
        <f>VLOOKUP($B1103,Feuil2!$A$2:$G$720,5,FALSE)</f>
        <v>0</v>
      </c>
      <c r="H1103">
        <f>VLOOKUP($B1103,Feuil2!$A$2:$G$720,6,FALSE)</f>
        <v>40</v>
      </c>
      <c r="I1103">
        <f>VLOOKUP($B1103,Feuil2!$A$2:$G$720,7,FALSE)</f>
        <v>85</v>
      </c>
      <c r="J1103">
        <f>VLOOKUP($B1103,Feuil2!$A$2:$J$720,10,FALSE)</f>
        <v>1</v>
      </c>
      <c r="K1103" t="str">
        <f>VLOOKUP(J1103,move_damage_classes!$B$2:$C$4,2,FALSE)</f>
        <v>status</v>
      </c>
    </row>
    <row r="1104" spans="1:11" x14ac:dyDescent="0.25">
      <c r="A1104">
        <v>81</v>
      </c>
      <c r="B1104">
        <v>113</v>
      </c>
      <c r="C1104" t="str">
        <f>VLOOKUP($B1104,Feuil2!$A$2:$G$720,2,FALSE)</f>
        <v>light-screen</v>
      </c>
      <c r="D1104">
        <f>VLOOKUP($B1104,Feuil2!$A$2:$G$720,3,FALSE)</f>
        <v>1</v>
      </c>
      <c r="E1104">
        <f>VLOOKUP($B1104,Feuil2!$A$2:$G$720,4,FALSE)</f>
        <v>14</v>
      </c>
      <c r="F1104" t="str">
        <f>VLOOKUP($E1104,Feuil3!$A$2:$B$19,2,FALSE)</f>
        <v>psychic</v>
      </c>
      <c r="G1104">
        <f>VLOOKUP($B1104,Feuil2!$A$2:$G$720,5,FALSE)</f>
        <v>0</v>
      </c>
      <c r="H1104">
        <f>VLOOKUP($B1104,Feuil2!$A$2:$G$720,6,FALSE)</f>
        <v>30</v>
      </c>
      <c r="I1104">
        <f>VLOOKUP($B1104,Feuil2!$A$2:$G$720,7,FALSE)</f>
        <v>0</v>
      </c>
      <c r="J1104">
        <f>VLOOKUP($B1104,Feuil2!$A$2:$J$720,10,FALSE)</f>
        <v>1</v>
      </c>
      <c r="K1104" t="str">
        <f>VLOOKUP(J1104,move_damage_classes!$B$2:$C$4,2,FALSE)</f>
        <v>status</v>
      </c>
    </row>
    <row r="1105" spans="1:11" x14ac:dyDescent="0.25">
      <c r="A1105">
        <v>81</v>
      </c>
      <c r="B1105">
        <v>192</v>
      </c>
      <c r="C1105" t="str">
        <f>VLOOKUP($B1105,Feuil2!$A$2:$G$720,2,FALSE)</f>
        <v>zap-cannon</v>
      </c>
      <c r="D1105">
        <f>VLOOKUP($B1105,Feuil2!$A$2:$G$720,3,FALSE)</f>
        <v>2</v>
      </c>
      <c r="E1105">
        <f>VLOOKUP($B1105,Feuil2!$A$2:$G$720,4,FALSE)</f>
        <v>13</v>
      </c>
      <c r="F1105" t="str">
        <f>VLOOKUP($E1105,Feuil3!$A$2:$B$19,2,FALSE)</f>
        <v>electric</v>
      </c>
      <c r="G1105">
        <f>VLOOKUP($B1105,Feuil2!$A$2:$G$720,5,FALSE)</f>
        <v>120</v>
      </c>
      <c r="H1105">
        <f>VLOOKUP($B1105,Feuil2!$A$2:$G$720,6,FALSE)</f>
        <v>5</v>
      </c>
      <c r="I1105">
        <f>VLOOKUP($B1105,Feuil2!$A$2:$G$720,7,FALSE)</f>
        <v>50</v>
      </c>
      <c r="J1105">
        <f>VLOOKUP($B1105,Feuil2!$A$2:$J$720,10,FALSE)</f>
        <v>3</v>
      </c>
      <c r="K1105" t="str">
        <f>VLOOKUP(J1105,move_damage_classes!$B$2:$C$4,2,FALSE)</f>
        <v>special</v>
      </c>
    </row>
    <row r="1106" spans="1:11" x14ac:dyDescent="0.25">
      <c r="A1106">
        <v>81</v>
      </c>
      <c r="B1106">
        <v>199</v>
      </c>
      <c r="C1106" t="str">
        <f>VLOOKUP($B1106,Feuil2!$A$2:$G$720,2,FALSE)</f>
        <v>lock-on</v>
      </c>
      <c r="D1106">
        <f>VLOOKUP($B1106,Feuil2!$A$2:$G$720,3,FALSE)</f>
        <v>2</v>
      </c>
      <c r="E1106">
        <f>VLOOKUP($B1106,Feuil2!$A$2:$G$720,4,FALSE)</f>
        <v>1</v>
      </c>
      <c r="F1106" t="str">
        <f>VLOOKUP($E1106,Feuil3!$A$2:$B$19,2,FALSE)</f>
        <v>normal</v>
      </c>
      <c r="G1106">
        <f>VLOOKUP($B1106,Feuil2!$A$2:$G$720,5,FALSE)</f>
        <v>0</v>
      </c>
      <c r="H1106">
        <f>VLOOKUP($B1106,Feuil2!$A$2:$G$720,6,FALSE)</f>
        <v>5</v>
      </c>
      <c r="I1106">
        <f>VLOOKUP($B1106,Feuil2!$A$2:$G$720,7,FALSE)</f>
        <v>0</v>
      </c>
      <c r="J1106">
        <f>VLOOKUP($B1106,Feuil2!$A$2:$J$720,10,FALSE)</f>
        <v>1</v>
      </c>
      <c r="K1106" t="str">
        <f>VLOOKUP(J1106,move_damage_classes!$B$2:$C$4,2,FALSE)</f>
        <v>status</v>
      </c>
    </row>
    <row r="1107" spans="1:11" x14ac:dyDescent="0.25">
      <c r="A1107">
        <v>81</v>
      </c>
      <c r="B1107">
        <v>209</v>
      </c>
      <c r="C1107" t="str">
        <f>VLOOKUP($B1107,Feuil2!$A$2:$G$720,2,FALSE)</f>
        <v>spark</v>
      </c>
      <c r="D1107">
        <f>VLOOKUP($B1107,Feuil2!$A$2:$G$720,3,FALSE)</f>
        <v>2</v>
      </c>
      <c r="E1107">
        <f>VLOOKUP($B1107,Feuil2!$A$2:$G$720,4,FALSE)</f>
        <v>13</v>
      </c>
      <c r="F1107" t="str">
        <f>VLOOKUP($E1107,Feuil3!$A$2:$B$19,2,FALSE)</f>
        <v>electric</v>
      </c>
      <c r="G1107">
        <f>VLOOKUP($B1107,Feuil2!$A$2:$G$720,5,FALSE)</f>
        <v>65</v>
      </c>
      <c r="H1107">
        <f>VLOOKUP($B1107,Feuil2!$A$2:$G$720,6,FALSE)</f>
        <v>20</v>
      </c>
      <c r="I1107">
        <f>VLOOKUP($B1107,Feuil2!$A$2:$G$720,7,FALSE)</f>
        <v>100</v>
      </c>
      <c r="J1107">
        <f>VLOOKUP($B1107,Feuil2!$A$2:$J$720,10,FALSE)</f>
        <v>2</v>
      </c>
      <c r="K1107" t="str">
        <f>VLOOKUP(J1107,move_damage_classes!$B$2:$C$4,2,FALSE)</f>
        <v>physical</v>
      </c>
    </row>
    <row r="1108" spans="1:11" x14ac:dyDescent="0.25">
      <c r="A1108">
        <v>81</v>
      </c>
      <c r="B1108">
        <v>319</v>
      </c>
      <c r="C1108" t="str">
        <f>VLOOKUP($B1108,Feuil2!$A$2:$G$720,2,FALSE)</f>
        <v>metal-sound</v>
      </c>
      <c r="D1108">
        <f>VLOOKUP($B1108,Feuil2!$A$2:$G$720,3,FALSE)</f>
        <v>3</v>
      </c>
      <c r="E1108">
        <f>VLOOKUP($B1108,Feuil2!$A$2:$G$720,4,FALSE)</f>
        <v>9</v>
      </c>
      <c r="F1108" t="str">
        <f>VLOOKUP($E1108,Feuil3!$A$2:$B$19,2,FALSE)</f>
        <v>steel</v>
      </c>
      <c r="G1108">
        <f>VLOOKUP($B1108,Feuil2!$A$2:$G$720,5,FALSE)</f>
        <v>0</v>
      </c>
      <c r="H1108">
        <f>VLOOKUP($B1108,Feuil2!$A$2:$G$720,6,FALSE)</f>
        <v>40</v>
      </c>
      <c r="I1108">
        <f>VLOOKUP($B1108,Feuil2!$A$2:$G$720,7,FALSE)</f>
        <v>85</v>
      </c>
      <c r="J1108">
        <f>VLOOKUP($B1108,Feuil2!$A$2:$J$720,10,FALSE)</f>
        <v>1</v>
      </c>
      <c r="K1108" t="str">
        <f>VLOOKUP(J1108,move_damage_classes!$B$2:$C$4,2,FALSE)</f>
        <v>status</v>
      </c>
    </row>
    <row r="1109" spans="1:11" x14ac:dyDescent="0.25">
      <c r="A1109">
        <v>81</v>
      </c>
      <c r="B1109">
        <v>360</v>
      </c>
      <c r="C1109" t="str">
        <f>VLOOKUP($B1109,Feuil2!$A$2:$G$720,2,FALSE)</f>
        <v>gyro-ball</v>
      </c>
      <c r="D1109">
        <f>VLOOKUP($B1109,Feuil2!$A$2:$G$720,3,FALSE)</f>
        <v>4</v>
      </c>
      <c r="E1109">
        <f>VLOOKUP($B1109,Feuil2!$A$2:$G$720,4,FALSE)</f>
        <v>9</v>
      </c>
      <c r="F1109" t="str">
        <f>VLOOKUP($E1109,Feuil3!$A$2:$B$19,2,FALSE)</f>
        <v>steel</v>
      </c>
      <c r="G1109">
        <f>VLOOKUP($B1109,Feuil2!$A$2:$G$720,5,FALSE)</f>
        <v>0</v>
      </c>
      <c r="H1109">
        <f>VLOOKUP($B1109,Feuil2!$A$2:$G$720,6,FALSE)</f>
        <v>5</v>
      </c>
      <c r="I1109">
        <f>VLOOKUP($B1109,Feuil2!$A$2:$G$720,7,FALSE)</f>
        <v>100</v>
      </c>
      <c r="J1109">
        <f>VLOOKUP($B1109,Feuil2!$A$2:$J$720,10,FALSE)</f>
        <v>2</v>
      </c>
      <c r="K1109" t="str">
        <f>VLOOKUP(J1109,move_damage_classes!$B$2:$C$4,2,FALSE)</f>
        <v>physical</v>
      </c>
    </row>
    <row r="1110" spans="1:11" x14ac:dyDescent="0.25">
      <c r="A1110">
        <v>81</v>
      </c>
      <c r="B1110">
        <v>393</v>
      </c>
      <c r="C1110" t="str">
        <f>VLOOKUP($B1110,Feuil2!$A$2:$G$720,2,FALSE)</f>
        <v>magnet-rise</v>
      </c>
      <c r="D1110">
        <f>VLOOKUP($B1110,Feuil2!$A$2:$G$720,3,FALSE)</f>
        <v>4</v>
      </c>
      <c r="E1110">
        <f>VLOOKUP($B1110,Feuil2!$A$2:$G$720,4,FALSE)</f>
        <v>13</v>
      </c>
      <c r="F1110" t="str">
        <f>VLOOKUP($E1110,Feuil3!$A$2:$B$19,2,FALSE)</f>
        <v>electric</v>
      </c>
      <c r="G1110">
        <f>VLOOKUP($B1110,Feuil2!$A$2:$G$720,5,FALSE)</f>
        <v>0</v>
      </c>
      <c r="H1110">
        <f>VLOOKUP($B1110,Feuil2!$A$2:$G$720,6,FALSE)</f>
        <v>10</v>
      </c>
      <c r="I1110">
        <f>VLOOKUP($B1110,Feuil2!$A$2:$G$720,7,FALSE)</f>
        <v>0</v>
      </c>
      <c r="J1110">
        <f>VLOOKUP($B1110,Feuil2!$A$2:$J$720,10,FALSE)</f>
        <v>1</v>
      </c>
      <c r="K1110" t="str">
        <f>VLOOKUP(J1110,move_damage_classes!$B$2:$C$4,2,FALSE)</f>
        <v>status</v>
      </c>
    </row>
    <row r="1111" spans="1:11" x14ac:dyDescent="0.25">
      <c r="A1111">
        <v>81</v>
      </c>
      <c r="B1111">
        <v>429</v>
      </c>
      <c r="C1111" t="str">
        <f>VLOOKUP($B1111,Feuil2!$A$2:$G$720,2,FALSE)</f>
        <v>mirror-shot</v>
      </c>
      <c r="D1111">
        <f>VLOOKUP($B1111,Feuil2!$A$2:$G$720,3,FALSE)</f>
        <v>4</v>
      </c>
      <c r="E1111">
        <f>VLOOKUP($B1111,Feuil2!$A$2:$G$720,4,FALSE)</f>
        <v>9</v>
      </c>
      <c r="F1111" t="str">
        <f>VLOOKUP($E1111,Feuil3!$A$2:$B$19,2,FALSE)</f>
        <v>steel</v>
      </c>
      <c r="G1111">
        <f>VLOOKUP($B1111,Feuil2!$A$2:$G$720,5,FALSE)</f>
        <v>65</v>
      </c>
      <c r="H1111">
        <f>VLOOKUP($B1111,Feuil2!$A$2:$G$720,6,FALSE)</f>
        <v>10</v>
      </c>
      <c r="I1111">
        <f>VLOOKUP($B1111,Feuil2!$A$2:$G$720,7,FALSE)</f>
        <v>85</v>
      </c>
      <c r="J1111">
        <f>VLOOKUP($B1111,Feuil2!$A$2:$J$720,10,FALSE)</f>
        <v>3</v>
      </c>
      <c r="K1111" t="str">
        <f>VLOOKUP(J1111,move_damage_classes!$B$2:$C$4,2,FALSE)</f>
        <v>special</v>
      </c>
    </row>
    <row r="1112" spans="1:11" x14ac:dyDescent="0.25">
      <c r="A1112">
        <v>81</v>
      </c>
      <c r="B1112">
        <v>430</v>
      </c>
      <c r="C1112" t="str">
        <f>VLOOKUP($B1112,Feuil2!$A$2:$G$720,2,FALSE)</f>
        <v>flash-cannon</v>
      </c>
      <c r="D1112">
        <f>VLOOKUP($B1112,Feuil2!$A$2:$G$720,3,FALSE)</f>
        <v>4</v>
      </c>
      <c r="E1112">
        <f>VLOOKUP($B1112,Feuil2!$A$2:$G$720,4,FALSE)</f>
        <v>9</v>
      </c>
      <c r="F1112" t="str">
        <f>VLOOKUP($E1112,Feuil3!$A$2:$B$19,2,FALSE)</f>
        <v>steel</v>
      </c>
      <c r="G1112">
        <f>VLOOKUP($B1112,Feuil2!$A$2:$G$720,5,FALSE)</f>
        <v>80</v>
      </c>
      <c r="H1112">
        <f>VLOOKUP($B1112,Feuil2!$A$2:$G$720,6,FALSE)</f>
        <v>10</v>
      </c>
      <c r="I1112">
        <f>VLOOKUP($B1112,Feuil2!$A$2:$G$720,7,FALSE)</f>
        <v>100</v>
      </c>
      <c r="J1112">
        <f>VLOOKUP($B1112,Feuil2!$A$2:$J$720,10,FALSE)</f>
        <v>3</v>
      </c>
      <c r="K1112" t="str">
        <f>VLOOKUP(J1112,move_damage_classes!$B$2:$C$4,2,FALSE)</f>
        <v>special</v>
      </c>
    </row>
    <row r="1113" spans="1:11" x14ac:dyDescent="0.25">
      <c r="A1113">
        <v>81</v>
      </c>
      <c r="B1113">
        <v>435</v>
      </c>
      <c r="C1113" t="str">
        <f>VLOOKUP($B1113,Feuil2!$A$2:$G$720,2,FALSE)</f>
        <v>discharge</v>
      </c>
      <c r="D1113">
        <f>VLOOKUP($B1113,Feuil2!$A$2:$G$720,3,FALSE)</f>
        <v>4</v>
      </c>
      <c r="E1113">
        <f>VLOOKUP($B1113,Feuil2!$A$2:$G$720,4,FALSE)</f>
        <v>13</v>
      </c>
      <c r="F1113" t="str">
        <f>VLOOKUP($E1113,Feuil3!$A$2:$B$19,2,FALSE)</f>
        <v>electric</v>
      </c>
      <c r="G1113">
        <f>VLOOKUP($B1113,Feuil2!$A$2:$G$720,5,FALSE)</f>
        <v>80</v>
      </c>
      <c r="H1113">
        <f>VLOOKUP($B1113,Feuil2!$A$2:$G$720,6,FALSE)</f>
        <v>15</v>
      </c>
      <c r="I1113">
        <f>VLOOKUP($B1113,Feuil2!$A$2:$G$720,7,FALSE)</f>
        <v>100</v>
      </c>
      <c r="J1113">
        <f>VLOOKUP($B1113,Feuil2!$A$2:$J$720,10,FALSE)</f>
        <v>3</v>
      </c>
      <c r="K1113" t="str">
        <f>VLOOKUP(J1113,move_damage_classes!$B$2:$C$4,2,FALSE)</f>
        <v>special</v>
      </c>
    </row>
    <row r="1114" spans="1:11" x14ac:dyDescent="0.25">
      <c r="A1114">
        <v>81</v>
      </c>
      <c r="B1114">
        <v>443</v>
      </c>
      <c r="C1114" t="str">
        <f>VLOOKUP($B1114,Feuil2!$A$2:$G$720,2,FALSE)</f>
        <v>magnet-bomb</v>
      </c>
      <c r="D1114">
        <f>VLOOKUP($B1114,Feuil2!$A$2:$G$720,3,FALSE)</f>
        <v>4</v>
      </c>
      <c r="E1114">
        <f>VLOOKUP($B1114,Feuil2!$A$2:$G$720,4,FALSE)</f>
        <v>9</v>
      </c>
      <c r="F1114" t="str">
        <f>VLOOKUP($E1114,Feuil3!$A$2:$B$19,2,FALSE)</f>
        <v>steel</v>
      </c>
      <c r="G1114">
        <f>VLOOKUP($B1114,Feuil2!$A$2:$G$720,5,FALSE)</f>
        <v>60</v>
      </c>
      <c r="H1114">
        <f>VLOOKUP($B1114,Feuil2!$A$2:$G$720,6,FALSE)</f>
        <v>20</v>
      </c>
      <c r="I1114">
        <f>VLOOKUP($B1114,Feuil2!$A$2:$G$720,7,FALSE)</f>
        <v>0</v>
      </c>
      <c r="J1114">
        <f>VLOOKUP($B1114,Feuil2!$A$2:$J$720,10,FALSE)</f>
        <v>2</v>
      </c>
      <c r="K1114" t="str">
        <f>VLOOKUP(J1114,move_damage_classes!$B$2:$C$4,2,FALSE)</f>
        <v>physical</v>
      </c>
    </row>
    <row r="1115" spans="1:11" x14ac:dyDescent="0.25">
      <c r="A1115">
        <v>81</v>
      </c>
      <c r="B1115">
        <v>486</v>
      </c>
      <c r="C1115" t="str">
        <f>VLOOKUP($B1115,Feuil2!$A$2:$G$720,2,FALSE)</f>
        <v>electro-ball</v>
      </c>
      <c r="D1115">
        <f>VLOOKUP($B1115,Feuil2!$A$2:$G$720,3,FALSE)</f>
        <v>5</v>
      </c>
      <c r="E1115">
        <f>VLOOKUP($B1115,Feuil2!$A$2:$G$720,4,FALSE)</f>
        <v>13</v>
      </c>
      <c r="F1115" t="str">
        <f>VLOOKUP($E1115,Feuil3!$A$2:$B$19,2,FALSE)</f>
        <v>electric</v>
      </c>
      <c r="G1115">
        <f>VLOOKUP($B1115,Feuil2!$A$2:$G$720,5,FALSE)</f>
        <v>0</v>
      </c>
      <c r="H1115">
        <f>VLOOKUP($B1115,Feuil2!$A$2:$G$720,6,FALSE)</f>
        <v>10</v>
      </c>
      <c r="I1115">
        <f>VLOOKUP($B1115,Feuil2!$A$2:$G$720,7,FALSE)</f>
        <v>100</v>
      </c>
      <c r="J1115">
        <f>VLOOKUP($B1115,Feuil2!$A$2:$J$720,10,FALSE)</f>
        <v>3</v>
      </c>
      <c r="K1115" t="str">
        <f>VLOOKUP(J1115,move_damage_classes!$B$2:$C$4,2,FALSE)</f>
        <v>special</v>
      </c>
    </row>
    <row r="1116" spans="1:11" x14ac:dyDescent="0.25">
      <c r="A1116">
        <v>82</v>
      </c>
      <c r="B1116">
        <v>33</v>
      </c>
      <c r="C1116" t="str">
        <f>VLOOKUP($B1116,Feuil2!$A$2:$G$720,2,FALSE)</f>
        <v>tackle</v>
      </c>
      <c r="D1116">
        <f>VLOOKUP($B1116,Feuil2!$A$2:$G$720,3,FALSE)</f>
        <v>1</v>
      </c>
      <c r="E1116">
        <f>VLOOKUP($B1116,Feuil2!$A$2:$G$720,4,FALSE)</f>
        <v>1</v>
      </c>
      <c r="F1116" t="str">
        <f>VLOOKUP($E1116,Feuil3!$A$2:$B$19,2,FALSE)</f>
        <v>normal</v>
      </c>
      <c r="G1116">
        <f>VLOOKUP($B1116,Feuil2!$A$2:$G$720,5,FALSE)</f>
        <v>40</v>
      </c>
      <c r="H1116">
        <f>VLOOKUP($B1116,Feuil2!$A$2:$G$720,6,FALSE)</f>
        <v>35</v>
      </c>
      <c r="I1116">
        <f>VLOOKUP($B1116,Feuil2!$A$2:$G$720,7,FALSE)</f>
        <v>100</v>
      </c>
      <c r="J1116">
        <f>VLOOKUP($B1116,Feuil2!$A$2:$J$720,10,FALSE)</f>
        <v>2</v>
      </c>
      <c r="K1116" t="str">
        <f>VLOOKUP(J1116,move_damage_classes!$B$2:$C$4,2,FALSE)</f>
        <v>physical</v>
      </c>
    </row>
    <row r="1117" spans="1:11" x14ac:dyDescent="0.25">
      <c r="A1117">
        <v>82</v>
      </c>
      <c r="B1117">
        <v>48</v>
      </c>
      <c r="C1117" t="str">
        <f>VLOOKUP($B1117,Feuil2!$A$2:$G$720,2,FALSE)</f>
        <v>supersonic</v>
      </c>
      <c r="D1117">
        <f>VLOOKUP($B1117,Feuil2!$A$2:$G$720,3,FALSE)</f>
        <v>1</v>
      </c>
      <c r="E1117">
        <f>VLOOKUP($B1117,Feuil2!$A$2:$G$720,4,FALSE)</f>
        <v>1</v>
      </c>
      <c r="F1117" t="str">
        <f>VLOOKUP($E1117,Feuil3!$A$2:$B$19,2,FALSE)</f>
        <v>normal</v>
      </c>
      <c r="G1117">
        <f>VLOOKUP($B1117,Feuil2!$A$2:$G$720,5,FALSE)</f>
        <v>0</v>
      </c>
      <c r="H1117">
        <f>VLOOKUP($B1117,Feuil2!$A$2:$G$720,6,FALSE)</f>
        <v>20</v>
      </c>
      <c r="I1117">
        <f>VLOOKUP($B1117,Feuil2!$A$2:$G$720,7,FALSE)</f>
        <v>55</v>
      </c>
      <c r="J1117">
        <f>VLOOKUP($B1117,Feuil2!$A$2:$J$720,10,FALSE)</f>
        <v>1</v>
      </c>
      <c r="K1117" t="str">
        <f>VLOOKUP(J1117,move_damage_classes!$B$2:$C$4,2,FALSE)</f>
        <v>status</v>
      </c>
    </row>
    <row r="1118" spans="1:11" x14ac:dyDescent="0.25">
      <c r="A1118">
        <v>82</v>
      </c>
      <c r="B1118">
        <v>49</v>
      </c>
      <c r="C1118" t="str">
        <f>VLOOKUP($B1118,Feuil2!$A$2:$G$720,2,FALSE)</f>
        <v>sonic-boom</v>
      </c>
      <c r="D1118">
        <f>VLOOKUP($B1118,Feuil2!$A$2:$G$720,3,FALSE)</f>
        <v>1</v>
      </c>
      <c r="E1118">
        <f>VLOOKUP($B1118,Feuil2!$A$2:$G$720,4,FALSE)</f>
        <v>1</v>
      </c>
      <c r="F1118" t="str">
        <f>VLOOKUP($E1118,Feuil3!$A$2:$B$19,2,FALSE)</f>
        <v>normal</v>
      </c>
      <c r="G1118">
        <f>VLOOKUP($B1118,Feuil2!$A$2:$G$720,5,FALSE)</f>
        <v>0</v>
      </c>
      <c r="H1118">
        <f>VLOOKUP($B1118,Feuil2!$A$2:$G$720,6,FALSE)</f>
        <v>20</v>
      </c>
      <c r="I1118">
        <f>VLOOKUP($B1118,Feuil2!$A$2:$G$720,7,FALSE)</f>
        <v>90</v>
      </c>
      <c r="J1118">
        <f>VLOOKUP($B1118,Feuil2!$A$2:$J$720,10,FALSE)</f>
        <v>3</v>
      </c>
      <c r="K1118" t="str">
        <f>VLOOKUP(J1118,move_damage_classes!$B$2:$C$4,2,FALSE)</f>
        <v>special</v>
      </c>
    </row>
    <row r="1119" spans="1:11" x14ac:dyDescent="0.25">
      <c r="A1119">
        <v>82</v>
      </c>
      <c r="B1119">
        <v>84</v>
      </c>
      <c r="C1119" t="str">
        <f>VLOOKUP($B1119,Feuil2!$A$2:$G$720,2,FALSE)</f>
        <v>thunder-shock</v>
      </c>
      <c r="D1119">
        <f>VLOOKUP($B1119,Feuil2!$A$2:$G$720,3,FALSE)</f>
        <v>1</v>
      </c>
      <c r="E1119">
        <f>VLOOKUP($B1119,Feuil2!$A$2:$G$720,4,FALSE)</f>
        <v>13</v>
      </c>
      <c r="F1119" t="str">
        <f>VLOOKUP($E1119,Feuil3!$A$2:$B$19,2,FALSE)</f>
        <v>electric</v>
      </c>
      <c r="G1119">
        <f>VLOOKUP($B1119,Feuil2!$A$2:$G$720,5,FALSE)</f>
        <v>40</v>
      </c>
      <c r="H1119">
        <f>VLOOKUP($B1119,Feuil2!$A$2:$G$720,6,FALSE)</f>
        <v>30</v>
      </c>
      <c r="I1119">
        <f>VLOOKUP($B1119,Feuil2!$A$2:$G$720,7,FALSE)</f>
        <v>100</v>
      </c>
      <c r="J1119">
        <f>VLOOKUP($B1119,Feuil2!$A$2:$J$720,10,FALSE)</f>
        <v>3</v>
      </c>
      <c r="K1119" t="str">
        <f>VLOOKUP(J1119,move_damage_classes!$B$2:$C$4,2,FALSE)</f>
        <v>special</v>
      </c>
    </row>
    <row r="1120" spans="1:11" x14ac:dyDescent="0.25">
      <c r="A1120">
        <v>82</v>
      </c>
      <c r="B1120">
        <v>86</v>
      </c>
      <c r="C1120" t="str">
        <f>VLOOKUP($B1120,Feuil2!$A$2:$G$720,2,FALSE)</f>
        <v>thunder-wave</v>
      </c>
      <c r="D1120">
        <f>VLOOKUP($B1120,Feuil2!$A$2:$G$720,3,FALSE)</f>
        <v>1</v>
      </c>
      <c r="E1120">
        <f>VLOOKUP($B1120,Feuil2!$A$2:$G$720,4,FALSE)</f>
        <v>13</v>
      </c>
      <c r="F1120" t="str">
        <f>VLOOKUP($E1120,Feuil3!$A$2:$B$19,2,FALSE)</f>
        <v>electric</v>
      </c>
      <c r="G1120">
        <f>VLOOKUP($B1120,Feuil2!$A$2:$G$720,5,FALSE)</f>
        <v>0</v>
      </c>
      <c r="H1120">
        <f>VLOOKUP($B1120,Feuil2!$A$2:$G$720,6,FALSE)</f>
        <v>20</v>
      </c>
      <c r="I1120">
        <f>VLOOKUP($B1120,Feuil2!$A$2:$G$720,7,FALSE)</f>
        <v>90</v>
      </c>
      <c r="J1120">
        <f>VLOOKUP($B1120,Feuil2!$A$2:$J$720,10,FALSE)</f>
        <v>1</v>
      </c>
      <c r="K1120" t="str">
        <f>VLOOKUP(J1120,move_damage_classes!$B$2:$C$4,2,FALSE)</f>
        <v>status</v>
      </c>
    </row>
    <row r="1121" spans="1:11" x14ac:dyDescent="0.25">
      <c r="A1121">
        <v>82</v>
      </c>
      <c r="B1121">
        <v>103</v>
      </c>
      <c r="C1121" t="str">
        <f>VLOOKUP($B1121,Feuil2!$A$2:$G$720,2,FALSE)</f>
        <v>screech</v>
      </c>
      <c r="D1121">
        <f>VLOOKUP($B1121,Feuil2!$A$2:$G$720,3,FALSE)</f>
        <v>1</v>
      </c>
      <c r="E1121">
        <f>VLOOKUP($B1121,Feuil2!$A$2:$G$720,4,FALSE)</f>
        <v>1</v>
      </c>
      <c r="F1121" t="str">
        <f>VLOOKUP($E1121,Feuil3!$A$2:$B$19,2,FALSE)</f>
        <v>normal</v>
      </c>
      <c r="G1121">
        <f>VLOOKUP($B1121,Feuil2!$A$2:$G$720,5,FALSE)</f>
        <v>0</v>
      </c>
      <c r="H1121">
        <f>VLOOKUP($B1121,Feuil2!$A$2:$G$720,6,FALSE)</f>
        <v>40</v>
      </c>
      <c r="I1121">
        <f>VLOOKUP($B1121,Feuil2!$A$2:$G$720,7,FALSE)</f>
        <v>85</v>
      </c>
      <c r="J1121">
        <f>VLOOKUP($B1121,Feuil2!$A$2:$J$720,10,FALSE)</f>
        <v>1</v>
      </c>
      <c r="K1121" t="str">
        <f>VLOOKUP(J1121,move_damage_classes!$B$2:$C$4,2,FALSE)</f>
        <v>status</v>
      </c>
    </row>
    <row r="1122" spans="1:11" x14ac:dyDescent="0.25">
      <c r="A1122">
        <v>82</v>
      </c>
      <c r="B1122">
        <v>113</v>
      </c>
      <c r="C1122" t="str">
        <f>VLOOKUP($B1122,Feuil2!$A$2:$G$720,2,FALSE)</f>
        <v>light-screen</v>
      </c>
      <c r="D1122">
        <f>VLOOKUP($B1122,Feuil2!$A$2:$G$720,3,FALSE)</f>
        <v>1</v>
      </c>
      <c r="E1122">
        <f>VLOOKUP($B1122,Feuil2!$A$2:$G$720,4,FALSE)</f>
        <v>14</v>
      </c>
      <c r="F1122" t="str">
        <f>VLOOKUP($E1122,Feuil3!$A$2:$B$19,2,FALSE)</f>
        <v>psychic</v>
      </c>
      <c r="G1122">
        <f>VLOOKUP($B1122,Feuil2!$A$2:$G$720,5,FALSE)</f>
        <v>0</v>
      </c>
      <c r="H1122">
        <f>VLOOKUP($B1122,Feuil2!$A$2:$G$720,6,FALSE)</f>
        <v>30</v>
      </c>
      <c r="I1122">
        <f>VLOOKUP($B1122,Feuil2!$A$2:$G$720,7,FALSE)</f>
        <v>0</v>
      </c>
      <c r="J1122">
        <f>VLOOKUP($B1122,Feuil2!$A$2:$J$720,10,FALSE)</f>
        <v>1</v>
      </c>
      <c r="K1122" t="str">
        <f>VLOOKUP(J1122,move_damage_classes!$B$2:$C$4,2,FALSE)</f>
        <v>status</v>
      </c>
    </row>
    <row r="1123" spans="1:11" x14ac:dyDescent="0.25">
      <c r="A1123">
        <v>82</v>
      </c>
      <c r="B1123">
        <v>161</v>
      </c>
      <c r="C1123" t="str">
        <f>VLOOKUP($B1123,Feuil2!$A$2:$G$720,2,FALSE)</f>
        <v>tri-attack</v>
      </c>
      <c r="D1123">
        <f>VLOOKUP($B1123,Feuil2!$A$2:$G$720,3,FALSE)</f>
        <v>1</v>
      </c>
      <c r="E1123">
        <f>VLOOKUP($B1123,Feuil2!$A$2:$G$720,4,FALSE)</f>
        <v>1</v>
      </c>
      <c r="F1123" t="str">
        <f>VLOOKUP($E1123,Feuil3!$A$2:$B$19,2,FALSE)</f>
        <v>normal</v>
      </c>
      <c r="G1123">
        <f>VLOOKUP($B1123,Feuil2!$A$2:$G$720,5,FALSE)</f>
        <v>80</v>
      </c>
      <c r="H1123">
        <f>VLOOKUP($B1123,Feuil2!$A$2:$G$720,6,FALSE)</f>
        <v>10</v>
      </c>
      <c r="I1123">
        <f>VLOOKUP($B1123,Feuil2!$A$2:$G$720,7,FALSE)</f>
        <v>100</v>
      </c>
      <c r="J1123">
        <f>VLOOKUP($B1123,Feuil2!$A$2:$J$720,10,FALSE)</f>
        <v>3</v>
      </c>
      <c r="K1123" t="str">
        <f>VLOOKUP(J1123,move_damage_classes!$B$2:$C$4,2,FALSE)</f>
        <v>special</v>
      </c>
    </row>
    <row r="1124" spans="1:11" x14ac:dyDescent="0.25">
      <c r="A1124">
        <v>82</v>
      </c>
      <c r="B1124">
        <v>192</v>
      </c>
      <c r="C1124" t="str">
        <f>VLOOKUP($B1124,Feuil2!$A$2:$G$720,2,FALSE)</f>
        <v>zap-cannon</v>
      </c>
      <c r="D1124">
        <f>VLOOKUP($B1124,Feuil2!$A$2:$G$720,3,FALSE)</f>
        <v>2</v>
      </c>
      <c r="E1124">
        <f>VLOOKUP($B1124,Feuil2!$A$2:$G$720,4,FALSE)</f>
        <v>13</v>
      </c>
      <c r="F1124" t="str">
        <f>VLOOKUP($E1124,Feuil3!$A$2:$B$19,2,FALSE)</f>
        <v>electric</v>
      </c>
      <c r="G1124">
        <f>VLOOKUP($B1124,Feuil2!$A$2:$G$720,5,FALSE)</f>
        <v>120</v>
      </c>
      <c r="H1124">
        <f>VLOOKUP($B1124,Feuil2!$A$2:$G$720,6,FALSE)</f>
        <v>5</v>
      </c>
      <c r="I1124">
        <f>VLOOKUP($B1124,Feuil2!$A$2:$G$720,7,FALSE)</f>
        <v>50</v>
      </c>
      <c r="J1124">
        <f>VLOOKUP($B1124,Feuil2!$A$2:$J$720,10,FALSE)</f>
        <v>3</v>
      </c>
      <c r="K1124" t="str">
        <f>VLOOKUP(J1124,move_damage_classes!$B$2:$C$4,2,FALSE)</f>
        <v>special</v>
      </c>
    </row>
    <row r="1125" spans="1:11" x14ac:dyDescent="0.25">
      <c r="A1125">
        <v>82</v>
      </c>
      <c r="B1125">
        <v>199</v>
      </c>
      <c r="C1125" t="str">
        <f>VLOOKUP($B1125,Feuil2!$A$2:$G$720,2,FALSE)</f>
        <v>lock-on</v>
      </c>
      <c r="D1125">
        <f>VLOOKUP($B1125,Feuil2!$A$2:$G$720,3,FALSE)</f>
        <v>2</v>
      </c>
      <c r="E1125">
        <f>VLOOKUP($B1125,Feuil2!$A$2:$G$720,4,FALSE)</f>
        <v>1</v>
      </c>
      <c r="F1125" t="str">
        <f>VLOOKUP($E1125,Feuil3!$A$2:$B$19,2,FALSE)</f>
        <v>normal</v>
      </c>
      <c r="G1125">
        <f>VLOOKUP($B1125,Feuil2!$A$2:$G$720,5,FALSE)</f>
        <v>0</v>
      </c>
      <c r="H1125">
        <f>VLOOKUP($B1125,Feuil2!$A$2:$G$720,6,FALSE)</f>
        <v>5</v>
      </c>
      <c r="I1125">
        <f>VLOOKUP($B1125,Feuil2!$A$2:$G$720,7,FALSE)</f>
        <v>0</v>
      </c>
      <c r="J1125">
        <f>VLOOKUP($B1125,Feuil2!$A$2:$J$720,10,FALSE)</f>
        <v>1</v>
      </c>
      <c r="K1125" t="str">
        <f>VLOOKUP(J1125,move_damage_classes!$B$2:$C$4,2,FALSE)</f>
        <v>status</v>
      </c>
    </row>
    <row r="1126" spans="1:11" x14ac:dyDescent="0.25">
      <c r="A1126">
        <v>82</v>
      </c>
      <c r="B1126">
        <v>209</v>
      </c>
      <c r="C1126" t="str">
        <f>VLOOKUP($B1126,Feuil2!$A$2:$G$720,2,FALSE)</f>
        <v>spark</v>
      </c>
      <c r="D1126">
        <f>VLOOKUP($B1126,Feuil2!$A$2:$G$720,3,FALSE)</f>
        <v>2</v>
      </c>
      <c r="E1126">
        <f>VLOOKUP($B1126,Feuil2!$A$2:$G$720,4,FALSE)</f>
        <v>13</v>
      </c>
      <c r="F1126" t="str">
        <f>VLOOKUP($E1126,Feuil3!$A$2:$B$19,2,FALSE)</f>
        <v>electric</v>
      </c>
      <c r="G1126">
        <f>VLOOKUP($B1126,Feuil2!$A$2:$G$720,5,FALSE)</f>
        <v>65</v>
      </c>
      <c r="H1126">
        <f>VLOOKUP($B1126,Feuil2!$A$2:$G$720,6,FALSE)</f>
        <v>20</v>
      </c>
      <c r="I1126">
        <f>VLOOKUP($B1126,Feuil2!$A$2:$G$720,7,FALSE)</f>
        <v>100</v>
      </c>
      <c r="J1126">
        <f>VLOOKUP($B1126,Feuil2!$A$2:$J$720,10,FALSE)</f>
        <v>2</v>
      </c>
      <c r="K1126" t="str">
        <f>VLOOKUP(J1126,move_damage_classes!$B$2:$C$4,2,FALSE)</f>
        <v>physical</v>
      </c>
    </row>
    <row r="1127" spans="1:11" x14ac:dyDescent="0.25">
      <c r="A1127">
        <v>82</v>
      </c>
      <c r="B1127">
        <v>319</v>
      </c>
      <c r="C1127" t="str">
        <f>VLOOKUP($B1127,Feuil2!$A$2:$G$720,2,FALSE)</f>
        <v>metal-sound</v>
      </c>
      <c r="D1127">
        <f>VLOOKUP($B1127,Feuil2!$A$2:$G$720,3,FALSE)</f>
        <v>3</v>
      </c>
      <c r="E1127">
        <f>VLOOKUP($B1127,Feuil2!$A$2:$G$720,4,FALSE)</f>
        <v>9</v>
      </c>
      <c r="F1127" t="str">
        <f>VLOOKUP($E1127,Feuil3!$A$2:$B$19,2,FALSE)</f>
        <v>steel</v>
      </c>
      <c r="G1127">
        <f>VLOOKUP($B1127,Feuil2!$A$2:$G$720,5,FALSE)</f>
        <v>0</v>
      </c>
      <c r="H1127">
        <f>VLOOKUP($B1127,Feuil2!$A$2:$G$720,6,FALSE)</f>
        <v>40</v>
      </c>
      <c r="I1127">
        <f>VLOOKUP($B1127,Feuil2!$A$2:$G$720,7,FALSE)</f>
        <v>85</v>
      </c>
      <c r="J1127">
        <f>VLOOKUP($B1127,Feuil2!$A$2:$J$720,10,FALSE)</f>
        <v>1</v>
      </c>
      <c r="K1127" t="str">
        <f>VLOOKUP(J1127,move_damage_classes!$B$2:$C$4,2,FALSE)</f>
        <v>status</v>
      </c>
    </row>
    <row r="1128" spans="1:11" x14ac:dyDescent="0.25">
      <c r="A1128">
        <v>82</v>
      </c>
      <c r="B1128">
        <v>360</v>
      </c>
      <c r="C1128" t="str">
        <f>VLOOKUP($B1128,Feuil2!$A$2:$G$720,2,FALSE)</f>
        <v>gyro-ball</v>
      </c>
      <c r="D1128">
        <f>VLOOKUP($B1128,Feuil2!$A$2:$G$720,3,FALSE)</f>
        <v>4</v>
      </c>
      <c r="E1128">
        <f>VLOOKUP($B1128,Feuil2!$A$2:$G$720,4,FALSE)</f>
        <v>9</v>
      </c>
      <c r="F1128" t="str">
        <f>VLOOKUP($E1128,Feuil3!$A$2:$B$19,2,FALSE)</f>
        <v>steel</v>
      </c>
      <c r="G1128">
        <f>VLOOKUP($B1128,Feuil2!$A$2:$G$720,5,FALSE)</f>
        <v>0</v>
      </c>
      <c r="H1128">
        <f>VLOOKUP($B1128,Feuil2!$A$2:$G$720,6,FALSE)</f>
        <v>5</v>
      </c>
      <c r="I1128">
        <f>VLOOKUP($B1128,Feuil2!$A$2:$G$720,7,FALSE)</f>
        <v>100</v>
      </c>
      <c r="J1128">
        <f>VLOOKUP($B1128,Feuil2!$A$2:$J$720,10,FALSE)</f>
        <v>2</v>
      </c>
      <c r="K1128" t="str">
        <f>VLOOKUP(J1128,move_damage_classes!$B$2:$C$4,2,FALSE)</f>
        <v>physical</v>
      </c>
    </row>
    <row r="1129" spans="1:11" x14ac:dyDescent="0.25">
      <c r="A1129">
        <v>82</v>
      </c>
      <c r="B1129">
        <v>393</v>
      </c>
      <c r="C1129" t="str">
        <f>VLOOKUP($B1129,Feuil2!$A$2:$G$720,2,FALSE)</f>
        <v>magnet-rise</v>
      </c>
      <c r="D1129">
        <f>VLOOKUP($B1129,Feuil2!$A$2:$G$720,3,FALSE)</f>
        <v>4</v>
      </c>
      <c r="E1129">
        <f>VLOOKUP($B1129,Feuil2!$A$2:$G$720,4,FALSE)</f>
        <v>13</v>
      </c>
      <c r="F1129" t="str">
        <f>VLOOKUP($E1129,Feuil3!$A$2:$B$19,2,FALSE)</f>
        <v>electric</v>
      </c>
      <c r="G1129">
        <f>VLOOKUP($B1129,Feuil2!$A$2:$G$720,5,FALSE)</f>
        <v>0</v>
      </c>
      <c r="H1129">
        <f>VLOOKUP($B1129,Feuil2!$A$2:$G$720,6,FALSE)</f>
        <v>10</v>
      </c>
      <c r="I1129">
        <f>VLOOKUP($B1129,Feuil2!$A$2:$G$720,7,FALSE)</f>
        <v>0</v>
      </c>
      <c r="J1129">
        <f>VLOOKUP($B1129,Feuil2!$A$2:$J$720,10,FALSE)</f>
        <v>1</v>
      </c>
      <c r="K1129" t="str">
        <f>VLOOKUP(J1129,move_damage_classes!$B$2:$C$4,2,FALSE)</f>
        <v>status</v>
      </c>
    </row>
    <row r="1130" spans="1:11" x14ac:dyDescent="0.25">
      <c r="A1130">
        <v>82</v>
      </c>
      <c r="B1130">
        <v>429</v>
      </c>
      <c r="C1130" t="str">
        <f>VLOOKUP($B1130,Feuil2!$A$2:$G$720,2,FALSE)</f>
        <v>mirror-shot</v>
      </c>
      <c r="D1130">
        <f>VLOOKUP($B1130,Feuil2!$A$2:$G$720,3,FALSE)</f>
        <v>4</v>
      </c>
      <c r="E1130">
        <f>VLOOKUP($B1130,Feuil2!$A$2:$G$720,4,FALSE)</f>
        <v>9</v>
      </c>
      <c r="F1130" t="str">
        <f>VLOOKUP($E1130,Feuil3!$A$2:$B$19,2,FALSE)</f>
        <v>steel</v>
      </c>
      <c r="G1130">
        <f>VLOOKUP($B1130,Feuil2!$A$2:$G$720,5,FALSE)</f>
        <v>65</v>
      </c>
      <c r="H1130">
        <f>VLOOKUP($B1130,Feuil2!$A$2:$G$720,6,FALSE)</f>
        <v>10</v>
      </c>
      <c r="I1130">
        <f>VLOOKUP($B1130,Feuil2!$A$2:$G$720,7,FALSE)</f>
        <v>85</v>
      </c>
      <c r="J1130">
        <f>VLOOKUP($B1130,Feuil2!$A$2:$J$720,10,FALSE)</f>
        <v>3</v>
      </c>
      <c r="K1130" t="str">
        <f>VLOOKUP(J1130,move_damage_classes!$B$2:$C$4,2,FALSE)</f>
        <v>special</v>
      </c>
    </row>
    <row r="1131" spans="1:11" x14ac:dyDescent="0.25">
      <c r="A1131">
        <v>82</v>
      </c>
      <c r="B1131">
        <v>430</v>
      </c>
      <c r="C1131" t="str">
        <f>VLOOKUP($B1131,Feuil2!$A$2:$G$720,2,FALSE)</f>
        <v>flash-cannon</v>
      </c>
      <c r="D1131">
        <f>VLOOKUP($B1131,Feuil2!$A$2:$G$720,3,FALSE)</f>
        <v>4</v>
      </c>
      <c r="E1131">
        <f>VLOOKUP($B1131,Feuil2!$A$2:$G$720,4,FALSE)</f>
        <v>9</v>
      </c>
      <c r="F1131" t="str">
        <f>VLOOKUP($E1131,Feuil3!$A$2:$B$19,2,FALSE)</f>
        <v>steel</v>
      </c>
      <c r="G1131">
        <f>VLOOKUP($B1131,Feuil2!$A$2:$G$720,5,FALSE)</f>
        <v>80</v>
      </c>
      <c r="H1131">
        <f>VLOOKUP($B1131,Feuil2!$A$2:$G$720,6,FALSE)</f>
        <v>10</v>
      </c>
      <c r="I1131">
        <f>VLOOKUP($B1131,Feuil2!$A$2:$G$720,7,FALSE)</f>
        <v>100</v>
      </c>
      <c r="J1131">
        <f>VLOOKUP($B1131,Feuil2!$A$2:$J$720,10,FALSE)</f>
        <v>3</v>
      </c>
      <c r="K1131" t="str">
        <f>VLOOKUP(J1131,move_damage_classes!$B$2:$C$4,2,FALSE)</f>
        <v>special</v>
      </c>
    </row>
    <row r="1132" spans="1:11" x14ac:dyDescent="0.25">
      <c r="A1132">
        <v>82</v>
      </c>
      <c r="B1132">
        <v>435</v>
      </c>
      <c r="C1132" t="str">
        <f>VLOOKUP($B1132,Feuil2!$A$2:$G$720,2,FALSE)</f>
        <v>discharge</v>
      </c>
      <c r="D1132">
        <f>VLOOKUP($B1132,Feuil2!$A$2:$G$720,3,FALSE)</f>
        <v>4</v>
      </c>
      <c r="E1132">
        <f>VLOOKUP($B1132,Feuil2!$A$2:$G$720,4,FALSE)</f>
        <v>13</v>
      </c>
      <c r="F1132" t="str">
        <f>VLOOKUP($E1132,Feuil3!$A$2:$B$19,2,FALSE)</f>
        <v>electric</v>
      </c>
      <c r="G1132">
        <f>VLOOKUP($B1132,Feuil2!$A$2:$G$720,5,FALSE)</f>
        <v>80</v>
      </c>
      <c r="H1132">
        <f>VLOOKUP($B1132,Feuil2!$A$2:$G$720,6,FALSE)</f>
        <v>15</v>
      </c>
      <c r="I1132">
        <f>VLOOKUP($B1132,Feuil2!$A$2:$G$720,7,FALSE)</f>
        <v>100</v>
      </c>
      <c r="J1132">
        <f>VLOOKUP($B1132,Feuil2!$A$2:$J$720,10,FALSE)</f>
        <v>3</v>
      </c>
      <c r="K1132" t="str">
        <f>VLOOKUP(J1132,move_damage_classes!$B$2:$C$4,2,FALSE)</f>
        <v>special</v>
      </c>
    </row>
    <row r="1133" spans="1:11" x14ac:dyDescent="0.25">
      <c r="A1133">
        <v>82</v>
      </c>
      <c r="B1133">
        <v>443</v>
      </c>
      <c r="C1133" t="str">
        <f>VLOOKUP($B1133,Feuil2!$A$2:$G$720,2,FALSE)</f>
        <v>magnet-bomb</v>
      </c>
      <c r="D1133">
        <f>VLOOKUP($B1133,Feuil2!$A$2:$G$720,3,FALSE)</f>
        <v>4</v>
      </c>
      <c r="E1133">
        <f>VLOOKUP($B1133,Feuil2!$A$2:$G$720,4,FALSE)</f>
        <v>9</v>
      </c>
      <c r="F1133" t="str">
        <f>VLOOKUP($E1133,Feuil3!$A$2:$B$19,2,FALSE)</f>
        <v>steel</v>
      </c>
      <c r="G1133">
        <f>VLOOKUP($B1133,Feuil2!$A$2:$G$720,5,FALSE)</f>
        <v>60</v>
      </c>
      <c r="H1133">
        <f>VLOOKUP($B1133,Feuil2!$A$2:$G$720,6,FALSE)</f>
        <v>20</v>
      </c>
      <c r="I1133">
        <f>VLOOKUP($B1133,Feuil2!$A$2:$G$720,7,FALSE)</f>
        <v>0</v>
      </c>
      <c r="J1133">
        <f>VLOOKUP($B1133,Feuil2!$A$2:$J$720,10,FALSE)</f>
        <v>2</v>
      </c>
      <c r="K1133" t="str">
        <f>VLOOKUP(J1133,move_damage_classes!$B$2:$C$4,2,FALSE)</f>
        <v>physical</v>
      </c>
    </row>
    <row r="1134" spans="1:11" x14ac:dyDescent="0.25">
      <c r="A1134">
        <v>82</v>
      </c>
      <c r="B1134">
        <v>486</v>
      </c>
      <c r="C1134" t="str">
        <f>VLOOKUP($B1134,Feuil2!$A$2:$G$720,2,FALSE)</f>
        <v>electro-ball</v>
      </c>
      <c r="D1134">
        <f>VLOOKUP($B1134,Feuil2!$A$2:$G$720,3,FALSE)</f>
        <v>5</v>
      </c>
      <c r="E1134">
        <f>VLOOKUP($B1134,Feuil2!$A$2:$G$720,4,FALSE)</f>
        <v>13</v>
      </c>
      <c r="F1134" t="str">
        <f>VLOOKUP($E1134,Feuil3!$A$2:$B$19,2,FALSE)</f>
        <v>electric</v>
      </c>
      <c r="G1134">
        <f>VLOOKUP($B1134,Feuil2!$A$2:$G$720,5,FALSE)</f>
        <v>0</v>
      </c>
      <c r="H1134">
        <f>VLOOKUP($B1134,Feuil2!$A$2:$G$720,6,FALSE)</f>
        <v>10</v>
      </c>
      <c r="I1134">
        <f>VLOOKUP($B1134,Feuil2!$A$2:$G$720,7,FALSE)</f>
        <v>100</v>
      </c>
      <c r="J1134">
        <f>VLOOKUP($B1134,Feuil2!$A$2:$J$720,10,FALSE)</f>
        <v>3</v>
      </c>
      <c r="K1134" t="str">
        <f>VLOOKUP(J1134,move_damage_classes!$B$2:$C$4,2,FALSE)</f>
        <v>special</v>
      </c>
    </row>
    <row r="1135" spans="1:11" x14ac:dyDescent="0.25">
      <c r="A1135">
        <v>82</v>
      </c>
      <c r="B1135">
        <v>604</v>
      </c>
      <c r="C1135" t="str">
        <f>VLOOKUP($B1135,Feuil2!$A$2:$G$720,2,FALSE)</f>
        <v>electric-terrain</v>
      </c>
      <c r="D1135">
        <f>VLOOKUP($B1135,Feuil2!$A$2:$G$720,3,FALSE)</f>
        <v>6</v>
      </c>
      <c r="E1135">
        <f>VLOOKUP($B1135,Feuil2!$A$2:$G$720,4,FALSE)</f>
        <v>13</v>
      </c>
      <c r="F1135" t="str">
        <f>VLOOKUP($E1135,Feuil3!$A$2:$B$19,2,FALSE)</f>
        <v>electric</v>
      </c>
      <c r="G1135">
        <f>VLOOKUP($B1135,Feuil2!$A$2:$G$720,5,FALSE)</f>
        <v>0</v>
      </c>
      <c r="H1135">
        <f>VLOOKUP($B1135,Feuil2!$A$2:$G$720,6,FALSE)</f>
        <v>10</v>
      </c>
      <c r="I1135">
        <f>VLOOKUP($B1135,Feuil2!$A$2:$G$720,7,FALSE)</f>
        <v>0</v>
      </c>
      <c r="J1135">
        <f>VLOOKUP($B1135,Feuil2!$A$2:$J$720,10,FALSE)</f>
        <v>1</v>
      </c>
      <c r="K1135" t="str">
        <f>VLOOKUP(J1135,move_damage_classes!$B$2:$C$4,2,FALSE)</f>
        <v>status</v>
      </c>
    </row>
    <row r="1136" spans="1:11" x14ac:dyDescent="0.25">
      <c r="A1136">
        <v>83</v>
      </c>
      <c r="B1136">
        <v>14</v>
      </c>
      <c r="C1136" t="str">
        <f>VLOOKUP($B1136,Feuil2!$A$2:$G$720,2,FALSE)</f>
        <v>swords-dance</v>
      </c>
      <c r="D1136">
        <f>VLOOKUP($B1136,Feuil2!$A$2:$G$720,3,FALSE)</f>
        <v>1</v>
      </c>
      <c r="E1136">
        <f>VLOOKUP($B1136,Feuil2!$A$2:$G$720,4,FALSE)</f>
        <v>1</v>
      </c>
      <c r="F1136" t="str">
        <f>VLOOKUP($E1136,Feuil3!$A$2:$B$19,2,FALSE)</f>
        <v>normal</v>
      </c>
      <c r="G1136">
        <f>VLOOKUP($B1136,Feuil2!$A$2:$G$720,5,FALSE)</f>
        <v>0</v>
      </c>
      <c r="H1136">
        <f>VLOOKUP($B1136,Feuil2!$A$2:$G$720,6,FALSE)</f>
        <v>20</v>
      </c>
      <c r="I1136">
        <f>VLOOKUP($B1136,Feuil2!$A$2:$G$720,7,FALSE)</f>
        <v>0</v>
      </c>
      <c r="J1136">
        <f>VLOOKUP($B1136,Feuil2!$A$2:$J$720,10,FALSE)</f>
        <v>1</v>
      </c>
      <c r="K1136" t="str">
        <f>VLOOKUP(J1136,move_damage_classes!$B$2:$C$4,2,FALSE)</f>
        <v>status</v>
      </c>
    </row>
    <row r="1137" spans="1:11" x14ac:dyDescent="0.25">
      <c r="A1137">
        <v>83</v>
      </c>
      <c r="B1137">
        <v>28</v>
      </c>
      <c r="C1137" t="str">
        <f>VLOOKUP($B1137,Feuil2!$A$2:$G$720,2,FALSE)</f>
        <v>sand-attack</v>
      </c>
      <c r="D1137">
        <f>VLOOKUP($B1137,Feuil2!$A$2:$G$720,3,FALSE)</f>
        <v>1</v>
      </c>
      <c r="E1137">
        <f>VLOOKUP($B1137,Feuil2!$A$2:$G$720,4,FALSE)</f>
        <v>5</v>
      </c>
      <c r="F1137" t="str">
        <f>VLOOKUP($E1137,Feuil3!$A$2:$B$19,2,FALSE)</f>
        <v>ground</v>
      </c>
      <c r="G1137">
        <f>VLOOKUP($B1137,Feuil2!$A$2:$G$720,5,FALSE)</f>
        <v>0</v>
      </c>
      <c r="H1137">
        <f>VLOOKUP($B1137,Feuil2!$A$2:$G$720,6,FALSE)</f>
        <v>15</v>
      </c>
      <c r="I1137">
        <f>VLOOKUP($B1137,Feuil2!$A$2:$G$720,7,FALSE)</f>
        <v>100</v>
      </c>
      <c r="J1137">
        <f>VLOOKUP($B1137,Feuil2!$A$2:$J$720,10,FALSE)</f>
        <v>1</v>
      </c>
      <c r="K1137" t="str">
        <f>VLOOKUP(J1137,move_damage_classes!$B$2:$C$4,2,FALSE)</f>
        <v>status</v>
      </c>
    </row>
    <row r="1138" spans="1:11" x14ac:dyDescent="0.25">
      <c r="A1138">
        <v>83</v>
      </c>
      <c r="B1138">
        <v>31</v>
      </c>
      <c r="C1138" t="str">
        <f>VLOOKUP($B1138,Feuil2!$A$2:$G$720,2,FALSE)</f>
        <v>fury-attack</v>
      </c>
      <c r="D1138">
        <f>VLOOKUP($B1138,Feuil2!$A$2:$G$720,3,FALSE)</f>
        <v>1</v>
      </c>
      <c r="E1138">
        <f>VLOOKUP($B1138,Feuil2!$A$2:$G$720,4,FALSE)</f>
        <v>1</v>
      </c>
      <c r="F1138" t="str">
        <f>VLOOKUP($E1138,Feuil3!$A$2:$B$19,2,FALSE)</f>
        <v>normal</v>
      </c>
      <c r="G1138">
        <f>VLOOKUP($B1138,Feuil2!$A$2:$G$720,5,FALSE)</f>
        <v>15</v>
      </c>
      <c r="H1138">
        <f>VLOOKUP($B1138,Feuil2!$A$2:$G$720,6,FALSE)</f>
        <v>20</v>
      </c>
      <c r="I1138">
        <f>VLOOKUP($B1138,Feuil2!$A$2:$G$720,7,FALSE)</f>
        <v>85</v>
      </c>
      <c r="J1138">
        <f>VLOOKUP($B1138,Feuil2!$A$2:$J$720,10,FALSE)</f>
        <v>2</v>
      </c>
      <c r="K1138" t="str">
        <f>VLOOKUP(J1138,move_damage_classes!$B$2:$C$4,2,FALSE)</f>
        <v>physical</v>
      </c>
    </row>
    <row r="1139" spans="1:11" x14ac:dyDescent="0.25">
      <c r="A1139">
        <v>83</v>
      </c>
      <c r="B1139">
        <v>43</v>
      </c>
      <c r="C1139" t="str">
        <f>VLOOKUP($B1139,Feuil2!$A$2:$G$720,2,FALSE)</f>
        <v>leer</v>
      </c>
      <c r="D1139">
        <f>VLOOKUP($B1139,Feuil2!$A$2:$G$720,3,FALSE)</f>
        <v>1</v>
      </c>
      <c r="E1139">
        <f>VLOOKUP($B1139,Feuil2!$A$2:$G$720,4,FALSE)</f>
        <v>1</v>
      </c>
      <c r="F1139" t="str">
        <f>VLOOKUP($E1139,Feuil3!$A$2:$B$19,2,FALSE)</f>
        <v>normal</v>
      </c>
      <c r="G1139">
        <f>VLOOKUP($B1139,Feuil2!$A$2:$G$720,5,FALSE)</f>
        <v>0</v>
      </c>
      <c r="H1139">
        <f>VLOOKUP($B1139,Feuil2!$A$2:$G$720,6,FALSE)</f>
        <v>30</v>
      </c>
      <c r="I1139">
        <f>VLOOKUP($B1139,Feuil2!$A$2:$G$720,7,FALSE)</f>
        <v>100</v>
      </c>
      <c r="J1139">
        <f>VLOOKUP($B1139,Feuil2!$A$2:$J$720,10,FALSE)</f>
        <v>1</v>
      </c>
      <c r="K1139" t="str">
        <f>VLOOKUP(J1139,move_damage_classes!$B$2:$C$4,2,FALSE)</f>
        <v>status</v>
      </c>
    </row>
    <row r="1140" spans="1:11" x14ac:dyDescent="0.25">
      <c r="A1140">
        <v>83</v>
      </c>
      <c r="B1140">
        <v>64</v>
      </c>
      <c r="C1140" t="str">
        <f>VLOOKUP($B1140,Feuil2!$A$2:$G$720,2,FALSE)</f>
        <v>peck</v>
      </c>
      <c r="D1140">
        <f>VLOOKUP($B1140,Feuil2!$A$2:$G$720,3,FALSE)</f>
        <v>1</v>
      </c>
      <c r="E1140">
        <f>VLOOKUP($B1140,Feuil2!$A$2:$G$720,4,FALSE)</f>
        <v>3</v>
      </c>
      <c r="F1140" t="str">
        <f>VLOOKUP($E1140,Feuil3!$A$2:$B$19,2,FALSE)</f>
        <v>flying</v>
      </c>
      <c r="G1140">
        <f>VLOOKUP($B1140,Feuil2!$A$2:$G$720,5,FALSE)</f>
        <v>35</v>
      </c>
      <c r="H1140">
        <f>VLOOKUP($B1140,Feuil2!$A$2:$G$720,6,FALSE)</f>
        <v>35</v>
      </c>
      <c r="I1140">
        <f>VLOOKUP($B1140,Feuil2!$A$2:$G$720,7,FALSE)</f>
        <v>100</v>
      </c>
      <c r="J1140">
        <f>VLOOKUP($B1140,Feuil2!$A$2:$J$720,10,FALSE)</f>
        <v>2</v>
      </c>
      <c r="K1140" t="str">
        <f>VLOOKUP(J1140,move_damage_classes!$B$2:$C$4,2,FALSE)</f>
        <v>physical</v>
      </c>
    </row>
    <row r="1141" spans="1:11" x14ac:dyDescent="0.25">
      <c r="A1141">
        <v>83</v>
      </c>
      <c r="B1141">
        <v>97</v>
      </c>
      <c r="C1141" t="str">
        <f>VLOOKUP($B1141,Feuil2!$A$2:$G$720,2,FALSE)</f>
        <v>agility</v>
      </c>
      <c r="D1141">
        <f>VLOOKUP($B1141,Feuil2!$A$2:$G$720,3,FALSE)</f>
        <v>1</v>
      </c>
      <c r="E1141">
        <f>VLOOKUP($B1141,Feuil2!$A$2:$G$720,4,FALSE)</f>
        <v>14</v>
      </c>
      <c r="F1141" t="str">
        <f>VLOOKUP($E1141,Feuil3!$A$2:$B$19,2,FALSE)</f>
        <v>psychic</v>
      </c>
      <c r="G1141">
        <f>VLOOKUP($B1141,Feuil2!$A$2:$G$720,5,FALSE)</f>
        <v>0</v>
      </c>
      <c r="H1141">
        <f>VLOOKUP($B1141,Feuil2!$A$2:$G$720,6,FALSE)</f>
        <v>30</v>
      </c>
      <c r="I1141">
        <f>VLOOKUP($B1141,Feuil2!$A$2:$G$720,7,FALSE)</f>
        <v>0</v>
      </c>
      <c r="J1141">
        <f>VLOOKUP($B1141,Feuil2!$A$2:$J$720,10,FALSE)</f>
        <v>1</v>
      </c>
      <c r="K1141" t="str">
        <f>VLOOKUP(J1141,move_damage_classes!$B$2:$C$4,2,FALSE)</f>
        <v>status</v>
      </c>
    </row>
    <row r="1142" spans="1:11" x14ac:dyDescent="0.25">
      <c r="A1142">
        <v>83</v>
      </c>
      <c r="B1142">
        <v>163</v>
      </c>
      <c r="C1142" t="str">
        <f>VLOOKUP($B1142,Feuil2!$A$2:$G$720,2,FALSE)</f>
        <v>slash</v>
      </c>
      <c r="D1142">
        <f>VLOOKUP($B1142,Feuil2!$A$2:$G$720,3,FALSE)</f>
        <v>1</v>
      </c>
      <c r="E1142">
        <f>VLOOKUP($B1142,Feuil2!$A$2:$G$720,4,FALSE)</f>
        <v>1</v>
      </c>
      <c r="F1142" t="str">
        <f>VLOOKUP($E1142,Feuil3!$A$2:$B$19,2,FALSE)</f>
        <v>normal</v>
      </c>
      <c r="G1142">
        <f>VLOOKUP($B1142,Feuil2!$A$2:$G$720,5,FALSE)</f>
        <v>70</v>
      </c>
      <c r="H1142">
        <f>VLOOKUP($B1142,Feuil2!$A$2:$G$720,6,FALSE)</f>
        <v>20</v>
      </c>
      <c r="I1142">
        <f>VLOOKUP($B1142,Feuil2!$A$2:$G$720,7,FALSE)</f>
        <v>100</v>
      </c>
      <c r="J1142">
        <f>VLOOKUP($B1142,Feuil2!$A$2:$J$720,10,FALSE)</f>
        <v>2</v>
      </c>
      <c r="K1142" t="str">
        <f>VLOOKUP(J1142,move_damage_classes!$B$2:$C$4,2,FALSE)</f>
        <v>physical</v>
      </c>
    </row>
    <row r="1143" spans="1:11" x14ac:dyDescent="0.25">
      <c r="A1143">
        <v>83</v>
      </c>
      <c r="B1143">
        <v>206</v>
      </c>
      <c r="C1143" t="str">
        <f>VLOOKUP($B1143,Feuil2!$A$2:$G$720,2,FALSE)</f>
        <v>false-swipe</v>
      </c>
      <c r="D1143">
        <f>VLOOKUP($B1143,Feuil2!$A$2:$G$720,3,FALSE)</f>
        <v>2</v>
      </c>
      <c r="E1143">
        <f>VLOOKUP($B1143,Feuil2!$A$2:$G$720,4,FALSE)</f>
        <v>1</v>
      </c>
      <c r="F1143" t="str">
        <f>VLOOKUP($E1143,Feuil3!$A$2:$B$19,2,FALSE)</f>
        <v>normal</v>
      </c>
      <c r="G1143">
        <f>VLOOKUP($B1143,Feuil2!$A$2:$G$720,5,FALSE)</f>
        <v>40</v>
      </c>
      <c r="H1143">
        <f>VLOOKUP($B1143,Feuil2!$A$2:$G$720,6,FALSE)</f>
        <v>40</v>
      </c>
      <c r="I1143">
        <f>VLOOKUP($B1143,Feuil2!$A$2:$G$720,7,FALSE)</f>
        <v>100</v>
      </c>
      <c r="J1143">
        <f>VLOOKUP($B1143,Feuil2!$A$2:$J$720,10,FALSE)</f>
        <v>2</v>
      </c>
      <c r="K1143" t="str">
        <f>VLOOKUP(J1143,move_damage_classes!$B$2:$C$4,2,FALSE)</f>
        <v>physical</v>
      </c>
    </row>
    <row r="1144" spans="1:11" x14ac:dyDescent="0.25">
      <c r="A1144">
        <v>83</v>
      </c>
      <c r="B1144">
        <v>210</v>
      </c>
      <c r="C1144" t="str">
        <f>VLOOKUP($B1144,Feuil2!$A$2:$G$720,2,FALSE)</f>
        <v>fury-cutter</v>
      </c>
      <c r="D1144">
        <f>VLOOKUP($B1144,Feuil2!$A$2:$G$720,3,FALSE)</f>
        <v>2</v>
      </c>
      <c r="E1144">
        <f>VLOOKUP($B1144,Feuil2!$A$2:$G$720,4,FALSE)</f>
        <v>7</v>
      </c>
      <c r="F1144" t="str">
        <f>VLOOKUP($E1144,Feuil3!$A$2:$B$19,2,FALSE)</f>
        <v>bug</v>
      </c>
      <c r="G1144">
        <f>VLOOKUP($B1144,Feuil2!$A$2:$G$720,5,FALSE)</f>
        <v>40</v>
      </c>
      <c r="H1144">
        <f>VLOOKUP($B1144,Feuil2!$A$2:$G$720,6,FALSE)</f>
        <v>20</v>
      </c>
      <c r="I1144">
        <f>VLOOKUP($B1144,Feuil2!$A$2:$G$720,7,FALSE)</f>
        <v>95</v>
      </c>
      <c r="J1144">
        <f>VLOOKUP($B1144,Feuil2!$A$2:$J$720,10,FALSE)</f>
        <v>2</v>
      </c>
      <c r="K1144" t="str">
        <f>VLOOKUP(J1144,move_damage_classes!$B$2:$C$4,2,FALSE)</f>
        <v>physical</v>
      </c>
    </row>
    <row r="1145" spans="1:11" x14ac:dyDescent="0.25">
      <c r="A1145">
        <v>83</v>
      </c>
      <c r="B1145">
        <v>282</v>
      </c>
      <c r="C1145" t="str">
        <f>VLOOKUP($B1145,Feuil2!$A$2:$G$720,2,FALSE)</f>
        <v>knock-off</v>
      </c>
      <c r="D1145">
        <f>VLOOKUP($B1145,Feuil2!$A$2:$G$720,3,FALSE)</f>
        <v>3</v>
      </c>
      <c r="E1145">
        <f>VLOOKUP($B1145,Feuil2!$A$2:$G$720,4,FALSE)</f>
        <v>17</v>
      </c>
      <c r="F1145" t="str">
        <f>VLOOKUP($E1145,Feuil3!$A$2:$B$19,2,FALSE)</f>
        <v>dark</v>
      </c>
      <c r="G1145">
        <f>VLOOKUP($B1145,Feuil2!$A$2:$G$720,5,FALSE)</f>
        <v>65</v>
      </c>
      <c r="H1145">
        <f>VLOOKUP($B1145,Feuil2!$A$2:$G$720,6,FALSE)</f>
        <v>20</v>
      </c>
      <c r="I1145">
        <f>VLOOKUP($B1145,Feuil2!$A$2:$G$720,7,FALSE)</f>
        <v>100</v>
      </c>
      <c r="J1145">
        <f>VLOOKUP($B1145,Feuil2!$A$2:$J$720,10,FALSE)</f>
        <v>2</v>
      </c>
      <c r="K1145" t="str">
        <f>VLOOKUP(J1145,move_damage_classes!$B$2:$C$4,2,FALSE)</f>
        <v>physical</v>
      </c>
    </row>
    <row r="1146" spans="1:11" x14ac:dyDescent="0.25">
      <c r="A1146">
        <v>83</v>
      </c>
      <c r="B1146">
        <v>314</v>
      </c>
      <c r="C1146" t="str">
        <f>VLOOKUP($B1146,Feuil2!$A$2:$G$720,2,FALSE)</f>
        <v>air-cutter</v>
      </c>
      <c r="D1146">
        <f>VLOOKUP($B1146,Feuil2!$A$2:$G$720,3,FALSE)</f>
        <v>3</v>
      </c>
      <c r="E1146">
        <f>VLOOKUP($B1146,Feuil2!$A$2:$G$720,4,FALSE)</f>
        <v>3</v>
      </c>
      <c r="F1146" t="str">
        <f>VLOOKUP($E1146,Feuil3!$A$2:$B$19,2,FALSE)</f>
        <v>flying</v>
      </c>
      <c r="G1146">
        <f>VLOOKUP($B1146,Feuil2!$A$2:$G$720,5,FALSE)</f>
        <v>60</v>
      </c>
      <c r="H1146">
        <f>VLOOKUP($B1146,Feuil2!$A$2:$G$720,6,FALSE)</f>
        <v>25</v>
      </c>
      <c r="I1146">
        <f>VLOOKUP($B1146,Feuil2!$A$2:$G$720,7,FALSE)</f>
        <v>95</v>
      </c>
      <c r="J1146">
        <f>VLOOKUP($B1146,Feuil2!$A$2:$J$720,10,FALSE)</f>
        <v>3</v>
      </c>
      <c r="K1146" t="str">
        <f>VLOOKUP(J1146,move_damage_classes!$B$2:$C$4,2,FALSE)</f>
        <v>special</v>
      </c>
    </row>
    <row r="1147" spans="1:11" x14ac:dyDescent="0.25">
      <c r="A1147">
        <v>83</v>
      </c>
      <c r="B1147">
        <v>332</v>
      </c>
      <c r="C1147" t="str">
        <f>VLOOKUP($B1147,Feuil2!$A$2:$G$720,2,FALSE)</f>
        <v>aerial-ace</v>
      </c>
      <c r="D1147">
        <f>VLOOKUP($B1147,Feuil2!$A$2:$G$720,3,FALSE)</f>
        <v>3</v>
      </c>
      <c r="E1147">
        <f>VLOOKUP($B1147,Feuil2!$A$2:$G$720,4,FALSE)</f>
        <v>3</v>
      </c>
      <c r="F1147" t="str">
        <f>VLOOKUP($E1147,Feuil3!$A$2:$B$19,2,FALSE)</f>
        <v>flying</v>
      </c>
      <c r="G1147">
        <f>VLOOKUP($B1147,Feuil2!$A$2:$G$720,5,FALSE)</f>
        <v>60</v>
      </c>
      <c r="H1147">
        <f>VLOOKUP($B1147,Feuil2!$A$2:$G$720,6,FALSE)</f>
        <v>20</v>
      </c>
      <c r="I1147">
        <f>VLOOKUP($B1147,Feuil2!$A$2:$G$720,7,FALSE)</f>
        <v>0</v>
      </c>
      <c r="J1147">
        <f>VLOOKUP($B1147,Feuil2!$A$2:$J$720,10,FALSE)</f>
        <v>2</v>
      </c>
      <c r="K1147" t="str">
        <f>VLOOKUP(J1147,move_damage_classes!$B$2:$C$4,2,FALSE)</f>
        <v>physical</v>
      </c>
    </row>
    <row r="1148" spans="1:11" x14ac:dyDescent="0.25">
      <c r="A1148">
        <v>83</v>
      </c>
      <c r="B1148">
        <v>364</v>
      </c>
      <c r="C1148" t="str">
        <f>VLOOKUP($B1148,Feuil2!$A$2:$G$720,2,FALSE)</f>
        <v>feint</v>
      </c>
      <c r="D1148">
        <f>VLOOKUP($B1148,Feuil2!$A$2:$G$720,3,FALSE)</f>
        <v>4</v>
      </c>
      <c r="E1148">
        <f>VLOOKUP($B1148,Feuil2!$A$2:$G$720,4,FALSE)</f>
        <v>1</v>
      </c>
      <c r="F1148" t="str">
        <f>VLOOKUP($E1148,Feuil3!$A$2:$B$19,2,FALSE)</f>
        <v>normal</v>
      </c>
      <c r="G1148">
        <f>VLOOKUP($B1148,Feuil2!$A$2:$G$720,5,FALSE)</f>
        <v>30</v>
      </c>
      <c r="H1148">
        <f>VLOOKUP($B1148,Feuil2!$A$2:$G$720,6,FALSE)</f>
        <v>10</v>
      </c>
      <c r="I1148">
        <f>VLOOKUP($B1148,Feuil2!$A$2:$G$720,7,FALSE)</f>
        <v>100</v>
      </c>
      <c r="J1148">
        <f>VLOOKUP($B1148,Feuil2!$A$2:$J$720,10,FALSE)</f>
        <v>2</v>
      </c>
      <c r="K1148" t="str">
        <f>VLOOKUP(J1148,move_damage_classes!$B$2:$C$4,2,FALSE)</f>
        <v>physical</v>
      </c>
    </row>
    <row r="1149" spans="1:11" x14ac:dyDescent="0.25">
      <c r="A1149">
        <v>83</v>
      </c>
      <c r="B1149">
        <v>398</v>
      </c>
      <c r="C1149" t="str">
        <f>VLOOKUP($B1149,Feuil2!$A$2:$G$720,2,FALSE)</f>
        <v>poison-jab</v>
      </c>
      <c r="D1149">
        <f>VLOOKUP($B1149,Feuil2!$A$2:$G$720,3,FALSE)</f>
        <v>4</v>
      </c>
      <c r="E1149">
        <f>VLOOKUP($B1149,Feuil2!$A$2:$G$720,4,FALSE)</f>
        <v>4</v>
      </c>
      <c r="F1149" t="str">
        <f>VLOOKUP($E1149,Feuil3!$A$2:$B$19,2,FALSE)</f>
        <v>poison</v>
      </c>
      <c r="G1149">
        <f>VLOOKUP($B1149,Feuil2!$A$2:$G$720,5,FALSE)</f>
        <v>80</v>
      </c>
      <c r="H1149">
        <f>VLOOKUP($B1149,Feuil2!$A$2:$G$720,6,FALSE)</f>
        <v>20</v>
      </c>
      <c r="I1149">
        <f>VLOOKUP($B1149,Feuil2!$A$2:$G$720,7,FALSE)</f>
        <v>100</v>
      </c>
      <c r="J1149">
        <f>VLOOKUP($B1149,Feuil2!$A$2:$J$720,10,FALSE)</f>
        <v>2</v>
      </c>
      <c r="K1149" t="str">
        <f>VLOOKUP(J1149,move_damage_classes!$B$2:$C$4,2,FALSE)</f>
        <v>physical</v>
      </c>
    </row>
    <row r="1150" spans="1:11" x14ac:dyDescent="0.25">
      <c r="A1150">
        <v>83</v>
      </c>
      <c r="B1150">
        <v>400</v>
      </c>
      <c r="C1150" t="str">
        <f>VLOOKUP($B1150,Feuil2!$A$2:$G$720,2,FALSE)</f>
        <v>night-slash</v>
      </c>
      <c r="D1150">
        <f>VLOOKUP($B1150,Feuil2!$A$2:$G$720,3,FALSE)</f>
        <v>4</v>
      </c>
      <c r="E1150">
        <f>VLOOKUP($B1150,Feuil2!$A$2:$G$720,4,FALSE)</f>
        <v>17</v>
      </c>
      <c r="F1150" t="str">
        <f>VLOOKUP($E1150,Feuil3!$A$2:$B$19,2,FALSE)</f>
        <v>dark</v>
      </c>
      <c r="G1150">
        <f>VLOOKUP($B1150,Feuil2!$A$2:$G$720,5,FALSE)</f>
        <v>70</v>
      </c>
      <c r="H1150">
        <f>VLOOKUP($B1150,Feuil2!$A$2:$G$720,6,FALSE)</f>
        <v>15</v>
      </c>
      <c r="I1150">
        <f>VLOOKUP($B1150,Feuil2!$A$2:$G$720,7,FALSE)</f>
        <v>100</v>
      </c>
      <c r="J1150">
        <f>VLOOKUP($B1150,Feuil2!$A$2:$J$720,10,FALSE)</f>
        <v>2</v>
      </c>
      <c r="K1150" t="str">
        <f>VLOOKUP(J1150,move_damage_classes!$B$2:$C$4,2,FALSE)</f>
        <v>physical</v>
      </c>
    </row>
    <row r="1151" spans="1:11" x14ac:dyDescent="0.25">
      <c r="A1151">
        <v>83</v>
      </c>
      <c r="B1151">
        <v>403</v>
      </c>
      <c r="C1151" t="str">
        <f>VLOOKUP($B1151,Feuil2!$A$2:$G$720,2,FALSE)</f>
        <v>air-slash</v>
      </c>
      <c r="D1151">
        <f>VLOOKUP($B1151,Feuil2!$A$2:$G$720,3,FALSE)</f>
        <v>4</v>
      </c>
      <c r="E1151">
        <f>VLOOKUP($B1151,Feuil2!$A$2:$G$720,4,FALSE)</f>
        <v>3</v>
      </c>
      <c r="F1151" t="str">
        <f>VLOOKUP($E1151,Feuil3!$A$2:$B$19,2,FALSE)</f>
        <v>flying</v>
      </c>
      <c r="G1151">
        <f>VLOOKUP($B1151,Feuil2!$A$2:$G$720,5,FALSE)</f>
        <v>75</v>
      </c>
      <c r="H1151">
        <f>VLOOKUP($B1151,Feuil2!$A$2:$G$720,6,FALSE)</f>
        <v>15</v>
      </c>
      <c r="I1151">
        <f>VLOOKUP($B1151,Feuil2!$A$2:$G$720,7,FALSE)</f>
        <v>95</v>
      </c>
      <c r="J1151">
        <f>VLOOKUP($B1151,Feuil2!$A$2:$J$720,10,FALSE)</f>
        <v>3</v>
      </c>
      <c r="K1151" t="str">
        <f>VLOOKUP(J1151,move_damage_classes!$B$2:$C$4,2,FALSE)</f>
        <v>special</v>
      </c>
    </row>
    <row r="1152" spans="1:11" x14ac:dyDescent="0.25">
      <c r="A1152">
        <v>83</v>
      </c>
      <c r="B1152">
        <v>413</v>
      </c>
      <c r="C1152" t="str">
        <f>VLOOKUP($B1152,Feuil2!$A$2:$G$720,2,FALSE)</f>
        <v>brave-bird</v>
      </c>
      <c r="D1152">
        <f>VLOOKUP($B1152,Feuil2!$A$2:$G$720,3,FALSE)</f>
        <v>4</v>
      </c>
      <c r="E1152">
        <f>VLOOKUP($B1152,Feuil2!$A$2:$G$720,4,FALSE)</f>
        <v>3</v>
      </c>
      <c r="F1152" t="str">
        <f>VLOOKUP($E1152,Feuil3!$A$2:$B$19,2,FALSE)</f>
        <v>flying</v>
      </c>
      <c r="G1152">
        <f>VLOOKUP($B1152,Feuil2!$A$2:$G$720,5,FALSE)</f>
        <v>120</v>
      </c>
      <c r="H1152">
        <f>VLOOKUP($B1152,Feuil2!$A$2:$G$720,6,FALSE)</f>
        <v>15</v>
      </c>
      <c r="I1152">
        <f>VLOOKUP($B1152,Feuil2!$A$2:$G$720,7,FALSE)</f>
        <v>100</v>
      </c>
      <c r="J1152">
        <f>VLOOKUP($B1152,Feuil2!$A$2:$J$720,10,FALSE)</f>
        <v>2</v>
      </c>
      <c r="K1152" t="str">
        <f>VLOOKUP(J1152,move_damage_classes!$B$2:$C$4,2,FALSE)</f>
        <v>physical</v>
      </c>
    </row>
    <row r="1153" spans="1:11" x14ac:dyDescent="0.25">
      <c r="A1153">
        <v>83</v>
      </c>
      <c r="B1153">
        <v>512</v>
      </c>
      <c r="C1153" t="str">
        <f>VLOOKUP($B1153,Feuil2!$A$2:$G$720,2,FALSE)</f>
        <v>acrobatics</v>
      </c>
      <c r="D1153">
        <f>VLOOKUP($B1153,Feuil2!$A$2:$G$720,3,FALSE)</f>
        <v>5</v>
      </c>
      <c r="E1153">
        <f>VLOOKUP($B1153,Feuil2!$A$2:$G$720,4,FALSE)</f>
        <v>3</v>
      </c>
      <c r="F1153" t="str">
        <f>VLOOKUP($E1153,Feuil3!$A$2:$B$19,2,FALSE)</f>
        <v>flying</v>
      </c>
      <c r="G1153">
        <f>VLOOKUP($B1153,Feuil2!$A$2:$G$720,5,FALSE)</f>
        <v>55</v>
      </c>
      <c r="H1153">
        <f>VLOOKUP($B1153,Feuil2!$A$2:$G$720,6,FALSE)</f>
        <v>15</v>
      </c>
      <c r="I1153">
        <f>VLOOKUP($B1153,Feuil2!$A$2:$G$720,7,FALSE)</f>
        <v>100</v>
      </c>
      <c r="J1153">
        <f>VLOOKUP($B1153,Feuil2!$A$2:$J$720,10,FALSE)</f>
        <v>2</v>
      </c>
      <c r="K1153" t="str">
        <f>VLOOKUP(J1153,move_damage_classes!$B$2:$C$4,2,FALSE)</f>
        <v>physical</v>
      </c>
    </row>
    <row r="1154" spans="1:11" x14ac:dyDescent="0.25">
      <c r="A1154">
        <v>84</v>
      </c>
      <c r="B1154">
        <v>14</v>
      </c>
      <c r="C1154" t="str">
        <f>VLOOKUP($B1154,Feuil2!$A$2:$G$720,2,FALSE)</f>
        <v>swords-dance</v>
      </c>
      <c r="D1154">
        <f>VLOOKUP($B1154,Feuil2!$A$2:$G$720,3,FALSE)</f>
        <v>1</v>
      </c>
      <c r="E1154">
        <f>VLOOKUP($B1154,Feuil2!$A$2:$G$720,4,FALSE)</f>
        <v>1</v>
      </c>
      <c r="F1154" t="str">
        <f>VLOOKUP($E1154,Feuil3!$A$2:$B$19,2,FALSE)</f>
        <v>normal</v>
      </c>
      <c r="G1154">
        <f>VLOOKUP($B1154,Feuil2!$A$2:$G$720,5,FALSE)</f>
        <v>0</v>
      </c>
      <c r="H1154">
        <f>VLOOKUP($B1154,Feuil2!$A$2:$G$720,6,FALSE)</f>
        <v>20</v>
      </c>
      <c r="I1154">
        <f>VLOOKUP($B1154,Feuil2!$A$2:$G$720,7,FALSE)</f>
        <v>0</v>
      </c>
      <c r="J1154">
        <f>VLOOKUP($B1154,Feuil2!$A$2:$J$720,10,FALSE)</f>
        <v>1</v>
      </c>
      <c r="K1154" t="str">
        <f>VLOOKUP(J1154,move_damage_classes!$B$2:$C$4,2,FALSE)</f>
        <v>status</v>
      </c>
    </row>
    <row r="1155" spans="1:11" x14ac:dyDescent="0.25">
      <c r="A1155">
        <v>84</v>
      </c>
      <c r="B1155">
        <v>26</v>
      </c>
      <c r="C1155" t="str">
        <f>VLOOKUP($B1155,Feuil2!$A$2:$G$720,2,FALSE)</f>
        <v>jump-kick</v>
      </c>
      <c r="D1155">
        <f>VLOOKUP($B1155,Feuil2!$A$2:$G$720,3,FALSE)</f>
        <v>1</v>
      </c>
      <c r="E1155">
        <f>VLOOKUP($B1155,Feuil2!$A$2:$G$720,4,FALSE)</f>
        <v>2</v>
      </c>
      <c r="F1155" t="str">
        <f>VLOOKUP($E1155,Feuil3!$A$2:$B$19,2,FALSE)</f>
        <v>fighting</v>
      </c>
      <c r="G1155">
        <f>VLOOKUP($B1155,Feuil2!$A$2:$G$720,5,FALSE)</f>
        <v>100</v>
      </c>
      <c r="H1155">
        <f>VLOOKUP($B1155,Feuil2!$A$2:$G$720,6,FALSE)</f>
        <v>10</v>
      </c>
      <c r="I1155">
        <f>VLOOKUP($B1155,Feuil2!$A$2:$G$720,7,FALSE)</f>
        <v>95</v>
      </c>
      <c r="J1155">
        <f>VLOOKUP($B1155,Feuil2!$A$2:$J$720,10,FALSE)</f>
        <v>2</v>
      </c>
      <c r="K1155" t="str">
        <f>VLOOKUP(J1155,move_damage_classes!$B$2:$C$4,2,FALSE)</f>
        <v>physical</v>
      </c>
    </row>
    <row r="1156" spans="1:11" x14ac:dyDescent="0.25">
      <c r="A1156">
        <v>84</v>
      </c>
      <c r="B1156">
        <v>31</v>
      </c>
      <c r="C1156" t="str">
        <f>VLOOKUP($B1156,Feuil2!$A$2:$G$720,2,FALSE)</f>
        <v>fury-attack</v>
      </c>
      <c r="D1156">
        <f>VLOOKUP($B1156,Feuil2!$A$2:$G$720,3,FALSE)</f>
        <v>1</v>
      </c>
      <c r="E1156">
        <f>VLOOKUP($B1156,Feuil2!$A$2:$G$720,4,FALSE)</f>
        <v>1</v>
      </c>
      <c r="F1156" t="str">
        <f>VLOOKUP($E1156,Feuil3!$A$2:$B$19,2,FALSE)</f>
        <v>normal</v>
      </c>
      <c r="G1156">
        <f>VLOOKUP($B1156,Feuil2!$A$2:$G$720,5,FALSE)</f>
        <v>15</v>
      </c>
      <c r="H1156">
        <f>VLOOKUP($B1156,Feuil2!$A$2:$G$720,6,FALSE)</f>
        <v>20</v>
      </c>
      <c r="I1156">
        <f>VLOOKUP($B1156,Feuil2!$A$2:$G$720,7,FALSE)</f>
        <v>85</v>
      </c>
      <c r="J1156">
        <f>VLOOKUP($B1156,Feuil2!$A$2:$J$720,10,FALSE)</f>
        <v>2</v>
      </c>
      <c r="K1156" t="str">
        <f>VLOOKUP(J1156,move_damage_classes!$B$2:$C$4,2,FALSE)</f>
        <v>physical</v>
      </c>
    </row>
    <row r="1157" spans="1:11" x14ac:dyDescent="0.25">
      <c r="A1157">
        <v>84</v>
      </c>
      <c r="B1157">
        <v>37</v>
      </c>
      <c r="C1157" t="str">
        <f>VLOOKUP($B1157,Feuil2!$A$2:$G$720,2,FALSE)</f>
        <v>thrash</v>
      </c>
      <c r="D1157">
        <f>VLOOKUP($B1157,Feuil2!$A$2:$G$720,3,FALSE)</f>
        <v>1</v>
      </c>
      <c r="E1157">
        <f>VLOOKUP($B1157,Feuil2!$A$2:$G$720,4,FALSE)</f>
        <v>1</v>
      </c>
      <c r="F1157" t="str">
        <f>VLOOKUP($E1157,Feuil3!$A$2:$B$19,2,FALSE)</f>
        <v>normal</v>
      </c>
      <c r="G1157">
        <f>VLOOKUP($B1157,Feuil2!$A$2:$G$720,5,FALSE)</f>
        <v>120</v>
      </c>
      <c r="H1157">
        <f>VLOOKUP($B1157,Feuil2!$A$2:$G$720,6,FALSE)</f>
        <v>10</v>
      </c>
      <c r="I1157">
        <f>VLOOKUP($B1157,Feuil2!$A$2:$G$720,7,FALSE)</f>
        <v>100</v>
      </c>
      <c r="J1157">
        <f>VLOOKUP($B1157,Feuil2!$A$2:$J$720,10,FALSE)</f>
        <v>2</v>
      </c>
      <c r="K1157" t="str">
        <f>VLOOKUP(J1157,move_damage_classes!$B$2:$C$4,2,FALSE)</f>
        <v>physical</v>
      </c>
    </row>
    <row r="1158" spans="1:11" x14ac:dyDescent="0.25">
      <c r="A1158">
        <v>84</v>
      </c>
      <c r="B1158">
        <v>45</v>
      </c>
      <c r="C1158" t="str">
        <f>VLOOKUP($B1158,Feuil2!$A$2:$G$720,2,FALSE)</f>
        <v>growl</v>
      </c>
      <c r="D1158">
        <f>VLOOKUP($B1158,Feuil2!$A$2:$G$720,3,FALSE)</f>
        <v>1</v>
      </c>
      <c r="E1158">
        <f>VLOOKUP($B1158,Feuil2!$A$2:$G$720,4,FALSE)</f>
        <v>1</v>
      </c>
      <c r="F1158" t="str">
        <f>VLOOKUP($E1158,Feuil3!$A$2:$B$19,2,FALSE)</f>
        <v>normal</v>
      </c>
      <c r="G1158">
        <f>VLOOKUP($B1158,Feuil2!$A$2:$G$720,5,FALSE)</f>
        <v>0</v>
      </c>
      <c r="H1158">
        <f>VLOOKUP($B1158,Feuil2!$A$2:$G$720,6,FALSE)</f>
        <v>40</v>
      </c>
      <c r="I1158">
        <f>VLOOKUP($B1158,Feuil2!$A$2:$G$720,7,FALSE)</f>
        <v>100</v>
      </c>
      <c r="J1158">
        <f>VLOOKUP($B1158,Feuil2!$A$2:$J$720,10,FALSE)</f>
        <v>1</v>
      </c>
      <c r="K1158" t="str">
        <f>VLOOKUP(J1158,move_damage_classes!$B$2:$C$4,2,FALSE)</f>
        <v>status</v>
      </c>
    </row>
    <row r="1159" spans="1:11" x14ac:dyDescent="0.25">
      <c r="A1159">
        <v>84</v>
      </c>
      <c r="B1159">
        <v>64</v>
      </c>
      <c r="C1159" t="str">
        <f>VLOOKUP($B1159,Feuil2!$A$2:$G$720,2,FALSE)</f>
        <v>peck</v>
      </c>
      <c r="D1159">
        <f>VLOOKUP($B1159,Feuil2!$A$2:$G$720,3,FALSE)</f>
        <v>1</v>
      </c>
      <c r="E1159">
        <f>VLOOKUP($B1159,Feuil2!$A$2:$G$720,4,FALSE)</f>
        <v>3</v>
      </c>
      <c r="F1159" t="str">
        <f>VLOOKUP($E1159,Feuil3!$A$2:$B$19,2,FALSE)</f>
        <v>flying</v>
      </c>
      <c r="G1159">
        <f>VLOOKUP($B1159,Feuil2!$A$2:$G$720,5,FALSE)</f>
        <v>35</v>
      </c>
      <c r="H1159">
        <f>VLOOKUP($B1159,Feuil2!$A$2:$G$720,6,FALSE)</f>
        <v>35</v>
      </c>
      <c r="I1159">
        <f>VLOOKUP($B1159,Feuil2!$A$2:$G$720,7,FALSE)</f>
        <v>100</v>
      </c>
      <c r="J1159">
        <f>VLOOKUP($B1159,Feuil2!$A$2:$J$720,10,FALSE)</f>
        <v>2</v>
      </c>
      <c r="K1159" t="str">
        <f>VLOOKUP(J1159,move_damage_classes!$B$2:$C$4,2,FALSE)</f>
        <v>physical</v>
      </c>
    </row>
    <row r="1160" spans="1:11" x14ac:dyDescent="0.25">
      <c r="A1160">
        <v>84</v>
      </c>
      <c r="B1160">
        <v>65</v>
      </c>
      <c r="C1160" t="str">
        <f>VLOOKUP($B1160,Feuil2!$A$2:$G$720,2,FALSE)</f>
        <v>drill-peck</v>
      </c>
      <c r="D1160">
        <f>VLOOKUP($B1160,Feuil2!$A$2:$G$720,3,FALSE)</f>
        <v>1</v>
      </c>
      <c r="E1160">
        <f>VLOOKUP($B1160,Feuil2!$A$2:$G$720,4,FALSE)</f>
        <v>3</v>
      </c>
      <c r="F1160" t="str">
        <f>VLOOKUP($E1160,Feuil3!$A$2:$B$19,2,FALSE)</f>
        <v>flying</v>
      </c>
      <c r="G1160">
        <f>VLOOKUP($B1160,Feuil2!$A$2:$G$720,5,FALSE)</f>
        <v>80</v>
      </c>
      <c r="H1160">
        <f>VLOOKUP($B1160,Feuil2!$A$2:$G$720,6,FALSE)</f>
        <v>20</v>
      </c>
      <c r="I1160">
        <f>VLOOKUP($B1160,Feuil2!$A$2:$G$720,7,FALSE)</f>
        <v>100</v>
      </c>
      <c r="J1160">
        <f>VLOOKUP($B1160,Feuil2!$A$2:$J$720,10,FALSE)</f>
        <v>2</v>
      </c>
      <c r="K1160" t="str">
        <f>VLOOKUP(J1160,move_damage_classes!$B$2:$C$4,2,FALSE)</f>
        <v>physical</v>
      </c>
    </row>
    <row r="1161" spans="1:11" x14ac:dyDescent="0.25">
      <c r="A1161">
        <v>84</v>
      </c>
      <c r="B1161">
        <v>97</v>
      </c>
      <c r="C1161" t="str">
        <f>VLOOKUP($B1161,Feuil2!$A$2:$G$720,2,FALSE)</f>
        <v>agility</v>
      </c>
      <c r="D1161">
        <f>VLOOKUP($B1161,Feuil2!$A$2:$G$720,3,FALSE)</f>
        <v>1</v>
      </c>
      <c r="E1161">
        <f>VLOOKUP($B1161,Feuil2!$A$2:$G$720,4,FALSE)</f>
        <v>14</v>
      </c>
      <c r="F1161" t="str">
        <f>VLOOKUP($E1161,Feuil3!$A$2:$B$19,2,FALSE)</f>
        <v>psychic</v>
      </c>
      <c r="G1161">
        <f>VLOOKUP($B1161,Feuil2!$A$2:$G$720,5,FALSE)</f>
        <v>0</v>
      </c>
      <c r="H1161">
        <f>VLOOKUP($B1161,Feuil2!$A$2:$G$720,6,FALSE)</f>
        <v>30</v>
      </c>
      <c r="I1161">
        <f>VLOOKUP($B1161,Feuil2!$A$2:$G$720,7,FALSE)</f>
        <v>0</v>
      </c>
      <c r="J1161">
        <f>VLOOKUP($B1161,Feuil2!$A$2:$J$720,10,FALSE)</f>
        <v>1</v>
      </c>
      <c r="K1161" t="str">
        <f>VLOOKUP(J1161,move_damage_classes!$B$2:$C$4,2,FALSE)</f>
        <v>status</v>
      </c>
    </row>
    <row r="1162" spans="1:11" x14ac:dyDescent="0.25">
      <c r="A1162">
        <v>84</v>
      </c>
      <c r="B1162">
        <v>98</v>
      </c>
      <c r="C1162" t="str">
        <f>VLOOKUP($B1162,Feuil2!$A$2:$G$720,2,FALSE)</f>
        <v>quick-attack</v>
      </c>
      <c r="D1162">
        <f>VLOOKUP($B1162,Feuil2!$A$2:$G$720,3,FALSE)</f>
        <v>1</v>
      </c>
      <c r="E1162">
        <f>VLOOKUP($B1162,Feuil2!$A$2:$G$720,4,FALSE)</f>
        <v>1</v>
      </c>
      <c r="F1162" t="str">
        <f>VLOOKUP($E1162,Feuil3!$A$2:$B$19,2,FALSE)</f>
        <v>normal</v>
      </c>
      <c r="G1162">
        <f>VLOOKUP($B1162,Feuil2!$A$2:$G$720,5,FALSE)</f>
        <v>40</v>
      </c>
      <c r="H1162">
        <f>VLOOKUP($B1162,Feuil2!$A$2:$G$720,6,FALSE)</f>
        <v>30</v>
      </c>
      <c r="I1162">
        <f>VLOOKUP($B1162,Feuil2!$A$2:$G$720,7,FALSE)</f>
        <v>100</v>
      </c>
      <c r="J1162">
        <f>VLOOKUP($B1162,Feuil2!$A$2:$J$720,10,FALSE)</f>
        <v>2</v>
      </c>
      <c r="K1162" t="str">
        <f>VLOOKUP(J1162,move_damage_classes!$B$2:$C$4,2,FALSE)</f>
        <v>physical</v>
      </c>
    </row>
    <row r="1163" spans="1:11" x14ac:dyDescent="0.25">
      <c r="A1163">
        <v>84</v>
      </c>
      <c r="B1163">
        <v>99</v>
      </c>
      <c r="C1163" t="str">
        <f>VLOOKUP($B1163,Feuil2!$A$2:$G$720,2,FALSE)</f>
        <v>rage</v>
      </c>
      <c r="D1163">
        <f>VLOOKUP($B1163,Feuil2!$A$2:$G$720,3,FALSE)</f>
        <v>1</v>
      </c>
      <c r="E1163">
        <f>VLOOKUP($B1163,Feuil2!$A$2:$G$720,4,FALSE)</f>
        <v>1</v>
      </c>
      <c r="F1163" t="str">
        <f>VLOOKUP($E1163,Feuil3!$A$2:$B$19,2,FALSE)</f>
        <v>normal</v>
      </c>
      <c r="G1163">
        <f>VLOOKUP($B1163,Feuil2!$A$2:$G$720,5,FALSE)</f>
        <v>20</v>
      </c>
      <c r="H1163">
        <f>VLOOKUP($B1163,Feuil2!$A$2:$G$720,6,FALSE)</f>
        <v>20</v>
      </c>
      <c r="I1163">
        <f>VLOOKUP($B1163,Feuil2!$A$2:$G$720,7,FALSE)</f>
        <v>100</v>
      </c>
      <c r="J1163">
        <f>VLOOKUP($B1163,Feuil2!$A$2:$J$720,10,FALSE)</f>
        <v>2</v>
      </c>
      <c r="K1163" t="str">
        <f>VLOOKUP(J1163,move_damage_classes!$B$2:$C$4,2,FALSE)</f>
        <v>physical</v>
      </c>
    </row>
    <row r="1164" spans="1:11" x14ac:dyDescent="0.25">
      <c r="A1164">
        <v>84</v>
      </c>
      <c r="B1164">
        <v>228</v>
      </c>
      <c r="C1164" t="str">
        <f>VLOOKUP($B1164,Feuil2!$A$2:$G$720,2,FALSE)</f>
        <v>pursuit</v>
      </c>
      <c r="D1164">
        <f>VLOOKUP($B1164,Feuil2!$A$2:$G$720,3,FALSE)</f>
        <v>2</v>
      </c>
      <c r="E1164">
        <f>VLOOKUP($B1164,Feuil2!$A$2:$G$720,4,FALSE)</f>
        <v>17</v>
      </c>
      <c r="F1164" t="str">
        <f>VLOOKUP($E1164,Feuil3!$A$2:$B$19,2,FALSE)</f>
        <v>dark</v>
      </c>
      <c r="G1164">
        <f>VLOOKUP($B1164,Feuil2!$A$2:$G$720,5,FALSE)</f>
        <v>40</v>
      </c>
      <c r="H1164">
        <f>VLOOKUP($B1164,Feuil2!$A$2:$G$720,6,FALSE)</f>
        <v>20</v>
      </c>
      <c r="I1164">
        <f>VLOOKUP($B1164,Feuil2!$A$2:$G$720,7,FALSE)</f>
        <v>100</v>
      </c>
      <c r="J1164">
        <f>VLOOKUP($B1164,Feuil2!$A$2:$J$720,10,FALSE)</f>
        <v>2</v>
      </c>
      <c r="K1164" t="str">
        <f>VLOOKUP(J1164,move_damage_classes!$B$2:$C$4,2,FALSE)</f>
        <v>physical</v>
      </c>
    </row>
    <row r="1165" spans="1:11" x14ac:dyDescent="0.25">
      <c r="A1165">
        <v>84</v>
      </c>
      <c r="B1165">
        <v>253</v>
      </c>
      <c r="C1165" t="str">
        <f>VLOOKUP($B1165,Feuil2!$A$2:$G$720,2,FALSE)</f>
        <v>uproar</v>
      </c>
      <c r="D1165">
        <f>VLOOKUP($B1165,Feuil2!$A$2:$G$720,3,FALSE)</f>
        <v>3</v>
      </c>
      <c r="E1165">
        <f>VLOOKUP($B1165,Feuil2!$A$2:$G$720,4,FALSE)</f>
        <v>1</v>
      </c>
      <c r="F1165" t="str">
        <f>VLOOKUP($E1165,Feuil3!$A$2:$B$19,2,FALSE)</f>
        <v>normal</v>
      </c>
      <c r="G1165">
        <f>VLOOKUP($B1165,Feuil2!$A$2:$G$720,5,FALSE)</f>
        <v>90</v>
      </c>
      <c r="H1165">
        <f>VLOOKUP($B1165,Feuil2!$A$2:$G$720,6,FALSE)</f>
        <v>10</v>
      </c>
      <c r="I1165">
        <f>VLOOKUP($B1165,Feuil2!$A$2:$G$720,7,FALSE)</f>
        <v>100</v>
      </c>
      <c r="J1165">
        <f>VLOOKUP($B1165,Feuil2!$A$2:$J$720,10,FALSE)</f>
        <v>3</v>
      </c>
      <c r="K1165" t="str">
        <f>VLOOKUP(J1165,move_damage_classes!$B$2:$C$4,2,FALSE)</f>
        <v>special</v>
      </c>
    </row>
    <row r="1166" spans="1:11" x14ac:dyDescent="0.25">
      <c r="A1166">
        <v>84</v>
      </c>
      <c r="B1166">
        <v>283</v>
      </c>
      <c r="C1166" t="str">
        <f>VLOOKUP($B1166,Feuil2!$A$2:$G$720,2,FALSE)</f>
        <v>endeavor</v>
      </c>
      <c r="D1166">
        <f>VLOOKUP($B1166,Feuil2!$A$2:$G$720,3,FALSE)</f>
        <v>3</v>
      </c>
      <c r="E1166">
        <f>VLOOKUP($B1166,Feuil2!$A$2:$G$720,4,FALSE)</f>
        <v>1</v>
      </c>
      <c r="F1166" t="str">
        <f>VLOOKUP($E1166,Feuil3!$A$2:$B$19,2,FALSE)</f>
        <v>normal</v>
      </c>
      <c r="G1166">
        <f>VLOOKUP($B1166,Feuil2!$A$2:$G$720,5,FALSE)</f>
        <v>0</v>
      </c>
      <c r="H1166">
        <f>VLOOKUP($B1166,Feuil2!$A$2:$G$720,6,FALSE)</f>
        <v>5</v>
      </c>
      <c r="I1166">
        <f>VLOOKUP($B1166,Feuil2!$A$2:$G$720,7,FALSE)</f>
        <v>100</v>
      </c>
      <c r="J1166">
        <f>VLOOKUP($B1166,Feuil2!$A$2:$J$720,10,FALSE)</f>
        <v>2</v>
      </c>
      <c r="K1166" t="str">
        <f>VLOOKUP(J1166,move_damage_classes!$B$2:$C$4,2,FALSE)</f>
        <v>physical</v>
      </c>
    </row>
    <row r="1167" spans="1:11" x14ac:dyDescent="0.25">
      <c r="A1167">
        <v>84</v>
      </c>
      <c r="B1167">
        <v>365</v>
      </c>
      <c r="C1167" t="str">
        <f>VLOOKUP($B1167,Feuil2!$A$2:$G$720,2,FALSE)</f>
        <v>pluck</v>
      </c>
      <c r="D1167">
        <f>VLOOKUP($B1167,Feuil2!$A$2:$G$720,3,FALSE)</f>
        <v>4</v>
      </c>
      <c r="E1167">
        <f>VLOOKUP($B1167,Feuil2!$A$2:$G$720,4,FALSE)</f>
        <v>3</v>
      </c>
      <c r="F1167" t="str">
        <f>VLOOKUP($E1167,Feuil3!$A$2:$B$19,2,FALSE)</f>
        <v>flying</v>
      </c>
      <c r="G1167">
        <f>VLOOKUP($B1167,Feuil2!$A$2:$G$720,5,FALSE)</f>
        <v>60</v>
      </c>
      <c r="H1167">
        <f>VLOOKUP($B1167,Feuil2!$A$2:$G$720,6,FALSE)</f>
        <v>20</v>
      </c>
      <c r="I1167">
        <f>VLOOKUP($B1167,Feuil2!$A$2:$G$720,7,FALSE)</f>
        <v>100</v>
      </c>
      <c r="J1167">
        <f>VLOOKUP($B1167,Feuil2!$A$2:$J$720,10,FALSE)</f>
        <v>2</v>
      </c>
      <c r="K1167" t="str">
        <f>VLOOKUP(J1167,move_damage_classes!$B$2:$C$4,2,FALSE)</f>
        <v>physical</v>
      </c>
    </row>
    <row r="1168" spans="1:11" x14ac:dyDescent="0.25">
      <c r="A1168">
        <v>84</v>
      </c>
      <c r="B1168">
        <v>367</v>
      </c>
      <c r="C1168" t="str">
        <f>VLOOKUP($B1168,Feuil2!$A$2:$G$720,2,FALSE)</f>
        <v>acupressure</v>
      </c>
      <c r="D1168">
        <f>VLOOKUP($B1168,Feuil2!$A$2:$G$720,3,FALSE)</f>
        <v>4</v>
      </c>
      <c r="E1168">
        <f>VLOOKUP($B1168,Feuil2!$A$2:$G$720,4,FALSE)</f>
        <v>1</v>
      </c>
      <c r="F1168" t="str">
        <f>VLOOKUP($E1168,Feuil3!$A$2:$B$19,2,FALSE)</f>
        <v>normal</v>
      </c>
      <c r="G1168">
        <f>VLOOKUP($B1168,Feuil2!$A$2:$G$720,5,FALSE)</f>
        <v>0</v>
      </c>
      <c r="H1168">
        <f>VLOOKUP($B1168,Feuil2!$A$2:$G$720,6,FALSE)</f>
        <v>30</v>
      </c>
      <c r="I1168">
        <f>VLOOKUP($B1168,Feuil2!$A$2:$G$720,7,FALSE)</f>
        <v>0</v>
      </c>
      <c r="J1168">
        <f>VLOOKUP($B1168,Feuil2!$A$2:$J$720,10,FALSE)</f>
        <v>1</v>
      </c>
      <c r="K1168" t="str">
        <f>VLOOKUP(J1168,move_damage_classes!$B$2:$C$4,2,FALSE)</f>
        <v>status</v>
      </c>
    </row>
    <row r="1169" spans="1:11" x14ac:dyDescent="0.25">
      <c r="A1169">
        <v>84</v>
      </c>
      <c r="B1169">
        <v>458</v>
      </c>
      <c r="C1169" t="str">
        <f>VLOOKUP($B1169,Feuil2!$A$2:$G$720,2,FALSE)</f>
        <v>double-hit</v>
      </c>
      <c r="D1169">
        <f>VLOOKUP($B1169,Feuil2!$A$2:$G$720,3,FALSE)</f>
        <v>4</v>
      </c>
      <c r="E1169">
        <f>VLOOKUP($B1169,Feuil2!$A$2:$G$720,4,FALSE)</f>
        <v>1</v>
      </c>
      <c r="F1169" t="str">
        <f>VLOOKUP($E1169,Feuil3!$A$2:$B$19,2,FALSE)</f>
        <v>normal</v>
      </c>
      <c r="G1169">
        <f>VLOOKUP($B1169,Feuil2!$A$2:$G$720,5,FALSE)</f>
        <v>35</v>
      </c>
      <c r="H1169">
        <f>VLOOKUP($B1169,Feuil2!$A$2:$G$720,6,FALSE)</f>
        <v>10</v>
      </c>
      <c r="I1169">
        <f>VLOOKUP($B1169,Feuil2!$A$2:$G$720,7,FALSE)</f>
        <v>90</v>
      </c>
      <c r="J1169">
        <f>VLOOKUP($B1169,Feuil2!$A$2:$J$720,10,FALSE)</f>
        <v>2</v>
      </c>
      <c r="K1169" t="str">
        <f>VLOOKUP(J1169,move_damage_classes!$B$2:$C$4,2,FALSE)</f>
        <v>physical</v>
      </c>
    </row>
    <row r="1170" spans="1:11" x14ac:dyDescent="0.25">
      <c r="A1170">
        <v>85</v>
      </c>
      <c r="B1170">
        <v>14</v>
      </c>
      <c r="C1170" t="str">
        <f>VLOOKUP($B1170,Feuil2!$A$2:$G$720,2,FALSE)</f>
        <v>swords-dance</v>
      </c>
      <c r="D1170">
        <f>VLOOKUP($B1170,Feuil2!$A$2:$G$720,3,FALSE)</f>
        <v>1</v>
      </c>
      <c r="E1170">
        <f>VLOOKUP($B1170,Feuil2!$A$2:$G$720,4,FALSE)</f>
        <v>1</v>
      </c>
      <c r="F1170" t="str">
        <f>VLOOKUP($E1170,Feuil3!$A$2:$B$19,2,FALSE)</f>
        <v>normal</v>
      </c>
      <c r="G1170">
        <f>VLOOKUP($B1170,Feuil2!$A$2:$G$720,5,FALSE)</f>
        <v>0</v>
      </c>
      <c r="H1170">
        <f>VLOOKUP($B1170,Feuil2!$A$2:$G$720,6,FALSE)</f>
        <v>20</v>
      </c>
      <c r="I1170">
        <f>VLOOKUP($B1170,Feuil2!$A$2:$G$720,7,FALSE)</f>
        <v>0</v>
      </c>
      <c r="J1170">
        <f>VLOOKUP($B1170,Feuil2!$A$2:$J$720,10,FALSE)</f>
        <v>1</v>
      </c>
      <c r="K1170" t="str">
        <f>VLOOKUP(J1170,move_damage_classes!$B$2:$C$4,2,FALSE)</f>
        <v>status</v>
      </c>
    </row>
    <row r="1171" spans="1:11" x14ac:dyDescent="0.25">
      <c r="A1171">
        <v>85</v>
      </c>
      <c r="B1171">
        <v>26</v>
      </c>
      <c r="C1171" t="str">
        <f>VLOOKUP($B1171,Feuil2!$A$2:$G$720,2,FALSE)</f>
        <v>jump-kick</v>
      </c>
      <c r="D1171">
        <f>VLOOKUP($B1171,Feuil2!$A$2:$G$720,3,FALSE)</f>
        <v>1</v>
      </c>
      <c r="E1171">
        <f>VLOOKUP($B1171,Feuil2!$A$2:$G$720,4,FALSE)</f>
        <v>2</v>
      </c>
      <c r="F1171" t="str">
        <f>VLOOKUP($E1171,Feuil3!$A$2:$B$19,2,FALSE)</f>
        <v>fighting</v>
      </c>
      <c r="G1171">
        <f>VLOOKUP($B1171,Feuil2!$A$2:$G$720,5,FALSE)</f>
        <v>100</v>
      </c>
      <c r="H1171">
        <f>VLOOKUP($B1171,Feuil2!$A$2:$G$720,6,FALSE)</f>
        <v>10</v>
      </c>
      <c r="I1171">
        <f>VLOOKUP($B1171,Feuil2!$A$2:$G$720,7,FALSE)</f>
        <v>95</v>
      </c>
      <c r="J1171">
        <f>VLOOKUP($B1171,Feuil2!$A$2:$J$720,10,FALSE)</f>
        <v>2</v>
      </c>
      <c r="K1171" t="str">
        <f>VLOOKUP(J1171,move_damage_classes!$B$2:$C$4,2,FALSE)</f>
        <v>physical</v>
      </c>
    </row>
    <row r="1172" spans="1:11" x14ac:dyDescent="0.25">
      <c r="A1172">
        <v>85</v>
      </c>
      <c r="B1172">
        <v>31</v>
      </c>
      <c r="C1172" t="str">
        <f>VLOOKUP($B1172,Feuil2!$A$2:$G$720,2,FALSE)</f>
        <v>fury-attack</v>
      </c>
      <c r="D1172">
        <f>VLOOKUP($B1172,Feuil2!$A$2:$G$720,3,FALSE)</f>
        <v>1</v>
      </c>
      <c r="E1172">
        <f>VLOOKUP($B1172,Feuil2!$A$2:$G$720,4,FALSE)</f>
        <v>1</v>
      </c>
      <c r="F1172" t="str">
        <f>VLOOKUP($E1172,Feuil3!$A$2:$B$19,2,FALSE)</f>
        <v>normal</v>
      </c>
      <c r="G1172">
        <f>VLOOKUP($B1172,Feuil2!$A$2:$G$720,5,FALSE)</f>
        <v>15</v>
      </c>
      <c r="H1172">
        <f>VLOOKUP($B1172,Feuil2!$A$2:$G$720,6,FALSE)</f>
        <v>20</v>
      </c>
      <c r="I1172">
        <f>VLOOKUP($B1172,Feuil2!$A$2:$G$720,7,FALSE)</f>
        <v>85</v>
      </c>
      <c r="J1172">
        <f>VLOOKUP($B1172,Feuil2!$A$2:$J$720,10,FALSE)</f>
        <v>2</v>
      </c>
      <c r="K1172" t="str">
        <f>VLOOKUP(J1172,move_damage_classes!$B$2:$C$4,2,FALSE)</f>
        <v>physical</v>
      </c>
    </row>
    <row r="1173" spans="1:11" x14ac:dyDescent="0.25">
      <c r="A1173">
        <v>85</v>
      </c>
      <c r="B1173">
        <v>37</v>
      </c>
      <c r="C1173" t="str">
        <f>VLOOKUP($B1173,Feuil2!$A$2:$G$720,2,FALSE)</f>
        <v>thrash</v>
      </c>
      <c r="D1173">
        <f>VLOOKUP($B1173,Feuil2!$A$2:$G$720,3,FALSE)</f>
        <v>1</v>
      </c>
      <c r="E1173">
        <f>VLOOKUP($B1173,Feuil2!$A$2:$G$720,4,FALSE)</f>
        <v>1</v>
      </c>
      <c r="F1173" t="str">
        <f>VLOOKUP($E1173,Feuil3!$A$2:$B$19,2,FALSE)</f>
        <v>normal</v>
      </c>
      <c r="G1173">
        <f>VLOOKUP($B1173,Feuil2!$A$2:$G$720,5,FALSE)</f>
        <v>120</v>
      </c>
      <c r="H1173">
        <f>VLOOKUP($B1173,Feuil2!$A$2:$G$720,6,FALSE)</f>
        <v>10</v>
      </c>
      <c r="I1173">
        <f>VLOOKUP($B1173,Feuil2!$A$2:$G$720,7,FALSE)</f>
        <v>100</v>
      </c>
      <c r="J1173">
        <f>VLOOKUP($B1173,Feuil2!$A$2:$J$720,10,FALSE)</f>
        <v>2</v>
      </c>
      <c r="K1173" t="str">
        <f>VLOOKUP(J1173,move_damage_classes!$B$2:$C$4,2,FALSE)</f>
        <v>physical</v>
      </c>
    </row>
    <row r="1174" spans="1:11" x14ac:dyDescent="0.25">
      <c r="A1174">
        <v>85</v>
      </c>
      <c r="B1174">
        <v>45</v>
      </c>
      <c r="C1174" t="str">
        <f>VLOOKUP($B1174,Feuil2!$A$2:$G$720,2,FALSE)</f>
        <v>growl</v>
      </c>
      <c r="D1174">
        <f>VLOOKUP($B1174,Feuil2!$A$2:$G$720,3,FALSE)</f>
        <v>1</v>
      </c>
      <c r="E1174">
        <f>VLOOKUP($B1174,Feuil2!$A$2:$G$720,4,FALSE)</f>
        <v>1</v>
      </c>
      <c r="F1174" t="str">
        <f>VLOOKUP($E1174,Feuil3!$A$2:$B$19,2,FALSE)</f>
        <v>normal</v>
      </c>
      <c r="G1174">
        <f>VLOOKUP($B1174,Feuil2!$A$2:$G$720,5,FALSE)</f>
        <v>0</v>
      </c>
      <c r="H1174">
        <f>VLOOKUP($B1174,Feuil2!$A$2:$G$720,6,FALSE)</f>
        <v>40</v>
      </c>
      <c r="I1174">
        <f>VLOOKUP($B1174,Feuil2!$A$2:$G$720,7,FALSE)</f>
        <v>100</v>
      </c>
      <c r="J1174">
        <f>VLOOKUP($B1174,Feuil2!$A$2:$J$720,10,FALSE)</f>
        <v>1</v>
      </c>
      <c r="K1174" t="str">
        <f>VLOOKUP(J1174,move_damage_classes!$B$2:$C$4,2,FALSE)</f>
        <v>status</v>
      </c>
    </row>
    <row r="1175" spans="1:11" x14ac:dyDescent="0.25">
      <c r="A1175">
        <v>85</v>
      </c>
      <c r="B1175">
        <v>64</v>
      </c>
      <c r="C1175" t="str">
        <f>VLOOKUP($B1175,Feuil2!$A$2:$G$720,2,FALSE)</f>
        <v>peck</v>
      </c>
      <c r="D1175">
        <f>VLOOKUP($B1175,Feuil2!$A$2:$G$720,3,FALSE)</f>
        <v>1</v>
      </c>
      <c r="E1175">
        <f>VLOOKUP($B1175,Feuil2!$A$2:$G$720,4,FALSE)</f>
        <v>3</v>
      </c>
      <c r="F1175" t="str">
        <f>VLOOKUP($E1175,Feuil3!$A$2:$B$19,2,FALSE)</f>
        <v>flying</v>
      </c>
      <c r="G1175">
        <f>VLOOKUP($B1175,Feuil2!$A$2:$G$720,5,FALSE)</f>
        <v>35</v>
      </c>
      <c r="H1175">
        <f>VLOOKUP($B1175,Feuil2!$A$2:$G$720,6,FALSE)</f>
        <v>35</v>
      </c>
      <c r="I1175">
        <f>VLOOKUP($B1175,Feuil2!$A$2:$G$720,7,FALSE)</f>
        <v>100</v>
      </c>
      <c r="J1175">
        <f>VLOOKUP($B1175,Feuil2!$A$2:$J$720,10,FALSE)</f>
        <v>2</v>
      </c>
      <c r="K1175" t="str">
        <f>VLOOKUP(J1175,move_damage_classes!$B$2:$C$4,2,FALSE)</f>
        <v>physical</v>
      </c>
    </row>
    <row r="1176" spans="1:11" x14ac:dyDescent="0.25">
      <c r="A1176">
        <v>85</v>
      </c>
      <c r="B1176">
        <v>65</v>
      </c>
      <c r="C1176" t="str">
        <f>VLOOKUP($B1176,Feuil2!$A$2:$G$720,2,FALSE)</f>
        <v>drill-peck</v>
      </c>
      <c r="D1176">
        <f>VLOOKUP($B1176,Feuil2!$A$2:$G$720,3,FALSE)</f>
        <v>1</v>
      </c>
      <c r="E1176">
        <f>VLOOKUP($B1176,Feuil2!$A$2:$G$720,4,FALSE)</f>
        <v>3</v>
      </c>
      <c r="F1176" t="str">
        <f>VLOOKUP($E1176,Feuil3!$A$2:$B$19,2,FALSE)</f>
        <v>flying</v>
      </c>
      <c r="G1176">
        <f>VLOOKUP($B1176,Feuil2!$A$2:$G$720,5,FALSE)</f>
        <v>80</v>
      </c>
      <c r="H1176">
        <f>VLOOKUP($B1176,Feuil2!$A$2:$G$720,6,FALSE)</f>
        <v>20</v>
      </c>
      <c r="I1176">
        <f>VLOOKUP($B1176,Feuil2!$A$2:$G$720,7,FALSE)</f>
        <v>100</v>
      </c>
      <c r="J1176">
        <f>VLOOKUP($B1176,Feuil2!$A$2:$J$720,10,FALSE)</f>
        <v>2</v>
      </c>
      <c r="K1176" t="str">
        <f>VLOOKUP(J1176,move_damage_classes!$B$2:$C$4,2,FALSE)</f>
        <v>physical</v>
      </c>
    </row>
    <row r="1177" spans="1:11" x14ac:dyDescent="0.25">
      <c r="A1177">
        <v>85</v>
      </c>
      <c r="B1177">
        <v>97</v>
      </c>
      <c r="C1177" t="str">
        <f>VLOOKUP($B1177,Feuil2!$A$2:$G$720,2,FALSE)</f>
        <v>agility</v>
      </c>
      <c r="D1177">
        <f>VLOOKUP($B1177,Feuil2!$A$2:$G$720,3,FALSE)</f>
        <v>1</v>
      </c>
      <c r="E1177">
        <f>VLOOKUP($B1177,Feuil2!$A$2:$G$720,4,FALSE)</f>
        <v>14</v>
      </c>
      <c r="F1177" t="str">
        <f>VLOOKUP($E1177,Feuil3!$A$2:$B$19,2,FALSE)</f>
        <v>psychic</v>
      </c>
      <c r="G1177">
        <f>VLOOKUP($B1177,Feuil2!$A$2:$G$720,5,FALSE)</f>
        <v>0</v>
      </c>
      <c r="H1177">
        <f>VLOOKUP($B1177,Feuil2!$A$2:$G$720,6,FALSE)</f>
        <v>30</v>
      </c>
      <c r="I1177">
        <f>VLOOKUP($B1177,Feuil2!$A$2:$G$720,7,FALSE)</f>
        <v>0</v>
      </c>
      <c r="J1177">
        <f>VLOOKUP($B1177,Feuil2!$A$2:$J$720,10,FALSE)</f>
        <v>1</v>
      </c>
      <c r="K1177" t="str">
        <f>VLOOKUP(J1177,move_damage_classes!$B$2:$C$4,2,FALSE)</f>
        <v>status</v>
      </c>
    </row>
    <row r="1178" spans="1:11" x14ac:dyDescent="0.25">
      <c r="A1178">
        <v>85</v>
      </c>
      <c r="B1178">
        <v>98</v>
      </c>
      <c r="C1178" t="str">
        <f>VLOOKUP($B1178,Feuil2!$A$2:$G$720,2,FALSE)</f>
        <v>quick-attack</v>
      </c>
      <c r="D1178">
        <f>VLOOKUP($B1178,Feuil2!$A$2:$G$720,3,FALSE)</f>
        <v>1</v>
      </c>
      <c r="E1178">
        <f>VLOOKUP($B1178,Feuil2!$A$2:$G$720,4,FALSE)</f>
        <v>1</v>
      </c>
      <c r="F1178" t="str">
        <f>VLOOKUP($E1178,Feuil3!$A$2:$B$19,2,FALSE)</f>
        <v>normal</v>
      </c>
      <c r="G1178">
        <f>VLOOKUP($B1178,Feuil2!$A$2:$G$720,5,FALSE)</f>
        <v>40</v>
      </c>
      <c r="H1178">
        <f>VLOOKUP($B1178,Feuil2!$A$2:$G$720,6,FALSE)</f>
        <v>30</v>
      </c>
      <c r="I1178">
        <f>VLOOKUP($B1178,Feuil2!$A$2:$G$720,7,FALSE)</f>
        <v>100</v>
      </c>
      <c r="J1178">
        <f>VLOOKUP($B1178,Feuil2!$A$2:$J$720,10,FALSE)</f>
        <v>2</v>
      </c>
      <c r="K1178" t="str">
        <f>VLOOKUP(J1178,move_damage_classes!$B$2:$C$4,2,FALSE)</f>
        <v>physical</v>
      </c>
    </row>
    <row r="1179" spans="1:11" x14ac:dyDescent="0.25">
      <c r="A1179">
        <v>85</v>
      </c>
      <c r="B1179">
        <v>99</v>
      </c>
      <c r="C1179" t="str">
        <f>VLOOKUP($B1179,Feuil2!$A$2:$G$720,2,FALSE)</f>
        <v>rage</v>
      </c>
      <c r="D1179">
        <f>VLOOKUP($B1179,Feuil2!$A$2:$G$720,3,FALSE)</f>
        <v>1</v>
      </c>
      <c r="E1179">
        <f>VLOOKUP($B1179,Feuil2!$A$2:$G$720,4,FALSE)</f>
        <v>1</v>
      </c>
      <c r="F1179" t="str">
        <f>VLOOKUP($E1179,Feuil3!$A$2:$B$19,2,FALSE)</f>
        <v>normal</v>
      </c>
      <c r="G1179">
        <f>VLOOKUP($B1179,Feuil2!$A$2:$G$720,5,FALSE)</f>
        <v>20</v>
      </c>
      <c r="H1179">
        <f>VLOOKUP($B1179,Feuil2!$A$2:$G$720,6,FALSE)</f>
        <v>20</v>
      </c>
      <c r="I1179">
        <f>VLOOKUP($B1179,Feuil2!$A$2:$G$720,7,FALSE)</f>
        <v>100</v>
      </c>
      <c r="J1179">
        <f>VLOOKUP($B1179,Feuil2!$A$2:$J$720,10,FALSE)</f>
        <v>2</v>
      </c>
      <c r="K1179" t="str">
        <f>VLOOKUP(J1179,move_damage_classes!$B$2:$C$4,2,FALSE)</f>
        <v>physical</v>
      </c>
    </row>
    <row r="1180" spans="1:11" x14ac:dyDescent="0.25">
      <c r="A1180">
        <v>85</v>
      </c>
      <c r="B1180">
        <v>161</v>
      </c>
      <c r="C1180" t="str">
        <f>VLOOKUP($B1180,Feuil2!$A$2:$G$720,2,FALSE)</f>
        <v>tri-attack</v>
      </c>
      <c r="D1180">
        <f>VLOOKUP($B1180,Feuil2!$A$2:$G$720,3,FALSE)</f>
        <v>1</v>
      </c>
      <c r="E1180">
        <f>VLOOKUP($B1180,Feuil2!$A$2:$G$720,4,FALSE)</f>
        <v>1</v>
      </c>
      <c r="F1180" t="str">
        <f>VLOOKUP($E1180,Feuil3!$A$2:$B$19,2,FALSE)</f>
        <v>normal</v>
      </c>
      <c r="G1180">
        <f>VLOOKUP($B1180,Feuil2!$A$2:$G$720,5,FALSE)</f>
        <v>80</v>
      </c>
      <c r="H1180">
        <f>VLOOKUP($B1180,Feuil2!$A$2:$G$720,6,FALSE)</f>
        <v>10</v>
      </c>
      <c r="I1180">
        <f>VLOOKUP($B1180,Feuil2!$A$2:$G$720,7,FALSE)</f>
        <v>100</v>
      </c>
      <c r="J1180">
        <f>VLOOKUP($B1180,Feuil2!$A$2:$J$720,10,FALSE)</f>
        <v>3</v>
      </c>
      <c r="K1180" t="str">
        <f>VLOOKUP(J1180,move_damage_classes!$B$2:$C$4,2,FALSE)</f>
        <v>special</v>
      </c>
    </row>
    <row r="1181" spans="1:11" x14ac:dyDescent="0.25">
      <c r="A1181">
        <v>85</v>
      </c>
      <c r="B1181">
        <v>228</v>
      </c>
      <c r="C1181" t="str">
        <f>VLOOKUP($B1181,Feuil2!$A$2:$G$720,2,FALSE)</f>
        <v>pursuit</v>
      </c>
      <c r="D1181">
        <f>VLOOKUP($B1181,Feuil2!$A$2:$G$720,3,FALSE)</f>
        <v>2</v>
      </c>
      <c r="E1181">
        <f>VLOOKUP($B1181,Feuil2!$A$2:$G$720,4,FALSE)</f>
        <v>17</v>
      </c>
      <c r="F1181" t="str">
        <f>VLOOKUP($E1181,Feuil3!$A$2:$B$19,2,FALSE)</f>
        <v>dark</v>
      </c>
      <c r="G1181">
        <f>VLOOKUP($B1181,Feuil2!$A$2:$G$720,5,FALSE)</f>
        <v>40</v>
      </c>
      <c r="H1181">
        <f>VLOOKUP($B1181,Feuil2!$A$2:$G$720,6,FALSE)</f>
        <v>20</v>
      </c>
      <c r="I1181">
        <f>VLOOKUP($B1181,Feuil2!$A$2:$G$720,7,FALSE)</f>
        <v>100</v>
      </c>
      <c r="J1181">
        <f>VLOOKUP($B1181,Feuil2!$A$2:$J$720,10,FALSE)</f>
        <v>2</v>
      </c>
      <c r="K1181" t="str">
        <f>VLOOKUP(J1181,move_damage_classes!$B$2:$C$4,2,FALSE)</f>
        <v>physical</v>
      </c>
    </row>
    <row r="1182" spans="1:11" x14ac:dyDescent="0.25">
      <c r="A1182">
        <v>85</v>
      </c>
      <c r="B1182">
        <v>253</v>
      </c>
      <c r="C1182" t="str">
        <f>VLOOKUP($B1182,Feuil2!$A$2:$G$720,2,FALSE)</f>
        <v>uproar</v>
      </c>
      <c r="D1182">
        <f>VLOOKUP($B1182,Feuil2!$A$2:$G$720,3,FALSE)</f>
        <v>3</v>
      </c>
      <c r="E1182">
        <f>VLOOKUP($B1182,Feuil2!$A$2:$G$720,4,FALSE)</f>
        <v>1</v>
      </c>
      <c r="F1182" t="str">
        <f>VLOOKUP($E1182,Feuil3!$A$2:$B$19,2,FALSE)</f>
        <v>normal</v>
      </c>
      <c r="G1182">
        <f>VLOOKUP($B1182,Feuil2!$A$2:$G$720,5,FALSE)</f>
        <v>90</v>
      </c>
      <c r="H1182">
        <f>VLOOKUP($B1182,Feuil2!$A$2:$G$720,6,FALSE)</f>
        <v>10</v>
      </c>
      <c r="I1182">
        <f>VLOOKUP($B1182,Feuil2!$A$2:$G$720,7,FALSE)</f>
        <v>100</v>
      </c>
      <c r="J1182">
        <f>VLOOKUP($B1182,Feuil2!$A$2:$J$720,10,FALSE)</f>
        <v>3</v>
      </c>
      <c r="K1182" t="str">
        <f>VLOOKUP(J1182,move_damage_classes!$B$2:$C$4,2,FALSE)</f>
        <v>special</v>
      </c>
    </row>
    <row r="1183" spans="1:11" x14ac:dyDescent="0.25">
      <c r="A1183">
        <v>85</v>
      </c>
      <c r="B1183">
        <v>283</v>
      </c>
      <c r="C1183" t="str">
        <f>VLOOKUP($B1183,Feuil2!$A$2:$G$720,2,FALSE)</f>
        <v>endeavor</v>
      </c>
      <c r="D1183">
        <f>VLOOKUP($B1183,Feuil2!$A$2:$G$720,3,FALSE)</f>
        <v>3</v>
      </c>
      <c r="E1183">
        <f>VLOOKUP($B1183,Feuil2!$A$2:$G$720,4,FALSE)</f>
        <v>1</v>
      </c>
      <c r="F1183" t="str">
        <f>VLOOKUP($E1183,Feuil3!$A$2:$B$19,2,FALSE)</f>
        <v>normal</v>
      </c>
      <c r="G1183">
        <f>VLOOKUP($B1183,Feuil2!$A$2:$G$720,5,FALSE)</f>
        <v>0</v>
      </c>
      <c r="H1183">
        <f>VLOOKUP($B1183,Feuil2!$A$2:$G$720,6,FALSE)</f>
        <v>5</v>
      </c>
      <c r="I1183">
        <f>VLOOKUP($B1183,Feuil2!$A$2:$G$720,7,FALSE)</f>
        <v>100</v>
      </c>
      <c r="J1183">
        <f>VLOOKUP($B1183,Feuil2!$A$2:$J$720,10,FALSE)</f>
        <v>2</v>
      </c>
      <c r="K1183" t="str">
        <f>VLOOKUP(J1183,move_damage_classes!$B$2:$C$4,2,FALSE)</f>
        <v>physical</v>
      </c>
    </row>
    <row r="1184" spans="1:11" x14ac:dyDescent="0.25">
      <c r="A1184">
        <v>85</v>
      </c>
      <c r="B1184">
        <v>365</v>
      </c>
      <c r="C1184" t="str">
        <f>VLOOKUP($B1184,Feuil2!$A$2:$G$720,2,FALSE)</f>
        <v>pluck</v>
      </c>
      <c r="D1184">
        <f>VLOOKUP($B1184,Feuil2!$A$2:$G$720,3,FALSE)</f>
        <v>4</v>
      </c>
      <c r="E1184">
        <f>VLOOKUP($B1184,Feuil2!$A$2:$G$720,4,FALSE)</f>
        <v>3</v>
      </c>
      <c r="F1184" t="str">
        <f>VLOOKUP($E1184,Feuil3!$A$2:$B$19,2,FALSE)</f>
        <v>flying</v>
      </c>
      <c r="G1184">
        <f>VLOOKUP($B1184,Feuil2!$A$2:$G$720,5,FALSE)</f>
        <v>60</v>
      </c>
      <c r="H1184">
        <f>VLOOKUP($B1184,Feuil2!$A$2:$G$720,6,FALSE)</f>
        <v>20</v>
      </c>
      <c r="I1184">
        <f>VLOOKUP($B1184,Feuil2!$A$2:$G$720,7,FALSE)</f>
        <v>100</v>
      </c>
      <c r="J1184">
        <f>VLOOKUP($B1184,Feuil2!$A$2:$J$720,10,FALSE)</f>
        <v>2</v>
      </c>
      <c r="K1184" t="str">
        <f>VLOOKUP(J1184,move_damage_classes!$B$2:$C$4,2,FALSE)</f>
        <v>physical</v>
      </c>
    </row>
    <row r="1185" spans="1:11" x14ac:dyDescent="0.25">
      <c r="A1185">
        <v>85</v>
      </c>
      <c r="B1185">
        <v>367</v>
      </c>
      <c r="C1185" t="str">
        <f>VLOOKUP($B1185,Feuil2!$A$2:$G$720,2,FALSE)</f>
        <v>acupressure</v>
      </c>
      <c r="D1185">
        <f>VLOOKUP($B1185,Feuil2!$A$2:$G$720,3,FALSE)</f>
        <v>4</v>
      </c>
      <c r="E1185">
        <f>VLOOKUP($B1185,Feuil2!$A$2:$G$720,4,FALSE)</f>
        <v>1</v>
      </c>
      <c r="F1185" t="str">
        <f>VLOOKUP($E1185,Feuil3!$A$2:$B$19,2,FALSE)</f>
        <v>normal</v>
      </c>
      <c r="G1185">
        <f>VLOOKUP($B1185,Feuil2!$A$2:$G$720,5,FALSE)</f>
        <v>0</v>
      </c>
      <c r="H1185">
        <f>VLOOKUP($B1185,Feuil2!$A$2:$G$720,6,FALSE)</f>
        <v>30</v>
      </c>
      <c r="I1185">
        <f>VLOOKUP($B1185,Feuil2!$A$2:$G$720,7,FALSE)</f>
        <v>0</v>
      </c>
      <c r="J1185">
        <f>VLOOKUP($B1185,Feuil2!$A$2:$J$720,10,FALSE)</f>
        <v>1</v>
      </c>
      <c r="K1185" t="str">
        <f>VLOOKUP(J1185,move_damage_classes!$B$2:$C$4,2,FALSE)</f>
        <v>status</v>
      </c>
    </row>
    <row r="1186" spans="1:11" x14ac:dyDescent="0.25">
      <c r="A1186">
        <v>85</v>
      </c>
      <c r="B1186">
        <v>458</v>
      </c>
      <c r="C1186" t="str">
        <f>VLOOKUP($B1186,Feuil2!$A$2:$G$720,2,FALSE)</f>
        <v>double-hit</v>
      </c>
      <c r="D1186">
        <f>VLOOKUP($B1186,Feuil2!$A$2:$G$720,3,FALSE)</f>
        <v>4</v>
      </c>
      <c r="E1186">
        <f>VLOOKUP($B1186,Feuil2!$A$2:$G$720,4,FALSE)</f>
        <v>1</v>
      </c>
      <c r="F1186" t="str">
        <f>VLOOKUP($E1186,Feuil3!$A$2:$B$19,2,FALSE)</f>
        <v>normal</v>
      </c>
      <c r="G1186">
        <f>VLOOKUP($B1186,Feuil2!$A$2:$G$720,5,FALSE)</f>
        <v>35</v>
      </c>
      <c r="H1186">
        <f>VLOOKUP($B1186,Feuil2!$A$2:$G$720,6,FALSE)</f>
        <v>10</v>
      </c>
      <c r="I1186">
        <f>VLOOKUP($B1186,Feuil2!$A$2:$G$720,7,FALSE)</f>
        <v>90</v>
      </c>
      <c r="J1186">
        <f>VLOOKUP($B1186,Feuil2!$A$2:$J$720,10,FALSE)</f>
        <v>2</v>
      </c>
      <c r="K1186" t="str">
        <f>VLOOKUP(J1186,move_damage_classes!$B$2:$C$4,2,FALSE)</f>
        <v>physical</v>
      </c>
    </row>
    <row r="1187" spans="1:11" x14ac:dyDescent="0.25">
      <c r="A1187">
        <v>86</v>
      </c>
      <c r="B1187">
        <v>29</v>
      </c>
      <c r="C1187" t="str">
        <f>VLOOKUP($B1187,Feuil2!$A$2:$G$720,2,FALSE)</f>
        <v>headbutt</v>
      </c>
      <c r="D1187">
        <f>VLOOKUP($B1187,Feuil2!$A$2:$G$720,3,FALSE)</f>
        <v>1</v>
      </c>
      <c r="E1187">
        <f>VLOOKUP($B1187,Feuil2!$A$2:$G$720,4,FALSE)</f>
        <v>1</v>
      </c>
      <c r="F1187" t="str">
        <f>VLOOKUP($E1187,Feuil3!$A$2:$B$19,2,FALSE)</f>
        <v>normal</v>
      </c>
      <c r="G1187">
        <f>VLOOKUP($B1187,Feuil2!$A$2:$G$720,5,FALSE)</f>
        <v>70</v>
      </c>
      <c r="H1187">
        <f>VLOOKUP($B1187,Feuil2!$A$2:$G$720,6,FALSE)</f>
        <v>15</v>
      </c>
      <c r="I1187">
        <f>VLOOKUP($B1187,Feuil2!$A$2:$G$720,7,FALSE)</f>
        <v>100</v>
      </c>
      <c r="J1187">
        <f>VLOOKUP($B1187,Feuil2!$A$2:$J$720,10,FALSE)</f>
        <v>2</v>
      </c>
      <c r="K1187" t="str">
        <f>VLOOKUP(J1187,move_damage_classes!$B$2:$C$4,2,FALSE)</f>
        <v>physical</v>
      </c>
    </row>
    <row r="1188" spans="1:11" x14ac:dyDescent="0.25">
      <c r="A1188">
        <v>86</v>
      </c>
      <c r="B1188">
        <v>36</v>
      </c>
      <c r="C1188" t="str">
        <f>VLOOKUP($B1188,Feuil2!$A$2:$G$720,2,FALSE)</f>
        <v>take-down</v>
      </c>
      <c r="D1188">
        <f>VLOOKUP($B1188,Feuil2!$A$2:$G$720,3,FALSE)</f>
        <v>1</v>
      </c>
      <c r="E1188">
        <f>VLOOKUP($B1188,Feuil2!$A$2:$G$720,4,FALSE)</f>
        <v>1</v>
      </c>
      <c r="F1188" t="str">
        <f>VLOOKUP($E1188,Feuil3!$A$2:$B$19,2,FALSE)</f>
        <v>normal</v>
      </c>
      <c r="G1188">
        <f>VLOOKUP($B1188,Feuil2!$A$2:$G$720,5,FALSE)</f>
        <v>90</v>
      </c>
      <c r="H1188">
        <f>VLOOKUP($B1188,Feuil2!$A$2:$G$720,6,FALSE)</f>
        <v>20</v>
      </c>
      <c r="I1188">
        <f>VLOOKUP($B1188,Feuil2!$A$2:$G$720,7,FALSE)</f>
        <v>85</v>
      </c>
      <c r="J1188">
        <f>VLOOKUP($B1188,Feuil2!$A$2:$J$720,10,FALSE)</f>
        <v>2</v>
      </c>
      <c r="K1188" t="str">
        <f>VLOOKUP(J1188,move_damage_classes!$B$2:$C$4,2,FALSE)</f>
        <v>physical</v>
      </c>
    </row>
    <row r="1189" spans="1:11" x14ac:dyDescent="0.25">
      <c r="A1189">
        <v>86</v>
      </c>
      <c r="B1189">
        <v>45</v>
      </c>
      <c r="C1189" t="str">
        <f>VLOOKUP($B1189,Feuil2!$A$2:$G$720,2,FALSE)</f>
        <v>growl</v>
      </c>
      <c r="D1189">
        <f>VLOOKUP($B1189,Feuil2!$A$2:$G$720,3,FALSE)</f>
        <v>1</v>
      </c>
      <c r="E1189">
        <f>VLOOKUP($B1189,Feuil2!$A$2:$G$720,4,FALSE)</f>
        <v>1</v>
      </c>
      <c r="F1189" t="str">
        <f>VLOOKUP($E1189,Feuil3!$A$2:$B$19,2,FALSE)</f>
        <v>normal</v>
      </c>
      <c r="G1189">
        <f>VLOOKUP($B1189,Feuil2!$A$2:$G$720,5,FALSE)</f>
        <v>0</v>
      </c>
      <c r="H1189">
        <f>VLOOKUP($B1189,Feuil2!$A$2:$G$720,6,FALSE)</f>
        <v>40</v>
      </c>
      <c r="I1189">
        <f>VLOOKUP($B1189,Feuil2!$A$2:$G$720,7,FALSE)</f>
        <v>100</v>
      </c>
      <c r="J1189">
        <f>VLOOKUP($B1189,Feuil2!$A$2:$J$720,10,FALSE)</f>
        <v>1</v>
      </c>
      <c r="K1189" t="str">
        <f>VLOOKUP(J1189,move_damage_classes!$B$2:$C$4,2,FALSE)</f>
        <v>status</v>
      </c>
    </row>
    <row r="1190" spans="1:11" x14ac:dyDescent="0.25">
      <c r="A1190">
        <v>86</v>
      </c>
      <c r="B1190">
        <v>58</v>
      </c>
      <c r="C1190" t="str">
        <f>VLOOKUP($B1190,Feuil2!$A$2:$G$720,2,FALSE)</f>
        <v>ice-beam</v>
      </c>
      <c r="D1190">
        <f>VLOOKUP($B1190,Feuil2!$A$2:$G$720,3,FALSE)</f>
        <v>1</v>
      </c>
      <c r="E1190">
        <f>VLOOKUP($B1190,Feuil2!$A$2:$G$720,4,FALSE)</f>
        <v>15</v>
      </c>
      <c r="F1190" t="str">
        <f>VLOOKUP($E1190,Feuil3!$A$2:$B$19,2,FALSE)</f>
        <v>ice</v>
      </c>
      <c r="G1190">
        <f>VLOOKUP($B1190,Feuil2!$A$2:$G$720,5,FALSE)</f>
        <v>90</v>
      </c>
      <c r="H1190">
        <f>VLOOKUP($B1190,Feuil2!$A$2:$G$720,6,FALSE)</f>
        <v>10</v>
      </c>
      <c r="I1190">
        <f>VLOOKUP($B1190,Feuil2!$A$2:$G$720,7,FALSE)</f>
        <v>100</v>
      </c>
      <c r="J1190">
        <f>VLOOKUP($B1190,Feuil2!$A$2:$J$720,10,FALSE)</f>
        <v>3</v>
      </c>
      <c r="K1190" t="str">
        <f>VLOOKUP(J1190,move_damage_classes!$B$2:$C$4,2,FALSE)</f>
        <v>special</v>
      </c>
    </row>
    <row r="1191" spans="1:11" x14ac:dyDescent="0.25">
      <c r="A1191">
        <v>86</v>
      </c>
      <c r="B1191">
        <v>62</v>
      </c>
      <c r="C1191" t="str">
        <f>VLOOKUP($B1191,Feuil2!$A$2:$G$720,2,FALSE)</f>
        <v>aurora-beam</v>
      </c>
      <c r="D1191">
        <f>VLOOKUP($B1191,Feuil2!$A$2:$G$720,3,FALSE)</f>
        <v>1</v>
      </c>
      <c r="E1191">
        <f>VLOOKUP($B1191,Feuil2!$A$2:$G$720,4,FALSE)</f>
        <v>15</v>
      </c>
      <c r="F1191" t="str">
        <f>VLOOKUP($E1191,Feuil3!$A$2:$B$19,2,FALSE)</f>
        <v>ice</v>
      </c>
      <c r="G1191">
        <f>VLOOKUP($B1191,Feuil2!$A$2:$G$720,5,FALSE)</f>
        <v>65</v>
      </c>
      <c r="H1191">
        <f>VLOOKUP($B1191,Feuil2!$A$2:$G$720,6,FALSE)</f>
        <v>20</v>
      </c>
      <c r="I1191">
        <f>VLOOKUP($B1191,Feuil2!$A$2:$G$720,7,FALSE)</f>
        <v>100</v>
      </c>
      <c r="J1191">
        <f>VLOOKUP($B1191,Feuil2!$A$2:$J$720,10,FALSE)</f>
        <v>3</v>
      </c>
      <c r="K1191" t="str">
        <f>VLOOKUP(J1191,move_damage_classes!$B$2:$C$4,2,FALSE)</f>
        <v>special</v>
      </c>
    </row>
    <row r="1192" spans="1:11" x14ac:dyDescent="0.25">
      <c r="A1192">
        <v>86</v>
      </c>
      <c r="B1192">
        <v>156</v>
      </c>
      <c r="C1192" t="str">
        <f>VLOOKUP($B1192,Feuil2!$A$2:$G$720,2,FALSE)</f>
        <v>rest</v>
      </c>
      <c r="D1192">
        <f>VLOOKUP($B1192,Feuil2!$A$2:$G$720,3,FALSE)</f>
        <v>1</v>
      </c>
      <c r="E1192">
        <f>VLOOKUP($B1192,Feuil2!$A$2:$G$720,4,FALSE)</f>
        <v>14</v>
      </c>
      <c r="F1192" t="str">
        <f>VLOOKUP($E1192,Feuil3!$A$2:$B$19,2,FALSE)</f>
        <v>psychic</v>
      </c>
      <c r="G1192">
        <f>VLOOKUP($B1192,Feuil2!$A$2:$G$720,5,FALSE)</f>
        <v>0</v>
      </c>
      <c r="H1192">
        <f>VLOOKUP($B1192,Feuil2!$A$2:$G$720,6,FALSE)</f>
        <v>10</v>
      </c>
      <c r="I1192">
        <f>VLOOKUP($B1192,Feuil2!$A$2:$G$720,7,FALSE)</f>
        <v>0</v>
      </c>
      <c r="J1192">
        <f>VLOOKUP($B1192,Feuil2!$A$2:$J$720,10,FALSE)</f>
        <v>1</v>
      </c>
      <c r="K1192" t="str">
        <f>VLOOKUP(J1192,move_damage_classes!$B$2:$C$4,2,FALSE)</f>
        <v>status</v>
      </c>
    </row>
    <row r="1193" spans="1:11" x14ac:dyDescent="0.25">
      <c r="A1193">
        <v>86</v>
      </c>
      <c r="B1193">
        <v>196</v>
      </c>
      <c r="C1193" t="str">
        <f>VLOOKUP($B1193,Feuil2!$A$2:$G$720,2,FALSE)</f>
        <v>icy-wind</v>
      </c>
      <c r="D1193">
        <f>VLOOKUP($B1193,Feuil2!$A$2:$G$720,3,FALSE)</f>
        <v>2</v>
      </c>
      <c r="E1193">
        <f>VLOOKUP($B1193,Feuil2!$A$2:$G$720,4,FALSE)</f>
        <v>15</v>
      </c>
      <c r="F1193" t="str">
        <f>VLOOKUP($E1193,Feuil3!$A$2:$B$19,2,FALSE)</f>
        <v>ice</v>
      </c>
      <c r="G1193">
        <f>VLOOKUP($B1193,Feuil2!$A$2:$G$720,5,FALSE)</f>
        <v>55</v>
      </c>
      <c r="H1193">
        <f>VLOOKUP($B1193,Feuil2!$A$2:$G$720,6,FALSE)</f>
        <v>15</v>
      </c>
      <c r="I1193">
        <f>VLOOKUP($B1193,Feuil2!$A$2:$G$720,7,FALSE)</f>
        <v>95</v>
      </c>
      <c r="J1193">
        <f>VLOOKUP($B1193,Feuil2!$A$2:$J$720,10,FALSE)</f>
        <v>3</v>
      </c>
      <c r="K1193" t="str">
        <f>VLOOKUP(J1193,move_damage_classes!$B$2:$C$4,2,FALSE)</f>
        <v>special</v>
      </c>
    </row>
    <row r="1194" spans="1:11" x14ac:dyDescent="0.25">
      <c r="A1194">
        <v>86</v>
      </c>
      <c r="B1194">
        <v>219</v>
      </c>
      <c r="C1194" t="str">
        <f>VLOOKUP($B1194,Feuil2!$A$2:$G$720,2,FALSE)</f>
        <v>safeguard</v>
      </c>
      <c r="D1194">
        <f>VLOOKUP($B1194,Feuil2!$A$2:$G$720,3,FALSE)</f>
        <v>2</v>
      </c>
      <c r="E1194">
        <f>VLOOKUP($B1194,Feuil2!$A$2:$G$720,4,FALSE)</f>
        <v>1</v>
      </c>
      <c r="F1194" t="str">
        <f>VLOOKUP($E1194,Feuil3!$A$2:$B$19,2,FALSE)</f>
        <v>normal</v>
      </c>
      <c r="G1194">
        <f>VLOOKUP($B1194,Feuil2!$A$2:$G$720,5,FALSE)</f>
        <v>0</v>
      </c>
      <c r="H1194">
        <f>VLOOKUP($B1194,Feuil2!$A$2:$G$720,6,FALSE)</f>
        <v>25</v>
      </c>
      <c r="I1194">
        <f>VLOOKUP($B1194,Feuil2!$A$2:$G$720,7,FALSE)</f>
        <v>0</v>
      </c>
      <c r="J1194">
        <f>VLOOKUP($B1194,Feuil2!$A$2:$J$720,10,FALSE)</f>
        <v>1</v>
      </c>
      <c r="K1194" t="str">
        <f>VLOOKUP(J1194,move_damage_classes!$B$2:$C$4,2,FALSE)</f>
        <v>status</v>
      </c>
    </row>
    <row r="1195" spans="1:11" x14ac:dyDescent="0.25">
      <c r="A1195">
        <v>86</v>
      </c>
      <c r="B1195">
        <v>227</v>
      </c>
      <c r="C1195" t="str">
        <f>VLOOKUP($B1195,Feuil2!$A$2:$G$720,2,FALSE)</f>
        <v>encore</v>
      </c>
      <c r="D1195">
        <f>VLOOKUP($B1195,Feuil2!$A$2:$G$720,3,FALSE)</f>
        <v>2</v>
      </c>
      <c r="E1195">
        <f>VLOOKUP($B1195,Feuil2!$A$2:$G$720,4,FALSE)</f>
        <v>1</v>
      </c>
      <c r="F1195" t="str">
        <f>VLOOKUP($E1195,Feuil3!$A$2:$B$19,2,FALSE)</f>
        <v>normal</v>
      </c>
      <c r="G1195">
        <f>VLOOKUP($B1195,Feuil2!$A$2:$G$720,5,FALSE)</f>
        <v>0</v>
      </c>
      <c r="H1195">
        <f>VLOOKUP($B1195,Feuil2!$A$2:$G$720,6,FALSE)</f>
        <v>5</v>
      </c>
      <c r="I1195">
        <f>VLOOKUP($B1195,Feuil2!$A$2:$G$720,7,FALSE)</f>
        <v>100</v>
      </c>
      <c r="J1195">
        <f>VLOOKUP($B1195,Feuil2!$A$2:$J$720,10,FALSE)</f>
        <v>1</v>
      </c>
      <c r="K1195" t="str">
        <f>VLOOKUP(J1195,move_damage_classes!$B$2:$C$4,2,FALSE)</f>
        <v>status</v>
      </c>
    </row>
    <row r="1196" spans="1:11" x14ac:dyDescent="0.25">
      <c r="A1196">
        <v>86</v>
      </c>
      <c r="B1196">
        <v>258</v>
      </c>
      <c r="C1196" t="str">
        <f>VLOOKUP($B1196,Feuil2!$A$2:$G$720,2,FALSE)</f>
        <v>hail</v>
      </c>
      <c r="D1196">
        <f>VLOOKUP($B1196,Feuil2!$A$2:$G$720,3,FALSE)</f>
        <v>3</v>
      </c>
      <c r="E1196">
        <f>VLOOKUP($B1196,Feuil2!$A$2:$G$720,4,FALSE)</f>
        <v>15</v>
      </c>
      <c r="F1196" t="str">
        <f>VLOOKUP($E1196,Feuil3!$A$2:$B$19,2,FALSE)</f>
        <v>ice</v>
      </c>
      <c r="G1196">
        <f>VLOOKUP($B1196,Feuil2!$A$2:$G$720,5,FALSE)</f>
        <v>0</v>
      </c>
      <c r="H1196">
        <f>VLOOKUP($B1196,Feuil2!$A$2:$G$720,6,FALSE)</f>
        <v>10</v>
      </c>
      <c r="I1196">
        <f>VLOOKUP($B1196,Feuil2!$A$2:$G$720,7,FALSE)</f>
        <v>0</v>
      </c>
      <c r="J1196">
        <f>VLOOKUP($B1196,Feuil2!$A$2:$J$720,10,FALSE)</f>
        <v>1</v>
      </c>
      <c r="K1196" t="str">
        <f>VLOOKUP(J1196,move_damage_classes!$B$2:$C$4,2,FALSE)</f>
        <v>status</v>
      </c>
    </row>
    <row r="1197" spans="1:11" x14ac:dyDescent="0.25">
      <c r="A1197">
        <v>86</v>
      </c>
      <c r="B1197">
        <v>291</v>
      </c>
      <c r="C1197" t="str">
        <f>VLOOKUP($B1197,Feuil2!$A$2:$G$720,2,FALSE)</f>
        <v>dive</v>
      </c>
      <c r="D1197">
        <f>VLOOKUP($B1197,Feuil2!$A$2:$G$720,3,FALSE)</f>
        <v>3</v>
      </c>
      <c r="E1197">
        <f>VLOOKUP($B1197,Feuil2!$A$2:$G$720,4,FALSE)</f>
        <v>11</v>
      </c>
      <c r="F1197" t="str">
        <f>VLOOKUP($E1197,Feuil3!$A$2:$B$19,2,FALSE)</f>
        <v>water</v>
      </c>
      <c r="G1197">
        <f>VLOOKUP($B1197,Feuil2!$A$2:$G$720,5,FALSE)</f>
        <v>80</v>
      </c>
      <c r="H1197">
        <f>VLOOKUP($B1197,Feuil2!$A$2:$G$720,6,FALSE)</f>
        <v>10</v>
      </c>
      <c r="I1197">
        <f>VLOOKUP($B1197,Feuil2!$A$2:$G$720,7,FALSE)</f>
        <v>100</v>
      </c>
      <c r="J1197">
        <f>VLOOKUP($B1197,Feuil2!$A$2:$J$720,10,FALSE)</f>
        <v>2</v>
      </c>
      <c r="K1197" t="str">
        <f>VLOOKUP(J1197,move_damage_classes!$B$2:$C$4,2,FALSE)</f>
        <v>physical</v>
      </c>
    </row>
    <row r="1198" spans="1:11" x14ac:dyDescent="0.25">
      <c r="A1198">
        <v>86</v>
      </c>
      <c r="B1198">
        <v>346</v>
      </c>
      <c r="C1198" t="str">
        <f>VLOOKUP($B1198,Feuil2!$A$2:$G$720,2,FALSE)</f>
        <v>water-sport</v>
      </c>
      <c r="D1198">
        <f>VLOOKUP($B1198,Feuil2!$A$2:$G$720,3,FALSE)</f>
        <v>3</v>
      </c>
      <c r="E1198">
        <f>VLOOKUP($B1198,Feuil2!$A$2:$G$720,4,FALSE)</f>
        <v>11</v>
      </c>
      <c r="F1198" t="str">
        <f>VLOOKUP($E1198,Feuil3!$A$2:$B$19,2,FALSE)</f>
        <v>water</v>
      </c>
      <c r="G1198">
        <f>VLOOKUP($B1198,Feuil2!$A$2:$G$720,5,FALSE)</f>
        <v>0</v>
      </c>
      <c r="H1198">
        <f>VLOOKUP($B1198,Feuil2!$A$2:$G$720,6,FALSE)</f>
        <v>15</v>
      </c>
      <c r="I1198">
        <f>VLOOKUP($B1198,Feuil2!$A$2:$G$720,7,FALSE)</f>
        <v>0</v>
      </c>
      <c r="J1198">
        <f>VLOOKUP($B1198,Feuil2!$A$2:$J$720,10,FALSE)</f>
        <v>1</v>
      </c>
      <c r="K1198" t="str">
        <f>VLOOKUP(J1198,move_damage_classes!$B$2:$C$4,2,FALSE)</f>
        <v>status</v>
      </c>
    </row>
    <row r="1199" spans="1:11" x14ac:dyDescent="0.25">
      <c r="A1199">
        <v>86</v>
      </c>
      <c r="B1199">
        <v>362</v>
      </c>
      <c r="C1199" t="str">
        <f>VLOOKUP($B1199,Feuil2!$A$2:$G$720,2,FALSE)</f>
        <v>brine</v>
      </c>
      <c r="D1199">
        <f>VLOOKUP($B1199,Feuil2!$A$2:$G$720,3,FALSE)</f>
        <v>4</v>
      </c>
      <c r="E1199">
        <f>VLOOKUP($B1199,Feuil2!$A$2:$G$720,4,FALSE)</f>
        <v>11</v>
      </c>
      <c r="F1199" t="str">
        <f>VLOOKUP($E1199,Feuil3!$A$2:$B$19,2,FALSE)</f>
        <v>water</v>
      </c>
      <c r="G1199">
        <f>VLOOKUP($B1199,Feuil2!$A$2:$G$720,5,FALSE)</f>
        <v>65</v>
      </c>
      <c r="H1199">
        <f>VLOOKUP($B1199,Feuil2!$A$2:$G$720,6,FALSE)</f>
        <v>10</v>
      </c>
      <c r="I1199">
        <f>VLOOKUP($B1199,Feuil2!$A$2:$G$720,7,FALSE)</f>
        <v>100</v>
      </c>
      <c r="J1199">
        <f>VLOOKUP($B1199,Feuil2!$A$2:$J$720,10,FALSE)</f>
        <v>3</v>
      </c>
      <c r="K1199" t="str">
        <f>VLOOKUP(J1199,move_damage_classes!$B$2:$C$4,2,FALSE)</f>
        <v>special</v>
      </c>
    </row>
    <row r="1200" spans="1:11" x14ac:dyDescent="0.25">
      <c r="A1200">
        <v>86</v>
      </c>
      <c r="B1200">
        <v>392</v>
      </c>
      <c r="C1200" t="str">
        <f>VLOOKUP($B1200,Feuil2!$A$2:$G$720,2,FALSE)</f>
        <v>aqua-ring</v>
      </c>
      <c r="D1200">
        <f>VLOOKUP($B1200,Feuil2!$A$2:$G$720,3,FALSE)</f>
        <v>4</v>
      </c>
      <c r="E1200">
        <f>VLOOKUP($B1200,Feuil2!$A$2:$G$720,4,FALSE)</f>
        <v>11</v>
      </c>
      <c r="F1200" t="str">
        <f>VLOOKUP($E1200,Feuil3!$A$2:$B$19,2,FALSE)</f>
        <v>water</v>
      </c>
      <c r="G1200">
        <f>VLOOKUP($B1200,Feuil2!$A$2:$G$720,5,FALSE)</f>
        <v>0</v>
      </c>
      <c r="H1200">
        <f>VLOOKUP($B1200,Feuil2!$A$2:$G$720,6,FALSE)</f>
        <v>20</v>
      </c>
      <c r="I1200">
        <f>VLOOKUP($B1200,Feuil2!$A$2:$G$720,7,FALSE)</f>
        <v>0</v>
      </c>
      <c r="J1200">
        <f>VLOOKUP($B1200,Feuil2!$A$2:$J$720,10,FALSE)</f>
        <v>1</v>
      </c>
      <c r="K1200" t="str">
        <f>VLOOKUP(J1200,move_damage_classes!$B$2:$C$4,2,FALSE)</f>
        <v>status</v>
      </c>
    </row>
    <row r="1201" spans="1:11" x14ac:dyDescent="0.25">
      <c r="A1201">
        <v>86</v>
      </c>
      <c r="B1201">
        <v>401</v>
      </c>
      <c r="C1201" t="str">
        <f>VLOOKUP($B1201,Feuil2!$A$2:$G$720,2,FALSE)</f>
        <v>aqua-tail</v>
      </c>
      <c r="D1201">
        <f>VLOOKUP($B1201,Feuil2!$A$2:$G$720,3,FALSE)</f>
        <v>4</v>
      </c>
      <c r="E1201">
        <f>VLOOKUP($B1201,Feuil2!$A$2:$G$720,4,FALSE)</f>
        <v>11</v>
      </c>
      <c r="F1201" t="str">
        <f>VLOOKUP($E1201,Feuil3!$A$2:$B$19,2,FALSE)</f>
        <v>water</v>
      </c>
      <c r="G1201">
        <f>VLOOKUP($B1201,Feuil2!$A$2:$G$720,5,FALSE)</f>
        <v>90</v>
      </c>
      <c r="H1201">
        <f>VLOOKUP($B1201,Feuil2!$A$2:$G$720,6,FALSE)</f>
        <v>10</v>
      </c>
      <c r="I1201">
        <f>VLOOKUP($B1201,Feuil2!$A$2:$G$720,7,FALSE)</f>
        <v>90</v>
      </c>
      <c r="J1201">
        <f>VLOOKUP($B1201,Feuil2!$A$2:$J$720,10,FALSE)</f>
        <v>2</v>
      </c>
      <c r="K1201" t="str">
        <f>VLOOKUP(J1201,move_damage_classes!$B$2:$C$4,2,FALSE)</f>
        <v>physical</v>
      </c>
    </row>
    <row r="1202" spans="1:11" x14ac:dyDescent="0.25">
      <c r="A1202">
        <v>86</v>
      </c>
      <c r="B1202">
        <v>420</v>
      </c>
      <c r="C1202" t="str">
        <f>VLOOKUP($B1202,Feuil2!$A$2:$G$720,2,FALSE)</f>
        <v>ice-shard</v>
      </c>
      <c r="D1202">
        <f>VLOOKUP($B1202,Feuil2!$A$2:$G$720,3,FALSE)</f>
        <v>4</v>
      </c>
      <c r="E1202">
        <f>VLOOKUP($B1202,Feuil2!$A$2:$G$720,4,FALSE)</f>
        <v>15</v>
      </c>
      <c r="F1202" t="str">
        <f>VLOOKUP($E1202,Feuil3!$A$2:$B$19,2,FALSE)</f>
        <v>ice</v>
      </c>
      <c r="G1202">
        <f>VLOOKUP($B1202,Feuil2!$A$2:$G$720,5,FALSE)</f>
        <v>40</v>
      </c>
      <c r="H1202">
        <f>VLOOKUP($B1202,Feuil2!$A$2:$G$720,6,FALSE)</f>
        <v>30</v>
      </c>
      <c r="I1202">
        <f>VLOOKUP($B1202,Feuil2!$A$2:$G$720,7,FALSE)</f>
        <v>100</v>
      </c>
      <c r="J1202">
        <f>VLOOKUP($B1202,Feuil2!$A$2:$J$720,10,FALSE)</f>
        <v>2</v>
      </c>
      <c r="K1202" t="str">
        <f>VLOOKUP(J1202,move_damage_classes!$B$2:$C$4,2,FALSE)</f>
        <v>physical</v>
      </c>
    </row>
    <row r="1203" spans="1:11" x14ac:dyDescent="0.25">
      <c r="A1203">
        <v>86</v>
      </c>
      <c r="B1203">
        <v>453</v>
      </c>
      <c r="C1203" t="str">
        <f>VLOOKUP($B1203,Feuil2!$A$2:$G$720,2,FALSE)</f>
        <v>aqua-jet</v>
      </c>
      <c r="D1203">
        <f>VLOOKUP($B1203,Feuil2!$A$2:$G$720,3,FALSE)</f>
        <v>4</v>
      </c>
      <c r="E1203">
        <f>VLOOKUP($B1203,Feuil2!$A$2:$G$720,4,FALSE)</f>
        <v>11</v>
      </c>
      <c r="F1203" t="str">
        <f>VLOOKUP($E1203,Feuil3!$A$2:$B$19,2,FALSE)</f>
        <v>water</v>
      </c>
      <c r="G1203">
        <f>VLOOKUP($B1203,Feuil2!$A$2:$G$720,5,FALSE)</f>
        <v>40</v>
      </c>
      <c r="H1203">
        <f>VLOOKUP($B1203,Feuil2!$A$2:$G$720,6,FALSE)</f>
        <v>20</v>
      </c>
      <c r="I1203">
        <f>VLOOKUP($B1203,Feuil2!$A$2:$G$720,7,FALSE)</f>
        <v>100</v>
      </c>
      <c r="J1203">
        <f>VLOOKUP($B1203,Feuil2!$A$2:$J$720,10,FALSE)</f>
        <v>2</v>
      </c>
      <c r="K1203" t="str">
        <f>VLOOKUP(J1203,move_damage_classes!$B$2:$C$4,2,FALSE)</f>
        <v>physical</v>
      </c>
    </row>
    <row r="1204" spans="1:11" x14ac:dyDescent="0.25">
      <c r="A1204">
        <v>87</v>
      </c>
      <c r="B1204">
        <v>29</v>
      </c>
      <c r="C1204" t="str">
        <f>VLOOKUP($B1204,Feuil2!$A$2:$G$720,2,FALSE)</f>
        <v>headbutt</v>
      </c>
      <c r="D1204">
        <f>VLOOKUP($B1204,Feuil2!$A$2:$G$720,3,FALSE)</f>
        <v>1</v>
      </c>
      <c r="E1204">
        <f>VLOOKUP($B1204,Feuil2!$A$2:$G$720,4,FALSE)</f>
        <v>1</v>
      </c>
      <c r="F1204" t="str">
        <f>VLOOKUP($E1204,Feuil3!$A$2:$B$19,2,FALSE)</f>
        <v>normal</v>
      </c>
      <c r="G1204">
        <f>VLOOKUP($B1204,Feuil2!$A$2:$G$720,5,FALSE)</f>
        <v>70</v>
      </c>
      <c r="H1204">
        <f>VLOOKUP($B1204,Feuil2!$A$2:$G$720,6,FALSE)</f>
        <v>15</v>
      </c>
      <c r="I1204">
        <f>VLOOKUP($B1204,Feuil2!$A$2:$G$720,7,FALSE)</f>
        <v>100</v>
      </c>
      <c r="J1204">
        <f>VLOOKUP($B1204,Feuil2!$A$2:$J$720,10,FALSE)</f>
        <v>2</v>
      </c>
      <c r="K1204" t="str">
        <f>VLOOKUP(J1204,move_damage_classes!$B$2:$C$4,2,FALSE)</f>
        <v>physical</v>
      </c>
    </row>
    <row r="1205" spans="1:11" x14ac:dyDescent="0.25">
      <c r="A1205">
        <v>87</v>
      </c>
      <c r="B1205">
        <v>36</v>
      </c>
      <c r="C1205" t="str">
        <f>VLOOKUP($B1205,Feuil2!$A$2:$G$720,2,FALSE)</f>
        <v>take-down</v>
      </c>
      <c r="D1205">
        <f>VLOOKUP($B1205,Feuil2!$A$2:$G$720,3,FALSE)</f>
        <v>1</v>
      </c>
      <c r="E1205">
        <f>VLOOKUP($B1205,Feuil2!$A$2:$G$720,4,FALSE)</f>
        <v>1</v>
      </c>
      <c r="F1205" t="str">
        <f>VLOOKUP($E1205,Feuil3!$A$2:$B$19,2,FALSE)</f>
        <v>normal</v>
      </c>
      <c r="G1205">
        <f>VLOOKUP($B1205,Feuil2!$A$2:$G$720,5,FALSE)</f>
        <v>90</v>
      </c>
      <c r="H1205">
        <f>VLOOKUP($B1205,Feuil2!$A$2:$G$720,6,FALSE)</f>
        <v>20</v>
      </c>
      <c r="I1205">
        <f>VLOOKUP($B1205,Feuil2!$A$2:$G$720,7,FALSE)</f>
        <v>85</v>
      </c>
      <c r="J1205">
        <f>VLOOKUP($B1205,Feuil2!$A$2:$J$720,10,FALSE)</f>
        <v>2</v>
      </c>
      <c r="K1205" t="str">
        <f>VLOOKUP(J1205,move_damage_classes!$B$2:$C$4,2,FALSE)</f>
        <v>physical</v>
      </c>
    </row>
    <row r="1206" spans="1:11" x14ac:dyDescent="0.25">
      <c r="A1206">
        <v>87</v>
      </c>
      <c r="B1206">
        <v>45</v>
      </c>
      <c r="C1206" t="str">
        <f>VLOOKUP($B1206,Feuil2!$A$2:$G$720,2,FALSE)</f>
        <v>growl</v>
      </c>
      <c r="D1206">
        <f>VLOOKUP($B1206,Feuil2!$A$2:$G$720,3,FALSE)</f>
        <v>1</v>
      </c>
      <c r="E1206">
        <f>VLOOKUP($B1206,Feuil2!$A$2:$G$720,4,FALSE)</f>
        <v>1</v>
      </c>
      <c r="F1206" t="str">
        <f>VLOOKUP($E1206,Feuil3!$A$2:$B$19,2,FALSE)</f>
        <v>normal</v>
      </c>
      <c r="G1206">
        <f>VLOOKUP($B1206,Feuil2!$A$2:$G$720,5,FALSE)</f>
        <v>0</v>
      </c>
      <c r="H1206">
        <f>VLOOKUP($B1206,Feuil2!$A$2:$G$720,6,FALSE)</f>
        <v>40</v>
      </c>
      <c r="I1206">
        <f>VLOOKUP($B1206,Feuil2!$A$2:$G$720,7,FALSE)</f>
        <v>100</v>
      </c>
      <c r="J1206">
        <f>VLOOKUP($B1206,Feuil2!$A$2:$J$720,10,FALSE)</f>
        <v>1</v>
      </c>
      <c r="K1206" t="str">
        <f>VLOOKUP(J1206,move_damage_classes!$B$2:$C$4,2,FALSE)</f>
        <v>status</v>
      </c>
    </row>
    <row r="1207" spans="1:11" x14ac:dyDescent="0.25">
      <c r="A1207">
        <v>87</v>
      </c>
      <c r="B1207">
        <v>58</v>
      </c>
      <c r="C1207" t="str">
        <f>VLOOKUP($B1207,Feuil2!$A$2:$G$720,2,FALSE)</f>
        <v>ice-beam</v>
      </c>
      <c r="D1207">
        <f>VLOOKUP($B1207,Feuil2!$A$2:$G$720,3,FALSE)</f>
        <v>1</v>
      </c>
      <c r="E1207">
        <f>VLOOKUP($B1207,Feuil2!$A$2:$G$720,4,FALSE)</f>
        <v>15</v>
      </c>
      <c r="F1207" t="str">
        <f>VLOOKUP($E1207,Feuil3!$A$2:$B$19,2,FALSE)</f>
        <v>ice</v>
      </c>
      <c r="G1207">
        <f>VLOOKUP($B1207,Feuil2!$A$2:$G$720,5,FALSE)</f>
        <v>90</v>
      </c>
      <c r="H1207">
        <f>VLOOKUP($B1207,Feuil2!$A$2:$G$720,6,FALSE)</f>
        <v>10</v>
      </c>
      <c r="I1207">
        <f>VLOOKUP($B1207,Feuil2!$A$2:$G$720,7,FALSE)</f>
        <v>100</v>
      </c>
      <c r="J1207">
        <f>VLOOKUP($B1207,Feuil2!$A$2:$J$720,10,FALSE)</f>
        <v>3</v>
      </c>
      <c r="K1207" t="str">
        <f>VLOOKUP(J1207,move_damage_classes!$B$2:$C$4,2,FALSE)</f>
        <v>special</v>
      </c>
    </row>
    <row r="1208" spans="1:11" x14ac:dyDescent="0.25">
      <c r="A1208">
        <v>87</v>
      </c>
      <c r="B1208">
        <v>62</v>
      </c>
      <c r="C1208" t="str">
        <f>VLOOKUP($B1208,Feuil2!$A$2:$G$720,2,FALSE)</f>
        <v>aurora-beam</v>
      </c>
      <c r="D1208">
        <f>VLOOKUP($B1208,Feuil2!$A$2:$G$720,3,FALSE)</f>
        <v>1</v>
      </c>
      <c r="E1208">
        <f>VLOOKUP($B1208,Feuil2!$A$2:$G$720,4,FALSE)</f>
        <v>15</v>
      </c>
      <c r="F1208" t="str">
        <f>VLOOKUP($E1208,Feuil3!$A$2:$B$19,2,FALSE)</f>
        <v>ice</v>
      </c>
      <c r="G1208">
        <f>VLOOKUP($B1208,Feuil2!$A$2:$G$720,5,FALSE)</f>
        <v>65</v>
      </c>
      <c r="H1208">
        <f>VLOOKUP($B1208,Feuil2!$A$2:$G$720,6,FALSE)</f>
        <v>20</v>
      </c>
      <c r="I1208">
        <f>VLOOKUP($B1208,Feuil2!$A$2:$G$720,7,FALSE)</f>
        <v>100</v>
      </c>
      <c r="J1208">
        <f>VLOOKUP($B1208,Feuil2!$A$2:$J$720,10,FALSE)</f>
        <v>3</v>
      </c>
      <c r="K1208" t="str">
        <f>VLOOKUP(J1208,move_damage_classes!$B$2:$C$4,2,FALSE)</f>
        <v>special</v>
      </c>
    </row>
    <row r="1209" spans="1:11" x14ac:dyDescent="0.25">
      <c r="A1209">
        <v>87</v>
      </c>
      <c r="B1209">
        <v>156</v>
      </c>
      <c r="C1209" t="str">
        <f>VLOOKUP($B1209,Feuil2!$A$2:$G$720,2,FALSE)</f>
        <v>rest</v>
      </c>
      <c r="D1209">
        <f>VLOOKUP($B1209,Feuil2!$A$2:$G$720,3,FALSE)</f>
        <v>1</v>
      </c>
      <c r="E1209">
        <f>VLOOKUP($B1209,Feuil2!$A$2:$G$720,4,FALSE)</f>
        <v>14</v>
      </c>
      <c r="F1209" t="str">
        <f>VLOOKUP($E1209,Feuil3!$A$2:$B$19,2,FALSE)</f>
        <v>psychic</v>
      </c>
      <c r="G1209">
        <f>VLOOKUP($B1209,Feuil2!$A$2:$G$720,5,FALSE)</f>
        <v>0</v>
      </c>
      <c r="H1209">
        <f>VLOOKUP($B1209,Feuil2!$A$2:$G$720,6,FALSE)</f>
        <v>10</v>
      </c>
      <c r="I1209">
        <f>VLOOKUP($B1209,Feuil2!$A$2:$G$720,7,FALSE)</f>
        <v>0</v>
      </c>
      <c r="J1209">
        <f>VLOOKUP($B1209,Feuil2!$A$2:$J$720,10,FALSE)</f>
        <v>1</v>
      </c>
      <c r="K1209" t="str">
        <f>VLOOKUP(J1209,move_damage_classes!$B$2:$C$4,2,FALSE)</f>
        <v>status</v>
      </c>
    </row>
    <row r="1210" spans="1:11" x14ac:dyDescent="0.25">
      <c r="A1210">
        <v>87</v>
      </c>
      <c r="B1210">
        <v>196</v>
      </c>
      <c r="C1210" t="str">
        <f>VLOOKUP($B1210,Feuil2!$A$2:$G$720,2,FALSE)</f>
        <v>icy-wind</v>
      </c>
      <c r="D1210">
        <f>VLOOKUP($B1210,Feuil2!$A$2:$G$720,3,FALSE)</f>
        <v>2</v>
      </c>
      <c r="E1210">
        <f>VLOOKUP($B1210,Feuil2!$A$2:$G$720,4,FALSE)</f>
        <v>15</v>
      </c>
      <c r="F1210" t="str">
        <f>VLOOKUP($E1210,Feuil3!$A$2:$B$19,2,FALSE)</f>
        <v>ice</v>
      </c>
      <c r="G1210">
        <f>VLOOKUP($B1210,Feuil2!$A$2:$G$720,5,FALSE)</f>
        <v>55</v>
      </c>
      <c r="H1210">
        <f>VLOOKUP($B1210,Feuil2!$A$2:$G$720,6,FALSE)</f>
        <v>15</v>
      </c>
      <c r="I1210">
        <f>VLOOKUP($B1210,Feuil2!$A$2:$G$720,7,FALSE)</f>
        <v>95</v>
      </c>
      <c r="J1210">
        <f>VLOOKUP($B1210,Feuil2!$A$2:$J$720,10,FALSE)</f>
        <v>3</v>
      </c>
      <c r="K1210" t="str">
        <f>VLOOKUP(J1210,move_damage_classes!$B$2:$C$4,2,FALSE)</f>
        <v>special</v>
      </c>
    </row>
    <row r="1211" spans="1:11" x14ac:dyDescent="0.25">
      <c r="A1211">
        <v>87</v>
      </c>
      <c r="B1211">
        <v>219</v>
      </c>
      <c r="C1211" t="str">
        <f>VLOOKUP($B1211,Feuil2!$A$2:$G$720,2,FALSE)</f>
        <v>safeguard</v>
      </c>
      <c r="D1211">
        <f>VLOOKUP($B1211,Feuil2!$A$2:$G$720,3,FALSE)</f>
        <v>2</v>
      </c>
      <c r="E1211">
        <f>VLOOKUP($B1211,Feuil2!$A$2:$G$720,4,FALSE)</f>
        <v>1</v>
      </c>
      <c r="F1211" t="str">
        <f>VLOOKUP($E1211,Feuil3!$A$2:$B$19,2,FALSE)</f>
        <v>normal</v>
      </c>
      <c r="G1211">
        <f>VLOOKUP($B1211,Feuil2!$A$2:$G$720,5,FALSE)</f>
        <v>0</v>
      </c>
      <c r="H1211">
        <f>VLOOKUP($B1211,Feuil2!$A$2:$G$720,6,FALSE)</f>
        <v>25</v>
      </c>
      <c r="I1211">
        <f>VLOOKUP($B1211,Feuil2!$A$2:$G$720,7,FALSE)</f>
        <v>0</v>
      </c>
      <c r="J1211">
        <f>VLOOKUP($B1211,Feuil2!$A$2:$J$720,10,FALSE)</f>
        <v>1</v>
      </c>
      <c r="K1211" t="str">
        <f>VLOOKUP(J1211,move_damage_classes!$B$2:$C$4,2,FALSE)</f>
        <v>status</v>
      </c>
    </row>
    <row r="1212" spans="1:11" x14ac:dyDescent="0.25">
      <c r="A1212">
        <v>87</v>
      </c>
      <c r="B1212">
        <v>227</v>
      </c>
      <c r="C1212" t="str">
        <f>VLOOKUP($B1212,Feuil2!$A$2:$G$720,2,FALSE)</f>
        <v>encore</v>
      </c>
      <c r="D1212">
        <f>VLOOKUP($B1212,Feuil2!$A$2:$G$720,3,FALSE)</f>
        <v>2</v>
      </c>
      <c r="E1212">
        <f>VLOOKUP($B1212,Feuil2!$A$2:$G$720,4,FALSE)</f>
        <v>1</v>
      </c>
      <c r="F1212" t="str">
        <f>VLOOKUP($E1212,Feuil3!$A$2:$B$19,2,FALSE)</f>
        <v>normal</v>
      </c>
      <c r="G1212">
        <f>VLOOKUP($B1212,Feuil2!$A$2:$G$720,5,FALSE)</f>
        <v>0</v>
      </c>
      <c r="H1212">
        <f>VLOOKUP($B1212,Feuil2!$A$2:$G$720,6,FALSE)</f>
        <v>5</v>
      </c>
      <c r="I1212">
        <f>VLOOKUP($B1212,Feuil2!$A$2:$G$720,7,FALSE)</f>
        <v>100</v>
      </c>
      <c r="J1212">
        <f>VLOOKUP($B1212,Feuil2!$A$2:$J$720,10,FALSE)</f>
        <v>1</v>
      </c>
      <c r="K1212" t="str">
        <f>VLOOKUP(J1212,move_damage_classes!$B$2:$C$4,2,FALSE)</f>
        <v>status</v>
      </c>
    </row>
    <row r="1213" spans="1:11" x14ac:dyDescent="0.25">
      <c r="A1213">
        <v>87</v>
      </c>
      <c r="B1213">
        <v>258</v>
      </c>
      <c r="C1213" t="str">
        <f>VLOOKUP($B1213,Feuil2!$A$2:$G$720,2,FALSE)</f>
        <v>hail</v>
      </c>
      <c r="D1213">
        <f>VLOOKUP($B1213,Feuil2!$A$2:$G$720,3,FALSE)</f>
        <v>3</v>
      </c>
      <c r="E1213">
        <f>VLOOKUP($B1213,Feuil2!$A$2:$G$720,4,FALSE)</f>
        <v>15</v>
      </c>
      <c r="F1213" t="str">
        <f>VLOOKUP($E1213,Feuil3!$A$2:$B$19,2,FALSE)</f>
        <v>ice</v>
      </c>
      <c r="G1213">
        <f>VLOOKUP($B1213,Feuil2!$A$2:$G$720,5,FALSE)</f>
        <v>0</v>
      </c>
      <c r="H1213">
        <f>VLOOKUP($B1213,Feuil2!$A$2:$G$720,6,FALSE)</f>
        <v>10</v>
      </c>
      <c r="I1213">
        <f>VLOOKUP($B1213,Feuil2!$A$2:$G$720,7,FALSE)</f>
        <v>0</v>
      </c>
      <c r="J1213">
        <f>VLOOKUP($B1213,Feuil2!$A$2:$J$720,10,FALSE)</f>
        <v>1</v>
      </c>
      <c r="K1213" t="str">
        <f>VLOOKUP(J1213,move_damage_classes!$B$2:$C$4,2,FALSE)</f>
        <v>status</v>
      </c>
    </row>
    <row r="1214" spans="1:11" x14ac:dyDescent="0.25">
      <c r="A1214">
        <v>87</v>
      </c>
      <c r="B1214">
        <v>291</v>
      </c>
      <c r="C1214" t="str">
        <f>VLOOKUP($B1214,Feuil2!$A$2:$G$720,2,FALSE)</f>
        <v>dive</v>
      </c>
      <c r="D1214">
        <f>VLOOKUP($B1214,Feuil2!$A$2:$G$720,3,FALSE)</f>
        <v>3</v>
      </c>
      <c r="E1214">
        <f>VLOOKUP($B1214,Feuil2!$A$2:$G$720,4,FALSE)</f>
        <v>11</v>
      </c>
      <c r="F1214" t="str">
        <f>VLOOKUP($E1214,Feuil3!$A$2:$B$19,2,FALSE)</f>
        <v>water</v>
      </c>
      <c r="G1214">
        <f>VLOOKUP($B1214,Feuil2!$A$2:$G$720,5,FALSE)</f>
        <v>80</v>
      </c>
      <c r="H1214">
        <f>VLOOKUP($B1214,Feuil2!$A$2:$G$720,6,FALSE)</f>
        <v>10</v>
      </c>
      <c r="I1214">
        <f>VLOOKUP($B1214,Feuil2!$A$2:$G$720,7,FALSE)</f>
        <v>100</v>
      </c>
      <c r="J1214">
        <f>VLOOKUP($B1214,Feuil2!$A$2:$J$720,10,FALSE)</f>
        <v>2</v>
      </c>
      <c r="K1214" t="str">
        <f>VLOOKUP(J1214,move_damage_classes!$B$2:$C$4,2,FALSE)</f>
        <v>physical</v>
      </c>
    </row>
    <row r="1215" spans="1:11" x14ac:dyDescent="0.25">
      <c r="A1215">
        <v>87</v>
      </c>
      <c r="B1215">
        <v>324</v>
      </c>
      <c r="C1215" t="str">
        <f>VLOOKUP($B1215,Feuil2!$A$2:$G$720,2,FALSE)</f>
        <v>signal-beam</v>
      </c>
      <c r="D1215">
        <f>VLOOKUP($B1215,Feuil2!$A$2:$G$720,3,FALSE)</f>
        <v>3</v>
      </c>
      <c r="E1215">
        <f>VLOOKUP($B1215,Feuil2!$A$2:$G$720,4,FALSE)</f>
        <v>7</v>
      </c>
      <c r="F1215" t="str">
        <f>VLOOKUP($E1215,Feuil3!$A$2:$B$19,2,FALSE)</f>
        <v>bug</v>
      </c>
      <c r="G1215">
        <f>VLOOKUP($B1215,Feuil2!$A$2:$G$720,5,FALSE)</f>
        <v>75</v>
      </c>
      <c r="H1215">
        <f>VLOOKUP($B1215,Feuil2!$A$2:$G$720,6,FALSE)</f>
        <v>15</v>
      </c>
      <c r="I1215">
        <f>VLOOKUP($B1215,Feuil2!$A$2:$G$720,7,FALSE)</f>
        <v>100</v>
      </c>
      <c r="J1215">
        <f>VLOOKUP($B1215,Feuil2!$A$2:$J$720,10,FALSE)</f>
        <v>3</v>
      </c>
      <c r="K1215" t="str">
        <f>VLOOKUP(J1215,move_damage_classes!$B$2:$C$4,2,FALSE)</f>
        <v>special</v>
      </c>
    </row>
    <row r="1216" spans="1:11" x14ac:dyDescent="0.25">
      <c r="A1216">
        <v>87</v>
      </c>
      <c r="B1216">
        <v>329</v>
      </c>
      <c r="C1216" t="str">
        <f>VLOOKUP($B1216,Feuil2!$A$2:$G$720,2,FALSE)</f>
        <v>sheer-cold</v>
      </c>
      <c r="D1216">
        <f>VLOOKUP($B1216,Feuil2!$A$2:$G$720,3,FALSE)</f>
        <v>3</v>
      </c>
      <c r="E1216">
        <f>VLOOKUP($B1216,Feuil2!$A$2:$G$720,4,FALSE)</f>
        <v>15</v>
      </c>
      <c r="F1216" t="str">
        <f>VLOOKUP($E1216,Feuil3!$A$2:$B$19,2,FALSE)</f>
        <v>ice</v>
      </c>
      <c r="G1216">
        <f>VLOOKUP($B1216,Feuil2!$A$2:$G$720,5,FALSE)</f>
        <v>0</v>
      </c>
      <c r="H1216">
        <f>VLOOKUP($B1216,Feuil2!$A$2:$G$720,6,FALSE)</f>
        <v>5</v>
      </c>
      <c r="I1216">
        <f>VLOOKUP($B1216,Feuil2!$A$2:$G$720,7,FALSE)</f>
        <v>30</v>
      </c>
      <c r="J1216">
        <f>VLOOKUP($B1216,Feuil2!$A$2:$J$720,10,FALSE)</f>
        <v>3</v>
      </c>
      <c r="K1216" t="str">
        <f>VLOOKUP(J1216,move_damage_classes!$B$2:$C$4,2,FALSE)</f>
        <v>special</v>
      </c>
    </row>
    <row r="1217" spans="1:11" x14ac:dyDescent="0.25">
      <c r="A1217">
        <v>87</v>
      </c>
      <c r="B1217">
        <v>362</v>
      </c>
      <c r="C1217" t="str">
        <f>VLOOKUP($B1217,Feuil2!$A$2:$G$720,2,FALSE)</f>
        <v>brine</v>
      </c>
      <c r="D1217">
        <f>VLOOKUP($B1217,Feuil2!$A$2:$G$720,3,FALSE)</f>
        <v>4</v>
      </c>
      <c r="E1217">
        <f>VLOOKUP($B1217,Feuil2!$A$2:$G$720,4,FALSE)</f>
        <v>11</v>
      </c>
      <c r="F1217" t="str">
        <f>VLOOKUP($E1217,Feuil3!$A$2:$B$19,2,FALSE)</f>
        <v>water</v>
      </c>
      <c r="G1217">
        <f>VLOOKUP($B1217,Feuil2!$A$2:$G$720,5,FALSE)</f>
        <v>65</v>
      </c>
      <c r="H1217">
        <f>VLOOKUP($B1217,Feuil2!$A$2:$G$720,6,FALSE)</f>
        <v>10</v>
      </c>
      <c r="I1217">
        <f>VLOOKUP($B1217,Feuil2!$A$2:$G$720,7,FALSE)</f>
        <v>100</v>
      </c>
      <c r="J1217">
        <f>VLOOKUP($B1217,Feuil2!$A$2:$J$720,10,FALSE)</f>
        <v>3</v>
      </c>
      <c r="K1217" t="str">
        <f>VLOOKUP(J1217,move_damage_classes!$B$2:$C$4,2,FALSE)</f>
        <v>special</v>
      </c>
    </row>
    <row r="1218" spans="1:11" x14ac:dyDescent="0.25">
      <c r="A1218">
        <v>87</v>
      </c>
      <c r="B1218">
        <v>392</v>
      </c>
      <c r="C1218" t="str">
        <f>VLOOKUP($B1218,Feuil2!$A$2:$G$720,2,FALSE)</f>
        <v>aqua-ring</v>
      </c>
      <c r="D1218">
        <f>VLOOKUP($B1218,Feuil2!$A$2:$G$720,3,FALSE)</f>
        <v>4</v>
      </c>
      <c r="E1218">
        <f>VLOOKUP($B1218,Feuil2!$A$2:$G$720,4,FALSE)</f>
        <v>11</v>
      </c>
      <c r="F1218" t="str">
        <f>VLOOKUP($E1218,Feuil3!$A$2:$B$19,2,FALSE)</f>
        <v>water</v>
      </c>
      <c r="G1218">
        <f>VLOOKUP($B1218,Feuil2!$A$2:$G$720,5,FALSE)</f>
        <v>0</v>
      </c>
      <c r="H1218">
        <f>VLOOKUP($B1218,Feuil2!$A$2:$G$720,6,FALSE)</f>
        <v>20</v>
      </c>
      <c r="I1218">
        <f>VLOOKUP($B1218,Feuil2!$A$2:$G$720,7,FALSE)</f>
        <v>0</v>
      </c>
      <c r="J1218">
        <f>VLOOKUP($B1218,Feuil2!$A$2:$J$720,10,FALSE)</f>
        <v>1</v>
      </c>
      <c r="K1218" t="str">
        <f>VLOOKUP(J1218,move_damage_classes!$B$2:$C$4,2,FALSE)</f>
        <v>status</v>
      </c>
    </row>
    <row r="1219" spans="1:11" x14ac:dyDescent="0.25">
      <c r="A1219">
        <v>87</v>
      </c>
      <c r="B1219">
        <v>401</v>
      </c>
      <c r="C1219" t="str">
        <f>VLOOKUP($B1219,Feuil2!$A$2:$G$720,2,FALSE)</f>
        <v>aqua-tail</v>
      </c>
      <c r="D1219">
        <f>VLOOKUP($B1219,Feuil2!$A$2:$G$720,3,FALSE)</f>
        <v>4</v>
      </c>
      <c r="E1219">
        <f>VLOOKUP($B1219,Feuil2!$A$2:$G$720,4,FALSE)</f>
        <v>11</v>
      </c>
      <c r="F1219" t="str">
        <f>VLOOKUP($E1219,Feuil3!$A$2:$B$19,2,FALSE)</f>
        <v>water</v>
      </c>
      <c r="G1219">
        <f>VLOOKUP($B1219,Feuil2!$A$2:$G$720,5,FALSE)</f>
        <v>90</v>
      </c>
      <c r="H1219">
        <f>VLOOKUP($B1219,Feuil2!$A$2:$G$720,6,FALSE)</f>
        <v>10</v>
      </c>
      <c r="I1219">
        <f>VLOOKUP($B1219,Feuil2!$A$2:$G$720,7,FALSE)</f>
        <v>90</v>
      </c>
      <c r="J1219">
        <f>VLOOKUP($B1219,Feuil2!$A$2:$J$720,10,FALSE)</f>
        <v>2</v>
      </c>
      <c r="K1219" t="str">
        <f>VLOOKUP(J1219,move_damage_classes!$B$2:$C$4,2,FALSE)</f>
        <v>physical</v>
      </c>
    </row>
    <row r="1220" spans="1:11" x14ac:dyDescent="0.25">
      <c r="A1220">
        <v>87</v>
      </c>
      <c r="B1220">
        <v>420</v>
      </c>
      <c r="C1220" t="str">
        <f>VLOOKUP($B1220,Feuil2!$A$2:$G$720,2,FALSE)</f>
        <v>ice-shard</v>
      </c>
      <c r="D1220">
        <f>VLOOKUP($B1220,Feuil2!$A$2:$G$720,3,FALSE)</f>
        <v>4</v>
      </c>
      <c r="E1220">
        <f>VLOOKUP($B1220,Feuil2!$A$2:$G$720,4,FALSE)</f>
        <v>15</v>
      </c>
      <c r="F1220" t="str">
        <f>VLOOKUP($E1220,Feuil3!$A$2:$B$19,2,FALSE)</f>
        <v>ice</v>
      </c>
      <c r="G1220">
        <f>VLOOKUP($B1220,Feuil2!$A$2:$G$720,5,FALSE)</f>
        <v>40</v>
      </c>
      <c r="H1220">
        <f>VLOOKUP($B1220,Feuil2!$A$2:$G$720,6,FALSE)</f>
        <v>30</v>
      </c>
      <c r="I1220">
        <f>VLOOKUP($B1220,Feuil2!$A$2:$G$720,7,FALSE)</f>
        <v>100</v>
      </c>
      <c r="J1220">
        <f>VLOOKUP($B1220,Feuil2!$A$2:$J$720,10,FALSE)</f>
        <v>2</v>
      </c>
      <c r="K1220" t="str">
        <f>VLOOKUP(J1220,move_damage_classes!$B$2:$C$4,2,FALSE)</f>
        <v>physical</v>
      </c>
    </row>
    <row r="1221" spans="1:11" x14ac:dyDescent="0.25">
      <c r="A1221">
        <v>87</v>
      </c>
      <c r="B1221">
        <v>453</v>
      </c>
      <c r="C1221" t="str">
        <f>VLOOKUP($B1221,Feuil2!$A$2:$G$720,2,FALSE)</f>
        <v>aqua-jet</v>
      </c>
      <c r="D1221">
        <f>VLOOKUP($B1221,Feuil2!$A$2:$G$720,3,FALSE)</f>
        <v>4</v>
      </c>
      <c r="E1221">
        <f>VLOOKUP($B1221,Feuil2!$A$2:$G$720,4,FALSE)</f>
        <v>11</v>
      </c>
      <c r="F1221" t="str">
        <f>VLOOKUP($E1221,Feuil3!$A$2:$B$19,2,FALSE)</f>
        <v>water</v>
      </c>
      <c r="G1221">
        <f>VLOOKUP($B1221,Feuil2!$A$2:$G$720,5,FALSE)</f>
        <v>40</v>
      </c>
      <c r="H1221">
        <f>VLOOKUP($B1221,Feuil2!$A$2:$G$720,6,FALSE)</f>
        <v>20</v>
      </c>
      <c r="I1221">
        <f>VLOOKUP($B1221,Feuil2!$A$2:$G$720,7,FALSE)</f>
        <v>100</v>
      </c>
      <c r="J1221">
        <f>VLOOKUP($B1221,Feuil2!$A$2:$J$720,10,FALSE)</f>
        <v>2</v>
      </c>
      <c r="K1221" t="str">
        <f>VLOOKUP(J1221,move_damage_classes!$B$2:$C$4,2,FALSE)</f>
        <v>physical</v>
      </c>
    </row>
    <row r="1222" spans="1:11" x14ac:dyDescent="0.25">
      <c r="A1222">
        <v>88</v>
      </c>
      <c r="B1222">
        <v>1</v>
      </c>
      <c r="C1222" t="str">
        <f>VLOOKUP($B1222,Feuil2!$A$2:$G$720,2,FALSE)</f>
        <v>pound</v>
      </c>
      <c r="D1222">
        <f>VLOOKUP($B1222,Feuil2!$A$2:$G$720,3,FALSE)</f>
        <v>1</v>
      </c>
      <c r="E1222">
        <f>VLOOKUP($B1222,Feuil2!$A$2:$G$720,4,FALSE)</f>
        <v>1</v>
      </c>
      <c r="F1222" t="str">
        <f>VLOOKUP($E1222,Feuil3!$A$2:$B$19,2,FALSE)</f>
        <v>normal</v>
      </c>
      <c r="G1222">
        <f>VLOOKUP($B1222,Feuil2!$A$2:$G$720,5,FALSE)</f>
        <v>40</v>
      </c>
      <c r="H1222">
        <f>VLOOKUP($B1222,Feuil2!$A$2:$G$720,6,FALSE)</f>
        <v>35</v>
      </c>
      <c r="I1222">
        <f>VLOOKUP($B1222,Feuil2!$A$2:$G$720,7,FALSE)</f>
        <v>100</v>
      </c>
      <c r="J1222">
        <f>VLOOKUP($B1222,Feuil2!$A$2:$J$720,10,FALSE)</f>
        <v>2</v>
      </c>
      <c r="K1222" t="str">
        <f>VLOOKUP(J1222,move_damage_classes!$B$2:$C$4,2,FALSE)</f>
        <v>physical</v>
      </c>
    </row>
    <row r="1223" spans="1:11" x14ac:dyDescent="0.25">
      <c r="A1223">
        <v>88</v>
      </c>
      <c r="B1223">
        <v>50</v>
      </c>
      <c r="C1223" t="str">
        <f>VLOOKUP($B1223,Feuil2!$A$2:$G$720,2,FALSE)</f>
        <v>disable</v>
      </c>
      <c r="D1223">
        <f>VLOOKUP($B1223,Feuil2!$A$2:$G$720,3,FALSE)</f>
        <v>1</v>
      </c>
      <c r="E1223">
        <f>VLOOKUP($B1223,Feuil2!$A$2:$G$720,4,FALSE)</f>
        <v>1</v>
      </c>
      <c r="F1223" t="str">
        <f>VLOOKUP($E1223,Feuil3!$A$2:$B$19,2,FALSE)</f>
        <v>normal</v>
      </c>
      <c r="G1223">
        <f>VLOOKUP($B1223,Feuil2!$A$2:$G$720,5,FALSE)</f>
        <v>0</v>
      </c>
      <c r="H1223">
        <f>VLOOKUP($B1223,Feuil2!$A$2:$G$720,6,FALSE)</f>
        <v>20</v>
      </c>
      <c r="I1223">
        <f>VLOOKUP($B1223,Feuil2!$A$2:$G$720,7,FALSE)</f>
        <v>100</v>
      </c>
      <c r="J1223">
        <f>VLOOKUP($B1223,Feuil2!$A$2:$J$720,10,FALSE)</f>
        <v>1</v>
      </c>
      <c r="K1223" t="str">
        <f>VLOOKUP(J1223,move_damage_classes!$B$2:$C$4,2,FALSE)</f>
        <v>status</v>
      </c>
    </row>
    <row r="1224" spans="1:11" x14ac:dyDescent="0.25">
      <c r="A1224">
        <v>88</v>
      </c>
      <c r="B1224">
        <v>103</v>
      </c>
      <c r="C1224" t="str">
        <f>VLOOKUP($B1224,Feuil2!$A$2:$G$720,2,FALSE)</f>
        <v>screech</v>
      </c>
      <c r="D1224">
        <f>VLOOKUP($B1224,Feuil2!$A$2:$G$720,3,FALSE)</f>
        <v>1</v>
      </c>
      <c r="E1224">
        <f>VLOOKUP($B1224,Feuil2!$A$2:$G$720,4,FALSE)</f>
        <v>1</v>
      </c>
      <c r="F1224" t="str">
        <f>VLOOKUP($E1224,Feuil3!$A$2:$B$19,2,FALSE)</f>
        <v>normal</v>
      </c>
      <c r="G1224">
        <f>VLOOKUP($B1224,Feuil2!$A$2:$G$720,5,FALSE)</f>
        <v>0</v>
      </c>
      <c r="H1224">
        <f>VLOOKUP($B1224,Feuil2!$A$2:$G$720,6,FALSE)</f>
        <v>40</v>
      </c>
      <c r="I1224">
        <f>VLOOKUP($B1224,Feuil2!$A$2:$G$720,7,FALSE)</f>
        <v>85</v>
      </c>
      <c r="J1224">
        <f>VLOOKUP($B1224,Feuil2!$A$2:$J$720,10,FALSE)</f>
        <v>1</v>
      </c>
      <c r="K1224" t="str">
        <f>VLOOKUP(J1224,move_damage_classes!$B$2:$C$4,2,FALSE)</f>
        <v>status</v>
      </c>
    </row>
    <row r="1225" spans="1:11" x14ac:dyDescent="0.25">
      <c r="A1225">
        <v>88</v>
      </c>
      <c r="B1225">
        <v>106</v>
      </c>
      <c r="C1225" t="str">
        <f>VLOOKUP($B1225,Feuil2!$A$2:$G$720,2,FALSE)</f>
        <v>harden</v>
      </c>
      <c r="D1225">
        <f>VLOOKUP($B1225,Feuil2!$A$2:$G$720,3,FALSE)</f>
        <v>1</v>
      </c>
      <c r="E1225">
        <f>VLOOKUP($B1225,Feuil2!$A$2:$G$720,4,FALSE)</f>
        <v>1</v>
      </c>
      <c r="F1225" t="str">
        <f>VLOOKUP($E1225,Feuil3!$A$2:$B$19,2,FALSE)</f>
        <v>normal</v>
      </c>
      <c r="G1225">
        <f>VLOOKUP($B1225,Feuil2!$A$2:$G$720,5,FALSE)</f>
        <v>0</v>
      </c>
      <c r="H1225">
        <f>VLOOKUP($B1225,Feuil2!$A$2:$G$720,6,FALSE)</f>
        <v>30</v>
      </c>
      <c r="I1225">
        <f>VLOOKUP($B1225,Feuil2!$A$2:$G$720,7,FALSE)</f>
        <v>0</v>
      </c>
      <c r="J1225">
        <f>VLOOKUP($B1225,Feuil2!$A$2:$J$720,10,FALSE)</f>
        <v>1</v>
      </c>
      <c r="K1225" t="str">
        <f>VLOOKUP(J1225,move_damage_classes!$B$2:$C$4,2,FALSE)</f>
        <v>status</v>
      </c>
    </row>
    <row r="1226" spans="1:11" x14ac:dyDescent="0.25">
      <c r="A1226">
        <v>88</v>
      </c>
      <c r="B1226">
        <v>107</v>
      </c>
      <c r="C1226" t="str">
        <f>VLOOKUP($B1226,Feuil2!$A$2:$G$720,2,FALSE)</f>
        <v>minimize</v>
      </c>
      <c r="D1226">
        <f>VLOOKUP($B1226,Feuil2!$A$2:$G$720,3,FALSE)</f>
        <v>1</v>
      </c>
      <c r="E1226">
        <f>VLOOKUP($B1226,Feuil2!$A$2:$G$720,4,FALSE)</f>
        <v>1</v>
      </c>
      <c r="F1226" t="str">
        <f>VLOOKUP($E1226,Feuil3!$A$2:$B$19,2,FALSE)</f>
        <v>normal</v>
      </c>
      <c r="G1226">
        <f>VLOOKUP($B1226,Feuil2!$A$2:$G$720,5,FALSE)</f>
        <v>0</v>
      </c>
      <c r="H1226">
        <f>VLOOKUP($B1226,Feuil2!$A$2:$G$720,6,FALSE)</f>
        <v>10</v>
      </c>
      <c r="I1226">
        <f>VLOOKUP($B1226,Feuil2!$A$2:$G$720,7,FALSE)</f>
        <v>0</v>
      </c>
      <c r="J1226">
        <f>VLOOKUP($B1226,Feuil2!$A$2:$J$720,10,FALSE)</f>
        <v>1</v>
      </c>
      <c r="K1226" t="str">
        <f>VLOOKUP(J1226,move_damage_classes!$B$2:$C$4,2,FALSE)</f>
        <v>status</v>
      </c>
    </row>
    <row r="1227" spans="1:11" x14ac:dyDescent="0.25">
      <c r="A1227">
        <v>88</v>
      </c>
      <c r="B1227">
        <v>124</v>
      </c>
      <c r="C1227" t="str">
        <f>VLOOKUP($B1227,Feuil2!$A$2:$G$720,2,FALSE)</f>
        <v>sludge</v>
      </c>
      <c r="D1227">
        <f>VLOOKUP($B1227,Feuil2!$A$2:$G$720,3,FALSE)</f>
        <v>1</v>
      </c>
      <c r="E1227">
        <f>VLOOKUP($B1227,Feuil2!$A$2:$G$720,4,FALSE)</f>
        <v>4</v>
      </c>
      <c r="F1227" t="str">
        <f>VLOOKUP($E1227,Feuil3!$A$2:$B$19,2,FALSE)</f>
        <v>poison</v>
      </c>
      <c r="G1227">
        <f>VLOOKUP($B1227,Feuil2!$A$2:$G$720,5,FALSE)</f>
        <v>65</v>
      </c>
      <c r="H1227">
        <f>VLOOKUP($B1227,Feuil2!$A$2:$G$720,6,FALSE)</f>
        <v>20</v>
      </c>
      <c r="I1227">
        <f>VLOOKUP($B1227,Feuil2!$A$2:$G$720,7,FALSE)</f>
        <v>100</v>
      </c>
      <c r="J1227">
        <f>VLOOKUP($B1227,Feuil2!$A$2:$J$720,10,FALSE)</f>
        <v>3</v>
      </c>
      <c r="K1227" t="str">
        <f>VLOOKUP(J1227,move_damage_classes!$B$2:$C$4,2,FALSE)</f>
        <v>special</v>
      </c>
    </row>
    <row r="1228" spans="1:11" x14ac:dyDescent="0.25">
      <c r="A1228">
        <v>88</v>
      </c>
      <c r="B1228">
        <v>139</v>
      </c>
      <c r="C1228" t="str">
        <f>VLOOKUP($B1228,Feuil2!$A$2:$G$720,2,FALSE)</f>
        <v>poison-gas</v>
      </c>
      <c r="D1228">
        <f>VLOOKUP($B1228,Feuil2!$A$2:$G$720,3,FALSE)</f>
        <v>1</v>
      </c>
      <c r="E1228">
        <f>VLOOKUP($B1228,Feuil2!$A$2:$G$720,4,FALSE)</f>
        <v>4</v>
      </c>
      <c r="F1228" t="str">
        <f>VLOOKUP($E1228,Feuil3!$A$2:$B$19,2,FALSE)</f>
        <v>poison</v>
      </c>
      <c r="G1228">
        <f>VLOOKUP($B1228,Feuil2!$A$2:$G$720,5,FALSE)</f>
        <v>0</v>
      </c>
      <c r="H1228">
        <f>VLOOKUP($B1228,Feuil2!$A$2:$G$720,6,FALSE)</f>
        <v>40</v>
      </c>
      <c r="I1228">
        <f>VLOOKUP($B1228,Feuil2!$A$2:$G$720,7,FALSE)</f>
        <v>90</v>
      </c>
      <c r="J1228">
        <f>VLOOKUP($B1228,Feuil2!$A$2:$J$720,10,FALSE)</f>
        <v>1</v>
      </c>
      <c r="K1228" t="str">
        <f>VLOOKUP(J1228,move_damage_classes!$B$2:$C$4,2,FALSE)</f>
        <v>status</v>
      </c>
    </row>
    <row r="1229" spans="1:11" x14ac:dyDescent="0.25">
      <c r="A1229">
        <v>88</v>
      </c>
      <c r="B1229">
        <v>151</v>
      </c>
      <c r="C1229" t="str">
        <f>VLOOKUP($B1229,Feuil2!$A$2:$G$720,2,FALSE)</f>
        <v>acid-armor</v>
      </c>
      <c r="D1229">
        <f>VLOOKUP($B1229,Feuil2!$A$2:$G$720,3,FALSE)</f>
        <v>1</v>
      </c>
      <c r="E1229">
        <f>VLOOKUP($B1229,Feuil2!$A$2:$G$720,4,FALSE)</f>
        <v>4</v>
      </c>
      <c r="F1229" t="str">
        <f>VLOOKUP($E1229,Feuil3!$A$2:$B$19,2,FALSE)</f>
        <v>poison</v>
      </c>
      <c r="G1229">
        <f>VLOOKUP($B1229,Feuil2!$A$2:$G$720,5,FALSE)</f>
        <v>0</v>
      </c>
      <c r="H1229">
        <f>VLOOKUP($B1229,Feuil2!$A$2:$G$720,6,FALSE)</f>
        <v>20</v>
      </c>
      <c r="I1229">
        <f>VLOOKUP($B1229,Feuil2!$A$2:$G$720,7,FALSE)</f>
        <v>0</v>
      </c>
      <c r="J1229">
        <f>VLOOKUP($B1229,Feuil2!$A$2:$J$720,10,FALSE)</f>
        <v>1</v>
      </c>
      <c r="K1229" t="str">
        <f>VLOOKUP(J1229,move_damage_classes!$B$2:$C$4,2,FALSE)</f>
        <v>status</v>
      </c>
    </row>
    <row r="1230" spans="1:11" x14ac:dyDescent="0.25">
      <c r="A1230">
        <v>88</v>
      </c>
      <c r="B1230">
        <v>188</v>
      </c>
      <c r="C1230" t="str">
        <f>VLOOKUP($B1230,Feuil2!$A$2:$G$720,2,FALSE)</f>
        <v>sludge-bomb</v>
      </c>
      <c r="D1230">
        <f>VLOOKUP($B1230,Feuil2!$A$2:$G$720,3,FALSE)</f>
        <v>2</v>
      </c>
      <c r="E1230">
        <f>VLOOKUP($B1230,Feuil2!$A$2:$G$720,4,FALSE)</f>
        <v>4</v>
      </c>
      <c r="F1230" t="str">
        <f>VLOOKUP($E1230,Feuil3!$A$2:$B$19,2,FALSE)</f>
        <v>poison</v>
      </c>
      <c r="G1230">
        <f>VLOOKUP($B1230,Feuil2!$A$2:$G$720,5,FALSE)</f>
        <v>90</v>
      </c>
      <c r="H1230">
        <f>VLOOKUP($B1230,Feuil2!$A$2:$G$720,6,FALSE)</f>
        <v>10</v>
      </c>
      <c r="I1230">
        <f>VLOOKUP($B1230,Feuil2!$A$2:$G$720,7,FALSE)</f>
        <v>100</v>
      </c>
      <c r="J1230">
        <f>VLOOKUP($B1230,Feuil2!$A$2:$J$720,10,FALSE)</f>
        <v>3</v>
      </c>
      <c r="K1230" t="str">
        <f>VLOOKUP(J1230,move_damage_classes!$B$2:$C$4,2,FALSE)</f>
        <v>special</v>
      </c>
    </row>
    <row r="1231" spans="1:11" x14ac:dyDescent="0.25">
      <c r="A1231">
        <v>88</v>
      </c>
      <c r="B1231">
        <v>189</v>
      </c>
      <c r="C1231" t="str">
        <f>VLOOKUP($B1231,Feuil2!$A$2:$G$720,2,FALSE)</f>
        <v>mud-slap</v>
      </c>
      <c r="D1231">
        <f>VLOOKUP($B1231,Feuil2!$A$2:$G$720,3,FALSE)</f>
        <v>2</v>
      </c>
      <c r="E1231">
        <f>VLOOKUP($B1231,Feuil2!$A$2:$G$720,4,FALSE)</f>
        <v>5</v>
      </c>
      <c r="F1231" t="str">
        <f>VLOOKUP($E1231,Feuil3!$A$2:$B$19,2,FALSE)</f>
        <v>ground</v>
      </c>
      <c r="G1231">
        <f>VLOOKUP($B1231,Feuil2!$A$2:$G$720,5,FALSE)</f>
        <v>20</v>
      </c>
      <c r="H1231">
        <f>VLOOKUP($B1231,Feuil2!$A$2:$G$720,6,FALSE)</f>
        <v>10</v>
      </c>
      <c r="I1231">
        <f>VLOOKUP($B1231,Feuil2!$A$2:$G$720,7,FALSE)</f>
        <v>100</v>
      </c>
      <c r="J1231">
        <f>VLOOKUP($B1231,Feuil2!$A$2:$J$720,10,FALSE)</f>
        <v>3</v>
      </c>
      <c r="K1231" t="str">
        <f>VLOOKUP(J1231,move_damage_classes!$B$2:$C$4,2,FALSE)</f>
        <v>special</v>
      </c>
    </row>
    <row r="1232" spans="1:11" x14ac:dyDescent="0.25">
      <c r="A1232">
        <v>88</v>
      </c>
      <c r="B1232">
        <v>262</v>
      </c>
      <c r="C1232" t="str">
        <f>VLOOKUP($B1232,Feuil2!$A$2:$G$720,2,FALSE)</f>
        <v>memento</v>
      </c>
      <c r="D1232">
        <f>VLOOKUP($B1232,Feuil2!$A$2:$G$720,3,FALSE)</f>
        <v>3</v>
      </c>
      <c r="E1232">
        <f>VLOOKUP($B1232,Feuil2!$A$2:$G$720,4,FALSE)</f>
        <v>17</v>
      </c>
      <c r="F1232" t="str">
        <f>VLOOKUP($E1232,Feuil3!$A$2:$B$19,2,FALSE)</f>
        <v>dark</v>
      </c>
      <c r="G1232">
        <f>VLOOKUP($B1232,Feuil2!$A$2:$G$720,5,FALSE)</f>
        <v>0</v>
      </c>
      <c r="H1232">
        <f>VLOOKUP($B1232,Feuil2!$A$2:$G$720,6,FALSE)</f>
        <v>10</v>
      </c>
      <c r="I1232">
        <f>VLOOKUP($B1232,Feuil2!$A$2:$G$720,7,FALSE)</f>
        <v>100</v>
      </c>
      <c r="J1232">
        <f>VLOOKUP($B1232,Feuil2!$A$2:$J$720,10,FALSE)</f>
        <v>1</v>
      </c>
      <c r="K1232" t="str">
        <f>VLOOKUP(J1232,move_damage_classes!$B$2:$C$4,2,FALSE)</f>
        <v>status</v>
      </c>
    </row>
    <row r="1233" spans="1:11" x14ac:dyDescent="0.25">
      <c r="A1233">
        <v>88</v>
      </c>
      <c r="B1233">
        <v>374</v>
      </c>
      <c r="C1233" t="str">
        <f>VLOOKUP($B1233,Feuil2!$A$2:$G$720,2,FALSE)</f>
        <v>fling</v>
      </c>
      <c r="D1233">
        <f>VLOOKUP($B1233,Feuil2!$A$2:$G$720,3,FALSE)</f>
        <v>4</v>
      </c>
      <c r="E1233">
        <f>VLOOKUP($B1233,Feuil2!$A$2:$G$720,4,FALSE)</f>
        <v>17</v>
      </c>
      <c r="F1233" t="str">
        <f>VLOOKUP($E1233,Feuil3!$A$2:$B$19,2,FALSE)</f>
        <v>dark</v>
      </c>
      <c r="G1233">
        <f>VLOOKUP($B1233,Feuil2!$A$2:$G$720,5,FALSE)</f>
        <v>0</v>
      </c>
      <c r="H1233">
        <f>VLOOKUP($B1233,Feuil2!$A$2:$G$720,6,FALSE)</f>
        <v>10</v>
      </c>
      <c r="I1233">
        <f>VLOOKUP($B1233,Feuil2!$A$2:$G$720,7,FALSE)</f>
        <v>100</v>
      </c>
      <c r="J1233">
        <f>VLOOKUP($B1233,Feuil2!$A$2:$J$720,10,FALSE)</f>
        <v>2</v>
      </c>
      <c r="K1233" t="str">
        <f>VLOOKUP(J1233,move_damage_classes!$B$2:$C$4,2,FALSE)</f>
        <v>physical</v>
      </c>
    </row>
    <row r="1234" spans="1:11" x14ac:dyDescent="0.25">
      <c r="A1234">
        <v>88</v>
      </c>
      <c r="B1234">
        <v>426</v>
      </c>
      <c r="C1234" t="str">
        <f>VLOOKUP($B1234,Feuil2!$A$2:$G$720,2,FALSE)</f>
        <v>mud-bomb</v>
      </c>
      <c r="D1234">
        <f>VLOOKUP($B1234,Feuil2!$A$2:$G$720,3,FALSE)</f>
        <v>4</v>
      </c>
      <c r="E1234">
        <f>VLOOKUP($B1234,Feuil2!$A$2:$G$720,4,FALSE)</f>
        <v>5</v>
      </c>
      <c r="F1234" t="str">
        <f>VLOOKUP($E1234,Feuil3!$A$2:$B$19,2,FALSE)</f>
        <v>ground</v>
      </c>
      <c r="G1234">
        <f>VLOOKUP($B1234,Feuil2!$A$2:$G$720,5,FALSE)</f>
        <v>65</v>
      </c>
      <c r="H1234">
        <f>VLOOKUP($B1234,Feuil2!$A$2:$G$720,6,FALSE)</f>
        <v>10</v>
      </c>
      <c r="I1234">
        <f>VLOOKUP($B1234,Feuil2!$A$2:$G$720,7,FALSE)</f>
        <v>85</v>
      </c>
      <c r="J1234">
        <f>VLOOKUP($B1234,Feuil2!$A$2:$J$720,10,FALSE)</f>
        <v>3</v>
      </c>
      <c r="K1234" t="str">
        <f>VLOOKUP(J1234,move_damage_classes!$B$2:$C$4,2,FALSE)</f>
        <v>special</v>
      </c>
    </row>
    <row r="1235" spans="1:11" x14ac:dyDescent="0.25">
      <c r="A1235">
        <v>88</v>
      </c>
      <c r="B1235">
        <v>441</v>
      </c>
      <c r="C1235" t="str">
        <f>VLOOKUP($B1235,Feuil2!$A$2:$G$720,2,FALSE)</f>
        <v>gunk-shot</v>
      </c>
      <c r="D1235">
        <f>VLOOKUP($B1235,Feuil2!$A$2:$G$720,3,FALSE)</f>
        <v>4</v>
      </c>
      <c r="E1235">
        <f>VLOOKUP($B1235,Feuil2!$A$2:$G$720,4,FALSE)</f>
        <v>4</v>
      </c>
      <c r="F1235" t="str">
        <f>VLOOKUP($E1235,Feuil3!$A$2:$B$19,2,FALSE)</f>
        <v>poison</v>
      </c>
      <c r="G1235">
        <f>VLOOKUP($B1235,Feuil2!$A$2:$G$720,5,FALSE)</f>
        <v>120</v>
      </c>
      <c r="H1235">
        <f>VLOOKUP($B1235,Feuil2!$A$2:$G$720,6,FALSE)</f>
        <v>5</v>
      </c>
      <c r="I1235">
        <f>VLOOKUP($B1235,Feuil2!$A$2:$G$720,7,FALSE)</f>
        <v>80</v>
      </c>
      <c r="J1235">
        <f>VLOOKUP($B1235,Feuil2!$A$2:$J$720,10,FALSE)</f>
        <v>2</v>
      </c>
      <c r="K1235" t="str">
        <f>VLOOKUP(J1235,move_damage_classes!$B$2:$C$4,2,FALSE)</f>
        <v>physical</v>
      </c>
    </row>
    <row r="1236" spans="1:11" x14ac:dyDescent="0.25">
      <c r="A1236">
        <v>88</v>
      </c>
      <c r="B1236">
        <v>482</v>
      </c>
      <c r="C1236" t="str">
        <f>VLOOKUP($B1236,Feuil2!$A$2:$G$720,2,FALSE)</f>
        <v>sludge-wave</v>
      </c>
      <c r="D1236">
        <f>VLOOKUP($B1236,Feuil2!$A$2:$G$720,3,FALSE)</f>
        <v>5</v>
      </c>
      <c r="E1236">
        <f>VLOOKUP($B1236,Feuil2!$A$2:$G$720,4,FALSE)</f>
        <v>4</v>
      </c>
      <c r="F1236" t="str">
        <f>VLOOKUP($E1236,Feuil3!$A$2:$B$19,2,FALSE)</f>
        <v>poison</v>
      </c>
      <c r="G1236">
        <f>VLOOKUP($B1236,Feuil2!$A$2:$G$720,5,FALSE)</f>
        <v>95</v>
      </c>
      <c r="H1236">
        <f>VLOOKUP($B1236,Feuil2!$A$2:$G$720,6,FALSE)</f>
        <v>10</v>
      </c>
      <c r="I1236">
        <f>VLOOKUP($B1236,Feuil2!$A$2:$G$720,7,FALSE)</f>
        <v>100</v>
      </c>
      <c r="J1236">
        <f>VLOOKUP($B1236,Feuil2!$A$2:$J$720,10,FALSE)</f>
        <v>3</v>
      </c>
      <c r="K1236" t="str">
        <f>VLOOKUP(J1236,move_damage_classes!$B$2:$C$4,2,FALSE)</f>
        <v>special</v>
      </c>
    </row>
    <row r="1237" spans="1:11" x14ac:dyDescent="0.25">
      <c r="A1237">
        <v>88</v>
      </c>
      <c r="B1237">
        <v>562</v>
      </c>
      <c r="C1237" t="str">
        <f>VLOOKUP($B1237,Feuil2!$A$2:$G$720,2,FALSE)</f>
        <v>belch</v>
      </c>
      <c r="D1237">
        <f>VLOOKUP($B1237,Feuil2!$A$2:$G$720,3,FALSE)</f>
        <v>6</v>
      </c>
      <c r="E1237">
        <f>VLOOKUP($B1237,Feuil2!$A$2:$G$720,4,FALSE)</f>
        <v>4</v>
      </c>
      <c r="F1237" t="str">
        <f>VLOOKUP($E1237,Feuil3!$A$2:$B$19,2,FALSE)</f>
        <v>poison</v>
      </c>
      <c r="G1237">
        <f>VLOOKUP($B1237,Feuil2!$A$2:$G$720,5,FALSE)</f>
        <v>120</v>
      </c>
      <c r="H1237">
        <f>VLOOKUP($B1237,Feuil2!$A$2:$G$720,6,FALSE)</f>
        <v>10</v>
      </c>
      <c r="I1237">
        <f>VLOOKUP($B1237,Feuil2!$A$2:$G$720,7,FALSE)</f>
        <v>90</v>
      </c>
      <c r="J1237">
        <f>VLOOKUP($B1237,Feuil2!$A$2:$J$720,10,FALSE)</f>
        <v>3</v>
      </c>
      <c r="K1237" t="str">
        <f>VLOOKUP(J1237,move_damage_classes!$B$2:$C$4,2,FALSE)</f>
        <v>special</v>
      </c>
    </row>
    <row r="1238" spans="1:11" x14ac:dyDescent="0.25">
      <c r="A1238">
        <v>89</v>
      </c>
      <c r="B1238">
        <v>1</v>
      </c>
      <c r="C1238" t="str">
        <f>VLOOKUP($B1238,Feuil2!$A$2:$G$720,2,FALSE)</f>
        <v>pound</v>
      </c>
      <c r="D1238">
        <f>VLOOKUP($B1238,Feuil2!$A$2:$G$720,3,FALSE)</f>
        <v>1</v>
      </c>
      <c r="E1238">
        <f>VLOOKUP($B1238,Feuil2!$A$2:$G$720,4,FALSE)</f>
        <v>1</v>
      </c>
      <c r="F1238" t="str">
        <f>VLOOKUP($E1238,Feuil3!$A$2:$B$19,2,FALSE)</f>
        <v>normal</v>
      </c>
      <c r="G1238">
        <f>VLOOKUP($B1238,Feuil2!$A$2:$G$720,5,FALSE)</f>
        <v>40</v>
      </c>
      <c r="H1238">
        <f>VLOOKUP($B1238,Feuil2!$A$2:$G$720,6,FALSE)</f>
        <v>35</v>
      </c>
      <c r="I1238">
        <f>VLOOKUP($B1238,Feuil2!$A$2:$G$720,7,FALSE)</f>
        <v>100</v>
      </c>
      <c r="J1238">
        <f>VLOOKUP($B1238,Feuil2!$A$2:$J$720,10,FALSE)</f>
        <v>2</v>
      </c>
      <c r="K1238" t="str">
        <f>VLOOKUP(J1238,move_damage_classes!$B$2:$C$4,2,FALSE)</f>
        <v>physical</v>
      </c>
    </row>
    <row r="1239" spans="1:11" x14ac:dyDescent="0.25">
      <c r="A1239">
        <v>89</v>
      </c>
      <c r="B1239">
        <v>50</v>
      </c>
      <c r="C1239" t="str">
        <f>VLOOKUP($B1239,Feuil2!$A$2:$G$720,2,FALSE)</f>
        <v>disable</v>
      </c>
      <c r="D1239">
        <f>VLOOKUP($B1239,Feuil2!$A$2:$G$720,3,FALSE)</f>
        <v>1</v>
      </c>
      <c r="E1239">
        <f>VLOOKUP($B1239,Feuil2!$A$2:$G$720,4,FALSE)</f>
        <v>1</v>
      </c>
      <c r="F1239" t="str">
        <f>VLOOKUP($E1239,Feuil3!$A$2:$B$19,2,FALSE)</f>
        <v>normal</v>
      </c>
      <c r="G1239">
        <f>VLOOKUP($B1239,Feuil2!$A$2:$G$720,5,FALSE)</f>
        <v>0</v>
      </c>
      <c r="H1239">
        <f>VLOOKUP($B1239,Feuil2!$A$2:$G$720,6,FALSE)</f>
        <v>20</v>
      </c>
      <c r="I1239">
        <f>VLOOKUP($B1239,Feuil2!$A$2:$G$720,7,FALSE)</f>
        <v>100</v>
      </c>
      <c r="J1239">
        <f>VLOOKUP($B1239,Feuil2!$A$2:$J$720,10,FALSE)</f>
        <v>1</v>
      </c>
      <c r="K1239" t="str">
        <f>VLOOKUP(J1239,move_damage_classes!$B$2:$C$4,2,FALSE)</f>
        <v>status</v>
      </c>
    </row>
    <row r="1240" spans="1:11" x14ac:dyDescent="0.25">
      <c r="A1240">
        <v>89</v>
      </c>
      <c r="B1240">
        <v>103</v>
      </c>
      <c r="C1240" t="str">
        <f>VLOOKUP($B1240,Feuil2!$A$2:$G$720,2,FALSE)</f>
        <v>screech</v>
      </c>
      <c r="D1240">
        <f>VLOOKUP($B1240,Feuil2!$A$2:$G$720,3,FALSE)</f>
        <v>1</v>
      </c>
      <c r="E1240">
        <f>VLOOKUP($B1240,Feuil2!$A$2:$G$720,4,FALSE)</f>
        <v>1</v>
      </c>
      <c r="F1240" t="str">
        <f>VLOOKUP($E1240,Feuil3!$A$2:$B$19,2,FALSE)</f>
        <v>normal</v>
      </c>
      <c r="G1240">
        <f>VLOOKUP($B1240,Feuil2!$A$2:$G$720,5,FALSE)</f>
        <v>0</v>
      </c>
      <c r="H1240">
        <f>VLOOKUP($B1240,Feuil2!$A$2:$G$720,6,FALSE)</f>
        <v>40</v>
      </c>
      <c r="I1240">
        <f>VLOOKUP($B1240,Feuil2!$A$2:$G$720,7,FALSE)</f>
        <v>85</v>
      </c>
      <c r="J1240">
        <f>VLOOKUP($B1240,Feuil2!$A$2:$J$720,10,FALSE)</f>
        <v>1</v>
      </c>
      <c r="K1240" t="str">
        <f>VLOOKUP(J1240,move_damage_classes!$B$2:$C$4,2,FALSE)</f>
        <v>status</v>
      </c>
    </row>
    <row r="1241" spans="1:11" x14ac:dyDescent="0.25">
      <c r="A1241">
        <v>89</v>
      </c>
      <c r="B1241">
        <v>106</v>
      </c>
      <c r="C1241" t="str">
        <f>VLOOKUP($B1241,Feuil2!$A$2:$G$720,2,FALSE)</f>
        <v>harden</v>
      </c>
      <c r="D1241">
        <f>VLOOKUP($B1241,Feuil2!$A$2:$G$720,3,FALSE)</f>
        <v>1</v>
      </c>
      <c r="E1241">
        <f>VLOOKUP($B1241,Feuil2!$A$2:$G$720,4,FALSE)</f>
        <v>1</v>
      </c>
      <c r="F1241" t="str">
        <f>VLOOKUP($E1241,Feuil3!$A$2:$B$19,2,FALSE)</f>
        <v>normal</v>
      </c>
      <c r="G1241">
        <f>VLOOKUP($B1241,Feuil2!$A$2:$G$720,5,FALSE)</f>
        <v>0</v>
      </c>
      <c r="H1241">
        <f>VLOOKUP($B1241,Feuil2!$A$2:$G$720,6,FALSE)</f>
        <v>30</v>
      </c>
      <c r="I1241">
        <f>VLOOKUP($B1241,Feuil2!$A$2:$G$720,7,FALSE)</f>
        <v>0</v>
      </c>
      <c r="J1241">
        <f>VLOOKUP($B1241,Feuil2!$A$2:$J$720,10,FALSE)</f>
        <v>1</v>
      </c>
      <c r="K1241" t="str">
        <f>VLOOKUP(J1241,move_damage_classes!$B$2:$C$4,2,FALSE)</f>
        <v>status</v>
      </c>
    </row>
    <row r="1242" spans="1:11" x14ac:dyDescent="0.25">
      <c r="A1242">
        <v>89</v>
      </c>
      <c r="B1242">
        <v>107</v>
      </c>
      <c r="C1242" t="str">
        <f>VLOOKUP($B1242,Feuil2!$A$2:$G$720,2,FALSE)</f>
        <v>minimize</v>
      </c>
      <c r="D1242">
        <f>VLOOKUP($B1242,Feuil2!$A$2:$G$720,3,FALSE)</f>
        <v>1</v>
      </c>
      <c r="E1242">
        <f>VLOOKUP($B1242,Feuil2!$A$2:$G$720,4,FALSE)</f>
        <v>1</v>
      </c>
      <c r="F1242" t="str">
        <f>VLOOKUP($E1242,Feuil3!$A$2:$B$19,2,FALSE)</f>
        <v>normal</v>
      </c>
      <c r="G1242">
        <f>VLOOKUP($B1242,Feuil2!$A$2:$G$720,5,FALSE)</f>
        <v>0</v>
      </c>
      <c r="H1242">
        <f>VLOOKUP($B1242,Feuil2!$A$2:$G$720,6,FALSE)</f>
        <v>10</v>
      </c>
      <c r="I1242">
        <f>VLOOKUP($B1242,Feuil2!$A$2:$G$720,7,FALSE)</f>
        <v>0</v>
      </c>
      <c r="J1242">
        <f>VLOOKUP($B1242,Feuil2!$A$2:$J$720,10,FALSE)</f>
        <v>1</v>
      </c>
      <c r="K1242" t="str">
        <f>VLOOKUP(J1242,move_damage_classes!$B$2:$C$4,2,FALSE)</f>
        <v>status</v>
      </c>
    </row>
    <row r="1243" spans="1:11" x14ac:dyDescent="0.25">
      <c r="A1243">
        <v>89</v>
      </c>
      <c r="B1243">
        <v>124</v>
      </c>
      <c r="C1243" t="str">
        <f>VLOOKUP($B1243,Feuil2!$A$2:$G$720,2,FALSE)</f>
        <v>sludge</v>
      </c>
      <c r="D1243">
        <f>VLOOKUP($B1243,Feuil2!$A$2:$G$720,3,FALSE)</f>
        <v>1</v>
      </c>
      <c r="E1243">
        <f>VLOOKUP($B1243,Feuil2!$A$2:$G$720,4,FALSE)</f>
        <v>4</v>
      </c>
      <c r="F1243" t="str">
        <f>VLOOKUP($E1243,Feuil3!$A$2:$B$19,2,FALSE)</f>
        <v>poison</v>
      </c>
      <c r="G1243">
        <f>VLOOKUP($B1243,Feuil2!$A$2:$G$720,5,FALSE)</f>
        <v>65</v>
      </c>
      <c r="H1243">
        <f>VLOOKUP($B1243,Feuil2!$A$2:$G$720,6,FALSE)</f>
        <v>20</v>
      </c>
      <c r="I1243">
        <f>VLOOKUP($B1243,Feuil2!$A$2:$G$720,7,FALSE)</f>
        <v>100</v>
      </c>
      <c r="J1243">
        <f>VLOOKUP($B1243,Feuil2!$A$2:$J$720,10,FALSE)</f>
        <v>3</v>
      </c>
      <c r="K1243" t="str">
        <f>VLOOKUP(J1243,move_damage_classes!$B$2:$C$4,2,FALSE)</f>
        <v>special</v>
      </c>
    </row>
    <row r="1244" spans="1:11" x14ac:dyDescent="0.25">
      <c r="A1244">
        <v>89</v>
      </c>
      <c r="B1244">
        <v>139</v>
      </c>
      <c r="C1244" t="str">
        <f>VLOOKUP($B1244,Feuil2!$A$2:$G$720,2,FALSE)</f>
        <v>poison-gas</v>
      </c>
      <c r="D1244">
        <f>VLOOKUP($B1244,Feuil2!$A$2:$G$720,3,FALSE)</f>
        <v>1</v>
      </c>
      <c r="E1244">
        <f>VLOOKUP($B1244,Feuil2!$A$2:$G$720,4,FALSE)</f>
        <v>4</v>
      </c>
      <c r="F1244" t="str">
        <f>VLOOKUP($E1244,Feuil3!$A$2:$B$19,2,FALSE)</f>
        <v>poison</v>
      </c>
      <c r="G1244">
        <f>VLOOKUP($B1244,Feuil2!$A$2:$G$720,5,FALSE)</f>
        <v>0</v>
      </c>
      <c r="H1244">
        <f>VLOOKUP($B1244,Feuil2!$A$2:$G$720,6,FALSE)</f>
        <v>40</v>
      </c>
      <c r="I1244">
        <f>VLOOKUP($B1244,Feuil2!$A$2:$G$720,7,FALSE)</f>
        <v>90</v>
      </c>
      <c r="J1244">
        <f>VLOOKUP($B1244,Feuil2!$A$2:$J$720,10,FALSE)</f>
        <v>1</v>
      </c>
      <c r="K1244" t="str">
        <f>VLOOKUP(J1244,move_damage_classes!$B$2:$C$4,2,FALSE)</f>
        <v>status</v>
      </c>
    </row>
    <row r="1245" spans="1:11" x14ac:dyDescent="0.25">
      <c r="A1245">
        <v>89</v>
      </c>
      <c r="B1245">
        <v>151</v>
      </c>
      <c r="C1245" t="str">
        <f>VLOOKUP($B1245,Feuil2!$A$2:$G$720,2,FALSE)</f>
        <v>acid-armor</v>
      </c>
      <c r="D1245">
        <f>VLOOKUP($B1245,Feuil2!$A$2:$G$720,3,FALSE)</f>
        <v>1</v>
      </c>
      <c r="E1245">
        <f>VLOOKUP($B1245,Feuil2!$A$2:$G$720,4,FALSE)</f>
        <v>4</v>
      </c>
      <c r="F1245" t="str">
        <f>VLOOKUP($E1245,Feuil3!$A$2:$B$19,2,FALSE)</f>
        <v>poison</v>
      </c>
      <c r="G1245">
        <f>VLOOKUP($B1245,Feuil2!$A$2:$G$720,5,FALSE)</f>
        <v>0</v>
      </c>
      <c r="H1245">
        <f>VLOOKUP($B1245,Feuil2!$A$2:$G$720,6,FALSE)</f>
        <v>20</v>
      </c>
      <c r="I1245">
        <f>VLOOKUP($B1245,Feuil2!$A$2:$G$720,7,FALSE)</f>
        <v>0</v>
      </c>
      <c r="J1245">
        <f>VLOOKUP($B1245,Feuil2!$A$2:$J$720,10,FALSE)</f>
        <v>1</v>
      </c>
      <c r="K1245" t="str">
        <f>VLOOKUP(J1245,move_damage_classes!$B$2:$C$4,2,FALSE)</f>
        <v>status</v>
      </c>
    </row>
    <row r="1246" spans="1:11" x14ac:dyDescent="0.25">
      <c r="A1246">
        <v>89</v>
      </c>
      <c r="B1246">
        <v>188</v>
      </c>
      <c r="C1246" t="str">
        <f>VLOOKUP($B1246,Feuil2!$A$2:$G$720,2,FALSE)</f>
        <v>sludge-bomb</v>
      </c>
      <c r="D1246">
        <f>VLOOKUP($B1246,Feuil2!$A$2:$G$720,3,FALSE)</f>
        <v>2</v>
      </c>
      <c r="E1246">
        <f>VLOOKUP($B1246,Feuil2!$A$2:$G$720,4,FALSE)</f>
        <v>4</v>
      </c>
      <c r="F1246" t="str">
        <f>VLOOKUP($E1246,Feuil3!$A$2:$B$19,2,FALSE)</f>
        <v>poison</v>
      </c>
      <c r="G1246">
        <f>VLOOKUP($B1246,Feuil2!$A$2:$G$720,5,FALSE)</f>
        <v>90</v>
      </c>
      <c r="H1246">
        <f>VLOOKUP($B1246,Feuil2!$A$2:$G$720,6,FALSE)</f>
        <v>10</v>
      </c>
      <c r="I1246">
        <f>VLOOKUP($B1246,Feuil2!$A$2:$G$720,7,FALSE)</f>
        <v>100</v>
      </c>
      <c r="J1246">
        <f>VLOOKUP($B1246,Feuil2!$A$2:$J$720,10,FALSE)</f>
        <v>3</v>
      </c>
      <c r="K1246" t="str">
        <f>VLOOKUP(J1246,move_damage_classes!$B$2:$C$4,2,FALSE)</f>
        <v>special</v>
      </c>
    </row>
    <row r="1247" spans="1:11" x14ac:dyDescent="0.25">
      <c r="A1247">
        <v>89</v>
      </c>
      <c r="B1247">
        <v>189</v>
      </c>
      <c r="C1247" t="str">
        <f>VLOOKUP($B1247,Feuil2!$A$2:$G$720,2,FALSE)</f>
        <v>mud-slap</v>
      </c>
      <c r="D1247">
        <f>VLOOKUP($B1247,Feuil2!$A$2:$G$720,3,FALSE)</f>
        <v>2</v>
      </c>
      <c r="E1247">
        <f>VLOOKUP($B1247,Feuil2!$A$2:$G$720,4,FALSE)</f>
        <v>5</v>
      </c>
      <c r="F1247" t="str">
        <f>VLOOKUP($E1247,Feuil3!$A$2:$B$19,2,FALSE)</f>
        <v>ground</v>
      </c>
      <c r="G1247">
        <f>VLOOKUP($B1247,Feuil2!$A$2:$G$720,5,FALSE)</f>
        <v>20</v>
      </c>
      <c r="H1247">
        <f>VLOOKUP($B1247,Feuil2!$A$2:$G$720,6,FALSE)</f>
        <v>10</v>
      </c>
      <c r="I1247">
        <f>VLOOKUP($B1247,Feuil2!$A$2:$G$720,7,FALSE)</f>
        <v>100</v>
      </c>
      <c r="J1247">
        <f>VLOOKUP($B1247,Feuil2!$A$2:$J$720,10,FALSE)</f>
        <v>3</v>
      </c>
      <c r="K1247" t="str">
        <f>VLOOKUP(J1247,move_damage_classes!$B$2:$C$4,2,FALSE)</f>
        <v>special</v>
      </c>
    </row>
    <row r="1248" spans="1:11" x14ac:dyDescent="0.25">
      <c r="A1248">
        <v>89</v>
      </c>
      <c r="B1248">
        <v>262</v>
      </c>
      <c r="C1248" t="str">
        <f>VLOOKUP($B1248,Feuil2!$A$2:$G$720,2,FALSE)</f>
        <v>memento</v>
      </c>
      <c r="D1248">
        <f>VLOOKUP($B1248,Feuil2!$A$2:$G$720,3,FALSE)</f>
        <v>3</v>
      </c>
      <c r="E1248">
        <f>VLOOKUP($B1248,Feuil2!$A$2:$G$720,4,FALSE)</f>
        <v>17</v>
      </c>
      <c r="F1248" t="str">
        <f>VLOOKUP($E1248,Feuil3!$A$2:$B$19,2,FALSE)</f>
        <v>dark</v>
      </c>
      <c r="G1248">
        <f>VLOOKUP($B1248,Feuil2!$A$2:$G$720,5,FALSE)</f>
        <v>0</v>
      </c>
      <c r="H1248">
        <f>VLOOKUP($B1248,Feuil2!$A$2:$G$720,6,FALSE)</f>
        <v>10</v>
      </c>
      <c r="I1248">
        <f>VLOOKUP($B1248,Feuil2!$A$2:$G$720,7,FALSE)</f>
        <v>100</v>
      </c>
      <c r="J1248">
        <f>VLOOKUP($B1248,Feuil2!$A$2:$J$720,10,FALSE)</f>
        <v>1</v>
      </c>
      <c r="K1248" t="str">
        <f>VLOOKUP(J1248,move_damage_classes!$B$2:$C$4,2,FALSE)</f>
        <v>status</v>
      </c>
    </row>
    <row r="1249" spans="1:11" x14ac:dyDescent="0.25">
      <c r="A1249">
        <v>89</v>
      </c>
      <c r="B1249">
        <v>374</v>
      </c>
      <c r="C1249" t="str">
        <f>VLOOKUP($B1249,Feuil2!$A$2:$G$720,2,FALSE)</f>
        <v>fling</v>
      </c>
      <c r="D1249">
        <f>VLOOKUP($B1249,Feuil2!$A$2:$G$720,3,FALSE)</f>
        <v>4</v>
      </c>
      <c r="E1249">
        <f>VLOOKUP($B1249,Feuil2!$A$2:$G$720,4,FALSE)</f>
        <v>17</v>
      </c>
      <c r="F1249" t="str">
        <f>VLOOKUP($E1249,Feuil3!$A$2:$B$19,2,FALSE)</f>
        <v>dark</v>
      </c>
      <c r="G1249">
        <f>VLOOKUP($B1249,Feuil2!$A$2:$G$720,5,FALSE)</f>
        <v>0</v>
      </c>
      <c r="H1249">
        <f>VLOOKUP($B1249,Feuil2!$A$2:$G$720,6,FALSE)</f>
        <v>10</v>
      </c>
      <c r="I1249">
        <f>VLOOKUP($B1249,Feuil2!$A$2:$G$720,7,FALSE)</f>
        <v>100</v>
      </c>
      <c r="J1249">
        <f>VLOOKUP($B1249,Feuil2!$A$2:$J$720,10,FALSE)</f>
        <v>2</v>
      </c>
      <c r="K1249" t="str">
        <f>VLOOKUP(J1249,move_damage_classes!$B$2:$C$4,2,FALSE)</f>
        <v>physical</v>
      </c>
    </row>
    <row r="1250" spans="1:11" x14ac:dyDescent="0.25">
      <c r="A1250">
        <v>89</v>
      </c>
      <c r="B1250">
        <v>426</v>
      </c>
      <c r="C1250" t="str">
        <f>VLOOKUP($B1250,Feuil2!$A$2:$G$720,2,FALSE)</f>
        <v>mud-bomb</v>
      </c>
      <c r="D1250">
        <f>VLOOKUP($B1250,Feuil2!$A$2:$G$720,3,FALSE)</f>
        <v>4</v>
      </c>
      <c r="E1250">
        <f>VLOOKUP($B1250,Feuil2!$A$2:$G$720,4,FALSE)</f>
        <v>5</v>
      </c>
      <c r="F1250" t="str">
        <f>VLOOKUP($E1250,Feuil3!$A$2:$B$19,2,FALSE)</f>
        <v>ground</v>
      </c>
      <c r="G1250">
        <f>VLOOKUP($B1250,Feuil2!$A$2:$G$720,5,FALSE)</f>
        <v>65</v>
      </c>
      <c r="H1250">
        <f>VLOOKUP($B1250,Feuil2!$A$2:$G$720,6,FALSE)</f>
        <v>10</v>
      </c>
      <c r="I1250">
        <f>VLOOKUP($B1250,Feuil2!$A$2:$G$720,7,FALSE)</f>
        <v>85</v>
      </c>
      <c r="J1250">
        <f>VLOOKUP($B1250,Feuil2!$A$2:$J$720,10,FALSE)</f>
        <v>3</v>
      </c>
      <c r="K1250" t="str">
        <f>VLOOKUP(J1250,move_damage_classes!$B$2:$C$4,2,FALSE)</f>
        <v>special</v>
      </c>
    </row>
    <row r="1251" spans="1:11" x14ac:dyDescent="0.25">
      <c r="A1251">
        <v>89</v>
      </c>
      <c r="B1251">
        <v>441</v>
      </c>
      <c r="C1251" t="str">
        <f>VLOOKUP($B1251,Feuil2!$A$2:$G$720,2,FALSE)</f>
        <v>gunk-shot</v>
      </c>
      <c r="D1251">
        <f>VLOOKUP($B1251,Feuil2!$A$2:$G$720,3,FALSE)</f>
        <v>4</v>
      </c>
      <c r="E1251">
        <f>VLOOKUP($B1251,Feuil2!$A$2:$G$720,4,FALSE)</f>
        <v>4</v>
      </c>
      <c r="F1251" t="str">
        <f>VLOOKUP($E1251,Feuil3!$A$2:$B$19,2,FALSE)</f>
        <v>poison</v>
      </c>
      <c r="G1251">
        <f>VLOOKUP($B1251,Feuil2!$A$2:$G$720,5,FALSE)</f>
        <v>120</v>
      </c>
      <c r="H1251">
        <f>VLOOKUP($B1251,Feuil2!$A$2:$G$720,6,FALSE)</f>
        <v>5</v>
      </c>
      <c r="I1251">
        <f>VLOOKUP($B1251,Feuil2!$A$2:$G$720,7,FALSE)</f>
        <v>80</v>
      </c>
      <c r="J1251">
        <f>VLOOKUP($B1251,Feuil2!$A$2:$J$720,10,FALSE)</f>
        <v>2</v>
      </c>
      <c r="K1251" t="str">
        <f>VLOOKUP(J1251,move_damage_classes!$B$2:$C$4,2,FALSE)</f>
        <v>physical</v>
      </c>
    </row>
    <row r="1252" spans="1:11" x14ac:dyDescent="0.25">
      <c r="A1252">
        <v>89</v>
      </c>
      <c r="B1252">
        <v>482</v>
      </c>
      <c r="C1252" t="str">
        <f>VLOOKUP($B1252,Feuil2!$A$2:$G$720,2,FALSE)</f>
        <v>sludge-wave</v>
      </c>
      <c r="D1252">
        <f>VLOOKUP($B1252,Feuil2!$A$2:$G$720,3,FALSE)</f>
        <v>5</v>
      </c>
      <c r="E1252">
        <f>VLOOKUP($B1252,Feuil2!$A$2:$G$720,4,FALSE)</f>
        <v>4</v>
      </c>
      <c r="F1252" t="str">
        <f>VLOOKUP($E1252,Feuil3!$A$2:$B$19,2,FALSE)</f>
        <v>poison</v>
      </c>
      <c r="G1252">
        <f>VLOOKUP($B1252,Feuil2!$A$2:$G$720,5,FALSE)</f>
        <v>95</v>
      </c>
      <c r="H1252">
        <f>VLOOKUP($B1252,Feuil2!$A$2:$G$720,6,FALSE)</f>
        <v>10</v>
      </c>
      <c r="I1252">
        <f>VLOOKUP($B1252,Feuil2!$A$2:$G$720,7,FALSE)</f>
        <v>100</v>
      </c>
      <c r="J1252">
        <f>VLOOKUP($B1252,Feuil2!$A$2:$J$720,10,FALSE)</f>
        <v>3</v>
      </c>
      <c r="K1252" t="str">
        <f>VLOOKUP(J1252,move_damage_classes!$B$2:$C$4,2,FALSE)</f>
        <v>special</v>
      </c>
    </row>
    <row r="1253" spans="1:11" x14ac:dyDescent="0.25">
      <c r="A1253">
        <v>89</v>
      </c>
      <c r="B1253">
        <v>562</v>
      </c>
      <c r="C1253" t="str">
        <f>VLOOKUP($B1253,Feuil2!$A$2:$G$720,2,FALSE)</f>
        <v>belch</v>
      </c>
      <c r="D1253">
        <f>VLOOKUP($B1253,Feuil2!$A$2:$G$720,3,FALSE)</f>
        <v>6</v>
      </c>
      <c r="E1253">
        <f>VLOOKUP($B1253,Feuil2!$A$2:$G$720,4,FALSE)</f>
        <v>4</v>
      </c>
      <c r="F1253" t="str">
        <f>VLOOKUP($E1253,Feuil3!$A$2:$B$19,2,FALSE)</f>
        <v>poison</v>
      </c>
      <c r="G1253">
        <f>VLOOKUP($B1253,Feuil2!$A$2:$G$720,5,FALSE)</f>
        <v>120</v>
      </c>
      <c r="H1253">
        <f>VLOOKUP($B1253,Feuil2!$A$2:$G$720,6,FALSE)</f>
        <v>10</v>
      </c>
      <c r="I1253">
        <f>VLOOKUP($B1253,Feuil2!$A$2:$G$720,7,FALSE)</f>
        <v>90</v>
      </c>
      <c r="J1253">
        <f>VLOOKUP($B1253,Feuil2!$A$2:$J$720,10,FALSE)</f>
        <v>3</v>
      </c>
      <c r="K1253" t="str">
        <f>VLOOKUP(J1253,move_damage_classes!$B$2:$C$4,2,FALSE)</f>
        <v>special</v>
      </c>
    </row>
    <row r="1254" spans="1:11" x14ac:dyDescent="0.25">
      <c r="A1254">
        <v>89</v>
      </c>
      <c r="B1254">
        <v>599</v>
      </c>
      <c r="C1254" t="str">
        <f>VLOOKUP($B1254,Feuil2!$A$2:$G$720,2,FALSE)</f>
        <v>venom-drench</v>
      </c>
      <c r="D1254">
        <f>VLOOKUP($B1254,Feuil2!$A$2:$G$720,3,FALSE)</f>
        <v>6</v>
      </c>
      <c r="E1254">
        <f>VLOOKUP($B1254,Feuil2!$A$2:$G$720,4,FALSE)</f>
        <v>4</v>
      </c>
      <c r="F1254" t="str">
        <f>VLOOKUP($E1254,Feuil3!$A$2:$B$19,2,FALSE)</f>
        <v>poison</v>
      </c>
      <c r="G1254">
        <f>VLOOKUP($B1254,Feuil2!$A$2:$G$720,5,FALSE)</f>
        <v>0</v>
      </c>
      <c r="H1254">
        <f>VLOOKUP($B1254,Feuil2!$A$2:$G$720,6,FALSE)</f>
        <v>20</v>
      </c>
      <c r="I1254">
        <f>VLOOKUP($B1254,Feuil2!$A$2:$G$720,7,FALSE)</f>
        <v>100</v>
      </c>
      <c r="J1254">
        <f>VLOOKUP($B1254,Feuil2!$A$2:$J$720,10,FALSE)</f>
        <v>1</v>
      </c>
      <c r="K1254" t="str">
        <f>VLOOKUP(J1254,move_damage_classes!$B$2:$C$4,2,FALSE)</f>
        <v>status</v>
      </c>
    </row>
    <row r="1255" spans="1:11" x14ac:dyDescent="0.25">
      <c r="A1255">
        <v>90</v>
      </c>
      <c r="B1255">
        <v>33</v>
      </c>
      <c r="C1255" t="str">
        <f>VLOOKUP($B1255,Feuil2!$A$2:$G$720,2,FALSE)</f>
        <v>tackle</v>
      </c>
      <c r="D1255">
        <f>VLOOKUP($B1255,Feuil2!$A$2:$G$720,3,FALSE)</f>
        <v>1</v>
      </c>
      <c r="E1255">
        <f>VLOOKUP($B1255,Feuil2!$A$2:$G$720,4,FALSE)</f>
        <v>1</v>
      </c>
      <c r="F1255" t="str">
        <f>VLOOKUP($E1255,Feuil3!$A$2:$B$19,2,FALSE)</f>
        <v>normal</v>
      </c>
      <c r="G1255">
        <f>VLOOKUP($B1255,Feuil2!$A$2:$G$720,5,FALSE)</f>
        <v>40</v>
      </c>
      <c r="H1255">
        <f>VLOOKUP($B1255,Feuil2!$A$2:$G$720,6,FALSE)</f>
        <v>35</v>
      </c>
      <c r="I1255">
        <f>VLOOKUP($B1255,Feuil2!$A$2:$G$720,7,FALSE)</f>
        <v>100</v>
      </c>
      <c r="J1255">
        <f>VLOOKUP($B1255,Feuil2!$A$2:$J$720,10,FALSE)</f>
        <v>2</v>
      </c>
      <c r="K1255" t="str">
        <f>VLOOKUP(J1255,move_damage_classes!$B$2:$C$4,2,FALSE)</f>
        <v>physical</v>
      </c>
    </row>
    <row r="1256" spans="1:11" x14ac:dyDescent="0.25">
      <c r="A1256">
        <v>90</v>
      </c>
      <c r="B1256">
        <v>43</v>
      </c>
      <c r="C1256" t="str">
        <f>VLOOKUP($B1256,Feuil2!$A$2:$G$720,2,FALSE)</f>
        <v>leer</v>
      </c>
      <c r="D1256">
        <f>VLOOKUP($B1256,Feuil2!$A$2:$G$720,3,FALSE)</f>
        <v>1</v>
      </c>
      <c r="E1256">
        <f>VLOOKUP($B1256,Feuil2!$A$2:$G$720,4,FALSE)</f>
        <v>1</v>
      </c>
      <c r="F1256" t="str">
        <f>VLOOKUP($E1256,Feuil3!$A$2:$B$19,2,FALSE)</f>
        <v>normal</v>
      </c>
      <c r="G1256">
        <f>VLOOKUP($B1256,Feuil2!$A$2:$G$720,5,FALSE)</f>
        <v>0</v>
      </c>
      <c r="H1256">
        <f>VLOOKUP($B1256,Feuil2!$A$2:$G$720,6,FALSE)</f>
        <v>30</v>
      </c>
      <c r="I1256">
        <f>VLOOKUP($B1256,Feuil2!$A$2:$G$720,7,FALSE)</f>
        <v>100</v>
      </c>
      <c r="J1256">
        <f>VLOOKUP($B1256,Feuil2!$A$2:$J$720,10,FALSE)</f>
        <v>1</v>
      </c>
      <c r="K1256" t="str">
        <f>VLOOKUP(J1256,move_damage_classes!$B$2:$C$4,2,FALSE)</f>
        <v>status</v>
      </c>
    </row>
    <row r="1257" spans="1:11" x14ac:dyDescent="0.25">
      <c r="A1257">
        <v>90</v>
      </c>
      <c r="B1257">
        <v>48</v>
      </c>
      <c r="C1257" t="str">
        <f>VLOOKUP($B1257,Feuil2!$A$2:$G$720,2,FALSE)</f>
        <v>supersonic</v>
      </c>
      <c r="D1257">
        <f>VLOOKUP($B1257,Feuil2!$A$2:$G$720,3,FALSE)</f>
        <v>1</v>
      </c>
      <c r="E1257">
        <f>VLOOKUP($B1257,Feuil2!$A$2:$G$720,4,FALSE)</f>
        <v>1</v>
      </c>
      <c r="F1257" t="str">
        <f>VLOOKUP($E1257,Feuil3!$A$2:$B$19,2,FALSE)</f>
        <v>normal</v>
      </c>
      <c r="G1257">
        <f>VLOOKUP($B1257,Feuil2!$A$2:$G$720,5,FALSE)</f>
        <v>0</v>
      </c>
      <c r="H1257">
        <f>VLOOKUP($B1257,Feuil2!$A$2:$G$720,6,FALSE)</f>
        <v>20</v>
      </c>
      <c r="I1257">
        <f>VLOOKUP($B1257,Feuil2!$A$2:$G$720,7,FALSE)</f>
        <v>55</v>
      </c>
      <c r="J1257">
        <f>VLOOKUP($B1257,Feuil2!$A$2:$J$720,10,FALSE)</f>
        <v>1</v>
      </c>
      <c r="K1257" t="str">
        <f>VLOOKUP(J1257,move_damage_classes!$B$2:$C$4,2,FALSE)</f>
        <v>status</v>
      </c>
    </row>
    <row r="1258" spans="1:11" x14ac:dyDescent="0.25">
      <c r="A1258">
        <v>90</v>
      </c>
      <c r="B1258">
        <v>55</v>
      </c>
      <c r="C1258" t="str">
        <f>VLOOKUP($B1258,Feuil2!$A$2:$G$720,2,FALSE)</f>
        <v>water-gun</v>
      </c>
      <c r="D1258">
        <f>VLOOKUP($B1258,Feuil2!$A$2:$G$720,3,FALSE)</f>
        <v>1</v>
      </c>
      <c r="E1258">
        <f>VLOOKUP($B1258,Feuil2!$A$2:$G$720,4,FALSE)</f>
        <v>11</v>
      </c>
      <c r="F1258" t="str">
        <f>VLOOKUP($E1258,Feuil3!$A$2:$B$19,2,FALSE)</f>
        <v>water</v>
      </c>
      <c r="G1258">
        <f>VLOOKUP($B1258,Feuil2!$A$2:$G$720,5,FALSE)</f>
        <v>40</v>
      </c>
      <c r="H1258">
        <f>VLOOKUP($B1258,Feuil2!$A$2:$G$720,6,FALSE)</f>
        <v>25</v>
      </c>
      <c r="I1258">
        <f>VLOOKUP($B1258,Feuil2!$A$2:$G$720,7,FALSE)</f>
        <v>100</v>
      </c>
      <c r="J1258">
        <f>VLOOKUP($B1258,Feuil2!$A$2:$J$720,10,FALSE)</f>
        <v>3</v>
      </c>
      <c r="K1258" t="str">
        <f>VLOOKUP(J1258,move_damage_classes!$B$2:$C$4,2,FALSE)</f>
        <v>special</v>
      </c>
    </row>
    <row r="1259" spans="1:11" x14ac:dyDescent="0.25">
      <c r="A1259">
        <v>90</v>
      </c>
      <c r="B1259">
        <v>56</v>
      </c>
      <c r="C1259" t="str">
        <f>VLOOKUP($B1259,Feuil2!$A$2:$G$720,2,FALSE)</f>
        <v>hydro-pump</v>
      </c>
      <c r="D1259">
        <f>VLOOKUP($B1259,Feuil2!$A$2:$G$720,3,FALSE)</f>
        <v>1</v>
      </c>
      <c r="E1259">
        <f>VLOOKUP($B1259,Feuil2!$A$2:$G$720,4,FALSE)</f>
        <v>11</v>
      </c>
      <c r="F1259" t="str">
        <f>VLOOKUP($E1259,Feuil3!$A$2:$B$19,2,FALSE)</f>
        <v>water</v>
      </c>
      <c r="G1259">
        <f>VLOOKUP($B1259,Feuil2!$A$2:$G$720,5,FALSE)</f>
        <v>110</v>
      </c>
      <c r="H1259">
        <f>VLOOKUP($B1259,Feuil2!$A$2:$G$720,6,FALSE)</f>
        <v>5</v>
      </c>
      <c r="I1259">
        <f>VLOOKUP($B1259,Feuil2!$A$2:$G$720,7,FALSE)</f>
        <v>80</v>
      </c>
      <c r="J1259">
        <f>VLOOKUP($B1259,Feuil2!$A$2:$J$720,10,FALSE)</f>
        <v>3</v>
      </c>
      <c r="K1259" t="str">
        <f>VLOOKUP(J1259,move_damage_classes!$B$2:$C$4,2,FALSE)</f>
        <v>special</v>
      </c>
    </row>
    <row r="1260" spans="1:11" x14ac:dyDescent="0.25">
      <c r="A1260">
        <v>90</v>
      </c>
      <c r="B1260">
        <v>58</v>
      </c>
      <c r="C1260" t="str">
        <f>VLOOKUP($B1260,Feuil2!$A$2:$G$720,2,FALSE)</f>
        <v>ice-beam</v>
      </c>
      <c r="D1260">
        <f>VLOOKUP($B1260,Feuil2!$A$2:$G$720,3,FALSE)</f>
        <v>1</v>
      </c>
      <c r="E1260">
        <f>VLOOKUP($B1260,Feuil2!$A$2:$G$720,4,FALSE)</f>
        <v>15</v>
      </c>
      <c r="F1260" t="str">
        <f>VLOOKUP($E1260,Feuil3!$A$2:$B$19,2,FALSE)</f>
        <v>ice</v>
      </c>
      <c r="G1260">
        <f>VLOOKUP($B1260,Feuil2!$A$2:$G$720,5,FALSE)</f>
        <v>90</v>
      </c>
      <c r="H1260">
        <f>VLOOKUP($B1260,Feuil2!$A$2:$G$720,6,FALSE)</f>
        <v>10</v>
      </c>
      <c r="I1260">
        <f>VLOOKUP($B1260,Feuil2!$A$2:$G$720,7,FALSE)</f>
        <v>100</v>
      </c>
      <c r="J1260">
        <f>VLOOKUP($B1260,Feuil2!$A$2:$J$720,10,FALSE)</f>
        <v>3</v>
      </c>
      <c r="K1260" t="str">
        <f>VLOOKUP(J1260,move_damage_classes!$B$2:$C$4,2,FALSE)</f>
        <v>special</v>
      </c>
    </row>
    <row r="1261" spans="1:11" x14ac:dyDescent="0.25">
      <c r="A1261">
        <v>90</v>
      </c>
      <c r="B1261">
        <v>62</v>
      </c>
      <c r="C1261" t="str">
        <f>VLOOKUP($B1261,Feuil2!$A$2:$G$720,2,FALSE)</f>
        <v>aurora-beam</v>
      </c>
      <c r="D1261">
        <f>VLOOKUP($B1261,Feuil2!$A$2:$G$720,3,FALSE)</f>
        <v>1</v>
      </c>
      <c r="E1261">
        <f>VLOOKUP($B1261,Feuil2!$A$2:$G$720,4,FALSE)</f>
        <v>15</v>
      </c>
      <c r="F1261" t="str">
        <f>VLOOKUP($E1261,Feuil3!$A$2:$B$19,2,FALSE)</f>
        <v>ice</v>
      </c>
      <c r="G1261">
        <f>VLOOKUP($B1261,Feuil2!$A$2:$G$720,5,FALSE)</f>
        <v>65</v>
      </c>
      <c r="H1261">
        <f>VLOOKUP($B1261,Feuil2!$A$2:$G$720,6,FALSE)</f>
        <v>20</v>
      </c>
      <c r="I1261">
        <f>VLOOKUP($B1261,Feuil2!$A$2:$G$720,7,FALSE)</f>
        <v>100</v>
      </c>
      <c r="J1261">
        <f>VLOOKUP($B1261,Feuil2!$A$2:$J$720,10,FALSE)</f>
        <v>3</v>
      </c>
      <c r="K1261" t="str">
        <f>VLOOKUP(J1261,move_damage_classes!$B$2:$C$4,2,FALSE)</f>
        <v>special</v>
      </c>
    </row>
    <row r="1262" spans="1:11" x14ac:dyDescent="0.25">
      <c r="A1262">
        <v>90</v>
      </c>
      <c r="B1262">
        <v>110</v>
      </c>
      <c r="C1262" t="str">
        <f>VLOOKUP($B1262,Feuil2!$A$2:$G$720,2,FALSE)</f>
        <v>withdraw</v>
      </c>
      <c r="D1262">
        <f>VLOOKUP($B1262,Feuil2!$A$2:$G$720,3,FALSE)</f>
        <v>1</v>
      </c>
      <c r="E1262">
        <f>VLOOKUP($B1262,Feuil2!$A$2:$G$720,4,FALSE)</f>
        <v>11</v>
      </c>
      <c r="F1262" t="str">
        <f>VLOOKUP($E1262,Feuil3!$A$2:$B$19,2,FALSE)</f>
        <v>water</v>
      </c>
      <c r="G1262">
        <f>VLOOKUP($B1262,Feuil2!$A$2:$G$720,5,FALSE)</f>
        <v>0</v>
      </c>
      <c r="H1262">
        <f>VLOOKUP($B1262,Feuil2!$A$2:$G$720,6,FALSE)</f>
        <v>40</v>
      </c>
      <c r="I1262">
        <f>VLOOKUP($B1262,Feuil2!$A$2:$G$720,7,FALSE)</f>
        <v>0</v>
      </c>
      <c r="J1262">
        <f>VLOOKUP($B1262,Feuil2!$A$2:$J$720,10,FALSE)</f>
        <v>1</v>
      </c>
      <c r="K1262" t="str">
        <f>VLOOKUP(J1262,move_damage_classes!$B$2:$C$4,2,FALSE)</f>
        <v>status</v>
      </c>
    </row>
    <row r="1263" spans="1:11" x14ac:dyDescent="0.25">
      <c r="A1263">
        <v>90</v>
      </c>
      <c r="B1263">
        <v>128</v>
      </c>
      <c r="C1263" t="str">
        <f>VLOOKUP($B1263,Feuil2!$A$2:$G$720,2,FALSE)</f>
        <v>clamp</v>
      </c>
      <c r="D1263">
        <f>VLOOKUP($B1263,Feuil2!$A$2:$G$720,3,FALSE)</f>
        <v>1</v>
      </c>
      <c r="E1263">
        <f>VLOOKUP($B1263,Feuil2!$A$2:$G$720,4,FALSE)</f>
        <v>11</v>
      </c>
      <c r="F1263" t="str">
        <f>VLOOKUP($E1263,Feuil3!$A$2:$B$19,2,FALSE)</f>
        <v>water</v>
      </c>
      <c r="G1263">
        <f>VLOOKUP($B1263,Feuil2!$A$2:$G$720,5,FALSE)</f>
        <v>35</v>
      </c>
      <c r="H1263">
        <f>VLOOKUP($B1263,Feuil2!$A$2:$G$720,6,FALSE)</f>
        <v>15</v>
      </c>
      <c r="I1263">
        <f>VLOOKUP($B1263,Feuil2!$A$2:$G$720,7,FALSE)</f>
        <v>85</v>
      </c>
      <c r="J1263">
        <f>VLOOKUP($B1263,Feuil2!$A$2:$J$720,10,FALSE)</f>
        <v>2</v>
      </c>
      <c r="K1263" t="str">
        <f>VLOOKUP(J1263,move_damage_classes!$B$2:$C$4,2,FALSE)</f>
        <v>physical</v>
      </c>
    </row>
    <row r="1264" spans="1:11" x14ac:dyDescent="0.25">
      <c r="A1264">
        <v>90</v>
      </c>
      <c r="B1264">
        <v>182</v>
      </c>
      <c r="C1264" t="str">
        <f>VLOOKUP($B1264,Feuil2!$A$2:$G$720,2,FALSE)</f>
        <v>protect</v>
      </c>
      <c r="D1264">
        <f>VLOOKUP($B1264,Feuil2!$A$2:$G$720,3,FALSE)</f>
        <v>2</v>
      </c>
      <c r="E1264">
        <f>VLOOKUP($B1264,Feuil2!$A$2:$G$720,4,FALSE)</f>
        <v>1</v>
      </c>
      <c r="F1264" t="str">
        <f>VLOOKUP($E1264,Feuil3!$A$2:$B$19,2,FALSE)</f>
        <v>normal</v>
      </c>
      <c r="G1264">
        <f>VLOOKUP($B1264,Feuil2!$A$2:$G$720,5,FALSE)</f>
        <v>0</v>
      </c>
      <c r="H1264">
        <f>VLOOKUP($B1264,Feuil2!$A$2:$G$720,6,FALSE)</f>
        <v>10</v>
      </c>
      <c r="I1264">
        <f>VLOOKUP($B1264,Feuil2!$A$2:$G$720,7,FALSE)</f>
        <v>0</v>
      </c>
      <c r="J1264">
        <f>VLOOKUP($B1264,Feuil2!$A$2:$J$720,10,FALSE)</f>
        <v>1</v>
      </c>
      <c r="K1264" t="str">
        <f>VLOOKUP(J1264,move_damage_classes!$B$2:$C$4,2,FALSE)</f>
        <v>status</v>
      </c>
    </row>
    <row r="1265" spans="1:11" x14ac:dyDescent="0.25">
      <c r="A1265">
        <v>90</v>
      </c>
      <c r="B1265">
        <v>250</v>
      </c>
      <c r="C1265" t="str">
        <f>VLOOKUP($B1265,Feuil2!$A$2:$G$720,2,FALSE)</f>
        <v>whirlpool</v>
      </c>
      <c r="D1265">
        <f>VLOOKUP($B1265,Feuil2!$A$2:$G$720,3,FALSE)</f>
        <v>2</v>
      </c>
      <c r="E1265">
        <f>VLOOKUP($B1265,Feuil2!$A$2:$G$720,4,FALSE)</f>
        <v>11</v>
      </c>
      <c r="F1265" t="str">
        <f>VLOOKUP($E1265,Feuil3!$A$2:$B$19,2,FALSE)</f>
        <v>water</v>
      </c>
      <c r="G1265">
        <f>VLOOKUP($B1265,Feuil2!$A$2:$G$720,5,FALSE)</f>
        <v>35</v>
      </c>
      <c r="H1265">
        <f>VLOOKUP($B1265,Feuil2!$A$2:$G$720,6,FALSE)</f>
        <v>15</v>
      </c>
      <c r="I1265">
        <f>VLOOKUP($B1265,Feuil2!$A$2:$G$720,7,FALSE)</f>
        <v>85</v>
      </c>
      <c r="J1265">
        <f>VLOOKUP($B1265,Feuil2!$A$2:$J$720,10,FALSE)</f>
        <v>3</v>
      </c>
      <c r="K1265" t="str">
        <f>VLOOKUP(J1265,move_damage_classes!$B$2:$C$4,2,FALSE)</f>
        <v>special</v>
      </c>
    </row>
    <row r="1266" spans="1:11" x14ac:dyDescent="0.25">
      <c r="A1266">
        <v>90</v>
      </c>
      <c r="B1266">
        <v>333</v>
      </c>
      <c r="C1266" t="str">
        <f>VLOOKUP($B1266,Feuil2!$A$2:$G$720,2,FALSE)</f>
        <v>icicle-spear</v>
      </c>
      <c r="D1266">
        <f>VLOOKUP($B1266,Feuil2!$A$2:$G$720,3,FALSE)</f>
        <v>3</v>
      </c>
      <c r="E1266">
        <f>VLOOKUP($B1266,Feuil2!$A$2:$G$720,4,FALSE)</f>
        <v>15</v>
      </c>
      <c r="F1266" t="str">
        <f>VLOOKUP($E1266,Feuil3!$A$2:$B$19,2,FALSE)</f>
        <v>ice</v>
      </c>
      <c r="G1266">
        <f>VLOOKUP($B1266,Feuil2!$A$2:$G$720,5,FALSE)</f>
        <v>25</v>
      </c>
      <c r="H1266">
        <f>VLOOKUP($B1266,Feuil2!$A$2:$G$720,6,FALSE)</f>
        <v>30</v>
      </c>
      <c r="I1266">
        <f>VLOOKUP($B1266,Feuil2!$A$2:$G$720,7,FALSE)</f>
        <v>100</v>
      </c>
      <c r="J1266">
        <f>VLOOKUP($B1266,Feuil2!$A$2:$J$720,10,FALSE)</f>
        <v>2</v>
      </c>
      <c r="K1266" t="str">
        <f>VLOOKUP(J1266,move_damage_classes!$B$2:$C$4,2,FALSE)</f>
        <v>physical</v>
      </c>
    </row>
    <row r="1267" spans="1:11" x14ac:dyDescent="0.25">
      <c r="A1267">
        <v>90</v>
      </c>
      <c r="B1267">
        <v>334</v>
      </c>
      <c r="C1267" t="str">
        <f>VLOOKUP($B1267,Feuil2!$A$2:$G$720,2,FALSE)</f>
        <v>iron-defense</v>
      </c>
      <c r="D1267">
        <f>VLOOKUP($B1267,Feuil2!$A$2:$G$720,3,FALSE)</f>
        <v>3</v>
      </c>
      <c r="E1267">
        <f>VLOOKUP($B1267,Feuil2!$A$2:$G$720,4,FALSE)</f>
        <v>9</v>
      </c>
      <c r="F1267" t="str">
        <f>VLOOKUP($E1267,Feuil3!$A$2:$B$19,2,FALSE)</f>
        <v>steel</v>
      </c>
      <c r="G1267">
        <f>VLOOKUP($B1267,Feuil2!$A$2:$G$720,5,FALSE)</f>
        <v>0</v>
      </c>
      <c r="H1267">
        <f>VLOOKUP($B1267,Feuil2!$A$2:$G$720,6,FALSE)</f>
        <v>15</v>
      </c>
      <c r="I1267">
        <f>VLOOKUP($B1267,Feuil2!$A$2:$G$720,7,FALSE)</f>
        <v>0</v>
      </c>
      <c r="J1267">
        <f>VLOOKUP($B1267,Feuil2!$A$2:$J$720,10,FALSE)</f>
        <v>1</v>
      </c>
      <c r="K1267" t="str">
        <f>VLOOKUP(J1267,move_damage_classes!$B$2:$C$4,2,FALSE)</f>
        <v>status</v>
      </c>
    </row>
    <row r="1268" spans="1:11" x14ac:dyDescent="0.25">
      <c r="A1268">
        <v>90</v>
      </c>
      <c r="B1268">
        <v>362</v>
      </c>
      <c r="C1268" t="str">
        <f>VLOOKUP($B1268,Feuil2!$A$2:$G$720,2,FALSE)</f>
        <v>brine</v>
      </c>
      <c r="D1268">
        <f>VLOOKUP($B1268,Feuil2!$A$2:$G$720,3,FALSE)</f>
        <v>4</v>
      </c>
      <c r="E1268">
        <f>VLOOKUP($B1268,Feuil2!$A$2:$G$720,4,FALSE)</f>
        <v>11</v>
      </c>
      <c r="F1268" t="str">
        <f>VLOOKUP($E1268,Feuil3!$A$2:$B$19,2,FALSE)</f>
        <v>water</v>
      </c>
      <c r="G1268">
        <f>VLOOKUP($B1268,Feuil2!$A$2:$G$720,5,FALSE)</f>
        <v>65</v>
      </c>
      <c r="H1268">
        <f>VLOOKUP($B1268,Feuil2!$A$2:$G$720,6,FALSE)</f>
        <v>10</v>
      </c>
      <c r="I1268">
        <f>VLOOKUP($B1268,Feuil2!$A$2:$G$720,7,FALSE)</f>
        <v>100</v>
      </c>
      <c r="J1268">
        <f>VLOOKUP($B1268,Feuil2!$A$2:$J$720,10,FALSE)</f>
        <v>3</v>
      </c>
      <c r="K1268" t="str">
        <f>VLOOKUP(J1268,move_damage_classes!$B$2:$C$4,2,FALSE)</f>
        <v>special</v>
      </c>
    </row>
    <row r="1269" spans="1:11" x14ac:dyDescent="0.25">
      <c r="A1269">
        <v>90</v>
      </c>
      <c r="B1269">
        <v>420</v>
      </c>
      <c r="C1269" t="str">
        <f>VLOOKUP($B1269,Feuil2!$A$2:$G$720,2,FALSE)</f>
        <v>ice-shard</v>
      </c>
      <c r="D1269">
        <f>VLOOKUP($B1269,Feuil2!$A$2:$G$720,3,FALSE)</f>
        <v>4</v>
      </c>
      <c r="E1269">
        <f>VLOOKUP($B1269,Feuil2!$A$2:$G$720,4,FALSE)</f>
        <v>15</v>
      </c>
      <c r="F1269" t="str">
        <f>VLOOKUP($E1269,Feuil3!$A$2:$B$19,2,FALSE)</f>
        <v>ice</v>
      </c>
      <c r="G1269">
        <f>VLOOKUP($B1269,Feuil2!$A$2:$G$720,5,FALSE)</f>
        <v>40</v>
      </c>
      <c r="H1269">
        <f>VLOOKUP($B1269,Feuil2!$A$2:$G$720,6,FALSE)</f>
        <v>30</v>
      </c>
      <c r="I1269">
        <f>VLOOKUP($B1269,Feuil2!$A$2:$G$720,7,FALSE)</f>
        <v>100</v>
      </c>
      <c r="J1269">
        <f>VLOOKUP($B1269,Feuil2!$A$2:$J$720,10,FALSE)</f>
        <v>2</v>
      </c>
      <c r="K1269" t="str">
        <f>VLOOKUP(J1269,move_damage_classes!$B$2:$C$4,2,FALSE)</f>
        <v>physical</v>
      </c>
    </row>
    <row r="1270" spans="1:11" x14ac:dyDescent="0.25">
      <c r="A1270">
        <v>90</v>
      </c>
      <c r="B1270">
        <v>504</v>
      </c>
      <c r="C1270" t="str">
        <f>VLOOKUP($B1270,Feuil2!$A$2:$G$720,2,FALSE)</f>
        <v>shell-smash</v>
      </c>
      <c r="D1270">
        <f>VLOOKUP($B1270,Feuil2!$A$2:$G$720,3,FALSE)</f>
        <v>5</v>
      </c>
      <c r="E1270">
        <f>VLOOKUP($B1270,Feuil2!$A$2:$G$720,4,FALSE)</f>
        <v>1</v>
      </c>
      <c r="F1270" t="str">
        <f>VLOOKUP($E1270,Feuil3!$A$2:$B$19,2,FALSE)</f>
        <v>normal</v>
      </c>
      <c r="G1270">
        <f>VLOOKUP($B1270,Feuil2!$A$2:$G$720,5,FALSE)</f>
        <v>0</v>
      </c>
      <c r="H1270">
        <f>VLOOKUP($B1270,Feuil2!$A$2:$G$720,6,FALSE)</f>
        <v>15</v>
      </c>
      <c r="I1270">
        <f>VLOOKUP($B1270,Feuil2!$A$2:$G$720,7,FALSE)</f>
        <v>0</v>
      </c>
      <c r="J1270">
        <f>VLOOKUP($B1270,Feuil2!$A$2:$J$720,10,FALSE)</f>
        <v>1</v>
      </c>
      <c r="K1270" t="str">
        <f>VLOOKUP(J1270,move_damage_classes!$B$2:$C$4,2,FALSE)</f>
        <v>status</v>
      </c>
    </row>
    <row r="1271" spans="1:11" x14ac:dyDescent="0.25">
      <c r="A1271">
        <v>90</v>
      </c>
      <c r="B1271">
        <v>534</v>
      </c>
      <c r="C1271" t="str">
        <f>VLOOKUP($B1271,Feuil2!$A$2:$G$720,2,FALSE)</f>
        <v>razor-shell</v>
      </c>
      <c r="D1271">
        <f>VLOOKUP($B1271,Feuil2!$A$2:$G$720,3,FALSE)</f>
        <v>5</v>
      </c>
      <c r="E1271">
        <f>VLOOKUP($B1271,Feuil2!$A$2:$G$720,4,FALSE)</f>
        <v>11</v>
      </c>
      <c r="F1271" t="str">
        <f>VLOOKUP($E1271,Feuil3!$A$2:$B$19,2,FALSE)</f>
        <v>water</v>
      </c>
      <c r="G1271">
        <f>VLOOKUP($B1271,Feuil2!$A$2:$G$720,5,FALSE)</f>
        <v>75</v>
      </c>
      <c r="H1271">
        <f>VLOOKUP($B1271,Feuil2!$A$2:$G$720,6,FALSE)</f>
        <v>10</v>
      </c>
      <c r="I1271">
        <f>VLOOKUP($B1271,Feuil2!$A$2:$G$720,7,FALSE)</f>
        <v>95</v>
      </c>
      <c r="J1271">
        <f>VLOOKUP($B1271,Feuil2!$A$2:$J$720,10,FALSE)</f>
        <v>2</v>
      </c>
      <c r="K1271" t="str">
        <f>VLOOKUP(J1271,move_damage_classes!$B$2:$C$4,2,FALSE)</f>
        <v>physical</v>
      </c>
    </row>
    <row r="1272" spans="1:11" x14ac:dyDescent="0.25">
      <c r="A1272">
        <v>91</v>
      </c>
      <c r="B1272">
        <v>48</v>
      </c>
      <c r="C1272" t="str">
        <f>VLOOKUP($B1272,Feuil2!$A$2:$G$720,2,FALSE)</f>
        <v>supersonic</v>
      </c>
      <c r="D1272">
        <f>VLOOKUP($B1272,Feuil2!$A$2:$G$720,3,FALSE)</f>
        <v>1</v>
      </c>
      <c r="E1272">
        <f>VLOOKUP($B1272,Feuil2!$A$2:$G$720,4,FALSE)</f>
        <v>1</v>
      </c>
      <c r="F1272" t="str">
        <f>VLOOKUP($E1272,Feuil3!$A$2:$B$19,2,FALSE)</f>
        <v>normal</v>
      </c>
      <c r="G1272">
        <f>VLOOKUP($B1272,Feuil2!$A$2:$G$720,5,FALSE)</f>
        <v>0</v>
      </c>
      <c r="H1272">
        <f>VLOOKUP($B1272,Feuil2!$A$2:$G$720,6,FALSE)</f>
        <v>20</v>
      </c>
      <c r="I1272">
        <f>VLOOKUP($B1272,Feuil2!$A$2:$G$720,7,FALSE)</f>
        <v>55</v>
      </c>
      <c r="J1272">
        <f>VLOOKUP($B1272,Feuil2!$A$2:$J$720,10,FALSE)</f>
        <v>1</v>
      </c>
      <c r="K1272" t="str">
        <f>VLOOKUP(J1272,move_damage_classes!$B$2:$C$4,2,FALSE)</f>
        <v>status</v>
      </c>
    </row>
    <row r="1273" spans="1:11" x14ac:dyDescent="0.25">
      <c r="A1273">
        <v>91</v>
      </c>
      <c r="B1273">
        <v>56</v>
      </c>
      <c r="C1273" t="str">
        <f>VLOOKUP($B1273,Feuil2!$A$2:$G$720,2,FALSE)</f>
        <v>hydro-pump</v>
      </c>
      <c r="D1273">
        <f>VLOOKUP($B1273,Feuil2!$A$2:$G$720,3,FALSE)</f>
        <v>1</v>
      </c>
      <c r="E1273">
        <f>VLOOKUP($B1273,Feuil2!$A$2:$G$720,4,FALSE)</f>
        <v>11</v>
      </c>
      <c r="F1273" t="str">
        <f>VLOOKUP($E1273,Feuil3!$A$2:$B$19,2,FALSE)</f>
        <v>water</v>
      </c>
      <c r="G1273">
        <f>VLOOKUP($B1273,Feuil2!$A$2:$G$720,5,FALSE)</f>
        <v>110</v>
      </c>
      <c r="H1273">
        <f>VLOOKUP($B1273,Feuil2!$A$2:$G$720,6,FALSE)</f>
        <v>5</v>
      </c>
      <c r="I1273">
        <f>VLOOKUP($B1273,Feuil2!$A$2:$G$720,7,FALSE)</f>
        <v>80</v>
      </c>
      <c r="J1273">
        <f>VLOOKUP($B1273,Feuil2!$A$2:$J$720,10,FALSE)</f>
        <v>3</v>
      </c>
      <c r="K1273" t="str">
        <f>VLOOKUP(J1273,move_damage_classes!$B$2:$C$4,2,FALSE)</f>
        <v>special</v>
      </c>
    </row>
    <row r="1274" spans="1:11" x14ac:dyDescent="0.25">
      <c r="A1274">
        <v>91</v>
      </c>
      <c r="B1274">
        <v>62</v>
      </c>
      <c r="C1274" t="str">
        <f>VLOOKUP($B1274,Feuil2!$A$2:$G$720,2,FALSE)</f>
        <v>aurora-beam</v>
      </c>
      <c r="D1274">
        <f>VLOOKUP($B1274,Feuil2!$A$2:$G$720,3,FALSE)</f>
        <v>1</v>
      </c>
      <c r="E1274">
        <f>VLOOKUP($B1274,Feuil2!$A$2:$G$720,4,FALSE)</f>
        <v>15</v>
      </c>
      <c r="F1274" t="str">
        <f>VLOOKUP($E1274,Feuil3!$A$2:$B$19,2,FALSE)</f>
        <v>ice</v>
      </c>
      <c r="G1274">
        <f>VLOOKUP($B1274,Feuil2!$A$2:$G$720,5,FALSE)</f>
        <v>65</v>
      </c>
      <c r="H1274">
        <f>VLOOKUP($B1274,Feuil2!$A$2:$G$720,6,FALSE)</f>
        <v>20</v>
      </c>
      <c r="I1274">
        <f>VLOOKUP($B1274,Feuil2!$A$2:$G$720,7,FALSE)</f>
        <v>100</v>
      </c>
      <c r="J1274">
        <f>VLOOKUP($B1274,Feuil2!$A$2:$J$720,10,FALSE)</f>
        <v>3</v>
      </c>
      <c r="K1274" t="str">
        <f>VLOOKUP(J1274,move_damage_classes!$B$2:$C$4,2,FALSE)</f>
        <v>special</v>
      </c>
    </row>
    <row r="1275" spans="1:11" x14ac:dyDescent="0.25">
      <c r="A1275">
        <v>91</v>
      </c>
      <c r="B1275">
        <v>110</v>
      </c>
      <c r="C1275" t="str">
        <f>VLOOKUP($B1275,Feuil2!$A$2:$G$720,2,FALSE)</f>
        <v>withdraw</v>
      </c>
      <c r="D1275">
        <f>VLOOKUP($B1275,Feuil2!$A$2:$G$720,3,FALSE)</f>
        <v>1</v>
      </c>
      <c r="E1275">
        <f>VLOOKUP($B1275,Feuil2!$A$2:$G$720,4,FALSE)</f>
        <v>11</v>
      </c>
      <c r="F1275" t="str">
        <f>VLOOKUP($E1275,Feuil3!$A$2:$B$19,2,FALSE)</f>
        <v>water</v>
      </c>
      <c r="G1275">
        <f>VLOOKUP($B1275,Feuil2!$A$2:$G$720,5,FALSE)</f>
        <v>0</v>
      </c>
      <c r="H1275">
        <f>VLOOKUP($B1275,Feuil2!$A$2:$G$720,6,FALSE)</f>
        <v>40</v>
      </c>
      <c r="I1275">
        <f>VLOOKUP($B1275,Feuil2!$A$2:$G$720,7,FALSE)</f>
        <v>0</v>
      </c>
      <c r="J1275">
        <f>VLOOKUP($B1275,Feuil2!$A$2:$J$720,10,FALSE)</f>
        <v>1</v>
      </c>
      <c r="K1275" t="str">
        <f>VLOOKUP(J1275,move_damage_classes!$B$2:$C$4,2,FALSE)</f>
        <v>status</v>
      </c>
    </row>
    <row r="1276" spans="1:11" x14ac:dyDescent="0.25">
      <c r="A1276">
        <v>91</v>
      </c>
      <c r="B1276">
        <v>131</v>
      </c>
      <c r="C1276" t="str">
        <f>VLOOKUP($B1276,Feuil2!$A$2:$G$720,2,FALSE)</f>
        <v>spike-cannon</v>
      </c>
      <c r="D1276">
        <f>VLOOKUP($B1276,Feuil2!$A$2:$G$720,3,FALSE)</f>
        <v>1</v>
      </c>
      <c r="E1276">
        <f>VLOOKUP($B1276,Feuil2!$A$2:$G$720,4,FALSE)</f>
        <v>1</v>
      </c>
      <c r="F1276" t="str">
        <f>VLOOKUP($E1276,Feuil3!$A$2:$B$19,2,FALSE)</f>
        <v>normal</v>
      </c>
      <c r="G1276">
        <f>VLOOKUP($B1276,Feuil2!$A$2:$G$720,5,FALSE)</f>
        <v>20</v>
      </c>
      <c r="H1276">
        <f>VLOOKUP($B1276,Feuil2!$A$2:$G$720,6,FALSE)</f>
        <v>15</v>
      </c>
      <c r="I1276">
        <f>VLOOKUP($B1276,Feuil2!$A$2:$G$720,7,FALSE)</f>
        <v>100</v>
      </c>
      <c r="J1276">
        <f>VLOOKUP($B1276,Feuil2!$A$2:$J$720,10,FALSE)</f>
        <v>2</v>
      </c>
      <c r="K1276" t="str">
        <f>VLOOKUP(J1276,move_damage_classes!$B$2:$C$4,2,FALSE)</f>
        <v>physical</v>
      </c>
    </row>
    <row r="1277" spans="1:11" x14ac:dyDescent="0.25">
      <c r="A1277">
        <v>91</v>
      </c>
      <c r="B1277">
        <v>182</v>
      </c>
      <c r="C1277" t="str">
        <f>VLOOKUP($B1277,Feuil2!$A$2:$G$720,2,FALSE)</f>
        <v>protect</v>
      </c>
      <c r="D1277">
        <f>VLOOKUP($B1277,Feuil2!$A$2:$G$720,3,FALSE)</f>
        <v>2</v>
      </c>
      <c r="E1277">
        <f>VLOOKUP($B1277,Feuil2!$A$2:$G$720,4,FALSE)</f>
        <v>1</v>
      </c>
      <c r="F1277" t="str">
        <f>VLOOKUP($E1277,Feuil3!$A$2:$B$19,2,FALSE)</f>
        <v>normal</v>
      </c>
      <c r="G1277">
        <f>VLOOKUP($B1277,Feuil2!$A$2:$G$720,5,FALSE)</f>
        <v>0</v>
      </c>
      <c r="H1277">
        <f>VLOOKUP($B1277,Feuil2!$A$2:$G$720,6,FALSE)</f>
        <v>10</v>
      </c>
      <c r="I1277">
        <f>VLOOKUP($B1277,Feuil2!$A$2:$G$720,7,FALSE)</f>
        <v>0</v>
      </c>
      <c r="J1277">
        <f>VLOOKUP($B1277,Feuil2!$A$2:$J$720,10,FALSE)</f>
        <v>1</v>
      </c>
      <c r="K1277" t="str">
        <f>VLOOKUP(J1277,move_damage_classes!$B$2:$C$4,2,FALSE)</f>
        <v>status</v>
      </c>
    </row>
    <row r="1278" spans="1:11" x14ac:dyDescent="0.25">
      <c r="A1278">
        <v>91</v>
      </c>
      <c r="B1278">
        <v>191</v>
      </c>
      <c r="C1278" t="str">
        <f>VLOOKUP($B1278,Feuil2!$A$2:$G$720,2,FALSE)</f>
        <v>spikes</v>
      </c>
      <c r="D1278">
        <f>VLOOKUP($B1278,Feuil2!$A$2:$G$720,3,FALSE)</f>
        <v>2</v>
      </c>
      <c r="E1278">
        <f>VLOOKUP($B1278,Feuil2!$A$2:$G$720,4,FALSE)</f>
        <v>5</v>
      </c>
      <c r="F1278" t="str">
        <f>VLOOKUP($E1278,Feuil3!$A$2:$B$19,2,FALSE)</f>
        <v>ground</v>
      </c>
      <c r="G1278">
        <f>VLOOKUP($B1278,Feuil2!$A$2:$G$720,5,FALSE)</f>
        <v>0</v>
      </c>
      <c r="H1278">
        <f>VLOOKUP($B1278,Feuil2!$A$2:$G$720,6,FALSE)</f>
        <v>20</v>
      </c>
      <c r="I1278">
        <f>VLOOKUP($B1278,Feuil2!$A$2:$G$720,7,FALSE)</f>
        <v>0</v>
      </c>
      <c r="J1278">
        <f>VLOOKUP($B1278,Feuil2!$A$2:$J$720,10,FALSE)</f>
        <v>1</v>
      </c>
      <c r="K1278" t="str">
        <f>VLOOKUP(J1278,move_damage_classes!$B$2:$C$4,2,FALSE)</f>
        <v>status</v>
      </c>
    </row>
    <row r="1279" spans="1:11" x14ac:dyDescent="0.25">
      <c r="A1279">
        <v>91</v>
      </c>
      <c r="B1279">
        <v>390</v>
      </c>
      <c r="C1279" t="str">
        <f>VLOOKUP($B1279,Feuil2!$A$2:$G$720,2,FALSE)</f>
        <v>toxic-spikes</v>
      </c>
      <c r="D1279">
        <f>VLOOKUP($B1279,Feuil2!$A$2:$G$720,3,FALSE)</f>
        <v>4</v>
      </c>
      <c r="E1279">
        <f>VLOOKUP($B1279,Feuil2!$A$2:$G$720,4,FALSE)</f>
        <v>4</v>
      </c>
      <c r="F1279" t="str">
        <f>VLOOKUP($E1279,Feuil3!$A$2:$B$19,2,FALSE)</f>
        <v>poison</v>
      </c>
      <c r="G1279">
        <f>VLOOKUP($B1279,Feuil2!$A$2:$G$720,5,FALSE)</f>
        <v>0</v>
      </c>
      <c r="H1279">
        <f>VLOOKUP($B1279,Feuil2!$A$2:$G$720,6,FALSE)</f>
        <v>20</v>
      </c>
      <c r="I1279">
        <f>VLOOKUP($B1279,Feuil2!$A$2:$G$720,7,FALSE)</f>
        <v>0</v>
      </c>
      <c r="J1279">
        <f>VLOOKUP($B1279,Feuil2!$A$2:$J$720,10,FALSE)</f>
        <v>1</v>
      </c>
      <c r="K1279" t="str">
        <f>VLOOKUP(J1279,move_damage_classes!$B$2:$C$4,2,FALSE)</f>
        <v>status</v>
      </c>
    </row>
    <row r="1280" spans="1:11" x14ac:dyDescent="0.25">
      <c r="A1280">
        <v>91</v>
      </c>
      <c r="B1280">
        <v>504</v>
      </c>
      <c r="C1280" t="str">
        <f>VLOOKUP($B1280,Feuil2!$A$2:$G$720,2,FALSE)</f>
        <v>shell-smash</v>
      </c>
      <c r="D1280">
        <f>VLOOKUP($B1280,Feuil2!$A$2:$G$720,3,FALSE)</f>
        <v>5</v>
      </c>
      <c r="E1280">
        <f>VLOOKUP($B1280,Feuil2!$A$2:$G$720,4,FALSE)</f>
        <v>1</v>
      </c>
      <c r="F1280" t="str">
        <f>VLOOKUP($E1280,Feuil3!$A$2:$B$19,2,FALSE)</f>
        <v>normal</v>
      </c>
      <c r="G1280">
        <f>VLOOKUP($B1280,Feuil2!$A$2:$G$720,5,FALSE)</f>
        <v>0</v>
      </c>
      <c r="H1280">
        <f>VLOOKUP($B1280,Feuil2!$A$2:$G$720,6,FALSE)</f>
        <v>15</v>
      </c>
      <c r="I1280">
        <f>VLOOKUP($B1280,Feuil2!$A$2:$G$720,7,FALSE)</f>
        <v>0</v>
      </c>
      <c r="J1280">
        <f>VLOOKUP($B1280,Feuil2!$A$2:$J$720,10,FALSE)</f>
        <v>1</v>
      </c>
      <c r="K1280" t="str">
        <f>VLOOKUP(J1280,move_damage_classes!$B$2:$C$4,2,FALSE)</f>
        <v>status</v>
      </c>
    </row>
    <row r="1281" spans="1:11" x14ac:dyDescent="0.25">
      <c r="A1281">
        <v>91</v>
      </c>
      <c r="B1281">
        <v>556</v>
      </c>
      <c r="C1281" t="str">
        <f>VLOOKUP($B1281,Feuil2!$A$2:$G$720,2,FALSE)</f>
        <v>icicle-crash</v>
      </c>
      <c r="D1281">
        <f>VLOOKUP($B1281,Feuil2!$A$2:$G$720,3,FALSE)</f>
        <v>5</v>
      </c>
      <c r="E1281">
        <f>VLOOKUP($B1281,Feuil2!$A$2:$G$720,4,FALSE)</f>
        <v>15</v>
      </c>
      <c r="F1281" t="str">
        <f>VLOOKUP($E1281,Feuil3!$A$2:$B$19,2,FALSE)</f>
        <v>ice</v>
      </c>
      <c r="G1281">
        <f>VLOOKUP($B1281,Feuil2!$A$2:$G$720,5,FALSE)</f>
        <v>85</v>
      </c>
      <c r="H1281">
        <f>VLOOKUP($B1281,Feuil2!$A$2:$G$720,6,FALSE)</f>
        <v>10</v>
      </c>
      <c r="I1281">
        <f>VLOOKUP($B1281,Feuil2!$A$2:$G$720,7,FALSE)</f>
        <v>90</v>
      </c>
      <c r="J1281">
        <f>VLOOKUP($B1281,Feuil2!$A$2:$J$720,10,FALSE)</f>
        <v>2</v>
      </c>
      <c r="K1281" t="str">
        <f>VLOOKUP(J1281,move_damage_classes!$B$2:$C$4,2,FALSE)</f>
        <v>physical</v>
      </c>
    </row>
    <row r="1282" spans="1:11" x14ac:dyDescent="0.25">
      <c r="A1282">
        <v>92</v>
      </c>
      <c r="B1282">
        <v>95</v>
      </c>
      <c r="C1282" t="str">
        <f>VLOOKUP($B1282,Feuil2!$A$2:$G$720,2,FALSE)</f>
        <v>hypnosis</v>
      </c>
      <c r="D1282">
        <f>VLOOKUP($B1282,Feuil2!$A$2:$G$720,3,FALSE)</f>
        <v>1</v>
      </c>
      <c r="E1282">
        <f>VLOOKUP($B1282,Feuil2!$A$2:$G$720,4,FALSE)</f>
        <v>14</v>
      </c>
      <c r="F1282" t="str">
        <f>VLOOKUP($E1282,Feuil3!$A$2:$B$19,2,FALSE)</f>
        <v>psychic</v>
      </c>
      <c r="G1282">
        <f>VLOOKUP($B1282,Feuil2!$A$2:$G$720,5,FALSE)</f>
        <v>0</v>
      </c>
      <c r="H1282">
        <f>VLOOKUP($B1282,Feuil2!$A$2:$G$720,6,FALSE)</f>
        <v>20</v>
      </c>
      <c r="I1282">
        <f>VLOOKUP($B1282,Feuil2!$A$2:$G$720,7,FALSE)</f>
        <v>60</v>
      </c>
      <c r="J1282">
        <f>VLOOKUP($B1282,Feuil2!$A$2:$J$720,10,FALSE)</f>
        <v>1</v>
      </c>
      <c r="K1282" t="str">
        <f>VLOOKUP(J1282,move_damage_classes!$B$2:$C$4,2,FALSE)</f>
        <v>status</v>
      </c>
    </row>
    <row r="1283" spans="1:11" x14ac:dyDescent="0.25">
      <c r="A1283">
        <v>92</v>
      </c>
      <c r="B1283">
        <v>101</v>
      </c>
      <c r="C1283" t="str">
        <f>VLOOKUP($B1283,Feuil2!$A$2:$G$720,2,FALSE)</f>
        <v>night-shade</v>
      </c>
      <c r="D1283">
        <f>VLOOKUP($B1283,Feuil2!$A$2:$G$720,3,FALSE)</f>
        <v>1</v>
      </c>
      <c r="E1283">
        <f>VLOOKUP($B1283,Feuil2!$A$2:$G$720,4,FALSE)</f>
        <v>8</v>
      </c>
      <c r="F1283" t="str">
        <f>VLOOKUP($E1283,Feuil3!$A$2:$B$19,2,FALSE)</f>
        <v>ghost</v>
      </c>
      <c r="G1283">
        <f>VLOOKUP($B1283,Feuil2!$A$2:$G$720,5,FALSE)</f>
        <v>0</v>
      </c>
      <c r="H1283">
        <f>VLOOKUP($B1283,Feuil2!$A$2:$G$720,6,FALSE)</f>
        <v>15</v>
      </c>
      <c r="I1283">
        <f>VLOOKUP($B1283,Feuil2!$A$2:$G$720,7,FALSE)</f>
        <v>100</v>
      </c>
      <c r="J1283">
        <f>VLOOKUP($B1283,Feuil2!$A$2:$J$720,10,FALSE)</f>
        <v>3</v>
      </c>
      <c r="K1283" t="str">
        <f>VLOOKUP(J1283,move_damage_classes!$B$2:$C$4,2,FALSE)</f>
        <v>special</v>
      </c>
    </row>
    <row r="1284" spans="1:11" x14ac:dyDescent="0.25">
      <c r="A1284">
        <v>92</v>
      </c>
      <c r="B1284">
        <v>109</v>
      </c>
      <c r="C1284" t="str">
        <f>VLOOKUP($B1284,Feuil2!$A$2:$G$720,2,FALSE)</f>
        <v>confuse-ray</v>
      </c>
      <c r="D1284">
        <f>VLOOKUP($B1284,Feuil2!$A$2:$G$720,3,FALSE)</f>
        <v>1</v>
      </c>
      <c r="E1284">
        <f>VLOOKUP($B1284,Feuil2!$A$2:$G$720,4,FALSE)</f>
        <v>8</v>
      </c>
      <c r="F1284" t="str">
        <f>VLOOKUP($E1284,Feuil3!$A$2:$B$19,2,FALSE)</f>
        <v>ghost</v>
      </c>
      <c r="G1284">
        <f>VLOOKUP($B1284,Feuil2!$A$2:$G$720,5,FALSE)</f>
        <v>0</v>
      </c>
      <c r="H1284">
        <f>VLOOKUP($B1284,Feuil2!$A$2:$G$720,6,FALSE)</f>
        <v>10</v>
      </c>
      <c r="I1284">
        <f>VLOOKUP($B1284,Feuil2!$A$2:$G$720,7,FALSE)</f>
        <v>100</v>
      </c>
      <c r="J1284">
        <f>VLOOKUP($B1284,Feuil2!$A$2:$J$720,10,FALSE)</f>
        <v>1</v>
      </c>
      <c r="K1284" t="str">
        <f>VLOOKUP(J1284,move_damage_classes!$B$2:$C$4,2,FALSE)</f>
        <v>status</v>
      </c>
    </row>
    <row r="1285" spans="1:11" x14ac:dyDescent="0.25">
      <c r="A1285">
        <v>92</v>
      </c>
      <c r="B1285">
        <v>122</v>
      </c>
      <c r="C1285" t="str">
        <f>VLOOKUP($B1285,Feuil2!$A$2:$G$720,2,FALSE)</f>
        <v>lick</v>
      </c>
      <c r="D1285">
        <f>VLOOKUP($B1285,Feuil2!$A$2:$G$720,3,FALSE)</f>
        <v>1</v>
      </c>
      <c r="E1285">
        <f>VLOOKUP($B1285,Feuil2!$A$2:$G$720,4,FALSE)</f>
        <v>8</v>
      </c>
      <c r="F1285" t="str">
        <f>VLOOKUP($E1285,Feuil3!$A$2:$B$19,2,FALSE)</f>
        <v>ghost</v>
      </c>
      <c r="G1285">
        <f>VLOOKUP($B1285,Feuil2!$A$2:$G$720,5,FALSE)</f>
        <v>30</v>
      </c>
      <c r="H1285">
        <f>VLOOKUP($B1285,Feuil2!$A$2:$G$720,6,FALSE)</f>
        <v>30</v>
      </c>
      <c r="I1285">
        <f>VLOOKUP($B1285,Feuil2!$A$2:$G$720,7,FALSE)</f>
        <v>100</v>
      </c>
      <c r="J1285">
        <f>VLOOKUP($B1285,Feuil2!$A$2:$J$720,10,FALSE)</f>
        <v>2</v>
      </c>
      <c r="K1285" t="str">
        <f>VLOOKUP(J1285,move_damage_classes!$B$2:$C$4,2,FALSE)</f>
        <v>physical</v>
      </c>
    </row>
    <row r="1286" spans="1:11" x14ac:dyDescent="0.25">
      <c r="A1286">
        <v>92</v>
      </c>
      <c r="B1286">
        <v>138</v>
      </c>
      <c r="C1286" t="str">
        <f>VLOOKUP($B1286,Feuil2!$A$2:$G$720,2,FALSE)</f>
        <v>dream-eater</v>
      </c>
      <c r="D1286">
        <f>VLOOKUP($B1286,Feuil2!$A$2:$G$720,3,FALSE)</f>
        <v>1</v>
      </c>
      <c r="E1286">
        <f>VLOOKUP($B1286,Feuil2!$A$2:$G$720,4,FALSE)</f>
        <v>14</v>
      </c>
      <c r="F1286" t="str">
        <f>VLOOKUP($E1286,Feuil3!$A$2:$B$19,2,FALSE)</f>
        <v>psychic</v>
      </c>
      <c r="G1286">
        <f>VLOOKUP($B1286,Feuil2!$A$2:$G$720,5,FALSE)</f>
        <v>100</v>
      </c>
      <c r="H1286">
        <f>VLOOKUP($B1286,Feuil2!$A$2:$G$720,6,FALSE)</f>
        <v>15</v>
      </c>
      <c r="I1286">
        <f>VLOOKUP($B1286,Feuil2!$A$2:$G$720,7,FALSE)</f>
        <v>100</v>
      </c>
      <c r="J1286">
        <f>VLOOKUP($B1286,Feuil2!$A$2:$J$720,10,FALSE)</f>
        <v>3</v>
      </c>
      <c r="K1286" t="str">
        <f>VLOOKUP(J1286,move_damage_classes!$B$2:$C$4,2,FALSE)</f>
        <v>special</v>
      </c>
    </row>
    <row r="1287" spans="1:11" x14ac:dyDescent="0.25">
      <c r="A1287">
        <v>92</v>
      </c>
      <c r="B1287">
        <v>171</v>
      </c>
      <c r="C1287" t="str">
        <f>VLOOKUP($B1287,Feuil2!$A$2:$G$720,2,FALSE)</f>
        <v>nightmare</v>
      </c>
      <c r="D1287">
        <f>VLOOKUP($B1287,Feuil2!$A$2:$G$720,3,FALSE)</f>
        <v>2</v>
      </c>
      <c r="E1287">
        <f>VLOOKUP($B1287,Feuil2!$A$2:$G$720,4,FALSE)</f>
        <v>8</v>
      </c>
      <c r="F1287" t="str">
        <f>VLOOKUP($E1287,Feuil3!$A$2:$B$19,2,FALSE)</f>
        <v>ghost</v>
      </c>
      <c r="G1287">
        <f>VLOOKUP($B1287,Feuil2!$A$2:$G$720,5,FALSE)</f>
        <v>0</v>
      </c>
      <c r="H1287">
        <f>VLOOKUP($B1287,Feuil2!$A$2:$G$720,6,FALSE)</f>
        <v>15</v>
      </c>
      <c r="I1287">
        <f>VLOOKUP($B1287,Feuil2!$A$2:$G$720,7,FALSE)</f>
        <v>100</v>
      </c>
      <c r="J1287">
        <f>VLOOKUP($B1287,Feuil2!$A$2:$J$720,10,FALSE)</f>
        <v>1</v>
      </c>
      <c r="K1287" t="str">
        <f>VLOOKUP(J1287,move_damage_classes!$B$2:$C$4,2,FALSE)</f>
        <v>status</v>
      </c>
    </row>
    <row r="1288" spans="1:11" x14ac:dyDescent="0.25">
      <c r="A1288">
        <v>92</v>
      </c>
      <c r="B1288">
        <v>174</v>
      </c>
      <c r="C1288" t="str">
        <f>VLOOKUP($B1288,Feuil2!$A$2:$G$720,2,FALSE)</f>
        <v>curse</v>
      </c>
      <c r="D1288">
        <f>VLOOKUP($B1288,Feuil2!$A$2:$G$720,3,FALSE)</f>
        <v>2</v>
      </c>
      <c r="E1288">
        <f>VLOOKUP($B1288,Feuil2!$A$2:$G$720,4,FALSE)</f>
        <v>8</v>
      </c>
      <c r="F1288" t="str">
        <f>VLOOKUP($E1288,Feuil3!$A$2:$B$19,2,FALSE)</f>
        <v>ghost</v>
      </c>
      <c r="G1288">
        <f>VLOOKUP($B1288,Feuil2!$A$2:$G$720,5,FALSE)</f>
        <v>0</v>
      </c>
      <c r="H1288">
        <f>VLOOKUP($B1288,Feuil2!$A$2:$G$720,6,FALSE)</f>
        <v>10</v>
      </c>
      <c r="I1288">
        <f>VLOOKUP($B1288,Feuil2!$A$2:$G$720,7,FALSE)</f>
        <v>0</v>
      </c>
      <c r="J1288">
        <f>VLOOKUP($B1288,Feuil2!$A$2:$J$720,10,FALSE)</f>
        <v>1</v>
      </c>
      <c r="K1288" t="str">
        <f>VLOOKUP(J1288,move_damage_classes!$B$2:$C$4,2,FALSE)</f>
        <v>status</v>
      </c>
    </row>
    <row r="1289" spans="1:11" x14ac:dyDescent="0.25">
      <c r="A1289">
        <v>92</v>
      </c>
      <c r="B1289">
        <v>180</v>
      </c>
      <c r="C1289" t="str">
        <f>VLOOKUP($B1289,Feuil2!$A$2:$G$720,2,FALSE)</f>
        <v>spite</v>
      </c>
      <c r="D1289">
        <f>VLOOKUP($B1289,Feuil2!$A$2:$G$720,3,FALSE)</f>
        <v>2</v>
      </c>
      <c r="E1289">
        <f>VLOOKUP($B1289,Feuil2!$A$2:$G$720,4,FALSE)</f>
        <v>8</v>
      </c>
      <c r="F1289" t="str">
        <f>VLOOKUP($E1289,Feuil3!$A$2:$B$19,2,FALSE)</f>
        <v>ghost</v>
      </c>
      <c r="G1289">
        <f>VLOOKUP($B1289,Feuil2!$A$2:$G$720,5,FALSE)</f>
        <v>0</v>
      </c>
      <c r="H1289">
        <f>VLOOKUP($B1289,Feuil2!$A$2:$G$720,6,FALSE)</f>
        <v>10</v>
      </c>
      <c r="I1289">
        <f>VLOOKUP($B1289,Feuil2!$A$2:$G$720,7,FALSE)</f>
        <v>100</v>
      </c>
      <c r="J1289">
        <f>VLOOKUP($B1289,Feuil2!$A$2:$J$720,10,FALSE)</f>
        <v>1</v>
      </c>
      <c r="K1289" t="str">
        <f>VLOOKUP(J1289,move_damage_classes!$B$2:$C$4,2,FALSE)</f>
        <v>status</v>
      </c>
    </row>
    <row r="1290" spans="1:11" x14ac:dyDescent="0.25">
      <c r="A1290">
        <v>92</v>
      </c>
      <c r="B1290">
        <v>194</v>
      </c>
      <c r="C1290" t="str">
        <f>VLOOKUP($B1290,Feuil2!$A$2:$G$720,2,FALSE)</f>
        <v>destiny-bond</v>
      </c>
      <c r="D1290">
        <f>VLOOKUP($B1290,Feuil2!$A$2:$G$720,3,FALSE)</f>
        <v>2</v>
      </c>
      <c r="E1290">
        <f>VLOOKUP($B1290,Feuil2!$A$2:$G$720,4,FALSE)</f>
        <v>8</v>
      </c>
      <c r="F1290" t="str">
        <f>VLOOKUP($E1290,Feuil3!$A$2:$B$19,2,FALSE)</f>
        <v>ghost</v>
      </c>
      <c r="G1290">
        <f>VLOOKUP($B1290,Feuil2!$A$2:$G$720,5,FALSE)</f>
        <v>0</v>
      </c>
      <c r="H1290">
        <f>VLOOKUP($B1290,Feuil2!$A$2:$G$720,6,FALSE)</f>
        <v>5</v>
      </c>
      <c r="I1290">
        <f>VLOOKUP($B1290,Feuil2!$A$2:$G$720,7,FALSE)</f>
        <v>0</v>
      </c>
      <c r="J1290">
        <f>VLOOKUP($B1290,Feuil2!$A$2:$J$720,10,FALSE)</f>
        <v>1</v>
      </c>
      <c r="K1290" t="str">
        <f>VLOOKUP(J1290,move_damage_classes!$B$2:$C$4,2,FALSE)</f>
        <v>status</v>
      </c>
    </row>
    <row r="1291" spans="1:11" x14ac:dyDescent="0.25">
      <c r="A1291">
        <v>92</v>
      </c>
      <c r="B1291">
        <v>212</v>
      </c>
      <c r="C1291" t="str">
        <f>VLOOKUP($B1291,Feuil2!$A$2:$G$720,2,FALSE)</f>
        <v>mean-look</v>
      </c>
      <c r="D1291">
        <f>VLOOKUP($B1291,Feuil2!$A$2:$G$720,3,FALSE)</f>
        <v>2</v>
      </c>
      <c r="E1291">
        <f>VLOOKUP($B1291,Feuil2!$A$2:$G$720,4,FALSE)</f>
        <v>1</v>
      </c>
      <c r="F1291" t="str">
        <f>VLOOKUP($E1291,Feuil3!$A$2:$B$19,2,FALSE)</f>
        <v>normal</v>
      </c>
      <c r="G1291">
        <f>VLOOKUP($B1291,Feuil2!$A$2:$G$720,5,FALSE)</f>
        <v>0</v>
      </c>
      <c r="H1291">
        <f>VLOOKUP($B1291,Feuil2!$A$2:$G$720,6,FALSE)</f>
        <v>5</v>
      </c>
      <c r="I1291">
        <f>VLOOKUP($B1291,Feuil2!$A$2:$G$720,7,FALSE)</f>
        <v>0</v>
      </c>
      <c r="J1291">
        <f>VLOOKUP($B1291,Feuil2!$A$2:$J$720,10,FALSE)</f>
        <v>1</v>
      </c>
      <c r="K1291" t="str">
        <f>VLOOKUP(J1291,move_damage_classes!$B$2:$C$4,2,FALSE)</f>
        <v>status</v>
      </c>
    </row>
    <row r="1292" spans="1:11" x14ac:dyDescent="0.25">
      <c r="A1292">
        <v>92</v>
      </c>
      <c r="B1292">
        <v>247</v>
      </c>
      <c r="C1292" t="str">
        <f>VLOOKUP($B1292,Feuil2!$A$2:$G$720,2,FALSE)</f>
        <v>shadow-ball</v>
      </c>
      <c r="D1292">
        <f>VLOOKUP($B1292,Feuil2!$A$2:$G$720,3,FALSE)</f>
        <v>2</v>
      </c>
      <c r="E1292">
        <f>VLOOKUP($B1292,Feuil2!$A$2:$G$720,4,FALSE)</f>
        <v>8</v>
      </c>
      <c r="F1292" t="str">
        <f>VLOOKUP($E1292,Feuil3!$A$2:$B$19,2,FALSE)</f>
        <v>ghost</v>
      </c>
      <c r="G1292">
        <f>VLOOKUP($B1292,Feuil2!$A$2:$G$720,5,FALSE)</f>
        <v>80</v>
      </c>
      <c r="H1292">
        <f>VLOOKUP($B1292,Feuil2!$A$2:$G$720,6,FALSE)</f>
        <v>15</v>
      </c>
      <c r="I1292">
        <f>VLOOKUP($B1292,Feuil2!$A$2:$G$720,7,FALSE)</f>
        <v>100</v>
      </c>
      <c r="J1292">
        <f>VLOOKUP($B1292,Feuil2!$A$2:$J$720,10,FALSE)</f>
        <v>3</v>
      </c>
      <c r="K1292" t="str">
        <f>VLOOKUP(J1292,move_damage_classes!$B$2:$C$4,2,FALSE)</f>
        <v>special</v>
      </c>
    </row>
    <row r="1293" spans="1:11" x14ac:dyDescent="0.25">
      <c r="A1293">
        <v>92</v>
      </c>
      <c r="B1293">
        <v>371</v>
      </c>
      <c r="C1293" t="str">
        <f>VLOOKUP($B1293,Feuil2!$A$2:$G$720,2,FALSE)</f>
        <v>payback</v>
      </c>
      <c r="D1293">
        <f>VLOOKUP($B1293,Feuil2!$A$2:$G$720,3,FALSE)</f>
        <v>4</v>
      </c>
      <c r="E1293">
        <f>VLOOKUP($B1293,Feuil2!$A$2:$G$720,4,FALSE)</f>
        <v>17</v>
      </c>
      <c r="F1293" t="str">
        <f>VLOOKUP($E1293,Feuil3!$A$2:$B$19,2,FALSE)</f>
        <v>dark</v>
      </c>
      <c r="G1293">
        <f>VLOOKUP($B1293,Feuil2!$A$2:$G$720,5,FALSE)</f>
        <v>50</v>
      </c>
      <c r="H1293">
        <f>VLOOKUP($B1293,Feuil2!$A$2:$G$720,6,FALSE)</f>
        <v>10</v>
      </c>
      <c r="I1293">
        <f>VLOOKUP($B1293,Feuil2!$A$2:$G$720,7,FALSE)</f>
        <v>100</v>
      </c>
      <c r="J1293">
        <f>VLOOKUP($B1293,Feuil2!$A$2:$J$720,10,FALSE)</f>
        <v>2</v>
      </c>
      <c r="K1293" t="str">
        <f>VLOOKUP(J1293,move_damage_classes!$B$2:$C$4,2,FALSE)</f>
        <v>physical</v>
      </c>
    </row>
    <row r="1294" spans="1:11" x14ac:dyDescent="0.25">
      <c r="A1294">
        <v>92</v>
      </c>
      <c r="B1294">
        <v>389</v>
      </c>
      <c r="C1294" t="str">
        <f>VLOOKUP($B1294,Feuil2!$A$2:$G$720,2,FALSE)</f>
        <v>sucker-punch</v>
      </c>
      <c r="D1294">
        <f>VLOOKUP($B1294,Feuil2!$A$2:$G$720,3,FALSE)</f>
        <v>4</v>
      </c>
      <c r="E1294">
        <f>VLOOKUP($B1294,Feuil2!$A$2:$G$720,4,FALSE)</f>
        <v>17</v>
      </c>
      <c r="F1294" t="str">
        <f>VLOOKUP($E1294,Feuil3!$A$2:$B$19,2,FALSE)</f>
        <v>dark</v>
      </c>
      <c r="G1294">
        <f>VLOOKUP($B1294,Feuil2!$A$2:$G$720,5,FALSE)</f>
        <v>70</v>
      </c>
      <c r="H1294">
        <f>VLOOKUP($B1294,Feuil2!$A$2:$G$720,6,FALSE)</f>
        <v>5</v>
      </c>
      <c r="I1294">
        <f>VLOOKUP($B1294,Feuil2!$A$2:$G$720,7,FALSE)</f>
        <v>100</v>
      </c>
      <c r="J1294">
        <f>VLOOKUP($B1294,Feuil2!$A$2:$J$720,10,FALSE)</f>
        <v>2</v>
      </c>
      <c r="K1294" t="str">
        <f>VLOOKUP(J1294,move_damage_classes!$B$2:$C$4,2,FALSE)</f>
        <v>physical</v>
      </c>
    </row>
    <row r="1295" spans="1:11" x14ac:dyDescent="0.25">
      <c r="A1295">
        <v>92</v>
      </c>
      <c r="B1295">
        <v>399</v>
      </c>
      <c r="C1295" t="str">
        <f>VLOOKUP($B1295,Feuil2!$A$2:$G$720,2,FALSE)</f>
        <v>dark-pulse</v>
      </c>
      <c r="D1295">
        <f>VLOOKUP($B1295,Feuil2!$A$2:$G$720,3,FALSE)</f>
        <v>4</v>
      </c>
      <c r="E1295">
        <f>VLOOKUP($B1295,Feuil2!$A$2:$G$720,4,FALSE)</f>
        <v>17</v>
      </c>
      <c r="F1295" t="str">
        <f>VLOOKUP($E1295,Feuil3!$A$2:$B$19,2,FALSE)</f>
        <v>dark</v>
      </c>
      <c r="G1295">
        <f>VLOOKUP($B1295,Feuil2!$A$2:$G$720,5,FALSE)</f>
        <v>80</v>
      </c>
      <c r="H1295">
        <f>VLOOKUP($B1295,Feuil2!$A$2:$G$720,6,FALSE)</f>
        <v>15</v>
      </c>
      <c r="I1295">
        <f>VLOOKUP($B1295,Feuil2!$A$2:$G$720,7,FALSE)</f>
        <v>100</v>
      </c>
      <c r="J1295">
        <f>VLOOKUP($B1295,Feuil2!$A$2:$J$720,10,FALSE)</f>
        <v>3</v>
      </c>
      <c r="K1295" t="str">
        <f>VLOOKUP(J1295,move_damage_classes!$B$2:$C$4,2,FALSE)</f>
        <v>special</v>
      </c>
    </row>
    <row r="1296" spans="1:11" x14ac:dyDescent="0.25">
      <c r="A1296">
        <v>92</v>
      </c>
      <c r="B1296">
        <v>506</v>
      </c>
      <c r="C1296" t="str">
        <f>VLOOKUP($B1296,Feuil2!$A$2:$G$720,2,FALSE)</f>
        <v>hex</v>
      </c>
      <c r="D1296">
        <f>VLOOKUP($B1296,Feuil2!$A$2:$G$720,3,FALSE)</f>
        <v>5</v>
      </c>
      <c r="E1296">
        <f>VLOOKUP($B1296,Feuil2!$A$2:$G$720,4,FALSE)</f>
        <v>8</v>
      </c>
      <c r="F1296" t="str">
        <f>VLOOKUP($E1296,Feuil3!$A$2:$B$19,2,FALSE)</f>
        <v>ghost</v>
      </c>
      <c r="G1296">
        <f>VLOOKUP($B1296,Feuil2!$A$2:$G$720,5,FALSE)</f>
        <v>65</v>
      </c>
      <c r="H1296">
        <f>VLOOKUP($B1296,Feuil2!$A$2:$G$720,6,FALSE)</f>
        <v>10</v>
      </c>
      <c r="I1296">
        <f>VLOOKUP($B1296,Feuil2!$A$2:$G$720,7,FALSE)</f>
        <v>100</v>
      </c>
      <c r="J1296">
        <f>VLOOKUP($B1296,Feuil2!$A$2:$J$720,10,FALSE)</f>
        <v>3</v>
      </c>
      <c r="K1296" t="str">
        <f>VLOOKUP(J1296,move_damage_classes!$B$2:$C$4,2,FALSE)</f>
        <v>special</v>
      </c>
    </row>
    <row r="1297" spans="1:11" x14ac:dyDescent="0.25">
      <c r="A1297">
        <v>93</v>
      </c>
      <c r="B1297">
        <v>95</v>
      </c>
      <c r="C1297" t="str">
        <f>VLOOKUP($B1297,Feuil2!$A$2:$G$720,2,FALSE)</f>
        <v>hypnosis</v>
      </c>
      <c r="D1297">
        <f>VLOOKUP($B1297,Feuil2!$A$2:$G$720,3,FALSE)</f>
        <v>1</v>
      </c>
      <c r="E1297">
        <f>VLOOKUP($B1297,Feuil2!$A$2:$G$720,4,FALSE)</f>
        <v>14</v>
      </c>
      <c r="F1297" t="str">
        <f>VLOOKUP($E1297,Feuil3!$A$2:$B$19,2,FALSE)</f>
        <v>psychic</v>
      </c>
      <c r="G1297">
        <f>VLOOKUP($B1297,Feuil2!$A$2:$G$720,5,FALSE)</f>
        <v>0</v>
      </c>
      <c r="H1297">
        <f>VLOOKUP($B1297,Feuil2!$A$2:$G$720,6,FALSE)</f>
        <v>20</v>
      </c>
      <c r="I1297">
        <f>VLOOKUP($B1297,Feuil2!$A$2:$G$720,7,FALSE)</f>
        <v>60</v>
      </c>
      <c r="J1297">
        <f>VLOOKUP($B1297,Feuil2!$A$2:$J$720,10,FALSE)</f>
        <v>1</v>
      </c>
      <c r="K1297" t="str">
        <f>VLOOKUP(J1297,move_damage_classes!$B$2:$C$4,2,FALSE)</f>
        <v>status</v>
      </c>
    </row>
    <row r="1298" spans="1:11" x14ac:dyDescent="0.25">
      <c r="A1298">
        <v>93</v>
      </c>
      <c r="B1298">
        <v>101</v>
      </c>
      <c r="C1298" t="str">
        <f>VLOOKUP($B1298,Feuil2!$A$2:$G$720,2,FALSE)</f>
        <v>night-shade</v>
      </c>
      <c r="D1298">
        <f>VLOOKUP($B1298,Feuil2!$A$2:$G$720,3,FALSE)</f>
        <v>1</v>
      </c>
      <c r="E1298">
        <f>VLOOKUP($B1298,Feuil2!$A$2:$G$720,4,FALSE)</f>
        <v>8</v>
      </c>
      <c r="F1298" t="str">
        <f>VLOOKUP($E1298,Feuil3!$A$2:$B$19,2,FALSE)</f>
        <v>ghost</v>
      </c>
      <c r="G1298">
        <f>VLOOKUP($B1298,Feuil2!$A$2:$G$720,5,FALSE)</f>
        <v>0</v>
      </c>
      <c r="H1298">
        <f>VLOOKUP($B1298,Feuil2!$A$2:$G$720,6,FALSE)</f>
        <v>15</v>
      </c>
      <c r="I1298">
        <f>VLOOKUP($B1298,Feuil2!$A$2:$G$720,7,FALSE)</f>
        <v>100</v>
      </c>
      <c r="J1298">
        <f>VLOOKUP($B1298,Feuil2!$A$2:$J$720,10,FALSE)</f>
        <v>3</v>
      </c>
      <c r="K1298" t="str">
        <f>VLOOKUP(J1298,move_damage_classes!$B$2:$C$4,2,FALSE)</f>
        <v>special</v>
      </c>
    </row>
    <row r="1299" spans="1:11" x14ac:dyDescent="0.25">
      <c r="A1299">
        <v>93</v>
      </c>
      <c r="B1299">
        <v>109</v>
      </c>
      <c r="C1299" t="str">
        <f>VLOOKUP($B1299,Feuil2!$A$2:$G$720,2,FALSE)</f>
        <v>confuse-ray</v>
      </c>
      <c r="D1299">
        <f>VLOOKUP($B1299,Feuil2!$A$2:$G$720,3,FALSE)</f>
        <v>1</v>
      </c>
      <c r="E1299">
        <f>VLOOKUP($B1299,Feuil2!$A$2:$G$720,4,FALSE)</f>
        <v>8</v>
      </c>
      <c r="F1299" t="str">
        <f>VLOOKUP($E1299,Feuil3!$A$2:$B$19,2,FALSE)</f>
        <v>ghost</v>
      </c>
      <c r="G1299">
        <f>VLOOKUP($B1299,Feuil2!$A$2:$G$720,5,FALSE)</f>
        <v>0</v>
      </c>
      <c r="H1299">
        <f>VLOOKUP($B1299,Feuil2!$A$2:$G$720,6,FALSE)</f>
        <v>10</v>
      </c>
      <c r="I1299">
        <f>VLOOKUP($B1299,Feuil2!$A$2:$G$720,7,FALSE)</f>
        <v>100</v>
      </c>
      <c r="J1299">
        <f>VLOOKUP($B1299,Feuil2!$A$2:$J$720,10,FALSE)</f>
        <v>1</v>
      </c>
      <c r="K1299" t="str">
        <f>VLOOKUP(J1299,move_damage_classes!$B$2:$C$4,2,FALSE)</f>
        <v>status</v>
      </c>
    </row>
    <row r="1300" spans="1:11" x14ac:dyDescent="0.25">
      <c r="A1300">
        <v>93</v>
      </c>
      <c r="B1300">
        <v>122</v>
      </c>
      <c r="C1300" t="str">
        <f>VLOOKUP($B1300,Feuil2!$A$2:$G$720,2,FALSE)</f>
        <v>lick</v>
      </c>
      <c r="D1300">
        <f>VLOOKUP($B1300,Feuil2!$A$2:$G$720,3,FALSE)</f>
        <v>1</v>
      </c>
      <c r="E1300">
        <f>VLOOKUP($B1300,Feuil2!$A$2:$G$720,4,FALSE)</f>
        <v>8</v>
      </c>
      <c r="F1300" t="str">
        <f>VLOOKUP($E1300,Feuil3!$A$2:$B$19,2,FALSE)</f>
        <v>ghost</v>
      </c>
      <c r="G1300">
        <f>VLOOKUP($B1300,Feuil2!$A$2:$G$720,5,FALSE)</f>
        <v>30</v>
      </c>
      <c r="H1300">
        <f>VLOOKUP($B1300,Feuil2!$A$2:$G$720,6,FALSE)</f>
        <v>30</v>
      </c>
      <c r="I1300">
        <f>VLOOKUP($B1300,Feuil2!$A$2:$G$720,7,FALSE)</f>
        <v>100</v>
      </c>
      <c r="J1300">
        <f>VLOOKUP($B1300,Feuil2!$A$2:$J$720,10,FALSE)</f>
        <v>2</v>
      </c>
      <c r="K1300" t="str">
        <f>VLOOKUP(J1300,move_damage_classes!$B$2:$C$4,2,FALSE)</f>
        <v>physical</v>
      </c>
    </row>
    <row r="1301" spans="1:11" x14ac:dyDescent="0.25">
      <c r="A1301">
        <v>93</v>
      </c>
      <c r="B1301">
        <v>138</v>
      </c>
      <c r="C1301" t="str">
        <f>VLOOKUP($B1301,Feuil2!$A$2:$G$720,2,FALSE)</f>
        <v>dream-eater</v>
      </c>
      <c r="D1301">
        <f>VLOOKUP($B1301,Feuil2!$A$2:$G$720,3,FALSE)</f>
        <v>1</v>
      </c>
      <c r="E1301">
        <f>VLOOKUP($B1301,Feuil2!$A$2:$G$720,4,FALSE)</f>
        <v>14</v>
      </c>
      <c r="F1301" t="str">
        <f>VLOOKUP($E1301,Feuil3!$A$2:$B$19,2,FALSE)</f>
        <v>psychic</v>
      </c>
      <c r="G1301">
        <f>VLOOKUP($B1301,Feuil2!$A$2:$G$720,5,FALSE)</f>
        <v>100</v>
      </c>
      <c r="H1301">
        <f>VLOOKUP($B1301,Feuil2!$A$2:$G$720,6,FALSE)</f>
        <v>15</v>
      </c>
      <c r="I1301">
        <f>VLOOKUP($B1301,Feuil2!$A$2:$G$720,7,FALSE)</f>
        <v>100</v>
      </c>
      <c r="J1301">
        <f>VLOOKUP($B1301,Feuil2!$A$2:$J$720,10,FALSE)</f>
        <v>3</v>
      </c>
      <c r="K1301" t="str">
        <f>VLOOKUP(J1301,move_damage_classes!$B$2:$C$4,2,FALSE)</f>
        <v>special</v>
      </c>
    </row>
    <row r="1302" spans="1:11" x14ac:dyDescent="0.25">
      <c r="A1302">
        <v>93</v>
      </c>
      <c r="B1302">
        <v>171</v>
      </c>
      <c r="C1302" t="str">
        <f>VLOOKUP($B1302,Feuil2!$A$2:$G$720,2,FALSE)</f>
        <v>nightmare</v>
      </c>
      <c r="D1302">
        <f>VLOOKUP($B1302,Feuil2!$A$2:$G$720,3,FALSE)</f>
        <v>2</v>
      </c>
      <c r="E1302">
        <f>VLOOKUP($B1302,Feuil2!$A$2:$G$720,4,FALSE)</f>
        <v>8</v>
      </c>
      <c r="F1302" t="str">
        <f>VLOOKUP($E1302,Feuil3!$A$2:$B$19,2,FALSE)</f>
        <v>ghost</v>
      </c>
      <c r="G1302">
        <f>VLOOKUP($B1302,Feuil2!$A$2:$G$720,5,FALSE)</f>
        <v>0</v>
      </c>
      <c r="H1302">
        <f>VLOOKUP($B1302,Feuil2!$A$2:$G$720,6,FALSE)</f>
        <v>15</v>
      </c>
      <c r="I1302">
        <f>VLOOKUP($B1302,Feuil2!$A$2:$G$720,7,FALSE)</f>
        <v>100</v>
      </c>
      <c r="J1302">
        <f>VLOOKUP($B1302,Feuil2!$A$2:$J$720,10,FALSE)</f>
        <v>1</v>
      </c>
      <c r="K1302" t="str">
        <f>VLOOKUP(J1302,move_damage_classes!$B$2:$C$4,2,FALSE)</f>
        <v>status</v>
      </c>
    </row>
    <row r="1303" spans="1:11" x14ac:dyDescent="0.25">
      <c r="A1303">
        <v>93</v>
      </c>
      <c r="B1303">
        <v>174</v>
      </c>
      <c r="C1303" t="str">
        <f>VLOOKUP($B1303,Feuil2!$A$2:$G$720,2,FALSE)</f>
        <v>curse</v>
      </c>
      <c r="D1303">
        <f>VLOOKUP($B1303,Feuil2!$A$2:$G$720,3,FALSE)</f>
        <v>2</v>
      </c>
      <c r="E1303">
        <f>VLOOKUP($B1303,Feuil2!$A$2:$G$720,4,FALSE)</f>
        <v>8</v>
      </c>
      <c r="F1303" t="str">
        <f>VLOOKUP($E1303,Feuil3!$A$2:$B$19,2,FALSE)</f>
        <v>ghost</v>
      </c>
      <c r="G1303">
        <f>VLOOKUP($B1303,Feuil2!$A$2:$G$720,5,FALSE)</f>
        <v>0</v>
      </c>
      <c r="H1303">
        <f>VLOOKUP($B1303,Feuil2!$A$2:$G$720,6,FALSE)</f>
        <v>10</v>
      </c>
      <c r="I1303">
        <f>VLOOKUP($B1303,Feuil2!$A$2:$G$720,7,FALSE)</f>
        <v>0</v>
      </c>
      <c r="J1303">
        <f>VLOOKUP($B1303,Feuil2!$A$2:$J$720,10,FALSE)</f>
        <v>1</v>
      </c>
      <c r="K1303" t="str">
        <f>VLOOKUP(J1303,move_damage_classes!$B$2:$C$4,2,FALSE)</f>
        <v>status</v>
      </c>
    </row>
    <row r="1304" spans="1:11" x14ac:dyDescent="0.25">
      <c r="A1304">
        <v>93</v>
      </c>
      <c r="B1304">
        <v>180</v>
      </c>
      <c r="C1304" t="str">
        <f>VLOOKUP($B1304,Feuil2!$A$2:$G$720,2,FALSE)</f>
        <v>spite</v>
      </c>
      <c r="D1304">
        <f>VLOOKUP($B1304,Feuil2!$A$2:$G$720,3,FALSE)</f>
        <v>2</v>
      </c>
      <c r="E1304">
        <f>VLOOKUP($B1304,Feuil2!$A$2:$G$720,4,FALSE)</f>
        <v>8</v>
      </c>
      <c r="F1304" t="str">
        <f>VLOOKUP($E1304,Feuil3!$A$2:$B$19,2,FALSE)</f>
        <v>ghost</v>
      </c>
      <c r="G1304">
        <f>VLOOKUP($B1304,Feuil2!$A$2:$G$720,5,FALSE)</f>
        <v>0</v>
      </c>
      <c r="H1304">
        <f>VLOOKUP($B1304,Feuil2!$A$2:$G$720,6,FALSE)</f>
        <v>10</v>
      </c>
      <c r="I1304">
        <f>VLOOKUP($B1304,Feuil2!$A$2:$G$720,7,FALSE)</f>
        <v>100</v>
      </c>
      <c r="J1304">
        <f>VLOOKUP($B1304,Feuil2!$A$2:$J$720,10,FALSE)</f>
        <v>1</v>
      </c>
      <c r="K1304" t="str">
        <f>VLOOKUP(J1304,move_damage_classes!$B$2:$C$4,2,FALSE)</f>
        <v>status</v>
      </c>
    </row>
    <row r="1305" spans="1:11" x14ac:dyDescent="0.25">
      <c r="A1305">
        <v>93</v>
      </c>
      <c r="B1305">
        <v>194</v>
      </c>
      <c r="C1305" t="str">
        <f>VLOOKUP($B1305,Feuil2!$A$2:$G$720,2,FALSE)</f>
        <v>destiny-bond</v>
      </c>
      <c r="D1305">
        <f>VLOOKUP($B1305,Feuil2!$A$2:$G$720,3,FALSE)</f>
        <v>2</v>
      </c>
      <c r="E1305">
        <f>VLOOKUP($B1305,Feuil2!$A$2:$G$720,4,FALSE)</f>
        <v>8</v>
      </c>
      <c r="F1305" t="str">
        <f>VLOOKUP($E1305,Feuil3!$A$2:$B$19,2,FALSE)</f>
        <v>ghost</v>
      </c>
      <c r="G1305">
        <f>VLOOKUP($B1305,Feuil2!$A$2:$G$720,5,FALSE)</f>
        <v>0</v>
      </c>
      <c r="H1305">
        <f>VLOOKUP($B1305,Feuil2!$A$2:$G$720,6,FALSE)</f>
        <v>5</v>
      </c>
      <c r="I1305">
        <f>VLOOKUP($B1305,Feuil2!$A$2:$G$720,7,FALSE)</f>
        <v>0</v>
      </c>
      <c r="J1305">
        <f>VLOOKUP($B1305,Feuil2!$A$2:$J$720,10,FALSE)</f>
        <v>1</v>
      </c>
      <c r="K1305" t="str">
        <f>VLOOKUP(J1305,move_damage_classes!$B$2:$C$4,2,FALSE)</f>
        <v>status</v>
      </c>
    </row>
    <row r="1306" spans="1:11" x14ac:dyDescent="0.25">
      <c r="A1306">
        <v>93</v>
      </c>
      <c r="B1306">
        <v>212</v>
      </c>
      <c r="C1306" t="str">
        <f>VLOOKUP($B1306,Feuil2!$A$2:$G$720,2,FALSE)</f>
        <v>mean-look</v>
      </c>
      <c r="D1306">
        <f>VLOOKUP($B1306,Feuil2!$A$2:$G$720,3,FALSE)</f>
        <v>2</v>
      </c>
      <c r="E1306">
        <f>VLOOKUP($B1306,Feuil2!$A$2:$G$720,4,FALSE)</f>
        <v>1</v>
      </c>
      <c r="F1306" t="str">
        <f>VLOOKUP($E1306,Feuil3!$A$2:$B$19,2,FALSE)</f>
        <v>normal</v>
      </c>
      <c r="G1306">
        <f>VLOOKUP($B1306,Feuil2!$A$2:$G$720,5,FALSE)</f>
        <v>0</v>
      </c>
      <c r="H1306">
        <f>VLOOKUP($B1306,Feuil2!$A$2:$G$720,6,FALSE)</f>
        <v>5</v>
      </c>
      <c r="I1306">
        <f>VLOOKUP($B1306,Feuil2!$A$2:$G$720,7,FALSE)</f>
        <v>0</v>
      </c>
      <c r="J1306">
        <f>VLOOKUP($B1306,Feuil2!$A$2:$J$720,10,FALSE)</f>
        <v>1</v>
      </c>
      <c r="K1306" t="str">
        <f>VLOOKUP(J1306,move_damage_classes!$B$2:$C$4,2,FALSE)</f>
        <v>status</v>
      </c>
    </row>
    <row r="1307" spans="1:11" x14ac:dyDescent="0.25">
      <c r="A1307">
        <v>93</v>
      </c>
      <c r="B1307">
        <v>247</v>
      </c>
      <c r="C1307" t="str">
        <f>VLOOKUP($B1307,Feuil2!$A$2:$G$720,2,FALSE)</f>
        <v>shadow-ball</v>
      </c>
      <c r="D1307">
        <f>VLOOKUP($B1307,Feuil2!$A$2:$G$720,3,FALSE)</f>
        <v>2</v>
      </c>
      <c r="E1307">
        <f>VLOOKUP($B1307,Feuil2!$A$2:$G$720,4,FALSE)</f>
        <v>8</v>
      </c>
      <c r="F1307" t="str">
        <f>VLOOKUP($E1307,Feuil3!$A$2:$B$19,2,FALSE)</f>
        <v>ghost</v>
      </c>
      <c r="G1307">
        <f>VLOOKUP($B1307,Feuil2!$A$2:$G$720,5,FALSE)</f>
        <v>80</v>
      </c>
      <c r="H1307">
        <f>VLOOKUP($B1307,Feuil2!$A$2:$G$720,6,FALSE)</f>
        <v>15</v>
      </c>
      <c r="I1307">
        <f>VLOOKUP($B1307,Feuil2!$A$2:$G$720,7,FALSE)</f>
        <v>100</v>
      </c>
      <c r="J1307">
        <f>VLOOKUP($B1307,Feuil2!$A$2:$J$720,10,FALSE)</f>
        <v>3</v>
      </c>
      <c r="K1307" t="str">
        <f>VLOOKUP(J1307,move_damage_classes!$B$2:$C$4,2,FALSE)</f>
        <v>special</v>
      </c>
    </row>
    <row r="1308" spans="1:11" x14ac:dyDescent="0.25">
      <c r="A1308">
        <v>93</v>
      </c>
      <c r="B1308">
        <v>325</v>
      </c>
      <c r="C1308" t="str">
        <f>VLOOKUP($B1308,Feuil2!$A$2:$G$720,2,FALSE)</f>
        <v>shadow-punch</v>
      </c>
      <c r="D1308">
        <f>VLOOKUP($B1308,Feuil2!$A$2:$G$720,3,FALSE)</f>
        <v>3</v>
      </c>
      <c r="E1308">
        <f>VLOOKUP($B1308,Feuil2!$A$2:$G$720,4,FALSE)</f>
        <v>8</v>
      </c>
      <c r="F1308" t="str">
        <f>VLOOKUP($E1308,Feuil3!$A$2:$B$19,2,FALSE)</f>
        <v>ghost</v>
      </c>
      <c r="G1308">
        <f>VLOOKUP($B1308,Feuil2!$A$2:$G$720,5,FALSE)</f>
        <v>60</v>
      </c>
      <c r="H1308">
        <f>VLOOKUP($B1308,Feuil2!$A$2:$G$720,6,FALSE)</f>
        <v>20</v>
      </c>
      <c r="I1308">
        <f>VLOOKUP($B1308,Feuil2!$A$2:$G$720,7,FALSE)</f>
        <v>0</v>
      </c>
      <c r="J1308">
        <f>VLOOKUP($B1308,Feuil2!$A$2:$J$720,10,FALSE)</f>
        <v>2</v>
      </c>
      <c r="K1308" t="str">
        <f>VLOOKUP(J1308,move_damage_classes!$B$2:$C$4,2,FALSE)</f>
        <v>physical</v>
      </c>
    </row>
    <row r="1309" spans="1:11" x14ac:dyDescent="0.25">
      <c r="A1309">
        <v>93</v>
      </c>
      <c r="B1309">
        <v>371</v>
      </c>
      <c r="C1309" t="str">
        <f>VLOOKUP($B1309,Feuil2!$A$2:$G$720,2,FALSE)</f>
        <v>payback</v>
      </c>
      <c r="D1309">
        <f>VLOOKUP($B1309,Feuil2!$A$2:$G$720,3,FALSE)</f>
        <v>4</v>
      </c>
      <c r="E1309">
        <f>VLOOKUP($B1309,Feuil2!$A$2:$G$720,4,FALSE)</f>
        <v>17</v>
      </c>
      <c r="F1309" t="str">
        <f>VLOOKUP($E1309,Feuil3!$A$2:$B$19,2,FALSE)</f>
        <v>dark</v>
      </c>
      <c r="G1309">
        <f>VLOOKUP($B1309,Feuil2!$A$2:$G$720,5,FALSE)</f>
        <v>50</v>
      </c>
      <c r="H1309">
        <f>VLOOKUP($B1309,Feuil2!$A$2:$G$720,6,FALSE)</f>
        <v>10</v>
      </c>
      <c r="I1309">
        <f>VLOOKUP($B1309,Feuil2!$A$2:$G$720,7,FALSE)</f>
        <v>100</v>
      </c>
      <c r="J1309">
        <f>VLOOKUP($B1309,Feuil2!$A$2:$J$720,10,FALSE)</f>
        <v>2</v>
      </c>
      <c r="K1309" t="str">
        <f>VLOOKUP(J1309,move_damage_classes!$B$2:$C$4,2,FALSE)</f>
        <v>physical</v>
      </c>
    </row>
    <row r="1310" spans="1:11" x14ac:dyDescent="0.25">
      <c r="A1310">
        <v>93</v>
      </c>
      <c r="B1310">
        <v>389</v>
      </c>
      <c r="C1310" t="str">
        <f>VLOOKUP($B1310,Feuil2!$A$2:$G$720,2,FALSE)</f>
        <v>sucker-punch</v>
      </c>
      <c r="D1310">
        <f>VLOOKUP($B1310,Feuil2!$A$2:$G$720,3,FALSE)</f>
        <v>4</v>
      </c>
      <c r="E1310">
        <f>VLOOKUP($B1310,Feuil2!$A$2:$G$720,4,FALSE)</f>
        <v>17</v>
      </c>
      <c r="F1310" t="str">
        <f>VLOOKUP($E1310,Feuil3!$A$2:$B$19,2,FALSE)</f>
        <v>dark</v>
      </c>
      <c r="G1310">
        <f>VLOOKUP($B1310,Feuil2!$A$2:$G$720,5,FALSE)</f>
        <v>70</v>
      </c>
      <c r="H1310">
        <f>VLOOKUP($B1310,Feuil2!$A$2:$G$720,6,FALSE)</f>
        <v>5</v>
      </c>
      <c r="I1310">
        <f>VLOOKUP($B1310,Feuil2!$A$2:$G$720,7,FALSE)</f>
        <v>100</v>
      </c>
      <c r="J1310">
        <f>VLOOKUP($B1310,Feuil2!$A$2:$J$720,10,FALSE)</f>
        <v>2</v>
      </c>
      <c r="K1310" t="str">
        <f>VLOOKUP(J1310,move_damage_classes!$B$2:$C$4,2,FALSE)</f>
        <v>physical</v>
      </c>
    </row>
    <row r="1311" spans="1:11" x14ac:dyDescent="0.25">
      <c r="A1311">
        <v>93</v>
      </c>
      <c r="B1311">
        <v>399</v>
      </c>
      <c r="C1311" t="str">
        <f>VLOOKUP($B1311,Feuil2!$A$2:$G$720,2,FALSE)</f>
        <v>dark-pulse</v>
      </c>
      <c r="D1311">
        <f>VLOOKUP($B1311,Feuil2!$A$2:$G$720,3,FALSE)</f>
        <v>4</v>
      </c>
      <c r="E1311">
        <f>VLOOKUP($B1311,Feuil2!$A$2:$G$720,4,FALSE)</f>
        <v>17</v>
      </c>
      <c r="F1311" t="str">
        <f>VLOOKUP($E1311,Feuil3!$A$2:$B$19,2,FALSE)</f>
        <v>dark</v>
      </c>
      <c r="G1311">
        <f>VLOOKUP($B1311,Feuil2!$A$2:$G$720,5,FALSE)</f>
        <v>80</v>
      </c>
      <c r="H1311">
        <f>VLOOKUP($B1311,Feuil2!$A$2:$G$720,6,FALSE)</f>
        <v>15</v>
      </c>
      <c r="I1311">
        <f>VLOOKUP($B1311,Feuil2!$A$2:$G$720,7,FALSE)</f>
        <v>100</v>
      </c>
      <c r="J1311">
        <f>VLOOKUP($B1311,Feuil2!$A$2:$J$720,10,FALSE)</f>
        <v>3</v>
      </c>
      <c r="K1311" t="str">
        <f>VLOOKUP(J1311,move_damage_classes!$B$2:$C$4,2,FALSE)</f>
        <v>special</v>
      </c>
    </row>
    <row r="1312" spans="1:11" x14ac:dyDescent="0.25">
      <c r="A1312">
        <v>93</v>
      </c>
      <c r="B1312">
        <v>506</v>
      </c>
      <c r="C1312" t="str">
        <f>VLOOKUP($B1312,Feuil2!$A$2:$G$720,2,FALSE)</f>
        <v>hex</v>
      </c>
      <c r="D1312">
        <f>VLOOKUP($B1312,Feuil2!$A$2:$G$720,3,FALSE)</f>
        <v>5</v>
      </c>
      <c r="E1312">
        <f>VLOOKUP($B1312,Feuil2!$A$2:$G$720,4,FALSE)</f>
        <v>8</v>
      </c>
      <c r="F1312" t="str">
        <f>VLOOKUP($E1312,Feuil3!$A$2:$B$19,2,FALSE)</f>
        <v>ghost</v>
      </c>
      <c r="G1312">
        <f>VLOOKUP($B1312,Feuil2!$A$2:$G$720,5,FALSE)</f>
        <v>65</v>
      </c>
      <c r="H1312">
        <f>VLOOKUP($B1312,Feuil2!$A$2:$G$720,6,FALSE)</f>
        <v>10</v>
      </c>
      <c r="I1312">
        <f>VLOOKUP($B1312,Feuil2!$A$2:$G$720,7,FALSE)</f>
        <v>100</v>
      </c>
      <c r="J1312">
        <f>VLOOKUP($B1312,Feuil2!$A$2:$J$720,10,FALSE)</f>
        <v>3</v>
      </c>
      <c r="K1312" t="str">
        <f>VLOOKUP(J1312,move_damage_classes!$B$2:$C$4,2,FALSE)</f>
        <v>special</v>
      </c>
    </row>
    <row r="1313" spans="1:11" x14ac:dyDescent="0.25">
      <c r="A1313">
        <v>94</v>
      </c>
      <c r="B1313">
        <v>95</v>
      </c>
      <c r="C1313" t="str">
        <f>VLOOKUP($B1313,Feuil2!$A$2:$G$720,2,FALSE)</f>
        <v>hypnosis</v>
      </c>
      <c r="D1313">
        <f>VLOOKUP($B1313,Feuil2!$A$2:$G$720,3,FALSE)</f>
        <v>1</v>
      </c>
      <c r="E1313">
        <f>VLOOKUP($B1313,Feuil2!$A$2:$G$720,4,FALSE)</f>
        <v>14</v>
      </c>
      <c r="F1313" t="str">
        <f>VLOOKUP($E1313,Feuil3!$A$2:$B$19,2,FALSE)</f>
        <v>psychic</v>
      </c>
      <c r="G1313">
        <f>VLOOKUP($B1313,Feuil2!$A$2:$G$720,5,FALSE)</f>
        <v>0</v>
      </c>
      <c r="H1313">
        <f>VLOOKUP($B1313,Feuil2!$A$2:$G$720,6,FALSE)</f>
        <v>20</v>
      </c>
      <c r="I1313">
        <f>VLOOKUP($B1313,Feuil2!$A$2:$G$720,7,FALSE)</f>
        <v>60</v>
      </c>
      <c r="J1313">
        <f>VLOOKUP($B1313,Feuil2!$A$2:$J$720,10,FALSE)</f>
        <v>1</v>
      </c>
      <c r="K1313" t="str">
        <f>VLOOKUP(J1313,move_damage_classes!$B$2:$C$4,2,FALSE)</f>
        <v>status</v>
      </c>
    </row>
    <row r="1314" spans="1:11" x14ac:dyDescent="0.25">
      <c r="A1314">
        <v>94</v>
      </c>
      <c r="B1314">
        <v>101</v>
      </c>
      <c r="C1314" t="str">
        <f>VLOOKUP($B1314,Feuil2!$A$2:$G$720,2,FALSE)</f>
        <v>night-shade</v>
      </c>
      <c r="D1314">
        <f>VLOOKUP($B1314,Feuil2!$A$2:$G$720,3,FALSE)</f>
        <v>1</v>
      </c>
      <c r="E1314">
        <f>VLOOKUP($B1314,Feuil2!$A$2:$G$720,4,FALSE)</f>
        <v>8</v>
      </c>
      <c r="F1314" t="str">
        <f>VLOOKUP($E1314,Feuil3!$A$2:$B$19,2,FALSE)</f>
        <v>ghost</v>
      </c>
      <c r="G1314">
        <f>VLOOKUP($B1314,Feuil2!$A$2:$G$720,5,FALSE)</f>
        <v>0</v>
      </c>
      <c r="H1314">
        <f>VLOOKUP($B1314,Feuil2!$A$2:$G$720,6,FALSE)</f>
        <v>15</v>
      </c>
      <c r="I1314">
        <f>VLOOKUP($B1314,Feuil2!$A$2:$G$720,7,FALSE)</f>
        <v>100</v>
      </c>
      <c r="J1314">
        <f>VLOOKUP($B1314,Feuil2!$A$2:$J$720,10,FALSE)</f>
        <v>3</v>
      </c>
      <c r="K1314" t="str">
        <f>VLOOKUP(J1314,move_damage_classes!$B$2:$C$4,2,FALSE)</f>
        <v>special</v>
      </c>
    </row>
    <row r="1315" spans="1:11" x14ac:dyDescent="0.25">
      <c r="A1315">
        <v>94</v>
      </c>
      <c r="B1315">
        <v>109</v>
      </c>
      <c r="C1315" t="str">
        <f>VLOOKUP($B1315,Feuil2!$A$2:$G$720,2,FALSE)</f>
        <v>confuse-ray</v>
      </c>
      <c r="D1315">
        <f>VLOOKUP($B1315,Feuil2!$A$2:$G$720,3,FALSE)</f>
        <v>1</v>
      </c>
      <c r="E1315">
        <f>VLOOKUP($B1315,Feuil2!$A$2:$G$720,4,FALSE)</f>
        <v>8</v>
      </c>
      <c r="F1315" t="str">
        <f>VLOOKUP($E1315,Feuil3!$A$2:$B$19,2,FALSE)</f>
        <v>ghost</v>
      </c>
      <c r="G1315">
        <f>VLOOKUP($B1315,Feuil2!$A$2:$G$720,5,FALSE)</f>
        <v>0</v>
      </c>
      <c r="H1315">
        <f>VLOOKUP($B1315,Feuil2!$A$2:$G$720,6,FALSE)</f>
        <v>10</v>
      </c>
      <c r="I1315">
        <f>VLOOKUP($B1315,Feuil2!$A$2:$G$720,7,FALSE)</f>
        <v>100</v>
      </c>
      <c r="J1315">
        <f>VLOOKUP($B1315,Feuil2!$A$2:$J$720,10,FALSE)</f>
        <v>1</v>
      </c>
      <c r="K1315" t="str">
        <f>VLOOKUP(J1315,move_damage_classes!$B$2:$C$4,2,FALSE)</f>
        <v>status</v>
      </c>
    </row>
    <row r="1316" spans="1:11" x14ac:dyDescent="0.25">
      <c r="A1316">
        <v>94</v>
      </c>
      <c r="B1316">
        <v>122</v>
      </c>
      <c r="C1316" t="str">
        <f>VLOOKUP($B1316,Feuil2!$A$2:$G$720,2,FALSE)</f>
        <v>lick</v>
      </c>
      <c r="D1316">
        <f>VLOOKUP($B1316,Feuil2!$A$2:$G$720,3,FALSE)</f>
        <v>1</v>
      </c>
      <c r="E1316">
        <f>VLOOKUP($B1316,Feuil2!$A$2:$G$720,4,FALSE)</f>
        <v>8</v>
      </c>
      <c r="F1316" t="str">
        <f>VLOOKUP($E1316,Feuil3!$A$2:$B$19,2,FALSE)</f>
        <v>ghost</v>
      </c>
      <c r="G1316">
        <f>VLOOKUP($B1316,Feuil2!$A$2:$G$720,5,FALSE)</f>
        <v>30</v>
      </c>
      <c r="H1316">
        <f>VLOOKUP($B1316,Feuil2!$A$2:$G$720,6,FALSE)</f>
        <v>30</v>
      </c>
      <c r="I1316">
        <f>VLOOKUP($B1316,Feuil2!$A$2:$G$720,7,FALSE)</f>
        <v>100</v>
      </c>
      <c r="J1316">
        <f>VLOOKUP($B1316,Feuil2!$A$2:$J$720,10,FALSE)</f>
        <v>2</v>
      </c>
      <c r="K1316" t="str">
        <f>VLOOKUP(J1316,move_damage_classes!$B$2:$C$4,2,FALSE)</f>
        <v>physical</v>
      </c>
    </row>
    <row r="1317" spans="1:11" x14ac:dyDescent="0.25">
      <c r="A1317">
        <v>94</v>
      </c>
      <c r="B1317">
        <v>138</v>
      </c>
      <c r="C1317" t="str">
        <f>VLOOKUP($B1317,Feuil2!$A$2:$G$720,2,FALSE)</f>
        <v>dream-eater</v>
      </c>
      <c r="D1317">
        <f>VLOOKUP($B1317,Feuil2!$A$2:$G$720,3,FALSE)</f>
        <v>1</v>
      </c>
      <c r="E1317">
        <f>VLOOKUP($B1317,Feuil2!$A$2:$G$720,4,FALSE)</f>
        <v>14</v>
      </c>
      <c r="F1317" t="str">
        <f>VLOOKUP($E1317,Feuil3!$A$2:$B$19,2,FALSE)</f>
        <v>psychic</v>
      </c>
      <c r="G1317">
        <f>VLOOKUP($B1317,Feuil2!$A$2:$G$720,5,FALSE)</f>
        <v>100</v>
      </c>
      <c r="H1317">
        <f>VLOOKUP($B1317,Feuil2!$A$2:$G$720,6,FALSE)</f>
        <v>15</v>
      </c>
      <c r="I1317">
        <f>VLOOKUP($B1317,Feuil2!$A$2:$G$720,7,FALSE)</f>
        <v>100</v>
      </c>
      <c r="J1317">
        <f>VLOOKUP($B1317,Feuil2!$A$2:$J$720,10,FALSE)</f>
        <v>3</v>
      </c>
      <c r="K1317" t="str">
        <f>VLOOKUP(J1317,move_damage_classes!$B$2:$C$4,2,FALSE)</f>
        <v>special</v>
      </c>
    </row>
    <row r="1318" spans="1:11" x14ac:dyDescent="0.25">
      <c r="A1318">
        <v>94</v>
      </c>
      <c r="B1318">
        <v>171</v>
      </c>
      <c r="C1318" t="str">
        <f>VLOOKUP($B1318,Feuil2!$A$2:$G$720,2,FALSE)</f>
        <v>nightmare</v>
      </c>
      <c r="D1318">
        <f>VLOOKUP($B1318,Feuil2!$A$2:$G$720,3,FALSE)</f>
        <v>2</v>
      </c>
      <c r="E1318">
        <f>VLOOKUP($B1318,Feuil2!$A$2:$G$720,4,FALSE)</f>
        <v>8</v>
      </c>
      <c r="F1318" t="str">
        <f>VLOOKUP($E1318,Feuil3!$A$2:$B$19,2,FALSE)</f>
        <v>ghost</v>
      </c>
      <c r="G1318">
        <f>VLOOKUP($B1318,Feuil2!$A$2:$G$720,5,FALSE)</f>
        <v>0</v>
      </c>
      <c r="H1318">
        <f>VLOOKUP($B1318,Feuil2!$A$2:$G$720,6,FALSE)</f>
        <v>15</v>
      </c>
      <c r="I1318">
        <f>VLOOKUP($B1318,Feuil2!$A$2:$G$720,7,FALSE)</f>
        <v>100</v>
      </c>
      <c r="J1318">
        <f>VLOOKUP($B1318,Feuil2!$A$2:$J$720,10,FALSE)</f>
        <v>1</v>
      </c>
      <c r="K1318" t="str">
        <f>VLOOKUP(J1318,move_damage_classes!$B$2:$C$4,2,FALSE)</f>
        <v>status</v>
      </c>
    </row>
    <row r="1319" spans="1:11" x14ac:dyDescent="0.25">
      <c r="A1319">
        <v>94</v>
      </c>
      <c r="B1319">
        <v>174</v>
      </c>
      <c r="C1319" t="str">
        <f>VLOOKUP($B1319,Feuil2!$A$2:$G$720,2,FALSE)</f>
        <v>curse</v>
      </c>
      <c r="D1319">
        <f>VLOOKUP($B1319,Feuil2!$A$2:$G$720,3,FALSE)</f>
        <v>2</v>
      </c>
      <c r="E1319">
        <f>VLOOKUP($B1319,Feuil2!$A$2:$G$720,4,FALSE)</f>
        <v>8</v>
      </c>
      <c r="F1319" t="str">
        <f>VLOOKUP($E1319,Feuil3!$A$2:$B$19,2,FALSE)</f>
        <v>ghost</v>
      </c>
      <c r="G1319">
        <f>VLOOKUP($B1319,Feuil2!$A$2:$G$720,5,FALSE)</f>
        <v>0</v>
      </c>
      <c r="H1319">
        <f>VLOOKUP($B1319,Feuil2!$A$2:$G$720,6,FALSE)</f>
        <v>10</v>
      </c>
      <c r="I1319">
        <f>VLOOKUP($B1319,Feuil2!$A$2:$G$720,7,FALSE)</f>
        <v>0</v>
      </c>
      <c r="J1319">
        <f>VLOOKUP($B1319,Feuil2!$A$2:$J$720,10,FALSE)</f>
        <v>1</v>
      </c>
      <c r="K1319" t="str">
        <f>VLOOKUP(J1319,move_damage_classes!$B$2:$C$4,2,FALSE)</f>
        <v>status</v>
      </c>
    </row>
    <row r="1320" spans="1:11" x14ac:dyDescent="0.25">
      <c r="A1320">
        <v>94</v>
      </c>
      <c r="B1320">
        <v>180</v>
      </c>
      <c r="C1320" t="str">
        <f>VLOOKUP($B1320,Feuil2!$A$2:$G$720,2,FALSE)</f>
        <v>spite</v>
      </c>
      <c r="D1320">
        <f>VLOOKUP($B1320,Feuil2!$A$2:$G$720,3,FALSE)</f>
        <v>2</v>
      </c>
      <c r="E1320">
        <f>VLOOKUP($B1320,Feuil2!$A$2:$G$720,4,FALSE)</f>
        <v>8</v>
      </c>
      <c r="F1320" t="str">
        <f>VLOOKUP($E1320,Feuil3!$A$2:$B$19,2,FALSE)</f>
        <v>ghost</v>
      </c>
      <c r="G1320">
        <f>VLOOKUP($B1320,Feuil2!$A$2:$G$720,5,FALSE)</f>
        <v>0</v>
      </c>
      <c r="H1320">
        <f>VLOOKUP($B1320,Feuil2!$A$2:$G$720,6,FALSE)</f>
        <v>10</v>
      </c>
      <c r="I1320">
        <f>VLOOKUP($B1320,Feuil2!$A$2:$G$720,7,FALSE)</f>
        <v>100</v>
      </c>
      <c r="J1320">
        <f>VLOOKUP($B1320,Feuil2!$A$2:$J$720,10,FALSE)</f>
        <v>1</v>
      </c>
      <c r="K1320" t="str">
        <f>VLOOKUP(J1320,move_damage_classes!$B$2:$C$4,2,FALSE)</f>
        <v>status</v>
      </c>
    </row>
    <row r="1321" spans="1:11" x14ac:dyDescent="0.25">
      <c r="A1321">
        <v>94</v>
      </c>
      <c r="B1321">
        <v>194</v>
      </c>
      <c r="C1321" t="str">
        <f>VLOOKUP($B1321,Feuil2!$A$2:$G$720,2,FALSE)</f>
        <v>destiny-bond</v>
      </c>
      <c r="D1321">
        <f>VLOOKUP($B1321,Feuil2!$A$2:$G$720,3,FALSE)</f>
        <v>2</v>
      </c>
      <c r="E1321">
        <f>VLOOKUP($B1321,Feuil2!$A$2:$G$720,4,FALSE)</f>
        <v>8</v>
      </c>
      <c r="F1321" t="str">
        <f>VLOOKUP($E1321,Feuil3!$A$2:$B$19,2,FALSE)</f>
        <v>ghost</v>
      </c>
      <c r="G1321">
        <f>VLOOKUP($B1321,Feuil2!$A$2:$G$720,5,FALSE)</f>
        <v>0</v>
      </c>
      <c r="H1321">
        <f>VLOOKUP($B1321,Feuil2!$A$2:$G$720,6,FALSE)</f>
        <v>5</v>
      </c>
      <c r="I1321">
        <f>VLOOKUP($B1321,Feuil2!$A$2:$G$720,7,FALSE)</f>
        <v>0</v>
      </c>
      <c r="J1321">
        <f>VLOOKUP($B1321,Feuil2!$A$2:$J$720,10,FALSE)</f>
        <v>1</v>
      </c>
      <c r="K1321" t="str">
        <f>VLOOKUP(J1321,move_damage_classes!$B$2:$C$4,2,FALSE)</f>
        <v>status</v>
      </c>
    </row>
    <row r="1322" spans="1:11" x14ac:dyDescent="0.25">
      <c r="A1322">
        <v>94</v>
      </c>
      <c r="B1322">
        <v>212</v>
      </c>
      <c r="C1322" t="str">
        <f>VLOOKUP($B1322,Feuil2!$A$2:$G$720,2,FALSE)</f>
        <v>mean-look</v>
      </c>
      <c r="D1322">
        <f>VLOOKUP($B1322,Feuil2!$A$2:$G$720,3,FALSE)</f>
        <v>2</v>
      </c>
      <c r="E1322">
        <f>VLOOKUP($B1322,Feuil2!$A$2:$G$720,4,FALSE)</f>
        <v>1</v>
      </c>
      <c r="F1322" t="str">
        <f>VLOOKUP($E1322,Feuil3!$A$2:$B$19,2,FALSE)</f>
        <v>normal</v>
      </c>
      <c r="G1322">
        <f>VLOOKUP($B1322,Feuil2!$A$2:$G$720,5,FALSE)</f>
        <v>0</v>
      </c>
      <c r="H1322">
        <f>VLOOKUP($B1322,Feuil2!$A$2:$G$720,6,FALSE)</f>
        <v>5</v>
      </c>
      <c r="I1322">
        <f>VLOOKUP($B1322,Feuil2!$A$2:$G$720,7,FALSE)</f>
        <v>0</v>
      </c>
      <c r="J1322">
        <f>VLOOKUP($B1322,Feuil2!$A$2:$J$720,10,FALSE)</f>
        <v>1</v>
      </c>
      <c r="K1322" t="str">
        <f>VLOOKUP(J1322,move_damage_classes!$B$2:$C$4,2,FALSE)</f>
        <v>status</v>
      </c>
    </row>
    <row r="1323" spans="1:11" x14ac:dyDescent="0.25">
      <c r="A1323">
        <v>94</v>
      </c>
      <c r="B1323">
        <v>247</v>
      </c>
      <c r="C1323" t="str">
        <f>VLOOKUP($B1323,Feuil2!$A$2:$G$720,2,FALSE)</f>
        <v>shadow-ball</v>
      </c>
      <c r="D1323">
        <f>VLOOKUP($B1323,Feuil2!$A$2:$G$720,3,FALSE)</f>
        <v>2</v>
      </c>
      <c r="E1323">
        <f>VLOOKUP($B1323,Feuil2!$A$2:$G$720,4,FALSE)</f>
        <v>8</v>
      </c>
      <c r="F1323" t="str">
        <f>VLOOKUP($E1323,Feuil3!$A$2:$B$19,2,FALSE)</f>
        <v>ghost</v>
      </c>
      <c r="G1323">
        <f>VLOOKUP($B1323,Feuil2!$A$2:$G$720,5,FALSE)</f>
        <v>80</v>
      </c>
      <c r="H1323">
        <f>VLOOKUP($B1323,Feuil2!$A$2:$G$720,6,FALSE)</f>
        <v>15</v>
      </c>
      <c r="I1323">
        <f>VLOOKUP($B1323,Feuil2!$A$2:$G$720,7,FALSE)</f>
        <v>100</v>
      </c>
      <c r="J1323">
        <f>VLOOKUP($B1323,Feuil2!$A$2:$J$720,10,FALSE)</f>
        <v>3</v>
      </c>
      <c r="K1323" t="str">
        <f>VLOOKUP(J1323,move_damage_classes!$B$2:$C$4,2,FALSE)</f>
        <v>special</v>
      </c>
    </row>
    <row r="1324" spans="1:11" x14ac:dyDescent="0.25">
      <c r="A1324">
        <v>94</v>
      </c>
      <c r="B1324">
        <v>325</v>
      </c>
      <c r="C1324" t="str">
        <f>VLOOKUP($B1324,Feuil2!$A$2:$G$720,2,FALSE)</f>
        <v>shadow-punch</v>
      </c>
      <c r="D1324">
        <f>VLOOKUP($B1324,Feuil2!$A$2:$G$720,3,FALSE)</f>
        <v>3</v>
      </c>
      <c r="E1324">
        <f>VLOOKUP($B1324,Feuil2!$A$2:$G$720,4,FALSE)</f>
        <v>8</v>
      </c>
      <c r="F1324" t="str">
        <f>VLOOKUP($E1324,Feuil3!$A$2:$B$19,2,FALSE)</f>
        <v>ghost</v>
      </c>
      <c r="G1324">
        <f>VLOOKUP($B1324,Feuil2!$A$2:$G$720,5,FALSE)</f>
        <v>60</v>
      </c>
      <c r="H1324">
        <f>VLOOKUP($B1324,Feuil2!$A$2:$G$720,6,FALSE)</f>
        <v>20</v>
      </c>
      <c r="I1324">
        <f>VLOOKUP($B1324,Feuil2!$A$2:$G$720,7,FALSE)</f>
        <v>0</v>
      </c>
      <c r="J1324">
        <f>VLOOKUP($B1324,Feuil2!$A$2:$J$720,10,FALSE)</f>
        <v>2</v>
      </c>
      <c r="K1324" t="str">
        <f>VLOOKUP(J1324,move_damage_classes!$B$2:$C$4,2,FALSE)</f>
        <v>physical</v>
      </c>
    </row>
    <row r="1325" spans="1:11" x14ac:dyDescent="0.25">
      <c r="A1325">
        <v>94</v>
      </c>
      <c r="B1325">
        <v>371</v>
      </c>
      <c r="C1325" t="str">
        <f>VLOOKUP($B1325,Feuil2!$A$2:$G$720,2,FALSE)</f>
        <v>payback</v>
      </c>
      <c r="D1325">
        <f>VLOOKUP($B1325,Feuil2!$A$2:$G$720,3,FALSE)</f>
        <v>4</v>
      </c>
      <c r="E1325">
        <f>VLOOKUP($B1325,Feuil2!$A$2:$G$720,4,FALSE)</f>
        <v>17</v>
      </c>
      <c r="F1325" t="str">
        <f>VLOOKUP($E1325,Feuil3!$A$2:$B$19,2,FALSE)</f>
        <v>dark</v>
      </c>
      <c r="G1325">
        <f>VLOOKUP($B1325,Feuil2!$A$2:$G$720,5,FALSE)</f>
        <v>50</v>
      </c>
      <c r="H1325">
        <f>VLOOKUP($B1325,Feuil2!$A$2:$G$720,6,FALSE)</f>
        <v>10</v>
      </c>
      <c r="I1325">
        <f>VLOOKUP($B1325,Feuil2!$A$2:$G$720,7,FALSE)</f>
        <v>100</v>
      </c>
      <c r="J1325">
        <f>VLOOKUP($B1325,Feuil2!$A$2:$J$720,10,FALSE)</f>
        <v>2</v>
      </c>
      <c r="K1325" t="str">
        <f>VLOOKUP(J1325,move_damage_classes!$B$2:$C$4,2,FALSE)</f>
        <v>physical</v>
      </c>
    </row>
    <row r="1326" spans="1:11" x14ac:dyDescent="0.25">
      <c r="A1326">
        <v>94</v>
      </c>
      <c r="B1326">
        <v>389</v>
      </c>
      <c r="C1326" t="str">
        <f>VLOOKUP($B1326,Feuil2!$A$2:$G$720,2,FALSE)</f>
        <v>sucker-punch</v>
      </c>
      <c r="D1326">
        <f>VLOOKUP($B1326,Feuil2!$A$2:$G$720,3,FALSE)</f>
        <v>4</v>
      </c>
      <c r="E1326">
        <f>VLOOKUP($B1326,Feuil2!$A$2:$G$720,4,FALSE)</f>
        <v>17</v>
      </c>
      <c r="F1326" t="str">
        <f>VLOOKUP($E1326,Feuil3!$A$2:$B$19,2,FALSE)</f>
        <v>dark</v>
      </c>
      <c r="G1326">
        <f>VLOOKUP($B1326,Feuil2!$A$2:$G$720,5,FALSE)</f>
        <v>70</v>
      </c>
      <c r="H1326">
        <f>VLOOKUP($B1326,Feuil2!$A$2:$G$720,6,FALSE)</f>
        <v>5</v>
      </c>
      <c r="I1326">
        <f>VLOOKUP($B1326,Feuil2!$A$2:$G$720,7,FALSE)</f>
        <v>100</v>
      </c>
      <c r="J1326">
        <f>VLOOKUP($B1326,Feuil2!$A$2:$J$720,10,FALSE)</f>
        <v>2</v>
      </c>
      <c r="K1326" t="str">
        <f>VLOOKUP(J1326,move_damage_classes!$B$2:$C$4,2,FALSE)</f>
        <v>physical</v>
      </c>
    </row>
    <row r="1327" spans="1:11" x14ac:dyDescent="0.25">
      <c r="A1327">
        <v>94</v>
      </c>
      <c r="B1327">
        <v>399</v>
      </c>
      <c r="C1327" t="str">
        <f>VLOOKUP($B1327,Feuil2!$A$2:$G$720,2,FALSE)</f>
        <v>dark-pulse</v>
      </c>
      <c r="D1327">
        <f>VLOOKUP($B1327,Feuil2!$A$2:$G$720,3,FALSE)</f>
        <v>4</v>
      </c>
      <c r="E1327">
        <f>VLOOKUP($B1327,Feuil2!$A$2:$G$720,4,FALSE)</f>
        <v>17</v>
      </c>
      <c r="F1327" t="str">
        <f>VLOOKUP($E1327,Feuil3!$A$2:$B$19,2,FALSE)</f>
        <v>dark</v>
      </c>
      <c r="G1327">
        <f>VLOOKUP($B1327,Feuil2!$A$2:$G$720,5,FALSE)</f>
        <v>80</v>
      </c>
      <c r="H1327">
        <f>VLOOKUP($B1327,Feuil2!$A$2:$G$720,6,FALSE)</f>
        <v>15</v>
      </c>
      <c r="I1327">
        <f>VLOOKUP($B1327,Feuil2!$A$2:$G$720,7,FALSE)</f>
        <v>100</v>
      </c>
      <c r="J1327">
        <f>VLOOKUP($B1327,Feuil2!$A$2:$J$720,10,FALSE)</f>
        <v>3</v>
      </c>
      <c r="K1327" t="str">
        <f>VLOOKUP(J1327,move_damage_classes!$B$2:$C$4,2,FALSE)</f>
        <v>special</v>
      </c>
    </row>
    <row r="1328" spans="1:11" x14ac:dyDescent="0.25">
      <c r="A1328">
        <v>94</v>
      </c>
      <c r="B1328">
        <v>506</v>
      </c>
      <c r="C1328" t="str">
        <f>VLOOKUP($B1328,Feuil2!$A$2:$G$720,2,FALSE)</f>
        <v>hex</v>
      </c>
      <c r="D1328">
        <f>VLOOKUP($B1328,Feuil2!$A$2:$G$720,3,FALSE)</f>
        <v>5</v>
      </c>
      <c r="E1328">
        <f>VLOOKUP($B1328,Feuil2!$A$2:$G$720,4,FALSE)</f>
        <v>8</v>
      </c>
      <c r="F1328" t="str">
        <f>VLOOKUP($E1328,Feuil3!$A$2:$B$19,2,FALSE)</f>
        <v>ghost</v>
      </c>
      <c r="G1328">
        <f>VLOOKUP($B1328,Feuil2!$A$2:$G$720,5,FALSE)</f>
        <v>65</v>
      </c>
      <c r="H1328">
        <f>VLOOKUP($B1328,Feuil2!$A$2:$G$720,6,FALSE)</f>
        <v>10</v>
      </c>
      <c r="I1328">
        <f>VLOOKUP($B1328,Feuil2!$A$2:$G$720,7,FALSE)</f>
        <v>100</v>
      </c>
      <c r="J1328">
        <f>VLOOKUP($B1328,Feuil2!$A$2:$J$720,10,FALSE)</f>
        <v>3</v>
      </c>
      <c r="K1328" t="str">
        <f>VLOOKUP(J1328,move_damage_classes!$B$2:$C$4,2,FALSE)</f>
        <v>special</v>
      </c>
    </row>
    <row r="1329" spans="1:11" x14ac:dyDescent="0.25">
      <c r="A1329">
        <v>95</v>
      </c>
      <c r="B1329">
        <v>20</v>
      </c>
      <c r="C1329" t="str">
        <f>VLOOKUP($B1329,Feuil2!$A$2:$G$720,2,FALSE)</f>
        <v>bind</v>
      </c>
      <c r="D1329">
        <f>VLOOKUP($B1329,Feuil2!$A$2:$G$720,3,FALSE)</f>
        <v>1</v>
      </c>
      <c r="E1329">
        <f>VLOOKUP($B1329,Feuil2!$A$2:$G$720,4,FALSE)</f>
        <v>1</v>
      </c>
      <c r="F1329" t="str">
        <f>VLOOKUP($E1329,Feuil3!$A$2:$B$19,2,FALSE)</f>
        <v>normal</v>
      </c>
      <c r="G1329">
        <f>VLOOKUP($B1329,Feuil2!$A$2:$G$720,5,FALSE)</f>
        <v>15</v>
      </c>
      <c r="H1329">
        <f>VLOOKUP($B1329,Feuil2!$A$2:$G$720,6,FALSE)</f>
        <v>20</v>
      </c>
      <c r="I1329">
        <f>VLOOKUP($B1329,Feuil2!$A$2:$G$720,7,FALSE)</f>
        <v>85</v>
      </c>
      <c r="J1329">
        <f>VLOOKUP($B1329,Feuil2!$A$2:$J$720,10,FALSE)</f>
        <v>2</v>
      </c>
      <c r="K1329" t="str">
        <f>VLOOKUP(J1329,move_damage_classes!$B$2:$C$4,2,FALSE)</f>
        <v>physical</v>
      </c>
    </row>
    <row r="1330" spans="1:11" x14ac:dyDescent="0.25">
      <c r="A1330">
        <v>95</v>
      </c>
      <c r="B1330">
        <v>21</v>
      </c>
      <c r="C1330" t="str">
        <f>VLOOKUP($B1330,Feuil2!$A$2:$G$720,2,FALSE)</f>
        <v>slam</v>
      </c>
      <c r="D1330">
        <f>VLOOKUP($B1330,Feuil2!$A$2:$G$720,3,FALSE)</f>
        <v>1</v>
      </c>
      <c r="E1330">
        <f>VLOOKUP($B1330,Feuil2!$A$2:$G$720,4,FALSE)</f>
        <v>1</v>
      </c>
      <c r="F1330" t="str">
        <f>VLOOKUP($E1330,Feuil3!$A$2:$B$19,2,FALSE)</f>
        <v>normal</v>
      </c>
      <c r="G1330">
        <f>VLOOKUP($B1330,Feuil2!$A$2:$G$720,5,FALSE)</f>
        <v>80</v>
      </c>
      <c r="H1330">
        <f>VLOOKUP($B1330,Feuil2!$A$2:$G$720,6,FALSE)</f>
        <v>20</v>
      </c>
      <c r="I1330">
        <f>VLOOKUP($B1330,Feuil2!$A$2:$G$720,7,FALSE)</f>
        <v>75</v>
      </c>
      <c r="J1330">
        <f>VLOOKUP($B1330,Feuil2!$A$2:$J$720,10,FALSE)</f>
        <v>2</v>
      </c>
      <c r="K1330" t="str">
        <f>VLOOKUP(J1330,move_damage_classes!$B$2:$C$4,2,FALSE)</f>
        <v>physical</v>
      </c>
    </row>
    <row r="1331" spans="1:11" x14ac:dyDescent="0.25">
      <c r="A1331">
        <v>95</v>
      </c>
      <c r="B1331">
        <v>33</v>
      </c>
      <c r="C1331" t="str">
        <f>VLOOKUP($B1331,Feuil2!$A$2:$G$720,2,FALSE)</f>
        <v>tackle</v>
      </c>
      <c r="D1331">
        <f>VLOOKUP($B1331,Feuil2!$A$2:$G$720,3,FALSE)</f>
        <v>1</v>
      </c>
      <c r="E1331">
        <f>VLOOKUP($B1331,Feuil2!$A$2:$G$720,4,FALSE)</f>
        <v>1</v>
      </c>
      <c r="F1331" t="str">
        <f>VLOOKUP($E1331,Feuil3!$A$2:$B$19,2,FALSE)</f>
        <v>normal</v>
      </c>
      <c r="G1331">
        <f>VLOOKUP($B1331,Feuil2!$A$2:$G$720,5,FALSE)</f>
        <v>40</v>
      </c>
      <c r="H1331">
        <f>VLOOKUP($B1331,Feuil2!$A$2:$G$720,6,FALSE)</f>
        <v>35</v>
      </c>
      <c r="I1331">
        <f>VLOOKUP($B1331,Feuil2!$A$2:$G$720,7,FALSE)</f>
        <v>100</v>
      </c>
      <c r="J1331">
        <f>VLOOKUP($B1331,Feuil2!$A$2:$J$720,10,FALSE)</f>
        <v>2</v>
      </c>
      <c r="K1331" t="str">
        <f>VLOOKUP(J1331,move_damage_classes!$B$2:$C$4,2,FALSE)</f>
        <v>physical</v>
      </c>
    </row>
    <row r="1332" spans="1:11" x14ac:dyDescent="0.25">
      <c r="A1332">
        <v>95</v>
      </c>
      <c r="B1332">
        <v>38</v>
      </c>
      <c r="C1332" t="str">
        <f>VLOOKUP($B1332,Feuil2!$A$2:$G$720,2,FALSE)</f>
        <v>double-edge</v>
      </c>
      <c r="D1332">
        <f>VLOOKUP($B1332,Feuil2!$A$2:$G$720,3,FALSE)</f>
        <v>1</v>
      </c>
      <c r="E1332">
        <f>VLOOKUP($B1332,Feuil2!$A$2:$G$720,4,FALSE)</f>
        <v>1</v>
      </c>
      <c r="F1332" t="str">
        <f>VLOOKUP($E1332,Feuil3!$A$2:$B$19,2,FALSE)</f>
        <v>normal</v>
      </c>
      <c r="G1332">
        <f>VLOOKUP($B1332,Feuil2!$A$2:$G$720,5,FALSE)</f>
        <v>120</v>
      </c>
      <c r="H1332">
        <f>VLOOKUP($B1332,Feuil2!$A$2:$G$720,6,FALSE)</f>
        <v>15</v>
      </c>
      <c r="I1332">
        <f>VLOOKUP($B1332,Feuil2!$A$2:$G$720,7,FALSE)</f>
        <v>100</v>
      </c>
      <c r="J1332">
        <f>VLOOKUP($B1332,Feuil2!$A$2:$J$720,10,FALSE)</f>
        <v>2</v>
      </c>
      <c r="K1332" t="str">
        <f>VLOOKUP(J1332,move_damage_classes!$B$2:$C$4,2,FALSE)</f>
        <v>physical</v>
      </c>
    </row>
    <row r="1333" spans="1:11" x14ac:dyDescent="0.25">
      <c r="A1333">
        <v>95</v>
      </c>
      <c r="B1333">
        <v>88</v>
      </c>
      <c r="C1333" t="str">
        <f>VLOOKUP($B1333,Feuil2!$A$2:$G$720,2,FALSE)</f>
        <v>rock-throw</v>
      </c>
      <c r="D1333">
        <f>VLOOKUP($B1333,Feuil2!$A$2:$G$720,3,FALSE)</f>
        <v>1</v>
      </c>
      <c r="E1333">
        <f>VLOOKUP($B1333,Feuil2!$A$2:$G$720,4,FALSE)</f>
        <v>6</v>
      </c>
      <c r="F1333" t="str">
        <f>VLOOKUP($E1333,Feuil3!$A$2:$B$19,2,FALSE)</f>
        <v>rock</v>
      </c>
      <c r="G1333">
        <f>VLOOKUP($B1333,Feuil2!$A$2:$G$720,5,FALSE)</f>
        <v>50</v>
      </c>
      <c r="H1333">
        <f>VLOOKUP($B1333,Feuil2!$A$2:$G$720,6,FALSE)</f>
        <v>15</v>
      </c>
      <c r="I1333">
        <f>VLOOKUP($B1333,Feuil2!$A$2:$G$720,7,FALSE)</f>
        <v>90</v>
      </c>
      <c r="J1333">
        <f>VLOOKUP($B1333,Feuil2!$A$2:$J$720,10,FALSE)</f>
        <v>2</v>
      </c>
      <c r="K1333" t="str">
        <f>VLOOKUP(J1333,move_damage_classes!$B$2:$C$4,2,FALSE)</f>
        <v>physical</v>
      </c>
    </row>
    <row r="1334" spans="1:11" x14ac:dyDescent="0.25">
      <c r="A1334">
        <v>95</v>
      </c>
      <c r="B1334">
        <v>91</v>
      </c>
      <c r="C1334" t="str">
        <f>VLOOKUP($B1334,Feuil2!$A$2:$G$720,2,FALSE)</f>
        <v>dig</v>
      </c>
      <c r="D1334">
        <f>VLOOKUP($B1334,Feuil2!$A$2:$G$720,3,FALSE)</f>
        <v>1</v>
      </c>
      <c r="E1334">
        <f>VLOOKUP($B1334,Feuil2!$A$2:$G$720,4,FALSE)</f>
        <v>5</v>
      </c>
      <c r="F1334" t="str">
        <f>VLOOKUP($E1334,Feuil3!$A$2:$B$19,2,FALSE)</f>
        <v>ground</v>
      </c>
      <c r="G1334">
        <f>VLOOKUP($B1334,Feuil2!$A$2:$G$720,5,FALSE)</f>
        <v>80</v>
      </c>
      <c r="H1334">
        <f>VLOOKUP($B1334,Feuil2!$A$2:$G$720,6,FALSE)</f>
        <v>10</v>
      </c>
      <c r="I1334">
        <f>VLOOKUP($B1334,Feuil2!$A$2:$G$720,7,FALSE)</f>
        <v>100</v>
      </c>
      <c r="J1334">
        <f>VLOOKUP($B1334,Feuil2!$A$2:$J$720,10,FALSE)</f>
        <v>2</v>
      </c>
      <c r="K1334" t="str">
        <f>VLOOKUP(J1334,move_damage_classes!$B$2:$C$4,2,FALSE)</f>
        <v>physical</v>
      </c>
    </row>
    <row r="1335" spans="1:11" x14ac:dyDescent="0.25">
      <c r="A1335">
        <v>95</v>
      </c>
      <c r="B1335">
        <v>99</v>
      </c>
      <c r="C1335" t="str">
        <f>VLOOKUP($B1335,Feuil2!$A$2:$G$720,2,FALSE)</f>
        <v>rage</v>
      </c>
      <c r="D1335">
        <f>VLOOKUP($B1335,Feuil2!$A$2:$G$720,3,FALSE)</f>
        <v>1</v>
      </c>
      <c r="E1335">
        <f>VLOOKUP($B1335,Feuil2!$A$2:$G$720,4,FALSE)</f>
        <v>1</v>
      </c>
      <c r="F1335" t="str">
        <f>VLOOKUP($E1335,Feuil3!$A$2:$B$19,2,FALSE)</f>
        <v>normal</v>
      </c>
      <c r="G1335">
        <f>VLOOKUP($B1335,Feuil2!$A$2:$G$720,5,FALSE)</f>
        <v>20</v>
      </c>
      <c r="H1335">
        <f>VLOOKUP($B1335,Feuil2!$A$2:$G$720,6,FALSE)</f>
        <v>20</v>
      </c>
      <c r="I1335">
        <f>VLOOKUP($B1335,Feuil2!$A$2:$G$720,7,FALSE)</f>
        <v>100</v>
      </c>
      <c r="J1335">
        <f>VLOOKUP($B1335,Feuil2!$A$2:$J$720,10,FALSE)</f>
        <v>2</v>
      </c>
      <c r="K1335" t="str">
        <f>VLOOKUP(J1335,move_damage_classes!$B$2:$C$4,2,FALSE)</f>
        <v>physical</v>
      </c>
    </row>
    <row r="1336" spans="1:11" x14ac:dyDescent="0.25">
      <c r="A1336">
        <v>95</v>
      </c>
      <c r="B1336">
        <v>103</v>
      </c>
      <c r="C1336" t="str">
        <f>VLOOKUP($B1336,Feuil2!$A$2:$G$720,2,FALSE)</f>
        <v>screech</v>
      </c>
      <c r="D1336">
        <f>VLOOKUP($B1336,Feuil2!$A$2:$G$720,3,FALSE)</f>
        <v>1</v>
      </c>
      <c r="E1336">
        <f>VLOOKUP($B1336,Feuil2!$A$2:$G$720,4,FALSE)</f>
        <v>1</v>
      </c>
      <c r="F1336" t="str">
        <f>VLOOKUP($E1336,Feuil3!$A$2:$B$19,2,FALSE)</f>
        <v>normal</v>
      </c>
      <c r="G1336">
        <f>VLOOKUP($B1336,Feuil2!$A$2:$G$720,5,FALSE)</f>
        <v>0</v>
      </c>
      <c r="H1336">
        <f>VLOOKUP($B1336,Feuil2!$A$2:$G$720,6,FALSE)</f>
        <v>40</v>
      </c>
      <c r="I1336">
        <f>VLOOKUP($B1336,Feuil2!$A$2:$G$720,7,FALSE)</f>
        <v>85</v>
      </c>
      <c r="J1336">
        <f>VLOOKUP($B1336,Feuil2!$A$2:$J$720,10,FALSE)</f>
        <v>1</v>
      </c>
      <c r="K1336" t="str">
        <f>VLOOKUP(J1336,move_damage_classes!$B$2:$C$4,2,FALSE)</f>
        <v>status</v>
      </c>
    </row>
    <row r="1337" spans="1:11" x14ac:dyDescent="0.25">
      <c r="A1337">
        <v>95</v>
      </c>
      <c r="B1337">
        <v>106</v>
      </c>
      <c r="C1337" t="str">
        <f>VLOOKUP($B1337,Feuil2!$A$2:$G$720,2,FALSE)</f>
        <v>harden</v>
      </c>
      <c r="D1337">
        <f>VLOOKUP($B1337,Feuil2!$A$2:$G$720,3,FALSE)</f>
        <v>1</v>
      </c>
      <c r="E1337">
        <f>VLOOKUP($B1337,Feuil2!$A$2:$G$720,4,FALSE)</f>
        <v>1</v>
      </c>
      <c r="F1337" t="str">
        <f>VLOOKUP($E1337,Feuil3!$A$2:$B$19,2,FALSE)</f>
        <v>normal</v>
      </c>
      <c r="G1337">
        <f>VLOOKUP($B1337,Feuil2!$A$2:$G$720,5,FALSE)</f>
        <v>0</v>
      </c>
      <c r="H1337">
        <f>VLOOKUP($B1337,Feuil2!$A$2:$G$720,6,FALSE)</f>
        <v>30</v>
      </c>
      <c r="I1337">
        <f>VLOOKUP($B1337,Feuil2!$A$2:$G$720,7,FALSE)</f>
        <v>0</v>
      </c>
      <c r="J1337">
        <f>VLOOKUP($B1337,Feuil2!$A$2:$J$720,10,FALSE)</f>
        <v>1</v>
      </c>
      <c r="K1337" t="str">
        <f>VLOOKUP(J1337,move_damage_classes!$B$2:$C$4,2,FALSE)</f>
        <v>status</v>
      </c>
    </row>
    <row r="1338" spans="1:11" x14ac:dyDescent="0.25">
      <c r="A1338">
        <v>95</v>
      </c>
      <c r="B1338">
        <v>157</v>
      </c>
      <c r="C1338" t="str">
        <f>VLOOKUP($B1338,Feuil2!$A$2:$G$720,2,FALSE)</f>
        <v>rock-slide</v>
      </c>
      <c r="D1338">
        <f>VLOOKUP($B1338,Feuil2!$A$2:$G$720,3,FALSE)</f>
        <v>1</v>
      </c>
      <c r="E1338">
        <f>VLOOKUP($B1338,Feuil2!$A$2:$G$720,4,FALSE)</f>
        <v>6</v>
      </c>
      <c r="F1338" t="str">
        <f>VLOOKUP($E1338,Feuil3!$A$2:$B$19,2,FALSE)</f>
        <v>rock</v>
      </c>
      <c r="G1338">
        <f>VLOOKUP($B1338,Feuil2!$A$2:$G$720,5,FALSE)</f>
        <v>75</v>
      </c>
      <c r="H1338">
        <f>VLOOKUP($B1338,Feuil2!$A$2:$G$720,6,FALSE)</f>
        <v>10</v>
      </c>
      <c r="I1338">
        <f>VLOOKUP($B1338,Feuil2!$A$2:$G$720,7,FALSE)</f>
        <v>90</v>
      </c>
      <c r="J1338">
        <f>VLOOKUP($B1338,Feuil2!$A$2:$J$720,10,FALSE)</f>
        <v>2</v>
      </c>
      <c r="K1338" t="str">
        <f>VLOOKUP(J1338,move_damage_classes!$B$2:$C$4,2,FALSE)</f>
        <v>physical</v>
      </c>
    </row>
    <row r="1339" spans="1:11" x14ac:dyDescent="0.25">
      <c r="A1339">
        <v>95</v>
      </c>
      <c r="B1339">
        <v>174</v>
      </c>
      <c r="C1339" t="str">
        <f>VLOOKUP($B1339,Feuil2!$A$2:$G$720,2,FALSE)</f>
        <v>curse</v>
      </c>
      <c r="D1339">
        <f>VLOOKUP($B1339,Feuil2!$A$2:$G$720,3,FALSE)</f>
        <v>2</v>
      </c>
      <c r="E1339">
        <f>VLOOKUP($B1339,Feuil2!$A$2:$G$720,4,FALSE)</f>
        <v>8</v>
      </c>
      <c r="F1339" t="str">
        <f>VLOOKUP($E1339,Feuil3!$A$2:$B$19,2,FALSE)</f>
        <v>ghost</v>
      </c>
      <c r="G1339">
        <f>VLOOKUP($B1339,Feuil2!$A$2:$G$720,5,FALSE)</f>
        <v>0</v>
      </c>
      <c r="H1339">
        <f>VLOOKUP($B1339,Feuil2!$A$2:$G$720,6,FALSE)</f>
        <v>10</v>
      </c>
      <c r="I1339">
        <f>VLOOKUP($B1339,Feuil2!$A$2:$G$720,7,FALSE)</f>
        <v>0</v>
      </c>
      <c r="J1339">
        <f>VLOOKUP($B1339,Feuil2!$A$2:$J$720,10,FALSE)</f>
        <v>1</v>
      </c>
      <c r="K1339" t="str">
        <f>VLOOKUP(J1339,move_damage_classes!$B$2:$C$4,2,FALSE)</f>
        <v>status</v>
      </c>
    </row>
    <row r="1340" spans="1:11" x14ac:dyDescent="0.25">
      <c r="A1340">
        <v>95</v>
      </c>
      <c r="B1340">
        <v>201</v>
      </c>
      <c r="C1340" t="str">
        <f>VLOOKUP($B1340,Feuil2!$A$2:$G$720,2,FALSE)</f>
        <v>sandstorm</v>
      </c>
      <c r="D1340">
        <f>VLOOKUP($B1340,Feuil2!$A$2:$G$720,3,FALSE)</f>
        <v>2</v>
      </c>
      <c r="E1340">
        <f>VLOOKUP($B1340,Feuil2!$A$2:$G$720,4,FALSE)</f>
        <v>6</v>
      </c>
      <c r="F1340" t="str">
        <f>VLOOKUP($E1340,Feuil3!$A$2:$B$19,2,FALSE)</f>
        <v>rock</v>
      </c>
      <c r="G1340">
        <f>VLOOKUP($B1340,Feuil2!$A$2:$G$720,5,FALSE)</f>
        <v>0</v>
      </c>
      <c r="H1340">
        <f>VLOOKUP($B1340,Feuil2!$A$2:$G$720,6,FALSE)</f>
        <v>10</v>
      </c>
      <c r="I1340">
        <f>VLOOKUP($B1340,Feuil2!$A$2:$G$720,7,FALSE)</f>
        <v>0</v>
      </c>
      <c r="J1340">
        <f>VLOOKUP($B1340,Feuil2!$A$2:$J$720,10,FALSE)</f>
        <v>1</v>
      </c>
      <c r="K1340" t="str">
        <f>VLOOKUP(J1340,move_damage_classes!$B$2:$C$4,2,FALSE)</f>
        <v>status</v>
      </c>
    </row>
    <row r="1341" spans="1:11" x14ac:dyDescent="0.25">
      <c r="A1341">
        <v>95</v>
      </c>
      <c r="B1341">
        <v>225</v>
      </c>
      <c r="C1341" t="str">
        <f>VLOOKUP($B1341,Feuil2!$A$2:$G$720,2,FALSE)</f>
        <v>dragon-breath</v>
      </c>
      <c r="D1341">
        <f>VLOOKUP($B1341,Feuil2!$A$2:$G$720,3,FALSE)</f>
        <v>2</v>
      </c>
      <c r="E1341">
        <f>VLOOKUP($B1341,Feuil2!$A$2:$G$720,4,FALSE)</f>
        <v>16</v>
      </c>
      <c r="F1341" t="str">
        <f>VLOOKUP($E1341,Feuil3!$A$2:$B$19,2,FALSE)</f>
        <v>dragon</v>
      </c>
      <c r="G1341">
        <f>VLOOKUP($B1341,Feuil2!$A$2:$G$720,5,FALSE)</f>
        <v>60</v>
      </c>
      <c r="H1341">
        <f>VLOOKUP($B1341,Feuil2!$A$2:$G$720,6,FALSE)</f>
        <v>20</v>
      </c>
      <c r="I1341">
        <f>VLOOKUP($B1341,Feuil2!$A$2:$G$720,7,FALSE)</f>
        <v>100</v>
      </c>
      <c r="J1341">
        <f>VLOOKUP($B1341,Feuil2!$A$2:$J$720,10,FALSE)</f>
        <v>3</v>
      </c>
      <c r="K1341" t="str">
        <f>VLOOKUP(J1341,move_damage_classes!$B$2:$C$4,2,FALSE)</f>
        <v>special</v>
      </c>
    </row>
    <row r="1342" spans="1:11" x14ac:dyDescent="0.25">
      <c r="A1342">
        <v>95</v>
      </c>
      <c r="B1342">
        <v>231</v>
      </c>
      <c r="C1342" t="str">
        <f>VLOOKUP($B1342,Feuil2!$A$2:$G$720,2,FALSE)</f>
        <v>iron-tail</v>
      </c>
      <c r="D1342">
        <f>VLOOKUP($B1342,Feuil2!$A$2:$G$720,3,FALSE)</f>
        <v>2</v>
      </c>
      <c r="E1342">
        <f>VLOOKUP($B1342,Feuil2!$A$2:$G$720,4,FALSE)</f>
        <v>9</v>
      </c>
      <c r="F1342" t="str">
        <f>VLOOKUP($E1342,Feuil3!$A$2:$B$19,2,FALSE)</f>
        <v>steel</v>
      </c>
      <c r="G1342">
        <f>VLOOKUP($B1342,Feuil2!$A$2:$G$720,5,FALSE)</f>
        <v>100</v>
      </c>
      <c r="H1342">
        <f>VLOOKUP($B1342,Feuil2!$A$2:$G$720,6,FALSE)</f>
        <v>15</v>
      </c>
      <c r="I1342">
        <f>VLOOKUP($B1342,Feuil2!$A$2:$G$720,7,FALSE)</f>
        <v>75</v>
      </c>
      <c r="J1342">
        <f>VLOOKUP($B1342,Feuil2!$A$2:$J$720,10,FALSE)</f>
        <v>2</v>
      </c>
      <c r="K1342" t="str">
        <f>VLOOKUP(J1342,move_damage_classes!$B$2:$C$4,2,FALSE)</f>
        <v>physical</v>
      </c>
    </row>
    <row r="1343" spans="1:11" x14ac:dyDescent="0.25">
      <c r="A1343">
        <v>95</v>
      </c>
      <c r="B1343">
        <v>300</v>
      </c>
      <c r="C1343" t="str">
        <f>VLOOKUP($B1343,Feuil2!$A$2:$G$720,2,FALSE)</f>
        <v>mud-sport</v>
      </c>
      <c r="D1343">
        <f>VLOOKUP($B1343,Feuil2!$A$2:$G$720,3,FALSE)</f>
        <v>3</v>
      </c>
      <c r="E1343">
        <f>VLOOKUP($B1343,Feuil2!$A$2:$G$720,4,FALSE)</f>
        <v>5</v>
      </c>
      <c r="F1343" t="str">
        <f>VLOOKUP($E1343,Feuil3!$A$2:$B$19,2,FALSE)</f>
        <v>ground</v>
      </c>
      <c r="G1343">
        <f>VLOOKUP($B1343,Feuil2!$A$2:$G$720,5,FALSE)</f>
        <v>0</v>
      </c>
      <c r="H1343">
        <f>VLOOKUP($B1343,Feuil2!$A$2:$G$720,6,FALSE)</f>
        <v>15</v>
      </c>
      <c r="I1343">
        <f>VLOOKUP($B1343,Feuil2!$A$2:$G$720,7,FALSE)</f>
        <v>0</v>
      </c>
      <c r="J1343">
        <f>VLOOKUP($B1343,Feuil2!$A$2:$J$720,10,FALSE)</f>
        <v>1</v>
      </c>
      <c r="K1343" t="str">
        <f>VLOOKUP(J1343,move_damage_classes!$B$2:$C$4,2,FALSE)</f>
        <v>status</v>
      </c>
    </row>
    <row r="1344" spans="1:11" x14ac:dyDescent="0.25">
      <c r="A1344">
        <v>95</v>
      </c>
      <c r="B1344">
        <v>317</v>
      </c>
      <c r="C1344" t="str">
        <f>VLOOKUP($B1344,Feuil2!$A$2:$G$720,2,FALSE)</f>
        <v>rock-tomb</v>
      </c>
      <c r="D1344">
        <f>VLOOKUP($B1344,Feuil2!$A$2:$G$720,3,FALSE)</f>
        <v>3</v>
      </c>
      <c r="E1344">
        <f>VLOOKUP($B1344,Feuil2!$A$2:$G$720,4,FALSE)</f>
        <v>6</v>
      </c>
      <c r="F1344" t="str">
        <f>VLOOKUP($E1344,Feuil3!$A$2:$B$19,2,FALSE)</f>
        <v>rock</v>
      </c>
      <c r="G1344">
        <f>VLOOKUP($B1344,Feuil2!$A$2:$G$720,5,FALSE)</f>
        <v>60</v>
      </c>
      <c r="H1344">
        <f>VLOOKUP($B1344,Feuil2!$A$2:$G$720,6,FALSE)</f>
        <v>15</v>
      </c>
      <c r="I1344">
        <f>VLOOKUP($B1344,Feuil2!$A$2:$G$720,7,FALSE)</f>
        <v>95</v>
      </c>
      <c r="J1344">
        <f>VLOOKUP($B1344,Feuil2!$A$2:$J$720,10,FALSE)</f>
        <v>2</v>
      </c>
      <c r="K1344" t="str">
        <f>VLOOKUP(J1344,move_damage_classes!$B$2:$C$4,2,FALSE)</f>
        <v>physical</v>
      </c>
    </row>
    <row r="1345" spans="1:11" x14ac:dyDescent="0.25">
      <c r="A1345">
        <v>95</v>
      </c>
      <c r="B1345">
        <v>328</v>
      </c>
      <c r="C1345" t="str">
        <f>VLOOKUP($B1345,Feuil2!$A$2:$G$720,2,FALSE)</f>
        <v>sand-tomb</v>
      </c>
      <c r="D1345">
        <f>VLOOKUP($B1345,Feuil2!$A$2:$G$720,3,FALSE)</f>
        <v>3</v>
      </c>
      <c r="E1345">
        <f>VLOOKUP($B1345,Feuil2!$A$2:$G$720,4,FALSE)</f>
        <v>5</v>
      </c>
      <c r="F1345" t="str">
        <f>VLOOKUP($E1345,Feuil3!$A$2:$B$19,2,FALSE)</f>
        <v>ground</v>
      </c>
      <c r="G1345">
        <f>VLOOKUP($B1345,Feuil2!$A$2:$G$720,5,FALSE)</f>
        <v>35</v>
      </c>
      <c r="H1345">
        <f>VLOOKUP($B1345,Feuil2!$A$2:$G$720,6,FALSE)</f>
        <v>15</v>
      </c>
      <c r="I1345">
        <f>VLOOKUP($B1345,Feuil2!$A$2:$G$720,7,FALSE)</f>
        <v>85</v>
      </c>
      <c r="J1345">
        <f>VLOOKUP($B1345,Feuil2!$A$2:$J$720,10,FALSE)</f>
        <v>2</v>
      </c>
      <c r="K1345" t="str">
        <f>VLOOKUP(J1345,move_damage_classes!$B$2:$C$4,2,FALSE)</f>
        <v>physical</v>
      </c>
    </row>
    <row r="1346" spans="1:11" x14ac:dyDescent="0.25">
      <c r="A1346">
        <v>95</v>
      </c>
      <c r="B1346">
        <v>360</v>
      </c>
      <c r="C1346" t="str">
        <f>VLOOKUP($B1346,Feuil2!$A$2:$G$720,2,FALSE)</f>
        <v>gyro-ball</v>
      </c>
      <c r="D1346">
        <f>VLOOKUP($B1346,Feuil2!$A$2:$G$720,3,FALSE)</f>
        <v>4</v>
      </c>
      <c r="E1346">
        <f>VLOOKUP($B1346,Feuil2!$A$2:$G$720,4,FALSE)</f>
        <v>9</v>
      </c>
      <c r="F1346" t="str">
        <f>VLOOKUP($E1346,Feuil3!$A$2:$B$19,2,FALSE)</f>
        <v>steel</v>
      </c>
      <c r="G1346">
        <f>VLOOKUP($B1346,Feuil2!$A$2:$G$720,5,FALSE)</f>
        <v>0</v>
      </c>
      <c r="H1346">
        <f>VLOOKUP($B1346,Feuil2!$A$2:$G$720,6,FALSE)</f>
        <v>5</v>
      </c>
      <c r="I1346">
        <f>VLOOKUP($B1346,Feuil2!$A$2:$G$720,7,FALSE)</f>
        <v>100</v>
      </c>
      <c r="J1346">
        <f>VLOOKUP($B1346,Feuil2!$A$2:$J$720,10,FALSE)</f>
        <v>2</v>
      </c>
      <c r="K1346" t="str">
        <f>VLOOKUP(J1346,move_damage_classes!$B$2:$C$4,2,FALSE)</f>
        <v>physical</v>
      </c>
    </row>
    <row r="1347" spans="1:11" x14ac:dyDescent="0.25">
      <c r="A1347">
        <v>95</v>
      </c>
      <c r="B1347">
        <v>397</v>
      </c>
      <c r="C1347" t="str">
        <f>VLOOKUP($B1347,Feuil2!$A$2:$G$720,2,FALSE)</f>
        <v>rock-polish</v>
      </c>
      <c r="D1347">
        <f>VLOOKUP($B1347,Feuil2!$A$2:$G$720,3,FALSE)</f>
        <v>4</v>
      </c>
      <c r="E1347">
        <f>VLOOKUP($B1347,Feuil2!$A$2:$G$720,4,FALSE)</f>
        <v>6</v>
      </c>
      <c r="F1347" t="str">
        <f>VLOOKUP($E1347,Feuil3!$A$2:$B$19,2,FALSE)</f>
        <v>rock</v>
      </c>
      <c r="G1347">
        <f>VLOOKUP($B1347,Feuil2!$A$2:$G$720,5,FALSE)</f>
        <v>0</v>
      </c>
      <c r="H1347">
        <f>VLOOKUP($B1347,Feuil2!$A$2:$G$720,6,FALSE)</f>
        <v>20</v>
      </c>
      <c r="I1347">
        <f>VLOOKUP($B1347,Feuil2!$A$2:$G$720,7,FALSE)</f>
        <v>0</v>
      </c>
      <c r="J1347">
        <f>VLOOKUP($B1347,Feuil2!$A$2:$J$720,10,FALSE)</f>
        <v>1</v>
      </c>
      <c r="K1347" t="str">
        <f>VLOOKUP(J1347,move_damage_classes!$B$2:$C$4,2,FALSE)</f>
        <v>status</v>
      </c>
    </row>
    <row r="1348" spans="1:11" x14ac:dyDescent="0.25">
      <c r="A1348">
        <v>95</v>
      </c>
      <c r="B1348">
        <v>444</v>
      </c>
      <c r="C1348" t="str">
        <f>VLOOKUP($B1348,Feuil2!$A$2:$G$720,2,FALSE)</f>
        <v>stone-edge</v>
      </c>
      <c r="D1348">
        <f>VLOOKUP($B1348,Feuil2!$A$2:$G$720,3,FALSE)</f>
        <v>4</v>
      </c>
      <c r="E1348">
        <f>VLOOKUP($B1348,Feuil2!$A$2:$G$720,4,FALSE)</f>
        <v>6</v>
      </c>
      <c r="F1348" t="str">
        <f>VLOOKUP($E1348,Feuil3!$A$2:$B$19,2,FALSE)</f>
        <v>rock</v>
      </c>
      <c r="G1348">
        <f>VLOOKUP($B1348,Feuil2!$A$2:$G$720,5,FALSE)</f>
        <v>100</v>
      </c>
      <c r="H1348">
        <f>VLOOKUP($B1348,Feuil2!$A$2:$G$720,6,FALSE)</f>
        <v>5</v>
      </c>
      <c r="I1348">
        <f>VLOOKUP($B1348,Feuil2!$A$2:$G$720,7,FALSE)</f>
        <v>80</v>
      </c>
      <c r="J1348">
        <f>VLOOKUP($B1348,Feuil2!$A$2:$J$720,10,FALSE)</f>
        <v>2</v>
      </c>
      <c r="K1348" t="str">
        <f>VLOOKUP(J1348,move_damage_classes!$B$2:$C$4,2,FALSE)</f>
        <v>physical</v>
      </c>
    </row>
    <row r="1349" spans="1:11" x14ac:dyDescent="0.25">
      <c r="A1349">
        <v>95</v>
      </c>
      <c r="B1349">
        <v>446</v>
      </c>
      <c r="C1349" t="str">
        <f>VLOOKUP($B1349,Feuil2!$A$2:$G$720,2,FALSE)</f>
        <v>stealth-rock</v>
      </c>
      <c r="D1349">
        <f>VLOOKUP($B1349,Feuil2!$A$2:$G$720,3,FALSE)</f>
        <v>4</v>
      </c>
      <c r="E1349">
        <f>VLOOKUP($B1349,Feuil2!$A$2:$G$720,4,FALSE)</f>
        <v>6</v>
      </c>
      <c r="F1349" t="str">
        <f>VLOOKUP($E1349,Feuil3!$A$2:$B$19,2,FALSE)</f>
        <v>rock</v>
      </c>
      <c r="G1349">
        <f>VLOOKUP($B1349,Feuil2!$A$2:$G$720,5,FALSE)</f>
        <v>0</v>
      </c>
      <c r="H1349">
        <f>VLOOKUP($B1349,Feuil2!$A$2:$G$720,6,FALSE)</f>
        <v>20</v>
      </c>
      <c r="I1349">
        <f>VLOOKUP($B1349,Feuil2!$A$2:$G$720,7,FALSE)</f>
        <v>0</v>
      </c>
      <c r="J1349">
        <f>VLOOKUP($B1349,Feuil2!$A$2:$J$720,10,FALSE)</f>
        <v>1</v>
      </c>
      <c r="K1349" t="str">
        <f>VLOOKUP(J1349,move_damage_classes!$B$2:$C$4,2,FALSE)</f>
        <v>status</v>
      </c>
    </row>
    <row r="1350" spans="1:11" x14ac:dyDescent="0.25">
      <c r="A1350">
        <v>95</v>
      </c>
      <c r="B1350">
        <v>479</v>
      </c>
      <c r="C1350" t="str">
        <f>VLOOKUP($B1350,Feuil2!$A$2:$G$720,2,FALSE)</f>
        <v>smack-down</v>
      </c>
      <c r="D1350">
        <f>VLOOKUP($B1350,Feuil2!$A$2:$G$720,3,FALSE)</f>
        <v>5</v>
      </c>
      <c r="E1350">
        <f>VLOOKUP($B1350,Feuil2!$A$2:$G$720,4,FALSE)</f>
        <v>6</v>
      </c>
      <c r="F1350" t="str">
        <f>VLOOKUP($E1350,Feuil3!$A$2:$B$19,2,FALSE)</f>
        <v>rock</v>
      </c>
      <c r="G1350">
        <f>VLOOKUP($B1350,Feuil2!$A$2:$G$720,5,FALSE)</f>
        <v>50</v>
      </c>
      <c r="H1350">
        <f>VLOOKUP($B1350,Feuil2!$A$2:$G$720,6,FALSE)</f>
        <v>15</v>
      </c>
      <c r="I1350">
        <f>VLOOKUP($B1350,Feuil2!$A$2:$G$720,7,FALSE)</f>
        <v>100</v>
      </c>
      <c r="J1350">
        <f>VLOOKUP($B1350,Feuil2!$A$2:$J$720,10,FALSE)</f>
        <v>2</v>
      </c>
      <c r="K1350" t="str">
        <f>VLOOKUP(J1350,move_damage_classes!$B$2:$C$4,2,FALSE)</f>
        <v>physical</v>
      </c>
    </row>
    <row r="1351" spans="1:11" x14ac:dyDescent="0.25">
      <c r="A1351">
        <v>96</v>
      </c>
      <c r="B1351">
        <v>1</v>
      </c>
      <c r="C1351" t="str">
        <f>VLOOKUP($B1351,Feuil2!$A$2:$G$720,2,FALSE)</f>
        <v>pound</v>
      </c>
      <c r="D1351">
        <f>VLOOKUP($B1351,Feuil2!$A$2:$G$720,3,FALSE)</f>
        <v>1</v>
      </c>
      <c r="E1351">
        <f>VLOOKUP($B1351,Feuil2!$A$2:$G$720,4,FALSE)</f>
        <v>1</v>
      </c>
      <c r="F1351" t="str">
        <f>VLOOKUP($E1351,Feuil3!$A$2:$B$19,2,FALSE)</f>
        <v>normal</v>
      </c>
      <c r="G1351">
        <f>VLOOKUP($B1351,Feuil2!$A$2:$G$720,5,FALSE)</f>
        <v>40</v>
      </c>
      <c r="H1351">
        <f>VLOOKUP($B1351,Feuil2!$A$2:$G$720,6,FALSE)</f>
        <v>35</v>
      </c>
      <c r="I1351">
        <f>VLOOKUP($B1351,Feuil2!$A$2:$G$720,7,FALSE)</f>
        <v>100</v>
      </c>
      <c r="J1351">
        <f>VLOOKUP($B1351,Feuil2!$A$2:$J$720,10,FALSE)</f>
        <v>2</v>
      </c>
      <c r="K1351" t="str">
        <f>VLOOKUP(J1351,move_damage_classes!$B$2:$C$4,2,FALSE)</f>
        <v>physical</v>
      </c>
    </row>
    <row r="1352" spans="1:11" x14ac:dyDescent="0.25">
      <c r="A1352">
        <v>96</v>
      </c>
      <c r="B1352">
        <v>29</v>
      </c>
      <c r="C1352" t="str">
        <f>VLOOKUP($B1352,Feuil2!$A$2:$G$720,2,FALSE)</f>
        <v>headbutt</v>
      </c>
      <c r="D1352">
        <f>VLOOKUP($B1352,Feuil2!$A$2:$G$720,3,FALSE)</f>
        <v>1</v>
      </c>
      <c r="E1352">
        <f>VLOOKUP($B1352,Feuil2!$A$2:$G$720,4,FALSE)</f>
        <v>1</v>
      </c>
      <c r="F1352" t="str">
        <f>VLOOKUP($E1352,Feuil3!$A$2:$B$19,2,FALSE)</f>
        <v>normal</v>
      </c>
      <c r="G1352">
        <f>VLOOKUP($B1352,Feuil2!$A$2:$G$720,5,FALSE)</f>
        <v>70</v>
      </c>
      <c r="H1352">
        <f>VLOOKUP($B1352,Feuil2!$A$2:$G$720,6,FALSE)</f>
        <v>15</v>
      </c>
      <c r="I1352">
        <f>VLOOKUP($B1352,Feuil2!$A$2:$G$720,7,FALSE)</f>
        <v>100</v>
      </c>
      <c r="J1352">
        <f>VLOOKUP($B1352,Feuil2!$A$2:$J$720,10,FALSE)</f>
        <v>2</v>
      </c>
      <c r="K1352" t="str">
        <f>VLOOKUP(J1352,move_damage_classes!$B$2:$C$4,2,FALSE)</f>
        <v>physical</v>
      </c>
    </row>
    <row r="1353" spans="1:11" x14ac:dyDescent="0.25">
      <c r="A1353">
        <v>96</v>
      </c>
      <c r="B1353">
        <v>50</v>
      </c>
      <c r="C1353" t="str">
        <f>VLOOKUP($B1353,Feuil2!$A$2:$G$720,2,FALSE)</f>
        <v>disable</v>
      </c>
      <c r="D1353">
        <f>VLOOKUP($B1353,Feuil2!$A$2:$G$720,3,FALSE)</f>
        <v>1</v>
      </c>
      <c r="E1353">
        <f>VLOOKUP($B1353,Feuil2!$A$2:$G$720,4,FALSE)</f>
        <v>1</v>
      </c>
      <c r="F1353" t="str">
        <f>VLOOKUP($E1353,Feuil3!$A$2:$B$19,2,FALSE)</f>
        <v>normal</v>
      </c>
      <c r="G1353">
        <f>VLOOKUP($B1353,Feuil2!$A$2:$G$720,5,FALSE)</f>
        <v>0</v>
      </c>
      <c r="H1353">
        <f>VLOOKUP($B1353,Feuil2!$A$2:$G$720,6,FALSE)</f>
        <v>20</v>
      </c>
      <c r="I1353">
        <f>VLOOKUP($B1353,Feuil2!$A$2:$G$720,7,FALSE)</f>
        <v>100</v>
      </c>
      <c r="J1353">
        <f>VLOOKUP($B1353,Feuil2!$A$2:$J$720,10,FALSE)</f>
        <v>1</v>
      </c>
      <c r="K1353" t="str">
        <f>VLOOKUP(J1353,move_damage_classes!$B$2:$C$4,2,FALSE)</f>
        <v>status</v>
      </c>
    </row>
    <row r="1354" spans="1:11" x14ac:dyDescent="0.25">
      <c r="A1354">
        <v>96</v>
      </c>
      <c r="B1354">
        <v>60</v>
      </c>
      <c r="C1354" t="str">
        <f>VLOOKUP($B1354,Feuil2!$A$2:$G$720,2,FALSE)</f>
        <v>psybeam</v>
      </c>
      <c r="D1354">
        <f>VLOOKUP($B1354,Feuil2!$A$2:$G$720,3,FALSE)</f>
        <v>1</v>
      </c>
      <c r="E1354">
        <f>VLOOKUP($B1354,Feuil2!$A$2:$G$720,4,FALSE)</f>
        <v>14</v>
      </c>
      <c r="F1354" t="str">
        <f>VLOOKUP($E1354,Feuil3!$A$2:$B$19,2,FALSE)</f>
        <v>psychic</v>
      </c>
      <c r="G1354">
        <f>VLOOKUP($B1354,Feuil2!$A$2:$G$720,5,FALSE)</f>
        <v>65</v>
      </c>
      <c r="H1354">
        <f>VLOOKUP($B1354,Feuil2!$A$2:$G$720,6,FALSE)</f>
        <v>20</v>
      </c>
      <c r="I1354">
        <f>VLOOKUP($B1354,Feuil2!$A$2:$G$720,7,FALSE)</f>
        <v>100</v>
      </c>
      <c r="J1354">
        <f>VLOOKUP($B1354,Feuil2!$A$2:$J$720,10,FALSE)</f>
        <v>3</v>
      </c>
      <c r="K1354" t="str">
        <f>VLOOKUP(J1354,move_damage_classes!$B$2:$C$4,2,FALSE)</f>
        <v>special</v>
      </c>
    </row>
    <row r="1355" spans="1:11" x14ac:dyDescent="0.25">
      <c r="A1355">
        <v>96</v>
      </c>
      <c r="B1355">
        <v>93</v>
      </c>
      <c r="C1355" t="str">
        <f>VLOOKUP($B1355,Feuil2!$A$2:$G$720,2,FALSE)</f>
        <v>confusion</v>
      </c>
      <c r="D1355">
        <f>VLOOKUP($B1355,Feuil2!$A$2:$G$720,3,FALSE)</f>
        <v>1</v>
      </c>
      <c r="E1355">
        <f>VLOOKUP($B1355,Feuil2!$A$2:$G$720,4,FALSE)</f>
        <v>14</v>
      </c>
      <c r="F1355" t="str">
        <f>VLOOKUP($E1355,Feuil3!$A$2:$B$19,2,FALSE)</f>
        <v>psychic</v>
      </c>
      <c r="G1355">
        <f>VLOOKUP($B1355,Feuil2!$A$2:$G$720,5,FALSE)</f>
        <v>50</v>
      </c>
      <c r="H1355">
        <f>VLOOKUP($B1355,Feuil2!$A$2:$G$720,6,FALSE)</f>
        <v>25</v>
      </c>
      <c r="I1355">
        <f>VLOOKUP($B1355,Feuil2!$A$2:$G$720,7,FALSE)</f>
        <v>100</v>
      </c>
      <c r="J1355">
        <f>VLOOKUP($B1355,Feuil2!$A$2:$J$720,10,FALSE)</f>
        <v>3</v>
      </c>
      <c r="K1355" t="str">
        <f>VLOOKUP(J1355,move_damage_classes!$B$2:$C$4,2,FALSE)</f>
        <v>special</v>
      </c>
    </row>
    <row r="1356" spans="1:11" x14ac:dyDescent="0.25">
      <c r="A1356">
        <v>96</v>
      </c>
      <c r="B1356">
        <v>94</v>
      </c>
      <c r="C1356" t="str">
        <f>VLOOKUP($B1356,Feuil2!$A$2:$G$720,2,FALSE)</f>
        <v>psychic</v>
      </c>
      <c r="D1356">
        <f>VLOOKUP($B1356,Feuil2!$A$2:$G$720,3,FALSE)</f>
        <v>1</v>
      </c>
      <c r="E1356">
        <f>VLOOKUP($B1356,Feuil2!$A$2:$G$720,4,FALSE)</f>
        <v>14</v>
      </c>
      <c r="F1356" t="str">
        <f>VLOOKUP($E1356,Feuil3!$A$2:$B$19,2,FALSE)</f>
        <v>psychic</v>
      </c>
      <c r="G1356">
        <f>VLOOKUP($B1356,Feuil2!$A$2:$G$720,5,FALSE)</f>
        <v>90</v>
      </c>
      <c r="H1356">
        <f>VLOOKUP($B1356,Feuil2!$A$2:$G$720,6,FALSE)</f>
        <v>10</v>
      </c>
      <c r="I1356">
        <f>VLOOKUP($B1356,Feuil2!$A$2:$G$720,7,FALSE)</f>
        <v>100</v>
      </c>
      <c r="J1356">
        <f>VLOOKUP($B1356,Feuil2!$A$2:$J$720,10,FALSE)</f>
        <v>3</v>
      </c>
      <c r="K1356" t="str">
        <f>VLOOKUP(J1356,move_damage_classes!$B$2:$C$4,2,FALSE)</f>
        <v>special</v>
      </c>
    </row>
    <row r="1357" spans="1:11" x14ac:dyDescent="0.25">
      <c r="A1357">
        <v>96</v>
      </c>
      <c r="B1357">
        <v>95</v>
      </c>
      <c r="C1357" t="str">
        <f>VLOOKUP($B1357,Feuil2!$A$2:$G$720,2,FALSE)</f>
        <v>hypnosis</v>
      </c>
      <c r="D1357">
        <f>VLOOKUP($B1357,Feuil2!$A$2:$G$720,3,FALSE)</f>
        <v>1</v>
      </c>
      <c r="E1357">
        <f>VLOOKUP($B1357,Feuil2!$A$2:$G$720,4,FALSE)</f>
        <v>14</v>
      </c>
      <c r="F1357" t="str">
        <f>VLOOKUP($E1357,Feuil3!$A$2:$B$19,2,FALSE)</f>
        <v>psychic</v>
      </c>
      <c r="G1357">
        <f>VLOOKUP($B1357,Feuil2!$A$2:$G$720,5,FALSE)</f>
        <v>0</v>
      </c>
      <c r="H1357">
        <f>VLOOKUP($B1357,Feuil2!$A$2:$G$720,6,FALSE)</f>
        <v>20</v>
      </c>
      <c r="I1357">
        <f>VLOOKUP($B1357,Feuil2!$A$2:$G$720,7,FALSE)</f>
        <v>60</v>
      </c>
      <c r="J1357">
        <f>VLOOKUP($B1357,Feuil2!$A$2:$J$720,10,FALSE)</f>
        <v>1</v>
      </c>
      <c r="K1357" t="str">
        <f>VLOOKUP(J1357,move_damage_classes!$B$2:$C$4,2,FALSE)</f>
        <v>status</v>
      </c>
    </row>
    <row r="1358" spans="1:11" x14ac:dyDescent="0.25">
      <c r="A1358">
        <v>96</v>
      </c>
      <c r="B1358">
        <v>96</v>
      </c>
      <c r="C1358" t="str">
        <f>VLOOKUP($B1358,Feuil2!$A$2:$G$720,2,FALSE)</f>
        <v>meditate</v>
      </c>
      <c r="D1358">
        <f>VLOOKUP($B1358,Feuil2!$A$2:$G$720,3,FALSE)</f>
        <v>1</v>
      </c>
      <c r="E1358">
        <f>VLOOKUP($B1358,Feuil2!$A$2:$G$720,4,FALSE)</f>
        <v>14</v>
      </c>
      <c r="F1358" t="str">
        <f>VLOOKUP($E1358,Feuil3!$A$2:$B$19,2,FALSE)</f>
        <v>psychic</v>
      </c>
      <c r="G1358">
        <f>VLOOKUP($B1358,Feuil2!$A$2:$G$720,5,FALSE)</f>
        <v>0</v>
      </c>
      <c r="H1358">
        <f>VLOOKUP($B1358,Feuil2!$A$2:$G$720,6,FALSE)</f>
        <v>40</v>
      </c>
      <c r="I1358">
        <f>VLOOKUP($B1358,Feuil2!$A$2:$G$720,7,FALSE)</f>
        <v>0</v>
      </c>
      <c r="J1358">
        <f>VLOOKUP($B1358,Feuil2!$A$2:$J$720,10,FALSE)</f>
        <v>1</v>
      </c>
      <c r="K1358" t="str">
        <f>VLOOKUP(J1358,move_damage_classes!$B$2:$C$4,2,FALSE)</f>
        <v>status</v>
      </c>
    </row>
    <row r="1359" spans="1:11" x14ac:dyDescent="0.25">
      <c r="A1359">
        <v>96</v>
      </c>
      <c r="B1359">
        <v>139</v>
      </c>
      <c r="C1359" t="str">
        <f>VLOOKUP($B1359,Feuil2!$A$2:$G$720,2,FALSE)</f>
        <v>poison-gas</v>
      </c>
      <c r="D1359">
        <f>VLOOKUP($B1359,Feuil2!$A$2:$G$720,3,FALSE)</f>
        <v>1</v>
      </c>
      <c r="E1359">
        <f>VLOOKUP($B1359,Feuil2!$A$2:$G$720,4,FALSE)</f>
        <v>4</v>
      </c>
      <c r="F1359" t="str">
        <f>VLOOKUP($E1359,Feuil3!$A$2:$B$19,2,FALSE)</f>
        <v>poison</v>
      </c>
      <c r="G1359">
        <f>VLOOKUP($B1359,Feuil2!$A$2:$G$720,5,FALSE)</f>
        <v>0</v>
      </c>
      <c r="H1359">
        <f>VLOOKUP($B1359,Feuil2!$A$2:$G$720,6,FALSE)</f>
        <v>40</v>
      </c>
      <c r="I1359">
        <f>VLOOKUP($B1359,Feuil2!$A$2:$G$720,7,FALSE)</f>
        <v>90</v>
      </c>
      <c r="J1359">
        <f>VLOOKUP($B1359,Feuil2!$A$2:$J$720,10,FALSE)</f>
        <v>1</v>
      </c>
      <c r="K1359" t="str">
        <f>VLOOKUP(J1359,move_damage_classes!$B$2:$C$4,2,FALSE)</f>
        <v>status</v>
      </c>
    </row>
    <row r="1360" spans="1:11" x14ac:dyDescent="0.25">
      <c r="A1360">
        <v>96</v>
      </c>
      <c r="B1360">
        <v>207</v>
      </c>
      <c r="C1360" t="str">
        <f>VLOOKUP($B1360,Feuil2!$A$2:$G$720,2,FALSE)</f>
        <v>swagger</v>
      </c>
      <c r="D1360">
        <f>VLOOKUP($B1360,Feuil2!$A$2:$G$720,3,FALSE)</f>
        <v>2</v>
      </c>
      <c r="E1360">
        <f>VLOOKUP($B1360,Feuil2!$A$2:$G$720,4,FALSE)</f>
        <v>1</v>
      </c>
      <c r="F1360" t="str">
        <f>VLOOKUP($E1360,Feuil3!$A$2:$B$19,2,FALSE)</f>
        <v>normal</v>
      </c>
      <c r="G1360">
        <f>VLOOKUP($B1360,Feuil2!$A$2:$G$720,5,FALSE)</f>
        <v>0</v>
      </c>
      <c r="H1360">
        <f>VLOOKUP($B1360,Feuil2!$A$2:$G$720,6,FALSE)</f>
        <v>15</v>
      </c>
      <c r="I1360">
        <f>VLOOKUP($B1360,Feuil2!$A$2:$G$720,7,FALSE)</f>
        <v>85</v>
      </c>
      <c r="J1360">
        <f>VLOOKUP($B1360,Feuil2!$A$2:$J$720,10,FALSE)</f>
        <v>1</v>
      </c>
      <c r="K1360" t="str">
        <f>VLOOKUP(J1360,move_damage_classes!$B$2:$C$4,2,FALSE)</f>
        <v>status</v>
      </c>
    </row>
    <row r="1361" spans="1:11" x14ac:dyDescent="0.25">
      <c r="A1361">
        <v>96</v>
      </c>
      <c r="B1361">
        <v>244</v>
      </c>
      <c r="C1361" t="str">
        <f>VLOOKUP($B1361,Feuil2!$A$2:$G$720,2,FALSE)</f>
        <v>psych-up</v>
      </c>
      <c r="D1361">
        <f>VLOOKUP($B1361,Feuil2!$A$2:$G$720,3,FALSE)</f>
        <v>2</v>
      </c>
      <c r="E1361">
        <f>VLOOKUP($B1361,Feuil2!$A$2:$G$720,4,FALSE)</f>
        <v>1</v>
      </c>
      <c r="F1361" t="str">
        <f>VLOOKUP($E1361,Feuil3!$A$2:$B$19,2,FALSE)</f>
        <v>normal</v>
      </c>
      <c r="G1361">
        <f>VLOOKUP($B1361,Feuil2!$A$2:$G$720,5,FALSE)</f>
        <v>0</v>
      </c>
      <c r="H1361">
        <f>VLOOKUP($B1361,Feuil2!$A$2:$G$720,6,FALSE)</f>
        <v>10</v>
      </c>
      <c r="I1361">
        <f>VLOOKUP($B1361,Feuil2!$A$2:$G$720,7,FALSE)</f>
        <v>0</v>
      </c>
      <c r="J1361">
        <f>VLOOKUP($B1361,Feuil2!$A$2:$J$720,10,FALSE)</f>
        <v>1</v>
      </c>
      <c r="K1361" t="str">
        <f>VLOOKUP(J1361,move_damage_classes!$B$2:$C$4,2,FALSE)</f>
        <v>status</v>
      </c>
    </row>
    <row r="1362" spans="1:11" x14ac:dyDescent="0.25">
      <c r="A1362">
        <v>96</v>
      </c>
      <c r="B1362">
        <v>248</v>
      </c>
      <c r="C1362" t="str">
        <f>VLOOKUP($B1362,Feuil2!$A$2:$G$720,2,FALSE)</f>
        <v>future-sight</v>
      </c>
      <c r="D1362">
        <f>VLOOKUP($B1362,Feuil2!$A$2:$G$720,3,FALSE)</f>
        <v>2</v>
      </c>
      <c r="E1362">
        <f>VLOOKUP($B1362,Feuil2!$A$2:$G$720,4,FALSE)</f>
        <v>14</v>
      </c>
      <c r="F1362" t="str">
        <f>VLOOKUP($E1362,Feuil3!$A$2:$B$19,2,FALSE)</f>
        <v>psychic</v>
      </c>
      <c r="G1362">
        <f>VLOOKUP($B1362,Feuil2!$A$2:$G$720,5,FALSE)</f>
        <v>120</v>
      </c>
      <c r="H1362">
        <f>VLOOKUP($B1362,Feuil2!$A$2:$G$720,6,FALSE)</f>
        <v>10</v>
      </c>
      <c r="I1362">
        <f>VLOOKUP($B1362,Feuil2!$A$2:$G$720,7,FALSE)</f>
        <v>100</v>
      </c>
      <c r="J1362">
        <f>VLOOKUP($B1362,Feuil2!$A$2:$J$720,10,FALSE)</f>
        <v>3</v>
      </c>
      <c r="K1362" t="str">
        <f>VLOOKUP(J1362,move_damage_classes!$B$2:$C$4,2,FALSE)</f>
        <v>special</v>
      </c>
    </row>
    <row r="1363" spans="1:11" x14ac:dyDescent="0.25">
      <c r="A1363">
        <v>96</v>
      </c>
      <c r="B1363">
        <v>417</v>
      </c>
      <c r="C1363" t="str">
        <f>VLOOKUP($B1363,Feuil2!$A$2:$G$720,2,FALSE)</f>
        <v>nasty-plot</v>
      </c>
      <c r="D1363">
        <f>VLOOKUP($B1363,Feuil2!$A$2:$G$720,3,FALSE)</f>
        <v>4</v>
      </c>
      <c r="E1363">
        <f>VLOOKUP($B1363,Feuil2!$A$2:$G$720,4,FALSE)</f>
        <v>17</v>
      </c>
      <c r="F1363" t="str">
        <f>VLOOKUP($E1363,Feuil3!$A$2:$B$19,2,FALSE)</f>
        <v>dark</v>
      </c>
      <c r="G1363">
        <f>VLOOKUP($B1363,Feuil2!$A$2:$G$720,5,FALSE)</f>
        <v>0</v>
      </c>
      <c r="H1363">
        <f>VLOOKUP($B1363,Feuil2!$A$2:$G$720,6,FALSE)</f>
        <v>20</v>
      </c>
      <c r="I1363">
        <f>VLOOKUP($B1363,Feuil2!$A$2:$G$720,7,FALSE)</f>
        <v>0</v>
      </c>
      <c r="J1363">
        <f>VLOOKUP($B1363,Feuil2!$A$2:$J$720,10,FALSE)</f>
        <v>1</v>
      </c>
      <c r="K1363" t="str">
        <f>VLOOKUP(J1363,move_damage_classes!$B$2:$C$4,2,FALSE)</f>
        <v>status</v>
      </c>
    </row>
    <row r="1364" spans="1:11" x14ac:dyDescent="0.25">
      <c r="A1364">
        <v>96</v>
      </c>
      <c r="B1364">
        <v>428</v>
      </c>
      <c r="C1364" t="str">
        <f>VLOOKUP($B1364,Feuil2!$A$2:$G$720,2,FALSE)</f>
        <v>zen-headbutt</v>
      </c>
      <c r="D1364">
        <f>VLOOKUP($B1364,Feuil2!$A$2:$G$720,3,FALSE)</f>
        <v>4</v>
      </c>
      <c r="E1364">
        <f>VLOOKUP($B1364,Feuil2!$A$2:$G$720,4,FALSE)</f>
        <v>14</v>
      </c>
      <c r="F1364" t="str">
        <f>VLOOKUP($E1364,Feuil3!$A$2:$B$19,2,FALSE)</f>
        <v>psychic</v>
      </c>
      <c r="G1364">
        <f>VLOOKUP($B1364,Feuil2!$A$2:$G$720,5,FALSE)</f>
        <v>80</v>
      </c>
      <c r="H1364">
        <f>VLOOKUP($B1364,Feuil2!$A$2:$G$720,6,FALSE)</f>
        <v>15</v>
      </c>
      <c r="I1364">
        <f>VLOOKUP($B1364,Feuil2!$A$2:$G$720,7,FALSE)</f>
        <v>90</v>
      </c>
      <c r="J1364">
        <f>VLOOKUP($B1364,Feuil2!$A$2:$J$720,10,FALSE)</f>
        <v>2</v>
      </c>
      <c r="K1364" t="str">
        <f>VLOOKUP(J1364,move_damage_classes!$B$2:$C$4,2,FALSE)</f>
        <v>physical</v>
      </c>
    </row>
    <row r="1365" spans="1:11" x14ac:dyDescent="0.25">
      <c r="A1365">
        <v>96</v>
      </c>
      <c r="B1365">
        <v>473</v>
      </c>
      <c r="C1365" t="str">
        <f>VLOOKUP($B1365,Feuil2!$A$2:$G$720,2,FALSE)</f>
        <v>psyshock</v>
      </c>
      <c r="D1365">
        <f>VLOOKUP($B1365,Feuil2!$A$2:$G$720,3,FALSE)</f>
        <v>5</v>
      </c>
      <c r="E1365">
        <f>VLOOKUP($B1365,Feuil2!$A$2:$G$720,4,FALSE)</f>
        <v>14</v>
      </c>
      <c r="F1365" t="str">
        <f>VLOOKUP($E1365,Feuil3!$A$2:$B$19,2,FALSE)</f>
        <v>psychic</v>
      </c>
      <c r="G1365">
        <f>VLOOKUP($B1365,Feuil2!$A$2:$G$720,5,FALSE)</f>
        <v>80</v>
      </c>
      <c r="H1365">
        <f>VLOOKUP($B1365,Feuil2!$A$2:$G$720,6,FALSE)</f>
        <v>10</v>
      </c>
      <c r="I1365">
        <f>VLOOKUP($B1365,Feuil2!$A$2:$G$720,7,FALSE)</f>
        <v>100</v>
      </c>
      <c r="J1365">
        <f>VLOOKUP($B1365,Feuil2!$A$2:$J$720,10,FALSE)</f>
        <v>3</v>
      </c>
      <c r="K1365" t="str">
        <f>VLOOKUP(J1365,move_damage_classes!$B$2:$C$4,2,FALSE)</f>
        <v>special</v>
      </c>
    </row>
    <row r="1366" spans="1:11" x14ac:dyDescent="0.25">
      <c r="A1366">
        <v>96</v>
      </c>
      <c r="B1366">
        <v>485</v>
      </c>
      <c r="C1366" t="str">
        <f>VLOOKUP($B1366,Feuil2!$A$2:$G$720,2,FALSE)</f>
        <v>synchronoise</v>
      </c>
      <c r="D1366">
        <f>VLOOKUP($B1366,Feuil2!$A$2:$G$720,3,FALSE)</f>
        <v>5</v>
      </c>
      <c r="E1366">
        <f>VLOOKUP($B1366,Feuil2!$A$2:$G$720,4,FALSE)</f>
        <v>14</v>
      </c>
      <c r="F1366" t="str">
        <f>VLOOKUP($E1366,Feuil3!$A$2:$B$19,2,FALSE)</f>
        <v>psychic</v>
      </c>
      <c r="G1366">
        <f>VLOOKUP($B1366,Feuil2!$A$2:$G$720,5,FALSE)</f>
        <v>120</v>
      </c>
      <c r="H1366">
        <f>VLOOKUP($B1366,Feuil2!$A$2:$G$720,6,FALSE)</f>
        <v>10</v>
      </c>
      <c r="I1366">
        <f>VLOOKUP($B1366,Feuil2!$A$2:$G$720,7,FALSE)</f>
        <v>100</v>
      </c>
      <c r="J1366">
        <f>VLOOKUP($B1366,Feuil2!$A$2:$J$720,10,FALSE)</f>
        <v>3</v>
      </c>
      <c r="K1366" t="str">
        <f>VLOOKUP(J1366,move_damage_classes!$B$2:$C$4,2,FALSE)</f>
        <v>special</v>
      </c>
    </row>
    <row r="1367" spans="1:11" x14ac:dyDescent="0.25">
      <c r="A1367">
        <v>97</v>
      </c>
      <c r="B1367">
        <v>1</v>
      </c>
      <c r="C1367" t="str">
        <f>VLOOKUP($B1367,Feuil2!$A$2:$G$720,2,FALSE)</f>
        <v>pound</v>
      </c>
      <c r="D1367">
        <f>VLOOKUP($B1367,Feuil2!$A$2:$G$720,3,FALSE)</f>
        <v>1</v>
      </c>
      <c r="E1367">
        <f>VLOOKUP($B1367,Feuil2!$A$2:$G$720,4,FALSE)</f>
        <v>1</v>
      </c>
      <c r="F1367" t="str">
        <f>VLOOKUP($E1367,Feuil3!$A$2:$B$19,2,FALSE)</f>
        <v>normal</v>
      </c>
      <c r="G1367">
        <f>VLOOKUP($B1367,Feuil2!$A$2:$G$720,5,FALSE)</f>
        <v>40</v>
      </c>
      <c r="H1367">
        <f>VLOOKUP($B1367,Feuil2!$A$2:$G$720,6,FALSE)</f>
        <v>35</v>
      </c>
      <c r="I1367">
        <f>VLOOKUP($B1367,Feuil2!$A$2:$G$720,7,FALSE)</f>
        <v>100</v>
      </c>
      <c r="J1367">
        <f>VLOOKUP($B1367,Feuil2!$A$2:$J$720,10,FALSE)</f>
        <v>2</v>
      </c>
      <c r="K1367" t="str">
        <f>VLOOKUP(J1367,move_damage_classes!$B$2:$C$4,2,FALSE)</f>
        <v>physical</v>
      </c>
    </row>
    <row r="1368" spans="1:11" x14ac:dyDescent="0.25">
      <c r="A1368">
        <v>97</v>
      </c>
      <c r="B1368">
        <v>29</v>
      </c>
      <c r="C1368" t="str">
        <f>VLOOKUP($B1368,Feuil2!$A$2:$G$720,2,FALSE)</f>
        <v>headbutt</v>
      </c>
      <c r="D1368">
        <f>VLOOKUP($B1368,Feuil2!$A$2:$G$720,3,FALSE)</f>
        <v>1</v>
      </c>
      <c r="E1368">
        <f>VLOOKUP($B1368,Feuil2!$A$2:$G$720,4,FALSE)</f>
        <v>1</v>
      </c>
      <c r="F1368" t="str">
        <f>VLOOKUP($E1368,Feuil3!$A$2:$B$19,2,FALSE)</f>
        <v>normal</v>
      </c>
      <c r="G1368">
        <f>VLOOKUP($B1368,Feuil2!$A$2:$G$720,5,FALSE)</f>
        <v>70</v>
      </c>
      <c r="H1368">
        <f>VLOOKUP($B1368,Feuil2!$A$2:$G$720,6,FALSE)</f>
        <v>15</v>
      </c>
      <c r="I1368">
        <f>VLOOKUP($B1368,Feuil2!$A$2:$G$720,7,FALSE)</f>
        <v>100</v>
      </c>
      <c r="J1368">
        <f>VLOOKUP($B1368,Feuil2!$A$2:$J$720,10,FALSE)</f>
        <v>2</v>
      </c>
      <c r="K1368" t="str">
        <f>VLOOKUP(J1368,move_damage_classes!$B$2:$C$4,2,FALSE)</f>
        <v>physical</v>
      </c>
    </row>
    <row r="1369" spans="1:11" x14ac:dyDescent="0.25">
      <c r="A1369">
        <v>97</v>
      </c>
      <c r="B1369">
        <v>50</v>
      </c>
      <c r="C1369" t="str">
        <f>VLOOKUP($B1369,Feuil2!$A$2:$G$720,2,FALSE)</f>
        <v>disable</v>
      </c>
      <c r="D1369">
        <f>VLOOKUP($B1369,Feuil2!$A$2:$G$720,3,FALSE)</f>
        <v>1</v>
      </c>
      <c r="E1369">
        <f>VLOOKUP($B1369,Feuil2!$A$2:$G$720,4,FALSE)</f>
        <v>1</v>
      </c>
      <c r="F1369" t="str">
        <f>VLOOKUP($E1369,Feuil3!$A$2:$B$19,2,FALSE)</f>
        <v>normal</v>
      </c>
      <c r="G1369">
        <f>VLOOKUP($B1369,Feuil2!$A$2:$G$720,5,FALSE)</f>
        <v>0</v>
      </c>
      <c r="H1369">
        <f>VLOOKUP($B1369,Feuil2!$A$2:$G$720,6,FALSE)</f>
        <v>20</v>
      </c>
      <c r="I1369">
        <f>VLOOKUP($B1369,Feuil2!$A$2:$G$720,7,FALSE)</f>
        <v>100</v>
      </c>
      <c r="J1369">
        <f>VLOOKUP($B1369,Feuil2!$A$2:$J$720,10,FALSE)</f>
        <v>1</v>
      </c>
      <c r="K1369" t="str">
        <f>VLOOKUP(J1369,move_damage_classes!$B$2:$C$4,2,FALSE)</f>
        <v>status</v>
      </c>
    </row>
    <row r="1370" spans="1:11" x14ac:dyDescent="0.25">
      <c r="A1370">
        <v>97</v>
      </c>
      <c r="B1370">
        <v>60</v>
      </c>
      <c r="C1370" t="str">
        <f>VLOOKUP($B1370,Feuil2!$A$2:$G$720,2,FALSE)</f>
        <v>psybeam</v>
      </c>
      <c r="D1370">
        <f>VLOOKUP($B1370,Feuil2!$A$2:$G$720,3,FALSE)</f>
        <v>1</v>
      </c>
      <c r="E1370">
        <f>VLOOKUP($B1370,Feuil2!$A$2:$G$720,4,FALSE)</f>
        <v>14</v>
      </c>
      <c r="F1370" t="str">
        <f>VLOOKUP($E1370,Feuil3!$A$2:$B$19,2,FALSE)</f>
        <v>psychic</v>
      </c>
      <c r="G1370">
        <f>VLOOKUP($B1370,Feuil2!$A$2:$G$720,5,FALSE)</f>
        <v>65</v>
      </c>
      <c r="H1370">
        <f>VLOOKUP($B1370,Feuil2!$A$2:$G$720,6,FALSE)</f>
        <v>20</v>
      </c>
      <c r="I1370">
        <f>VLOOKUP($B1370,Feuil2!$A$2:$G$720,7,FALSE)</f>
        <v>100</v>
      </c>
      <c r="J1370">
        <f>VLOOKUP($B1370,Feuil2!$A$2:$J$720,10,FALSE)</f>
        <v>3</v>
      </c>
      <c r="K1370" t="str">
        <f>VLOOKUP(J1370,move_damage_classes!$B$2:$C$4,2,FALSE)</f>
        <v>special</v>
      </c>
    </row>
    <row r="1371" spans="1:11" x14ac:dyDescent="0.25">
      <c r="A1371">
        <v>97</v>
      </c>
      <c r="B1371">
        <v>93</v>
      </c>
      <c r="C1371" t="str">
        <f>VLOOKUP($B1371,Feuil2!$A$2:$G$720,2,FALSE)</f>
        <v>confusion</v>
      </c>
      <c r="D1371">
        <f>VLOOKUP($B1371,Feuil2!$A$2:$G$720,3,FALSE)</f>
        <v>1</v>
      </c>
      <c r="E1371">
        <f>VLOOKUP($B1371,Feuil2!$A$2:$G$720,4,FALSE)</f>
        <v>14</v>
      </c>
      <c r="F1371" t="str">
        <f>VLOOKUP($E1371,Feuil3!$A$2:$B$19,2,FALSE)</f>
        <v>psychic</v>
      </c>
      <c r="G1371">
        <f>VLOOKUP($B1371,Feuil2!$A$2:$G$720,5,FALSE)</f>
        <v>50</v>
      </c>
      <c r="H1371">
        <f>VLOOKUP($B1371,Feuil2!$A$2:$G$720,6,FALSE)</f>
        <v>25</v>
      </c>
      <c r="I1371">
        <f>VLOOKUP($B1371,Feuil2!$A$2:$G$720,7,FALSE)</f>
        <v>100</v>
      </c>
      <c r="J1371">
        <f>VLOOKUP($B1371,Feuil2!$A$2:$J$720,10,FALSE)</f>
        <v>3</v>
      </c>
      <c r="K1371" t="str">
        <f>VLOOKUP(J1371,move_damage_classes!$B$2:$C$4,2,FALSE)</f>
        <v>special</v>
      </c>
    </row>
    <row r="1372" spans="1:11" x14ac:dyDescent="0.25">
      <c r="A1372">
        <v>97</v>
      </c>
      <c r="B1372">
        <v>94</v>
      </c>
      <c r="C1372" t="str">
        <f>VLOOKUP($B1372,Feuil2!$A$2:$G$720,2,FALSE)</f>
        <v>psychic</v>
      </c>
      <c r="D1372">
        <f>VLOOKUP($B1372,Feuil2!$A$2:$G$720,3,FALSE)</f>
        <v>1</v>
      </c>
      <c r="E1372">
        <f>VLOOKUP($B1372,Feuil2!$A$2:$G$720,4,FALSE)</f>
        <v>14</v>
      </c>
      <c r="F1372" t="str">
        <f>VLOOKUP($E1372,Feuil3!$A$2:$B$19,2,FALSE)</f>
        <v>psychic</v>
      </c>
      <c r="G1372">
        <f>VLOOKUP($B1372,Feuil2!$A$2:$G$720,5,FALSE)</f>
        <v>90</v>
      </c>
      <c r="H1372">
        <f>VLOOKUP($B1372,Feuil2!$A$2:$G$720,6,FALSE)</f>
        <v>10</v>
      </c>
      <c r="I1372">
        <f>VLOOKUP($B1372,Feuil2!$A$2:$G$720,7,FALSE)</f>
        <v>100</v>
      </c>
      <c r="J1372">
        <f>VLOOKUP($B1372,Feuil2!$A$2:$J$720,10,FALSE)</f>
        <v>3</v>
      </c>
      <c r="K1372" t="str">
        <f>VLOOKUP(J1372,move_damage_classes!$B$2:$C$4,2,FALSE)</f>
        <v>special</v>
      </c>
    </row>
    <row r="1373" spans="1:11" x14ac:dyDescent="0.25">
      <c r="A1373">
        <v>97</v>
      </c>
      <c r="B1373">
        <v>95</v>
      </c>
      <c r="C1373" t="str">
        <f>VLOOKUP($B1373,Feuil2!$A$2:$G$720,2,FALSE)</f>
        <v>hypnosis</v>
      </c>
      <c r="D1373">
        <f>VLOOKUP($B1373,Feuil2!$A$2:$G$720,3,FALSE)</f>
        <v>1</v>
      </c>
      <c r="E1373">
        <f>VLOOKUP($B1373,Feuil2!$A$2:$G$720,4,FALSE)</f>
        <v>14</v>
      </c>
      <c r="F1373" t="str">
        <f>VLOOKUP($E1373,Feuil3!$A$2:$B$19,2,FALSE)</f>
        <v>psychic</v>
      </c>
      <c r="G1373">
        <f>VLOOKUP($B1373,Feuil2!$A$2:$G$720,5,FALSE)</f>
        <v>0</v>
      </c>
      <c r="H1373">
        <f>VLOOKUP($B1373,Feuil2!$A$2:$G$720,6,FALSE)</f>
        <v>20</v>
      </c>
      <c r="I1373">
        <f>VLOOKUP($B1373,Feuil2!$A$2:$G$720,7,FALSE)</f>
        <v>60</v>
      </c>
      <c r="J1373">
        <f>VLOOKUP($B1373,Feuil2!$A$2:$J$720,10,FALSE)</f>
        <v>1</v>
      </c>
      <c r="K1373" t="str">
        <f>VLOOKUP(J1373,move_damage_classes!$B$2:$C$4,2,FALSE)</f>
        <v>status</v>
      </c>
    </row>
    <row r="1374" spans="1:11" x14ac:dyDescent="0.25">
      <c r="A1374">
        <v>97</v>
      </c>
      <c r="B1374">
        <v>96</v>
      </c>
      <c r="C1374" t="str">
        <f>VLOOKUP($B1374,Feuil2!$A$2:$G$720,2,FALSE)</f>
        <v>meditate</v>
      </c>
      <c r="D1374">
        <f>VLOOKUP($B1374,Feuil2!$A$2:$G$720,3,FALSE)</f>
        <v>1</v>
      </c>
      <c r="E1374">
        <f>VLOOKUP($B1374,Feuil2!$A$2:$G$720,4,FALSE)</f>
        <v>14</v>
      </c>
      <c r="F1374" t="str">
        <f>VLOOKUP($E1374,Feuil3!$A$2:$B$19,2,FALSE)</f>
        <v>psychic</v>
      </c>
      <c r="G1374">
        <f>VLOOKUP($B1374,Feuil2!$A$2:$G$720,5,FALSE)</f>
        <v>0</v>
      </c>
      <c r="H1374">
        <f>VLOOKUP($B1374,Feuil2!$A$2:$G$720,6,FALSE)</f>
        <v>40</v>
      </c>
      <c r="I1374">
        <f>VLOOKUP($B1374,Feuil2!$A$2:$G$720,7,FALSE)</f>
        <v>0</v>
      </c>
      <c r="J1374">
        <f>VLOOKUP($B1374,Feuil2!$A$2:$J$720,10,FALSE)</f>
        <v>1</v>
      </c>
      <c r="K1374" t="str">
        <f>VLOOKUP(J1374,move_damage_classes!$B$2:$C$4,2,FALSE)</f>
        <v>status</v>
      </c>
    </row>
    <row r="1375" spans="1:11" x14ac:dyDescent="0.25">
      <c r="A1375">
        <v>97</v>
      </c>
      <c r="B1375">
        <v>139</v>
      </c>
      <c r="C1375" t="str">
        <f>VLOOKUP($B1375,Feuil2!$A$2:$G$720,2,FALSE)</f>
        <v>poison-gas</v>
      </c>
      <c r="D1375">
        <f>VLOOKUP($B1375,Feuil2!$A$2:$G$720,3,FALSE)</f>
        <v>1</v>
      </c>
      <c r="E1375">
        <f>VLOOKUP($B1375,Feuil2!$A$2:$G$720,4,FALSE)</f>
        <v>4</v>
      </c>
      <c r="F1375" t="str">
        <f>VLOOKUP($E1375,Feuil3!$A$2:$B$19,2,FALSE)</f>
        <v>poison</v>
      </c>
      <c r="G1375">
        <f>VLOOKUP($B1375,Feuil2!$A$2:$G$720,5,FALSE)</f>
        <v>0</v>
      </c>
      <c r="H1375">
        <f>VLOOKUP($B1375,Feuil2!$A$2:$G$720,6,FALSE)</f>
        <v>40</v>
      </c>
      <c r="I1375">
        <f>VLOOKUP($B1375,Feuil2!$A$2:$G$720,7,FALSE)</f>
        <v>90</v>
      </c>
      <c r="J1375">
        <f>VLOOKUP($B1375,Feuil2!$A$2:$J$720,10,FALSE)</f>
        <v>1</v>
      </c>
      <c r="K1375" t="str">
        <f>VLOOKUP(J1375,move_damage_classes!$B$2:$C$4,2,FALSE)</f>
        <v>status</v>
      </c>
    </row>
    <row r="1376" spans="1:11" x14ac:dyDescent="0.25">
      <c r="A1376">
        <v>97</v>
      </c>
      <c r="B1376">
        <v>171</v>
      </c>
      <c r="C1376" t="str">
        <f>VLOOKUP($B1376,Feuil2!$A$2:$G$720,2,FALSE)</f>
        <v>nightmare</v>
      </c>
      <c r="D1376">
        <f>VLOOKUP($B1376,Feuil2!$A$2:$G$720,3,FALSE)</f>
        <v>2</v>
      </c>
      <c r="E1376">
        <f>VLOOKUP($B1376,Feuil2!$A$2:$G$720,4,FALSE)</f>
        <v>8</v>
      </c>
      <c r="F1376" t="str">
        <f>VLOOKUP($E1376,Feuil3!$A$2:$B$19,2,FALSE)</f>
        <v>ghost</v>
      </c>
      <c r="G1376">
        <f>VLOOKUP($B1376,Feuil2!$A$2:$G$720,5,FALSE)</f>
        <v>0</v>
      </c>
      <c r="H1376">
        <f>VLOOKUP($B1376,Feuil2!$A$2:$G$720,6,FALSE)</f>
        <v>15</v>
      </c>
      <c r="I1376">
        <f>VLOOKUP($B1376,Feuil2!$A$2:$G$720,7,FALSE)</f>
        <v>100</v>
      </c>
      <c r="J1376">
        <f>VLOOKUP($B1376,Feuil2!$A$2:$J$720,10,FALSE)</f>
        <v>1</v>
      </c>
      <c r="K1376" t="str">
        <f>VLOOKUP(J1376,move_damage_classes!$B$2:$C$4,2,FALSE)</f>
        <v>status</v>
      </c>
    </row>
    <row r="1377" spans="1:11" x14ac:dyDescent="0.25">
      <c r="A1377">
        <v>97</v>
      </c>
      <c r="B1377">
        <v>207</v>
      </c>
      <c r="C1377" t="str">
        <f>VLOOKUP($B1377,Feuil2!$A$2:$G$720,2,FALSE)</f>
        <v>swagger</v>
      </c>
      <c r="D1377">
        <f>VLOOKUP($B1377,Feuil2!$A$2:$G$720,3,FALSE)</f>
        <v>2</v>
      </c>
      <c r="E1377">
        <f>VLOOKUP($B1377,Feuil2!$A$2:$G$720,4,FALSE)</f>
        <v>1</v>
      </c>
      <c r="F1377" t="str">
        <f>VLOOKUP($E1377,Feuil3!$A$2:$B$19,2,FALSE)</f>
        <v>normal</v>
      </c>
      <c r="G1377">
        <f>VLOOKUP($B1377,Feuil2!$A$2:$G$720,5,FALSE)</f>
        <v>0</v>
      </c>
      <c r="H1377">
        <f>VLOOKUP($B1377,Feuil2!$A$2:$G$720,6,FALSE)</f>
        <v>15</v>
      </c>
      <c r="I1377">
        <f>VLOOKUP($B1377,Feuil2!$A$2:$G$720,7,FALSE)</f>
        <v>85</v>
      </c>
      <c r="J1377">
        <f>VLOOKUP($B1377,Feuil2!$A$2:$J$720,10,FALSE)</f>
        <v>1</v>
      </c>
      <c r="K1377" t="str">
        <f>VLOOKUP(J1377,move_damage_classes!$B$2:$C$4,2,FALSE)</f>
        <v>status</v>
      </c>
    </row>
    <row r="1378" spans="1:11" x14ac:dyDescent="0.25">
      <c r="A1378">
        <v>97</v>
      </c>
      <c r="B1378">
        <v>244</v>
      </c>
      <c r="C1378" t="str">
        <f>VLOOKUP($B1378,Feuil2!$A$2:$G$720,2,FALSE)</f>
        <v>psych-up</v>
      </c>
      <c r="D1378">
        <f>VLOOKUP($B1378,Feuil2!$A$2:$G$720,3,FALSE)</f>
        <v>2</v>
      </c>
      <c r="E1378">
        <f>VLOOKUP($B1378,Feuil2!$A$2:$G$720,4,FALSE)</f>
        <v>1</v>
      </c>
      <c r="F1378" t="str">
        <f>VLOOKUP($E1378,Feuil3!$A$2:$B$19,2,FALSE)</f>
        <v>normal</v>
      </c>
      <c r="G1378">
        <f>VLOOKUP($B1378,Feuil2!$A$2:$G$720,5,FALSE)</f>
        <v>0</v>
      </c>
      <c r="H1378">
        <f>VLOOKUP($B1378,Feuil2!$A$2:$G$720,6,FALSE)</f>
        <v>10</v>
      </c>
      <c r="I1378">
        <f>VLOOKUP($B1378,Feuil2!$A$2:$G$720,7,FALSE)</f>
        <v>0</v>
      </c>
      <c r="J1378">
        <f>VLOOKUP($B1378,Feuil2!$A$2:$J$720,10,FALSE)</f>
        <v>1</v>
      </c>
      <c r="K1378" t="str">
        <f>VLOOKUP(J1378,move_damage_classes!$B$2:$C$4,2,FALSE)</f>
        <v>status</v>
      </c>
    </row>
    <row r="1379" spans="1:11" x14ac:dyDescent="0.25">
      <c r="A1379">
        <v>97</v>
      </c>
      <c r="B1379">
        <v>248</v>
      </c>
      <c r="C1379" t="str">
        <f>VLOOKUP($B1379,Feuil2!$A$2:$G$720,2,FALSE)</f>
        <v>future-sight</v>
      </c>
      <c r="D1379">
        <f>VLOOKUP($B1379,Feuil2!$A$2:$G$720,3,FALSE)</f>
        <v>2</v>
      </c>
      <c r="E1379">
        <f>VLOOKUP($B1379,Feuil2!$A$2:$G$720,4,FALSE)</f>
        <v>14</v>
      </c>
      <c r="F1379" t="str">
        <f>VLOOKUP($E1379,Feuil3!$A$2:$B$19,2,FALSE)</f>
        <v>psychic</v>
      </c>
      <c r="G1379">
        <f>VLOOKUP($B1379,Feuil2!$A$2:$G$720,5,FALSE)</f>
        <v>120</v>
      </c>
      <c r="H1379">
        <f>VLOOKUP($B1379,Feuil2!$A$2:$G$720,6,FALSE)</f>
        <v>10</v>
      </c>
      <c r="I1379">
        <f>VLOOKUP($B1379,Feuil2!$A$2:$G$720,7,FALSE)</f>
        <v>100</v>
      </c>
      <c r="J1379">
        <f>VLOOKUP($B1379,Feuil2!$A$2:$J$720,10,FALSE)</f>
        <v>3</v>
      </c>
      <c r="K1379" t="str">
        <f>VLOOKUP(J1379,move_damage_classes!$B$2:$C$4,2,FALSE)</f>
        <v>special</v>
      </c>
    </row>
    <row r="1380" spans="1:11" x14ac:dyDescent="0.25">
      <c r="A1380">
        <v>97</v>
      </c>
      <c r="B1380">
        <v>415</v>
      </c>
      <c r="C1380" t="str">
        <f>VLOOKUP($B1380,Feuil2!$A$2:$G$720,2,FALSE)</f>
        <v>switcheroo</v>
      </c>
      <c r="D1380">
        <f>VLOOKUP($B1380,Feuil2!$A$2:$G$720,3,FALSE)</f>
        <v>4</v>
      </c>
      <c r="E1380">
        <f>VLOOKUP($B1380,Feuil2!$A$2:$G$720,4,FALSE)</f>
        <v>17</v>
      </c>
      <c r="F1380" t="str">
        <f>VLOOKUP($E1380,Feuil3!$A$2:$B$19,2,FALSE)</f>
        <v>dark</v>
      </c>
      <c r="G1380">
        <f>VLOOKUP($B1380,Feuil2!$A$2:$G$720,5,FALSE)</f>
        <v>0</v>
      </c>
      <c r="H1380">
        <f>VLOOKUP($B1380,Feuil2!$A$2:$G$720,6,FALSE)</f>
        <v>10</v>
      </c>
      <c r="I1380">
        <f>VLOOKUP($B1380,Feuil2!$A$2:$G$720,7,FALSE)</f>
        <v>100</v>
      </c>
      <c r="J1380">
        <f>VLOOKUP($B1380,Feuil2!$A$2:$J$720,10,FALSE)</f>
        <v>1</v>
      </c>
      <c r="K1380" t="str">
        <f>VLOOKUP(J1380,move_damage_classes!$B$2:$C$4,2,FALSE)</f>
        <v>status</v>
      </c>
    </row>
    <row r="1381" spans="1:11" x14ac:dyDescent="0.25">
      <c r="A1381">
        <v>97</v>
      </c>
      <c r="B1381">
        <v>417</v>
      </c>
      <c r="C1381" t="str">
        <f>VLOOKUP($B1381,Feuil2!$A$2:$G$720,2,FALSE)</f>
        <v>nasty-plot</v>
      </c>
      <c r="D1381">
        <f>VLOOKUP($B1381,Feuil2!$A$2:$G$720,3,FALSE)</f>
        <v>4</v>
      </c>
      <c r="E1381">
        <f>VLOOKUP($B1381,Feuil2!$A$2:$G$720,4,FALSE)</f>
        <v>17</v>
      </c>
      <c r="F1381" t="str">
        <f>VLOOKUP($E1381,Feuil3!$A$2:$B$19,2,FALSE)</f>
        <v>dark</v>
      </c>
      <c r="G1381">
        <f>VLOOKUP($B1381,Feuil2!$A$2:$G$720,5,FALSE)</f>
        <v>0</v>
      </c>
      <c r="H1381">
        <f>VLOOKUP($B1381,Feuil2!$A$2:$G$720,6,FALSE)</f>
        <v>20</v>
      </c>
      <c r="I1381">
        <f>VLOOKUP($B1381,Feuil2!$A$2:$G$720,7,FALSE)</f>
        <v>0</v>
      </c>
      <c r="J1381">
        <f>VLOOKUP($B1381,Feuil2!$A$2:$J$720,10,FALSE)</f>
        <v>1</v>
      </c>
      <c r="K1381" t="str">
        <f>VLOOKUP(J1381,move_damage_classes!$B$2:$C$4,2,FALSE)</f>
        <v>status</v>
      </c>
    </row>
    <row r="1382" spans="1:11" x14ac:dyDescent="0.25">
      <c r="A1382">
        <v>97</v>
      </c>
      <c r="B1382">
        <v>428</v>
      </c>
      <c r="C1382" t="str">
        <f>VLOOKUP($B1382,Feuil2!$A$2:$G$720,2,FALSE)</f>
        <v>zen-headbutt</v>
      </c>
      <c r="D1382">
        <f>VLOOKUP($B1382,Feuil2!$A$2:$G$720,3,FALSE)</f>
        <v>4</v>
      </c>
      <c r="E1382">
        <f>VLOOKUP($B1382,Feuil2!$A$2:$G$720,4,FALSE)</f>
        <v>14</v>
      </c>
      <c r="F1382" t="str">
        <f>VLOOKUP($E1382,Feuil3!$A$2:$B$19,2,FALSE)</f>
        <v>psychic</v>
      </c>
      <c r="G1382">
        <f>VLOOKUP($B1382,Feuil2!$A$2:$G$720,5,FALSE)</f>
        <v>80</v>
      </c>
      <c r="H1382">
        <f>VLOOKUP($B1382,Feuil2!$A$2:$G$720,6,FALSE)</f>
        <v>15</v>
      </c>
      <c r="I1382">
        <f>VLOOKUP($B1382,Feuil2!$A$2:$G$720,7,FALSE)</f>
        <v>90</v>
      </c>
      <c r="J1382">
        <f>VLOOKUP($B1382,Feuil2!$A$2:$J$720,10,FALSE)</f>
        <v>2</v>
      </c>
      <c r="K1382" t="str">
        <f>VLOOKUP(J1382,move_damage_classes!$B$2:$C$4,2,FALSE)</f>
        <v>physical</v>
      </c>
    </row>
    <row r="1383" spans="1:11" x14ac:dyDescent="0.25">
      <c r="A1383">
        <v>97</v>
      </c>
      <c r="B1383">
        <v>473</v>
      </c>
      <c r="C1383" t="str">
        <f>VLOOKUP($B1383,Feuil2!$A$2:$G$720,2,FALSE)</f>
        <v>psyshock</v>
      </c>
      <c r="D1383">
        <f>VLOOKUP($B1383,Feuil2!$A$2:$G$720,3,FALSE)</f>
        <v>5</v>
      </c>
      <c r="E1383">
        <f>VLOOKUP($B1383,Feuil2!$A$2:$G$720,4,FALSE)</f>
        <v>14</v>
      </c>
      <c r="F1383" t="str">
        <f>VLOOKUP($E1383,Feuil3!$A$2:$B$19,2,FALSE)</f>
        <v>psychic</v>
      </c>
      <c r="G1383">
        <f>VLOOKUP($B1383,Feuil2!$A$2:$G$720,5,FALSE)</f>
        <v>80</v>
      </c>
      <c r="H1383">
        <f>VLOOKUP($B1383,Feuil2!$A$2:$G$720,6,FALSE)</f>
        <v>10</v>
      </c>
      <c r="I1383">
        <f>VLOOKUP($B1383,Feuil2!$A$2:$G$720,7,FALSE)</f>
        <v>100</v>
      </c>
      <c r="J1383">
        <f>VLOOKUP($B1383,Feuil2!$A$2:$J$720,10,FALSE)</f>
        <v>3</v>
      </c>
      <c r="K1383" t="str">
        <f>VLOOKUP(J1383,move_damage_classes!$B$2:$C$4,2,FALSE)</f>
        <v>special</v>
      </c>
    </row>
    <row r="1384" spans="1:11" x14ac:dyDescent="0.25">
      <c r="A1384">
        <v>97</v>
      </c>
      <c r="B1384">
        <v>485</v>
      </c>
      <c r="C1384" t="str">
        <f>VLOOKUP($B1384,Feuil2!$A$2:$G$720,2,FALSE)</f>
        <v>synchronoise</v>
      </c>
      <c r="D1384">
        <f>VLOOKUP($B1384,Feuil2!$A$2:$G$720,3,FALSE)</f>
        <v>5</v>
      </c>
      <c r="E1384">
        <f>VLOOKUP($B1384,Feuil2!$A$2:$G$720,4,FALSE)</f>
        <v>14</v>
      </c>
      <c r="F1384" t="str">
        <f>VLOOKUP($E1384,Feuil3!$A$2:$B$19,2,FALSE)</f>
        <v>psychic</v>
      </c>
      <c r="G1384">
        <f>VLOOKUP($B1384,Feuil2!$A$2:$G$720,5,FALSE)</f>
        <v>120</v>
      </c>
      <c r="H1384">
        <f>VLOOKUP($B1384,Feuil2!$A$2:$G$720,6,FALSE)</f>
        <v>10</v>
      </c>
      <c r="I1384">
        <f>VLOOKUP($B1384,Feuil2!$A$2:$G$720,7,FALSE)</f>
        <v>100</v>
      </c>
      <c r="J1384">
        <f>VLOOKUP($B1384,Feuil2!$A$2:$J$720,10,FALSE)</f>
        <v>3</v>
      </c>
      <c r="K1384" t="str">
        <f>VLOOKUP(J1384,move_damage_classes!$B$2:$C$4,2,FALSE)</f>
        <v>special</v>
      </c>
    </row>
    <row r="1385" spans="1:11" x14ac:dyDescent="0.25">
      <c r="A1385">
        <v>98</v>
      </c>
      <c r="B1385">
        <v>11</v>
      </c>
      <c r="C1385" t="str">
        <f>VLOOKUP($B1385,Feuil2!$A$2:$G$720,2,FALSE)</f>
        <v>vice-grip</v>
      </c>
      <c r="D1385">
        <f>VLOOKUP($B1385,Feuil2!$A$2:$G$720,3,FALSE)</f>
        <v>1</v>
      </c>
      <c r="E1385">
        <f>VLOOKUP($B1385,Feuil2!$A$2:$G$720,4,FALSE)</f>
        <v>1</v>
      </c>
      <c r="F1385" t="str">
        <f>VLOOKUP($E1385,Feuil3!$A$2:$B$19,2,FALSE)</f>
        <v>normal</v>
      </c>
      <c r="G1385">
        <f>VLOOKUP($B1385,Feuil2!$A$2:$G$720,5,FALSE)</f>
        <v>55</v>
      </c>
      <c r="H1385">
        <f>VLOOKUP($B1385,Feuil2!$A$2:$G$720,6,FALSE)</f>
        <v>30</v>
      </c>
      <c r="I1385">
        <f>VLOOKUP($B1385,Feuil2!$A$2:$G$720,7,FALSE)</f>
        <v>100</v>
      </c>
      <c r="J1385">
        <f>VLOOKUP($B1385,Feuil2!$A$2:$J$720,10,FALSE)</f>
        <v>2</v>
      </c>
      <c r="K1385" t="str">
        <f>VLOOKUP(J1385,move_damage_classes!$B$2:$C$4,2,FALSE)</f>
        <v>physical</v>
      </c>
    </row>
    <row r="1386" spans="1:11" x14ac:dyDescent="0.25">
      <c r="A1386">
        <v>98</v>
      </c>
      <c r="B1386">
        <v>12</v>
      </c>
      <c r="C1386" t="str">
        <f>VLOOKUP($B1386,Feuil2!$A$2:$G$720,2,FALSE)</f>
        <v>guillotine</v>
      </c>
      <c r="D1386">
        <f>VLOOKUP($B1386,Feuil2!$A$2:$G$720,3,FALSE)</f>
        <v>1</v>
      </c>
      <c r="E1386">
        <f>VLOOKUP($B1386,Feuil2!$A$2:$G$720,4,FALSE)</f>
        <v>1</v>
      </c>
      <c r="F1386" t="str">
        <f>VLOOKUP($E1386,Feuil3!$A$2:$B$19,2,FALSE)</f>
        <v>normal</v>
      </c>
      <c r="G1386">
        <f>VLOOKUP($B1386,Feuil2!$A$2:$G$720,5,FALSE)</f>
        <v>0</v>
      </c>
      <c r="H1386">
        <f>VLOOKUP($B1386,Feuil2!$A$2:$G$720,6,FALSE)</f>
        <v>5</v>
      </c>
      <c r="I1386">
        <f>VLOOKUP($B1386,Feuil2!$A$2:$G$720,7,FALSE)</f>
        <v>30</v>
      </c>
      <c r="J1386">
        <f>VLOOKUP($B1386,Feuil2!$A$2:$J$720,10,FALSE)</f>
        <v>2</v>
      </c>
      <c r="K1386" t="str">
        <f>VLOOKUP(J1386,move_damage_classes!$B$2:$C$4,2,FALSE)</f>
        <v>physical</v>
      </c>
    </row>
    <row r="1387" spans="1:11" x14ac:dyDescent="0.25">
      <c r="A1387">
        <v>98</v>
      </c>
      <c r="B1387">
        <v>21</v>
      </c>
      <c r="C1387" t="str">
        <f>VLOOKUP($B1387,Feuil2!$A$2:$G$720,2,FALSE)</f>
        <v>slam</v>
      </c>
      <c r="D1387">
        <f>VLOOKUP($B1387,Feuil2!$A$2:$G$720,3,FALSE)</f>
        <v>1</v>
      </c>
      <c r="E1387">
        <f>VLOOKUP($B1387,Feuil2!$A$2:$G$720,4,FALSE)</f>
        <v>1</v>
      </c>
      <c r="F1387" t="str">
        <f>VLOOKUP($E1387,Feuil3!$A$2:$B$19,2,FALSE)</f>
        <v>normal</v>
      </c>
      <c r="G1387">
        <f>VLOOKUP($B1387,Feuil2!$A$2:$G$720,5,FALSE)</f>
        <v>80</v>
      </c>
      <c r="H1387">
        <f>VLOOKUP($B1387,Feuil2!$A$2:$G$720,6,FALSE)</f>
        <v>20</v>
      </c>
      <c r="I1387">
        <f>VLOOKUP($B1387,Feuil2!$A$2:$G$720,7,FALSE)</f>
        <v>75</v>
      </c>
      <c r="J1387">
        <f>VLOOKUP($B1387,Feuil2!$A$2:$J$720,10,FALSE)</f>
        <v>2</v>
      </c>
      <c r="K1387" t="str">
        <f>VLOOKUP(J1387,move_damage_classes!$B$2:$C$4,2,FALSE)</f>
        <v>physical</v>
      </c>
    </row>
    <row r="1388" spans="1:11" x14ac:dyDescent="0.25">
      <c r="A1388">
        <v>98</v>
      </c>
      <c r="B1388">
        <v>23</v>
      </c>
      <c r="C1388" t="str">
        <f>VLOOKUP($B1388,Feuil2!$A$2:$G$720,2,FALSE)</f>
        <v>stomp</v>
      </c>
      <c r="D1388">
        <f>VLOOKUP($B1388,Feuil2!$A$2:$G$720,3,FALSE)</f>
        <v>1</v>
      </c>
      <c r="E1388">
        <f>VLOOKUP($B1388,Feuil2!$A$2:$G$720,4,FALSE)</f>
        <v>1</v>
      </c>
      <c r="F1388" t="str">
        <f>VLOOKUP($E1388,Feuil3!$A$2:$B$19,2,FALSE)</f>
        <v>normal</v>
      </c>
      <c r="G1388">
        <f>VLOOKUP($B1388,Feuil2!$A$2:$G$720,5,FALSE)</f>
        <v>65</v>
      </c>
      <c r="H1388">
        <f>VLOOKUP($B1388,Feuil2!$A$2:$G$720,6,FALSE)</f>
        <v>20</v>
      </c>
      <c r="I1388">
        <f>VLOOKUP($B1388,Feuil2!$A$2:$G$720,7,FALSE)</f>
        <v>100</v>
      </c>
      <c r="J1388">
        <f>VLOOKUP($B1388,Feuil2!$A$2:$J$720,10,FALSE)</f>
        <v>2</v>
      </c>
      <c r="K1388" t="str">
        <f>VLOOKUP(J1388,move_damage_classes!$B$2:$C$4,2,FALSE)</f>
        <v>physical</v>
      </c>
    </row>
    <row r="1389" spans="1:11" x14ac:dyDescent="0.25">
      <c r="A1389">
        <v>98</v>
      </c>
      <c r="B1389">
        <v>43</v>
      </c>
      <c r="C1389" t="str">
        <f>VLOOKUP($B1389,Feuil2!$A$2:$G$720,2,FALSE)</f>
        <v>leer</v>
      </c>
      <c r="D1389">
        <f>VLOOKUP($B1389,Feuil2!$A$2:$G$720,3,FALSE)</f>
        <v>1</v>
      </c>
      <c r="E1389">
        <f>VLOOKUP($B1389,Feuil2!$A$2:$G$720,4,FALSE)</f>
        <v>1</v>
      </c>
      <c r="F1389" t="str">
        <f>VLOOKUP($E1389,Feuil3!$A$2:$B$19,2,FALSE)</f>
        <v>normal</v>
      </c>
      <c r="G1389">
        <f>VLOOKUP($B1389,Feuil2!$A$2:$G$720,5,FALSE)</f>
        <v>0</v>
      </c>
      <c r="H1389">
        <f>VLOOKUP($B1389,Feuil2!$A$2:$G$720,6,FALSE)</f>
        <v>30</v>
      </c>
      <c r="I1389">
        <f>VLOOKUP($B1389,Feuil2!$A$2:$G$720,7,FALSE)</f>
        <v>100</v>
      </c>
      <c r="J1389">
        <f>VLOOKUP($B1389,Feuil2!$A$2:$J$720,10,FALSE)</f>
        <v>1</v>
      </c>
      <c r="K1389" t="str">
        <f>VLOOKUP(J1389,move_damage_classes!$B$2:$C$4,2,FALSE)</f>
        <v>status</v>
      </c>
    </row>
    <row r="1390" spans="1:11" x14ac:dyDescent="0.25">
      <c r="A1390">
        <v>98</v>
      </c>
      <c r="B1390">
        <v>61</v>
      </c>
      <c r="C1390" t="str">
        <f>VLOOKUP($B1390,Feuil2!$A$2:$G$720,2,FALSE)</f>
        <v>bubble-beam</v>
      </c>
      <c r="D1390">
        <f>VLOOKUP($B1390,Feuil2!$A$2:$G$720,3,FALSE)</f>
        <v>1</v>
      </c>
      <c r="E1390">
        <f>VLOOKUP($B1390,Feuil2!$A$2:$G$720,4,FALSE)</f>
        <v>11</v>
      </c>
      <c r="F1390" t="str">
        <f>VLOOKUP($E1390,Feuil3!$A$2:$B$19,2,FALSE)</f>
        <v>water</v>
      </c>
      <c r="G1390">
        <f>VLOOKUP($B1390,Feuil2!$A$2:$G$720,5,FALSE)</f>
        <v>65</v>
      </c>
      <c r="H1390">
        <f>VLOOKUP($B1390,Feuil2!$A$2:$G$720,6,FALSE)</f>
        <v>20</v>
      </c>
      <c r="I1390">
        <f>VLOOKUP($B1390,Feuil2!$A$2:$G$720,7,FALSE)</f>
        <v>100</v>
      </c>
      <c r="J1390">
        <f>VLOOKUP($B1390,Feuil2!$A$2:$J$720,10,FALSE)</f>
        <v>3</v>
      </c>
      <c r="K1390" t="str">
        <f>VLOOKUP(J1390,move_damage_classes!$B$2:$C$4,2,FALSE)</f>
        <v>special</v>
      </c>
    </row>
    <row r="1391" spans="1:11" x14ac:dyDescent="0.25">
      <c r="A1391">
        <v>98</v>
      </c>
      <c r="B1391">
        <v>106</v>
      </c>
      <c r="C1391" t="str">
        <f>VLOOKUP($B1391,Feuil2!$A$2:$G$720,2,FALSE)</f>
        <v>harden</v>
      </c>
      <c r="D1391">
        <f>VLOOKUP($B1391,Feuil2!$A$2:$G$720,3,FALSE)</f>
        <v>1</v>
      </c>
      <c r="E1391">
        <f>VLOOKUP($B1391,Feuil2!$A$2:$G$720,4,FALSE)</f>
        <v>1</v>
      </c>
      <c r="F1391" t="str">
        <f>VLOOKUP($E1391,Feuil3!$A$2:$B$19,2,FALSE)</f>
        <v>normal</v>
      </c>
      <c r="G1391">
        <f>VLOOKUP($B1391,Feuil2!$A$2:$G$720,5,FALSE)</f>
        <v>0</v>
      </c>
      <c r="H1391">
        <f>VLOOKUP($B1391,Feuil2!$A$2:$G$720,6,FALSE)</f>
        <v>30</v>
      </c>
      <c r="I1391">
        <f>VLOOKUP($B1391,Feuil2!$A$2:$G$720,7,FALSE)</f>
        <v>0</v>
      </c>
      <c r="J1391">
        <f>VLOOKUP($B1391,Feuil2!$A$2:$J$720,10,FALSE)</f>
        <v>1</v>
      </c>
      <c r="K1391" t="str">
        <f>VLOOKUP(J1391,move_damage_classes!$B$2:$C$4,2,FALSE)</f>
        <v>status</v>
      </c>
    </row>
    <row r="1392" spans="1:11" x14ac:dyDescent="0.25">
      <c r="A1392">
        <v>98</v>
      </c>
      <c r="B1392">
        <v>145</v>
      </c>
      <c r="C1392" t="str">
        <f>VLOOKUP($B1392,Feuil2!$A$2:$G$720,2,FALSE)</f>
        <v>bubble</v>
      </c>
      <c r="D1392">
        <f>VLOOKUP($B1392,Feuil2!$A$2:$G$720,3,FALSE)</f>
        <v>1</v>
      </c>
      <c r="E1392">
        <f>VLOOKUP($B1392,Feuil2!$A$2:$G$720,4,FALSE)</f>
        <v>11</v>
      </c>
      <c r="F1392" t="str">
        <f>VLOOKUP($E1392,Feuil3!$A$2:$B$19,2,FALSE)</f>
        <v>water</v>
      </c>
      <c r="G1392">
        <f>VLOOKUP($B1392,Feuil2!$A$2:$G$720,5,FALSE)</f>
        <v>40</v>
      </c>
      <c r="H1392">
        <f>VLOOKUP($B1392,Feuil2!$A$2:$G$720,6,FALSE)</f>
        <v>30</v>
      </c>
      <c r="I1392">
        <f>VLOOKUP($B1392,Feuil2!$A$2:$G$720,7,FALSE)</f>
        <v>100</v>
      </c>
      <c r="J1392">
        <f>VLOOKUP($B1392,Feuil2!$A$2:$J$720,10,FALSE)</f>
        <v>3</v>
      </c>
      <c r="K1392" t="str">
        <f>VLOOKUP(J1392,move_damage_classes!$B$2:$C$4,2,FALSE)</f>
        <v>special</v>
      </c>
    </row>
    <row r="1393" spans="1:11" x14ac:dyDescent="0.25">
      <c r="A1393">
        <v>98</v>
      </c>
      <c r="B1393">
        <v>152</v>
      </c>
      <c r="C1393" t="str">
        <f>VLOOKUP($B1393,Feuil2!$A$2:$G$720,2,FALSE)</f>
        <v>crabhammer</v>
      </c>
      <c r="D1393">
        <f>VLOOKUP($B1393,Feuil2!$A$2:$G$720,3,FALSE)</f>
        <v>1</v>
      </c>
      <c r="E1393">
        <f>VLOOKUP($B1393,Feuil2!$A$2:$G$720,4,FALSE)</f>
        <v>11</v>
      </c>
      <c r="F1393" t="str">
        <f>VLOOKUP($E1393,Feuil3!$A$2:$B$19,2,FALSE)</f>
        <v>water</v>
      </c>
      <c r="G1393">
        <f>VLOOKUP($B1393,Feuil2!$A$2:$G$720,5,FALSE)</f>
        <v>100</v>
      </c>
      <c r="H1393">
        <f>VLOOKUP($B1393,Feuil2!$A$2:$G$720,6,FALSE)</f>
        <v>10</v>
      </c>
      <c r="I1393">
        <f>VLOOKUP($B1393,Feuil2!$A$2:$G$720,7,FALSE)</f>
        <v>90</v>
      </c>
      <c r="J1393">
        <f>VLOOKUP($B1393,Feuil2!$A$2:$J$720,10,FALSE)</f>
        <v>2</v>
      </c>
      <c r="K1393" t="str">
        <f>VLOOKUP(J1393,move_damage_classes!$B$2:$C$4,2,FALSE)</f>
        <v>physical</v>
      </c>
    </row>
    <row r="1394" spans="1:11" x14ac:dyDescent="0.25">
      <c r="A1394">
        <v>98</v>
      </c>
      <c r="B1394">
        <v>175</v>
      </c>
      <c r="C1394" t="str">
        <f>VLOOKUP($B1394,Feuil2!$A$2:$G$720,2,FALSE)</f>
        <v>flail</v>
      </c>
      <c r="D1394">
        <f>VLOOKUP($B1394,Feuil2!$A$2:$G$720,3,FALSE)</f>
        <v>2</v>
      </c>
      <c r="E1394">
        <f>VLOOKUP($B1394,Feuil2!$A$2:$G$720,4,FALSE)</f>
        <v>1</v>
      </c>
      <c r="F1394" t="str">
        <f>VLOOKUP($E1394,Feuil3!$A$2:$B$19,2,FALSE)</f>
        <v>normal</v>
      </c>
      <c r="G1394">
        <f>VLOOKUP($B1394,Feuil2!$A$2:$G$720,5,FALSE)</f>
        <v>0</v>
      </c>
      <c r="H1394">
        <f>VLOOKUP($B1394,Feuil2!$A$2:$G$720,6,FALSE)</f>
        <v>15</v>
      </c>
      <c r="I1394">
        <f>VLOOKUP($B1394,Feuil2!$A$2:$G$720,7,FALSE)</f>
        <v>100</v>
      </c>
      <c r="J1394">
        <f>VLOOKUP($B1394,Feuil2!$A$2:$J$720,10,FALSE)</f>
        <v>2</v>
      </c>
      <c r="K1394" t="str">
        <f>VLOOKUP(J1394,move_damage_classes!$B$2:$C$4,2,FALSE)</f>
        <v>physical</v>
      </c>
    </row>
    <row r="1395" spans="1:11" x14ac:dyDescent="0.25">
      <c r="A1395">
        <v>98</v>
      </c>
      <c r="B1395">
        <v>182</v>
      </c>
      <c r="C1395" t="str">
        <f>VLOOKUP($B1395,Feuil2!$A$2:$G$720,2,FALSE)</f>
        <v>protect</v>
      </c>
      <c r="D1395">
        <f>VLOOKUP($B1395,Feuil2!$A$2:$G$720,3,FALSE)</f>
        <v>2</v>
      </c>
      <c r="E1395">
        <f>VLOOKUP($B1395,Feuil2!$A$2:$G$720,4,FALSE)</f>
        <v>1</v>
      </c>
      <c r="F1395" t="str">
        <f>VLOOKUP($E1395,Feuil3!$A$2:$B$19,2,FALSE)</f>
        <v>normal</v>
      </c>
      <c r="G1395">
        <f>VLOOKUP($B1395,Feuil2!$A$2:$G$720,5,FALSE)</f>
        <v>0</v>
      </c>
      <c r="H1395">
        <f>VLOOKUP($B1395,Feuil2!$A$2:$G$720,6,FALSE)</f>
        <v>10</v>
      </c>
      <c r="I1395">
        <f>VLOOKUP($B1395,Feuil2!$A$2:$G$720,7,FALSE)</f>
        <v>0</v>
      </c>
      <c r="J1395">
        <f>VLOOKUP($B1395,Feuil2!$A$2:$J$720,10,FALSE)</f>
        <v>1</v>
      </c>
      <c r="K1395" t="str">
        <f>VLOOKUP(J1395,move_damage_classes!$B$2:$C$4,2,FALSE)</f>
        <v>status</v>
      </c>
    </row>
    <row r="1396" spans="1:11" x14ac:dyDescent="0.25">
      <c r="A1396">
        <v>98</v>
      </c>
      <c r="B1396">
        <v>232</v>
      </c>
      <c r="C1396" t="str">
        <f>VLOOKUP($B1396,Feuil2!$A$2:$G$720,2,FALSE)</f>
        <v>metal-claw</v>
      </c>
      <c r="D1396">
        <f>VLOOKUP($B1396,Feuil2!$A$2:$G$720,3,FALSE)</f>
        <v>2</v>
      </c>
      <c r="E1396">
        <f>VLOOKUP($B1396,Feuil2!$A$2:$G$720,4,FALSE)</f>
        <v>9</v>
      </c>
      <c r="F1396" t="str">
        <f>VLOOKUP($E1396,Feuil3!$A$2:$B$19,2,FALSE)</f>
        <v>steel</v>
      </c>
      <c r="G1396">
        <f>VLOOKUP($B1396,Feuil2!$A$2:$G$720,5,FALSE)</f>
        <v>50</v>
      </c>
      <c r="H1396">
        <f>VLOOKUP($B1396,Feuil2!$A$2:$G$720,6,FALSE)</f>
        <v>35</v>
      </c>
      <c r="I1396">
        <f>VLOOKUP($B1396,Feuil2!$A$2:$G$720,7,FALSE)</f>
        <v>95</v>
      </c>
      <c r="J1396">
        <f>VLOOKUP($B1396,Feuil2!$A$2:$J$720,10,FALSE)</f>
        <v>2</v>
      </c>
      <c r="K1396" t="str">
        <f>VLOOKUP(J1396,move_damage_classes!$B$2:$C$4,2,FALSE)</f>
        <v>physical</v>
      </c>
    </row>
    <row r="1397" spans="1:11" x14ac:dyDescent="0.25">
      <c r="A1397">
        <v>98</v>
      </c>
      <c r="B1397">
        <v>300</v>
      </c>
      <c r="C1397" t="str">
        <f>VLOOKUP($B1397,Feuil2!$A$2:$G$720,2,FALSE)</f>
        <v>mud-sport</v>
      </c>
      <c r="D1397">
        <f>VLOOKUP($B1397,Feuil2!$A$2:$G$720,3,FALSE)</f>
        <v>3</v>
      </c>
      <c r="E1397">
        <f>VLOOKUP($B1397,Feuil2!$A$2:$G$720,4,FALSE)</f>
        <v>5</v>
      </c>
      <c r="F1397" t="str">
        <f>VLOOKUP($E1397,Feuil3!$A$2:$B$19,2,FALSE)</f>
        <v>ground</v>
      </c>
      <c r="G1397">
        <f>VLOOKUP($B1397,Feuil2!$A$2:$G$720,5,FALSE)</f>
        <v>0</v>
      </c>
      <c r="H1397">
        <f>VLOOKUP($B1397,Feuil2!$A$2:$G$720,6,FALSE)</f>
        <v>15</v>
      </c>
      <c r="I1397">
        <f>VLOOKUP($B1397,Feuil2!$A$2:$G$720,7,FALSE)</f>
        <v>0</v>
      </c>
      <c r="J1397">
        <f>VLOOKUP($B1397,Feuil2!$A$2:$J$720,10,FALSE)</f>
        <v>1</v>
      </c>
      <c r="K1397" t="str">
        <f>VLOOKUP(J1397,move_damage_classes!$B$2:$C$4,2,FALSE)</f>
        <v>status</v>
      </c>
    </row>
    <row r="1398" spans="1:11" x14ac:dyDescent="0.25">
      <c r="A1398">
        <v>98</v>
      </c>
      <c r="B1398">
        <v>341</v>
      </c>
      <c r="C1398" t="str">
        <f>VLOOKUP($B1398,Feuil2!$A$2:$G$720,2,FALSE)</f>
        <v>mud-shot</v>
      </c>
      <c r="D1398">
        <f>VLOOKUP($B1398,Feuil2!$A$2:$G$720,3,FALSE)</f>
        <v>3</v>
      </c>
      <c r="E1398">
        <f>VLOOKUP($B1398,Feuil2!$A$2:$G$720,4,FALSE)</f>
        <v>5</v>
      </c>
      <c r="F1398" t="str">
        <f>VLOOKUP($E1398,Feuil3!$A$2:$B$19,2,FALSE)</f>
        <v>ground</v>
      </c>
      <c r="G1398">
        <f>VLOOKUP($B1398,Feuil2!$A$2:$G$720,5,FALSE)</f>
        <v>55</v>
      </c>
      <c r="H1398">
        <f>VLOOKUP($B1398,Feuil2!$A$2:$G$720,6,FALSE)</f>
        <v>15</v>
      </c>
      <c r="I1398">
        <f>VLOOKUP($B1398,Feuil2!$A$2:$G$720,7,FALSE)</f>
        <v>95</v>
      </c>
      <c r="J1398">
        <f>VLOOKUP($B1398,Feuil2!$A$2:$J$720,10,FALSE)</f>
        <v>3</v>
      </c>
      <c r="K1398" t="str">
        <f>VLOOKUP(J1398,move_damage_classes!$B$2:$C$4,2,FALSE)</f>
        <v>special</v>
      </c>
    </row>
    <row r="1399" spans="1:11" x14ac:dyDescent="0.25">
      <c r="A1399">
        <v>98</v>
      </c>
      <c r="B1399">
        <v>362</v>
      </c>
      <c r="C1399" t="str">
        <f>VLOOKUP($B1399,Feuil2!$A$2:$G$720,2,FALSE)</f>
        <v>brine</v>
      </c>
      <c r="D1399">
        <f>VLOOKUP($B1399,Feuil2!$A$2:$G$720,3,FALSE)</f>
        <v>4</v>
      </c>
      <c r="E1399">
        <f>VLOOKUP($B1399,Feuil2!$A$2:$G$720,4,FALSE)</f>
        <v>11</v>
      </c>
      <c r="F1399" t="str">
        <f>VLOOKUP($E1399,Feuil3!$A$2:$B$19,2,FALSE)</f>
        <v>water</v>
      </c>
      <c r="G1399">
        <f>VLOOKUP($B1399,Feuil2!$A$2:$G$720,5,FALSE)</f>
        <v>65</v>
      </c>
      <c r="H1399">
        <f>VLOOKUP($B1399,Feuil2!$A$2:$G$720,6,FALSE)</f>
        <v>10</v>
      </c>
      <c r="I1399">
        <f>VLOOKUP($B1399,Feuil2!$A$2:$G$720,7,FALSE)</f>
        <v>100</v>
      </c>
      <c r="J1399">
        <f>VLOOKUP($B1399,Feuil2!$A$2:$J$720,10,FALSE)</f>
        <v>3</v>
      </c>
      <c r="K1399" t="str">
        <f>VLOOKUP(J1399,move_damage_classes!$B$2:$C$4,2,FALSE)</f>
        <v>special</v>
      </c>
    </row>
    <row r="1400" spans="1:11" x14ac:dyDescent="0.25">
      <c r="A1400">
        <v>99</v>
      </c>
      <c r="B1400">
        <v>11</v>
      </c>
      <c r="C1400" t="str">
        <f>VLOOKUP($B1400,Feuil2!$A$2:$G$720,2,FALSE)</f>
        <v>vice-grip</v>
      </c>
      <c r="D1400">
        <f>VLOOKUP($B1400,Feuil2!$A$2:$G$720,3,FALSE)</f>
        <v>1</v>
      </c>
      <c r="E1400">
        <f>VLOOKUP($B1400,Feuil2!$A$2:$G$720,4,FALSE)</f>
        <v>1</v>
      </c>
      <c r="F1400" t="str">
        <f>VLOOKUP($E1400,Feuil3!$A$2:$B$19,2,FALSE)</f>
        <v>normal</v>
      </c>
      <c r="G1400">
        <f>VLOOKUP($B1400,Feuil2!$A$2:$G$720,5,FALSE)</f>
        <v>55</v>
      </c>
      <c r="H1400">
        <f>VLOOKUP($B1400,Feuil2!$A$2:$G$720,6,FALSE)</f>
        <v>30</v>
      </c>
      <c r="I1400">
        <f>VLOOKUP($B1400,Feuil2!$A$2:$G$720,7,FALSE)</f>
        <v>100</v>
      </c>
      <c r="J1400">
        <f>VLOOKUP($B1400,Feuil2!$A$2:$J$720,10,FALSE)</f>
        <v>2</v>
      </c>
      <c r="K1400" t="str">
        <f>VLOOKUP(J1400,move_damage_classes!$B$2:$C$4,2,FALSE)</f>
        <v>physical</v>
      </c>
    </row>
    <row r="1401" spans="1:11" x14ac:dyDescent="0.25">
      <c r="A1401">
        <v>99</v>
      </c>
      <c r="B1401">
        <v>12</v>
      </c>
      <c r="C1401" t="str">
        <f>VLOOKUP($B1401,Feuil2!$A$2:$G$720,2,FALSE)</f>
        <v>guillotine</v>
      </c>
      <c r="D1401">
        <f>VLOOKUP($B1401,Feuil2!$A$2:$G$720,3,FALSE)</f>
        <v>1</v>
      </c>
      <c r="E1401">
        <f>VLOOKUP($B1401,Feuil2!$A$2:$G$720,4,FALSE)</f>
        <v>1</v>
      </c>
      <c r="F1401" t="str">
        <f>VLOOKUP($E1401,Feuil3!$A$2:$B$19,2,FALSE)</f>
        <v>normal</v>
      </c>
      <c r="G1401">
        <f>VLOOKUP($B1401,Feuil2!$A$2:$G$720,5,FALSE)</f>
        <v>0</v>
      </c>
      <c r="H1401">
        <f>VLOOKUP($B1401,Feuil2!$A$2:$G$720,6,FALSE)</f>
        <v>5</v>
      </c>
      <c r="I1401">
        <f>VLOOKUP($B1401,Feuil2!$A$2:$G$720,7,FALSE)</f>
        <v>30</v>
      </c>
      <c r="J1401">
        <f>VLOOKUP($B1401,Feuil2!$A$2:$J$720,10,FALSE)</f>
        <v>2</v>
      </c>
      <c r="K1401" t="str">
        <f>VLOOKUP(J1401,move_damage_classes!$B$2:$C$4,2,FALSE)</f>
        <v>physical</v>
      </c>
    </row>
    <row r="1402" spans="1:11" x14ac:dyDescent="0.25">
      <c r="A1402">
        <v>99</v>
      </c>
      <c r="B1402">
        <v>21</v>
      </c>
      <c r="C1402" t="str">
        <f>VLOOKUP($B1402,Feuil2!$A$2:$G$720,2,FALSE)</f>
        <v>slam</v>
      </c>
      <c r="D1402">
        <f>VLOOKUP($B1402,Feuil2!$A$2:$G$720,3,FALSE)</f>
        <v>1</v>
      </c>
      <c r="E1402">
        <f>VLOOKUP($B1402,Feuil2!$A$2:$G$720,4,FALSE)</f>
        <v>1</v>
      </c>
      <c r="F1402" t="str">
        <f>VLOOKUP($E1402,Feuil3!$A$2:$B$19,2,FALSE)</f>
        <v>normal</v>
      </c>
      <c r="G1402">
        <f>VLOOKUP($B1402,Feuil2!$A$2:$G$720,5,FALSE)</f>
        <v>80</v>
      </c>
      <c r="H1402">
        <f>VLOOKUP($B1402,Feuil2!$A$2:$G$720,6,FALSE)</f>
        <v>20</v>
      </c>
      <c r="I1402">
        <f>VLOOKUP($B1402,Feuil2!$A$2:$G$720,7,FALSE)</f>
        <v>75</v>
      </c>
      <c r="J1402">
        <f>VLOOKUP($B1402,Feuil2!$A$2:$J$720,10,FALSE)</f>
        <v>2</v>
      </c>
      <c r="K1402" t="str">
        <f>VLOOKUP(J1402,move_damage_classes!$B$2:$C$4,2,FALSE)</f>
        <v>physical</v>
      </c>
    </row>
    <row r="1403" spans="1:11" x14ac:dyDescent="0.25">
      <c r="A1403">
        <v>99</v>
      </c>
      <c r="B1403">
        <v>23</v>
      </c>
      <c r="C1403" t="str">
        <f>VLOOKUP($B1403,Feuil2!$A$2:$G$720,2,FALSE)</f>
        <v>stomp</v>
      </c>
      <c r="D1403">
        <f>VLOOKUP($B1403,Feuil2!$A$2:$G$720,3,FALSE)</f>
        <v>1</v>
      </c>
      <c r="E1403">
        <f>VLOOKUP($B1403,Feuil2!$A$2:$G$720,4,FALSE)</f>
        <v>1</v>
      </c>
      <c r="F1403" t="str">
        <f>VLOOKUP($E1403,Feuil3!$A$2:$B$19,2,FALSE)</f>
        <v>normal</v>
      </c>
      <c r="G1403">
        <f>VLOOKUP($B1403,Feuil2!$A$2:$G$720,5,FALSE)</f>
        <v>65</v>
      </c>
      <c r="H1403">
        <f>VLOOKUP($B1403,Feuil2!$A$2:$G$720,6,FALSE)</f>
        <v>20</v>
      </c>
      <c r="I1403">
        <f>VLOOKUP($B1403,Feuil2!$A$2:$G$720,7,FALSE)</f>
        <v>100</v>
      </c>
      <c r="J1403">
        <f>VLOOKUP($B1403,Feuil2!$A$2:$J$720,10,FALSE)</f>
        <v>2</v>
      </c>
      <c r="K1403" t="str">
        <f>VLOOKUP(J1403,move_damage_classes!$B$2:$C$4,2,FALSE)</f>
        <v>physical</v>
      </c>
    </row>
    <row r="1404" spans="1:11" x14ac:dyDescent="0.25">
      <c r="A1404">
        <v>99</v>
      </c>
      <c r="B1404">
        <v>43</v>
      </c>
      <c r="C1404" t="str">
        <f>VLOOKUP($B1404,Feuil2!$A$2:$G$720,2,FALSE)</f>
        <v>leer</v>
      </c>
      <c r="D1404">
        <f>VLOOKUP($B1404,Feuil2!$A$2:$G$720,3,FALSE)</f>
        <v>1</v>
      </c>
      <c r="E1404">
        <f>VLOOKUP($B1404,Feuil2!$A$2:$G$720,4,FALSE)</f>
        <v>1</v>
      </c>
      <c r="F1404" t="str">
        <f>VLOOKUP($E1404,Feuil3!$A$2:$B$19,2,FALSE)</f>
        <v>normal</v>
      </c>
      <c r="G1404">
        <f>VLOOKUP($B1404,Feuil2!$A$2:$G$720,5,FALSE)</f>
        <v>0</v>
      </c>
      <c r="H1404">
        <f>VLOOKUP($B1404,Feuil2!$A$2:$G$720,6,FALSE)</f>
        <v>30</v>
      </c>
      <c r="I1404">
        <f>VLOOKUP($B1404,Feuil2!$A$2:$G$720,7,FALSE)</f>
        <v>100</v>
      </c>
      <c r="J1404">
        <f>VLOOKUP($B1404,Feuil2!$A$2:$J$720,10,FALSE)</f>
        <v>1</v>
      </c>
      <c r="K1404" t="str">
        <f>VLOOKUP(J1404,move_damage_classes!$B$2:$C$4,2,FALSE)</f>
        <v>status</v>
      </c>
    </row>
    <row r="1405" spans="1:11" x14ac:dyDescent="0.25">
      <c r="A1405">
        <v>99</v>
      </c>
      <c r="B1405">
        <v>61</v>
      </c>
      <c r="C1405" t="str">
        <f>VLOOKUP($B1405,Feuil2!$A$2:$G$720,2,FALSE)</f>
        <v>bubble-beam</v>
      </c>
      <c r="D1405">
        <f>VLOOKUP($B1405,Feuil2!$A$2:$G$720,3,FALSE)</f>
        <v>1</v>
      </c>
      <c r="E1405">
        <f>VLOOKUP($B1405,Feuil2!$A$2:$G$720,4,FALSE)</f>
        <v>11</v>
      </c>
      <c r="F1405" t="str">
        <f>VLOOKUP($E1405,Feuil3!$A$2:$B$19,2,FALSE)</f>
        <v>water</v>
      </c>
      <c r="G1405">
        <f>VLOOKUP($B1405,Feuil2!$A$2:$G$720,5,FALSE)</f>
        <v>65</v>
      </c>
      <c r="H1405">
        <f>VLOOKUP($B1405,Feuil2!$A$2:$G$720,6,FALSE)</f>
        <v>20</v>
      </c>
      <c r="I1405">
        <f>VLOOKUP($B1405,Feuil2!$A$2:$G$720,7,FALSE)</f>
        <v>100</v>
      </c>
      <c r="J1405">
        <f>VLOOKUP($B1405,Feuil2!$A$2:$J$720,10,FALSE)</f>
        <v>3</v>
      </c>
      <c r="K1405" t="str">
        <f>VLOOKUP(J1405,move_damage_classes!$B$2:$C$4,2,FALSE)</f>
        <v>special</v>
      </c>
    </row>
    <row r="1406" spans="1:11" x14ac:dyDescent="0.25">
      <c r="A1406">
        <v>99</v>
      </c>
      <c r="B1406">
        <v>106</v>
      </c>
      <c r="C1406" t="str">
        <f>VLOOKUP($B1406,Feuil2!$A$2:$G$720,2,FALSE)</f>
        <v>harden</v>
      </c>
      <c r="D1406">
        <f>VLOOKUP($B1406,Feuil2!$A$2:$G$720,3,FALSE)</f>
        <v>1</v>
      </c>
      <c r="E1406">
        <f>VLOOKUP($B1406,Feuil2!$A$2:$G$720,4,FALSE)</f>
        <v>1</v>
      </c>
      <c r="F1406" t="str">
        <f>VLOOKUP($E1406,Feuil3!$A$2:$B$19,2,FALSE)</f>
        <v>normal</v>
      </c>
      <c r="G1406">
        <f>VLOOKUP($B1406,Feuil2!$A$2:$G$720,5,FALSE)</f>
        <v>0</v>
      </c>
      <c r="H1406">
        <f>VLOOKUP($B1406,Feuil2!$A$2:$G$720,6,FALSE)</f>
        <v>30</v>
      </c>
      <c r="I1406">
        <f>VLOOKUP($B1406,Feuil2!$A$2:$G$720,7,FALSE)</f>
        <v>0</v>
      </c>
      <c r="J1406">
        <f>VLOOKUP($B1406,Feuil2!$A$2:$J$720,10,FALSE)</f>
        <v>1</v>
      </c>
      <c r="K1406" t="str">
        <f>VLOOKUP(J1406,move_damage_classes!$B$2:$C$4,2,FALSE)</f>
        <v>status</v>
      </c>
    </row>
    <row r="1407" spans="1:11" x14ac:dyDescent="0.25">
      <c r="A1407">
        <v>99</v>
      </c>
      <c r="B1407">
        <v>145</v>
      </c>
      <c r="C1407" t="str">
        <f>VLOOKUP($B1407,Feuil2!$A$2:$G$720,2,FALSE)</f>
        <v>bubble</v>
      </c>
      <c r="D1407">
        <f>VLOOKUP($B1407,Feuil2!$A$2:$G$720,3,FALSE)</f>
        <v>1</v>
      </c>
      <c r="E1407">
        <f>VLOOKUP($B1407,Feuil2!$A$2:$G$720,4,FALSE)</f>
        <v>11</v>
      </c>
      <c r="F1407" t="str">
        <f>VLOOKUP($E1407,Feuil3!$A$2:$B$19,2,FALSE)</f>
        <v>water</v>
      </c>
      <c r="G1407">
        <f>VLOOKUP($B1407,Feuil2!$A$2:$G$720,5,FALSE)</f>
        <v>40</v>
      </c>
      <c r="H1407">
        <f>VLOOKUP($B1407,Feuil2!$A$2:$G$720,6,FALSE)</f>
        <v>30</v>
      </c>
      <c r="I1407">
        <f>VLOOKUP($B1407,Feuil2!$A$2:$G$720,7,FALSE)</f>
        <v>100</v>
      </c>
      <c r="J1407">
        <f>VLOOKUP($B1407,Feuil2!$A$2:$J$720,10,FALSE)</f>
        <v>3</v>
      </c>
      <c r="K1407" t="str">
        <f>VLOOKUP(J1407,move_damage_classes!$B$2:$C$4,2,FALSE)</f>
        <v>special</v>
      </c>
    </row>
    <row r="1408" spans="1:11" x14ac:dyDescent="0.25">
      <c r="A1408">
        <v>99</v>
      </c>
      <c r="B1408">
        <v>152</v>
      </c>
      <c r="C1408" t="str">
        <f>VLOOKUP($B1408,Feuil2!$A$2:$G$720,2,FALSE)</f>
        <v>crabhammer</v>
      </c>
      <c r="D1408">
        <f>VLOOKUP($B1408,Feuil2!$A$2:$G$720,3,FALSE)</f>
        <v>1</v>
      </c>
      <c r="E1408">
        <f>VLOOKUP($B1408,Feuil2!$A$2:$G$720,4,FALSE)</f>
        <v>11</v>
      </c>
      <c r="F1408" t="str">
        <f>VLOOKUP($E1408,Feuil3!$A$2:$B$19,2,FALSE)</f>
        <v>water</v>
      </c>
      <c r="G1408">
        <f>VLOOKUP($B1408,Feuil2!$A$2:$G$720,5,FALSE)</f>
        <v>100</v>
      </c>
      <c r="H1408">
        <f>VLOOKUP($B1408,Feuil2!$A$2:$G$720,6,FALSE)</f>
        <v>10</v>
      </c>
      <c r="I1408">
        <f>VLOOKUP($B1408,Feuil2!$A$2:$G$720,7,FALSE)</f>
        <v>90</v>
      </c>
      <c r="J1408">
        <f>VLOOKUP($B1408,Feuil2!$A$2:$J$720,10,FALSE)</f>
        <v>2</v>
      </c>
      <c r="K1408" t="str">
        <f>VLOOKUP(J1408,move_damage_classes!$B$2:$C$4,2,FALSE)</f>
        <v>physical</v>
      </c>
    </row>
    <row r="1409" spans="1:11" x14ac:dyDescent="0.25">
      <c r="A1409">
        <v>99</v>
      </c>
      <c r="B1409">
        <v>175</v>
      </c>
      <c r="C1409" t="str">
        <f>VLOOKUP($B1409,Feuil2!$A$2:$G$720,2,FALSE)</f>
        <v>flail</v>
      </c>
      <c r="D1409">
        <f>VLOOKUP($B1409,Feuil2!$A$2:$G$720,3,FALSE)</f>
        <v>2</v>
      </c>
      <c r="E1409">
        <f>VLOOKUP($B1409,Feuil2!$A$2:$G$720,4,FALSE)</f>
        <v>1</v>
      </c>
      <c r="F1409" t="str">
        <f>VLOOKUP($E1409,Feuil3!$A$2:$B$19,2,FALSE)</f>
        <v>normal</v>
      </c>
      <c r="G1409">
        <f>VLOOKUP($B1409,Feuil2!$A$2:$G$720,5,FALSE)</f>
        <v>0</v>
      </c>
      <c r="H1409">
        <f>VLOOKUP($B1409,Feuil2!$A$2:$G$720,6,FALSE)</f>
        <v>15</v>
      </c>
      <c r="I1409">
        <f>VLOOKUP($B1409,Feuil2!$A$2:$G$720,7,FALSE)</f>
        <v>100</v>
      </c>
      <c r="J1409">
        <f>VLOOKUP($B1409,Feuil2!$A$2:$J$720,10,FALSE)</f>
        <v>2</v>
      </c>
      <c r="K1409" t="str">
        <f>VLOOKUP(J1409,move_damage_classes!$B$2:$C$4,2,FALSE)</f>
        <v>physical</v>
      </c>
    </row>
    <row r="1410" spans="1:11" x14ac:dyDescent="0.25">
      <c r="A1410">
        <v>99</v>
      </c>
      <c r="B1410">
        <v>182</v>
      </c>
      <c r="C1410" t="str">
        <f>VLOOKUP($B1410,Feuil2!$A$2:$G$720,2,FALSE)</f>
        <v>protect</v>
      </c>
      <c r="D1410">
        <f>VLOOKUP($B1410,Feuil2!$A$2:$G$720,3,FALSE)</f>
        <v>2</v>
      </c>
      <c r="E1410">
        <f>VLOOKUP($B1410,Feuil2!$A$2:$G$720,4,FALSE)</f>
        <v>1</v>
      </c>
      <c r="F1410" t="str">
        <f>VLOOKUP($E1410,Feuil3!$A$2:$B$19,2,FALSE)</f>
        <v>normal</v>
      </c>
      <c r="G1410">
        <f>VLOOKUP($B1410,Feuil2!$A$2:$G$720,5,FALSE)</f>
        <v>0</v>
      </c>
      <c r="H1410">
        <f>VLOOKUP($B1410,Feuil2!$A$2:$G$720,6,FALSE)</f>
        <v>10</v>
      </c>
      <c r="I1410">
        <f>VLOOKUP($B1410,Feuil2!$A$2:$G$720,7,FALSE)</f>
        <v>0</v>
      </c>
      <c r="J1410">
        <f>VLOOKUP($B1410,Feuil2!$A$2:$J$720,10,FALSE)</f>
        <v>1</v>
      </c>
      <c r="K1410" t="str">
        <f>VLOOKUP(J1410,move_damage_classes!$B$2:$C$4,2,FALSE)</f>
        <v>status</v>
      </c>
    </row>
    <row r="1411" spans="1:11" x14ac:dyDescent="0.25">
      <c r="A1411">
        <v>99</v>
      </c>
      <c r="B1411">
        <v>232</v>
      </c>
      <c r="C1411" t="str">
        <f>VLOOKUP($B1411,Feuil2!$A$2:$G$720,2,FALSE)</f>
        <v>metal-claw</v>
      </c>
      <c r="D1411">
        <f>VLOOKUP($B1411,Feuil2!$A$2:$G$720,3,FALSE)</f>
        <v>2</v>
      </c>
      <c r="E1411">
        <f>VLOOKUP($B1411,Feuil2!$A$2:$G$720,4,FALSE)</f>
        <v>9</v>
      </c>
      <c r="F1411" t="str">
        <f>VLOOKUP($E1411,Feuil3!$A$2:$B$19,2,FALSE)</f>
        <v>steel</v>
      </c>
      <c r="G1411">
        <f>VLOOKUP($B1411,Feuil2!$A$2:$G$720,5,FALSE)</f>
        <v>50</v>
      </c>
      <c r="H1411">
        <f>VLOOKUP($B1411,Feuil2!$A$2:$G$720,6,FALSE)</f>
        <v>35</v>
      </c>
      <c r="I1411">
        <f>VLOOKUP($B1411,Feuil2!$A$2:$G$720,7,FALSE)</f>
        <v>95</v>
      </c>
      <c r="J1411">
        <f>VLOOKUP($B1411,Feuil2!$A$2:$J$720,10,FALSE)</f>
        <v>2</v>
      </c>
      <c r="K1411" t="str">
        <f>VLOOKUP(J1411,move_damage_classes!$B$2:$C$4,2,FALSE)</f>
        <v>physical</v>
      </c>
    </row>
    <row r="1412" spans="1:11" x14ac:dyDescent="0.25">
      <c r="A1412">
        <v>99</v>
      </c>
      <c r="B1412">
        <v>300</v>
      </c>
      <c r="C1412" t="str">
        <f>VLOOKUP($B1412,Feuil2!$A$2:$G$720,2,FALSE)</f>
        <v>mud-sport</v>
      </c>
      <c r="D1412">
        <f>VLOOKUP($B1412,Feuil2!$A$2:$G$720,3,FALSE)</f>
        <v>3</v>
      </c>
      <c r="E1412">
        <f>VLOOKUP($B1412,Feuil2!$A$2:$G$720,4,FALSE)</f>
        <v>5</v>
      </c>
      <c r="F1412" t="str">
        <f>VLOOKUP($E1412,Feuil3!$A$2:$B$19,2,FALSE)</f>
        <v>ground</v>
      </c>
      <c r="G1412">
        <f>VLOOKUP($B1412,Feuil2!$A$2:$G$720,5,FALSE)</f>
        <v>0</v>
      </c>
      <c r="H1412">
        <f>VLOOKUP($B1412,Feuil2!$A$2:$G$720,6,FALSE)</f>
        <v>15</v>
      </c>
      <c r="I1412">
        <f>VLOOKUP($B1412,Feuil2!$A$2:$G$720,7,FALSE)</f>
        <v>0</v>
      </c>
      <c r="J1412">
        <f>VLOOKUP($B1412,Feuil2!$A$2:$J$720,10,FALSE)</f>
        <v>1</v>
      </c>
      <c r="K1412" t="str">
        <f>VLOOKUP(J1412,move_damage_classes!$B$2:$C$4,2,FALSE)</f>
        <v>status</v>
      </c>
    </row>
    <row r="1413" spans="1:11" x14ac:dyDescent="0.25">
      <c r="A1413">
        <v>99</v>
      </c>
      <c r="B1413">
        <v>341</v>
      </c>
      <c r="C1413" t="str">
        <f>VLOOKUP($B1413,Feuil2!$A$2:$G$720,2,FALSE)</f>
        <v>mud-shot</v>
      </c>
      <c r="D1413">
        <f>VLOOKUP($B1413,Feuil2!$A$2:$G$720,3,FALSE)</f>
        <v>3</v>
      </c>
      <c r="E1413">
        <f>VLOOKUP($B1413,Feuil2!$A$2:$G$720,4,FALSE)</f>
        <v>5</v>
      </c>
      <c r="F1413" t="str">
        <f>VLOOKUP($E1413,Feuil3!$A$2:$B$19,2,FALSE)</f>
        <v>ground</v>
      </c>
      <c r="G1413">
        <f>VLOOKUP($B1413,Feuil2!$A$2:$G$720,5,FALSE)</f>
        <v>55</v>
      </c>
      <c r="H1413">
        <f>VLOOKUP($B1413,Feuil2!$A$2:$G$720,6,FALSE)</f>
        <v>15</v>
      </c>
      <c r="I1413">
        <f>VLOOKUP($B1413,Feuil2!$A$2:$G$720,7,FALSE)</f>
        <v>95</v>
      </c>
      <c r="J1413">
        <f>VLOOKUP($B1413,Feuil2!$A$2:$J$720,10,FALSE)</f>
        <v>3</v>
      </c>
      <c r="K1413" t="str">
        <f>VLOOKUP(J1413,move_damage_classes!$B$2:$C$4,2,FALSE)</f>
        <v>special</v>
      </c>
    </row>
    <row r="1414" spans="1:11" x14ac:dyDescent="0.25">
      <c r="A1414">
        <v>99</v>
      </c>
      <c r="B1414">
        <v>362</v>
      </c>
      <c r="C1414" t="str">
        <f>VLOOKUP($B1414,Feuil2!$A$2:$G$720,2,FALSE)</f>
        <v>brine</v>
      </c>
      <c r="D1414">
        <f>VLOOKUP($B1414,Feuil2!$A$2:$G$720,3,FALSE)</f>
        <v>4</v>
      </c>
      <c r="E1414">
        <f>VLOOKUP($B1414,Feuil2!$A$2:$G$720,4,FALSE)</f>
        <v>11</v>
      </c>
      <c r="F1414" t="str">
        <f>VLOOKUP($E1414,Feuil3!$A$2:$B$19,2,FALSE)</f>
        <v>water</v>
      </c>
      <c r="G1414">
        <f>VLOOKUP($B1414,Feuil2!$A$2:$G$720,5,FALSE)</f>
        <v>65</v>
      </c>
      <c r="H1414">
        <f>VLOOKUP($B1414,Feuil2!$A$2:$G$720,6,FALSE)</f>
        <v>10</v>
      </c>
      <c r="I1414">
        <f>VLOOKUP($B1414,Feuil2!$A$2:$G$720,7,FALSE)</f>
        <v>100</v>
      </c>
      <c r="J1414">
        <f>VLOOKUP($B1414,Feuil2!$A$2:$J$720,10,FALSE)</f>
        <v>3</v>
      </c>
      <c r="K1414" t="str">
        <f>VLOOKUP(J1414,move_damage_classes!$B$2:$C$4,2,FALSE)</f>
        <v>special</v>
      </c>
    </row>
    <row r="1415" spans="1:11" x14ac:dyDescent="0.25">
      <c r="A1415">
        <v>99</v>
      </c>
      <c r="B1415">
        <v>469</v>
      </c>
      <c r="C1415" t="str">
        <f>VLOOKUP($B1415,Feuil2!$A$2:$G$720,2,FALSE)</f>
        <v>wide-guard</v>
      </c>
      <c r="D1415">
        <f>VLOOKUP($B1415,Feuil2!$A$2:$G$720,3,FALSE)</f>
        <v>5</v>
      </c>
      <c r="E1415">
        <f>VLOOKUP($B1415,Feuil2!$A$2:$G$720,4,FALSE)</f>
        <v>6</v>
      </c>
      <c r="F1415" t="str">
        <f>VLOOKUP($E1415,Feuil3!$A$2:$B$19,2,FALSE)</f>
        <v>rock</v>
      </c>
      <c r="G1415">
        <f>VLOOKUP($B1415,Feuil2!$A$2:$G$720,5,FALSE)</f>
        <v>0</v>
      </c>
      <c r="H1415">
        <f>VLOOKUP($B1415,Feuil2!$A$2:$G$720,6,FALSE)</f>
        <v>10</v>
      </c>
      <c r="I1415">
        <f>VLOOKUP($B1415,Feuil2!$A$2:$G$720,7,FALSE)</f>
        <v>0</v>
      </c>
      <c r="J1415">
        <f>VLOOKUP($B1415,Feuil2!$A$2:$J$720,10,FALSE)</f>
        <v>1</v>
      </c>
      <c r="K1415" t="str">
        <f>VLOOKUP(J1415,move_damage_classes!$B$2:$C$4,2,FALSE)</f>
        <v>status</v>
      </c>
    </row>
    <row r="1416" spans="1:11" x14ac:dyDescent="0.25">
      <c r="A1416">
        <v>100</v>
      </c>
      <c r="B1416">
        <v>33</v>
      </c>
      <c r="C1416" t="str">
        <f>VLOOKUP($B1416,Feuil2!$A$2:$G$720,2,FALSE)</f>
        <v>tackle</v>
      </c>
      <c r="D1416">
        <f>VLOOKUP($B1416,Feuil2!$A$2:$G$720,3,FALSE)</f>
        <v>1</v>
      </c>
      <c r="E1416">
        <f>VLOOKUP($B1416,Feuil2!$A$2:$G$720,4,FALSE)</f>
        <v>1</v>
      </c>
      <c r="F1416" t="str">
        <f>VLOOKUP($E1416,Feuil3!$A$2:$B$19,2,FALSE)</f>
        <v>normal</v>
      </c>
      <c r="G1416">
        <f>VLOOKUP($B1416,Feuil2!$A$2:$G$720,5,FALSE)</f>
        <v>40</v>
      </c>
      <c r="H1416">
        <f>VLOOKUP($B1416,Feuil2!$A$2:$G$720,6,FALSE)</f>
        <v>35</v>
      </c>
      <c r="I1416">
        <f>VLOOKUP($B1416,Feuil2!$A$2:$G$720,7,FALSE)</f>
        <v>100</v>
      </c>
      <c r="J1416">
        <f>VLOOKUP($B1416,Feuil2!$A$2:$J$720,10,FALSE)</f>
        <v>2</v>
      </c>
      <c r="K1416" t="str">
        <f>VLOOKUP(J1416,move_damage_classes!$B$2:$C$4,2,FALSE)</f>
        <v>physical</v>
      </c>
    </row>
    <row r="1417" spans="1:11" x14ac:dyDescent="0.25">
      <c r="A1417">
        <v>100</v>
      </c>
      <c r="B1417">
        <v>49</v>
      </c>
      <c r="C1417" t="str">
        <f>VLOOKUP($B1417,Feuil2!$A$2:$G$720,2,FALSE)</f>
        <v>sonic-boom</v>
      </c>
      <c r="D1417">
        <f>VLOOKUP($B1417,Feuil2!$A$2:$G$720,3,FALSE)</f>
        <v>1</v>
      </c>
      <c r="E1417">
        <f>VLOOKUP($B1417,Feuil2!$A$2:$G$720,4,FALSE)</f>
        <v>1</v>
      </c>
      <c r="F1417" t="str">
        <f>VLOOKUP($E1417,Feuil3!$A$2:$B$19,2,FALSE)</f>
        <v>normal</v>
      </c>
      <c r="G1417">
        <f>VLOOKUP($B1417,Feuil2!$A$2:$G$720,5,FALSE)</f>
        <v>0</v>
      </c>
      <c r="H1417">
        <f>VLOOKUP($B1417,Feuil2!$A$2:$G$720,6,FALSE)</f>
        <v>20</v>
      </c>
      <c r="I1417">
        <f>VLOOKUP($B1417,Feuil2!$A$2:$G$720,7,FALSE)</f>
        <v>90</v>
      </c>
      <c r="J1417">
        <f>VLOOKUP($B1417,Feuil2!$A$2:$J$720,10,FALSE)</f>
        <v>3</v>
      </c>
      <c r="K1417" t="str">
        <f>VLOOKUP(J1417,move_damage_classes!$B$2:$C$4,2,FALSE)</f>
        <v>special</v>
      </c>
    </row>
    <row r="1418" spans="1:11" x14ac:dyDescent="0.25">
      <c r="A1418">
        <v>100</v>
      </c>
      <c r="B1418">
        <v>103</v>
      </c>
      <c r="C1418" t="str">
        <f>VLOOKUP($B1418,Feuil2!$A$2:$G$720,2,FALSE)</f>
        <v>screech</v>
      </c>
      <c r="D1418">
        <f>VLOOKUP($B1418,Feuil2!$A$2:$G$720,3,FALSE)</f>
        <v>1</v>
      </c>
      <c r="E1418">
        <f>VLOOKUP($B1418,Feuil2!$A$2:$G$720,4,FALSE)</f>
        <v>1</v>
      </c>
      <c r="F1418" t="str">
        <f>VLOOKUP($E1418,Feuil3!$A$2:$B$19,2,FALSE)</f>
        <v>normal</v>
      </c>
      <c r="G1418">
        <f>VLOOKUP($B1418,Feuil2!$A$2:$G$720,5,FALSE)</f>
        <v>0</v>
      </c>
      <c r="H1418">
        <f>VLOOKUP($B1418,Feuil2!$A$2:$G$720,6,FALSE)</f>
        <v>40</v>
      </c>
      <c r="I1418">
        <f>VLOOKUP($B1418,Feuil2!$A$2:$G$720,7,FALSE)</f>
        <v>85</v>
      </c>
      <c r="J1418">
        <f>VLOOKUP($B1418,Feuil2!$A$2:$J$720,10,FALSE)</f>
        <v>1</v>
      </c>
      <c r="K1418" t="str">
        <f>VLOOKUP(J1418,move_damage_classes!$B$2:$C$4,2,FALSE)</f>
        <v>status</v>
      </c>
    </row>
    <row r="1419" spans="1:11" x14ac:dyDescent="0.25">
      <c r="A1419">
        <v>100</v>
      </c>
      <c r="B1419">
        <v>113</v>
      </c>
      <c r="C1419" t="str">
        <f>VLOOKUP($B1419,Feuil2!$A$2:$G$720,2,FALSE)</f>
        <v>light-screen</v>
      </c>
      <c r="D1419">
        <f>VLOOKUP($B1419,Feuil2!$A$2:$G$720,3,FALSE)</f>
        <v>1</v>
      </c>
      <c r="E1419">
        <f>VLOOKUP($B1419,Feuil2!$A$2:$G$720,4,FALSE)</f>
        <v>14</v>
      </c>
      <c r="F1419" t="str">
        <f>VLOOKUP($E1419,Feuil3!$A$2:$B$19,2,FALSE)</f>
        <v>psychic</v>
      </c>
      <c r="G1419">
        <f>VLOOKUP($B1419,Feuil2!$A$2:$G$720,5,FALSE)</f>
        <v>0</v>
      </c>
      <c r="H1419">
        <f>VLOOKUP($B1419,Feuil2!$A$2:$G$720,6,FALSE)</f>
        <v>30</v>
      </c>
      <c r="I1419">
        <f>VLOOKUP($B1419,Feuil2!$A$2:$G$720,7,FALSE)</f>
        <v>0</v>
      </c>
      <c r="J1419">
        <f>VLOOKUP($B1419,Feuil2!$A$2:$J$720,10,FALSE)</f>
        <v>1</v>
      </c>
      <c r="K1419" t="str">
        <f>VLOOKUP(J1419,move_damage_classes!$B$2:$C$4,2,FALSE)</f>
        <v>status</v>
      </c>
    </row>
    <row r="1420" spans="1:11" x14ac:dyDescent="0.25">
      <c r="A1420">
        <v>100</v>
      </c>
      <c r="B1420">
        <v>120</v>
      </c>
      <c r="C1420" t="str">
        <f>VLOOKUP($B1420,Feuil2!$A$2:$G$720,2,FALSE)</f>
        <v>self-destruct</v>
      </c>
      <c r="D1420">
        <f>VLOOKUP($B1420,Feuil2!$A$2:$G$720,3,FALSE)</f>
        <v>1</v>
      </c>
      <c r="E1420">
        <f>VLOOKUP($B1420,Feuil2!$A$2:$G$720,4,FALSE)</f>
        <v>1</v>
      </c>
      <c r="F1420" t="str">
        <f>VLOOKUP($E1420,Feuil3!$A$2:$B$19,2,FALSE)</f>
        <v>normal</v>
      </c>
      <c r="G1420">
        <f>VLOOKUP($B1420,Feuil2!$A$2:$G$720,5,FALSE)</f>
        <v>200</v>
      </c>
      <c r="H1420">
        <f>VLOOKUP($B1420,Feuil2!$A$2:$G$720,6,FALSE)</f>
        <v>5</v>
      </c>
      <c r="I1420">
        <f>VLOOKUP($B1420,Feuil2!$A$2:$G$720,7,FALSE)</f>
        <v>100</v>
      </c>
      <c r="J1420">
        <f>VLOOKUP($B1420,Feuil2!$A$2:$J$720,10,FALSE)</f>
        <v>2</v>
      </c>
      <c r="K1420" t="str">
        <f>VLOOKUP(J1420,move_damage_classes!$B$2:$C$4,2,FALSE)</f>
        <v>physical</v>
      </c>
    </row>
    <row r="1421" spans="1:11" x14ac:dyDescent="0.25">
      <c r="A1421">
        <v>100</v>
      </c>
      <c r="B1421">
        <v>129</v>
      </c>
      <c r="C1421" t="str">
        <f>VLOOKUP($B1421,Feuil2!$A$2:$G$720,2,FALSE)</f>
        <v>swift</v>
      </c>
      <c r="D1421">
        <f>VLOOKUP($B1421,Feuil2!$A$2:$G$720,3,FALSE)</f>
        <v>1</v>
      </c>
      <c r="E1421">
        <f>VLOOKUP($B1421,Feuil2!$A$2:$G$720,4,FALSE)</f>
        <v>1</v>
      </c>
      <c r="F1421" t="str">
        <f>VLOOKUP($E1421,Feuil3!$A$2:$B$19,2,FALSE)</f>
        <v>normal</v>
      </c>
      <c r="G1421">
        <f>VLOOKUP($B1421,Feuil2!$A$2:$G$720,5,FALSE)</f>
        <v>60</v>
      </c>
      <c r="H1421">
        <f>VLOOKUP($B1421,Feuil2!$A$2:$G$720,6,FALSE)</f>
        <v>20</v>
      </c>
      <c r="I1421">
        <f>VLOOKUP($B1421,Feuil2!$A$2:$G$720,7,FALSE)</f>
        <v>0</v>
      </c>
      <c r="J1421">
        <f>VLOOKUP($B1421,Feuil2!$A$2:$J$720,10,FALSE)</f>
        <v>3</v>
      </c>
      <c r="K1421" t="str">
        <f>VLOOKUP(J1421,move_damage_classes!$B$2:$C$4,2,FALSE)</f>
        <v>special</v>
      </c>
    </row>
    <row r="1422" spans="1:11" x14ac:dyDescent="0.25">
      <c r="A1422">
        <v>100</v>
      </c>
      <c r="B1422">
        <v>153</v>
      </c>
      <c r="C1422" t="str">
        <f>VLOOKUP($B1422,Feuil2!$A$2:$G$720,2,FALSE)</f>
        <v>explosion</v>
      </c>
      <c r="D1422">
        <f>VLOOKUP($B1422,Feuil2!$A$2:$G$720,3,FALSE)</f>
        <v>1</v>
      </c>
      <c r="E1422">
        <f>VLOOKUP($B1422,Feuil2!$A$2:$G$720,4,FALSE)</f>
        <v>1</v>
      </c>
      <c r="F1422" t="str">
        <f>VLOOKUP($E1422,Feuil3!$A$2:$B$19,2,FALSE)</f>
        <v>normal</v>
      </c>
      <c r="G1422">
        <f>VLOOKUP($B1422,Feuil2!$A$2:$G$720,5,FALSE)</f>
        <v>250</v>
      </c>
      <c r="H1422">
        <f>VLOOKUP($B1422,Feuil2!$A$2:$G$720,6,FALSE)</f>
        <v>5</v>
      </c>
      <c r="I1422">
        <f>VLOOKUP($B1422,Feuil2!$A$2:$G$720,7,FALSE)</f>
        <v>100</v>
      </c>
      <c r="J1422">
        <f>VLOOKUP($B1422,Feuil2!$A$2:$J$720,10,FALSE)</f>
        <v>2</v>
      </c>
      <c r="K1422" t="str">
        <f>VLOOKUP(J1422,move_damage_classes!$B$2:$C$4,2,FALSE)</f>
        <v>physical</v>
      </c>
    </row>
    <row r="1423" spans="1:11" x14ac:dyDescent="0.25">
      <c r="A1423">
        <v>100</v>
      </c>
      <c r="B1423">
        <v>205</v>
      </c>
      <c r="C1423" t="str">
        <f>VLOOKUP($B1423,Feuil2!$A$2:$G$720,2,FALSE)</f>
        <v>rollout</v>
      </c>
      <c r="D1423">
        <f>VLOOKUP($B1423,Feuil2!$A$2:$G$720,3,FALSE)</f>
        <v>2</v>
      </c>
      <c r="E1423">
        <f>VLOOKUP($B1423,Feuil2!$A$2:$G$720,4,FALSE)</f>
        <v>6</v>
      </c>
      <c r="F1423" t="str">
        <f>VLOOKUP($E1423,Feuil3!$A$2:$B$19,2,FALSE)</f>
        <v>rock</v>
      </c>
      <c r="G1423">
        <f>VLOOKUP($B1423,Feuil2!$A$2:$G$720,5,FALSE)</f>
        <v>30</v>
      </c>
      <c r="H1423">
        <f>VLOOKUP($B1423,Feuil2!$A$2:$G$720,6,FALSE)</f>
        <v>20</v>
      </c>
      <c r="I1423">
        <f>VLOOKUP($B1423,Feuil2!$A$2:$G$720,7,FALSE)</f>
        <v>90</v>
      </c>
      <c r="J1423">
        <f>VLOOKUP($B1423,Feuil2!$A$2:$J$720,10,FALSE)</f>
        <v>2</v>
      </c>
      <c r="K1423" t="str">
        <f>VLOOKUP(J1423,move_damage_classes!$B$2:$C$4,2,FALSE)</f>
        <v>physical</v>
      </c>
    </row>
    <row r="1424" spans="1:11" x14ac:dyDescent="0.25">
      <c r="A1424">
        <v>100</v>
      </c>
      <c r="B1424">
        <v>209</v>
      </c>
      <c r="C1424" t="str">
        <f>VLOOKUP($B1424,Feuil2!$A$2:$G$720,2,FALSE)</f>
        <v>spark</v>
      </c>
      <c r="D1424">
        <f>VLOOKUP($B1424,Feuil2!$A$2:$G$720,3,FALSE)</f>
        <v>2</v>
      </c>
      <c r="E1424">
        <f>VLOOKUP($B1424,Feuil2!$A$2:$G$720,4,FALSE)</f>
        <v>13</v>
      </c>
      <c r="F1424" t="str">
        <f>VLOOKUP($E1424,Feuil3!$A$2:$B$19,2,FALSE)</f>
        <v>electric</v>
      </c>
      <c r="G1424">
        <f>VLOOKUP($B1424,Feuil2!$A$2:$G$720,5,FALSE)</f>
        <v>65</v>
      </c>
      <c r="H1424">
        <f>VLOOKUP($B1424,Feuil2!$A$2:$G$720,6,FALSE)</f>
        <v>20</v>
      </c>
      <c r="I1424">
        <f>VLOOKUP($B1424,Feuil2!$A$2:$G$720,7,FALSE)</f>
        <v>100</v>
      </c>
      <c r="J1424">
        <f>VLOOKUP($B1424,Feuil2!$A$2:$J$720,10,FALSE)</f>
        <v>2</v>
      </c>
      <c r="K1424" t="str">
        <f>VLOOKUP(J1424,move_damage_classes!$B$2:$C$4,2,FALSE)</f>
        <v>physical</v>
      </c>
    </row>
    <row r="1425" spans="1:11" x14ac:dyDescent="0.25">
      <c r="A1425">
        <v>100</v>
      </c>
      <c r="B1425">
        <v>243</v>
      </c>
      <c r="C1425" t="str">
        <f>VLOOKUP($B1425,Feuil2!$A$2:$G$720,2,FALSE)</f>
        <v>mirror-coat</v>
      </c>
      <c r="D1425">
        <f>VLOOKUP($B1425,Feuil2!$A$2:$G$720,3,FALSE)</f>
        <v>2</v>
      </c>
      <c r="E1425">
        <f>VLOOKUP($B1425,Feuil2!$A$2:$G$720,4,FALSE)</f>
        <v>14</v>
      </c>
      <c r="F1425" t="str">
        <f>VLOOKUP($E1425,Feuil3!$A$2:$B$19,2,FALSE)</f>
        <v>psychic</v>
      </c>
      <c r="G1425">
        <f>VLOOKUP($B1425,Feuil2!$A$2:$G$720,5,FALSE)</f>
        <v>0</v>
      </c>
      <c r="H1425">
        <f>VLOOKUP($B1425,Feuil2!$A$2:$G$720,6,FALSE)</f>
        <v>20</v>
      </c>
      <c r="I1425">
        <f>VLOOKUP($B1425,Feuil2!$A$2:$G$720,7,FALSE)</f>
        <v>100</v>
      </c>
      <c r="J1425">
        <f>VLOOKUP($B1425,Feuil2!$A$2:$J$720,10,FALSE)</f>
        <v>3</v>
      </c>
      <c r="K1425" t="str">
        <f>VLOOKUP(J1425,move_damage_classes!$B$2:$C$4,2,FALSE)</f>
        <v>special</v>
      </c>
    </row>
    <row r="1426" spans="1:11" x14ac:dyDescent="0.25">
      <c r="A1426">
        <v>100</v>
      </c>
      <c r="B1426">
        <v>268</v>
      </c>
      <c r="C1426" t="str">
        <f>VLOOKUP($B1426,Feuil2!$A$2:$G$720,2,FALSE)</f>
        <v>charge</v>
      </c>
      <c r="D1426">
        <f>VLOOKUP($B1426,Feuil2!$A$2:$G$720,3,FALSE)</f>
        <v>3</v>
      </c>
      <c r="E1426">
        <f>VLOOKUP($B1426,Feuil2!$A$2:$G$720,4,FALSE)</f>
        <v>13</v>
      </c>
      <c r="F1426" t="str">
        <f>VLOOKUP($E1426,Feuil3!$A$2:$B$19,2,FALSE)</f>
        <v>electric</v>
      </c>
      <c r="G1426">
        <f>VLOOKUP($B1426,Feuil2!$A$2:$G$720,5,FALSE)</f>
        <v>0</v>
      </c>
      <c r="H1426">
        <f>VLOOKUP($B1426,Feuil2!$A$2:$G$720,6,FALSE)</f>
        <v>20</v>
      </c>
      <c r="I1426">
        <f>VLOOKUP($B1426,Feuil2!$A$2:$G$720,7,FALSE)</f>
        <v>0</v>
      </c>
      <c r="J1426">
        <f>VLOOKUP($B1426,Feuil2!$A$2:$J$720,10,FALSE)</f>
        <v>1</v>
      </c>
      <c r="K1426" t="str">
        <f>VLOOKUP(J1426,move_damage_classes!$B$2:$C$4,2,FALSE)</f>
        <v>status</v>
      </c>
    </row>
    <row r="1427" spans="1:11" x14ac:dyDescent="0.25">
      <c r="A1427">
        <v>100</v>
      </c>
      <c r="B1427">
        <v>360</v>
      </c>
      <c r="C1427" t="str">
        <f>VLOOKUP($B1427,Feuil2!$A$2:$G$720,2,FALSE)</f>
        <v>gyro-ball</v>
      </c>
      <c r="D1427">
        <f>VLOOKUP($B1427,Feuil2!$A$2:$G$720,3,FALSE)</f>
        <v>4</v>
      </c>
      <c r="E1427">
        <f>VLOOKUP($B1427,Feuil2!$A$2:$G$720,4,FALSE)</f>
        <v>9</v>
      </c>
      <c r="F1427" t="str">
        <f>VLOOKUP($E1427,Feuil3!$A$2:$B$19,2,FALSE)</f>
        <v>steel</v>
      </c>
      <c r="G1427">
        <f>VLOOKUP($B1427,Feuil2!$A$2:$G$720,5,FALSE)</f>
        <v>0</v>
      </c>
      <c r="H1427">
        <f>VLOOKUP($B1427,Feuil2!$A$2:$G$720,6,FALSE)</f>
        <v>5</v>
      </c>
      <c r="I1427">
        <f>VLOOKUP($B1427,Feuil2!$A$2:$G$720,7,FALSE)</f>
        <v>100</v>
      </c>
      <c r="J1427">
        <f>VLOOKUP($B1427,Feuil2!$A$2:$J$720,10,FALSE)</f>
        <v>2</v>
      </c>
      <c r="K1427" t="str">
        <f>VLOOKUP(J1427,move_damage_classes!$B$2:$C$4,2,FALSE)</f>
        <v>physical</v>
      </c>
    </row>
    <row r="1428" spans="1:11" x14ac:dyDescent="0.25">
      <c r="A1428">
        <v>100</v>
      </c>
      <c r="B1428">
        <v>393</v>
      </c>
      <c r="C1428" t="str">
        <f>VLOOKUP($B1428,Feuil2!$A$2:$G$720,2,FALSE)</f>
        <v>magnet-rise</v>
      </c>
      <c r="D1428">
        <f>VLOOKUP($B1428,Feuil2!$A$2:$G$720,3,FALSE)</f>
        <v>4</v>
      </c>
      <c r="E1428">
        <f>VLOOKUP($B1428,Feuil2!$A$2:$G$720,4,FALSE)</f>
        <v>13</v>
      </c>
      <c r="F1428" t="str">
        <f>VLOOKUP($E1428,Feuil3!$A$2:$B$19,2,FALSE)</f>
        <v>electric</v>
      </c>
      <c r="G1428">
        <f>VLOOKUP($B1428,Feuil2!$A$2:$G$720,5,FALSE)</f>
        <v>0</v>
      </c>
      <c r="H1428">
        <f>VLOOKUP($B1428,Feuil2!$A$2:$G$720,6,FALSE)</f>
        <v>10</v>
      </c>
      <c r="I1428">
        <f>VLOOKUP($B1428,Feuil2!$A$2:$G$720,7,FALSE)</f>
        <v>0</v>
      </c>
      <c r="J1428">
        <f>VLOOKUP($B1428,Feuil2!$A$2:$J$720,10,FALSE)</f>
        <v>1</v>
      </c>
      <c r="K1428" t="str">
        <f>VLOOKUP(J1428,move_damage_classes!$B$2:$C$4,2,FALSE)</f>
        <v>status</v>
      </c>
    </row>
    <row r="1429" spans="1:11" x14ac:dyDescent="0.25">
      <c r="A1429">
        <v>100</v>
      </c>
      <c r="B1429">
        <v>435</v>
      </c>
      <c r="C1429" t="str">
        <f>VLOOKUP($B1429,Feuil2!$A$2:$G$720,2,FALSE)</f>
        <v>discharge</v>
      </c>
      <c r="D1429">
        <f>VLOOKUP($B1429,Feuil2!$A$2:$G$720,3,FALSE)</f>
        <v>4</v>
      </c>
      <c r="E1429">
        <f>VLOOKUP($B1429,Feuil2!$A$2:$G$720,4,FALSE)</f>
        <v>13</v>
      </c>
      <c r="F1429" t="str">
        <f>VLOOKUP($E1429,Feuil3!$A$2:$B$19,2,FALSE)</f>
        <v>electric</v>
      </c>
      <c r="G1429">
        <f>VLOOKUP($B1429,Feuil2!$A$2:$G$720,5,FALSE)</f>
        <v>80</v>
      </c>
      <c r="H1429">
        <f>VLOOKUP($B1429,Feuil2!$A$2:$G$720,6,FALSE)</f>
        <v>15</v>
      </c>
      <c r="I1429">
        <f>VLOOKUP($B1429,Feuil2!$A$2:$G$720,7,FALSE)</f>
        <v>100</v>
      </c>
      <c r="J1429">
        <f>VLOOKUP($B1429,Feuil2!$A$2:$J$720,10,FALSE)</f>
        <v>3</v>
      </c>
      <c r="K1429" t="str">
        <f>VLOOKUP(J1429,move_damage_classes!$B$2:$C$4,2,FALSE)</f>
        <v>special</v>
      </c>
    </row>
    <row r="1430" spans="1:11" x14ac:dyDescent="0.25">
      <c r="A1430">
        <v>100</v>
      </c>
      <c r="B1430">
        <v>451</v>
      </c>
      <c r="C1430" t="str">
        <f>VLOOKUP($B1430,Feuil2!$A$2:$G$720,2,FALSE)</f>
        <v>charge-beam</v>
      </c>
      <c r="D1430">
        <f>VLOOKUP($B1430,Feuil2!$A$2:$G$720,3,FALSE)</f>
        <v>4</v>
      </c>
      <c r="E1430">
        <f>VLOOKUP($B1430,Feuil2!$A$2:$G$720,4,FALSE)</f>
        <v>13</v>
      </c>
      <c r="F1430" t="str">
        <f>VLOOKUP($E1430,Feuil3!$A$2:$B$19,2,FALSE)</f>
        <v>electric</v>
      </c>
      <c r="G1430">
        <f>VLOOKUP($B1430,Feuil2!$A$2:$G$720,5,FALSE)</f>
        <v>50</v>
      </c>
      <c r="H1430">
        <f>VLOOKUP($B1430,Feuil2!$A$2:$G$720,6,FALSE)</f>
        <v>10</v>
      </c>
      <c r="I1430">
        <f>VLOOKUP($B1430,Feuil2!$A$2:$G$720,7,FALSE)</f>
        <v>90</v>
      </c>
      <c r="J1430">
        <f>VLOOKUP($B1430,Feuil2!$A$2:$J$720,10,FALSE)</f>
        <v>3</v>
      </c>
      <c r="K1430" t="str">
        <f>VLOOKUP(J1430,move_damage_classes!$B$2:$C$4,2,FALSE)</f>
        <v>special</v>
      </c>
    </row>
    <row r="1431" spans="1:11" x14ac:dyDescent="0.25">
      <c r="A1431">
        <v>100</v>
      </c>
      <c r="B1431">
        <v>486</v>
      </c>
      <c r="C1431" t="str">
        <f>VLOOKUP($B1431,Feuil2!$A$2:$G$720,2,FALSE)</f>
        <v>electro-ball</v>
      </c>
      <c r="D1431">
        <f>VLOOKUP($B1431,Feuil2!$A$2:$G$720,3,FALSE)</f>
        <v>5</v>
      </c>
      <c r="E1431">
        <f>VLOOKUP($B1431,Feuil2!$A$2:$G$720,4,FALSE)</f>
        <v>13</v>
      </c>
      <c r="F1431" t="str">
        <f>VLOOKUP($E1431,Feuil3!$A$2:$B$19,2,FALSE)</f>
        <v>electric</v>
      </c>
      <c r="G1431">
        <f>VLOOKUP($B1431,Feuil2!$A$2:$G$720,5,FALSE)</f>
        <v>0</v>
      </c>
      <c r="H1431">
        <f>VLOOKUP($B1431,Feuil2!$A$2:$G$720,6,FALSE)</f>
        <v>10</v>
      </c>
      <c r="I1431">
        <f>VLOOKUP($B1431,Feuil2!$A$2:$G$720,7,FALSE)</f>
        <v>100</v>
      </c>
      <c r="J1431">
        <f>VLOOKUP($B1431,Feuil2!$A$2:$J$720,10,FALSE)</f>
        <v>3</v>
      </c>
      <c r="K1431" t="str">
        <f>VLOOKUP(J1431,move_damage_classes!$B$2:$C$4,2,FALSE)</f>
        <v>special</v>
      </c>
    </row>
    <row r="1432" spans="1:11" x14ac:dyDescent="0.25">
      <c r="A1432">
        <v>100</v>
      </c>
      <c r="B1432">
        <v>598</v>
      </c>
      <c r="C1432" t="str">
        <f>VLOOKUP($B1432,Feuil2!$A$2:$G$720,2,FALSE)</f>
        <v>eerie-impulse</v>
      </c>
      <c r="D1432">
        <f>VLOOKUP($B1432,Feuil2!$A$2:$G$720,3,FALSE)</f>
        <v>6</v>
      </c>
      <c r="E1432">
        <f>VLOOKUP($B1432,Feuil2!$A$2:$G$720,4,FALSE)</f>
        <v>13</v>
      </c>
      <c r="F1432" t="str">
        <f>VLOOKUP($E1432,Feuil3!$A$2:$B$19,2,FALSE)</f>
        <v>electric</v>
      </c>
      <c r="G1432">
        <f>VLOOKUP($B1432,Feuil2!$A$2:$G$720,5,FALSE)</f>
        <v>0</v>
      </c>
      <c r="H1432">
        <f>VLOOKUP($B1432,Feuil2!$A$2:$G$720,6,FALSE)</f>
        <v>15</v>
      </c>
      <c r="I1432">
        <f>VLOOKUP($B1432,Feuil2!$A$2:$G$720,7,FALSE)</f>
        <v>100</v>
      </c>
      <c r="J1432">
        <f>VLOOKUP($B1432,Feuil2!$A$2:$J$720,10,FALSE)</f>
        <v>1</v>
      </c>
      <c r="K1432" t="str">
        <f>VLOOKUP(J1432,move_damage_classes!$B$2:$C$4,2,FALSE)</f>
        <v>status</v>
      </c>
    </row>
    <row r="1433" spans="1:11" x14ac:dyDescent="0.25">
      <c r="A1433">
        <v>101</v>
      </c>
      <c r="B1433">
        <v>33</v>
      </c>
      <c r="C1433" t="str">
        <f>VLOOKUP($B1433,Feuil2!$A$2:$G$720,2,FALSE)</f>
        <v>tackle</v>
      </c>
      <c r="D1433">
        <f>VLOOKUP($B1433,Feuil2!$A$2:$G$720,3,FALSE)</f>
        <v>1</v>
      </c>
      <c r="E1433">
        <f>VLOOKUP($B1433,Feuil2!$A$2:$G$720,4,FALSE)</f>
        <v>1</v>
      </c>
      <c r="F1433" t="str">
        <f>VLOOKUP($E1433,Feuil3!$A$2:$B$19,2,FALSE)</f>
        <v>normal</v>
      </c>
      <c r="G1433">
        <f>VLOOKUP($B1433,Feuil2!$A$2:$G$720,5,FALSE)</f>
        <v>40</v>
      </c>
      <c r="H1433">
        <f>VLOOKUP($B1433,Feuil2!$A$2:$G$720,6,FALSE)</f>
        <v>35</v>
      </c>
      <c r="I1433">
        <f>VLOOKUP($B1433,Feuil2!$A$2:$G$720,7,FALSE)</f>
        <v>100</v>
      </c>
      <c r="J1433">
        <f>VLOOKUP($B1433,Feuil2!$A$2:$J$720,10,FALSE)</f>
        <v>2</v>
      </c>
      <c r="K1433" t="str">
        <f>VLOOKUP(J1433,move_damage_classes!$B$2:$C$4,2,FALSE)</f>
        <v>physical</v>
      </c>
    </row>
    <row r="1434" spans="1:11" x14ac:dyDescent="0.25">
      <c r="A1434">
        <v>101</v>
      </c>
      <c r="B1434">
        <v>49</v>
      </c>
      <c r="C1434" t="str">
        <f>VLOOKUP($B1434,Feuil2!$A$2:$G$720,2,FALSE)</f>
        <v>sonic-boom</v>
      </c>
      <c r="D1434">
        <f>VLOOKUP($B1434,Feuil2!$A$2:$G$720,3,FALSE)</f>
        <v>1</v>
      </c>
      <c r="E1434">
        <f>VLOOKUP($B1434,Feuil2!$A$2:$G$720,4,FALSE)</f>
        <v>1</v>
      </c>
      <c r="F1434" t="str">
        <f>VLOOKUP($E1434,Feuil3!$A$2:$B$19,2,FALSE)</f>
        <v>normal</v>
      </c>
      <c r="G1434">
        <f>VLOOKUP($B1434,Feuil2!$A$2:$G$720,5,FALSE)</f>
        <v>0</v>
      </c>
      <c r="H1434">
        <f>VLOOKUP($B1434,Feuil2!$A$2:$G$720,6,FALSE)</f>
        <v>20</v>
      </c>
      <c r="I1434">
        <f>VLOOKUP($B1434,Feuil2!$A$2:$G$720,7,FALSE)</f>
        <v>90</v>
      </c>
      <c r="J1434">
        <f>VLOOKUP($B1434,Feuil2!$A$2:$J$720,10,FALSE)</f>
        <v>3</v>
      </c>
      <c r="K1434" t="str">
        <f>VLOOKUP(J1434,move_damage_classes!$B$2:$C$4,2,FALSE)</f>
        <v>special</v>
      </c>
    </row>
    <row r="1435" spans="1:11" x14ac:dyDescent="0.25">
      <c r="A1435">
        <v>101</v>
      </c>
      <c r="B1435">
        <v>103</v>
      </c>
      <c r="C1435" t="str">
        <f>VLOOKUP($B1435,Feuil2!$A$2:$G$720,2,FALSE)</f>
        <v>screech</v>
      </c>
      <c r="D1435">
        <f>VLOOKUP($B1435,Feuil2!$A$2:$G$720,3,FALSE)</f>
        <v>1</v>
      </c>
      <c r="E1435">
        <f>VLOOKUP($B1435,Feuil2!$A$2:$G$720,4,FALSE)</f>
        <v>1</v>
      </c>
      <c r="F1435" t="str">
        <f>VLOOKUP($E1435,Feuil3!$A$2:$B$19,2,FALSE)</f>
        <v>normal</v>
      </c>
      <c r="G1435">
        <f>VLOOKUP($B1435,Feuil2!$A$2:$G$720,5,FALSE)</f>
        <v>0</v>
      </c>
      <c r="H1435">
        <f>VLOOKUP($B1435,Feuil2!$A$2:$G$720,6,FALSE)</f>
        <v>40</v>
      </c>
      <c r="I1435">
        <f>VLOOKUP($B1435,Feuil2!$A$2:$G$720,7,FALSE)</f>
        <v>85</v>
      </c>
      <c r="J1435">
        <f>VLOOKUP($B1435,Feuil2!$A$2:$J$720,10,FALSE)</f>
        <v>1</v>
      </c>
      <c r="K1435" t="str">
        <f>VLOOKUP(J1435,move_damage_classes!$B$2:$C$4,2,FALSE)</f>
        <v>status</v>
      </c>
    </row>
    <row r="1436" spans="1:11" x14ac:dyDescent="0.25">
      <c r="A1436">
        <v>101</v>
      </c>
      <c r="B1436">
        <v>113</v>
      </c>
      <c r="C1436" t="str">
        <f>VLOOKUP($B1436,Feuil2!$A$2:$G$720,2,FALSE)</f>
        <v>light-screen</v>
      </c>
      <c r="D1436">
        <f>VLOOKUP($B1436,Feuil2!$A$2:$G$720,3,FALSE)</f>
        <v>1</v>
      </c>
      <c r="E1436">
        <f>VLOOKUP($B1436,Feuil2!$A$2:$G$720,4,FALSE)</f>
        <v>14</v>
      </c>
      <c r="F1436" t="str">
        <f>VLOOKUP($E1436,Feuil3!$A$2:$B$19,2,FALSE)</f>
        <v>psychic</v>
      </c>
      <c r="G1436">
        <f>VLOOKUP($B1436,Feuil2!$A$2:$G$720,5,FALSE)</f>
        <v>0</v>
      </c>
      <c r="H1436">
        <f>VLOOKUP($B1436,Feuil2!$A$2:$G$720,6,FALSE)</f>
        <v>30</v>
      </c>
      <c r="I1436">
        <f>VLOOKUP($B1436,Feuil2!$A$2:$G$720,7,FALSE)</f>
        <v>0</v>
      </c>
      <c r="J1436">
        <f>VLOOKUP($B1436,Feuil2!$A$2:$J$720,10,FALSE)</f>
        <v>1</v>
      </c>
      <c r="K1436" t="str">
        <f>VLOOKUP(J1436,move_damage_classes!$B$2:$C$4,2,FALSE)</f>
        <v>status</v>
      </c>
    </row>
    <row r="1437" spans="1:11" x14ac:dyDescent="0.25">
      <c r="A1437">
        <v>101</v>
      </c>
      <c r="B1437">
        <v>120</v>
      </c>
      <c r="C1437" t="str">
        <f>VLOOKUP($B1437,Feuil2!$A$2:$G$720,2,FALSE)</f>
        <v>self-destruct</v>
      </c>
      <c r="D1437">
        <f>VLOOKUP($B1437,Feuil2!$A$2:$G$720,3,FALSE)</f>
        <v>1</v>
      </c>
      <c r="E1437">
        <f>VLOOKUP($B1437,Feuil2!$A$2:$G$720,4,FALSE)</f>
        <v>1</v>
      </c>
      <c r="F1437" t="str">
        <f>VLOOKUP($E1437,Feuil3!$A$2:$B$19,2,FALSE)</f>
        <v>normal</v>
      </c>
      <c r="G1437">
        <f>VLOOKUP($B1437,Feuil2!$A$2:$G$720,5,FALSE)</f>
        <v>200</v>
      </c>
      <c r="H1437">
        <f>VLOOKUP($B1437,Feuil2!$A$2:$G$720,6,FALSE)</f>
        <v>5</v>
      </c>
      <c r="I1437">
        <f>VLOOKUP($B1437,Feuil2!$A$2:$G$720,7,FALSE)</f>
        <v>100</v>
      </c>
      <c r="J1437">
        <f>VLOOKUP($B1437,Feuil2!$A$2:$J$720,10,FALSE)</f>
        <v>2</v>
      </c>
      <c r="K1437" t="str">
        <f>VLOOKUP(J1437,move_damage_classes!$B$2:$C$4,2,FALSE)</f>
        <v>physical</v>
      </c>
    </row>
    <row r="1438" spans="1:11" x14ac:dyDescent="0.25">
      <c r="A1438">
        <v>101</v>
      </c>
      <c r="B1438">
        <v>129</v>
      </c>
      <c r="C1438" t="str">
        <f>VLOOKUP($B1438,Feuil2!$A$2:$G$720,2,FALSE)</f>
        <v>swift</v>
      </c>
      <c r="D1438">
        <f>VLOOKUP($B1438,Feuil2!$A$2:$G$720,3,FALSE)</f>
        <v>1</v>
      </c>
      <c r="E1438">
        <f>VLOOKUP($B1438,Feuil2!$A$2:$G$720,4,FALSE)</f>
        <v>1</v>
      </c>
      <c r="F1438" t="str">
        <f>VLOOKUP($E1438,Feuil3!$A$2:$B$19,2,FALSE)</f>
        <v>normal</v>
      </c>
      <c r="G1438">
        <f>VLOOKUP($B1438,Feuil2!$A$2:$G$720,5,FALSE)</f>
        <v>60</v>
      </c>
      <c r="H1438">
        <f>VLOOKUP($B1438,Feuil2!$A$2:$G$720,6,FALSE)</f>
        <v>20</v>
      </c>
      <c r="I1438">
        <f>VLOOKUP($B1438,Feuil2!$A$2:$G$720,7,FALSE)</f>
        <v>0</v>
      </c>
      <c r="J1438">
        <f>VLOOKUP($B1438,Feuil2!$A$2:$J$720,10,FALSE)</f>
        <v>3</v>
      </c>
      <c r="K1438" t="str">
        <f>VLOOKUP(J1438,move_damage_classes!$B$2:$C$4,2,FALSE)</f>
        <v>special</v>
      </c>
    </row>
    <row r="1439" spans="1:11" x14ac:dyDescent="0.25">
      <c r="A1439">
        <v>101</v>
      </c>
      <c r="B1439">
        <v>153</v>
      </c>
      <c r="C1439" t="str">
        <f>VLOOKUP($B1439,Feuil2!$A$2:$G$720,2,FALSE)</f>
        <v>explosion</v>
      </c>
      <c r="D1439">
        <f>VLOOKUP($B1439,Feuil2!$A$2:$G$720,3,FALSE)</f>
        <v>1</v>
      </c>
      <c r="E1439">
        <f>VLOOKUP($B1439,Feuil2!$A$2:$G$720,4,FALSE)</f>
        <v>1</v>
      </c>
      <c r="F1439" t="str">
        <f>VLOOKUP($E1439,Feuil3!$A$2:$B$19,2,FALSE)</f>
        <v>normal</v>
      </c>
      <c r="G1439">
        <f>VLOOKUP($B1439,Feuil2!$A$2:$G$720,5,FALSE)</f>
        <v>250</v>
      </c>
      <c r="H1439">
        <f>VLOOKUP($B1439,Feuil2!$A$2:$G$720,6,FALSE)</f>
        <v>5</v>
      </c>
      <c r="I1439">
        <f>VLOOKUP($B1439,Feuil2!$A$2:$G$720,7,FALSE)</f>
        <v>100</v>
      </c>
      <c r="J1439">
        <f>VLOOKUP($B1439,Feuil2!$A$2:$J$720,10,FALSE)</f>
        <v>2</v>
      </c>
      <c r="K1439" t="str">
        <f>VLOOKUP(J1439,move_damage_classes!$B$2:$C$4,2,FALSE)</f>
        <v>physical</v>
      </c>
    </row>
    <row r="1440" spans="1:11" x14ac:dyDescent="0.25">
      <c r="A1440">
        <v>101</v>
      </c>
      <c r="B1440">
        <v>205</v>
      </c>
      <c r="C1440" t="str">
        <f>VLOOKUP($B1440,Feuil2!$A$2:$G$720,2,FALSE)</f>
        <v>rollout</v>
      </c>
      <c r="D1440">
        <f>VLOOKUP($B1440,Feuil2!$A$2:$G$720,3,FALSE)</f>
        <v>2</v>
      </c>
      <c r="E1440">
        <f>VLOOKUP($B1440,Feuil2!$A$2:$G$720,4,FALSE)</f>
        <v>6</v>
      </c>
      <c r="F1440" t="str">
        <f>VLOOKUP($E1440,Feuil3!$A$2:$B$19,2,FALSE)</f>
        <v>rock</v>
      </c>
      <c r="G1440">
        <f>VLOOKUP($B1440,Feuil2!$A$2:$G$720,5,FALSE)</f>
        <v>30</v>
      </c>
      <c r="H1440">
        <f>VLOOKUP($B1440,Feuil2!$A$2:$G$720,6,FALSE)</f>
        <v>20</v>
      </c>
      <c r="I1440">
        <f>VLOOKUP($B1440,Feuil2!$A$2:$G$720,7,FALSE)</f>
        <v>90</v>
      </c>
      <c r="J1440">
        <f>VLOOKUP($B1440,Feuil2!$A$2:$J$720,10,FALSE)</f>
        <v>2</v>
      </c>
      <c r="K1440" t="str">
        <f>VLOOKUP(J1440,move_damage_classes!$B$2:$C$4,2,FALSE)</f>
        <v>physical</v>
      </c>
    </row>
    <row r="1441" spans="1:11" x14ac:dyDescent="0.25">
      <c r="A1441">
        <v>101</v>
      </c>
      <c r="B1441">
        <v>209</v>
      </c>
      <c r="C1441" t="str">
        <f>VLOOKUP($B1441,Feuil2!$A$2:$G$720,2,FALSE)</f>
        <v>spark</v>
      </c>
      <c r="D1441">
        <f>VLOOKUP($B1441,Feuil2!$A$2:$G$720,3,FALSE)</f>
        <v>2</v>
      </c>
      <c r="E1441">
        <f>VLOOKUP($B1441,Feuil2!$A$2:$G$720,4,FALSE)</f>
        <v>13</v>
      </c>
      <c r="F1441" t="str">
        <f>VLOOKUP($E1441,Feuil3!$A$2:$B$19,2,FALSE)</f>
        <v>electric</v>
      </c>
      <c r="G1441">
        <f>VLOOKUP($B1441,Feuil2!$A$2:$G$720,5,FALSE)</f>
        <v>65</v>
      </c>
      <c r="H1441">
        <f>VLOOKUP($B1441,Feuil2!$A$2:$G$720,6,FALSE)</f>
        <v>20</v>
      </c>
      <c r="I1441">
        <f>VLOOKUP($B1441,Feuil2!$A$2:$G$720,7,FALSE)</f>
        <v>100</v>
      </c>
      <c r="J1441">
        <f>VLOOKUP($B1441,Feuil2!$A$2:$J$720,10,FALSE)</f>
        <v>2</v>
      </c>
      <c r="K1441" t="str">
        <f>VLOOKUP(J1441,move_damage_classes!$B$2:$C$4,2,FALSE)</f>
        <v>physical</v>
      </c>
    </row>
    <row r="1442" spans="1:11" x14ac:dyDescent="0.25">
      <c r="A1442">
        <v>101</v>
      </c>
      <c r="B1442">
        <v>243</v>
      </c>
      <c r="C1442" t="str">
        <f>VLOOKUP($B1442,Feuil2!$A$2:$G$720,2,FALSE)</f>
        <v>mirror-coat</v>
      </c>
      <c r="D1442">
        <f>VLOOKUP($B1442,Feuil2!$A$2:$G$720,3,FALSE)</f>
        <v>2</v>
      </c>
      <c r="E1442">
        <f>VLOOKUP($B1442,Feuil2!$A$2:$G$720,4,FALSE)</f>
        <v>14</v>
      </c>
      <c r="F1442" t="str">
        <f>VLOOKUP($E1442,Feuil3!$A$2:$B$19,2,FALSE)</f>
        <v>psychic</v>
      </c>
      <c r="G1442">
        <f>VLOOKUP($B1442,Feuil2!$A$2:$G$720,5,FALSE)</f>
        <v>0</v>
      </c>
      <c r="H1442">
        <f>VLOOKUP($B1442,Feuil2!$A$2:$G$720,6,FALSE)</f>
        <v>20</v>
      </c>
      <c r="I1442">
        <f>VLOOKUP($B1442,Feuil2!$A$2:$G$720,7,FALSE)</f>
        <v>100</v>
      </c>
      <c r="J1442">
        <f>VLOOKUP($B1442,Feuil2!$A$2:$J$720,10,FALSE)</f>
        <v>3</v>
      </c>
      <c r="K1442" t="str">
        <f>VLOOKUP(J1442,move_damage_classes!$B$2:$C$4,2,FALSE)</f>
        <v>special</v>
      </c>
    </row>
    <row r="1443" spans="1:11" x14ac:dyDescent="0.25">
      <c r="A1443">
        <v>101</v>
      </c>
      <c r="B1443">
        <v>268</v>
      </c>
      <c r="C1443" t="str">
        <f>VLOOKUP($B1443,Feuil2!$A$2:$G$720,2,FALSE)</f>
        <v>charge</v>
      </c>
      <c r="D1443">
        <f>VLOOKUP($B1443,Feuil2!$A$2:$G$720,3,FALSE)</f>
        <v>3</v>
      </c>
      <c r="E1443">
        <f>VLOOKUP($B1443,Feuil2!$A$2:$G$720,4,FALSE)</f>
        <v>13</v>
      </c>
      <c r="F1443" t="str">
        <f>VLOOKUP($E1443,Feuil3!$A$2:$B$19,2,FALSE)</f>
        <v>electric</v>
      </c>
      <c r="G1443">
        <f>VLOOKUP($B1443,Feuil2!$A$2:$G$720,5,FALSE)</f>
        <v>0</v>
      </c>
      <c r="H1443">
        <f>VLOOKUP($B1443,Feuil2!$A$2:$G$720,6,FALSE)</f>
        <v>20</v>
      </c>
      <c r="I1443">
        <f>VLOOKUP($B1443,Feuil2!$A$2:$G$720,7,FALSE)</f>
        <v>0</v>
      </c>
      <c r="J1443">
        <f>VLOOKUP($B1443,Feuil2!$A$2:$J$720,10,FALSE)</f>
        <v>1</v>
      </c>
      <c r="K1443" t="str">
        <f>VLOOKUP(J1443,move_damage_classes!$B$2:$C$4,2,FALSE)</f>
        <v>status</v>
      </c>
    </row>
    <row r="1444" spans="1:11" x14ac:dyDescent="0.25">
      <c r="A1444">
        <v>101</v>
      </c>
      <c r="B1444">
        <v>360</v>
      </c>
      <c r="C1444" t="str">
        <f>VLOOKUP($B1444,Feuil2!$A$2:$G$720,2,FALSE)</f>
        <v>gyro-ball</v>
      </c>
      <c r="D1444">
        <f>VLOOKUP($B1444,Feuil2!$A$2:$G$720,3,FALSE)</f>
        <v>4</v>
      </c>
      <c r="E1444">
        <f>VLOOKUP($B1444,Feuil2!$A$2:$G$720,4,FALSE)</f>
        <v>9</v>
      </c>
      <c r="F1444" t="str">
        <f>VLOOKUP($E1444,Feuil3!$A$2:$B$19,2,FALSE)</f>
        <v>steel</v>
      </c>
      <c r="G1444">
        <f>VLOOKUP($B1444,Feuil2!$A$2:$G$720,5,FALSE)</f>
        <v>0</v>
      </c>
      <c r="H1444">
        <f>VLOOKUP($B1444,Feuil2!$A$2:$G$720,6,FALSE)</f>
        <v>5</v>
      </c>
      <c r="I1444">
        <f>VLOOKUP($B1444,Feuil2!$A$2:$G$720,7,FALSE)</f>
        <v>100</v>
      </c>
      <c r="J1444">
        <f>VLOOKUP($B1444,Feuil2!$A$2:$J$720,10,FALSE)</f>
        <v>2</v>
      </c>
      <c r="K1444" t="str">
        <f>VLOOKUP(J1444,move_damage_classes!$B$2:$C$4,2,FALSE)</f>
        <v>physical</v>
      </c>
    </row>
    <row r="1445" spans="1:11" x14ac:dyDescent="0.25">
      <c r="A1445">
        <v>101</v>
      </c>
      <c r="B1445">
        <v>393</v>
      </c>
      <c r="C1445" t="str">
        <f>VLOOKUP($B1445,Feuil2!$A$2:$G$720,2,FALSE)</f>
        <v>magnet-rise</v>
      </c>
      <c r="D1445">
        <f>VLOOKUP($B1445,Feuil2!$A$2:$G$720,3,FALSE)</f>
        <v>4</v>
      </c>
      <c r="E1445">
        <f>VLOOKUP($B1445,Feuil2!$A$2:$G$720,4,FALSE)</f>
        <v>13</v>
      </c>
      <c r="F1445" t="str">
        <f>VLOOKUP($E1445,Feuil3!$A$2:$B$19,2,FALSE)</f>
        <v>electric</v>
      </c>
      <c r="G1445">
        <f>VLOOKUP($B1445,Feuil2!$A$2:$G$720,5,FALSE)</f>
        <v>0</v>
      </c>
      <c r="H1445">
        <f>VLOOKUP($B1445,Feuil2!$A$2:$G$720,6,FALSE)</f>
        <v>10</v>
      </c>
      <c r="I1445">
        <f>VLOOKUP($B1445,Feuil2!$A$2:$G$720,7,FALSE)</f>
        <v>0</v>
      </c>
      <c r="J1445">
        <f>VLOOKUP($B1445,Feuil2!$A$2:$J$720,10,FALSE)</f>
        <v>1</v>
      </c>
      <c r="K1445" t="str">
        <f>VLOOKUP(J1445,move_damage_classes!$B$2:$C$4,2,FALSE)</f>
        <v>status</v>
      </c>
    </row>
    <row r="1446" spans="1:11" x14ac:dyDescent="0.25">
      <c r="A1446">
        <v>101</v>
      </c>
      <c r="B1446">
        <v>435</v>
      </c>
      <c r="C1446" t="str">
        <f>VLOOKUP($B1446,Feuil2!$A$2:$G$720,2,FALSE)</f>
        <v>discharge</v>
      </c>
      <c r="D1446">
        <f>VLOOKUP($B1446,Feuil2!$A$2:$G$720,3,FALSE)</f>
        <v>4</v>
      </c>
      <c r="E1446">
        <f>VLOOKUP($B1446,Feuil2!$A$2:$G$720,4,FALSE)</f>
        <v>13</v>
      </c>
      <c r="F1446" t="str">
        <f>VLOOKUP($E1446,Feuil3!$A$2:$B$19,2,FALSE)</f>
        <v>electric</v>
      </c>
      <c r="G1446">
        <f>VLOOKUP($B1446,Feuil2!$A$2:$G$720,5,FALSE)</f>
        <v>80</v>
      </c>
      <c r="H1446">
        <f>VLOOKUP($B1446,Feuil2!$A$2:$G$720,6,FALSE)</f>
        <v>15</v>
      </c>
      <c r="I1446">
        <f>VLOOKUP($B1446,Feuil2!$A$2:$G$720,7,FALSE)</f>
        <v>100</v>
      </c>
      <c r="J1446">
        <f>VLOOKUP($B1446,Feuil2!$A$2:$J$720,10,FALSE)</f>
        <v>3</v>
      </c>
      <c r="K1446" t="str">
        <f>VLOOKUP(J1446,move_damage_classes!$B$2:$C$4,2,FALSE)</f>
        <v>special</v>
      </c>
    </row>
    <row r="1447" spans="1:11" x14ac:dyDescent="0.25">
      <c r="A1447">
        <v>101</v>
      </c>
      <c r="B1447">
        <v>451</v>
      </c>
      <c r="C1447" t="str">
        <f>VLOOKUP($B1447,Feuil2!$A$2:$G$720,2,FALSE)</f>
        <v>charge-beam</v>
      </c>
      <c r="D1447">
        <f>VLOOKUP($B1447,Feuil2!$A$2:$G$720,3,FALSE)</f>
        <v>4</v>
      </c>
      <c r="E1447">
        <f>VLOOKUP($B1447,Feuil2!$A$2:$G$720,4,FALSE)</f>
        <v>13</v>
      </c>
      <c r="F1447" t="str">
        <f>VLOOKUP($E1447,Feuil3!$A$2:$B$19,2,FALSE)</f>
        <v>electric</v>
      </c>
      <c r="G1447">
        <f>VLOOKUP($B1447,Feuil2!$A$2:$G$720,5,FALSE)</f>
        <v>50</v>
      </c>
      <c r="H1447">
        <f>VLOOKUP($B1447,Feuil2!$A$2:$G$720,6,FALSE)</f>
        <v>10</v>
      </c>
      <c r="I1447">
        <f>VLOOKUP($B1447,Feuil2!$A$2:$G$720,7,FALSE)</f>
        <v>90</v>
      </c>
      <c r="J1447">
        <f>VLOOKUP($B1447,Feuil2!$A$2:$J$720,10,FALSE)</f>
        <v>3</v>
      </c>
      <c r="K1447" t="str">
        <f>VLOOKUP(J1447,move_damage_classes!$B$2:$C$4,2,FALSE)</f>
        <v>special</v>
      </c>
    </row>
    <row r="1448" spans="1:11" x14ac:dyDescent="0.25">
      <c r="A1448">
        <v>101</v>
      </c>
      <c r="B1448">
        <v>486</v>
      </c>
      <c r="C1448" t="str">
        <f>VLOOKUP($B1448,Feuil2!$A$2:$G$720,2,FALSE)</f>
        <v>electro-ball</v>
      </c>
      <c r="D1448">
        <f>VLOOKUP($B1448,Feuil2!$A$2:$G$720,3,FALSE)</f>
        <v>5</v>
      </c>
      <c r="E1448">
        <f>VLOOKUP($B1448,Feuil2!$A$2:$G$720,4,FALSE)</f>
        <v>13</v>
      </c>
      <c r="F1448" t="str">
        <f>VLOOKUP($E1448,Feuil3!$A$2:$B$19,2,FALSE)</f>
        <v>electric</v>
      </c>
      <c r="G1448">
        <f>VLOOKUP($B1448,Feuil2!$A$2:$G$720,5,FALSE)</f>
        <v>0</v>
      </c>
      <c r="H1448">
        <f>VLOOKUP($B1448,Feuil2!$A$2:$G$720,6,FALSE)</f>
        <v>10</v>
      </c>
      <c r="I1448">
        <f>VLOOKUP($B1448,Feuil2!$A$2:$G$720,7,FALSE)</f>
        <v>100</v>
      </c>
      <c r="J1448">
        <f>VLOOKUP($B1448,Feuil2!$A$2:$J$720,10,FALSE)</f>
        <v>3</v>
      </c>
      <c r="K1448" t="str">
        <f>VLOOKUP(J1448,move_damage_classes!$B$2:$C$4,2,FALSE)</f>
        <v>special</v>
      </c>
    </row>
    <row r="1449" spans="1:11" x14ac:dyDescent="0.25">
      <c r="A1449">
        <v>101</v>
      </c>
      <c r="B1449">
        <v>598</v>
      </c>
      <c r="C1449" t="str">
        <f>VLOOKUP($B1449,Feuil2!$A$2:$G$720,2,FALSE)</f>
        <v>eerie-impulse</v>
      </c>
      <c r="D1449">
        <f>VLOOKUP($B1449,Feuil2!$A$2:$G$720,3,FALSE)</f>
        <v>6</v>
      </c>
      <c r="E1449">
        <f>VLOOKUP($B1449,Feuil2!$A$2:$G$720,4,FALSE)</f>
        <v>13</v>
      </c>
      <c r="F1449" t="str">
        <f>VLOOKUP($E1449,Feuil3!$A$2:$B$19,2,FALSE)</f>
        <v>electric</v>
      </c>
      <c r="G1449">
        <f>VLOOKUP($B1449,Feuil2!$A$2:$G$720,5,FALSE)</f>
        <v>0</v>
      </c>
      <c r="H1449">
        <f>VLOOKUP($B1449,Feuil2!$A$2:$G$720,6,FALSE)</f>
        <v>15</v>
      </c>
      <c r="I1449">
        <f>VLOOKUP($B1449,Feuil2!$A$2:$G$720,7,FALSE)</f>
        <v>100</v>
      </c>
      <c r="J1449">
        <f>VLOOKUP($B1449,Feuil2!$A$2:$J$720,10,FALSE)</f>
        <v>1</v>
      </c>
      <c r="K1449" t="str">
        <f>VLOOKUP(J1449,move_damage_classes!$B$2:$C$4,2,FALSE)</f>
        <v>status</v>
      </c>
    </row>
    <row r="1450" spans="1:11" x14ac:dyDescent="0.25">
      <c r="A1450">
        <v>101</v>
      </c>
      <c r="B1450">
        <v>602</v>
      </c>
      <c r="C1450" t="str">
        <f>VLOOKUP($B1450,Feuil2!$A$2:$G$720,2,FALSE)</f>
        <v>magnetic-flux</v>
      </c>
      <c r="D1450">
        <f>VLOOKUP($B1450,Feuil2!$A$2:$G$720,3,FALSE)</f>
        <v>6</v>
      </c>
      <c r="E1450">
        <f>VLOOKUP($B1450,Feuil2!$A$2:$G$720,4,FALSE)</f>
        <v>13</v>
      </c>
      <c r="F1450" t="str">
        <f>VLOOKUP($E1450,Feuil3!$A$2:$B$19,2,FALSE)</f>
        <v>electric</v>
      </c>
      <c r="G1450">
        <f>VLOOKUP($B1450,Feuil2!$A$2:$G$720,5,FALSE)</f>
        <v>0</v>
      </c>
      <c r="H1450">
        <f>VLOOKUP($B1450,Feuil2!$A$2:$G$720,6,FALSE)</f>
        <v>20</v>
      </c>
      <c r="I1450">
        <f>VLOOKUP($B1450,Feuil2!$A$2:$G$720,7,FALSE)</f>
        <v>0</v>
      </c>
      <c r="J1450">
        <f>VLOOKUP($B1450,Feuil2!$A$2:$J$720,10,FALSE)</f>
        <v>1</v>
      </c>
      <c r="K1450" t="str">
        <f>VLOOKUP(J1450,move_damage_classes!$B$2:$C$4,2,FALSE)</f>
        <v>status</v>
      </c>
    </row>
    <row r="1451" spans="1:11" x14ac:dyDescent="0.25">
      <c r="A1451">
        <v>102</v>
      </c>
      <c r="B1451">
        <v>73</v>
      </c>
      <c r="C1451" t="str">
        <f>VLOOKUP($B1451,Feuil2!$A$2:$G$720,2,FALSE)</f>
        <v>leech-seed</v>
      </c>
      <c r="D1451">
        <f>VLOOKUP($B1451,Feuil2!$A$2:$G$720,3,FALSE)</f>
        <v>1</v>
      </c>
      <c r="E1451">
        <f>VLOOKUP($B1451,Feuil2!$A$2:$G$720,4,FALSE)</f>
        <v>12</v>
      </c>
      <c r="F1451" t="str">
        <f>VLOOKUP($E1451,Feuil3!$A$2:$B$19,2,FALSE)</f>
        <v>grass</v>
      </c>
      <c r="G1451">
        <f>VLOOKUP($B1451,Feuil2!$A$2:$G$720,5,FALSE)</f>
        <v>0</v>
      </c>
      <c r="H1451">
        <f>VLOOKUP($B1451,Feuil2!$A$2:$G$720,6,FALSE)</f>
        <v>10</v>
      </c>
      <c r="I1451">
        <f>VLOOKUP($B1451,Feuil2!$A$2:$G$720,7,FALSE)</f>
        <v>90</v>
      </c>
      <c r="J1451">
        <f>VLOOKUP($B1451,Feuil2!$A$2:$J$720,10,FALSE)</f>
        <v>1</v>
      </c>
      <c r="K1451" t="str">
        <f>VLOOKUP(J1451,move_damage_classes!$B$2:$C$4,2,FALSE)</f>
        <v>status</v>
      </c>
    </row>
    <row r="1452" spans="1:11" x14ac:dyDescent="0.25">
      <c r="A1452">
        <v>102</v>
      </c>
      <c r="B1452">
        <v>76</v>
      </c>
      <c r="C1452" t="str">
        <f>VLOOKUP($B1452,Feuil2!$A$2:$G$720,2,FALSE)</f>
        <v>solar-beam</v>
      </c>
      <c r="D1452">
        <f>VLOOKUP($B1452,Feuil2!$A$2:$G$720,3,FALSE)</f>
        <v>1</v>
      </c>
      <c r="E1452">
        <f>VLOOKUP($B1452,Feuil2!$A$2:$G$720,4,FALSE)</f>
        <v>12</v>
      </c>
      <c r="F1452" t="str">
        <f>VLOOKUP($E1452,Feuil3!$A$2:$B$19,2,FALSE)</f>
        <v>grass</v>
      </c>
      <c r="G1452">
        <f>VLOOKUP($B1452,Feuil2!$A$2:$G$720,5,FALSE)</f>
        <v>120</v>
      </c>
      <c r="H1452">
        <f>VLOOKUP($B1452,Feuil2!$A$2:$G$720,6,FALSE)</f>
        <v>10</v>
      </c>
      <c r="I1452">
        <f>VLOOKUP($B1452,Feuil2!$A$2:$G$720,7,FALSE)</f>
        <v>100</v>
      </c>
      <c r="J1452">
        <f>VLOOKUP($B1452,Feuil2!$A$2:$J$720,10,FALSE)</f>
        <v>3</v>
      </c>
      <c r="K1452" t="str">
        <f>VLOOKUP(J1452,move_damage_classes!$B$2:$C$4,2,FALSE)</f>
        <v>special</v>
      </c>
    </row>
    <row r="1453" spans="1:11" x14ac:dyDescent="0.25">
      <c r="A1453">
        <v>102</v>
      </c>
      <c r="B1453">
        <v>77</v>
      </c>
      <c r="C1453" t="str">
        <f>VLOOKUP($B1453,Feuil2!$A$2:$G$720,2,FALSE)</f>
        <v>poison-powder</v>
      </c>
      <c r="D1453">
        <f>VLOOKUP($B1453,Feuil2!$A$2:$G$720,3,FALSE)</f>
        <v>1</v>
      </c>
      <c r="E1453">
        <f>VLOOKUP($B1453,Feuil2!$A$2:$G$720,4,FALSE)</f>
        <v>4</v>
      </c>
      <c r="F1453" t="str">
        <f>VLOOKUP($E1453,Feuil3!$A$2:$B$19,2,FALSE)</f>
        <v>poison</v>
      </c>
      <c r="G1453">
        <f>VLOOKUP($B1453,Feuil2!$A$2:$G$720,5,FALSE)</f>
        <v>0</v>
      </c>
      <c r="H1453">
        <f>VLOOKUP($B1453,Feuil2!$A$2:$G$720,6,FALSE)</f>
        <v>35</v>
      </c>
      <c r="I1453">
        <f>VLOOKUP($B1453,Feuil2!$A$2:$G$720,7,FALSE)</f>
        <v>75</v>
      </c>
      <c r="J1453">
        <f>VLOOKUP($B1453,Feuil2!$A$2:$J$720,10,FALSE)</f>
        <v>1</v>
      </c>
      <c r="K1453" t="str">
        <f>VLOOKUP(J1453,move_damage_classes!$B$2:$C$4,2,FALSE)</f>
        <v>status</v>
      </c>
    </row>
    <row r="1454" spans="1:11" x14ac:dyDescent="0.25">
      <c r="A1454">
        <v>102</v>
      </c>
      <c r="B1454">
        <v>78</v>
      </c>
      <c r="C1454" t="str">
        <f>VLOOKUP($B1454,Feuil2!$A$2:$G$720,2,FALSE)</f>
        <v>stun-spore</v>
      </c>
      <c r="D1454">
        <f>VLOOKUP($B1454,Feuil2!$A$2:$G$720,3,FALSE)</f>
        <v>1</v>
      </c>
      <c r="E1454">
        <f>VLOOKUP($B1454,Feuil2!$A$2:$G$720,4,FALSE)</f>
        <v>12</v>
      </c>
      <c r="F1454" t="str">
        <f>VLOOKUP($E1454,Feuil3!$A$2:$B$19,2,FALSE)</f>
        <v>grass</v>
      </c>
      <c r="G1454">
        <f>VLOOKUP($B1454,Feuil2!$A$2:$G$720,5,FALSE)</f>
        <v>0</v>
      </c>
      <c r="H1454">
        <f>VLOOKUP($B1454,Feuil2!$A$2:$G$720,6,FALSE)</f>
        <v>30</v>
      </c>
      <c r="I1454">
        <f>VLOOKUP($B1454,Feuil2!$A$2:$G$720,7,FALSE)</f>
        <v>75</v>
      </c>
      <c r="J1454">
        <f>VLOOKUP($B1454,Feuil2!$A$2:$J$720,10,FALSE)</f>
        <v>1</v>
      </c>
      <c r="K1454" t="str">
        <f>VLOOKUP(J1454,move_damage_classes!$B$2:$C$4,2,FALSE)</f>
        <v>status</v>
      </c>
    </row>
    <row r="1455" spans="1:11" x14ac:dyDescent="0.25">
      <c r="A1455">
        <v>102</v>
      </c>
      <c r="B1455">
        <v>79</v>
      </c>
      <c r="C1455" t="str">
        <f>VLOOKUP($B1455,Feuil2!$A$2:$G$720,2,FALSE)</f>
        <v>sleep-powder</v>
      </c>
      <c r="D1455">
        <f>VLOOKUP($B1455,Feuil2!$A$2:$G$720,3,FALSE)</f>
        <v>1</v>
      </c>
      <c r="E1455">
        <f>VLOOKUP($B1455,Feuil2!$A$2:$G$720,4,FALSE)</f>
        <v>12</v>
      </c>
      <c r="F1455" t="str">
        <f>VLOOKUP($E1455,Feuil3!$A$2:$B$19,2,FALSE)</f>
        <v>grass</v>
      </c>
      <c r="G1455">
        <f>VLOOKUP($B1455,Feuil2!$A$2:$G$720,5,FALSE)</f>
        <v>0</v>
      </c>
      <c r="H1455">
        <f>VLOOKUP($B1455,Feuil2!$A$2:$G$720,6,FALSE)</f>
        <v>15</v>
      </c>
      <c r="I1455">
        <f>VLOOKUP($B1455,Feuil2!$A$2:$G$720,7,FALSE)</f>
        <v>75</v>
      </c>
      <c r="J1455">
        <f>VLOOKUP($B1455,Feuil2!$A$2:$J$720,10,FALSE)</f>
        <v>1</v>
      </c>
      <c r="K1455" t="str">
        <f>VLOOKUP(J1455,move_damage_classes!$B$2:$C$4,2,FALSE)</f>
        <v>status</v>
      </c>
    </row>
    <row r="1456" spans="1:11" x14ac:dyDescent="0.25">
      <c r="A1456">
        <v>102</v>
      </c>
      <c r="B1456">
        <v>93</v>
      </c>
      <c r="C1456" t="str">
        <f>VLOOKUP($B1456,Feuil2!$A$2:$G$720,2,FALSE)</f>
        <v>confusion</v>
      </c>
      <c r="D1456">
        <f>VLOOKUP($B1456,Feuil2!$A$2:$G$720,3,FALSE)</f>
        <v>1</v>
      </c>
      <c r="E1456">
        <f>VLOOKUP($B1456,Feuil2!$A$2:$G$720,4,FALSE)</f>
        <v>14</v>
      </c>
      <c r="F1456" t="str">
        <f>VLOOKUP($E1456,Feuil3!$A$2:$B$19,2,FALSE)</f>
        <v>psychic</v>
      </c>
      <c r="G1456">
        <f>VLOOKUP($B1456,Feuil2!$A$2:$G$720,5,FALSE)</f>
        <v>50</v>
      </c>
      <c r="H1456">
        <f>VLOOKUP($B1456,Feuil2!$A$2:$G$720,6,FALSE)</f>
        <v>25</v>
      </c>
      <c r="I1456">
        <f>VLOOKUP($B1456,Feuil2!$A$2:$G$720,7,FALSE)</f>
        <v>100</v>
      </c>
      <c r="J1456">
        <f>VLOOKUP($B1456,Feuil2!$A$2:$J$720,10,FALSE)</f>
        <v>3</v>
      </c>
      <c r="K1456" t="str">
        <f>VLOOKUP(J1456,move_damage_classes!$B$2:$C$4,2,FALSE)</f>
        <v>special</v>
      </c>
    </row>
    <row r="1457" spans="1:11" x14ac:dyDescent="0.25">
      <c r="A1457">
        <v>102</v>
      </c>
      <c r="B1457">
        <v>95</v>
      </c>
      <c r="C1457" t="str">
        <f>VLOOKUP($B1457,Feuil2!$A$2:$G$720,2,FALSE)</f>
        <v>hypnosis</v>
      </c>
      <c r="D1457">
        <f>VLOOKUP($B1457,Feuil2!$A$2:$G$720,3,FALSE)</f>
        <v>1</v>
      </c>
      <c r="E1457">
        <f>VLOOKUP($B1457,Feuil2!$A$2:$G$720,4,FALSE)</f>
        <v>14</v>
      </c>
      <c r="F1457" t="str">
        <f>VLOOKUP($E1457,Feuil3!$A$2:$B$19,2,FALSE)</f>
        <v>psychic</v>
      </c>
      <c r="G1457">
        <f>VLOOKUP($B1457,Feuil2!$A$2:$G$720,5,FALSE)</f>
        <v>0</v>
      </c>
      <c r="H1457">
        <f>VLOOKUP($B1457,Feuil2!$A$2:$G$720,6,FALSE)</f>
        <v>20</v>
      </c>
      <c r="I1457">
        <f>VLOOKUP($B1457,Feuil2!$A$2:$G$720,7,FALSE)</f>
        <v>60</v>
      </c>
      <c r="J1457">
        <f>VLOOKUP($B1457,Feuil2!$A$2:$J$720,10,FALSE)</f>
        <v>1</v>
      </c>
      <c r="K1457" t="str">
        <f>VLOOKUP(J1457,move_damage_classes!$B$2:$C$4,2,FALSE)</f>
        <v>status</v>
      </c>
    </row>
    <row r="1458" spans="1:11" x14ac:dyDescent="0.25">
      <c r="A1458">
        <v>102</v>
      </c>
      <c r="B1458">
        <v>115</v>
      </c>
      <c r="C1458" t="str">
        <f>VLOOKUP($B1458,Feuil2!$A$2:$G$720,2,FALSE)</f>
        <v>reflect</v>
      </c>
      <c r="D1458">
        <f>VLOOKUP($B1458,Feuil2!$A$2:$G$720,3,FALSE)</f>
        <v>1</v>
      </c>
      <c r="E1458">
        <f>VLOOKUP($B1458,Feuil2!$A$2:$G$720,4,FALSE)</f>
        <v>14</v>
      </c>
      <c r="F1458" t="str">
        <f>VLOOKUP($E1458,Feuil3!$A$2:$B$19,2,FALSE)</f>
        <v>psychic</v>
      </c>
      <c r="G1458">
        <f>VLOOKUP($B1458,Feuil2!$A$2:$G$720,5,FALSE)</f>
        <v>0</v>
      </c>
      <c r="H1458">
        <f>VLOOKUP($B1458,Feuil2!$A$2:$G$720,6,FALSE)</f>
        <v>20</v>
      </c>
      <c r="I1458">
        <f>VLOOKUP($B1458,Feuil2!$A$2:$G$720,7,FALSE)</f>
        <v>0</v>
      </c>
      <c r="J1458">
        <f>VLOOKUP($B1458,Feuil2!$A$2:$J$720,10,FALSE)</f>
        <v>1</v>
      </c>
      <c r="K1458" t="str">
        <f>VLOOKUP(J1458,move_damage_classes!$B$2:$C$4,2,FALSE)</f>
        <v>status</v>
      </c>
    </row>
    <row r="1459" spans="1:11" x14ac:dyDescent="0.25">
      <c r="A1459">
        <v>102</v>
      </c>
      <c r="B1459">
        <v>140</v>
      </c>
      <c r="C1459" t="str">
        <f>VLOOKUP($B1459,Feuil2!$A$2:$G$720,2,FALSE)</f>
        <v>barrage</v>
      </c>
      <c r="D1459">
        <f>VLOOKUP($B1459,Feuil2!$A$2:$G$720,3,FALSE)</f>
        <v>1</v>
      </c>
      <c r="E1459">
        <f>VLOOKUP($B1459,Feuil2!$A$2:$G$720,4,FALSE)</f>
        <v>1</v>
      </c>
      <c r="F1459" t="str">
        <f>VLOOKUP($E1459,Feuil3!$A$2:$B$19,2,FALSE)</f>
        <v>normal</v>
      </c>
      <c r="G1459">
        <f>VLOOKUP($B1459,Feuil2!$A$2:$G$720,5,FALSE)</f>
        <v>15</v>
      </c>
      <c r="H1459">
        <f>VLOOKUP($B1459,Feuil2!$A$2:$G$720,6,FALSE)</f>
        <v>20</v>
      </c>
      <c r="I1459">
        <f>VLOOKUP($B1459,Feuil2!$A$2:$G$720,7,FALSE)</f>
        <v>85</v>
      </c>
      <c r="J1459">
        <f>VLOOKUP($B1459,Feuil2!$A$2:$J$720,10,FALSE)</f>
        <v>2</v>
      </c>
      <c r="K1459" t="str">
        <f>VLOOKUP(J1459,move_damage_classes!$B$2:$C$4,2,FALSE)</f>
        <v>physical</v>
      </c>
    </row>
    <row r="1460" spans="1:11" x14ac:dyDescent="0.25">
      <c r="A1460">
        <v>102</v>
      </c>
      <c r="B1460">
        <v>253</v>
      </c>
      <c r="C1460" t="str">
        <f>VLOOKUP($B1460,Feuil2!$A$2:$G$720,2,FALSE)</f>
        <v>uproar</v>
      </c>
      <c r="D1460">
        <f>VLOOKUP($B1460,Feuil2!$A$2:$G$720,3,FALSE)</f>
        <v>3</v>
      </c>
      <c r="E1460">
        <f>VLOOKUP($B1460,Feuil2!$A$2:$G$720,4,FALSE)</f>
        <v>1</v>
      </c>
      <c r="F1460" t="str">
        <f>VLOOKUP($E1460,Feuil3!$A$2:$B$19,2,FALSE)</f>
        <v>normal</v>
      </c>
      <c r="G1460">
        <f>VLOOKUP($B1460,Feuil2!$A$2:$G$720,5,FALSE)</f>
        <v>90</v>
      </c>
      <c r="H1460">
        <f>VLOOKUP($B1460,Feuil2!$A$2:$G$720,6,FALSE)</f>
        <v>10</v>
      </c>
      <c r="I1460">
        <f>VLOOKUP($B1460,Feuil2!$A$2:$G$720,7,FALSE)</f>
        <v>100</v>
      </c>
      <c r="J1460">
        <f>VLOOKUP($B1460,Feuil2!$A$2:$J$720,10,FALSE)</f>
        <v>3</v>
      </c>
      <c r="K1460" t="str">
        <f>VLOOKUP(J1460,move_damage_classes!$B$2:$C$4,2,FALSE)</f>
        <v>special</v>
      </c>
    </row>
    <row r="1461" spans="1:11" x14ac:dyDescent="0.25">
      <c r="A1461">
        <v>102</v>
      </c>
      <c r="B1461">
        <v>326</v>
      </c>
      <c r="C1461" t="str">
        <f>VLOOKUP($B1461,Feuil2!$A$2:$G$720,2,FALSE)</f>
        <v>extrasensory</v>
      </c>
      <c r="D1461">
        <f>VLOOKUP($B1461,Feuil2!$A$2:$G$720,3,FALSE)</f>
        <v>3</v>
      </c>
      <c r="E1461">
        <f>VLOOKUP($B1461,Feuil2!$A$2:$G$720,4,FALSE)</f>
        <v>14</v>
      </c>
      <c r="F1461" t="str">
        <f>VLOOKUP($E1461,Feuil3!$A$2:$B$19,2,FALSE)</f>
        <v>psychic</v>
      </c>
      <c r="G1461">
        <f>VLOOKUP($B1461,Feuil2!$A$2:$G$720,5,FALSE)</f>
        <v>80</v>
      </c>
      <c r="H1461">
        <f>VLOOKUP($B1461,Feuil2!$A$2:$G$720,6,FALSE)</f>
        <v>20</v>
      </c>
      <c r="I1461">
        <f>VLOOKUP($B1461,Feuil2!$A$2:$G$720,7,FALSE)</f>
        <v>100</v>
      </c>
      <c r="J1461">
        <f>VLOOKUP($B1461,Feuil2!$A$2:$J$720,10,FALSE)</f>
        <v>3</v>
      </c>
      <c r="K1461" t="str">
        <f>VLOOKUP(J1461,move_damage_classes!$B$2:$C$4,2,FALSE)</f>
        <v>special</v>
      </c>
    </row>
    <row r="1462" spans="1:11" x14ac:dyDescent="0.25">
      <c r="A1462">
        <v>102</v>
      </c>
      <c r="B1462">
        <v>331</v>
      </c>
      <c r="C1462" t="str">
        <f>VLOOKUP($B1462,Feuil2!$A$2:$G$720,2,FALSE)</f>
        <v>bullet-seed</v>
      </c>
      <c r="D1462">
        <f>VLOOKUP($B1462,Feuil2!$A$2:$G$720,3,FALSE)</f>
        <v>3</v>
      </c>
      <c r="E1462">
        <f>VLOOKUP($B1462,Feuil2!$A$2:$G$720,4,FALSE)</f>
        <v>12</v>
      </c>
      <c r="F1462" t="str">
        <f>VLOOKUP($E1462,Feuil3!$A$2:$B$19,2,FALSE)</f>
        <v>grass</v>
      </c>
      <c r="G1462">
        <f>VLOOKUP($B1462,Feuil2!$A$2:$G$720,5,FALSE)</f>
        <v>25</v>
      </c>
      <c r="H1462">
        <f>VLOOKUP($B1462,Feuil2!$A$2:$G$720,6,FALSE)</f>
        <v>30</v>
      </c>
      <c r="I1462">
        <f>VLOOKUP($B1462,Feuil2!$A$2:$G$720,7,FALSE)</f>
        <v>100</v>
      </c>
      <c r="J1462">
        <f>VLOOKUP($B1462,Feuil2!$A$2:$J$720,10,FALSE)</f>
        <v>2</v>
      </c>
      <c r="K1462" t="str">
        <f>VLOOKUP(J1462,move_damage_classes!$B$2:$C$4,2,FALSE)</f>
        <v>physical</v>
      </c>
    </row>
    <row r="1463" spans="1:11" x14ac:dyDescent="0.25">
      <c r="A1463">
        <v>102</v>
      </c>
      <c r="B1463">
        <v>363</v>
      </c>
      <c r="C1463" t="str">
        <f>VLOOKUP($B1463,Feuil2!$A$2:$G$720,2,FALSE)</f>
        <v>natural-gift</v>
      </c>
      <c r="D1463">
        <f>VLOOKUP($B1463,Feuil2!$A$2:$G$720,3,FALSE)</f>
        <v>4</v>
      </c>
      <c r="E1463">
        <f>VLOOKUP($B1463,Feuil2!$A$2:$G$720,4,FALSE)</f>
        <v>1</v>
      </c>
      <c r="F1463" t="str">
        <f>VLOOKUP($E1463,Feuil3!$A$2:$B$19,2,FALSE)</f>
        <v>normal</v>
      </c>
      <c r="G1463">
        <f>VLOOKUP($B1463,Feuil2!$A$2:$G$720,5,FALSE)</f>
        <v>0</v>
      </c>
      <c r="H1463">
        <f>VLOOKUP($B1463,Feuil2!$A$2:$G$720,6,FALSE)</f>
        <v>15</v>
      </c>
      <c r="I1463">
        <f>VLOOKUP($B1463,Feuil2!$A$2:$G$720,7,FALSE)</f>
        <v>100</v>
      </c>
      <c r="J1463">
        <f>VLOOKUP($B1463,Feuil2!$A$2:$J$720,10,FALSE)</f>
        <v>2</v>
      </c>
      <c r="K1463" t="str">
        <f>VLOOKUP(J1463,move_damage_classes!$B$2:$C$4,2,FALSE)</f>
        <v>physical</v>
      </c>
    </row>
    <row r="1464" spans="1:11" x14ac:dyDescent="0.25">
      <c r="A1464">
        <v>102</v>
      </c>
      <c r="B1464">
        <v>388</v>
      </c>
      <c r="C1464" t="str">
        <f>VLOOKUP($B1464,Feuil2!$A$2:$G$720,2,FALSE)</f>
        <v>worry-seed</v>
      </c>
      <c r="D1464">
        <f>VLOOKUP($B1464,Feuil2!$A$2:$G$720,3,FALSE)</f>
        <v>4</v>
      </c>
      <c r="E1464">
        <f>VLOOKUP($B1464,Feuil2!$A$2:$G$720,4,FALSE)</f>
        <v>12</v>
      </c>
      <c r="F1464" t="str">
        <f>VLOOKUP($E1464,Feuil3!$A$2:$B$19,2,FALSE)</f>
        <v>grass</v>
      </c>
      <c r="G1464">
        <f>VLOOKUP($B1464,Feuil2!$A$2:$G$720,5,FALSE)</f>
        <v>0</v>
      </c>
      <c r="H1464">
        <f>VLOOKUP($B1464,Feuil2!$A$2:$G$720,6,FALSE)</f>
        <v>10</v>
      </c>
      <c r="I1464">
        <f>VLOOKUP($B1464,Feuil2!$A$2:$G$720,7,FALSE)</f>
        <v>100</v>
      </c>
      <c r="J1464">
        <f>VLOOKUP($B1464,Feuil2!$A$2:$J$720,10,FALSE)</f>
        <v>1</v>
      </c>
      <c r="K1464" t="str">
        <f>VLOOKUP(J1464,move_damage_classes!$B$2:$C$4,2,FALSE)</f>
        <v>status</v>
      </c>
    </row>
    <row r="1465" spans="1:11" x14ac:dyDescent="0.25">
      <c r="A1465">
        <v>102</v>
      </c>
      <c r="B1465">
        <v>516</v>
      </c>
      <c r="C1465" t="str">
        <f>VLOOKUP($B1465,Feuil2!$A$2:$G$720,2,FALSE)</f>
        <v>bestow</v>
      </c>
      <c r="D1465">
        <f>VLOOKUP($B1465,Feuil2!$A$2:$G$720,3,FALSE)</f>
        <v>5</v>
      </c>
      <c r="E1465">
        <f>VLOOKUP($B1465,Feuil2!$A$2:$G$720,4,FALSE)</f>
        <v>1</v>
      </c>
      <c r="F1465" t="str">
        <f>VLOOKUP($E1465,Feuil3!$A$2:$B$19,2,FALSE)</f>
        <v>normal</v>
      </c>
      <c r="G1465">
        <f>VLOOKUP($B1465,Feuil2!$A$2:$G$720,5,FALSE)</f>
        <v>0</v>
      </c>
      <c r="H1465">
        <f>VLOOKUP($B1465,Feuil2!$A$2:$G$720,6,FALSE)</f>
        <v>15</v>
      </c>
      <c r="I1465">
        <f>VLOOKUP($B1465,Feuil2!$A$2:$G$720,7,FALSE)</f>
        <v>0</v>
      </c>
      <c r="J1465">
        <f>VLOOKUP($B1465,Feuil2!$A$2:$J$720,10,FALSE)</f>
        <v>1</v>
      </c>
      <c r="K1465" t="str">
        <f>VLOOKUP(J1465,move_damage_classes!$B$2:$C$4,2,FALSE)</f>
        <v>status</v>
      </c>
    </row>
    <row r="1466" spans="1:11" x14ac:dyDescent="0.25">
      <c r="A1466">
        <v>103</v>
      </c>
      <c r="B1466">
        <v>23</v>
      </c>
      <c r="C1466" t="str">
        <f>VLOOKUP($B1466,Feuil2!$A$2:$G$720,2,FALSE)</f>
        <v>stomp</v>
      </c>
      <c r="D1466">
        <f>VLOOKUP($B1466,Feuil2!$A$2:$G$720,3,FALSE)</f>
        <v>1</v>
      </c>
      <c r="E1466">
        <f>VLOOKUP($B1466,Feuil2!$A$2:$G$720,4,FALSE)</f>
        <v>1</v>
      </c>
      <c r="F1466" t="str">
        <f>VLOOKUP($E1466,Feuil3!$A$2:$B$19,2,FALSE)</f>
        <v>normal</v>
      </c>
      <c r="G1466">
        <f>VLOOKUP($B1466,Feuil2!$A$2:$G$720,5,FALSE)</f>
        <v>65</v>
      </c>
      <c r="H1466">
        <f>VLOOKUP($B1466,Feuil2!$A$2:$G$720,6,FALSE)</f>
        <v>20</v>
      </c>
      <c r="I1466">
        <f>VLOOKUP($B1466,Feuil2!$A$2:$G$720,7,FALSE)</f>
        <v>100</v>
      </c>
      <c r="J1466">
        <f>VLOOKUP($B1466,Feuil2!$A$2:$J$720,10,FALSE)</f>
        <v>2</v>
      </c>
      <c r="K1466" t="str">
        <f>VLOOKUP(J1466,move_damage_classes!$B$2:$C$4,2,FALSE)</f>
        <v>physical</v>
      </c>
    </row>
    <row r="1467" spans="1:11" x14ac:dyDescent="0.25">
      <c r="A1467">
        <v>103</v>
      </c>
      <c r="B1467">
        <v>93</v>
      </c>
      <c r="C1467" t="str">
        <f>VLOOKUP($B1467,Feuil2!$A$2:$G$720,2,FALSE)</f>
        <v>confusion</v>
      </c>
      <c r="D1467">
        <f>VLOOKUP($B1467,Feuil2!$A$2:$G$720,3,FALSE)</f>
        <v>1</v>
      </c>
      <c r="E1467">
        <f>VLOOKUP($B1467,Feuil2!$A$2:$G$720,4,FALSE)</f>
        <v>14</v>
      </c>
      <c r="F1467" t="str">
        <f>VLOOKUP($E1467,Feuil3!$A$2:$B$19,2,FALSE)</f>
        <v>psychic</v>
      </c>
      <c r="G1467">
        <f>VLOOKUP($B1467,Feuil2!$A$2:$G$720,5,FALSE)</f>
        <v>50</v>
      </c>
      <c r="H1467">
        <f>VLOOKUP($B1467,Feuil2!$A$2:$G$720,6,FALSE)</f>
        <v>25</v>
      </c>
      <c r="I1467">
        <f>VLOOKUP($B1467,Feuil2!$A$2:$G$720,7,FALSE)</f>
        <v>100</v>
      </c>
      <c r="J1467">
        <f>VLOOKUP($B1467,Feuil2!$A$2:$J$720,10,FALSE)</f>
        <v>3</v>
      </c>
      <c r="K1467" t="str">
        <f>VLOOKUP(J1467,move_damage_classes!$B$2:$C$4,2,FALSE)</f>
        <v>special</v>
      </c>
    </row>
    <row r="1468" spans="1:11" x14ac:dyDescent="0.25">
      <c r="A1468">
        <v>103</v>
      </c>
      <c r="B1468">
        <v>95</v>
      </c>
      <c r="C1468" t="str">
        <f>VLOOKUP($B1468,Feuil2!$A$2:$G$720,2,FALSE)</f>
        <v>hypnosis</v>
      </c>
      <c r="D1468">
        <f>VLOOKUP($B1468,Feuil2!$A$2:$G$720,3,FALSE)</f>
        <v>1</v>
      </c>
      <c r="E1468">
        <f>VLOOKUP($B1468,Feuil2!$A$2:$G$720,4,FALSE)</f>
        <v>14</v>
      </c>
      <c r="F1468" t="str">
        <f>VLOOKUP($E1468,Feuil3!$A$2:$B$19,2,FALSE)</f>
        <v>psychic</v>
      </c>
      <c r="G1468">
        <f>VLOOKUP($B1468,Feuil2!$A$2:$G$720,5,FALSE)</f>
        <v>0</v>
      </c>
      <c r="H1468">
        <f>VLOOKUP($B1468,Feuil2!$A$2:$G$720,6,FALSE)</f>
        <v>20</v>
      </c>
      <c r="I1468">
        <f>VLOOKUP($B1468,Feuil2!$A$2:$G$720,7,FALSE)</f>
        <v>60</v>
      </c>
      <c r="J1468">
        <f>VLOOKUP($B1468,Feuil2!$A$2:$J$720,10,FALSE)</f>
        <v>1</v>
      </c>
      <c r="K1468" t="str">
        <f>VLOOKUP(J1468,move_damage_classes!$B$2:$C$4,2,FALSE)</f>
        <v>status</v>
      </c>
    </row>
    <row r="1469" spans="1:11" x14ac:dyDescent="0.25">
      <c r="A1469">
        <v>103</v>
      </c>
      <c r="B1469">
        <v>121</v>
      </c>
      <c r="C1469" t="str">
        <f>VLOOKUP($B1469,Feuil2!$A$2:$G$720,2,FALSE)</f>
        <v>egg-bomb</v>
      </c>
      <c r="D1469">
        <f>VLOOKUP($B1469,Feuil2!$A$2:$G$720,3,FALSE)</f>
        <v>1</v>
      </c>
      <c r="E1469">
        <f>VLOOKUP($B1469,Feuil2!$A$2:$G$720,4,FALSE)</f>
        <v>1</v>
      </c>
      <c r="F1469" t="str">
        <f>VLOOKUP($E1469,Feuil3!$A$2:$B$19,2,FALSE)</f>
        <v>normal</v>
      </c>
      <c r="G1469">
        <f>VLOOKUP($B1469,Feuil2!$A$2:$G$720,5,FALSE)</f>
        <v>100</v>
      </c>
      <c r="H1469">
        <f>VLOOKUP($B1469,Feuil2!$A$2:$G$720,6,FALSE)</f>
        <v>10</v>
      </c>
      <c r="I1469">
        <f>VLOOKUP($B1469,Feuil2!$A$2:$G$720,7,FALSE)</f>
        <v>75</v>
      </c>
      <c r="J1469">
        <f>VLOOKUP($B1469,Feuil2!$A$2:$J$720,10,FALSE)</f>
        <v>2</v>
      </c>
      <c r="K1469" t="str">
        <f>VLOOKUP(J1469,move_damage_classes!$B$2:$C$4,2,FALSE)</f>
        <v>physical</v>
      </c>
    </row>
    <row r="1470" spans="1:11" x14ac:dyDescent="0.25">
      <c r="A1470">
        <v>103</v>
      </c>
      <c r="B1470">
        <v>140</v>
      </c>
      <c r="C1470" t="str">
        <f>VLOOKUP($B1470,Feuil2!$A$2:$G$720,2,FALSE)</f>
        <v>barrage</v>
      </c>
      <c r="D1470">
        <f>VLOOKUP($B1470,Feuil2!$A$2:$G$720,3,FALSE)</f>
        <v>1</v>
      </c>
      <c r="E1470">
        <f>VLOOKUP($B1470,Feuil2!$A$2:$G$720,4,FALSE)</f>
        <v>1</v>
      </c>
      <c r="F1470" t="str">
        <f>VLOOKUP($E1470,Feuil3!$A$2:$B$19,2,FALSE)</f>
        <v>normal</v>
      </c>
      <c r="G1470">
        <f>VLOOKUP($B1470,Feuil2!$A$2:$G$720,5,FALSE)</f>
        <v>15</v>
      </c>
      <c r="H1470">
        <f>VLOOKUP($B1470,Feuil2!$A$2:$G$720,6,FALSE)</f>
        <v>20</v>
      </c>
      <c r="I1470">
        <f>VLOOKUP($B1470,Feuil2!$A$2:$G$720,7,FALSE)</f>
        <v>85</v>
      </c>
      <c r="J1470">
        <f>VLOOKUP($B1470,Feuil2!$A$2:$J$720,10,FALSE)</f>
        <v>2</v>
      </c>
      <c r="K1470" t="str">
        <f>VLOOKUP(J1470,move_damage_classes!$B$2:$C$4,2,FALSE)</f>
        <v>physical</v>
      </c>
    </row>
    <row r="1471" spans="1:11" x14ac:dyDescent="0.25">
      <c r="A1471">
        <v>103</v>
      </c>
      <c r="B1471">
        <v>402</v>
      </c>
      <c r="C1471" t="str">
        <f>VLOOKUP($B1471,Feuil2!$A$2:$G$720,2,FALSE)</f>
        <v>seed-bomb</v>
      </c>
      <c r="D1471">
        <f>VLOOKUP($B1471,Feuil2!$A$2:$G$720,3,FALSE)</f>
        <v>4</v>
      </c>
      <c r="E1471">
        <f>VLOOKUP($B1471,Feuil2!$A$2:$G$720,4,FALSE)</f>
        <v>12</v>
      </c>
      <c r="F1471" t="str">
        <f>VLOOKUP($E1471,Feuil3!$A$2:$B$19,2,FALSE)</f>
        <v>grass</v>
      </c>
      <c r="G1471">
        <f>VLOOKUP($B1471,Feuil2!$A$2:$G$720,5,FALSE)</f>
        <v>80</v>
      </c>
      <c r="H1471">
        <f>VLOOKUP($B1471,Feuil2!$A$2:$G$720,6,FALSE)</f>
        <v>15</v>
      </c>
      <c r="I1471">
        <f>VLOOKUP($B1471,Feuil2!$A$2:$G$720,7,FALSE)</f>
        <v>100</v>
      </c>
      <c r="J1471">
        <f>VLOOKUP($B1471,Feuil2!$A$2:$J$720,10,FALSE)</f>
        <v>2</v>
      </c>
      <c r="K1471" t="str">
        <f>VLOOKUP(J1471,move_damage_classes!$B$2:$C$4,2,FALSE)</f>
        <v>physical</v>
      </c>
    </row>
    <row r="1472" spans="1:11" x14ac:dyDescent="0.25">
      <c r="A1472">
        <v>103</v>
      </c>
      <c r="B1472">
        <v>437</v>
      </c>
      <c r="C1472" t="str">
        <f>VLOOKUP($B1472,Feuil2!$A$2:$G$720,2,FALSE)</f>
        <v>leaf-storm</v>
      </c>
      <c r="D1472">
        <f>VLOOKUP($B1472,Feuil2!$A$2:$G$720,3,FALSE)</f>
        <v>4</v>
      </c>
      <c r="E1472">
        <f>VLOOKUP($B1472,Feuil2!$A$2:$G$720,4,FALSE)</f>
        <v>12</v>
      </c>
      <c r="F1472" t="str">
        <f>VLOOKUP($E1472,Feuil3!$A$2:$B$19,2,FALSE)</f>
        <v>grass</v>
      </c>
      <c r="G1472">
        <f>VLOOKUP($B1472,Feuil2!$A$2:$G$720,5,FALSE)</f>
        <v>130</v>
      </c>
      <c r="H1472">
        <f>VLOOKUP($B1472,Feuil2!$A$2:$G$720,6,FALSE)</f>
        <v>5</v>
      </c>
      <c r="I1472">
        <f>VLOOKUP($B1472,Feuil2!$A$2:$G$720,7,FALSE)</f>
        <v>90</v>
      </c>
      <c r="J1472">
        <f>VLOOKUP($B1472,Feuil2!$A$2:$J$720,10,FALSE)</f>
        <v>3</v>
      </c>
      <c r="K1472" t="str">
        <f>VLOOKUP(J1472,move_damage_classes!$B$2:$C$4,2,FALSE)</f>
        <v>special</v>
      </c>
    </row>
    <row r="1473" spans="1:11" x14ac:dyDescent="0.25">
      <c r="A1473">
        <v>103</v>
      </c>
      <c r="B1473">
        <v>452</v>
      </c>
      <c r="C1473" t="str">
        <f>VLOOKUP($B1473,Feuil2!$A$2:$G$720,2,FALSE)</f>
        <v>wood-hammer</v>
      </c>
      <c r="D1473">
        <f>VLOOKUP($B1473,Feuil2!$A$2:$G$720,3,FALSE)</f>
        <v>4</v>
      </c>
      <c r="E1473">
        <f>VLOOKUP($B1473,Feuil2!$A$2:$G$720,4,FALSE)</f>
        <v>12</v>
      </c>
      <c r="F1473" t="str">
        <f>VLOOKUP($E1473,Feuil3!$A$2:$B$19,2,FALSE)</f>
        <v>grass</v>
      </c>
      <c r="G1473">
        <f>VLOOKUP($B1473,Feuil2!$A$2:$G$720,5,FALSE)</f>
        <v>120</v>
      </c>
      <c r="H1473">
        <f>VLOOKUP($B1473,Feuil2!$A$2:$G$720,6,FALSE)</f>
        <v>15</v>
      </c>
      <c r="I1473">
        <f>VLOOKUP($B1473,Feuil2!$A$2:$G$720,7,FALSE)</f>
        <v>100</v>
      </c>
      <c r="J1473">
        <f>VLOOKUP($B1473,Feuil2!$A$2:$J$720,10,FALSE)</f>
        <v>2</v>
      </c>
      <c r="K1473" t="str">
        <f>VLOOKUP(J1473,move_damage_classes!$B$2:$C$4,2,FALSE)</f>
        <v>physical</v>
      </c>
    </row>
    <row r="1474" spans="1:11" x14ac:dyDescent="0.25">
      <c r="A1474">
        <v>103</v>
      </c>
      <c r="B1474">
        <v>473</v>
      </c>
      <c r="C1474" t="str">
        <f>VLOOKUP($B1474,Feuil2!$A$2:$G$720,2,FALSE)</f>
        <v>psyshock</v>
      </c>
      <c r="D1474">
        <f>VLOOKUP($B1474,Feuil2!$A$2:$G$720,3,FALSE)</f>
        <v>5</v>
      </c>
      <c r="E1474">
        <f>VLOOKUP($B1474,Feuil2!$A$2:$G$720,4,FALSE)</f>
        <v>14</v>
      </c>
      <c r="F1474" t="str">
        <f>VLOOKUP($E1474,Feuil3!$A$2:$B$19,2,FALSE)</f>
        <v>psychic</v>
      </c>
      <c r="G1474">
        <f>VLOOKUP($B1474,Feuil2!$A$2:$G$720,5,FALSE)</f>
        <v>80</v>
      </c>
      <c r="H1474">
        <f>VLOOKUP($B1474,Feuil2!$A$2:$G$720,6,FALSE)</f>
        <v>10</v>
      </c>
      <c r="I1474">
        <f>VLOOKUP($B1474,Feuil2!$A$2:$G$720,7,FALSE)</f>
        <v>100</v>
      </c>
      <c r="J1474">
        <f>VLOOKUP($B1474,Feuil2!$A$2:$J$720,10,FALSE)</f>
        <v>3</v>
      </c>
      <c r="K1474" t="str">
        <f>VLOOKUP(J1474,move_damage_classes!$B$2:$C$4,2,FALSE)</f>
        <v>special</v>
      </c>
    </row>
    <row r="1475" spans="1:11" x14ac:dyDescent="0.25">
      <c r="A1475">
        <v>104</v>
      </c>
      <c r="B1475">
        <v>29</v>
      </c>
      <c r="C1475" t="str">
        <f>VLOOKUP($B1475,Feuil2!$A$2:$G$720,2,FALSE)</f>
        <v>headbutt</v>
      </c>
      <c r="D1475">
        <f>VLOOKUP($B1475,Feuil2!$A$2:$G$720,3,FALSE)</f>
        <v>1</v>
      </c>
      <c r="E1475">
        <f>VLOOKUP($B1475,Feuil2!$A$2:$G$720,4,FALSE)</f>
        <v>1</v>
      </c>
      <c r="F1475" t="str">
        <f>VLOOKUP($E1475,Feuil3!$A$2:$B$19,2,FALSE)</f>
        <v>normal</v>
      </c>
      <c r="G1475">
        <f>VLOOKUP($B1475,Feuil2!$A$2:$G$720,5,FALSE)</f>
        <v>70</v>
      </c>
      <c r="H1475">
        <f>VLOOKUP($B1475,Feuil2!$A$2:$G$720,6,FALSE)</f>
        <v>15</v>
      </c>
      <c r="I1475">
        <f>VLOOKUP($B1475,Feuil2!$A$2:$G$720,7,FALSE)</f>
        <v>100</v>
      </c>
      <c r="J1475">
        <f>VLOOKUP($B1475,Feuil2!$A$2:$J$720,10,FALSE)</f>
        <v>2</v>
      </c>
      <c r="K1475" t="str">
        <f>VLOOKUP(J1475,move_damage_classes!$B$2:$C$4,2,FALSE)</f>
        <v>physical</v>
      </c>
    </row>
    <row r="1476" spans="1:11" x14ac:dyDescent="0.25">
      <c r="A1476">
        <v>104</v>
      </c>
      <c r="B1476">
        <v>37</v>
      </c>
      <c r="C1476" t="str">
        <f>VLOOKUP($B1476,Feuil2!$A$2:$G$720,2,FALSE)</f>
        <v>thrash</v>
      </c>
      <c r="D1476">
        <f>VLOOKUP($B1476,Feuil2!$A$2:$G$720,3,FALSE)</f>
        <v>1</v>
      </c>
      <c r="E1476">
        <f>VLOOKUP($B1476,Feuil2!$A$2:$G$720,4,FALSE)</f>
        <v>1</v>
      </c>
      <c r="F1476" t="str">
        <f>VLOOKUP($E1476,Feuil3!$A$2:$B$19,2,FALSE)</f>
        <v>normal</v>
      </c>
      <c r="G1476">
        <f>VLOOKUP($B1476,Feuil2!$A$2:$G$720,5,FALSE)</f>
        <v>120</v>
      </c>
      <c r="H1476">
        <f>VLOOKUP($B1476,Feuil2!$A$2:$G$720,6,FALSE)</f>
        <v>10</v>
      </c>
      <c r="I1476">
        <f>VLOOKUP($B1476,Feuil2!$A$2:$G$720,7,FALSE)</f>
        <v>100</v>
      </c>
      <c r="J1476">
        <f>VLOOKUP($B1476,Feuil2!$A$2:$J$720,10,FALSE)</f>
        <v>2</v>
      </c>
      <c r="K1476" t="str">
        <f>VLOOKUP(J1476,move_damage_classes!$B$2:$C$4,2,FALSE)</f>
        <v>physical</v>
      </c>
    </row>
    <row r="1477" spans="1:11" x14ac:dyDescent="0.25">
      <c r="A1477">
        <v>104</v>
      </c>
      <c r="B1477">
        <v>38</v>
      </c>
      <c r="C1477" t="str">
        <f>VLOOKUP($B1477,Feuil2!$A$2:$G$720,2,FALSE)</f>
        <v>double-edge</v>
      </c>
      <c r="D1477">
        <f>VLOOKUP($B1477,Feuil2!$A$2:$G$720,3,FALSE)</f>
        <v>1</v>
      </c>
      <c r="E1477">
        <f>VLOOKUP($B1477,Feuil2!$A$2:$G$720,4,FALSE)</f>
        <v>1</v>
      </c>
      <c r="F1477" t="str">
        <f>VLOOKUP($E1477,Feuil3!$A$2:$B$19,2,FALSE)</f>
        <v>normal</v>
      </c>
      <c r="G1477">
        <f>VLOOKUP($B1477,Feuil2!$A$2:$G$720,5,FALSE)</f>
        <v>120</v>
      </c>
      <c r="H1477">
        <f>VLOOKUP($B1477,Feuil2!$A$2:$G$720,6,FALSE)</f>
        <v>15</v>
      </c>
      <c r="I1477">
        <f>VLOOKUP($B1477,Feuil2!$A$2:$G$720,7,FALSE)</f>
        <v>100</v>
      </c>
      <c r="J1477">
        <f>VLOOKUP($B1477,Feuil2!$A$2:$J$720,10,FALSE)</f>
        <v>2</v>
      </c>
      <c r="K1477" t="str">
        <f>VLOOKUP(J1477,move_damage_classes!$B$2:$C$4,2,FALSE)</f>
        <v>physical</v>
      </c>
    </row>
    <row r="1478" spans="1:11" x14ac:dyDescent="0.25">
      <c r="A1478">
        <v>104</v>
      </c>
      <c r="B1478">
        <v>39</v>
      </c>
      <c r="C1478" t="str">
        <f>VLOOKUP($B1478,Feuil2!$A$2:$G$720,2,FALSE)</f>
        <v>tail-whip</v>
      </c>
      <c r="D1478">
        <f>VLOOKUP($B1478,Feuil2!$A$2:$G$720,3,FALSE)</f>
        <v>1</v>
      </c>
      <c r="E1478">
        <f>VLOOKUP($B1478,Feuil2!$A$2:$G$720,4,FALSE)</f>
        <v>1</v>
      </c>
      <c r="F1478" t="str">
        <f>VLOOKUP($E1478,Feuil3!$A$2:$B$19,2,FALSE)</f>
        <v>normal</v>
      </c>
      <c r="G1478">
        <f>VLOOKUP($B1478,Feuil2!$A$2:$G$720,5,FALSE)</f>
        <v>0</v>
      </c>
      <c r="H1478">
        <f>VLOOKUP($B1478,Feuil2!$A$2:$G$720,6,FALSE)</f>
        <v>30</v>
      </c>
      <c r="I1478">
        <f>VLOOKUP($B1478,Feuil2!$A$2:$G$720,7,FALSE)</f>
        <v>100</v>
      </c>
      <c r="J1478">
        <f>VLOOKUP($B1478,Feuil2!$A$2:$J$720,10,FALSE)</f>
        <v>1</v>
      </c>
      <c r="K1478" t="str">
        <f>VLOOKUP(J1478,move_damage_classes!$B$2:$C$4,2,FALSE)</f>
        <v>status</v>
      </c>
    </row>
    <row r="1479" spans="1:11" x14ac:dyDescent="0.25">
      <c r="A1479">
        <v>104</v>
      </c>
      <c r="B1479">
        <v>43</v>
      </c>
      <c r="C1479" t="str">
        <f>VLOOKUP($B1479,Feuil2!$A$2:$G$720,2,FALSE)</f>
        <v>leer</v>
      </c>
      <c r="D1479">
        <f>VLOOKUP($B1479,Feuil2!$A$2:$G$720,3,FALSE)</f>
        <v>1</v>
      </c>
      <c r="E1479">
        <f>VLOOKUP($B1479,Feuil2!$A$2:$G$720,4,FALSE)</f>
        <v>1</v>
      </c>
      <c r="F1479" t="str">
        <f>VLOOKUP($E1479,Feuil3!$A$2:$B$19,2,FALSE)</f>
        <v>normal</v>
      </c>
      <c r="G1479">
        <f>VLOOKUP($B1479,Feuil2!$A$2:$G$720,5,FALSE)</f>
        <v>0</v>
      </c>
      <c r="H1479">
        <f>VLOOKUP($B1479,Feuil2!$A$2:$G$720,6,FALSE)</f>
        <v>30</v>
      </c>
      <c r="I1479">
        <f>VLOOKUP($B1479,Feuil2!$A$2:$G$720,7,FALSE)</f>
        <v>100</v>
      </c>
      <c r="J1479">
        <f>VLOOKUP($B1479,Feuil2!$A$2:$J$720,10,FALSE)</f>
        <v>1</v>
      </c>
      <c r="K1479" t="str">
        <f>VLOOKUP(J1479,move_damage_classes!$B$2:$C$4,2,FALSE)</f>
        <v>status</v>
      </c>
    </row>
    <row r="1480" spans="1:11" x14ac:dyDescent="0.25">
      <c r="A1480">
        <v>104</v>
      </c>
      <c r="B1480">
        <v>45</v>
      </c>
      <c r="C1480" t="str">
        <f>VLOOKUP($B1480,Feuil2!$A$2:$G$720,2,FALSE)</f>
        <v>growl</v>
      </c>
      <c r="D1480">
        <f>VLOOKUP($B1480,Feuil2!$A$2:$G$720,3,FALSE)</f>
        <v>1</v>
      </c>
      <c r="E1480">
        <f>VLOOKUP($B1480,Feuil2!$A$2:$G$720,4,FALSE)</f>
        <v>1</v>
      </c>
      <c r="F1480" t="str">
        <f>VLOOKUP($E1480,Feuil3!$A$2:$B$19,2,FALSE)</f>
        <v>normal</v>
      </c>
      <c r="G1480">
        <f>VLOOKUP($B1480,Feuil2!$A$2:$G$720,5,FALSE)</f>
        <v>0</v>
      </c>
      <c r="H1480">
        <f>VLOOKUP($B1480,Feuil2!$A$2:$G$720,6,FALSE)</f>
        <v>40</v>
      </c>
      <c r="I1480">
        <f>VLOOKUP($B1480,Feuil2!$A$2:$G$720,7,FALSE)</f>
        <v>100</v>
      </c>
      <c r="J1480">
        <f>VLOOKUP($B1480,Feuil2!$A$2:$J$720,10,FALSE)</f>
        <v>1</v>
      </c>
      <c r="K1480" t="str">
        <f>VLOOKUP(J1480,move_damage_classes!$B$2:$C$4,2,FALSE)</f>
        <v>status</v>
      </c>
    </row>
    <row r="1481" spans="1:11" x14ac:dyDescent="0.25">
      <c r="A1481">
        <v>104</v>
      </c>
      <c r="B1481">
        <v>99</v>
      </c>
      <c r="C1481" t="str">
        <f>VLOOKUP($B1481,Feuil2!$A$2:$G$720,2,FALSE)</f>
        <v>rage</v>
      </c>
      <c r="D1481">
        <f>VLOOKUP($B1481,Feuil2!$A$2:$G$720,3,FALSE)</f>
        <v>1</v>
      </c>
      <c r="E1481">
        <f>VLOOKUP($B1481,Feuil2!$A$2:$G$720,4,FALSE)</f>
        <v>1</v>
      </c>
      <c r="F1481" t="str">
        <f>VLOOKUP($E1481,Feuil3!$A$2:$B$19,2,FALSE)</f>
        <v>normal</v>
      </c>
      <c r="G1481">
        <f>VLOOKUP($B1481,Feuil2!$A$2:$G$720,5,FALSE)</f>
        <v>20</v>
      </c>
      <c r="H1481">
        <f>VLOOKUP($B1481,Feuil2!$A$2:$G$720,6,FALSE)</f>
        <v>20</v>
      </c>
      <c r="I1481">
        <f>VLOOKUP($B1481,Feuil2!$A$2:$G$720,7,FALSE)</f>
        <v>100</v>
      </c>
      <c r="J1481">
        <f>VLOOKUP($B1481,Feuil2!$A$2:$J$720,10,FALSE)</f>
        <v>2</v>
      </c>
      <c r="K1481" t="str">
        <f>VLOOKUP(J1481,move_damage_classes!$B$2:$C$4,2,FALSE)</f>
        <v>physical</v>
      </c>
    </row>
    <row r="1482" spans="1:11" x14ac:dyDescent="0.25">
      <c r="A1482">
        <v>104</v>
      </c>
      <c r="B1482">
        <v>116</v>
      </c>
      <c r="C1482" t="str">
        <f>VLOOKUP($B1482,Feuil2!$A$2:$G$720,2,FALSE)</f>
        <v>focus-energy</v>
      </c>
      <c r="D1482">
        <f>VLOOKUP($B1482,Feuil2!$A$2:$G$720,3,FALSE)</f>
        <v>1</v>
      </c>
      <c r="E1482">
        <f>VLOOKUP($B1482,Feuil2!$A$2:$G$720,4,FALSE)</f>
        <v>1</v>
      </c>
      <c r="F1482" t="str">
        <f>VLOOKUP($E1482,Feuil3!$A$2:$B$19,2,FALSE)</f>
        <v>normal</v>
      </c>
      <c r="G1482">
        <f>VLOOKUP($B1482,Feuil2!$A$2:$G$720,5,FALSE)</f>
        <v>0</v>
      </c>
      <c r="H1482">
        <f>VLOOKUP($B1482,Feuil2!$A$2:$G$720,6,FALSE)</f>
        <v>30</v>
      </c>
      <c r="I1482">
        <f>VLOOKUP($B1482,Feuil2!$A$2:$G$720,7,FALSE)</f>
        <v>0</v>
      </c>
      <c r="J1482">
        <f>VLOOKUP($B1482,Feuil2!$A$2:$J$720,10,FALSE)</f>
        <v>1</v>
      </c>
      <c r="K1482" t="str">
        <f>VLOOKUP(J1482,move_damage_classes!$B$2:$C$4,2,FALSE)</f>
        <v>status</v>
      </c>
    </row>
    <row r="1483" spans="1:11" x14ac:dyDescent="0.25">
      <c r="A1483">
        <v>104</v>
      </c>
      <c r="B1483">
        <v>125</v>
      </c>
      <c r="C1483" t="str">
        <f>VLOOKUP($B1483,Feuil2!$A$2:$G$720,2,FALSE)</f>
        <v>bone-club</v>
      </c>
      <c r="D1483">
        <f>VLOOKUP($B1483,Feuil2!$A$2:$G$720,3,FALSE)</f>
        <v>1</v>
      </c>
      <c r="E1483">
        <f>VLOOKUP($B1483,Feuil2!$A$2:$G$720,4,FALSE)</f>
        <v>5</v>
      </c>
      <c r="F1483" t="str">
        <f>VLOOKUP($E1483,Feuil3!$A$2:$B$19,2,FALSE)</f>
        <v>ground</v>
      </c>
      <c r="G1483">
        <f>VLOOKUP($B1483,Feuil2!$A$2:$G$720,5,FALSE)</f>
        <v>65</v>
      </c>
      <c r="H1483">
        <f>VLOOKUP($B1483,Feuil2!$A$2:$G$720,6,FALSE)</f>
        <v>20</v>
      </c>
      <c r="I1483">
        <f>VLOOKUP($B1483,Feuil2!$A$2:$G$720,7,FALSE)</f>
        <v>85</v>
      </c>
      <c r="J1483">
        <f>VLOOKUP($B1483,Feuil2!$A$2:$J$720,10,FALSE)</f>
        <v>2</v>
      </c>
      <c r="K1483" t="str">
        <f>VLOOKUP(J1483,move_damage_classes!$B$2:$C$4,2,FALSE)</f>
        <v>physical</v>
      </c>
    </row>
    <row r="1484" spans="1:11" x14ac:dyDescent="0.25">
      <c r="A1484">
        <v>104</v>
      </c>
      <c r="B1484">
        <v>155</v>
      </c>
      <c r="C1484" t="str">
        <f>VLOOKUP($B1484,Feuil2!$A$2:$G$720,2,FALSE)</f>
        <v>bonemerang</v>
      </c>
      <c r="D1484">
        <f>VLOOKUP($B1484,Feuil2!$A$2:$G$720,3,FALSE)</f>
        <v>1</v>
      </c>
      <c r="E1484">
        <f>VLOOKUP($B1484,Feuil2!$A$2:$G$720,4,FALSE)</f>
        <v>5</v>
      </c>
      <c r="F1484" t="str">
        <f>VLOOKUP($E1484,Feuil3!$A$2:$B$19,2,FALSE)</f>
        <v>ground</v>
      </c>
      <c r="G1484">
        <f>VLOOKUP($B1484,Feuil2!$A$2:$G$720,5,FALSE)</f>
        <v>50</v>
      </c>
      <c r="H1484">
        <f>VLOOKUP($B1484,Feuil2!$A$2:$G$720,6,FALSE)</f>
        <v>10</v>
      </c>
      <c r="I1484">
        <f>VLOOKUP($B1484,Feuil2!$A$2:$G$720,7,FALSE)</f>
        <v>90</v>
      </c>
      <c r="J1484">
        <f>VLOOKUP($B1484,Feuil2!$A$2:$J$720,10,FALSE)</f>
        <v>2</v>
      </c>
      <c r="K1484" t="str">
        <f>VLOOKUP(J1484,move_damage_classes!$B$2:$C$4,2,FALSE)</f>
        <v>physical</v>
      </c>
    </row>
    <row r="1485" spans="1:11" x14ac:dyDescent="0.25">
      <c r="A1485">
        <v>104</v>
      </c>
      <c r="B1485">
        <v>198</v>
      </c>
      <c r="C1485" t="str">
        <f>VLOOKUP($B1485,Feuil2!$A$2:$G$720,2,FALSE)</f>
        <v>bone-rush</v>
      </c>
      <c r="D1485">
        <f>VLOOKUP($B1485,Feuil2!$A$2:$G$720,3,FALSE)</f>
        <v>2</v>
      </c>
      <c r="E1485">
        <f>VLOOKUP($B1485,Feuil2!$A$2:$G$720,4,FALSE)</f>
        <v>5</v>
      </c>
      <c r="F1485" t="str">
        <f>VLOOKUP($E1485,Feuil3!$A$2:$B$19,2,FALSE)</f>
        <v>ground</v>
      </c>
      <c r="G1485">
        <f>VLOOKUP($B1485,Feuil2!$A$2:$G$720,5,FALSE)</f>
        <v>25</v>
      </c>
      <c r="H1485">
        <f>VLOOKUP($B1485,Feuil2!$A$2:$G$720,6,FALSE)</f>
        <v>10</v>
      </c>
      <c r="I1485">
        <f>VLOOKUP($B1485,Feuil2!$A$2:$G$720,7,FALSE)</f>
        <v>90</v>
      </c>
      <c r="J1485">
        <f>VLOOKUP($B1485,Feuil2!$A$2:$J$720,10,FALSE)</f>
        <v>2</v>
      </c>
      <c r="K1485" t="str">
        <f>VLOOKUP(J1485,move_damage_classes!$B$2:$C$4,2,FALSE)</f>
        <v>physical</v>
      </c>
    </row>
    <row r="1486" spans="1:11" x14ac:dyDescent="0.25">
      <c r="A1486">
        <v>104</v>
      </c>
      <c r="B1486">
        <v>206</v>
      </c>
      <c r="C1486" t="str">
        <f>VLOOKUP($B1486,Feuil2!$A$2:$G$720,2,FALSE)</f>
        <v>false-swipe</v>
      </c>
      <c r="D1486">
        <f>VLOOKUP($B1486,Feuil2!$A$2:$G$720,3,FALSE)</f>
        <v>2</v>
      </c>
      <c r="E1486">
        <f>VLOOKUP($B1486,Feuil2!$A$2:$G$720,4,FALSE)</f>
        <v>1</v>
      </c>
      <c r="F1486" t="str">
        <f>VLOOKUP($E1486,Feuil3!$A$2:$B$19,2,FALSE)</f>
        <v>normal</v>
      </c>
      <c r="G1486">
        <f>VLOOKUP($B1486,Feuil2!$A$2:$G$720,5,FALSE)</f>
        <v>40</v>
      </c>
      <c r="H1486">
        <f>VLOOKUP($B1486,Feuil2!$A$2:$G$720,6,FALSE)</f>
        <v>40</v>
      </c>
      <c r="I1486">
        <f>VLOOKUP($B1486,Feuil2!$A$2:$G$720,7,FALSE)</f>
        <v>100</v>
      </c>
      <c r="J1486">
        <f>VLOOKUP($B1486,Feuil2!$A$2:$J$720,10,FALSE)</f>
        <v>2</v>
      </c>
      <c r="K1486" t="str">
        <f>VLOOKUP(J1486,move_damage_classes!$B$2:$C$4,2,FALSE)</f>
        <v>physical</v>
      </c>
    </row>
    <row r="1487" spans="1:11" x14ac:dyDescent="0.25">
      <c r="A1487">
        <v>104</v>
      </c>
      <c r="B1487">
        <v>283</v>
      </c>
      <c r="C1487" t="str">
        <f>VLOOKUP($B1487,Feuil2!$A$2:$G$720,2,FALSE)</f>
        <v>endeavor</v>
      </c>
      <c r="D1487">
        <f>VLOOKUP($B1487,Feuil2!$A$2:$G$720,3,FALSE)</f>
        <v>3</v>
      </c>
      <c r="E1487">
        <f>VLOOKUP($B1487,Feuil2!$A$2:$G$720,4,FALSE)</f>
        <v>1</v>
      </c>
      <c r="F1487" t="str">
        <f>VLOOKUP($E1487,Feuil3!$A$2:$B$19,2,FALSE)</f>
        <v>normal</v>
      </c>
      <c r="G1487">
        <f>VLOOKUP($B1487,Feuil2!$A$2:$G$720,5,FALSE)</f>
        <v>0</v>
      </c>
      <c r="H1487">
        <f>VLOOKUP($B1487,Feuil2!$A$2:$G$720,6,FALSE)</f>
        <v>5</v>
      </c>
      <c r="I1487">
        <f>VLOOKUP($B1487,Feuil2!$A$2:$G$720,7,FALSE)</f>
        <v>100</v>
      </c>
      <c r="J1487">
        <f>VLOOKUP($B1487,Feuil2!$A$2:$J$720,10,FALSE)</f>
        <v>2</v>
      </c>
      <c r="K1487" t="str">
        <f>VLOOKUP(J1487,move_damage_classes!$B$2:$C$4,2,FALSE)</f>
        <v>physical</v>
      </c>
    </row>
    <row r="1488" spans="1:11" x14ac:dyDescent="0.25">
      <c r="A1488">
        <v>104</v>
      </c>
      <c r="B1488">
        <v>374</v>
      </c>
      <c r="C1488" t="str">
        <f>VLOOKUP($B1488,Feuil2!$A$2:$G$720,2,FALSE)</f>
        <v>fling</v>
      </c>
      <c r="D1488">
        <f>VLOOKUP($B1488,Feuil2!$A$2:$G$720,3,FALSE)</f>
        <v>4</v>
      </c>
      <c r="E1488">
        <f>VLOOKUP($B1488,Feuil2!$A$2:$G$720,4,FALSE)</f>
        <v>17</v>
      </c>
      <c r="F1488" t="str">
        <f>VLOOKUP($E1488,Feuil3!$A$2:$B$19,2,FALSE)</f>
        <v>dark</v>
      </c>
      <c r="G1488">
        <f>VLOOKUP($B1488,Feuil2!$A$2:$G$720,5,FALSE)</f>
        <v>0</v>
      </c>
      <c r="H1488">
        <f>VLOOKUP($B1488,Feuil2!$A$2:$G$720,6,FALSE)</f>
        <v>10</v>
      </c>
      <c r="I1488">
        <f>VLOOKUP($B1488,Feuil2!$A$2:$G$720,7,FALSE)</f>
        <v>100</v>
      </c>
      <c r="J1488">
        <f>VLOOKUP($B1488,Feuil2!$A$2:$J$720,10,FALSE)</f>
        <v>2</v>
      </c>
      <c r="K1488" t="str">
        <f>VLOOKUP(J1488,move_damage_classes!$B$2:$C$4,2,FALSE)</f>
        <v>physical</v>
      </c>
    </row>
    <row r="1489" spans="1:11" x14ac:dyDescent="0.25">
      <c r="A1489">
        <v>104</v>
      </c>
      <c r="B1489">
        <v>514</v>
      </c>
      <c r="C1489" t="str">
        <f>VLOOKUP($B1489,Feuil2!$A$2:$G$720,2,FALSE)</f>
        <v>retaliate</v>
      </c>
      <c r="D1489">
        <f>VLOOKUP($B1489,Feuil2!$A$2:$G$720,3,FALSE)</f>
        <v>5</v>
      </c>
      <c r="E1489">
        <f>VLOOKUP($B1489,Feuil2!$A$2:$G$720,4,FALSE)</f>
        <v>1</v>
      </c>
      <c r="F1489" t="str">
        <f>VLOOKUP($E1489,Feuil3!$A$2:$B$19,2,FALSE)</f>
        <v>normal</v>
      </c>
      <c r="G1489">
        <f>VLOOKUP($B1489,Feuil2!$A$2:$G$720,5,FALSE)</f>
        <v>70</v>
      </c>
      <c r="H1489">
        <f>VLOOKUP($B1489,Feuil2!$A$2:$G$720,6,FALSE)</f>
        <v>5</v>
      </c>
      <c r="I1489">
        <f>VLOOKUP($B1489,Feuil2!$A$2:$G$720,7,FALSE)</f>
        <v>100</v>
      </c>
      <c r="J1489">
        <f>VLOOKUP($B1489,Feuil2!$A$2:$J$720,10,FALSE)</f>
        <v>2</v>
      </c>
      <c r="K1489" t="str">
        <f>VLOOKUP(J1489,move_damage_classes!$B$2:$C$4,2,FALSE)</f>
        <v>physical</v>
      </c>
    </row>
    <row r="1490" spans="1:11" x14ac:dyDescent="0.25">
      <c r="A1490">
        <v>104</v>
      </c>
      <c r="B1490">
        <v>707</v>
      </c>
      <c r="C1490" t="str">
        <f>VLOOKUP($B1490,Feuil2!$A$2:$G$720,2,FALSE)</f>
        <v>stomping-tantrum</v>
      </c>
      <c r="D1490">
        <f>VLOOKUP($B1490,Feuil2!$A$2:$G$720,3,FALSE)</f>
        <v>7</v>
      </c>
      <c r="E1490">
        <f>VLOOKUP($B1490,Feuil2!$A$2:$G$720,4,FALSE)</f>
        <v>5</v>
      </c>
      <c r="F1490" t="str">
        <f>VLOOKUP($E1490,Feuil3!$A$2:$B$19,2,FALSE)</f>
        <v>ground</v>
      </c>
      <c r="G1490">
        <f>VLOOKUP($B1490,Feuil2!$A$2:$G$720,5,FALSE)</f>
        <v>75</v>
      </c>
      <c r="H1490">
        <f>VLOOKUP($B1490,Feuil2!$A$2:$G$720,6,FALSE)</f>
        <v>10</v>
      </c>
      <c r="I1490">
        <f>VLOOKUP($B1490,Feuil2!$A$2:$G$720,7,FALSE)</f>
        <v>100</v>
      </c>
      <c r="J1490">
        <f>VLOOKUP($B1490,Feuil2!$A$2:$J$720,10,FALSE)</f>
        <v>2</v>
      </c>
      <c r="K1490" t="str">
        <f>VLOOKUP(J1490,move_damage_classes!$B$2:$C$4,2,FALSE)</f>
        <v>physical</v>
      </c>
    </row>
    <row r="1491" spans="1:11" x14ac:dyDescent="0.25">
      <c r="A1491">
        <v>105</v>
      </c>
      <c r="B1491">
        <v>29</v>
      </c>
      <c r="C1491" t="str">
        <f>VLOOKUP($B1491,Feuil2!$A$2:$G$720,2,FALSE)</f>
        <v>headbutt</v>
      </c>
      <c r="D1491">
        <f>VLOOKUP($B1491,Feuil2!$A$2:$G$720,3,FALSE)</f>
        <v>1</v>
      </c>
      <c r="E1491">
        <f>VLOOKUP($B1491,Feuil2!$A$2:$G$720,4,FALSE)</f>
        <v>1</v>
      </c>
      <c r="F1491" t="str">
        <f>VLOOKUP($E1491,Feuil3!$A$2:$B$19,2,FALSE)</f>
        <v>normal</v>
      </c>
      <c r="G1491">
        <f>VLOOKUP($B1491,Feuil2!$A$2:$G$720,5,FALSE)</f>
        <v>70</v>
      </c>
      <c r="H1491">
        <f>VLOOKUP($B1491,Feuil2!$A$2:$G$720,6,FALSE)</f>
        <v>15</v>
      </c>
      <c r="I1491">
        <f>VLOOKUP($B1491,Feuil2!$A$2:$G$720,7,FALSE)</f>
        <v>100</v>
      </c>
      <c r="J1491">
        <f>VLOOKUP($B1491,Feuil2!$A$2:$J$720,10,FALSE)</f>
        <v>2</v>
      </c>
      <c r="K1491" t="str">
        <f>VLOOKUP(J1491,move_damage_classes!$B$2:$C$4,2,FALSE)</f>
        <v>physical</v>
      </c>
    </row>
    <row r="1492" spans="1:11" x14ac:dyDescent="0.25">
      <c r="A1492">
        <v>105</v>
      </c>
      <c r="B1492">
        <v>37</v>
      </c>
      <c r="C1492" t="str">
        <f>VLOOKUP($B1492,Feuil2!$A$2:$G$720,2,FALSE)</f>
        <v>thrash</v>
      </c>
      <c r="D1492">
        <f>VLOOKUP($B1492,Feuil2!$A$2:$G$720,3,FALSE)</f>
        <v>1</v>
      </c>
      <c r="E1492">
        <f>VLOOKUP($B1492,Feuil2!$A$2:$G$720,4,FALSE)</f>
        <v>1</v>
      </c>
      <c r="F1492" t="str">
        <f>VLOOKUP($E1492,Feuil3!$A$2:$B$19,2,FALSE)</f>
        <v>normal</v>
      </c>
      <c r="G1492">
        <f>VLOOKUP($B1492,Feuil2!$A$2:$G$720,5,FALSE)</f>
        <v>120</v>
      </c>
      <c r="H1492">
        <f>VLOOKUP($B1492,Feuil2!$A$2:$G$720,6,FALSE)</f>
        <v>10</v>
      </c>
      <c r="I1492">
        <f>VLOOKUP($B1492,Feuil2!$A$2:$G$720,7,FALSE)</f>
        <v>100</v>
      </c>
      <c r="J1492">
        <f>VLOOKUP($B1492,Feuil2!$A$2:$J$720,10,FALSE)</f>
        <v>2</v>
      </c>
      <c r="K1492" t="str">
        <f>VLOOKUP(J1492,move_damage_classes!$B$2:$C$4,2,FALSE)</f>
        <v>physical</v>
      </c>
    </row>
    <row r="1493" spans="1:11" x14ac:dyDescent="0.25">
      <c r="A1493">
        <v>105</v>
      </c>
      <c r="B1493">
        <v>38</v>
      </c>
      <c r="C1493" t="str">
        <f>VLOOKUP($B1493,Feuil2!$A$2:$G$720,2,FALSE)</f>
        <v>double-edge</v>
      </c>
      <c r="D1493">
        <f>VLOOKUP($B1493,Feuil2!$A$2:$G$720,3,FALSE)</f>
        <v>1</v>
      </c>
      <c r="E1493">
        <f>VLOOKUP($B1493,Feuil2!$A$2:$G$720,4,FALSE)</f>
        <v>1</v>
      </c>
      <c r="F1493" t="str">
        <f>VLOOKUP($E1493,Feuil3!$A$2:$B$19,2,FALSE)</f>
        <v>normal</v>
      </c>
      <c r="G1493">
        <f>VLOOKUP($B1493,Feuil2!$A$2:$G$720,5,FALSE)</f>
        <v>120</v>
      </c>
      <c r="H1493">
        <f>VLOOKUP($B1493,Feuil2!$A$2:$G$720,6,FALSE)</f>
        <v>15</v>
      </c>
      <c r="I1493">
        <f>VLOOKUP($B1493,Feuil2!$A$2:$G$720,7,FALSE)</f>
        <v>100</v>
      </c>
      <c r="J1493">
        <f>VLOOKUP($B1493,Feuil2!$A$2:$J$720,10,FALSE)</f>
        <v>2</v>
      </c>
      <c r="K1493" t="str">
        <f>VLOOKUP(J1493,move_damage_classes!$B$2:$C$4,2,FALSE)</f>
        <v>physical</v>
      </c>
    </row>
    <row r="1494" spans="1:11" x14ac:dyDescent="0.25">
      <c r="A1494">
        <v>105</v>
      </c>
      <c r="B1494">
        <v>39</v>
      </c>
      <c r="C1494" t="str">
        <f>VLOOKUP($B1494,Feuil2!$A$2:$G$720,2,FALSE)</f>
        <v>tail-whip</v>
      </c>
      <c r="D1494">
        <f>VLOOKUP($B1494,Feuil2!$A$2:$G$720,3,FALSE)</f>
        <v>1</v>
      </c>
      <c r="E1494">
        <f>VLOOKUP($B1494,Feuil2!$A$2:$G$720,4,FALSE)</f>
        <v>1</v>
      </c>
      <c r="F1494" t="str">
        <f>VLOOKUP($E1494,Feuil3!$A$2:$B$19,2,FALSE)</f>
        <v>normal</v>
      </c>
      <c r="G1494">
        <f>VLOOKUP($B1494,Feuil2!$A$2:$G$720,5,FALSE)</f>
        <v>0</v>
      </c>
      <c r="H1494">
        <f>VLOOKUP($B1494,Feuil2!$A$2:$G$720,6,FALSE)</f>
        <v>30</v>
      </c>
      <c r="I1494">
        <f>VLOOKUP($B1494,Feuil2!$A$2:$G$720,7,FALSE)</f>
        <v>100</v>
      </c>
      <c r="J1494">
        <f>VLOOKUP($B1494,Feuil2!$A$2:$J$720,10,FALSE)</f>
        <v>1</v>
      </c>
      <c r="K1494" t="str">
        <f>VLOOKUP(J1494,move_damage_classes!$B$2:$C$4,2,FALSE)</f>
        <v>status</v>
      </c>
    </row>
    <row r="1495" spans="1:11" x14ac:dyDescent="0.25">
      <c r="A1495">
        <v>105</v>
      </c>
      <c r="B1495">
        <v>43</v>
      </c>
      <c r="C1495" t="str">
        <f>VLOOKUP($B1495,Feuil2!$A$2:$G$720,2,FALSE)</f>
        <v>leer</v>
      </c>
      <c r="D1495">
        <f>VLOOKUP($B1495,Feuil2!$A$2:$G$720,3,FALSE)</f>
        <v>1</v>
      </c>
      <c r="E1495">
        <f>VLOOKUP($B1495,Feuil2!$A$2:$G$720,4,FALSE)</f>
        <v>1</v>
      </c>
      <c r="F1495" t="str">
        <f>VLOOKUP($E1495,Feuil3!$A$2:$B$19,2,FALSE)</f>
        <v>normal</v>
      </c>
      <c r="G1495">
        <f>VLOOKUP($B1495,Feuil2!$A$2:$G$720,5,FALSE)</f>
        <v>0</v>
      </c>
      <c r="H1495">
        <f>VLOOKUP($B1495,Feuil2!$A$2:$G$720,6,FALSE)</f>
        <v>30</v>
      </c>
      <c r="I1495">
        <f>VLOOKUP($B1495,Feuil2!$A$2:$G$720,7,FALSE)</f>
        <v>100</v>
      </c>
      <c r="J1495">
        <f>VLOOKUP($B1495,Feuil2!$A$2:$J$720,10,FALSE)</f>
        <v>1</v>
      </c>
      <c r="K1495" t="str">
        <f>VLOOKUP(J1495,move_damage_classes!$B$2:$C$4,2,FALSE)</f>
        <v>status</v>
      </c>
    </row>
    <row r="1496" spans="1:11" x14ac:dyDescent="0.25">
      <c r="A1496">
        <v>105</v>
      </c>
      <c r="B1496">
        <v>45</v>
      </c>
      <c r="C1496" t="str">
        <f>VLOOKUP($B1496,Feuil2!$A$2:$G$720,2,FALSE)</f>
        <v>growl</v>
      </c>
      <c r="D1496">
        <f>VLOOKUP($B1496,Feuil2!$A$2:$G$720,3,FALSE)</f>
        <v>1</v>
      </c>
      <c r="E1496">
        <f>VLOOKUP($B1496,Feuil2!$A$2:$G$720,4,FALSE)</f>
        <v>1</v>
      </c>
      <c r="F1496" t="str">
        <f>VLOOKUP($E1496,Feuil3!$A$2:$B$19,2,FALSE)</f>
        <v>normal</v>
      </c>
      <c r="G1496">
        <f>VLOOKUP($B1496,Feuil2!$A$2:$G$720,5,FALSE)</f>
        <v>0</v>
      </c>
      <c r="H1496">
        <f>VLOOKUP($B1496,Feuil2!$A$2:$G$720,6,FALSE)</f>
        <v>40</v>
      </c>
      <c r="I1496">
        <f>VLOOKUP($B1496,Feuil2!$A$2:$G$720,7,FALSE)</f>
        <v>100</v>
      </c>
      <c r="J1496">
        <f>VLOOKUP($B1496,Feuil2!$A$2:$J$720,10,FALSE)</f>
        <v>1</v>
      </c>
      <c r="K1496" t="str">
        <f>VLOOKUP(J1496,move_damage_classes!$B$2:$C$4,2,FALSE)</f>
        <v>status</v>
      </c>
    </row>
    <row r="1497" spans="1:11" x14ac:dyDescent="0.25">
      <c r="A1497">
        <v>105</v>
      </c>
      <c r="B1497">
        <v>99</v>
      </c>
      <c r="C1497" t="str">
        <f>VLOOKUP($B1497,Feuil2!$A$2:$G$720,2,FALSE)</f>
        <v>rage</v>
      </c>
      <c r="D1497">
        <f>VLOOKUP($B1497,Feuil2!$A$2:$G$720,3,FALSE)</f>
        <v>1</v>
      </c>
      <c r="E1497">
        <f>VLOOKUP($B1497,Feuil2!$A$2:$G$720,4,FALSE)</f>
        <v>1</v>
      </c>
      <c r="F1497" t="str">
        <f>VLOOKUP($E1497,Feuil3!$A$2:$B$19,2,FALSE)</f>
        <v>normal</v>
      </c>
      <c r="G1497">
        <f>VLOOKUP($B1497,Feuil2!$A$2:$G$720,5,FALSE)</f>
        <v>20</v>
      </c>
      <c r="H1497">
        <f>VLOOKUP($B1497,Feuil2!$A$2:$G$720,6,FALSE)</f>
        <v>20</v>
      </c>
      <c r="I1497">
        <f>VLOOKUP($B1497,Feuil2!$A$2:$G$720,7,FALSE)</f>
        <v>100</v>
      </c>
      <c r="J1497">
        <f>VLOOKUP($B1497,Feuil2!$A$2:$J$720,10,FALSE)</f>
        <v>2</v>
      </c>
      <c r="K1497" t="str">
        <f>VLOOKUP(J1497,move_damage_classes!$B$2:$C$4,2,FALSE)</f>
        <v>physical</v>
      </c>
    </row>
    <row r="1498" spans="1:11" x14ac:dyDescent="0.25">
      <c r="A1498">
        <v>105</v>
      </c>
      <c r="B1498">
        <v>116</v>
      </c>
      <c r="C1498" t="str">
        <f>VLOOKUP($B1498,Feuil2!$A$2:$G$720,2,FALSE)</f>
        <v>focus-energy</v>
      </c>
      <c r="D1498">
        <f>VLOOKUP($B1498,Feuil2!$A$2:$G$720,3,FALSE)</f>
        <v>1</v>
      </c>
      <c r="E1498">
        <f>VLOOKUP($B1498,Feuil2!$A$2:$G$720,4,FALSE)</f>
        <v>1</v>
      </c>
      <c r="F1498" t="str">
        <f>VLOOKUP($E1498,Feuil3!$A$2:$B$19,2,FALSE)</f>
        <v>normal</v>
      </c>
      <c r="G1498">
        <f>VLOOKUP($B1498,Feuil2!$A$2:$G$720,5,FALSE)</f>
        <v>0</v>
      </c>
      <c r="H1498">
        <f>VLOOKUP($B1498,Feuil2!$A$2:$G$720,6,FALSE)</f>
        <v>30</v>
      </c>
      <c r="I1498">
        <f>VLOOKUP($B1498,Feuil2!$A$2:$G$720,7,FALSE)</f>
        <v>0</v>
      </c>
      <c r="J1498">
        <f>VLOOKUP($B1498,Feuil2!$A$2:$J$720,10,FALSE)</f>
        <v>1</v>
      </c>
      <c r="K1498" t="str">
        <f>VLOOKUP(J1498,move_damage_classes!$B$2:$C$4,2,FALSE)</f>
        <v>status</v>
      </c>
    </row>
    <row r="1499" spans="1:11" x14ac:dyDescent="0.25">
      <c r="A1499">
        <v>105</v>
      </c>
      <c r="B1499">
        <v>125</v>
      </c>
      <c r="C1499" t="str">
        <f>VLOOKUP($B1499,Feuil2!$A$2:$G$720,2,FALSE)</f>
        <v>bone-club</v>
      </c>
      <c r="D1499">
        <f>VLOOKUP($B1499,Feuil2!$A$2:$G$720,3,FALSE)</f>
        <v>1</v>
      </c>
      <c r="E1499">
        <f>VLOOKUP($B1499,Feuil2!$A$2:$G$720,4,FALSE)</f>
        <v>5</v>
      </c>
      <c r="F1499" t="str">
        <f>VLOOKUP($E1499,Feuil3!$A$2:$B$19,2,FALSE)</f>
        <v>ground</v>
      </c>
      <c r="G1499">
        <f>VLOOKUP($B1499,Feuil2!$A$2:$G$720,5,FALSE)</f>
        <v>65</v>
      </c>
      <c r="H1499">
        <f>VLOOKUP($B1499,Feuil2!$A$2:$G$720,6,FALSE)</f>
        <v>20</v>
      </c>
      <c r="I1499">
        <f>VLOOKUP($B1499,Feuil2!$A$2:$G$720,7,FALSE)</f>
        <v>85</v>
      </c>
      <c r="J1499">
        <f>VLOOKUP($B1499,Feuil2!$A$2:$J$720,10,FALSE)</f>
        <v>2</v>
      </c>
      <c r="K1499" t="str">
        <f>VLOOKUP(J1499,move_damage_classes!$B$2:$C$4,2,FALSE)</f>
        <v>physical</v>
      </c>
    </row>
    <row r="1500" spans="1:11" x14ac:dyDescent="0.25">
      <c r="A1500">
        <v>105</v>
      </c>
      <c r="B1500">
        <v>155</v>
      </c>
      <c r="C1500" t="str">
        <f>VLOOKUP($B1500,Feuil2!$A$2:$G$720,2,FALSE)</f>
        <v>bonemerang</v>
      </c>
      <c r="D1500">
        <f>VLOOKUP($B1500,Feuil2!$A$2:$G$720,3,FALSE)</f>
        <v>1</v>
      </c>
      <c r="E1500">
        <f>VLOOKUP($B1500,Feuil2!$A$2:$G$720,4,FALSE)</f>
        <v>5</v>
      </c>
      <c r="F1500" t="str">
        <f>VLOOKUP($E1500,Feuil3!$A$2:$B$19,2,FALSE)</f>
        <v>ground</v>
      </c>
      <c r="G1500">
        <f>VLOOKUP($B1500,Feuil2!$A$2:$G$720,5,FALSE)</f>
        <v>50</v>
      </c>
      <c r="H1500">
        <f>VLOOKUP($B1500,Feuil2!$A$2:$G$720,6,FALSE)</f>
        <v>10</v>
      </c>
      <c r="I1500">
        <f>VLOOKUP($B1500,Feuil2!$A$2:$G$720,7,FALSE)</f>
        <v>90</v>
      </c>
      <c r="J1500">
        <f>VLOOKUP($B1500,Feuil2!$A$2:$J$720,10,FALSE)</f>
        <v>2</v>
      </c>
      <c r="K1500" t="str">
        <f>VLOOKUP(J1500,move_damage_classes!$B$2:$C$4,2,FALSE)</f>
        <v>physical</v>
      </c>
    </row>
    <row r="1501" spans="1:11" x14ac:dyDescent="0.25">
      <c r="A1501">
        <v>105</v>
      </c>
      <c r="B1501">
        <v>198</v>
      </c>
      <c r="C1501" t="str">
        <f>VLOOKUP($B1501,Feuil2!$A$2:$G$720,2,FALSE)</f>
        <v>bone-rush</v>
      </c>
      <c r="D1501">
        <f>VLOOKUP($B1501,Feuil2!$A$2:$G$720,3,FALSE)</f>
        <v>2</v>
      </c>
      <c r="E1501">
        <f>VLOOKUP($B1501,Feuil2!$A$2:$G$720,4,FALSE)</f>
        <v>5</v>
      </c>
      <c r="F1501" t="str">
        <f>VLOOKUP($E1501,Feuil3!$A$2:$B$19,2,FALSE)</f>
        <v>ground</v>
      </c>
      <c r="G1501">
        <f>VLOOKUP($B1501,Feuil2!$A$2:$G$720,5,FALSE)</f>
        <v>25</v>
      </c>
      <c r="H1501">
        <f>VLOOKUP($B1501,Feuil2!$A$2:$G$720,6,FALSE)</f>
        <v>10</v>
      </c>
      <c r="I1501">
        <f>VLOOKUP($B1501,Feuil2!$A$2:$G$720,7,FALSE)</f>
        <v>90</v>
      </c>
      <c r="J1501">
        <f>VLOOKUP($B1501,Feuil2!$A$2:$J$720,10,FALSE)</f>
        <v>2</v>
      </c>
      <c r="K1501" t="str">
        <f>VLOOKUP(J1501,move_damage_classes!$B$2:$C$4,2,FALSE)</f>
        <v>physical</v>
      </c>
    </row>
    <row r="1502" spans="1:11" x14ac:dyDescent="0.25">
      <c r="A1502">
        <v>105</v>
      </c>
      <c r="B1502">
        <v>206</v>
      </c>
      <c r="C1502" t="str">
        <f>VLOOKUP($B1502,Feuil2!$A$2:$G$720,2,FALSE)</f>
        <v>false-swipe</v>
      </c>
      <c r="D1502">
        <f>VLOOKUP($B1502,Feuil2!$A$2:$G$720,3,FALSE)</f>
        <v>2</v>
      </c>
      <c r="E1502">
        <f>VLOOKUP($B1502,Feuil2!$A$2:$G$720,4,FALSE)</f>
        <v>1</v>
      </c>
      <c r="F1502" t="str">
        <f>VLOOKUP($E1502,Feuil3!$A$2:$B$19,2,FALSE)</f>
        <v>normal</v>
      </c>
      <c r="G1502">
        <f>VLOOKUP($B1502,Feuil2!$A$2:$G$720,5,FALSE)</f>
        <v>40</v>
      </c>
      <c r="H1502">
        <f>VLOOKUP($B1502,Feuil2!$A$2:$G$720,6,FALSE)</f>
        <v>40</v>
      </c>
      <c r="I1502">
        <f>VLOOKUP($B1502,Feuil2!$A$2:$G$720,7,FALSE)</f>
        <v>100</v>
      </c>
      <c r="J1502">
        <f>VLOOKUP($B1502,Feuil2!$A$2:$J$720,10,FALSE)</f>
        <v>2</v>
      </c>
      <c r="K1502" t="str">
        <f>VLOOKUP(J1502,move_damage_classes!$B$2:$C$4,2,FALSE)</f>
        <v>physical</v>
      </c>
    </row>
    <row r="1503" spans="1:11" x14ac:dyDescent="0.25">
      <c r="A1503">
        <v>105</v>
      </c>
      <c r="B1503">
        <v>283</v>
      </c>
      <c r="C1503" t="str">
        <f>VLOOKUP($B1503,Feuil2!$A$2:$G$720,2,FALSE)</f>
        <v>endeavor</v>
      </c>
      <c r="D1503">
        <f>VLOOKUP($B1503,Feuil2!$A$2:$G$720,3,FALSE)</f>
        <v>3</v>
      </c>
      <c r="E1503">
        <f>VLOOKUP($B1503,Feuil2!$A$2:$G$720,4,FALSE)</f>
        <v>1</v>
      </c>
      <c r="F1503" t="str">
        <f>VLOOKUP($E1503,Feuil3!$A$2:$B$19,2,FALSE)</f>
        <v>normal</v>
      </c>
      <c r="G1503">
        <f>VLOOKUP($B1503,Feuil2!$A$2:$G$720,5,FALSE)</f>
        <v>0</v>
      </c>
      <c r="H1503">
        <f>VLOOKUP($B1503,Feuil2!$A$2:$G$720,6,FALSE)</f>
        <v>5</v>
      </c>
      <c r="I1503">
        <f>VLOOKUP($B1503,Feuil2!$A$2:$G$720,7,FALSE)</f>
        <v>100</v>
      </c>
      <c r="J1503">
        <f>VLOOKUP($B1503,Feuil2!$A$2:$J$720,10,FALSE)</f>
        <v>2</v>
      </c>
      <c r="K1503" t="str">
        <f>VLOOKUP(J1503,move_damage_classes!$B$2:$C$4,2,FALSE)</f>
        <v>physical</v>
      </c>
    </row>
    <row r="1504" spans="1:11" x14ac:dyDescent="0.25">
      <c r="A1504">
        <v>105</v>
      </c>
      <c r="B1504">
        <v>374</v>
      </c>
      <c r="C1504" t="str">
        <f>VLOOKUP($B1504,Feuil2!$A$2:$G$720,2,FALSE)</f>
        <v>fling</v>
      </c>
      <c r="D1504">
        <f>VLOOKUP($B1504,Feuil2!$A$2:$G$720,3,FALSE)</f>
        <v>4</v>
      </c>
      <c r="E1504">
        <f>VLOOKUP($B1504,Feuil2!$A$2:$G$720,4,FALSE)</f>
        <v>17</v>
      </c>
      <c r="F1504" t="str">
        <f>VLOOKUP($E1504,Feuil3!$A$2:$B$19,2,FALSE)</f>
        <v>dark</v>
      </c>
      <c r="G1504">
        <f>VLOOKUP($B1504,Feuil2!$A$2:$G$720,5,FALSE)</f>
        <v>0</v>
      </c>
      <c r="H1504">
        <f>VLOOKUP($B1504,Feuil2!$A$2:$G$720,6,FALSE)</f>
        <v>10</v>
      </c>
      <c r="I1504">
        <f>VLOOKUP($B1504,Feuil2!$A$2:$G$720,7,FALSE)</f>
        <v>100</v>
      </c>
      <c r="J1504">
        <f>VLOOKUP($B1504,Feuil2!$A$2:$J$720,10,FALSE)</f>
        <v>2</v>
      </c>
      <c r="K1504" t="str">
        <f>VLOOKUP(J1504,move_damage_classes!$B$2:$C$4,2,FALSE)</f>
        <v>physical</v>
      </c>
    </row>
    <row r="1505" spans="1:11" x14ac:dyDescent="0.25">
      <c r="A1505">
        <v>105</v>
      </c>
      <c r="B1505">
        <v>514</v>
      </c>
      <c r="C1505" t="str">
        <f>VLOOKUP($B1505,Feuil2!$A$2:$G$720,2,FALSE)</f>
        <v>retaliate</v>
      </c>
      <c r="D1505">
        <f>VLOOKUP($B1505,Feuil2!$A$2:$G$720,3,FALSE)</f>
        <v>5</v>
      </c>
      <c r="E1505">
        <f>VLOOKUP($B1505,Feuil2!$A$2:$G$720,4,FALSE)</f>
        <v>1</v>
      </c>
      <c r="F1505" t="str">
        <f>VLOOKUP($E1505,Feuil3!$A$2:$B$19,2,FALSE)</f>
        <v>normal</v>
      </c>
      <c r="G1505">
        <f>VLOOKUP($B1505,Feuil2!$A$2:$G$720,5,FALSE)</f>
        <v>70</v>
      </c>
      <c r="H1505">
        <f>VLOOKUP($B1505,Feuil2!$A$2:$G$720,6,FALSE)</f>
        <v>5</v>
      </c>
      <c r="I1505">
        <f>VLOOKUP($B1505,Feuil2!$A$2:$G$720,7,FALSE)</f>
        <v>100</v>
      </c>
      <c r="J1505">
        <f>VLOOKUP($B1505,Feuil2!$A$2:$J$720,10,FALSE)</f>
        <v>2</v>
      </c>
      <c r="K1505" t="str">
        <f>VLOOKUP(J1505,move_damage_classes!$B$2:$C$4,2,FALSE)</f>
        <v>physical</v>
      </c>
    </row>
    <row r="1506" spans="1:11" x14ac:dyDescent="0.25">
      <c r="A1506">
        <v>105</v>
      </c>
      <c r="B1506">
        <v>707</v>
      </c>
      <c r="C1506" t="str">
        <f>VLOOKUP($B1506,Feuil2!$A$2:$G$720,2,FALSE)</f>
        <v>stomping-tantrum</v>
      </c>
      <c r="D1506">
        <f>VLOOKUP($B1506,Feuil2!$A$2:$G$720,3,FALSE)</f>
        <v>7</v>
      </c>
      <c r="E1506">
        <f>VLOOKUP($B1506,Feuil2!$A$2:$G$720,4,FALSE)</f>
        <v>5</v>
      </c>
      <c r="F1506" t="str">
        <f>VLOOKUP($E1506,Feuil3!$A$2:$B$19,2,FALSE)</f>
        <v>ground</v>
      </c>
      <c r="G1506">
        <f>VLOOKUP($B1506,Feuil2!$A$2:$G$720,5,FALSE)</f>
        <v>75</v>
      </c>
      <c r="H1506">
        <f>VLOOKUP($B1506,Feuil2!$A$2:$G$720,6,FALSE)</f>
        <v>10</v>
      </c>
      <c r="I1506">
        <f>VLOOKUP($B1506,Feuil2!$A$2:$G$720,7,FALSE)</f>
        <v>100</v>
      </c>
      <c r="J1506">
        <f>VLOOKUP($B1506,Feuil2!$A$2:$J$720,10,FALSE)</f>
        <v>2</v>
      </c>
      <c r="K1506" t="str">
        <f>VLOOKUP(J1506,move_damage_classes!$B$2:$C$4,2,FALSE)</f>
        <v>physical</v>
      </c>
    </row>
    <row r="1507" spans="1:11" x14ac:dyDescent="0.25">
      <c r="A1507">
        <v>106</v>
      </c>
      <c r="B1507">
        <v>24</v>
      </c>
      <c r="C1507" t="str">
        <f>VLOOKUP($B1507,Feuil2!$A$2:$G$720,2,FALSE)</f>
        <v>double-kick</v>
      </c>
      <c r="D1507">
        <f>VLOOKUP($B1507,Feuil2!$A$2:$G$720,3,FALSE)</f>
        <v>1</v>
      </c>
      <c r="E1507">
        <f>VLOOKUP($B1507,Feuil2!$A$2:$G$720,4,FALSE)</f>
        <v>2</v>
      </c>
      <c r="F1507" t="str">
        <f>VLOOKUP($E1507,Feuil3!$A$2:$B$19,2,FALSE)</f>
        <v>fighting</v>
      </c>
      <c r="G1507">
        <f>VLOOKUP($B1507,Feuil2!$A$2:$G$720,5,FALSE)</f>
        <v>30</v>
      </c>
      <c r="H1507">
        <f>VLOOKUP($B1507,Feuil2!$A$2:$G$720,6,FALSE)</f>
        <v>30</v>
      </c>
      <c r="I1507">
        <f>VLOOKUP($B1507,Feuil2!$A$2:$G$720,7,FALSE)</f>
        <v>100</v>
      </c>
      <c r="J1507">
        <f>VLOOKUP($B1507,Feuil2!$A$2:$J$720,10,FALSE)</f>
        <v>2</v>
      </c>
      <c r="K1507" t="str">
        <f>VLOOKUP(J1507,move_damage_classes!$B$2:$C$4,2,FALSE)</f>
        <v>physical</v>
      </c>
    </row>
    <row r="1508" spans="1:11" x14ac:dyDescent="0.25">
      <c r="A1508">
        <v>106</v>
      </c>
      <c r="B1508">
        <v>25</v>
      </c>
      <c r="C1508" t="str">
        <f>VLOOKUP($B1508,Feuil2!$A$2:$G$720,2,FALSE)</f>
        <v>mega-kick</v>
      </c>
      <c r="D1508">
        <f>VLOOKUP($B1508,Feuil2!$A$2:$G$720,3,FALSE)</f>
        <v>1</v>
      </c>
      <c r="E1508">
        <f>VLOOKUP($B1508,Feuil2!$A$2:$G$720,4,FALSE)</f>
        <v>1</v>
      </c>
      <c r="F1508" t="str">
        <f>VLOOKUP($E1508,Feuil3!$A$2:$B$19,2,FALSE)</f>
        <v>normal</v>
      </c>
      <c r="G1508">
        <f>VLOOKUP($B1508,Feuil2!$A$2:$G$720,5,FALSE)</f>
        <v>120</v>
      </c>
      <c r="H1508">
        <f>VLOOKUP($B1508,Feuil2!$A$2:$G$720,6,FALSE)</f>
        <v>5</v>
      </c>
      <c r="I1508">
        <f>VLOOKUP($B1508,Feuil2!$A$2:$G$720,7,FALSE)</f>
        <v>75</v>
      </c>
      <c r="J1508">
        <f>VLOOKUP($B1508,Feuil2!$A$2:$J$720,10,FALSE)</f>
        <v>2</v>
      </c>
      <c r="K1508" t="str">
        <f>VLOOKUP(J1508,move_damage_classes!$B$2:$C$4,2,FALSE)</f>
        <v>physical</v>
      </c>
    </row>
    <row r="1509" spans="1:11" x14ac:dyDescent="0.25">
      <c r="A1509">
        <v>106</v>
      </c>
      <c r="B1509">
        <v>26</v>
      </c>
      <c r="C1509" t="str">
        <f>VLOOKUP($B1509,Feuil2!$A$2:$G$720,2,FALSE)</f>
        <v>jump-kick</v>
      </c>
      <c r="D1509">
        <f>VLOOKUP($B1509,Feuil2!$A$2:$G$720,3,FALSE)</f>
        <v>1</v>
      </c>
      <c r="E1509">
        <f>VLOOKUP($B1509,Feuil2!$A$2:$G$720,4,FALSE)</f>
        <v>2</v>
      </c>
      <c r="F1509" t="str">
        <f>VLOOKUP($E1509,Feuil3!$A$2:$B$19,2,FALSE)</f>
        <v>fighting</v>
      </c>
      <c r="G1509">
        <f>VLOOKUP($B1509,Feuil2!$A$2:$G$720,5,FALSE)</f>
        <v>100</v>
      </c>
      <c r="H1509">
        <f>VLOOKUP($B1509,Feuil2!$A$2:$G$720,6,FALSE)</f>
        <v>10</v>
      </c>
      <c r="I1509">
        <f>VLOOKUP($B1509,Feuil2!$A$2:$G$720,7,FALSE)</f>
        <v>95</v>
      </c>
      <c r="J1509">
        <f>VLOOKUP($B1509,Feuil2!$A$2:$J$720,10,FALSE)</f>
        <v>2</v>
      </c>
      <c r="K1509" t="str">
        <f>VLOOKUP(J1509,move_damage_classes!$B$2:$C$4,2,FALSE)</f>
        <v>physical</v>
      </c>
    </row>
    <row r="1510" spans="1:11" x14ac:dyDescent="0.25">
      <c r="A1510">
        <v>106</v>
      </c>
      <c r="B1510">
        <v>27</v>
      </c>
      <c r="C1510" t="str">
        <f>VLOOKUP($B1510,Feuil2!$A$2:$G$720,2,FALSE)</f>
        <v>rolling-kick</v>
      </c>
      <c r="D1510">
        <f>VLOOKUP($B1510,Feuil2!$A$2:$G$720,3,FALSE)</f>
        <v>1</v>
      </c>
      <c r="E1510">
        <f>VLOOKUP($B1510,Feuil2!$A$2:$G$720,4,FALSE)</f>
        <v>2</v>
      </c>
      <c r="F1510" t="str">
        <f>VLOOKUP($E1510,Feuil3!$A$2:$B$19,2,FALSE)</f>
        <v>fighting</v>
      </c>
      <c r="G1510">
        <f>VLOOKUP($B1510,Feuil2!$A$2:$G$720,5,FALSE)</f>
        <v>60</v>
      </c>
      <c r="H1510">
        <f>VLOOKUP($B1510,Feuil2!$A$2:$G$720,6,FALSE)</f>
        <v>15</v>
      </c>
      <c r="I1510">
        <f>VLOOKUP($B1510,Feuil2!$A$2:$G$720,7,FALSE)</f>
        <v>85</v>
      </c>
      <c r="J1510">
        <f>VLOOKUP($B1510,Feuil2!$A$2:$J$720,10,FALSE)</f>
        <v>2</v>
      </c>
      <c r="K1510" t="str">
        <f>VLOOKUP(J1510,move_damage_classes!$B$2:$C$4,2,FALSE)</f>
        <v>physical</v>
      </c>
    </row>
    <row r="1511" spans="1:11" x14ac:dyDescent="0.25">
      <c r="A1511">
        <v>106</v>
      </c>
      <c r="B1511">
        <v>96</v>
      </c>
      <c r="C1511" t="str">
        <f>VLOOKUP($B1511,Feuil2!$A$2:$G$720,2,FALSE)</f>
        <v>meditate</v>
      </c>
      <c r="D1511">
        <f>VLOOKUP($B1511,Feuil2!$A$2:$G$720,3,FALSE)</f>
        <v>1</v>
      </c>
      <c r="E1511">
        <f>VLOOKUP($B1511,Feuil2!$A$2:$G$720,4,FALSE)</f>
        <v>14</v>
      </c>
      <c r="F1511" t="str">
        <f>VLOOKUP($E1511,Feuil3!$A$2:$B$19,2,FALSE)</f>
        <v>psychic</v>
      </c>
      <c r="G1511">
        <f>VLOOKUP($B1511,Feuil2!$A$2:$G$720,5,FALSE)</f>
        <v>0</v>
      </c>
      <c r="H1511">
        <f>VLOOKUP($B1511,Feuil2!$A$2:$G$720,6,FALSE)</f>
        <v>40</v>
      </c>
      <c r="I1511">
        <f>VLOOKUP($B1511,Feuil2!$A$2:$G$720,7,FALSE)</f>
        <v>0</v>
      </c>
      <c r="J1511">
        <f>VLOOKUP($B1511,Feuil2!$A$2:$J$720,10,FALSE)</f>
        <v>1</v>
      </c>
      <c r="K1511" t="str">
        <f>VLOOKUP(J1511,move_damage_classes!$B$2:$C$4,2,FALSE)</f>
        <v>status</v>
      </c>
    </row>
    <row r="1512" spans="1:11" x14ac:dyDescent="0.25">
      <c r="A1512">
        <v>106</v>
      </c>
      <c r="B1512">
        <v>116</v>
      </c>
      <c r="C1512" t="str">
        <f>VLOOKUP($B1512,Feuil2!$A$2:$G$720,2,FALSE)</f>
        <v>focus-energy</v>
      </c>
      <c r="D1512">
        <f>VLOOKUP($B1512,Feuil2!$A$2:$G$720,3,FALSE)</f>
        <v>1</v>
      </c>
      <c r="E1512">
        <f>VLOOKUP($B1512,Feuil2!$A$2:$G$720,4,FALSE)</f>
        <v>1</v>
      </c>
      <c r="F1512" t="str">
        <f>VLOOKUP($E1512,Feuil3!$A$2:$B$19,2,FALSE)</f>
        <v>normal</v>
      </c>
      <c r="G1512">
        <f>VLOOKUP($B1512,Feuil2!$A$2:$G$720,5,FALSE)</f>
        <v>0</v>
      </c>
      <c r="H1512">
        <f>VLOOKUP($B1512,Feuil2!$A$2:$G$720,6,FALSE)</f>
        <v>30</v>
      </c>
      <c r="I1512">
        <f>VLOOKUP($B1512,Feuil2!$A$2:$G$720,7,FALSE)</f>
        <v>0</v>
      </c>
      <c r="J1512">
        <f>VLOOKUP($B1512,Feuil2!$A$2:$J$720,10,FALSE)</f>
        <v>1</v>
      </c>
      <c r="K1512" t="str">
        <f>VLOOKUP(J1512,move_damage_classes!$B$2:$C$4,2,FALSE)</f>
        <v>status</v>
      </c>
    </row>
    <row r="1513" spans="1:11" x14ac:dyDescent="0.25">
      <c r="A1513">
        <v>106</v>
      </c>
      <c r="B1513">
        <v>136</v>
      </c>
      <c r="C1513" t="str">
        <f>VLOOKUP($B1513,Feuil2!$A$2:$G$720,2,FALSE)</f>
        <v>high-jump-kick</v>
      </c>
      <c r="D1513">
        <f>VLOOKUP($B1513,Feuil2!$A$2:$G$720,3,FALSE)</f>
        <v>1</v>
      </c>
      <c r="E1513">
        <f>VLOOKUP($B1513,Feuil2!$A$2:$G$720,4,FALSE)</f>
        <v>2</v>
      </c>
      <c r="F1513" t="str">
        <f>VLOOKUP($E1513,Feuil3!$A$2:$B$19,2,FALSE)</f>
        <v>fighting</v>
      </c>
      <c r="G1513">
        <f>VLOOKUP($B1513,Feuil2!$A$2:$G$720,5,FALSE)</f>
        <v>130</v>
      </c>
      <c r="H1513">
        <f>VLOOKUP($B1513,Feuil2!$A$2:$G$720,6,FALSE)</f>
        <v>10</v>
      </c>
      <c r="I1513">
        <f>VLOOKUP($B1513,Feuil2!$A$2:$G$720,7,FALSE)</f>
        <v>90</v>
      </c>
      <c r="J1513">
        <f>VLOOKUP($B1513,Feuil2!$A$2:$J$720,10,FALSE)</f>
        <v>2</v>
      </c>
      <c r="K1513" t="str">
        <f>VLOOKUP(J1513,move_damage_classes!$B$2:$C$4,2,FALSE)</f>
        <v>physical</v>
      </c>
    </row>
    <row r="1514" spans="1:11" x14ac:dyDescent="0.25">
      <c r="A1514">
        <v>106</v>
      </c>
      <c r="B1514">
        <v>170</v>
      </c>
      <c r="C1514" t="str">
        <f>VLOOKUP($B1514,Feuil2!$A$2:$G$720,2,FALSE)</f>
        <v>mind-reader</v>
      </c>
      <c r="D1514">
        <f>VLOOKUP($B1514,Feuil2!$A$2:$G$720,3,FALSE)</f>
        <v>2</v>
      </c>
      <c r="E1514">
        <f>VLOOKUP($B1514,Feuil2!$A$2:$G$720,4,FALSE)</f>
        <v>1</v>
      </c>
      <c r="F1514" t="str">
        <f>VLOOKUP($E1514,Feuil3!$A$2:$B$19,2,FALSE)</f>
        <v>normal</v>
      </c>
      <c r="G1514">
        <f>VLOOKUP($B1514,Feuil2!$A$2:$G$720,5,FALSE)</f>
        <v>0</v>
      </c>
      <c r="H1514">
        <f>VLOOKUP($B1514,Feuil2!$A$2:$G$720,6,FALSE)</f>
        <v>5</v>
      </c>
      <c r="I1514">
        <f>VLOOKUP($B1514,Feuil2!$A$2:$G$720,7,FALSE)</f>
        <v>0</v>
      </c>
      <c r="J1514">
        <f>VLOOKUP($B1514,Feuil2!$A$2:$J$720,10,FALSE)</f>
        <v>1</v>
      </c>
      <c r="K1514" t="str">
        <f>VLOOKUP(J1514,move_damage_classes!$B$2:$C$4,2,FALSE)</f>
        <v>status</v>
      </c>
    </row>
    <row r="1515" spans="1:11" x14ac:dyDescent="0.25">
      <c r="A1515">
        <v>106</v>
      </c>
      <c r="B1515">
        <v>179</v>
      </c>
      <c r="C1515" t="str">
        <f>VLOOKUP($B1515,Feuil2!$A$2:$G$720,2,FALSE)</f>
        <v>reversal</v>
      </c>
      <c r="D1515">
        <f>VLOOKUP($B1515,Feuil2!$A$2:$G$720,3,FALSE)</f>
        <v>2</v>
      </c>
      <c r="E1515">
        <f>VLOOKUP($B1515,Feuil2!$A$2:$G$720,4,FALSE)</f>
        <v>2</v>
      </c>
      <c r="F1515" t="str">
        <f>VLOOKUP($E1515,Feuil3!$A$2:$B$19,2,FALSE)</f>
        <v>fighting</v>
      </c>
      <c r="G1515">
        <f>VLOOKUP($B1515,Feuil2!$A$2:$G$720,5,FALSE)</f>
        <v>0</v>
      </c>
      <c r="H1515">
        <f>VLOOKUP($B1515,Feuil2!$A$2:$G$720,6,FALSE)</f>
        <v>15</v>
      </c>
      <c r="I1515">
        <f>VLOOKUP($B1515,Feuil2!$A$2:$G$720,7,FALSE)</f>
        <v>100</v>
      </c>
      <c r="J1515">
        <f>VLOOKUP($B1515,Feuil2!$A$2:$J$720,10,FALSE)</f>
        <v>2</v>
      </c>
      <c r="K1515" t="str">
        <f>VLOOKUP(J1515,move_damage_classes!$B$2:$C$4,2,FALSE)</f>
        <v>physical</v>
      </c>
    </row>
    <row r="1516" spans="1:11" x14ac:dyDescent="0.25">
      <c r="A1516">
        <v>106</v>
      </c>
      <c r="B1516">
        <v>193</v>
      </c>
      <c r="C1516" t="str">
        <f>VLOOKUP($B1516,Feuil2!$A$2:$G$720,2,FALSE)</f>
        <v>foresight</v>
      </c>
      <c r="D1516">
        <f>VLOOKUP($B1516,Feuil2!$A$2:$G$720,3,FALSE)</f>
        <v>2</v>
      </c>
      <c r="E1516">
        <f>VLOOKUP($B1516,Feuil2!$A$2:$G$720,4,FALSE)</f>
        <v>1</v>
      </c>
      <c r="F1516" t="str">
        <f>VLOOKUP($E1516,Feuil3!$A$2:$B$19,2,FALSE)</f>
        <v>normal</v>
      </c>
      <c r="G1516">
        <f>VLOOKUP($B1516,Feuil2!$A$2:$G$720,5,FALSE)</f>
        <v>0</v>
      </c>
      <c r="H1516">
        <f>VLOOKUP($B1516,Feuil2!$A$2:$G$720,6,FALSE)</f>
        <v>40</v>
      </c>
      <c r="I1516">
        <f>VLOOKUP($B1516,Feuil2!$A$2:$G$720,7,FALSE)</f>
        <v>0</v>
      </c>
      <c r="J1516">
        <f>VLOOKUP($B1516,Feuil2!$A$2:$J$720,10,FALSE)</f>
        <v>1</v>
      </c>
      <c r="K1516" t="str">
        <f>VLOOKUP(J1516,move_damage_classes!$B$2:$C$4,2,FALSE)</f>
        <v>status</v>
      </c>
    </row>
    <row r="1517" spans="1:11" x14ac:dyDescent="0.25">
      <c r="A1517">
        <v>106</v>
      </c>
      <c r="B1517">
        <v>203</v>
      </c>
      <c r="C1517" t="str">
        <f>VLOOKUP($B1517,Feuil2!$A$2:$G$720,2,FALSE)</f>
        <v>endure</v>
      </c>
      <c r="D1517">
        <f>VLOOKUP($B1517,Feuil2!$A$2:$G$720,3,FALSE)</f>
        <v>2</v>
      </c>
      <c r="E1517">
        <f>VLOOKUP($B1517,Feuil2!$A$2:$G$720,4,FALSE)</f>
        <v>1</v>
      </c>
      <c r="F1517" t="str">
        <f>VLOOKUP($E1517,Feuil3!$A$2:$B$19,2,FALSE)</f>
        <v>normal</v>
      </c>
      <c r="G1517">
        <f>VLOOKUP($B1517,Feuil2!$A$2:$G$720,5,FALSE)</f>
        <v>0</v>
      </c>
      <c r="H1517">
        <f>VLOOKUP($B1517,Feuil2!$A$2:$G$720,6,FALSE)</f>
        <v>10</v>
      </c>
      <c r="I1517">
        <f>VLOOKUP($B1517,Feuil2!$A$2:$G$720,7,FALSE)</f>
        <v>0</v>
      </c>
      <c r="J1517">
        <f>VLOOKUP($B1517,Feuil2!$A$2:$J$720,10,FALSE)</f>
        <v>1</v>
      </c>
      <c r="K1517" t="str">
        <f>VLOOKUP(J1517,move_damage_classes!$B$2:$C$4,2,FALSE)</f>
        <v>status</v>
      </c>
    </row>
    <row r="1518" spans="1:11" x14ac:dyDescent="0.25">
      <c r="A1518">
        <v>106</v>
      </c>
      <c r="B1518">
        <v>279</v>
      </c>
      <c r="C1518" t="str">
        <f>VLOOKUP($B1518,Feuil2!$A$2:$G$720,2,FALSE)</f>
        <v>revenge</v>
      </c>
      <c r="D1518">
        <f>VLOOKUP($B1518,Feuil2!$A$2:$G$720,3,FALSE)</f>
        <v>3</v>
      </c>
      <c r="E1518">
        <f>VLOOKUP($B1518,Feuil2!$A$2:$G$720,4,FALSE)</f>
        <v>2</v>
      </c>
      <c r="F1518" t="str">
        <f>VLOOKUP($E1518,Feuil3!$A$2:$B$19,2,FALSE)</f>
        <v>fighting</v>
      </c>
      <c r="G1518">
        <f>VLOOKUP($B1518,Feuil2!$A$2:$G$720,5,FALSE)</f>
        <v>60</v>
      </c>
      <c r="H1518">
        <f>VLOOKUP($B1518,Feuil2!$A$2:$G$720,6,FALSE)</f>
        <v>10</v>
      </c>
      <c r="I1518">
        <f>VLOOKUP($B1518,Feuil2!$A$2:$G$720,7,FALSE)</f>
        <v>100</v>
      </c>
      <c r="J1518">
        <f>VLOOKUP($B1518,Feuil2!$A$2:$J$720,10,FALSE)</f>
        <v>2</v>
      </c>
      <c r="K1518" t="str">
        <f>VLOOKUP(J1518,move_damage_classes!$B$2:$C$4,2,FALSE)</f>
        <v>physical</v>
      </c>
    </row>
    <row r="1519" spans="1:11" x14ac:dyDescent="0.25">
      <c r="A1519">
        <v>106</v>
      </c>
      <c r="B1519">
        <v>280</v>
      </c>
      <c r="C1519" t="str">
        <f>VLOOKUP($B1519,Feuil2!$A$2:$G$720,2,FALSE)</f>
        <v>brick-break</v>
      </c>
      <c r="D1519">
        <f>VLOOKUP($B1519,Feuil2!$A$2:$G$720,3,FALSE)</f>
        <v>3</v>
      </c>
      <c r="E1519">
        <f>VLOOKUP($B1519,Feuil2!$A$2:$G$720,4,FALSE)</f>
        <v>2</v>
      </c>
      <c r="F1519" t="str">
        <f>VLOOKUP($E1519,Feuil3!$A$2:$B$19,2,FALSE)</f>
        <v>fighting</v>
      </c>
      <c r="G1519">
        <f>VLOOKUP($B1519,Feuil2!$A$2:$G$720,5,FALSE)</f>
        <v>75</v>
      </c>
      <c r="H1519">
        <f>VLOOKUP($B1519,Feuil2!$A$2:$G$720,6,FALSE)</f>
        <v>15</v>
      </c>
      <c r="I1519">
        <f>VLOOKUP($B1519,Feuil2!$A$2:$G$720,7,FALSE)</f>
        <v>100</v>
      </c>
      <c r="J1519">
        <f>VLOOKUP($B1519,Feuil2!$A$2:$J$720,10,FALSE)</f>
        <v>2</v>
      </c>
      <c r="K1519" t="str">
        <f>VLOOKUP(J1519,move_damage_classes!$B$2:$C$4,2,FALSE)</f>
        <v>physical</v>
      </c>
    </row>
    <row r="1520" spans="1:11" x14ac:dyDescent="0.25">
      <c r="A1520">
        <v>106</v>
      </c>
      <c r="B1520">
        <v>299</v>
      </c>
      <c r="C1520" t="str">
        <f>VLOOKUP($B1520,Feuil2!$A$2:$G$720,2,FALSE)</f>
        <v>blaze-kick</v>
      </c>
      <c r="D1520">
        <f>VLOOKUP($B1520,Feuil2!$A$2:$G$720,3,FALSE)</f>
        <v>3</v>
      </c>
      <c r="E1520">
        <f>VLOOKUP($B1520,Feuil2!$A$2:$G$720,4,FALSE)</f>
        <v>10</v>
      </c>
      <c r="F1520" t="str">
        <f>VLOOKUP($E1520,Feuil3!$A$2:$B$19,2,FALSE)</f>
        <v>fire</v>
      </c>
      <c r="G1520">
        <f>VLOOKUP($B1520,Feuil2!$A$2:$G$720,5,FALSE)</f>
        <v>85</v>
      </c>
      <c r="H1520">
        <f>VLOOKUP($B1520,Feuil2!$A$2:$G$720,6,FALSE)</f>
        <v>10</v>
      </c>
      <c r="I1520">
        <f>VLOOKUP($B1520,Feuil2!$A$2:$G$720,7,FALSE)</f>
        <v>90</v>
      </c>
      <c r="J1520">
        <f>VLOOKUP($B1520,Feuil2!$A$2:$J$720,10,FALSE)</f>
        <v>2</v>
      </c>
      <c r="K1520" t="str">
        <f>VLOOKUP(J1520,move_damage_classes!$B$2:$C$4,2,FALSE)</f>
        <v>physical</v>
      </c>
    </row>
    <row r="1521" spans="1:11" x14ac:dyDescent="0.25">
      <c r="A1521">
        <v>106</v>
      </c>
      <c r="B1521">
        <v>364</v>
      </c>
      <c r="C1521" t="str">
        <f>VLOOKUP($B1521,Feuil2!$A$2:$G$720,2,FALSE)</f>
        <v>feint</v>
      </c>
      <c r="D1521">
        <f>VLOOKUP($B1521,Feuil2!$A$2:$G$720,3,FALSE)</f>
        <v>4</v>
      </c>
      <c r="E1521">
        <f>VLOOKUP($B1521,Feuil2!$A$2:$G$720,4,FALSE)</f>
        <v>1</v>
      </c>
      <c r="F1521" t="str">
        <f>VLOOKUP($E1521,Feuil3!$A$2:$B$19,2,FALSE)</f>
        <v>normal</v>
      </c>
      <c r="G1521">
        <f>VLOOKUP($B1521,Feuil2!$A$2:$G$720,5,FALSE)</f>
        <v>30</v>
      </c>
      <c r="H1521">
        <f>VLOOKUP($B1521,Feuil2!$A$2:$G$720,6,FALSE)</f>
        <v>10</v>
      </c>
      <c r="I1521">
        <f>VLOOKUP($B1521,Feuil2!$A$2:$G$720,7,FALSE)</f>
        <v>100</v>
      </c>
      <c r="J1521">
        <f>VLOOKUP($B1521,Feuil2!$A$2:$J$720,10,FALSE)</f>
        <v>2</v>
      </c>
      <c r="K1521" t="str">
        <f>VLOOKUP(J1521,move_damage_classes!$B$2:$C$4,2,FALSE)</f>
        <v>physical</v>
      </c>
    </row>
    <row r="1522" spans="1:11" x14ac:dyDescent="0.25">
      <c r="A1522">
        <v>106</v>
      </c>
      <c r="B1522">
        <v>370</v>
      </c>
      <c r="C1522" t="str">
        <f>VLOOKUP($B1522,Feuil2!$A$2:$G$720,2,FALSE)</f>
        <v>close-combat</v>
      </c>
      <c r="D1522">
        <f>VLOOKUP($B1522,Feuil2!$A$2:$G$720,3,FALSE)</f>
        <v>4</v>
      </c>
      <c r="E1522">
        <f>VLOOKUP($B1522,Feuil2!$A$2:$G$720,4,FALSE)</f>
        <v>2</v>
      </c>
      <c r="F1522" t="str">
        <f>VLOOKUP($E1522,Feuil3!$A$2:$B$19,2,FALSE)</f>
        <v>fighting</v>
      </c>
      <c r="G1522">
        <f>VLOOKUP($B1522,Feuil2!$A$2:$G$720,5,FALSE)</f>
        <v>120</v>
      </c>
      <c r="H1522">
        <f>VLOOKUP($B1522,Feuil2!$A$2:$G$720,6,FALSE)</f>
        <v>5</v>
      </c>
      <c r="I1522">
        <f>VLOOKUP($B1522,Feuil2!$A$2:$G$720,7,FALSE)</f>
        <v>100</v>
      </c>
      <c r="J1522">
        <f>VLOOKUP($B1522,Feuil2!$A$2:$J$720,10,FALSE)</f>
        <v>2</v>
      </c>
      <c r="K1522" t="str">
        <f>VLOOKUP(J1522,move_damage_classes!$B$2:$C$4,2,FALSE)</f>
        <v>physical</v>
      </c>
    </row>
    <row r="1523" spans="1:11" x14ac:dyDescent="0.25">
      <c r="A1523">
        <v>106</v>
      </c>
      <c r="B1523">
        <v>469</v>
      </c>
      <c r="C1523" t="str">
        <f>VLOOKUP($B1523,Feuil2!$A$2:$G$720,2,FALSE)</f>
        <v>wide-guard</v>
      </c>
      <c r="D1523">
        <f>VLOOKUP($B1523,Feuil2!$A$2:$G$720,3,FALSE)</f>
        <v>5</v>
      </c>
      <c r="E1523">
        <f>VLOOKUP($B1523,Feuil2!$A$2:$G$720,4,FALSE)</f>
        <v>6</v>
      </c>
      <c r="F1523" t="str">
        <f>VLOOKUP($E1523,Feuil3!$A$2:$B$19,2,FALSE)</f>
        <v>rock</v>
      </c>
      <c r="G1523">
        <f>VLOOKUP($B1523,Feuil2!$A$2:$G$720,5,FALSE)</f>
        <v>0</v>
      </c>
      <c r="H1523">
        <f>VLOOKUP($B1523,Feuil2!$A$2:$G$720,6,FALSE)</f>
        <v>10</v>
      </c>
      <c r="I1523">
        <f>VLOOKUP($B1523,Feuil2!$A$2:$G$720,7,FALSE)</f>
        <v>0</v>
      </c>
      <c r="J1523">
        <f>VLOOKUP($B1523,Feuil2!$A$2:$J$720,10,FALSE)</f>
        <v>1</v>
      </c>
      <c r="K1523" t="str">
        <f>VLOOKUP(J1523,move_damage_classes!$B$2:$C$4,2,FALSE)</f>
        <v>status</v>
      </c>
    </row>
    <row r="1524" spans="1:11" x14ac:dyDescent="0.25">
      <c r="A1524">
        <v>107</v>
      </c>
      <c r="B1524">
        <v>4</v>
      </c>
      <c r="C1524" t="str">
        <f>VLOOKUP($B1524,Feuil2!$A$2:$G$720,2,FALSE)</f>
        <v>comet-punch</v>
      </c>
      <c r="D1524">
        <f>VLOOKUP($B1524,Feuil2!$A$2:$G$720,3,FALSE)</f>
        <v>1</v>
      </c>
      <c r="E1524">
        <f>VLOOKUP($B1524,Feuil2!$A$2:$G$720,4,FALSE)</f>
        <v>1</v>
      </c>
      <c r="F1524" t="str">
        <f>VLOOKUP($E1524,Feuil3!$A$2:$B$19,2,FALSE)</f>
        <v>normal</v>
      </c>
      <c r="G1524">
        <f>VLOOKUP($B1524,Feuil2!$A$2:$G$720,5,FALSE)</f>
        <v>18</v>
      </c>
      <c r="H1524">
        <f>VLOOKUP($B1524,Feuil2!$A$2:$G$720,6,FALSE)</f>
        <v>15</v>
      </c>
      <c r="I1524">
        <f>VLOOKUP($B1524,Feuil2!$A$2:$G$720,7,FALSE)</f>
        <v>85</v>
      </c>
      <c r="J1524">
        <f>VLOOKUP($B1524,Feuil2!$A$2:$J$720,10,FALSE)</f>
        <v>2</v>
      </c>
      <c r="K1524" t="str">
        <f>VLOOKUP(J1524,move_damage_classes!$B$2:$C$4,2,FALSE)</f>
        <v>physical</v>
      </c>
    </row>
    <row r="1525" spans="1:11" x14ac:dyDescent="0.25">
      <c r="A1525">
        <v>107</v>
      </c>
      <c r="B1525">
        <v>5</v>
      </c>
      <c r="C1525" t="str">
        <f>VLOOKUP($B1525,Feuil2!$A$2:$G$720,2,FALSE)</f>
        <v>mega-punch</v>
      </c>
      <c r="D1525">
        <f>VLOOKUP($B1525,Feuil2!$A$2:$G$720,3,FALSE)</f>
        <v>1</v>
      </c>
      <c r="E1525">
        <f>VLOOKUP($B1525,Feuil2!$A$2:$G$720,4,FALSE)</f>
        <v>1</v>
      </c>
      <c r="F1525" t="str">
        <f>VLOOKUP($E1525,Feuil3!$A$2:$B$19,2,FALSE)</f>
        <v>normal</v>
      </c>
      <c r="G1525">
        <f>VLOOKUP($B1525,Feuil2!$A$2:$G$720,5,FALSE)</f>
        <v>80</v>
      </c>
      <c r="H1525">
        <f>VLOOKUP($B1525,Feuil2!$A$2:$G$720,6,FALSE)</f>
        <v>20</v>
      </c>
      <c r="I1525">
        <f>VLOOKUP($B1525,Feuil2!$A$2:$G$720,7,FALSE)</f>
        <v>85</v>
      </c>
      <c r="J1525">
        <f>VLOOKUP($B1525,Feuil2!$A$2:$J$720,10,FALSE)</f>
        <v>2</v>
      </c>
      <c r="K1525" t="str">
        <f>VLOOKUP(J1525,move_damage_classes!$B$2:$C$4,2,FALSE)</f>
        <v>physical</v>
      </c>
    </row>
    <row r="1526" spans="1:11" x14ac:dyDescent="0.25">
      <c r="A1526">
        <v>107</v>
      </c>
      <c r="B1526">
        <v>7</v>
      </c>
      <c r="C1526" t="str">
        <f>VLOOKUP($B1526,Feuil2!$A$2:$G$720,2,FALSE)</f>
        <v>fire-punch</v>
      </c>
      <c r="D1526">
        <f>VLOOKUP($B1526,Feuil2!$A$2:$G$720,3,FALSE)</f>
        <v>1</v>
      </c>
      <c r="E1526">
        <f>VLOOKUP($B1526,Feuil2!$A$2:$G$720,4,FALSE)</f>
        <v>10</v>
      </c>
      <c r="F1526" t="str">
        <f>VLOOKUP($E1526,Feuil3!$A$2:$B$19,2,FALSE)</f>
        <v>fire</v>
      </c>
      <c r="G1526">
        <f>VLOOKUP($B1526,Feuil2!$A$2:$G$720,5,FALSE)</f>
        <v>75</v>
      </c>
      <c r="H1526">
        <f>VLOOKUP($B1526,Feuil2!$A$2:$G$720,6,FALSE)</f>
        <v>15</v>
      </c>
      <c r="I1526">
        <f>VLOOKUP($B1526,Feuil2!$A$2:$G$720,7,FALSE)</f>
        <v>100</v>
      </c>
      <c r="J1526">
        <f>VLOOKUP($B1526,Feuil2!$A$2:$J$720,10,FALSE)</f>
        <v>2</v>
      </c>
      <c r="K1526" t="str">
        <f>VLOOKUP(J1526,move_damage_classes!$B$2:$C$4,2,FALSE)</f>
        <v>physical</v>
      </c>
    </row>
    <row r="1527" spans="1:11" x14ac:dyDescent="0.25">
      <c r="A1527">
        <v>107</v>
      </c>
      <c r="B1527">
        <v>8</v>
      </c>
      <c r="C1527" t="str">
        <f>VLOOKUP($B1527,Feuil2!$A$2:$G$720,2,FALSE)</f>
        <v>ice-punch</v>
      </c>
      <c r="D1527">
        <f>VLOOKUP($B1527,Feuil2!$A$2:$G$720,3,FALSE)</f>
        <v>1</v>
      </c>
      <c r="E1527">
        <f>VLOOKUP($B1527,Feuil2!$A$2:$G$720,4,FALSE)</f>
        <v>15</v>
      </c>
      <c r="F1527" t="str">
        <f>VLOOKUP($E1527,Feuil3!$A$2:$B$19,2,FALSE)</f>
        <v>ice</v>
      </c>
      <c r="G1527">
        <f>VLOOKUP($B1527,Feuil2!$A$2:$G$720,5,FALSE)</f>
        <v>75</v>
      </c>
      <c r="H1527">
        <f>VLOOKUP($B1527,Feuil2!$A$2:$G$720,6,FALSE)</f>
        <v>15</v>
      </c>
      <c r="I1527">
        <f>VLOOKUP($B1527,Feuil2!$A$2:$G$720,7,FALSE)</f>
        <v>100</v>
      </c>
      <c r="J1527">
        <f>VLOOKUP($B1527,Feuil2!$A$2:$J$720,10,FALSE)</f>
        <v>2</v>
      </c>
      <c r="K1527" t="str">
        <f>VLOOKUP(J1527,move_damage_classes!$B$2:$C$4,2,FALSE)</f>
        <v>physical</v>
      </c>
    </row>
    <row r="1528" spans="1:11" x14ac:dyDescent="0.25">
      <c r="A1528">
        <v>107</v>
      </c>
      <c r="B1528">
        <v>9</v>
      </c>
      <c r="C1528" t="str">
        <f>VLOOKUP($B1528,Feuil2!$A$2:$G$720,2,FALSE)</f>
        <v>thunder-punch</v>
      </c>
      <c r="D1528">
        <f>VLOOKUP($B1528,Feuil2!$A$2:$G$720,3,FALSE)</f>
        <v>1</v>
      </c>
      <c r="E1528">
        <f>VLOOKUP($B1528,Feuil2!$A$2:$G$720,4,FALSE)</f>
        <v>13</v>
      </c>
      <c r="F1528" t="str">
        <f>VLOOKUP($E1528,Feuil3!$A$2:$B$19,2,FALSE)</f>
        <v>electric</v>
      </c>
      <c r="G1528">
        <f>VLOOKUP($B1528,Feuil2!$A$2:$G$720,5,FALSE)</f>
        <v>75</v>
      </c>
      <c r="H1528">
        <f>VLOOKUP($B1528,Feuil2!$A$2:$G$720,6,FALSE)</f>
        <v>15</v>
      </c>
      <c r="I1528">
        <f>VLOOKUP($B1528,Feuil2!$A$2:$G$720,7,FALSE)</f>
        <v>100</v>
      </c>
      <c r="J1528">
        <f>VLOOKUP($B1528,Feuil2!$A$2:$J$720,10,FALSE)</f>
        <v>2</v>
      </c>
      <c r="K1528" t="str">
        <f>VLOOKUP(J1528,move_damage_classes!$B$2:$C$4,2,FALSE)</f>
        <v>physical</v>
      </c>
    </row>
    <row r="1529" spans="1:11" x14ac:dyDescent="0.25">
      <c r="A1529">
        <v>107</v>
      </c>
      <c r="B1529">
        <v>68</v>
      </c>
      <c r="C1529" t="str">
        <f>VLOOKUP($B1529,Feuil2!$A$2:$G$720,2,FALSE)</f>
        <v>counter</v>
      </c>
      <c r="D1529">
        <f>VLOOKUP($B1529,Feuil2!$A$2:$G$720,3,FALSE)</f>
        <v>1</v>
      </c>
      <c r="E1529">
        <f>VLOOKUP($B1529,Feuil2!$A$2:$G$720,4,FALSE)</f>
        <v>2</v>
      </c>
      <c r="F1529" t="str">
        <f>VLOOKUP($E1529,Feuil3!$A$2:$B$19,2,FALSE)</f>
        <v>fighting</v>
      </c>
      <c r="G1529">
        <f>VLOOKUP($B1529,Feuil2!$A$2:$G$720,5,FALSE)</f>
        <v>0</v>
      </c>
      <c r="H1529">
        <f>VLOOKUP($B1529,Feuil2!$A$2:$G$720,6,FALSE)</f>
        <v>20</v>
      </c>
      <c r="I1529">
        <f>VLOOKUP($B1529,Feuil2!$A$2:$G$720,7,FALSE)</f>
        <v>100</v>
      </c>
      <c r="J1529">
        <f>VLOOKUP($B1529,Feuil2!$A$2:$J$720,10,FALSE)</f>
        <v>2</v>
      </c>
      <c r="K1529" t="str">
        <f>VLOOKUP(J1529,move_damage_classes!$B$2:$C$4,2,FALSE)</f>
        <v>physical</v>
      </c>
    </row>
    <row r="1530" spans="1:11" x14ac:dyDescent="0.25">
      <c r="A1530">
        <v>107</v>
      </c>
      <c r="B1530">
        <v>97</v>
      </c>
      <c r="C1530" t="str">
        <f>VLOOKUP($B1530,Feuil2!$A$2:$G$720,2,FALSE)</f>
        <v>agility</v>
      </c>
      <c r="D1530">
        <f>VLOOKUP($B1530,Feuil2!$A$2:$G$720,3,FALSE)</f>
        <v>1</v>
      </c>
      <c r="E1530">
        <f>VLOOKUP($B1530,Feuil2!$A$2:$G$720,4,FALSE)</f>
        <v>14</v>
      </c>
      <c r="F1530" t="str">
        <f>VLOOKUP($E1530,Feuil3!$A$2:$B$19,2,FALSE)</f>
        <v>psychic</v>
      </c>
      <c r="G1530">
        <f>VLOOKUP($B1530,Feuil2!$A$2:$G$720,5,FALSE)</f>
        <v>0</v>
      </c>
      <c r="H1530">
        <f>VLOOKUP($B1530,Feuil2!$A$2:$G$720,6,FALSE)</f>
        <v>30</v>
      </c>
      <c r="I1530">
        <f>VLOOKUP($B1530,Feuil2!$A$2:$G$720,7,FALSE)</f>
        <v>0</v>
      </c>
      <c r="J1530">
        <f>VLOOKUP($B1530,Feuil2!$A$2:$J$720,10,FALSE)</f>
        <v>1</v>
      </c>
      <c r="K1530" t="str">
        <f>VLOOKUP(J1530,move_damage_classes!$B$2:$C$4,2,FALSE)</f>
        <v>status</v>
      </c>
    </row>
    <row r="1531" spans="1:11" x14ac:dyDescent="0.25">
      <c r="A1531">
        <v>107</v>
      </c>
      <c r="B1531">
        <v>183</v>
      </c>
      <c r="C1531" t="str">
        <f>VLOOKUP($B1531,Feuil2!$A$2:$G$720,2,FALSE)</f>
        <v>mach-punch</v>
      </c>
      <c r="D1531">
        <f>VLOOKUP($B1531,Feuil2!$A$2:$G$720,3,FALSE)</f>
        <v>2</v>
      </c>
      <c r="E1531">
        <f>VLOOKUP($B1531,Feuil2!$A$2:$G$720,4,FALSE)</f>
        <v>2</v>
      </c>
      <c r="F1531" t="str">
        <f>VLOOKUP($E1531,Feuil3!$A$2:$B$19,2,FALSE)</f>
        <v>fighting</v>
      </c>
      <c r="G1531">
        <f>VLOOKUP($B1531,Feuil2!$A$2:$G$720,5,FALSE)</f>
        <v>40</v>
      </c>
      <c r="H1531">
        <f>VLOOKUP($B1531,Feuil2!$A$2:$G$720,6,FALSE)</f>
        <v>30</v>
      </c>
      <c r="I1531">
        <f>VLOOKUP($B1531,Feuil2!$A$2:$G$720,7,FALSE)</f>
        <v>100</v>
      </c>
      <c r="J1531">
        <f>VLOOKUP($B1531,Feuil2!$A$2:$J$720,10,FALSE)</f>
        <v>2</v>
      </c>
      <c r="K1531" t="str">
        <f>VLOOKUP(J1531,move_damage_classes!$B$2:$C$4,2,FALSE)</f>
        <v>physical</v>
      </c>
    </row>
    <row r="1532" spans="1:11" x14ac:dyDescent="0.25">
      <c r="A1532">
        <v>107</v>
      </c>
      <c r="B1532">
        <v>197</v>
      </c>
      <c r="C1532" t="str">
        <f>VLOOKUP($B1532,Feuil2!$A$2:$G$720,2,FALSE)</f>
        <v>detect</v>
      </c>
      <c r="D1532">
        <f>VLOOKUP($B1532,Feuil2!$A$2:$G$720,3,FALSE)</f>
        <v>2</v>
      </c>
      <c r="E1532">
        <f>VLOOKUP($B1532,Feuil2!$A$2:$G$720,4,FALSE)</f>
        <v>2</v>
      </c>
      <c r="F1532" t="str">
        <f>VLOOKUP($E1532,Feuil3!$A$2:$B$19,2,FALSE)</f>
        <v>fighting</v>
      </c>
      <c r="G1532">
        <f>VLOOKUP($B1532,Feuil2!$A$2:$G$720,5,FALSE)</f>
        <v>0</v>
      </c>
      <c r="H1532">
        <f>VLOOKUP($B1532,Feuil2!$A$2:$G$720,6,FALSE)</f>
        <v>5</v>
      </c>
      <c r="I1532">
        <f>VLOOKUP($B1532,Feuil2!$A$2:$G$720,7,FALSE)</f>
        <v>0</v>
      </c>
      <c r="J1532">
        <f>VLOOKUP($B1532,Feuil2!$A$2:$J$720,10,FALSE)</f>
        <v>1</v>
      </c>
      <c r="K1532" t="str">
        <f>VLOOKUP(J1532,move_damage_classes!$B$2:$C$4,2,FALSE)</f>
        <v>status</v>
      </c>
    </row>
    <row r="1533" spans="1:11" x14ac:dyDescent="0.25">
      <c r="A1533">
        <v>107</v>
      </c>
      <c r="B1533">
        <v>228</v>
      </c>
      <c r="C1533" t="str">
        <f>VLOOKUP($B1533,Feuil2!$A$2:$G$720,2,FALSE)</f>
        <v>pursuit</v>
      </c>
      <c r="D1533">
        <f>VLOOKUP($B1533,Feuil2!$A$2:$G$720,3,FALSE)</f>
        <v>2</v>
      </c>
      <c r="E1533">
        <f>VLOOKUP($B1533,Feuil2!$A$2:$G$720,4,FALSE)</f>
        <v>17</v>
      </c>
      <c r="F1533" t="str">
        <f>VLOOKUP($E1533,Feuil3!$A$2:$B$19,2,FALSE)</f>
        <v>dark</v>
      </c>
      <c r="G1533">
        <f>VLOOKUP($B1533,Feuil2!$A$2:$G$720,5,FALSE)</f>
        <v>40</v>
      </c>
      <c r="H1533">
        <f>VLOOKUP($B1533,Feuil2!$A$2:$G$720,6,FALSE)</f>
        <v>20</v>
      </c>
      <c r="I1533">
        <f>VLOOKUP($B1533,Feuil2!$A$2:$G$720,7,FALSE)</f>
        <v>100</v>
      </c>
      <c r="J1533">
        <f>VLOOKUP($B1533,Feuil2!$A$2:$J$720,10,FALSE)</f>
        <v>2</v>
      </c>
      <c r="K1533" t="str">
        <f>VLOOKUP(J1533,move_damage_classes!$B$2:$C$4,2,FALSE)</f>
        <v>physical</v>
      </c>
    </row>
    <row r="1534" spans="1:11" x14ac:dyDescent="0.25">
      <c r="A1534">
        <v>107</v>
      </c>
      <c r="B1534">
        <v>264</v>
      </c>
      <c r="C1534" t="str">
        <f>VLOOKUP($B1534,Feuil2!$A$2:$G$720,2,FALSE)</f>
        <v>focus-punch</v>
      </c>
      <c r="D1534">
        <f>VLOOKUP($B1534,Feuil2!$A$2:$G$720,3,FALSE)</f>
        <v>3</v>
      </c>
      <c r="E1534">
        <f>VLOOKUP($B1534,Feuil2!$A$2:$G$720,4,FALSE)</f>
        <v>2</v>
      </c>
      <c r="F1534" t="str">
        <f>VLOOKUP($E1534,Feuil3!$A$2:$B$19,2,FALSE)</f>
        <v>fighting</v>
      </c>
      <c r="G1534">
        <f>VLOOKUP($B1534,Feuil2!$A$2:$G$720,5,FALSE)</f>
        <v>150</v>
      </c>
      <c r="H1534">
        <f>VLOOKUP($B1534,Feuil2!$A$2:$G$720,6,FALSE)</f>
        <v>20</v>
      </c>
      <c r="I1534">
        <f>VLOOKUP($B1534,Feuil2!$A$2:$G$720,7,FALSE)</f>
        <v>100</v>
      </c>
      <c r="J1534">
        <f>VLOOKUP($B1534,Feuil2!$A$2:$J$720,10,FALSE)</f>
        <v>2</v>
      </c>
      <c r="K1534" t="str">
        <f>VLOOKUP(J1534,move_damage_classes!$B$2:$C$4,2,FALSE)</f>
        <v>physical</v>
      </c>
    </row>
    <row r="1535" spans="1:11" x14ac:dyDescent="0.25">
      <c r="A1535">
        <v>107</v>
      </c>
      <c r="B1535">
        <v>279</v>
      </c>
      <c r="C1535" t="str">
        <f>VLOOKUP($B1535,Feuil2!$A$2:$G$720,2,FALSE)</f>
        <v>revenge</v>
      </c>
      <c r="D1535">
        <f>VLOOKUP($B1535,Feuil2!$A$2:$G$720,3,FALSE)</f>
        <v>3</v>
      </c>
      <c r="E1535">
        <f>VLOOKUP($B1535,Feuil2!$A$2:$G$720,4,FALSE)</f>
        <v>2</v>
      </c>
      <c r="F1535" t="str">
        <f>VLOOKUP($E1535,Feuil3!$A$2:$B$19,2,FALSE)</f>
        <v>fighting</v>
      </c>
      <c r="G1535">
        <f>VLOOKUP($B1535,Feuil2!$A$2:$G$720,5,FALSE)</f>
        <v>60</v>
      </c>
      <c r="H1535">
        <f>VLOOKUP($B1535,Feuil2!$A$2:$G$720,6,FALSE)</f>
        <v>10</v>
      </c>
      <c r="I1535">
        <f>VLOOKUP($B1535,Feuil2!$A$2:$G$720,7,FALSE)</f>
        <v>100</v>
      </c>
      <c r="J1535">
        <f>VLOOKUP($B1535,Feuil2!$A$2:$J$720,10,FALSE)</f>
        <v>2</v>
      </c>
      <c r="K1535" t="str">
        <f>VLOOKUP(J1535,move_damage_classes!$B$2:$C$4,2,FALSE)</f>
        <v>physical</v>
      </c>
    </row>
    <row r="1536" spans="1:11" x14ac:dyDescent="0.25">
      <c r="A1536">
        <v>107</v>
      </c>
      <c r="B1536">
        <v>327</v>
      </c>
      <c r="C1536" t="str">
        <f>VLOOKUP($B1536,Feuil2!$A$2:$G$720,2,FALSE)</f>
        <v>sky-uppercut</v>
      </c>
      <c r="D1536">
        <f>VLOOKUP($B1536,Feuil2!$A$2:$G$720,3,FALSE)</f>
        <v>3</v>
      </c>
      <c r="E1536">
        <f>VLOOKUP($B1536,Feuil2!$A$2:$G$720,4,FALSE)</f>
        <v>2</v>
      </c>
      <c r="F1536" t="str">
        <f>VLOOKUP($E1536,Feuil3!$A$2:$B$19,2,FALSE)</f>
        <v>fighting</v>
      </c>
      <c r="G1536">
        <f>VLOOKUP($B1536,Feuil2!$A$2:$G$720,5,FALSE)</f>
        <v>85</v>
      </c>
      <c r="H1536">
        <f>VLOOKUP($B1536,Feuil2!$A$2:$G$720,6,FALSE)</f>
        <v>15</v>
      </c>
      <c r="I1536">
        <f>VLOOKUP($B1536,Feuil2!$A$2:$G$720,7,FALSE)</f>
        <v>90</v>
      </c>
      <c r="J1536">
        <f>VLOOKUP($B1536,Feuil2!$A$2:$J$720,10,FALSE)</f>
        <v>2</v>
      </c>
      <c r="K1536" t="str">
        <f>VLOOKUP(J1536,move_damage_classes!$B$2:$C$4,2,FALSE)</f>
        <v>physical</v>
      </c>
    </row>
    <row r="1537" spans="1:11" x14ac:dyDescent="0.25">
      <c r="A1537">
        <v>107</v>
      </c>
      <c r="B1537">
        <v>364</v>
      </c>
      <c r="C1537" t="str">
        <f>VLOOKUP($B1537,Feuil2!$A$2:$G$720,2,FALSE)</f>
        <v>feint</v>
      </c>
      <c r="D1537">
        <f>VLOOKUP($B1537,Feuil2!$A$2:$G$720,3,FALSE)</f>
        <v>4</v>
      </c>
      <c r="E1537">
        <f>VLOOKUP($B1537,Feuil2!$A$2:$G$720,4,FALSE)</f>
        <v>1</v>
      </c>
      <c r="F1537" t="str">
        <f>VLOOKUP($E1537,Feuil3!$A$2:$B$19,2,FALSE)</f>
        <v>normal</v>
      </c>
      <c r="G1537">
        <f>VLOOKUP($B1537,Feuil2!$A$2:$G$720,5,FALSE)</f>
        <v>30</v>
      </c>
      <c r="H1537">
        <f>VLOOKUP($B1537,Feuil2!$A$2:$G$720,6,FALSE)</f>
        <v>10</v>
      </c>
      <c r="I1537">
        <f>VLOOKUP($B1537,Feuil2!$A$2:$G$720,7,FALSE)</f>
        <v>100</v>
      </c>
      <c r="J1537">
        <f>VLOOKUP($B1537,Feuil2!$A$2:$J$720,10,FALSE)</f>
        <v>2</v>
      </c>
      <c r="K1537" t="str">
        <f>VLOOKUP(J1537,move_damage_classes!$B$2:$C$4,2,FALSE)</f>
        <v>physical</v>
      </c>
    </row>
    <row r="1538" spans="1:11" x14ac:dyDescent="0.25">
      <c r="A1538">
        <v>107</v>
      </c>
      <c r="B1538">
        <v>370</v>
      </c>
      <c r="C1538" t="str">
        <f>VLOOKUP($B1538,Feuil2!$A$2:$G$720,2,FALSE)</f>
        <v>close-combat</v>
      </c>
      <c r="D1538">
        <f>VLOOKUP($B1538,Feuil2!$A$2:$G$720,3,FALSE)</f>
        <v>4</v>
      </c>
      <c r="E1538">
        <f>VLOOKUP($B1538,Feuil2!$A$2:$G$720,4,FALSE)</f>
        <v>2</v>
      </c>
      <c r="F1538" t="str">
        <f>VLOOKUP($E1538,Feuil3!$A$2:$B$19,2,FALSE)</f>
        <v>fighting</v>
      </c>
      <c r="G1538">
        <f>VLOOKUP($B1538,Feuil2!$A$2:$G$720,5,FALSE)</f>
        <v>120</v>
      </c>
      <c r="H1538">
        <f>VLOOKUP($B1538,Feuil2!$A$2:$G$720,6,FALSE)</f>
        <v>5</v>
      </c>
      <c r="I1538">
        <f>VLOOKUP($B1538,Feuil2!$A$2:$G$720,7,FALSE)</f>
        <v>100</v>
      </c>
      <c r="J1538">
        <f>VLOOKUP($B1538,Feuil2!$A$2:$J$720,10,FALSE)</f>
        <v>2</v>
      </c>
      <c r="K1538" t="str">
        <f>VLOOKUP(J1538,move_damage_classes!$B$2:$C$4,2,FALSE)</f>
        <v>physical</v>
      </c>
    </row>
    <row r="1539" spans="1:11" x14ac:dyDescent="0.25">
      <c r="A1539">
        <v>107</v>
      </c>
      <c r="B1539">
        <v>410</v>
      </c>
      <c r="C1539" t="str">
        <f>VLOOKUP($B1539,Feuil2!$A$2:$G$720,2,FALSE)</f>
        <v>vacuum-wave</v>
      </c>
      <c r="D1539">
        <f>VLOOKUP($B1539,Feuil2!$A$2:$G$720,3,FALSE)</f>
        <v>4</v>
      </c>
      <c r="E1539">
        <f>VLOOKUP($B1539,Feuil2!$A$2:$G$720,4,FALSE)</f>
        <v>2</v>
      </c>
      <c r="F1539" t="str">
        <f>VLOOKUP($E1539,Feuil3!$A$2:$B$19,2,FALSE)</f>
        <v>fighting</v>
      </c>
      <c r="G1539">
        <f>VLOOKUP($B1539,Feuil2!$A$2:$G$720,5,FALSE)</f>
        <v>40</v>
      </c>
      <c r="H1539">
        <f>VLOOKUP($B1539,Feuil2!$A$2:$G$720,6,FALSE)</f>
        <v>30</v>
      </c>
      <c r="I1539">
        <f>VLOOKUP($B1539,Feuil2!$A$2:$G$720,7,FALSE)</f>
        <v>100</v>
      </c>
      <c r="J1539">
        <f>VLOOKUP($B1539,Feuil2!$A$2:$J$720,10,FALSE)</f>
        <v>3</v>
      </c>
      <c r="K1539" t="str">
        <f>VLOOKUP(J1539,move_damage_classes!$B$2:$C$4,2,FALSE)</f>
        <v>special</v>
      </c>
    </row>
    <row r="1540" spans="1:11" x14ac:dyDescent="0.25">
      <c r="A1540">
        <v>107</v>
      </c>
      <c r="B1540">
        <v>418</v>
      </c>
      <c r="C1540" t="str">
        <f>VLOOKUP($B1540,Feuil2!$A$2:$G$720,2,FALSE)</f>
        <v>bullet-punch</v>
      </c>
      <c r="D1540">
        <f>VLOOKUP($B1540,Feuil2!$A$2:$G$720,3,FALSE)</f>
        <v>4</v>
      </c>
      <c r="E1540">
        <f>VLOOKUP($B1540,Feuil2!$A$2:$G$720,4,FALSE)</f>
        <v>9</v>
      </c>
      <c r="F1540" t="str">
        <f>VLOOKUP($E1540,Feuil3!$A$2:$B$19,2,FALSE)</f>
        <v>steel</v>
      </c>
      <c r="G1540">
        <f>VLOOKUP($B1540,Feuil2!$A$2:$G$720,5,FALSE)</f>
        <v>40</v>
      </c>
      <c r="H1540">
        <f>VLOOKUP($B1540,Feuil2!$A$2:$G$720,6,FALSE)</f>
        <v>30</v>
      </c>
      <c r="I1540">
        <f>VLOOKUP($B1540,Feuil2!$A$2:$G$720,7,FALSE)</f>
        <v>100</v>
      </c>
      <c r="J1540">
        <f>VLOOKUP($B1540,Feuil2!$A$2:$J$720,10,FALSE)</f>
        <v>2</v>
      </c>
      <c r="K1540" t="str">
        <f>VLOOKUP(J1540,move_damage_classes!$B$2:$C$4,2,FALSE)</f>
        <v>physical</v>
      </c>
    </row>
    <row r="1541" spans="1:11" x14ac:dyDescent="0.25">
      <c r="A1541">
        <v>107</v>
      </c>
      <c r="B1541">
        <v>501</v>
      </c>
      <c r="C1541" t="str">
        <f>VLOOKUP($B1541,Feuil2!$A$2:$G$720,2,FALSE)</f>
        <v>quick-guard</v>
      </c>
      <c r="D1541">
        <f>VLOOKUP($B1541,Feuil2!$A$2:$G$720,3,FALSE)</f>
        <v>5</v>
      </c>
      <c r="E1541">
        <f>VLOOKUP($B1541,Feuil2!$A$2:$G$720,4,FALSE)</f>
        <v>2</v>
      </c>
      <c r="F1541" t="str">
        <f>VLOOKUP($E1541,Feuil3!$A$2:$B$19,2,FALSE)</f>
        <v>fighting</v>
      </c>
      <c r="G1541">
        <f>VLOOKUP($B1541,Feuil2!$A$2:$G$720,5,FALSE)</f>
        <v>0</v>
      </c>
      <c r="H1541">
        <f>VLOOKUP($B1541,Feuil2!$A$2:$G$720,6,FALSE)</f>
        <v>15</v>
      </c>
      <c r="I1541">
        <f>VLOOKUP($B1541,Feuil2!$A$2:$G$720,7,FALSE)</f>
        <v>0</v>
      </c>
      <c r="J1541">
        <f>VLOOKUP($B1541,Feuil2!$A$2:$J$720,10,FALSE)</f>
        <v>1</v>
      </c>
      <c r="K1541" t="str">
        <f>VLOOKUP(J1541,move_damage_classes!$B$2:$C$4,2,FALSE)</f>
        <v>status</v>
      </c>
    </row>
    <row r="1542" spans="1:11" x14ac:dyDescent="0.25">
      <c r="A1542">
        <v>108</v>
      </c>
      <c r="B1542">
        <v>21</v>
      </c>
      <c r="C1542" t="str">
        <f>VLOOKUP($B1542,Feuil2!$A$2:$G$720,2,FALSE)</f>
        <v>slam</v>
      </c>
      <c r="D1542">
        <f>VLOOKUP($B1542,Feuil2!$A$2:$G$720,3,FALSE)</f>
        <v>1</v>
      </c>
      <c r="E1542">
        <f>VLOOKUP($B1542,Feuil2!$A$2:$G$720,4,FALSE)</f>
        <v>1</v>
      </c>
      <c r="F1542" t="str">
        <f>VLOOKUP($E1542,Feuil3!$A$2:$B$19,2,FALSE)</f>
        <v>normal</v>
      </c>
      <c r="G1542">
        <f>VLOOKUP($B1542,Feuil2!$A$2:$G$720,5,FALSE)</f>
        <v>80</v>
      </c>
      <c r="H1542">
        <f>VLOOKUP($B1542,Feuil2!$A$2:$G$720,6,FALSE)</f>
        <v>20</v>
      </c>
      <c r="I1542">
        <f>VLOOKUP($B1542,Feuil2!$A$2:$G$720,7,FALSE)</f>
        <v>75</v>
      </c>
      <c r="J1542">
        <f>VLOOKUP($B1542,Feuil2!$A$2:$J$720,10,FALSE)</f>
        <v>2</v>
      </c>
      <c r="K1542" t="str">
        <f>VLOOKUP(J1542,move_damage_classes!$B$2:$C$4,2,FALSE)</f>
        <v>physical</v>
      </c>
    </row>
    <row r="1543" spans="1:11" x14ac:dyDescent="0.25">
      <c r="A1543">
        <v>108</v>
      </c>
      <c r="B1543">
        <v>23</v>
      </c>
      <c r="C1543" t="str">
        <f>VLOOKUP($B1543,Feuil2!$A$2:$G$720,2,FALSE)</f>
        <v>stomp</v>
      </c>
      <c r="D1543">
        <f>VLOOKUP($B1543,Feuil2!$A$2:$G$720,3,FALSE)</f>
        <v>1</v>
      </c>
      <c r="E1543">
        <f>VLOOKUP($B1543,Feuil2!$A$2:$G$720,4,FALSE)</f>
        <v>1</v>
      </c>
      <c r="F1543" t="str">
        <f>VLOOKUP($E1543,Feuil3!$A$2:$B$19,2,FALSE)</f>
        <v>normal</v>
      </c>
      <c r="G1543">
        <f>VLOOKUP($B1543,Feuil2!$A$2:$G$720,5,FALSE)</f>
        <v>65</v>
      </c>
      <c r="H1543">
        <f>VLOOKUP($B1543,Feuil2!$A$2:$G$720,6,FALSE)</f>
        <v>20</v>
      </c>
      <c r="I1543">
        <f>VLOOKUP($B1543,Feuil2!$A$2:$G$720,7,FALSE)</f>
        <v>100</v>
      </c>
      <c r="J1543">
        <f>VLOOKUP($B1543,Feuil2!$A$2:$J$720,10,FALSE)</f>
        <v>2</v>
      </c>
      <c r="K1543" t="str">
        <f>VLOOKUP(J1543,move_damage_classes!$B$2:$C$4,2,FALSE)</f>
        <v>physical</v>
      </c>
    </row>
    <row r="1544" spans="1:11" x14ac:dyDescent="0.25">
      <c r="A1544">
        <v>108</v>
      </c>
      <c r="B1544">
        <v>35</v>
      </c>
      <c r="C1544" t="str">
        <f>VLOOKUP($B1544,Feuil2!$A$2:$G$720,2,FALSE)</f>
        <v>wrap</v>
      </c>
      <c r="D1544">
        <f>VLOOKUP($B1544,Feuil2!$A$2:$G$720,3,FALSE)</f>
        <v>1</v>
      </c>
      <c r="E1544">
        <f>VLOOKUP($B1544,Feuil2!$A$2:$G$720,4,FALSE)</f>
        <v>1</v>
      </c>
      <c r="F1544" t="str">
        <f>VLOOKUP($E1544,Feuil3!$A$2:$B$19,2,FALSE)</f>
        <v>normal</v>
      </c>
      <c r="G1544">
        <f>VLOOKUP($B1544,Feuil2!$A$2:$G$720,5,FALSE)</f>
        <v>15</v>
      </c>
      <c r="H1544">
        <f>VLOOKUP($B1544,Feuil2!$A$2:$G$720,6,FALSE)</f>
        <v>20</v>
      </c>
      <c r="I1544">
        <f>VLOOKUP($B1544,Feuil2!$A$2:$G$720,7,FALSE)</f>
        <v>90</v>
      </c>
      <c r="J1544">
        <f>VLOOKUP($B1544,Feuil2!$A$2:$J$720,10,FALSE)</f>
        <v>2</v>
      </c>
      <c r="K1544" t="str">
        <f>VLOOKUP(J1544,move_damage_classes!$B$2:$C$4,2,FALSE)</f>
        <v>physical</v>
      </c>
    </row>
    <row r="1545" spans="1:11" x14ac:dyDescent="0.25">
      <c r="A1545">
        <v>108</v>
      </c>
      <c r="B1545">
        <v>48</v>
      </c>
      <c r="C1545" t="str">
        <f>VLOOKUP($B1545,Feuil2!$A$2:$G$720,2,FALSE)</f>
        <v>supersonic</v>
      </c>
      <c r="D1545">
        <f>VLOOKUP($B1545,Feuil2!$A$2:$G$720,3,FALSE)</f>
        <v>1</v>
      </c>
      <c r="E1545">
        <f>VLOOKUP($B1545,Feuil2!$A$2:$G$720,4,FALSE)</f>
        <v>1</v>
      </c>
      <c r="F1545" t="str">
        <f>VLOOKUP($E1545,Feuil3!$A$2:$B$19,2,FALSE)</f>
        <v>normal</v>
      </c>
      <c r="G1545">
        <f>VLOOKUP($B1545,Feuil2!$A$2:$G$720,5,FALSE)</f>
        <v>0</v>
      </c>
      <c r="H1545">
        <f>VLOOKUP($B1545,Feuil2!$A$2:$G$720,6,FALSE)</f>
        <v>20</v>
      </c>
      <c r="I1545">
        <f>VLOOKUP($B1545,Feuil2!$A$2:$G$720,7,FALSE)</f>
        <v>55</v>
      </c>
      <c r="J1545">
        <f>VLOOKUP($B1545,Feuil2!$A$2:$J$720,10,FALSE)</f>
        <v>1</v>
      </c>
      <c r="K1545" t="str">
        <f>VLOOKUP(J1545,move_damage_classes!$B$2:$C$4,2,FALSE)</f>
        <v>status</v>
      </c>
    </row>
    <row r="1546" spans="1:11" x14ac:dyDescent="0.25">
      <c r="A1546">
        <v>108</v>
      </c>
      <c r="B1546">
        <v>50</v>
      </c>
      <c r="C1546" t="str">
        <f>VLOOKUP($B1546,Feuil2!$A$2:$G$720,2,FALSE)</f>
        <v>disable</v>
      </c>
      <c r="D1546">
        <f>VLOOKUP($B1546,Feuil2!$A$2:$G$720,3,FALSE)</f>
        <v>1</v>
      </c>
      <c r="E1546">
        <f>VLOOKUP($B1546,Feuil2!$A$2:$G$720,4,FALSE)</f>
        <v>1</v>
      </c>
      <c r="F1546" t="str">
        <f>VLOOKUP($E1546,Feuil3!$A$2:$B$19,2,FALSE)</f>
        <v>normal</v>
      </c>
      <c r="G1546">
        <f>VLOOKUP($B1546,Feuil2!$A$2:$G$720,5,FALSE)</f>
        <v>0</v>
      </c>
      <c r="H1546">
        <f>VLOOKUP($B1546,Feuil2!$A$2:$G$720,6,FALSE)</f>
        <v>20</v>
      </c>
      <c r="I1546">
        <f>VLOOKUP($B1546,Feuil2!$A$2:$G$720,7,FALSE)</f>
        <v>100</v>
      </c>
      <c r="J1546">
        <f>VLOOKUP($B1546,Feuil2!$A$2:$J$720,10,FALSE)</f>
        <v>1</v>
      </c>
      <c r="K1546" t="str">
        <f>VLOOKUP(J1546,move_damage_classes!$B$2:$C$4,2,FALSE)</f>
        <v>status</v>
      </c>
    </row>
    <row r="1547" spans="1:11" x14ac:dyDescent="0.25">
      <c r="A1547">
        <v>108</v>
      </c>
      <c r="B1547">
        <v>103</v>
      </c>
      <c r="C1547" t="str">
        <f>VLOOKUP($B1547,Feuil2!$A$2:$G$720,2,FALSE)</f>
        <v>screech</v>
      </c>
      <c r="D1547">
        <f>VLOOKUP($B1547,Feuil2!$A$2:$G$720,3,FALSE)</f>
        <v>1</v>
      </c>
      <c r="E1547">
        <f>VLOOKUP($B1547,Feuil2!$A$2:$G$720,4,FALSE)</f>
        <v>1</v>
      </c>
      <c r="F1547" t="str">
        <f>VLOOKUP($E1547,Feuil3!$A$2:$B$19,2,FALSE)</f>
        <v>normal</v>
      </c>
      <c r="G1547">
        <f>VLOOKUP($B1547,Feuil2!$A$2:$G$720,5,FALSE)</f>
        <v>0</v>
      </c>
      <c r="H1547">
        <f>VLOOKUP($B1547,Feuil2!$A$2:$G$720,6,FALSE)</f>
        <v>40</v>
      </c>
      <c r="I1547">
        <f>VLOOKUP($B1547,Feuil2!$A$2:$G$720,7,FALSE)</f>
        <v>85</v>
      </c>
      <c r="J1547">
        <f>VLOOKUP($B1547,Feuil2!$A$2:$J$720,10,FALSE)</f>
        <v>1</v>
      </c>
      <c r="K1547" t="str">
        <f>VLOOKUP(J1547,move_damage_classes!$B$2:$C$4,2,FALSE)</f>
        <v>status</v>
      </c>
    </row>
    <row r="1548" spans="1:11" x14ac:dyDescent="0.25">
      <c r="A1548">
        <v>108</v>
      </c>
      <c r="B1548">
        <v>111</v>
      </c>
      <c r="C1548" t="str">
        <f>VLOOKUP($B1548,Feuil2!$A$2:$G$720,2,FALSE)</f>
        <v>defense-curl</v>
      </c>
      <c r="D1548">
        <f>VLOOKUP($B1548,Feuil2!$A$2:$G$720,3,FALSE)</f>
        <v>1</v>
      </c>
      <c r="E1548">
        <f>VLOOKUP($B1548,Feuil2!$A$2:$G$720,4,FALSE)</f>
        <v>1</v>
      </c>
      <c r="F1548" t="str">
        <f>VLOOKUP($E1548,Feuil3!$A$2:$B$19,2,FALSE)</f>
        <v>normal</v>
      </c>
      <c r="G1548">
        <f>VLOOKUP($B1548,Feuil2!$A$2:$G$720,5,FALSE)</f>
        <v>0</v>
      </c>
      <c r="H1548">
        <f>VLOOKUP($B1548,Feuil2!$A$2:$G$720,6,FALSE)</f>
        <v>40</v>
      </c>
      <c r="I1548">
        <f>VLOOKUP($B1548,Feuil2!$A$2:$G$720,7,FALSE)</f>
        <v>0</v>
      </c>
      <c r="J1548">
        <f>VLOOKUP($B1548,Feuil2!$A$2:$J$720,10,FALSE)</f>
        <v>1</v>
      </c>
      <c r="K1548" t="str">
        <f>VLOOKUP(J1548,move_damage_classes!$B$2:$C$4,2,FALSE)</f>
        <v>status</v>
      </c>
    </row>
    <row r="1549" spans="1:11" x14ac:dyDescent="0.25">
      <c r="A1549">
        <v>108</v>
      </c>
      <c r="B1549">
        <v>122</v>
      </c>
      <c r="C1549" t="str">
        <f>VLOOKUP($B1549,Feuil2!$A$2:$G$720,2,FALSE)</f>
        <v>lick</v>
      </c>
      <c r="D1549">
        <f>VLOOKUP($B1549,Feuil2!$A$2:$G$720,3,FALSE)</f>
        <v>1</v>
      </c>
      <c r="E1549">
        <f>VLOOKUP($B1549,Feuil2!$A$2:$G$720,4,FALSE)</f>
        <v>8</v>
      </c>
      <c r="F1549" t="str">
        <f>VLOOKUP($E1549,Feuil3!$A$2:$B$19,2,FALSE)</f>
        <v>ghost</v>
      </c>
      <c r="G1549">
        <f>VLOOKUP($B1549,Feuil2!$A$2:$G$720,5,FALSE)</f>
        <v>30</v>
      </c>
      <c r="H1549">
        <f>VLOOKUP($B1549,Feuil2!$A$2:$G$720,6,FALSE)</f>
        <v>30</v>
      </c>
      <c r="I1549">
        <f>VLOOKUP($B1549,Feuil2!$A$2:$G$720,7,FALSE)</f>
        <v>100</v>
      </c>
      <c r="J1549">
        <f>VLOOKUP($B1549,Feuil2!$A$2:$J$720,10,FALSE)</f>
        <v>2</v>
      </c>
      <c r="K1549" t="str">
        <f>VLOOKUP(J1549,move_damage_classes!$B$2:$C$4,2,FALSE)</f>
        <v>physical</v>
      </c>
    </row>
    <row r="1550" spans="1:11" x14ac:dyDescent="0.25">
      <c r="A1550">
        <v>108</v>
      </c>
      <c r="B1550">
        <v>205</v>
      </c>
      <c r="C1550" t="str">
        <f>VLOOKUP($B1550,Feuil2!$A$2:$G$720,2,FALSE)</f>
        <v>rollout</v>
      </c>
      <c r="D1550">
        <f>VLOOKUP($B1550,Feuil2!$A$2:$G$720,3,FALSE)</f>
        <v>2</v>
      </c>
      <c r="E1550">
        <f>VLOOKUP($B1550,Feuil2!$A$2:$G$720,4,FALSE)</f>
        <v>6</v>
      </c>
      <c r="F1550" t="str">
        <f>VLOOKUP($E1550,Feuil3!$A$2:$B$19,2,FALSE)</f>
        <v>rock</v>
      </c>
      <c r="G1550">
        <f>VLOOKUP($B1550,Feuil2!$A$2:$G$720,5,FALSE)</f>
        <v>30</v>
      </c>
      <c r="H1550">
        <f>VLOOKUP($B1550,Feuil2!$A$2:$G$720,6,FALSE)</f>
        <v>20</v>
      </c>
      <c r="I1550">
        <f>VLOOKUP($B1550,Feuil2!$A$2:$G$720,7,FALSE)</f>
        <v>90</v>
      </c>
      <c r="J1550">
        <f>VLOOKUP($B1550,Feuil2!$A$2:$J$720,10,FALSE)</f>
        <v>2</v>
      </c>
      <c r="K1550" t="str">
        <f>VLOOKUP(J1550,move_damage_classes!$B$2:$C$4,2,FALSE)</f>
        <v>physical</v>
      </c>
    </row>
    <row r="1551" spans="1:11" x14ac:dyDescent="0.25">
      <c r="A1551">
        <v>108</v>
      </c>
      <c r="B1551">
        <v>282</v>
      </c>
      <c r="C1551" t="str">
        <f>VLOOKUP($B1551,Feuil2!$A$2:$G$720,2,FALSE)</f>
        <v>knock-off</v>
      </c>
      <c r="D1551">
        <f>VLOOKUP($B1551,Feuil2!$A$2:$G$720,3,FALSE)</f>
        <v>3</v>
      </c>
      <c r="E1551">
        <f>VLOOKUP($B1551,Feuil2!$A$2:$G$720,4,FALSE)</f>
        <v>17</v>
      </c>
      <c r="F1551" t="str">
        <f>VLOOKUP($E1551,Feuil3!$A$2:$B$19,2,FALSE)</f>
        <v>dark</v>
      </c>
      <c r="G1551">
        <f>VLOOKUP($B1551,Feuil2!$A$2:$G$720,5,FALSE)</f>
        <v>65</v>
      </c>
      <c r="H1551">
        <f>VLOOKUP($B1551,Feuil2!$A$2:$G$720,6,FALSE)</f>
        <v>20</v>
      </c>
      <c r="I1551">
        <f>VLOOKUP($B1551,Feuil2!$A$2:$G$720,7,FALSE)</f>
        <v>100</v>
      </c>
      <c r="J1551">
        <f>VLOOKUP($B1551,Feuil2!$A$2:$J$720,10,FALSE)</f>
        <v>2</v>
      </c>
      <c r="K1551" t="str">
        <f>VLOOKUP(J1551,move_damage_classes!$B$2:$C$4,2,FALSE)</f>
        <v>physical</v>
      </c>
    </row>
    <row r="1552" spans="1:11" x14ac:dyDescent="0.25">
      <c r="A1552">
        <v>108</v>
      </c>
      <c r="B1552">
        <v>287</v>
      </c>
      <c r="C1552" t="str">
        <f>VLOOKUP($B1552,Feuil2!$A$2:$G$720,2,FALSE)</f>
        <v>refresh</v>
      </c>
      <c r="D1552">
        <f>VLOOKUP($B1552,Feuil2!$A$2:$G$720,3,FALSE)</f>
        <v>3</v>
      </c>
      <c r="E1552">
        <f>VLOOKUP($B1552,Feuil2!$A$2:$G$720,4,FALSE)</f>
        <v>1</v>
      </c>
      <c r="F1552" t="str">
        <f>VLOOKUP($E1552,Feuil3!$A$2:$B$19,2,FALSE)</f>
        <v>normal</v>
      </c>
      <c r="G1552">
        <f>VLOOKUP($B1552,Feuil2!$A$2:$G$720,5,FALSE)</f>
        <v>0</v>
      </c>
      <c r="H1552">
        <f>VLOOKUP($B1552,Feuil2!$A$2:$G$720,6,FALSE)</f>
        <v>20</v>
      </c>
      <c r="I1552">
        <f>VLOOKUP($B1552,Feuil2!$A$2:$G$720,7,FALSE)</f>
        <v>0</v>
      </c>
      <c r="J1552">
        <f>VLOOKUP($B1552,Feuil2!$A$2:$J$720,10,FALSE)</f>
        <v>1</v>
      </c>
      <c r="K1552" t="str">
        <f>VLOOKUP(J1552,move_damage_classes!$B$2:$C$4,2,FALSE)</f>
        <v>status</v>
      </c>
    </row>
    <row r="1553" spans="1:11" x14ac:dyDescent="0.25">
      <c r="A1553">
        <v>108</v>
      </c>
      <c r="B1553">
        <v>378</v>
      </c>
      <c r="C1553" t="str">
        <f>VLOOKUP($B1553,Feuil2!$A$2:$G$720,2,FALSE)</f>
        <v>wring-out</v>
      </c>
      <c r="D1553">
        <f>VLOOKUP($B1553,Feuil2!$A$2:$G$720,3,FALSE)</f>
        <v>4</v>
      </c>
      <c r="E1553">
        <f>VLOOKUP($B1553,Feuil2!$A$2:$G$720,4,FALSE)</f>
        <v>1</v>
      </c>
      <c r="F1553" t="str">
        <f>VLOOKUP($E1553,Feuil3!$A$2:$B$19,2,FALSE)</f>
        <v>normal</v>
      </c>
      <c r="G1553">
        <f>VLOOKUP($B1553,Feuil2!$A$2:$G$720,5,FALSE)</f>
        <v>0</v>
      </c>
      <c r="H1553">
        <f>VLOOKUP($B1553,Feuil2!$A$2:$G$720,6,FALSE)</f>
        <v>5</v>
      </c>
      <c r="I1553">
        <f>VLOOKUP($B1553,Feuil2!$A$2:$G$720,7,FALSE)</f>
        <v>100</v>
      </c>
      <c r="J1553">
        <f>VLOOKUP($B1553,Feuil2!$A$2:$J$720,10,FALSE)</f>
        <v>3</v>
      </c>
      <c r="K1553" t="str">
        <f>VLOOKUP(J1553,move_damage_classes!$B$2:$C$4,2,FALSE)</f>
        <v>special</v>
      </c>
    </row>
    <row r="1554" spans="1:11" x14ac:dyDescent="0.25">
      <c r="A1554">
        <v>108</v>
      </c>
      <c r="B1554">
        <v>382</v>
      </c>
      <c r="C1554" t="str">
        <f>VLOOKUP($B1554,Feuil2!$A$2:$G$720,2,FALSE)</f>
        <v>me-first</v>
      </c>
      <c r="D1554">
        <f>VLOOKUP($B1554,Feuil2!$A$2:$G$720,3,FALSE)</f>
        <v>4</v>
      </c>
      <c r="E1554">
        <f>VLOOKUP($B1554,Feuil2!$A$2:$G$720,4,FALSE)</f>
        <v>1</v>
      </c>
      <c r="F1554" t="str">
        <f>VLOOKUP($E1554,Feuil3!$A$2:$B$19,2,FALSE)</f>
        <v>normal</v>
      </c>
      <c r="G1554">
        <f>VLOOKUP($B1554,Feuil2!$A$2:$G$720,5,FALSE)</f>
        <v>0</v>
      </c>
      <c r="H1554">
        <f>VLOOKUP($B1554,Feuil2!$A$2:$G$720,6,FALSE)</f>
        <v>20</v>
      </c>
      <c r="I1554">
        <f>VLOOKUP($B1554,Feuil2!$A$2:$G$720,7,FALSE)</f>
        <v>0</v>
      </c>
      <c r="J1554">
        <f>VLOOKUP($B1554,Feuil2!$A$2:$J$720,10,FALSE)</f>
        <v>1</v>
      </c>
      <c r="K1554" t="str">
        <f>VLOOKUP(J1554,move_damage_classes!$B$2:$C$4,2,FALSE)</f>
        <v>status</v>
      </c>
    </row>
    <row r="1555" spans="1:11" x14ac:dyDescent="0.25">
      <c r="A1555">
        <v>108</v>
      </c>
      <c r="B1555">
        <v>438</v>
      </c>
      <c r="C1555" t="str">
        <f>VLOOKUP($B1555,Feuil2!$A$2:$G$720,2,FALSE)</f>
        <v>power-whip</v>
      </c>
      <c r="D1555">
        <f>VLOOKUP($B1555,Feuil2!$A$2:$G$720,3,FALSE)</f>
        <v>4</v>
      </c>
      <c r="E1555">
        <f>VLOOKUP($B1555,Feuil2!$A$2:$G$720,4,FALSE)</f>
        <v>12</v>
      </c>
      <c r="F1555" t="str">
        <f>VLOOKUP($E1555,Feuil3!$A$2:$B$19,2,FALSE)</f>
        <v>grass</v>
      </c>
      <c r="G1555">
        <f>VLOOKUP($B1555,Feuil2!$A$2:$G$720,5,FALSE)</f>
        <v>120</v>
      </c>
      <c r="H1555">
        <f>VLOOKUP($B1555,Feuil2!$A$2:$G$720,6,FALSE)</f>
        <v>10</v>
      </c>
      <c r="I1555">
        <f>VLOOKUP($B1555,Feuil2!$A$2:$G$720,7,FALSE)</f>
        <v>85</v>
      </c>
      <c r="J1555">
        <f>VLOOKUP($B1555,Feuil2!$A$2:$J$720,10,FALSE)</f>
        <v>2</v>
      </c>
      <c r="K1555" t="str">
        <f>VLOOKUP(J1555,move_damage_classes!$B$2:$C$4,2,FALSE)</f>
        <v>physical</v>
      </c>
    </row>
    <row r="1556" spans="1:11" x14ac:dyDescent="0.25">
      <c r="A1556">
        <v>108</v>
      </c>
      <c r="B1556">
        <v>498</v>
      </c>
      <c r="C1556" t="str">
        <f>VLOOKUP($B1556,Feuil2!$A$2:$G$720,2,FALSE)</f>
        <v>chip-away</v>
      </c>
      <c r="D1556">
        <f>VLOOKUP($B1556,Feuil2!$A$2:$G$720,3,FALSE)</f>
        <v>5</v>
      </c>
      <c r="E1556">
        <f>VLOOKUP($B1556,Feuil2!$A$2:$G$720,4,FALSE)</f>
        <v>1</v>
      </c>
      <c r="F1556" t="str">
        <f>VLOOKUP($E1556,Feuil3!$A$2:$B$19,2,FALSE)</f>
        <v>normal</v>
      </c>
      <c r="G1556">
        <f>VLOOKUP($B1556,Feuil2!$A$2:$G$720,5,FALSE)</f>
        <v>70</v>
      </c>
      <c r="H1556">
        <f>VLOOKUP($B1556,Feuil2!$A$2:$G$720,6,FALSE)</f>
        <v>20</v>
      </c>
      <c r="I1556">
        <f>VLOOKUP($B1556,Feuil2!$A$2:$G$720,7,FALSE)</f>
        <v>100</v>
      </c>
      <c r="J1556">
        <f>VLOOKUP($B1556,Feuil2!$A$2:$J$720,10,FALSE)</f>
        <v>2</v>
      </c>
      <c r="K1556" t="str">
        <f>VLOOKUP(J1556,move_damage_classes!$B$2:$C$4,2,FALSE)</f>
        <v>physical</v>
      </c>
    </row>
    <row r="1557" spans="1:11" x14ac:dyDescent="0.25">
      <c r="A1557">
        <v>109</v>
      </c>
      <c r="B1557">
        <v>33</v>
      </c>
      <c r="C1557" t="str">
        <f>VLOOKUP($B1557,Feuil2!$A$2:$G$720,2,FALSE)</f>
        <v>tackle</v>
      </c>
      <c r="D1557">
        <f>VLOOKUP($B1557,Feuil2!$A$2:$G$720,3,FALSE)</f>
        <v>1</v>
      </c>
      <c r="E1557">
        <f>VLOOKUP($B1557,Feuil2!$A$2:$G$720,4,FALSE)</f>
        <v>1</v>
      </c>
      <c r="F1557" t="str">
        <f>VLOOKUP($E1557,Feuil3!$A$2:$B$19,2,FALSE)</f>
        <v>normal</v>
      </c>
      <c r="G1557">
        <f>VLOOKUP($B1557,Feuil2!$A$2:$G$720,5,FALSE)</f>
        <v>40</v>
      </c>
      <c r="H1557">
        <f>VLOOKUP($B1557,Feuil2!$A$2:$G$720,6,FALSE)</f>
        <v>35</v>
      </c>
      <c r="I1557">
        <f>VLOOKUP($B1557,Feuil2!$A$2:$G$720,7,FALSE)</f>
        <v>100</v>
      </c>
      <c r="J1557">
        <f>VLOOKUP($B1557,Feuil2!$A$2:$J$720,10,FALSE)</f>
        <v>2</v>
      </c>
      <c r="K1557" t="str">
        <f>VLOOKUP(J1557,move_damage_classes!$B$2:$C$4,2,FALSE)</f>
        <v>physical</v>
      </c>
    </row>
    <row r="1558" spans="1:11" x14ac:dyDescent="0.25">
      <c r="A1558">
        <v>109</v>
      </c>
      <c r="B1558">
        <v>108</v>
      </c>
      <c r="C1558" t="str">
        <f>VLOOKUP($B1558,Feuil2!$A$2:$G$720,2,FALSE)</f>
        <v>smokescreen</v>
      </c>
      <c r="D1558">
        <f>VLOOKUP($B1558,Feuil2!$A$2:$G$720,3,FALSE)</f>
        <v>1</v>
      </c>
      <c r="E1558">
        <f>VLOOKUP($B1558,Feuil2!$A$2:$G$720,4,FALSE)</f>
        <v>1</v>
      </c>
      <c r="F1558" t="str">
        <f>VLOOKUP($E1558,Feuil3!$A$2:$B$19,2,FALSE)</f>
        <v>normal</v>
      </c>
      <c r="G1558">
        <f>VLOOKUP($B1558,Feuil2!$A$2:$G$720,5,FALSE)</f>
        <v>0</v>
      </c>
      <c r="H1558">
        <f>VLOOKUP($B1558,Feuil2!$A$2:$G$720,6,FALSE)</f>
        <v>20</v>
      </c>
      <c r="I1558">
        <f>VLOOKUP($B1558,Feuil2!$A$2:$G$720,7,FALSE)</f>
        <v>100</v>
      </c>
      <c r="J1558">
        <f>VLOOKUP($B1558,Feuil2!$A$2:$J$720,10,FALSE)</f>
        <v>1</v>
      </c>
      <c r="K1558" t="str">
        <f>VLOOKUP(J1558,move_damage_classes!$B$2:$C$4,2,FALSE)</f>
        <v>status</v>
      </c>
    </row>
    <row r="1559" spans="1:11" x14ac:dyDescent="0.25">
      <c r="A1559">
        <v>109</v>
      </c>
      <c r="B1559">
        <v>114</v>
      </c>
      <c r="C1559" t="str">
        <f>VLOOKUP($B1559,Feuil2!$A$2:$G$720,2,FALSE)</f>
        <v>haze</v>
      </c>
      <c r="D1559">
        <f>VLOOKUP($B1559,Feuil2!$A$2:$G$720,3,FALSE)</f>
        <v>1</v>
      </c>
      <c r="E1559">
        <f>VLOOKUP($B1559,Feuil2!$A$2:$G$720,4,FALSE)</f>
        <v>15</v>
      </c>
      <c r="F1559" t="str">
        <f>VLOOKUP($E1559,Feuil3!$A$2:$B$19,2,FALSE)</f>
        <v>ice</v>
      </c>
      <c r="G1559">
        <f>VLOOKUP($B1559,Feuil2!$A$2:$G$720,5,FALSE)</f>
        <v>0</v>
      </c>
      <c r="H1559">
        <f>VLOOKUP($B1559,Feuil2!$A$2:$G$720,6,FALSE)</f>
        <v>30</v>
      </c>
      <c r="I1559">
        <f>VLOOKUP($B1559,Feuil2!$A$2:$G$720,7,FALSE)</f>
        <v>0</v>
      </c>
      <c r="J1559">
        <f>VLOOKUP($B1559,Feuil2!$A$2:$J$720,10,FALSE)</f>
        <v>1</v>
      </c>
      <c r="K1559" t="str">
        <f>VLOOKUP(J1559,move_damage_classes!$B$2:$C$4,2,FALSE)</f>
        <v>status</v>
      </c>
    </row>
    <row r="1560" spans="1:11" x14ac:dyDescent="0.25">
      <c r="A1560">
        <v>109</v>
      </c>
      <c r="B1560">
        <v>120</v>
      </c>
      <c r="C1560" t="str">
        <f>VLOOKUP($B1560,Feuil2!$A$2:$G$720,2,FALSE)</f>
        <v>self-destruct</v>
      </c>
      <c r="D1560">
        <f>VLOOKUP($B1560,Feuil2!$A$2:$G$720,3,FALSE)</f>
        <v>1</v>
      </c>
      <c r="E1560">
        <f>VLOOKUP($B1560,Feuil2!$A$2:$G$720,4,FALSE)</f>
        <v>1</v>
      </c>
      <c r="F1560" t="str">
        <f>VLOOKUP($E1560,Feuil3!$A$2:$B$19,2,FALSE)</f>
        <v>normal</v>
      </c>
      <c r="G1560">
        <f>VLOOKUP($B1560,Feuil2!$A$2:$G$720,5,FALSE)</f>
        <v>200</v>
      </c>
      <c r="H1560">
        <f>VLOOKUP($B1560,Feuil2!$A$2:$G$720,6,FALSE)</f>
        <v>5</v>
      </c>
      <c r="I1560">
        <f>VLOOKUP($B1560,Feuil2!$A$2:$G$720,7,FALSE)</f>
        <v>100</v>
      </c>
      <c r="J1560">
        <f>VLOOKUP($B1560,Feuil2!$A$2:$J$720,10,FALSE)</f>
        <v>2</v>
      </c>
      <c r="K1560" t="str">
        <f>VLOOKUP(J1560,move_damage_classes!$B$2:$C$4,2,FALSE)</f>
        <v>physical</v>
      </c>
    </row>
    <row r="1561" spans="1:11" x14ac:dyDescent="0.25">
      <c r="A1561">
        <v>109</v>
      </c>
      <c r="B1561">
        <v>123</v>
      </c>
      <c r="C1561" t="str">
        <f>VLOOKUP($B1561,Feuil2!$A$2:$G$720,2,FALSE)</f>
        <v>smog</v>
      </c>
      <c r="D1561">
        <f>VLOOKUP($B1561,Feuil2!$A$2:$G$720,3,FALSE)</f>
        <v>1</v>
      </c>
      <c r="E1561">
        <f>VLOOKUP($B1561,Feuil2!$A$2:$G$720,4,FALSE)</f>
        <v>4</v>
      </c>
      <c r="F1561" t="str">
        <f>VLOOKUP($E1561,Feuil3!$A$2:$B$19,2,FALSE)</f>
        <v>poison</v>
      </c>
      <c r="G1561">
        <f>VLOOKUP($B1561,Feuil2!$A$2:$G$720,5,FALSE)</f>
        <v>30</v>
      </c>
      <c r="H1561">
        <f>VLOOKUP($B1561,Feuil2!$A$2:$G$720,6,FALSE)</f>
        <v>20</v>
      </c>
      <c r="I1561">
        <f>VLOOKUP($B1561,Feuil2!$A$2:$G$720,7,FALSE)</f>
        <v>70</v>
      </c>
      <c r="J1561">
        <f>VLOOKUP($B1561,Feuil2!$A$2:$J$720,10,FALSE)</f>
        <v>3</v>
      </c>
      <c r="K1561" t="str">
        <f>VLOOKUP(J1561,move_damage_classes!$B$2:$C$4,2,FALSE)</f>
        <v>special</v>
      </c>
    </row>
    <row r="1562" spans="1:11" x14ac:dyDescent="0.25">
      <c r="A1562">
        <v>109</v>
      </c>
      <c r="B1562">
        <v>124</v>
      </c>
      <c r="C1562" t="str">
        <f>VLOOKUP($B1562,Feuil2!$A$2:$G$720,2,FALSE)</f>
        <v>sludge</v>
      </c>
      <c r="D1562">
        <f>VLOOKUP($B1562,Feuil2!$A$2:$G$720,3,FALSE)</f>
        <v>1</v>
      </c>
      <c r="E1562">
        <f>VLOOKUP($B1562,Feuil2!$A$2:$G$720,4,FALSE)</f>
        <v>4</v>
      </c>
      <c r="F1562" t="str">
        <f>VLOOKUP($E1562,Feuil3!$A$2:$B$19,2,FALSE)</f>
        <v>poison</v>
      </c>
      <c r="G1562">
        <f>VLOOKUP($B1562,Feuil2!$A$2:$G$720,5,FALSE)</f>
        <v>65</v>
      </c>
      <c r="H1562">
        <f>VLOOKUP($B1562,Feuil2!$A$2:$G$720,6,FALSE)</f>
        <v>20</v>
      </c>
      <c r="I1562">
        <f>VLOOKUP($B1562,Feuil2!$A$2:$G$720,7,FALSE)</f>
        <v>100</v>
      </c>
      <c r="J1562">
        <f>VLOOKUP($B1562,Feuil2!$A$2:$J$720,10,FALSE)</f>
        <v>3</v>
      </c>
      <c r="K1562" t="str">
        <f>VLOOKUP(J1562,move_damage_classes!$B$2:$C$4,2,FALSE)</f>
        <v>special</v>
      </c>
    </row>
    <row r="1563" spans="1:11" x14ac:dyDescent="0.25">
      <c r="A1563">
        <v>109</v>
      </c>
      <c r="B1563">
        <v>139</v>
      </c>
      <c r="C1563" t="str">
        <f>VLOOKUP($B1563,Feuil2!$A$2:$G$720,2,FALSE)</f>
        <v>poison-gas</v>
      </c>
      <c r="D1563">
        <f>VLOOKUP($B1563,Feuil2!$A$2:$G$720,3,FALSE)</f>
        <v>1</v>
      </c>
      <c r="E1563">
        <f>VLOOKUP($B1563,Feuil2!$A$2:$G$720,4,FALSE)</f>
        <v>4</v>
      </c>
      <c r="F1563" t="str">
        <f>VLOOKUP($E1563,Feuil3!$A$2:$B$19,2,FALSE)</f>
        <v>poison</v>
      </c>
      <c r="G1563">
        <f>VLOOKUP($B1563,Feuil2!$A$2:$G$720,5,FALSE)</f>
        <v>0</v>
      </c>
      <c r="H1563">
        <f>VLOOKUP($B1563,Feuil2!$A$2:$G$720,6,FALSE)</f>
        <v>40</v>
      </c>
      <c r="I1563">
        <f>VLOOKUP($B1563,Feuil2!$A$2:$G$720,7,FALSE)</f>
        <v>90</v>
      </c>
      <c r="J1563">
        <f>VLOOKUP($B1563,Feuil2!$A$2:$J$720,10,FALSE)</f>
        <v>1</v>
      </c>
      <c r="K1563" t="str">
        <f>VLOOKUP(J1563,move_damage_classes!$B$2:$C$4,2,FALSE)</f>
        <v>status</v>
      </c>
    </row>
    <row r="1564" spans="1:11" x14ac:dyDescent="0.25">
      <c r="A1564">
        <v>109</v>
      </c>
      <c r="B1564">
        <v>153</v>
      </c>
      <c r="C1564" t="str">
        <f>VLOOKUP($B1564,Feuil2!$A$2:$G$720,2,FALSE)</f>
        <v>explosion</v>
      </c>
      <c r="D1564">
        <f>VLOOKUP($B1564,Feuil2!$A$2:$G$720,3,FALSE)</f>
        <v>1</v>
      </c>
      <c r="E1564">
        <f>VLOOKUP($B1564,Feuil2!$A$2:$G$720,4,FALSE)</f>
        <v>1</v>
      </c>
      <c r="F1564" t="str">
        <f>VLOOKUP($E1564,Feuil3!$A$2:$B$19,2,FALSE)</f>
        <v>normal</v>
      </c>
      <c r="G1564">
        <f>VLOOKUP($B1564,Feuil2!$A$2:$G$720,5,FALSE)</f>
        <v>250</v>
      </c>
      <c r="H1564">
        <f>VLOOKUP($B1564,Feuil2!$A$2:$G$720,6,FALSE)</f>
        <v>5</v>
      </c>
      <c r="I1564">
        <f>VLOOKUP($B1564,Feuil2!$A$2:$G$720,7,FALSE)</f>
        <v>100</v>
      </c>
      <c r="J1564">
        <f>VLOOKUP($B1564,Feuil2!$A$2:$J$720,10,FALSE)</f>
        <v>2</v>
      </c>
      <c r="K1564" t="str">
        <f>VLOOKUP(J1564,move_damage_classes!$B$2:$C$4,2,FALSE)</f>
        <v>physical</v>
      </c>
    </row>
    <row r="1565" spans="1:11" x14ac:dyDescent="0.25">
      <c r="A1565">
        <v>109</v>
      </c>
      <c r="B1565">
        <v>188</v>
      </c>
      <c r="C1565" t="str">
        <f>VLOOKUP($B1565,Feuil2!$A$2:$G$720,2,FALSE)</f>
        <v>sludge-bomb</v>
      </c>
      <c r="D1565">
        <f>VLOOKUP($B1565,Feuil2!$A$2:$G$720,3,FALSE)</f>
        <v>2</v>
      </c>
      <c r="E1565">
        <f>VLOOKUP($B1565,Feuil2!$A$2:$G$720,4,FALSE)</f>
        <v>4</v>
      </c>
      <c r="F1565" t="str">
        <f>VLOOKUP($E1565,Feuil3!$A$2:$B$19,2,FALSE)</f>
        <v>poison</v>
      </c>
      <c r="G1565">
        <f>VLOOKUP($B1565,Feuil2!$A$2:$G$720,5,FALSE)</f>
        <v>90</v>
      </c>
      <c r="H1565">
        <f>VLOOKUP($B1565,Feuil2!$A$2:$G$720,6,FALSE)</f>
        <v>10</v>
      </c>
      <c r="I1565">
        <f>VLOOKUP($B1565,Feuil2!$A$2:$G$720,7,FALSE)</f>
        <v>100</v>
      </c>
      <c r="J1565">
        <f>VLOOKUP($B1565,Feuil2!$A$2:$J$720,10,FALSE)</f>
        <v>3</v>
      </c>
      <c r="K1565" t="str">
        <f>VLOOKUP(J1565,move_damage_classes!$B$2:$C$4,2,FALSE)</f>
        <v>special</v>
      </c>
    </row>
    <row r="1566" spans="1:11" x14ac:dyDescent="0.25">
      <c r="A1566">
        <v>109</v>
      </c>
      <c r="B1566">
        <v>194</v>
      </c>
      <c r="C1566" t="str">
        <f>VLOOKUP($B1566,Feuil2!$A$2:$G$720,2,FALSE)</f>
        <v>destiny-bond</v>
      </c>
      <c r="D1566">
        <f>VLOOKUP($B1566,Feuil2!$A$2:$G$720,3,FALSE)</f>
        <v>2</v>
      </c>
      <c r="E1566">
        <f>VLOOKUP($B1566,Feuil2!$A$2:$G$720,4,FALSE)</f>
        <v>8</v>
      </c>
      <c r="F1566" t="str">
        <f>VLOOKUP($E1566,Feuil3!$A$2:$B$19,2,FALSE)</f>
        <v>ghost</v>
      </c>
      <c r="G1566">
        <f>VLOOKUP($B1566,Feuil2!$A$2:$G$720,5,FALSE)</f>
        <v>0</v>
      </c>
      <c r="H1566">
        <f>VLOOKUP($B1566,Feuil2!$A$2:$G$720,6,FALSE)</f>
        <v>5</v>
      </c>
      <c r="I1566">
        <f>VLOOKUP($B1566,Feuil2!$A$2:$G$720,7,FALSE)</f>
        <v>0</v>
      </c>
      <c r="J1566">
        <f>VLOOKUP($B1566,Feuil2!$A$2:$J$720,10,FALSE)</f>
        <v>1</v>
      </c>
      <c r="K1566" t="str">
        <f>VLOOKUP(J1566,move_damage_classes!$B$2:$C$4,2,FALSE)</f>
        <v>status</v>
      </c>
    </row>
    <row r="1567" spans="1:11" x14ac:dyDescent="0.25">
      <c r="A1567">
        <v>109</v>
      </c>
      <c r="B1567">
        <v>262</v>
      </c>
      <c r="C1567" t="str">
        <f>VLOOKUP($B1567,Feuil2!$A$2:$G$720,2,FALSE)</f>
        <v>memento</v>
      </c>
      <c r="D1567">
        <f>VLOOKUP($B1567,Feuil2!$A$2:$G$720,3,FALSE)</f>
        <v>3</v>
      </c>
      <c r="E1567">
        <f>VLOOKUP($B1567,Feuil2!$A$2:$G$720,4,FALSE)</f>
        <v>17</v>
      </c>
      <c r="F1567" t="str">
        <f>VLOOKUP($E1567,Feuil3!$A$2:$B$19,2,FALSE)</f>
        <v>dark</v>
      </c>
      <c r="G1567">
        <f>VLOOKUP($B1567,Feuil2!$A$2:$G$720,5,FALSE)</f>
        <v>0</v>
      </c>
      <c r="H1567">
        <f>VLOOKUP($B1567,Feuil2!$A$2:$G$720,6,FALSE)</f>
        <v>10</v>
      </c>
      <c r="I1567">
        <f>VLOOKUP($B1567,Feuil2!$A$2:$G$720,7,FALSE)</f>
        <v>100</v>
      </c>
      <c r="J1567">
        <f>VLOOKUP($B1567,Feuil2!$A$2:$J$720,10,FALSE)</f>
        <v>1</v>
      </c>
      <c r="K1567" t="str">
        <f>VLOOKUP(J1567,move_damage_classes!$B$2:$C$4,2,FALSE)</f>
        <v>status</v>
      </c>
    </row>
    <row r="1568" spans="1:11" x14ac:dyDescent="0.25">
      <c r="A1568">
        <v>109</v>
      </c>
      <c r="B1568">
        <v>360</v>
      </c>
      <c r="C1568" t="str">
        <f>VLOOKUP($B1568,Feuil2!$A$2:$G$720,2,FALSE)</f>
        <v>gyro-ball</v>
      </c>
      <c r="D1568">
        <f>VLOOKUP($B1568,Feuil2!$A$2:$G$720,3,FALSE)</f>
        <v>4</v>
      </c>
      <c r="E1568">
        <f>VLOOKUP($B1568,Feuil2!$A$2:$G$720,4,FALSE)</f>
        <v>9</v>
      </c>
      <c r="F1568" t="str">
        <f>VLOOKUP($E1568,Feuil3!$A$2:$B$19,2,FALSE)</f>
        <v>steel</v>
      </c>
      <c r="G1568">
        <f>VLOOKUP($B1568,Feuil2!$A$2:$G$720,5,FALSE)</f>
        <v>0</v>
      </c>
      <c r="H1568">
        <f>VLOOKUP($B1568,Feuil2!$A$2:$G$720,6,FALSE)</f>
        <v>5</v>
      </c>
      <c r="I1568">
        <f>VLOOKUP($B1568,Feuil2!$A$2:$G$720,7,FALSE)</f>
        <v>100</v>
      </c>
      <c r="J1568">
        <f>VLOOKUP($B1568,Feuil2!$A$2:$J$720,10,FALSE)</f>
        <v>2</v>
      </c>
      <c r="K1568" t="str">
        <f>VLOOKUP(J1568,move_damage_classes!$B$2:$C$4,2,FALSE)</f>
        <v>physical</v>
      </c>
    </row>
    <row r="1569" spans="1:11" x14ac:dyDescent="0.25">
      <c r="A1569">
        <v>109</v>
      </c>
      <c r="B1569">
        <v>372</v>
      </c>
      <c r="C1569" t="str">
        <f>VLOOKUP($B1569,Feuil2!$A$2:$G$720,2,FALSE)</f>
        <v>assurance</v>
      </c>
      <c r="D1569">
        <f>VLOOKUP($B1569,Feuil2!$A$2:$G$720,3,FALSE)</f>
        <v>4</v>
      </c>
      <c r="E1569">
        <f>VLOOKUP($B1569,Feuil2!$A$2:$G$720,4,FALSE)</f>
        <v>17</v>
      </c>
      <c r="F1569" t="str">
        <f>VLOOKUP($E1569,Feuil3!$A$2:$B$19,2,FALSE)</f>
        <v>dark</v>
      </c>
      <c r="G1569">
        <f>VLOOKUP($B1569,Feuil2!$A$2:$G$720,5,FALSE)</f>
        <v>60</v>
      </c>
      <c r="H1569">
        <f>VLOOKUP($B1569,Feuil2!$A$2:$G$720,6,FALSE)</f>
        <v>10</v>
      </c>
      <c r="I1569">
        <f>VLOOKUP($B1569,Feuil2!$A$2:$G$720,7,FALSE)</f>
        <v>100</v>
      </c>
      <c r="J1569">
        <f>VLOOKUP($B1569,Feuil2!$A$2:$J$720,10,FALSE)</f>
        <v>2</v>
      </c>
      <c r="K1569" t="str">
        <f>VLOOKUP(J1569,move_damage_classes!$B$2:$C$4,2,FALSE)</f>
        <v>physical</v>
      </c>
    </row>
    <row r="1570" spans="1:11" x14ac:dyDescent="0.25">
      <c r="A1570">
        <v>109</v>
      </c>
      <c r="B1570">
        <v>499</v>
      </c>
      <c r="C1570" t="str">
        <f>VLOOKUP($B1570,Feuil2!$A$2:$G$720,2,FALSE)</f>
        <v>clear-smog</v>
      </c>
      <c r="D1570">
        <f>VLOOKUP($B1570,Feuil2!$A$2:$G$720,3,FALSE)</f>
        <v>5</v>
      </c>
      <c r="E1570">
        <f>VLOOKUP($B1570,Feuil2!$A$2:$G$720,4,FALSE)</f>
        <v>4</v>
      </c>
      <c r="F1570" t="str">
        <f>VLOOKUP($E1570,Feuil3!$A$2:$B$19,2,FALSE)</f>
        <v>poison</v>
      </c>
      <c r="G1570">
        <f>VLOOKUP($B1570,Feuil2!$A$2:$G$720,5,FALSE)</f>
        <v>50</v>
      </c>
      <c r="H1570">
        <f>VLOOKUP($B1570,Feuil2!$A$2:$G$720,6,FALSE)</f>
        <v>15</v>
      </c>
      <c r="I1570">
        <f>VLOOKUP($B1570,Feuil2!$A$2:$G$720,7,FALSE)</f>
        <v>0</v>
      </c>
      <c r="J1570">
        <f>VLOOKUP($B1570,Feuil2!$A$2:$J$720,10,FALSE)</f>
        <v>3</v>
      </c>
      <c r="K1570" t="str">
        <f>VLOOKUP(J1570,move_damage_classes!$B$2:$C$4,2,FALSE)</f>
        <v>special</v>
      </c>
    </row>
    <row r="1571" spans="1:11" x14ac:dyDescent="0.25">
      <c r="A1571">
        <v>109</v>
      </c>
      <c r="B1571">
        <v>562</v>
      </c>
      <c r="C1571" t="str">
        <f>VLOOKUP($B1571,Feuil2!$A$2:$G$720,2,FALSE)</f>
        <v>belch</v>
      </c>
      <c r="D1571">
        <f>VLOOKUP($B1571,Feuil2!$A$2:$G$720,3,FALSE)</f>
        <v>6</v>
      </c>
      <c r="E1571">
        <f>VLOOKUP($B1571,Feuil2!$A$2:$G$720,4,FALSE)</f>
        <v>4</v>
      </c>
      <c r="F1571" t="str">
        <f>VLOOKUP($E1571,Feuil3!$A$2:$B$19,2,FALSE)</f>
        <v>poison</v>
      </c>
      <c r="G1571">
        <f>VLOOKUP($B1571,Feuil2!$A$2:$G$720,5,FALSE)</f>
        <v>120</v>
      </c>
      <c r="H1571">
        <f>VLOOKUP($B1571,Feuil2!$A$2:$G$720,6,FALSE)</f>
        <v>10</v>
      </c>
      <c r="I1571">
        <f>VLOOKUP($B1571,Feuil2!$A$2:$G$720,7,FALSE)</f>
        <v>90</v>
      </c>
      <c r="J1571">
        <f>VLOOKUP($B1571,Feuil2!$A$2:$J$720,10,FALSE)</f>
        <v>3</v>
      </c>
      <c r="K1571" t="str">
        <f>VLOOKUP(J1571,move_damage_classes!$B$2:$C$4,2,FALSE)</f>
        <v>special</v>
      </c>
    </row>
    <row r="1572" spans="1:11" x14ac:dyDescent="0.25">
      <c r="A1572">
        <v>110</v>
      </c>
      <c r="B1572">
        <v>33</v>
      </c>
      <c r="C1572" t="str">
        <f>VLOOKUP($B1572,Feuil2!$A$2:$G$720,2,FALSE)</f>
        <v>tackle</v>
      </c>
      <c r="D1572">
        <f>VLOOKUP($B1572,Feuil2!$A$2:$G$720,3,FALSE)</f>
        <v>1</v>
      </c>
      <c r="E1572">
        <f>VLOOKUP($B1572,Feuil2!$A$2:$G$720,4,FALSE)</f>
        <v>1</v>
      </c>
      <c r="F1572" t="str">
        <f>VLOOKUP($E1572,Feuil3!$A$2:$B$19,2,FALSE)</f>
        <v>normal</v>
      </c>
      <c r="G1572">
        <f>VLOOKUP($B1572,Feuil2!$A$2:$G$720,5,FALSE)</f>
        <v>40</v>
      </c>
      <c r="H1572">
        <f>VLOOKUP($B1572,Feuil2!$A$2:$G$720,6,FALSE)</f>
        <v>35</v>
      </c>
      <c r="I1572">
        <f>VLOOKUP($B1572,Feuil2!$A$2:$G$720,7,FALSE)</f>
        <v>100</v>
      </c>
      <c r="J1572">
        <f>VLOOKUP($B1572,Feuil2!$A$2:$J$720,10,FALSE)</f>
        <v>2</v>
      </c>
      <c r="K1572" t="str">
        <f>VLOOKUP(J1572,move_damage_classes!$B$2:$C$4,2,FALSE)</f>
        <v>physical</v>
      </c>
    </row>
    <row r="1573" spans="1:11" x14ac:dyDescent="0.25">
      <c r="A1573">
        <v>110</v>
      </c>
      <c r="B1573">
        <v>108</v>
      </c>
      <c r="C1573" t="str">
        <f>VLOOKUP($B1573,Feuil2!$A$2:$G$720,2,FALSE)</f>
        <v>smokescreen</v>
      </c>
      <c r="D1573">
        <f>VLOOKUP($B1573,Feuil2!$A$2:$G$720,3,FALSE)</f>
        <v>1</v>
      </c>
      <c r="E1573">
        <f>VLOOKUP($B1573,Feuil2!$A$2:$G$720,4,FALSE)</f>
        <v>1</v>
      </c>
      <c r="F1573" t="str">
        <f>VLOOKUP($E1573,Feuil3!$A$2:$B$19,2,FALSE)</f>
        <v>normal</v>
      </c>
      <c r="G1573">
        <f>VLOOKUP($B1573,Feuil2!$A$2:$G$720,5,FALSE)</f>
        <v>0</v>
      </c>
      <c r="H1573">
        <f>VLOOKUP($B1573,Feuil2!$A$2:$G$720,6,FALSE)</f>
        <v>20</v>
      </c>
      <c r="I1573">
        <f>VLOOKUP($B1573,Feuil2!$A$2:$G$720,7,FALSE)</f>
        <v>100</v>
      </c>
      <c r="J1573">
        <f>VLOOKUP($B1573,Feuil2!$A$2:$J$720,10,FALSE)</f>
        <v>1</v>
      </c>
      <c r="K1573" t="str">
        <f>VLOOKUP(J1573,move_damage_classes!$B$2:$C$4,2,FALSE)</f>
        <v>status</v>
      </c>
    </row>
    <row r="1574" spans="1:11" x14ac:dyDescent="0.25">
      <c r="A1574">
        <v>110</v>
      </c>
      <c r="B1574">
        <v>114</v>
      </c>
      <c r="C1574" t="str">
        <f>VLOOKUP($B1574,Feuil2!$A$2:$G$720,2,FALSE)</f>
        <v>haze</v>
      </c>
      <c r="D1574">
        <f>VLOOKUP($B1574,Feuil2!$A$2:$G$720,3,FALSE)</f>
        <v>1</v>
      </c>
      <c r="E1574">
        <f>VLOOKUP($B1574,Feuil2!$A$2:$G$720,4,FALSE)</f>
        <v>15</v>
      </c>
      <c r="F1574" t="str">
        <f>VLOOKUP($E1574,Feuil3!$A$2:$B$19,2,FALSE)</f>
        <v>ice</v>
      </c>
      <c r="G1574">
        <f>VLOOKUP($B1574,Feuil2!$A$2:$G$720,5,FALSE)</f>
        <v>0</v>
      </c>
      <c r="H1574">
        <f>VLOOKUP($B1574,Feuil2!$A$2:$G$720,6,FALSE)</f>
        <v>30</v>
      </c>
      <c r="I1574">
        <f>VLOOKUP($B1574,Feuil2!$A$2:$G$720,7,FALSE)</f>
        <v>0</v>
      </c>
      <c r="J1574">
        <f>VLOOKUP($B1574,Feuil2!$A$2:$J$720,10,FALSE)</f>
        <v>1</v>
      </c>
      <c r="K1574" t="str">
        <f>VLOOKUP(J1574,move_damage_classes!$B$2:$C$4,2,FALSE)</f>
        <v>status</v>
      </c>
    </row>
    <row r="1575" spans="1:11" x14ac:dyDescent="0.25">
      <c r="A1575">
        <v>110</v>
      </c>
      <c r="B1575">
        <v>120</v>
      </c>
      <c r="C1575" t="str">
        <f>VLOOKUP($B1575,Feuil2!$A$2:$G$720,2,FALSE)</f>
        <v>self-destruct</v>
      </c>
      <c r="D1575">
        <f>VLOOKUP($B1575,Feuil2!$A$2:$G$720,3,FALSE)</f>
        <v>1</v>
      </c>
      <c r="E1575">
        <f>VLOOKUP($B1575,Feuil2!$A$2:$G$720,4,FALSE)</f>
        <v>1</v>
      </c>
      <c r="F1575" t="str">
        <f>VLOOKUP($E1575,Feuil3!$A$2:$B$19,2,FALSE)</f>
        <v>normal</v>
      </c>
      <c r="G1575">
        <f>VLOOKUP($B1575,Feuil2!$A$2:$G$720,5,FALSE)</f>
        <v>200</v>
      </c>
      <c r="H1575">
        <f>VLOOKUP($B1575,Feuil2!$A$2:$G$720,6,FALSE)</f>
        <v>5</v>
      </c>
      <c r="I1575">
        <f>VLOOKUP($B1575,Feuil2!$A$2:$G$720,7,FALSE)</f>
        <v>100</v>
      </c>
      <c r="J1575">
        <f>VLOOKUP($B1575,Feuil2!$A$2:$J$720,10,FALSE)</f>
        <v>2</v>
      </c>
      <c r="K1575" t="str">
        <f>VLOOKUP(J1575,move_damage_classes!$B$2:$C$4,2,FALSE)</f>
        <v>physical</v>
      </c>
    </row>
    <row r="1576" spans="1:11" x14ac:dyDescent="0.25">
      <c r="A1576">
        <v>110</v>
      </c>
      <c r="B1576">
        <v>123</v>
      </c>
      <c r="C1576" t="str">
        <f>VLOOKUP($B1576,Feuil2!$A$2:$G$720,2,FALSE)</f>
        <v>smog</v>
      </c>
      <c r="D1576">
        <f>VLOOKUP($B1576,Feuil2!$A$2:$G$720,3,FALSE)</f>
        <v>1</v>
      </c>
      <c r="E1576">
        <f>VLOOKUP($B1576,Feuil2!$A$2:$G$720,4,FALSE)</f>
        <v>4</v>
      </c>
      <c r="F1576" t="str">
        <f>VLOOKUP($E1576,Feuil3!$A$2:$B$19,2,FALSE)</f>
        <v>poison</v>
      </c>
      <c r="G1576">
        <f>VLOOKUP($B1576,Feuil2!$A$2:$G$720,5,FALSE)</f>
        <v>30</v>
      </c>
      <c r="H1576">
        <f>VLOOKUP($B1576,Feuil2!$A$2:$G$720,6,FALSE)</f>
        <v>20</v>
      </c>
      <c r="I1576">
        <f>VLOOKUP($B1576,Feuil2!$A$2:$G$720,7,FALSE)</f>
        <v>70</v>
      </c>
      <c r="J1576">
        <f>VLOOKUP($B1576,Feuil2!$A$2:$J$720,10,FALSE)</f>
        <v>3</v>
      </c>
      <c r="K1576" t="str">
        <f>VLOOKUP(J1576,move_damage_classes!$B$2:$C$4,2,FALSE)</f>
        <v>special</v>
      </c>
    </row>
    <row r="1577" spans="1:11" x14ac:dyDescent="0.25">
      <c r="A1577">
        <v>110</v>
      </c>
      <c r="B1577">
        <v>124</v>
      </c>
      <c r="C1577" t="str">
        <f>VLOOKUP($B1577,Feuil2!$A$2:$G$720,2,FALSE)</f>
        <v>sludge</v>
      </c>
      <c r="D1577">
        <f>VLOOKUP($B1577,Feuil2!$A$2:$G$720,3,FALSE)</f>
        <v>1</v>
      </c>
      <c r="E1577">
        <f>VLOOKUP($B1577,Feuil2!$A$2:$G$720,4,FALSE)</f>
        <v>4</v>
      </c>
      <c r="F1577" t="str">
        <f>VLOOKUP($E1577,Feuil3!$A$2:$B$19,2,FALSE)</f>
        <v>poison</v>
      </c>
      <c r="G1577">
        <f>VLOOKUP($B1577,Feuil2!$A$2:$G$720,5,FALSE)</f>
        <v>65</v>
      </c>
      <c r="H1577">
        <f>VLOOKUP($B1577,Feuil2!$A$2:$G$720,6,FALSE)</f>
        <v>20</v>
      </c>
      <c r="I1577">
        <f>VLOOKUP($B1577,Feuil2!$A$2:$G$720,7,FALSE)</f>
        <v>100</v>
      </c>
      <c r="J1577">
        <f>VLOOKUP($B1577,Feuil2!$A$2:$J$720,10,FALSE)</f>
        <v>3</v>
      </c>
      <c r="K1577" t="str">
        <f>VLOOKUP(J1577,move_damage_classes!$B$2:$C$4,2,FALSE)</f>
        <v>special</v>
      </c>
    </row>
    <row r="1578" spans="1:11" x14ac:dyDescent="0.25">
      <c r="A1578">
        <v>110</v>
      </c>
      <c r="B1578">
        <v>139</v>
      </c>
      <c r="C1578" t="str">
        <f>VLOOKUP($B1578,Feuil2!$A$2:$G$720,2,FALSE)</f>
        <v>poison-gas</v>
      </c>
      <c r="D1578">
        <f>VLOOKUP($B1578,Feuil2!$A$2:$G$720,3,FALSE)</f>
        <v>1</v>
      </c>
      <c r="E1578">
        <f>VLOOKUP($B1578,Feuil2!$A$2:$G$720,4,FALSE)</f>
        <v>4</v>
      </c>
      <c r="F1578" t="str">
        <f>VLOOKUP($E1578,Feuil3!$A$2:$B$19,2,FALSE)</f>
        <v>poison</v>
      </c>
      <c r="G1578">
        <f>VLOOKUP($B1578,Feuil2!$A$2:$G$720,5,FALSE)</f>
        <v>0</v>
      </c>
      <c r="H1578">
        <f>VLOOKUP($B1578,Feuil2!$A$2:$G$720,6,FALSE)</f>
        <v>40</v>
      </c>
      <c r="I1578">
        <f>VLOOKUP($B1578,Feuil2!$A$2:$G$720,7,FALSE)</f>
        <v>90</v>
      </c>
      <c r="J1578">
        <f>VLOOKUP($B1578,Feuil2!$A$2:$J$720,10,FALSE)</f>
        <v>1</v>
      </c>
      <c r="K1578" t="str">
        <f>VLOOKUP(J1578,move_damage_classes!$B$2:$C$4,2,FALSE)</f>
        <v>status</v>
      </c>
    </row>
    <row r="1579" spans="1:11" x14ac:dyDescent="0.25">
      <c r="A1579">
        <v>110</v>
      </c>
      <c r="B1579">
        <v>153</v>
      </c>
      <c r="C1579" t="str">
        <f>VLOOKUP($B1579,Feuil2!$A$2:$G$720,2,FALSE)</f>
        <v>explosion</v>
      </c>
      <c r="D1579">
        <f>VLOOKUP($B1579,Feuil2!$A$2:$G$720,3,FALSE)</f>
        <v>1</v>
      </c>
      <c r="E1579">
        <f>VLOOKUP($B1579,Feuil2!$A$2:$G$720,4,FALSE)</f>
        <v>1</v>
      </c>
      <c r="F1579" t="str">
        <f>VLOOKUP($E1579,Feuil3!$A$2:$B$19,2,FALSE)</f>
        <v>normal</v>
      </c>
      <c r="G1579">
        <f>VLOOKUP($B1579,Feuil2!$A$2:$G$720,5,FALSE)</f>
        <v>250</v>
      </c>
      <c r="H1579">
        <f>VLOOKUP($B1579,Feuil2!$A$2:$G$720,6,FALSE)</f>
        <v>5</v>
      </c>
      <c r="I1579">
        <f>VLOOKUP($B1579,Feuil2!$A$2:$G$720,7,FALSE)</f>
        <v>100</v>
      </c>
      <c r="J1579">
        <f>VLOOKUP($B1579,Feuil2!$A$2:$J$720,10,FALSE)</f>
        <v>2</v>
      </c>
      <c r="K1579" t="str">
        <f>VLOOKUP(J1579,move_damage_classes!$B$2:$C$4,2,FALSE)</f>
        <v>physical</v>
      </c>
    </row>
    <row r="1580" spans="1:11" x14ac:dyDescent="0.25">
      <c r="A1580">
        <v>110</v>
      </c>
      <c r="B1580">
        <v>188</v>
      </c>
      <c r="C1580" t="str">
        <f>VLOOKUP($B1580,Feuil2!$A$2:$G$720,2,FALSE)</f>
        <v>sludge-bomb</v>
      </c>
      <c r="D1580">
        <f>VLOOKUP($B1580,Feuil2!$A$2:$G$720,3,FALSE)</f>
        <v>2</v>
      </c>
      <c r="E1580">
        <f>VLOOKUP($B1580,Feuil2!$A$2:$G$720,4,FALSE)</f>
        <v>4</v>
      </c>
      <c r="F1580" t="str">
        <f>VLOOKUP($E1580,Feuil3!$A$2:$B$19,2,FALSE)</f>
        <v>poison</v>
      </c>
      <c r="G1580">
        <f>VLOOKUP($B1580,Feuil2!$A$2:$G$720,5,FALSE)</f>
        <v>90</v>
      </c>
      <c r="H1580">
        <f>VLOOKUP($B1580,Feuil2!$A$2:$G$720,6,FALSE)</f>
        <v>10</v>
      </c>
      <c r="I1580">
        <f>VLOOKUP($B1580,Feuil2!$A$2:$G$720,7,FALSE)</f>
        <v>100</v>
      </c>
      <c r="J1580">
        <f>VLOOKUP($B1580,Feuil2!$A$2:$J$720,10,FALSE)</f>
        <v>3</v>
      </c>
      <c r="K1580" t="str">
        <f>VLOOKUP(J1580,move_damage_classes!$B$2:$C$4,2,FALSE)</f>
        <v>special</v>
      </c>
    </row>
    <row r="1581" spans="1:11" x14ac:dyDescent="0.25">
      <c r="A1581">
        <v>110</v>
      </c>
      <c r="B1581">
        <v>194</v>
      </c>
      <c r="C1581" t="str">
        <f>VLOOKUP($B1581,Feuil2!$A$2:$G$720,2,FALSE)</f>
        <v>destiny-bond</v>
      </c>
      <c r="D1581">
        <f>VLOOKUP($B1581,Feuil2!$A$2:$G$720,3,FALSE)</f>
        <v>2</v>
      </c>
      <c r="E1581">
        <f>VLOOKUP($B1581,Feuil2!$A$2:$G$720,4,FALSE)</f>
        <v>8</v>
      </c>
      <c r="F1581" t="str">
        <f>VLOOKUP($E1581,Feuil3!$A$2:$B$19,2,FALSE)</f>
        <v>ghost</v>
      </c>
      <c r="G1581">
        <f>VLOOKUP($B1581,Feuil2!$A$2:$G$720,5,FALSE)</f>
        <v>0</v>
      </c>
      <c r="H1581">
        <f>VLOOKUP($B1581,Feuil2!$A$2:$G$720,6,FALSE)</f>
        <v>5</v>
      </c>
      <c r="I1581">
        <f>VLOOKUP($B1581,Feuil2!$A$2:$G$720,7,FALSE)</f>
        <v>0</v>
      </c>
      <c r="J1581">
        <f>VLOOKUP($B1581,Feuil2!$A$2:$J$720,10,FALSE)</f>
        <v>1</v>
      </c>
      <c r="K1581" t="str">
        <f>VLOOKUP(J1581,move_damage_classes!$B$2:$C$4,2,FALSE)</f>
        <v>status</v>
      </c>
    </row>
    <row r="1582" spans="1:11" x14ac:dyDescent="0.25">
      <c r="A1582">
        <v>110</v>
      </c>
      <c r="B1582">
        <v>262</v>
      </c>
      <c r="C1582" t="str">
        <f>VLOOKUP($B1582,Feuil2!$A$2:$G$720,2,FALSE)</f>
        <v>memento</v>
      </c>
      <c r="D1582">
        <f>VLOOKUP($B1582,Feuil2!$A$2:$G$720,3,FALSE)</f>
        <v>3</v>
      </c>
      <c r="E1582">
        <f>VLOOKUP($B1582,Feuil2!$A$2:$G$720,4,FALSE)</f>
        <v>17</v>
      </c>
      <c r="F1582" t="str">
        <f>VLOOKUP($E1582,Feuil3!$A$2:$B$19,2,FALSE)</f>
        <v>dark</v>
      </c>
      <c r="G1582">
        <f>VLOOKUP($B1582,Feuil2!$A$2:$G$720,5,FALSE)</f>
        <v>0</v>
      </c>
      <c r="H1582">
        <f>VLOOKUP($B1582,Feuil2!$A$2:$G$720,6,FALSE)</f>
        <v>10</v>
      </c>
      <c r="I1582">
        <f>VLOOKUP($B1582,Feuil2!$A$2:$G$720,7,FALSE)</f>
        <v>100</v>
      </c>
      <c r="J1582">
        <f>VLOOKUP($B1582,Feuil2!$A$2:$J$720,10,FALSE)</f>
        <v>1</v>
      </c>
      <c r="K1582" t="str">
        <f>VLOOKUP(J1582,move_damage_classes!$B$2:$C$4,2,FALSE)</f>
        <v>status</v>
      </c>
    </row>
    <row r="1583" spans="1:11" x14ac:dyDescent="0.25">
      <c r="A1583">
        <v>110</v>
      </c>
      <c r="B1583">
        <v>360</v>
      </c>
      <c r="C1583" t="str">
        <f>VLOOKUP($B1583,Feuil2!$A$2:$G$720,2,FALSE)</f>
        <v>gyro-ball</v>
      </c>
      <c r="D1583">
        <f>VLOOKUP($B1583,Feuil2!$A$2:$G$720,3,FALSE)</f>
        <v>4</v>
      </c>
      <c r="E1583">
        <f>VLOOKUP($B1583,Feuil2!$A$2:$G$720,4,FALSE)</f>
        <v>9</v>
      </c>
      <c r="F1583" t="str">
        <f>VLOOKUP($E1583,Feuil3!$A$2:$B$19,2,FALSE)</f>
        <v>steel</v>
      </c>
      <c r="G1583">
        <f>VLOOKUP($B1583,Feuil2!$A$2:$G$720,5,FALSE)</f>
        <v>0</v>
      </c>
      <c r="H1583">
        <f>VLOOKUP($B1583,Feuil2!$A$2:$G$720,6,FALSE)</f>
        <v>5</v>
      </c>
      <c r="I1583">
        <f>VLOOKUP($B1583,Feuil2!$A$2:$G$720,7,FALSE)</f>
        <v>100</v>
      </c>
      <c r="J1583">
        <f>VLOOKUP($B1583,Feuil2!$A$2:$J$720,10,FALSE)</f>
        <v>2</v>
      </c>
      <c r="K1583" t="str">
        <f>VLOOKUP(J1583,move_damage_classes!$B$2:$C$4,2,FALSE)</f>
        <v>physical</v>
      </c>
    </row>
    <row r="1584" spans="1:11" x14ac:dyDescent="0.25">
      <c r="A1584">
        <v>110</v>
      </c>
      <c r="B1584">
        <v>372</v>
      </c>
      <c r="C1584" t="str">
        <f>VLOOKUP($B1584,Feuil2!$A$2:$G$720,2,FALSE)</f>
        <v>assurance</v>
      </c>
      <c r="D1584">
        <f>VLOOKUP($B1584,Feuil2!$A$2:$G$720,3,FALSE)</f>
        <v>4</v>
      </c>
      <c r="E1584">
        <f>VLOOKUP($B1584,Feuil2!$A$2:$G$720,4,FALSE)</f>
        <v>17</v>
      </c>
      <c r="F1584" t="str">
        <f>VLOOKUP($E1584,Feuil3!$A$2:$B$19,2,FALSE)</f>
        <v>dark</v>
      </c>
      <c r="G1584">
        <f>VLOOKUP($B1584,Feuil2!$A$2:$G$720,5,FALSE)</f>
        <v>60</v>
      </c>
      <c r="H1584">
        <f>VLOOKUP($B1584,Feuil2!$A$2:$G$720,6,FALSE)</f>
        <v>10</v>
      </c>
      <c r="I1584">
        <f>VLOOKUP($B1584,Feuil2!$A$2:$G$720,7,FALSE)</f>
        <v>100</v>
      </c>
      <c r="J1584">
        <f>VLOOKUP($B1584,Feuil2!$A$2:$J$720,10,FALSE)</f>
        <v>2</v>
      </c>
      <c r="K1584" t="str">
        <f>VLOOKUP(J1584,move_damage_classes!$B$2:$C$4,2,FALSE)</f>
        <v>physical</v>
      </c>
    </row>
    <row r="1585" spans="1:11" x14ac:dyDescent="0.25">
      <c r="A1585">
        <v>110</v>
      </c>
      <c r="B1585">
        <v>458</v>
      </c>
      <c r="C1585" t="str">
        <f>VLOOKUP($B1585,Feuil2!$A$2:$G$720,2,FALSE)</f>
        <v>double-hit</v>
      </c>
      <c r="D1585">
        <f>VLOOKUP($B1585,Feuil2!$A$2:$G$720,3,FALSE)</f>
        <v>4</v>
      </c>
      <c r="E1585">
        <f>VLOOKUP($B1585,Feuil2!$A$2:$G$720,4,FALSE)</f>
        <v>1</v>
      </c>
      <c r="F1585" t="str">
        <f>VLOOKUP($E1585,Feuil3!$A$2:$B$19,2,FALSE)</f>
        <v>normal</v>
      </c>
      <c r="G1585">
        <f>VLOOKUP($B1585,Feuil2!$A$2:$G$720,5,FALSE)</f>
        <v>35</v>
      </c>
      <c r="H1585">
        <f>VLOOKUP($B1585,Feuil2!$A$2:$G$720,6,FALSE)</f>
        <v>10</v>
      </c>
      <c r="I1585">
        <f>VLOOKUP($B1585,Feuil2!$A$2:$G$720,7,FALSE)</f>
        <v>90</v>
      </c>
      <c r="J1585">
        <f>VLOOKUP($B1585,Feuil2!$A$2:$J$720,10,FALSE)</f>
        <v>2</v>
      </c>
      <c r="K1585" t="str">
        <f>VLOOKUP(J1585,move_damage_classes!$B$2:$C$4,2,FALSE)</f>
        <v>physical</v>
      </c>
    </row>
    <row r="1586" spans="1:11" x14ac:dyDescent="0.25">
      <c r="A1586">
        <v>110</v>
      </c>
      <c r="B1586">
        <v>499</v>
      </c>
      <c r="C1586" t="str">
        <f>VLOOKUP($B1586,Feuil2!$A$2:$G$720,2,FALSE)</f>
        <v>clear-smog</v>
      </c>
      <c r="D1586">
        <f>VLOOKUP($B1586,Feuil2!$A$2:$G$720,3,FALSE)</f>
        <v>5</v>
      </c>
      <c r="E1586">
        <f>VLOOKUP($B1586,Feuil2!$A$2:$G$720,4,FALSE)</f>
        <v>4</v>
      </c>
      <c r="F1586" t="str">
        <f>VLOOKUP($E1586,Feuil3!$A$2:$B$19,2,FALSE)</f>
        <v>poison</v>
      </c>
      <c r="G1586">
        <f>VLOOKUP($B1586,Feuil2!$A$2:$G$720,5,FALSE)</f>
        <v>50</v>
      </c>
      <c r="H1586">
        <f>VLOOKUP($B1586,Feuil2!$A$2:$G$720,6,FALSE)</f>
        <v>15</v>
      </c>
      <c r="I1586">
        <f>VLOOKUP($B1586,Feuil2!$A$2:$G$720,7,FALSE)</f>
        <v>0</v>
      </c>
      <c r="J1586">
        <f>VLOOKUP($B1586,Feuil2!$A$2:$J$720,10,FALSE)</f>
        <v>3</v>
      </c>
      <c r="K1586" t="str">
        <f>VLOOKUP(J1586,move_damage_classes!$B$2:$C$4,2,FALSE)</f>
        <v>special</v>
      </c>
    </row>
    <row r="1587" spans="1:11" x14ac:dyDescent="0.25">
      <c r="A1587">
        <v>110</v>
      </c>
      <c r="B1587">
        <v>562</v>
      </c>
      <c r="C1587" t="str">
        <f>VLOOKUP($B1587,Feuil2!$A$2:$G$720,2,FALSE)</f>
        <v>belch</v>
      </c>
      <c r="D1587">
        <f>VLOOKUP($B1587,Feuil2!$A$2:$G$720,3,FALSE)</f>
        <v>6</v>
      </c>
      <c r="E1587">
        <f>VLOOKUP($B1587,Feuil2!$A$2:$G$720,4,FALSE)</f>
        <v>4</v>
      </c>
      <c r="F1587" t="str">
        <f>VLOOKUP($E1587,Feuil3!$A$2:$B$19,2,FALSE)</f>
        <v>poison</v>
      </c>
      <c r="G1587">
        <f>VLOOKUP($B1587,Feuil2!$A$2:$G$720,5,FALSE)</f>
        <v>120</v>
      </c>
      <c r="H1587">
        <f>VLOOKUP($B1587,Feuil2!$A$2:$G$720,6,FALSE)</f>
        <v>10</v>
      </c>
      <c r="I1587">
        <f>VLOOKUP($B1587,Feuil2!$A$2:$G$720,7,FALSE)</f>
        <v>90</v>
      </c>
      <c r="J1587">
        <f>VLOOKUP($B1587,Feuil2!$A$2:$J$720,10,FALSE)</f>
        <v>3</v>
      </c>
      <c r="K1587" t="str">
        <f>VLOOKUP(J1587,move_damage_classes!$B$2:$C$4,2,FALSE)</f>
        <v>special</v>
      </c>
    </row>
    <row r="1588" spans="1:11" x14ac:dyDescent="0.25">
      <c r="A1588">
        <v>111</v>
      </c>
      <c r="B1588">
        <v>23</v>
      </c>
      <c r="C1588" t="str">
        <f>VLOOKUP($B1588,Feuil2!$A$2:$G$720,2,FALSE)</f>
        <v>stomp</v>
      </c>
      <c r="D1588">
        <f>VLOOKUP($B1588,Feuil2!$A$2:$G$720,3,FALSE)</f>
        <v>1</v>
      </c>
      <c r="E1588">
        <f>VLOOKUP($B1588,Feuil2!$A$2:$G$720,4,FALSE)</f>
        <v>1</v>
      </c>
      <c r="F1588" t="str">
        <f>VLOOKUP($E1588,Feuil3!$A$2:$B$19,2,FALSE)</f>
        <v>normal</v>
      </c>
      <c r="G1588">
        <f>VLOOKUP($B1588,Feuil2!$A$2:$G$720,5,FALSE)</f>
        <v>65</v>
      </c>
      <c r="H1588">
        <f>VLOOKUP($B1588,Feuil2!$A$2:$G$720,6,FALSE)</f>
        <v>20</v>
      </c>
      <c r="I1588">
        <f>VLOOKUP($B1588,Feuil2!$A$2:$G$720,7,FALSE)</f>
        <v>100</v>
      </c>
      <c r="J1588">
        <f>VLOOKUP($B1588,Feuil2!$A$2:$J$720,10,FALSE)</f>
        <v>2</v>
      </c>
      <c r="K1588" t="str">
        <f>VLOOKUP(J1588,move_damage_classes!$B$2:$C$4,2,FALSE)</f>
        <v>physical</v>
      </c>
    </row>
    <row r="1589" spans="1:11" x14ac:dyDescent="0.25">
      <c r="A1589">
        <v>111</v>
      </c>
      <c r="B1589">
        <v>30</v>
      </c>
      <c r="C1589" t="str">
        <f>VLOOKUP($B1589,Feuil2!$A$2:$G$720,2,FALSE)</f>
        <v>horn-attack</v>
      </c>
      <c r="D1589">
        <f>VLOOKUP($B1589,Feuil2!$A$2:$G$720,3,FALSE)</f>
        <v>1</v>
      </c>
      <c r="E1589">
        <f>VLOOKUP($B1589,Feuil2!$A$2:$G$720,4,FALSE)</f>
        <v>1</v>
      </c>
      <c r="F1589" t="str">
        <f>VLOOKUP($E1589,Feuil3!$A$2:$B$19,2,FALSE)</f>
        <v>normal</v>
      </c>
      <c r="G1589">
        <f>VLOOKUP($B1589,Feuil2!$A$2:$G$720,5,FALSE)</f>
        <v>65</v>
      </c>
      <c r="H1589">
        <f>VLOOKUP($B1589,Feuil2!$A$2:$G$720,6,FALSE)</f>
        <v>25</v>
      </c>
      <c r="I1589">
        <f>VLOOKUP($B1589,Feuil2!$A$2:$G$720,7,FALSE)</f>
        <v>100</v>
      </c>
      <c r="J1589">
        <f>VLOOKUP($B1589,Feuil2!$A$2:$J$720,10,FALSE)</f>
        <v>2</v>
      </c>
      <c r="K1589" t="str">
        <f>VLOOKUP(J1589,move_damage_classes!$B$2:$C$4,2,FALSE)</f>
        <v>physical</v>
      </c>
    </row>
    <row r="1590" spans="1:11" x14ac:dyDescent="0.25">
      <c r="A1590">
        <v>111</v>
      </c>
      <c r="B1590">
        <v>31</v>
      </c>
      <c r="C1590" t="str">
        <f>VLOOKUP($B1590,Feuil2!$A$2:$G$720,2,FALSE)</f>
        <v>fury-attack</v>
      </c>
      <c r="D1590">
        <f>VLOOKUP($B1590,Feuil2!$A$2:$G$720,3,FALSE)</f>
        <v>1</v>
      </c>
      <c r="E1590">
        <f>VLOOKUP($B1590,Feuil2!$A$2:$G$720,4,FALSE)</f>
        <v>1</v>
      </c>
      <c r="F1590" t="str">
        <f>VLOOKUP($E1590,Feuil3!$A$2:$B$19,2,FALSE)</f>
        <v>normal</v>
      </c>
      <c r="G1590">
        <f>VLOOKUP($B1590,Feuil2!$A$2:$G$720,5,FALSE)</f>
        <v>15</v>
      </c>
      <c r="H1590">
        <f>VLOOKUP($B1590,Feuil2!$A$2:$G$720,6,FALSE)</f>
        <v>20</v>
      </c>
      <c r="I1590">
        <f>VLOOKUP($B1590,Feuil2!$A$2:$G$720,7,FALSE)</f>
        <v>85</v>
      </c>
      <c r="J1590">
        <f>VLOOKUP($B1590,Feuil2!$A$2:$J$720,10,FALSE)</f>
        <v>2</v>
      </c>
      <c r="K1590" t="str">
        <f>VLOOKUP(J1590,move_damage_classes!$B$2:$C$4,2,FALSE)</f>
        <v>physical</v>
      </c>
    </row>
    <row r="1591" spans="1:11" x14ac:dyDescent="0.25">
      <c r="A1591">
        <v>111</v>
      </c>
      <c r="B1591">
        <v>32</v>
      </c>
      <c r="C1591" t="str">
        <f>VLOOKUP($B1591,Feuil2!$A$2:$G$720,2,FALSE)</f>
        <v>horn-drill</v>
      </c>
      <c r="D1591">
        <f>VLOOKUP($B1591,Feuil2!$A$2:$G$720,3,FALSE)</f>
        <v>1</v>
      </c>
      <c r="E1591">
        <f>VLOOKUP($B1591,Feuil2!$A$2:$G$720,4,FALSE)</f>
        <v>1</v>
      </c>
      <c r="F1591" t="str">
        <f>VLOOKUP($E1591,Feuil3!$A$2:$B$19,2,FALSE)</f>
        <v>normal</v>
      </c>
      <c r="G1591">
        <f>VLOOKUP($B1591,Feuil2!$A$2:$G$720,5,FALSE)</f>
        <v>0</v>
      </c>
      <c r="H1591">
        <f>VLOOKUP($B1591,Feuil2!$A$2:$G$720,6,FALSE)</f>
        <v>5</v>
      </c>
      <c r="I1591">
        <f>VLOOKUP($B1591,Feuil2!$A$2:$G$720,7,FALSE)</f>
        <v>30</v>
      </c>
      <c r="J1591">
        <f>VLOOKUP($B1591,Feuil2!$A$2:$J$720,10,FALSE)</f>
        <v>2</v>
      </c>
      <c r="K1591" t="str">
        <f>VLOOKUP(J1591,move_damage_classes!$B$2:$C$4,2,FALSE)</f>
        <v>physical</v>
      </c>
    </row>
    <row r="1592" spans="1:11" x14ac:dyDescent="0.25">
      <c r="A1592">
        <v>111</v>
      </c>
      <c r="B1592">
        <v>36</v>
      </c>
      <c r="C1592" t="str">
        <f>VLOOKUP($B1592,Feuil2!$A$2:$G$720,2,FALSE)</f>
        <v>take-down</v>
      </c>
      <c r="D1592">
        <f>VLOOKUP($B1592,Feuil2!$A$2:$G$720,3,FALSE)</f>
        <v>1</v>
      </c>
      <c r="E1592">
        <f>VLOOKUP($B1592,Feuil2!$A$2:$G$720,4,FALSE)</f>
        <v>1</v>
      </c>
      <c r="F1592" t="str">
        <f>VLOOKUP($E1592,Feuil3!$A$2:$B$19,2,FALSE)</f>
        <v>normal</v>
      </c>
      <c r="G1592">
        <f>VLOOKUP($B1592,Feuil2!$A$2:$G$720,5,FALSE)</f>
        <v>90</v>
      </c>
      <c r="H1592">
        <f>VLOOKUP($B1592,Feuil2!$A$2:$G$720,6,FALSE)</f>
        <v>20</v>
      </c>
      <c r="I1592">
        <f>VLOOKUP($B1592,Feuil2!$A$2:$G$720,7,FALSE)</f>
        <v>85</v>
      </c>
      <c r="J1592">
        <f>VLOOKUP($B1592,Feuil2!$A$2:$J$720,10,FALSE)</f>
        <v>2</v>
      </c>
      <c r="K1592" t="str">
        <f>VLOOKUP(J1592,move_damage_classes!$B$2:$C$4,2,FALSE)</f>
        <v>physical</v>
      </c>
    </row>
    <row r="1593" spans="1:11" x14ac:dyDescent="0.25">
      <c r="A1593">
        <v>111</v>
      </c>
      <c r="B1593">
        <v>39</v>
      </c>
      <c r="C1593" t="str">
        <f>VLOOKUP($B1593,Feuil2!$A$2:$G$720,2,FALSE)</f>
        <v>tail-whip</v>
      </c>
      <c r="D1593">
        <f>VLOOKUP($B1593,Feuil2!$A$2:$G$720,3,FALSE)</f>
        <v>1</v>
      </c>
      <c r="E1593">
        <f>VLOOKUP($B1593,Feuil2!$A$2:$G$720,4,FALSE)</f>
        <v>1</v>
      </c>
      <c r="F1593" t="str">
        <f>VLOOKUP($E1593,Feuil3!$A$2:$B$19,2,FALSE)</f>
        <v>normal</v>
      </c>
      <c r="G1593">
        <f>VLOOKUP($B1593,Feuil2!$A$2:$G$720,5,FALSE)</f>
        <v>0</v>
      </c>
      <c r="H1593">
        <f>VLOOKUP($B1593,Feuil2!$A$2:$G$720,6,FALSE)</f>
        <v>30</v>
      </c>
      <c r="I1593">
        <f>VLOOKUP($B1593,Feuil2!$A$2:$G$720,7,FALSE)</f>
        <v>100</v>
      </c>
      <c r="J1593">
        <f>VLOOKUP($B1593,Feuil2!$A$2:$J$720,10,FALSE)</f>
        <v>1</v>
      </c>
      <c r="K1593" t="str">
        <f>VLOOKUP(J1593,move_damage_classes!$B$2:$C$4,2,FALSE)</f>
        <v>status</v>
      </c>
    </row>
    <row r="1594" spans="1:11" x14ac:dyDescent="0.25">
      <c r="A1594">
        <v>111</v>
      </c>
      <c r="B1594">
        <v>89</v>
      </c>
      <c r="C1594" t="str">
        <f>VLOOKUP($B1594,Feuil2!$A$2:$G$720,2,FALSE)</f>
        <v>earthquake</v>
      </c>
      <c r="D1594">
        <f>VLOOKUP($B1594,Feuil2!$A$2:$G$720,3,FALSE)</f>
        <v>1</v>
      </c>
      <c r="E1594">
        <f>VLOOKUP($B1594,Feuil2!$A$2:$G$720,4,FALSE)</f>
        <v>5</v>
      </c>
      <c r="F1594" t="str">
        <f>VLOOKUP($E1594,Feuil3!$A$2:$B$19,2,FALSE)</f>
        <v>ground</v>
      </c>
      <c r="G1594">
        <f>VLOOKUP($B1594,Feuil2!$A$2:$G$720,5,FALSE)</f>
        <v>100</v>
      </c>
      <c r="H1594">
        <f>VLOOKUP($B1594,Feuil2!$A$2:$G$720,6,FALSE)</f>
        <v>10</v>
      </c>
      <c r="I1594">
        <f>VLOOKUP($B1594,Feuil2!$A$2:$G$720,7,FALSE)</f>
        <v>100</v>
      </c>
      <c r="J1594">
        <f>VLOOKUP($B1594,Feuil2!$A$2:$J$720,10,FALSE)</f>
        <v>2</v>
      </c>
      <c r="K1594" t="str">
        <f>VLOOKUP(J1594,move_damage_classes!$B$2:$C$4,2,FALSE)</f>
        <v>physical</v>
      </c>
    </row>
    <row r="1595" spans="1:11" x14ac:dyDescent="0.25">
      <c r="A1595">
        <v>111</v>
      </c>
      <c r="B1595">
        <v>184</v>
      </c>
      <c r="C1595" t="str">
        <f>VLOOKUP($B1595,Feuil2!$A$2:$G$720,2,FALSE)</f>
        <v>scary-face</v>
      </c>
      <c r="D1595">
        <f>VLOOKUP($B1595,Feuil2!$A$2:$G$720,3,FALSE)</f>
        <v>2</v>
      </c>
      <c r="E1595">
        <f>VLOOKUP($B1595,Feuil2!$A$2:$G$720,4,FALSE)</f>
        <v>1</v>
      </c>
      <c r="F1595" t="str">
        <f>VLOOKUP($E1595,Feuil3!$A$2:$B$19,2,FALSE)</f>
        <v>normal</v>
      </c>
      <c r="G1595">
        <f>VLOOKUP($B1595,Feuil2!$A$2:$G$720,5,FALSE)</f>
        <v>0</v>
      </c>
      <c r="H1595">
        <f>VLOOKUP($B1595,Feuil2!$A$2:$G$720,6,FALSE)</f>
        <v>10</v>
      </c>
      <c r="I1595">
        <f>VLOOKUP($B1595,Feuil2!$A$2:$G$720,7,FALSE)</f>
        <v>100</v>
      </c>
      <c r="J1595">
        <f>VLOOKUP($B1595,Feuil2!$A$2:$J$720,10,FALSE)</f>
        <v>1</v>
      </c>
      <c r="K1595" t="str">
        <f>VLOOKUP(J1595,move_damage_classes!$B$2:$C$4,2,FALSE)</f>
        <v>status</v>
      </c>
    </row>
    <row r="1596" spans="1:11" x14ac:dyDescent="0.25">
      <c r="A1596">
        <v>111</v>
      </c>
      <c r="B1596">
        <v>224</v>
      </c>
      <c r="C1596" t="str">
        <f>VLOOKUP($B1596,Feuil2!$A$2:$G$720,2,FALSE)</f>
        <v>megahorn</v>
      </c>
      <c r="D1596">
        <f>VLOOKUP($B1596,Feuil2!$A$2:$G$720,3,FALSE)</f>
        <v>2</v>
      </c>
      <c r="E1596">
        <f>VLOOKUP($B1596,Feuil2!$A$2:$G$720,4,FALSE)</f>
        <v>7</v>
      </c>
      <c r="F1596" t="str">
        <f>VLOOKUP($E1596,Feuil3!$A$2:$B$19,2,FALSE)</f>
        <v>bug</v>
      </c>
      <c r="G1596">
        <f>VLOOKUP($B1596,Feuil2!$A$2:$G$720,5,FALSE)</f>
        <v>120</v>
      </c>
      <c r="H1596">
        <f>VLOOKUP($B1596,Feuil2!$A$2:$G$720,6,FALSE)</f>
        <v>10</v>
      </c>
      <c r="I1596">
        <f>VLOOKUP($B1596,Feuil2!$A$2:$G$720,7,FALSE)</f>
        <v>85</v>
      </c>
      <c r="J1596">
        <f>VLOOKUP($B1596,Feuil2!$A$2:$J$720,10,FALSE)</f>
        <v>2</v>
      </c>
      <c r="K1596" t="str">
        <f>VLOOKUP(J1596,move_damage_classes!$B$2:$C$4,2,FALSE)</f>
        <v>physical</v>
      </c>
    </row>
    <row r="1597" spans="1:11" x14ac:dyDescent="0.25">
      <c r="A1597">
        <v>111</v>
      </c>
      <c r="B1597">
        <v>350</v>
      </c>
      <c r="C1597" t="str">
        <f>VLOOKUP($B1597,Feuil2!$A$2:$G$720,2,FALSE)</f>
        <v>rock-blast</v>
      </c>
      <c r="D1597">
        <f>VLOOKUP($B1597,Feuil2!$A$2:$G$720,3,FALSE)</f>
        <v>3</v>
      </c>
      <c r="E1597">
        <f>VLOOKUP($B1597,Feuil2!$A$2:$G$720,4,FALSE)</f>
        <v>6</v>
      </c>
      <c r="F1597" t="str">
        <f>VLOOKUP($E1597,Feuil3!$A$2:$B$19,2,FALSE)</f>
        <v>rock</v>
      </c>
      <c r="G1597">
        <f>VLOOKUP($B1597,Feuil2!$A$2:$G$720,5,FALSE)</f>
        <v>25</v>
      </c>
      <c r="H1597">
        <f>VLOOKUP($B1597,Feuil2!$A$2:$G$720,6,FALSE)</f>
        <v>10</v>
      </c>
      <c r="I1597">
        <f>VLOOKUP($B1597,Feuil2!$A$2:$G$720,7,FALSE)</f>
        <v>90</v>
      </c>
      <c r="J1597">
        <f>VLOOKUP($B1597,Feuil2!$A$2:$J$720,10,FALSE)</f>
        <v>2</v>
      </c>
      <c r="K1597" t="str">
        <f>VLOOKUP(J1597,move_damage_classes!$B$2:$C$4,2,FALSE)</f>
        <v>physical</v>
      </c>
    </row>
    <row r="1598" spans="1:11" x14ac:dyDescent="0.25">
      <c r="A1598">
        <v>111</v>
      </c>
      <c r="B1598">
        <v>444</v>
      </c>
      <c r="C1598" t="str">
        <f>VLOOKUP($B1598,Feuil2!$A$2:$G$720,2,FALSE)</f>
        <v>stone-edge</v>
      </c>
      <c r="D1598">
        <f>VLOOKUP($B1598,Feuil2!$A$2:$G$720,3,FALSE)</f>
        <v>4</v>
      </c>
      <c r="E1598">
        <f>VLOOKUP($B1598,Feuil2!$A$2:$G$720,4,FALSE)</f>
        <v>6</v>
      </c>
      <c r="F1598" t="str">
        <f>VLOOKUP($E1598,Feuil3!$A$2:$B$19,2,FALSE)</f>
        <v>rock</v>
      </c>
      <c r="G1598">
        <f>VLOOKUP($B1598,Feuil2!$A$2:$G$720,5,FALSE)</f>
        <v>100</v>
      </c>
      <c r="H1598">
        <f>VLOOKUP($B1598,Feuil2!$A$2:$G$720,6,FALSE)</f>
        <v>5</v>
      </c>
      <c r="I1598">
        <f>VLOOKUP($B1598,Feuil2!$A$2:$G$720,7,FALSE)</f>
        <v>80</v>
      </c>
      <c r="J1598">
        <f>VLOOKUP($B1598,Feuil2!$A$2:$J$720,10,FALSE)</f>
        <v>2</v>
      </c>
      <c r="K1598" t="str">
        <f>VLOOKUP(J1598,move_damage_classes!$B$2:$C$4,2,FALSE)</f>
        <v>physical</v>
      </c>
    </row>
    <row r="1599" spans="1:11" x14ac:dyDescent="0.25">
      <c r="A1599">
        <v>111</v>
      </c>
      <c r="B1599">
        <v>479</v>
      </c>
      <c r="C1599" t="str">
        <f>VLOOKUP($B1599,Feuil2!$A$2:$G$720,2,FALSE)</f>
        <v>smack-down</v>
      </c>
      <c r="D1599">
        <f>VLOOKUP($B1599,Feuil2!$A$2:$G$720,3,FALSE)</f>
        <v>5</v>
      </c>
      <c r="E1599">
        <f>VLOOKUP($B1599,Feuil2!$A$2:$G$720,4,FALSE)</f>
        <v>6</v>
      </c>
      <c r="F1599" t="str">
        <f>VLOOKUP($E1599,Feuil3!$A$2:$B$19,2,FALSE)</f>
        <v>rock</v>
      </c>
      <c r="G1599">
        <f>VLOOKUP($B1599,Feuil2!$A$2:$G$720,5,FALSE)</f>
        <v>50</v>
      </c>
      <c r="H1599">
        <f>VLOOKUP($B1599,Feuil2!$A$2:$G$720,6,FALSE)</f>
        <v>15</v>
      </c>
      <c r="I1599">
        <f>VLOOKUP($B1599,Feuil2!$A$2:$G$720,7,FALSE)</f>
        <v>100</v>
      </c>
      <c r="J1599">
        <f>VLOOKUP($B1599,Feuil2!$A$2:$J$720,10,FALSE)</f>
        <v>2</v>
      </c>
      <c r="K1599" t="str">
        <f>VLOOKUP(J1599,move_damage_classes!$B$2:$C$4,2,FALSE)</f>
        <v>physical</v>
      </c>
    </row>
    <row r="1600" spans="1:11" x14ac:dyDescent="0.25">
      <c r="A1600">
        <v>111</v>
      </c>
      <c r="B1600">
        <v>498</v>
      </c>
      <c r="C1600" t="str">
        <f>VLOOKUP($B1600,Feuil2!$A$2:$G$720,2,FALSE)</f>
        <v>chip-away</v>
      </c>
      <c r="D1600">
        <f>VLOOKUP($B1600,Feuil2!$A$2:$G$720,3,FALSE)</f>
        <v>5</v>
      </c>
      <c r="E1600">
        <f>VLOOKUP($B1600,Feuil2!$A$2:$G$720,4,FALSE)</f>
        <v>1</v>
      </c>
      <c r="F1600" t="str">
        <f>VLOOKUP($E1600,Feuil3!$A$2:$B$19,2,FALSE)</f>
        <v>normal</v>
      </c>
      <c r="G1600">
        <f>VLOOKUP($B1600,Feuil2!$A$2:$G$720,5,FALSE)</f>
        <v>70</v>
      </c>
      <c r="H1600">
        <f>VLOOKUP($B1600,Feuil2!$A$2:$G$720,6,FALSE)</f>
        <v>20</v>
      </c>
      <c r="I1600">
        <f>VLOOKUP($B1600,Feuil2!$A$2:$G$720,7,FALSE)</f>
        <v>100</v>
      </c>
      <c r="J1600">
        <f>VLOOKUP($B1600,Feuil2!$A$2:$J$720,10,FALSE)</f>
        <v>2</v>
      </c>
      <c r="K1600" t="str">
        <f>VLOOKUP(J1600,move_damage_classes!$B$2:$C$4,2,FALSE)</f>
        <v>physical</v>
      </c>
    </row>
    <row r="1601" spans="1:11" x14ac:dyDescent="0.25">
      <c r="A1601">
        <v>111</v>
      </c>
      <c r="B1601">
        <v>523</v>
      </c>
      <c r="C1601" t="str">
        <f>VLOOKUP($B1601,Feuil2!$A$2:$G$720,2,FALSE)</f>
        <v>bulldoze</v>
      </c>
      <c r="D1601">
        <f>VLOOKUP($B1601,Feuil2!$A$2:$G$720,3,FALSE)</f>
        <v>5</v>
      </c>
      <c r="E1601">
        <f>VLOOKUP($B1601,Feuil2!$A$2:$G$720,4,FALSE)</f>
        <v>5</v>
      </c>
      <c r="F1601" t="str">
        <f>VLOOKUP($E1601,Feuil3!$A$2:$B$19,2,FALSE)</f>
        <v>ground</v>
      </c>
      <c r="G1601">
        <f>VLOOKUP($B1601,Feuil2!$A$2:$G$720,5,FALSE)</f>
        <v>60</v>
      </c>
      <c r="H1601">
        <f>VLOOKUP($B1601,Feuil2!$A$2:$G$720,6,FALSE)</f>
        <v>20</v>
      </c>
      <c r="I1601">
        <f>VLOOKUP($B1601,Feuil2!$A$2:$G$720,7,FALSE)</f>
        <v>100</v>
      </c>
      <c r="J1601">
        <f>VLOOKUP($B1601,Feuil2!$A$2:$J$720,10,FALSE)</f>
        <v>2</v>
      </c>
      <c r="K1601" t="str">
        <f>VLOOKUP(J1601,move_damage_classes!$B$2:$C$4,2,FALSE)</f>
        <v>physical</v>
      </c>
    </row>
    <row r="1602" spans="1:11" x14ac:dyDescent="0.25">
      <c r="A1602">
        <v>111</v>
      </c>
      <c r="B1602">
        <v>529</v>
      </c>
      <c r="C1602" t="str">
        <f>VLOOKUP($B1602,Feuil2!$A$2:$G$720,2,FALSE)</f>
        <v>drill-run</v>
      </c>
      <c r="D1602">
        <f>VLOOKUP($B1602,Feuil2!$A$2:$G$720,3,FALSE)</f>
        <v>5</v>
      </c>
      <c r="E1602">
        <f>VLOOKUP($B1602,Feuil2!$A$2:$G$720,4,FALSE)</f>
        <v>5</v>
      </c>
      <c r="F1602" t="str">
        <f>VLOOKUP($E1602,Feuil3!$A$2:$B$19,2,FALSE)</f>
        <v>ground</v>
      </c>
      <c r="G1602">
        <f>VLOOKUP($B1602,Feuil2!$A$2:$G$720,5,FALSE)</f>
        <v>80</v>
      </c>
      <c r="H1602">
        <f>VLOOKUP($B1602,Feuil2!$A$2:$G$720,6,FALSE)</f>
        <v>10</v>
      </c>
      <c r="I1602">
        <f>VLOOKUP($B1602,Feuil2!$A$2:$G$720,7,FALSE)</f>
        <v>95</v>
      </c>
      <c r="J1602">
        <f>VLOOKUP($B1602,Feuil2!$A$2:$J$720,10,FALSE)</f>
        <v>2</v>
      </c>
      <c r="K1602" t="str">
        <f>VLOOKUP(J1602,move_damage_classes!$B$2:$C$4,2,FALSE)</f>
        <v>physical</v>
      </c>
    </row>
    <row r="1603" spans="1:11" x14ac:dyDescent="0.25">
      <c r="A1603">
        <v>112</v>
      </c>
      <c r="B1603">
        <v>23</v>
      </c>
      <c r="C1603" t="str">
        <f>VLOOKUP($B1603,Feuil2!$A$2:$G$720,2,FALSE)</f>
        <v>stomp</v>
      </c>
      <c r="D1603">
        <f>VLOOKUP($B1603,Feuil2!$A$2:$G$720,3,FALSE)</f>
        <v>1</v>
      </c>
      <c r="E1603">
        <f>VLOOKUP($B1603,Feuil2!$A$2:$G$720,4,FALSE)</f>
        <v>1</v>
      </c>
      <c r="F1603" t="str">
        <f>VLOOKUP($E1603,Feuil3!$A$2:$B$19,2,FALSE)</f>
        <v>normal</v>
      </c>
      <c r="G1603">
        <f>VLOOKUP($B1603,Feuil2!$A$2:$G$720,5,FALSE)</f>
        <v>65</v>
      </c>
      <c r="H1603">
        <f>VLOOKUP($B1603,Feuil2!$A$2:$G$720,6,FALSE)</f>
        <v>20</v>
      </c>
      <c r="I1603">
        <f>VLOOKUP($B1603,Feuil2!$A$2:$G$720,7,FALSE)</f>
        <v>100</v>
      </c>
      <c r="J1603">
        <f>VLOOKUP($B1603,Feuil2!$A$2:$J$720,10,FALSE)</f>
        <v>2</v>
      </c>
      <c r="K1603" t="str">
        <f>VLOOKUP(J1603,move_damage_classes!$B$2:$C$4,2,FALSE)</f>
        <v>physical</v>
      </c>
    </row>
    <row r="1604" spans="1:11" x14ac:dyDescent="0.25">
      <c r="A1604">
        <v>112</v>
      </c>
      <c r="B1604">
        <v>30</v>
      </c>
      <c r="C1604" t="str">
        <f>VLOOKUP($B1604,Feuil2!$A$2:$G$720,2,FALSE)</f>
        <v>horn-attack</v>
      </c>
      <c r="D1604">
        <f>VLOOKUP($B1604,Feuil2!$A$2:$G$720,3,FALSE)</f>
        <v>1</v>
      </c>
      <c r="E1604">
        <f>VLOOKUP($B1604,Feuil2!$A$2:$G$720,4,FALSE)</f>
        <v>1</v>
      </c>
      <c r="F1604" t="str">
        <f>VLOOKUP($E1604,Feuil3!$A$2:$B$19,2,FALSE)</f>
        <v>normal</v>
      </c>
      <c r="G1604">
        <f>VLOOKUP($B1604,Feuil2!$A$2:$G$720,5,FALSE)</f>
        <v>65</v>
      </c>
      <c r="H1604">
        <f>VLOOKUP($B1604,Feuil2!$A$2:$G$720,6,FALSE)</f>
        <v>25</v>
      </c>
      <c r="I1604">
        <f>VLOOKUP($B1604,Feuil2!$A$2:$G$720,7,FALSE)</f>
        <v>100</v>
      </c>
      <c r="J1604">
        <f>VLOOKUP($B1604,Feuil2!$A$2:$J$720,10,FALSE)</f>
        <v>2</v>
      </c>
      <c r="K1604" t="str">
        <f>VLOOKUP(J1604,move_damage_classes!$B$2:$C$4,2,FALSE)</f>
        <v>physical</v>
      </c>
    </row>
    <row r="1605" spans="1:11" x14ac:dyDescent="0.25">
      <c r="A1605">
        <v>112</v>
      </c>
      <c r="B1605">
        <v>31</v>
      </c>
      <c r="C1605" t="str">
        <f>VLOOKUP($B1605,Feuil2!$A$2:$G$720,2,FALSE)</f>
        <v>fury-attack</v>
      </c>
      <c r="D1605">
        <f>VLOOKUP($B1605,Feuil2!$A$2:$G$720,3,FALSE)</f>
        <v>1</v>
      </c>
      <c r="E1605">
        <f>VLOOKUP($B1605,Feuil2!$A$2:$G$720,4,FALSE)</f>
        <v>1</v>
      </c>
      <c r="F1605" t="str">
        <f>VLOOKUP($E1605,Feuil3!$A$2:$B$19,2,FALSE)</f>
        <v>normal</v>
      </c>
      <c r="G1605">
        <f>VLOOKUP($B1605,Feuil2!$A$2:$G$720,5,FALSE)</f>
        <v>15</v>
      </c>
      <c r="H1605">
        <f>VLOOKUP($B1605,Feuil2!$A$2:$G$720,6,FALSE)</f>
        <v>20</v>
      </c>
      <c r="I1605">
        <f>VLOOKUP($B1605,Feuil2!$A$2:$G$720,7,FALSE)</f>
        <v>85</v>
      </c>
      <c r="J1605">
        <f>VLOOKUP($B1605,Feuil2!$A$2:$J$720,10,FALSE)</f>
        <v>2</v>
      </c>
      <c r="K1605" t="str">
        <f>VLOOKUP(J1605,move_damage_classes!$B$2:$C$4,2,FALSE)</f>
        <v>physical</v>
      </c>
    </row>
    <row r="1606" spans="1:11" x14ac:dyDescent="0.25">
      <c r="A1606">
        <v>112</v>
      </c>
      <c r="B1606">
        <v>32</v>
      </c>
      <c r="C1606" t="str">
        <f>VLOOKUP($B1606,Feuil2!$A$2:$G$720,2,FALSE)</f>
        <v>horn-drill</v>
      </c>
      <c r="D1606">
        <f>VLOOKUP($B1606,Feuil2!$A$2:$G$720,3,FALSE)</f>
        <v>1</v>
      </c>
      <c r="E1606">
        <f>VLOOKUP($B1606,Feuil2!$A$2:$G$720,4,FALSE)</f>
        <v>1</v>
      </c>
      <c r="F1606" t="str">
        <f>VLOOKUP($E1606,Feuil3!$A$2:$B$19,2,FALSE)</f>
        <v>normal</v>
      </c>
      <c r="G1606">
        <f>VLOOKUP($B1606,Feuil2!$A$2:$G$720,5,FALSE)</f>
        <v>0</v>
      </c>
      <c r="H1606">
        <f>VLOOKUP($B1606,Feuil2!$A$2:$G$720,6,FALSE)</f>
        <v>5</v>
      </c>
      <c r="I1606">
        <f>VLOOKUP($B1606,Feuil2!$A$2:$G$720,7,FALSE)</f>
        <v>30</v>
      </c>
      <c r="J1606">
        <f>VLOOKUP($B1606,Feuil2!$A$2:$J$720,10,FALSE)</f>
        <v>2</v>
      </c>
      <c r="K1606" t="str">
        <f>VLOOKUP(J1606,move_damage_classes!$B$2:$C$4,2,FALSE)</f>
        <v>physical</v>
      </c>
    </row>
    <row r="1607" spans="1:11" x14ac:dyDescent="0.25">
      <c r="A1607">
        <v>112</v>
      </c>
      <c r="B1607">
        <v>36</v>
      </c>
      <c r="C1607" t="str">
        <f>VLOOKUP($B1607,Feuil2!$A$2:$G$720,2,FALSE)</f>
        <v>take-down</v>
      </c>
      <c r="D1607">
        <f>VLOOKUP($B1607,Feuil2!$A$2:$G$720,3,FALSE)</f>
        <v>1</v>
      </c>
      <c r="E1607">
        <f>VLOOKUP($B1607,Feuil2!$A$2:$G$720,4,FALSE)</f>
        <v>1</v>
      </c>
      <c r="F1607" t="str">
        <f>VLOOKUP($E1607,Feuil3!$A$2:$B$19,2,FALSE)</f>
        <v>normal</v>
      </c>
      <c r="G1607">
        <f>VLOOKUP($B1607,Feuil2!$A$2:$G$720,5,FALSE)</f>
        <v>90</v>
      </c>
      <c r="H1607">
        <f>VLOOKUP($B1607,Feuil2!$A$2:$G$720,6,FALSE)</f>
        <v>20</v>
      </c>
      <c r="I1607">
        <f>VLOOKUP($B1607,Feuil2!$A$2:$G$720,7,FALSE)</f>
        <v>85</v>
      </c>
      <c r="J1607">
        <f>VLOOKUP($B1607,Feuil2!$A$2:$J$720,10,FALSE)</f>
        <v>2</v>
      </c>
      <c r="K1607" t="str">
        <f>VLOOKUP(J1607,move_damage_classes!$B$2:$C$4,2,FALSE)</f>
        <v>physical</v>
      </c>
    </row>
    <row r="1608" spans="1:11" x14ac:dyDescent="0.25">
      <c r="A1608">
        <v>112</v>
      </c>
      <c r="B1608">
        <v>39</v>
      </c>
      <c r="C1608" t="str">
        <f>VLOOKUP($B1608,Feuil2!$A$2:$G$720,2,FALSE)</f>
        <v>tail-whip</v>
      </c>
      <c r="D1608">
        <f>VLOOKUP($B1608,Feuil2!$A$2:$G$720,3,FALSE)</f>
        <v>1</v>
      </c>
      <c r="E1608">
        <f>VLOOKUP($B1608,Feuil2!$A$2:$G$720,4,FALSE)</f>
        <v>1</v>
      </c>
      <c r="F1608" t="str">
        <f>VLOOKUP($E1608,Feuil3!$A$2:$B$19,2,FALSE)</f>
        <v>normal</v>
      </c>
      <c r="G1608">
        <f>VLOOKUP($B1608,Feuil2!$A$2:$G$720,5,FALSE)</f>
        <v>0</v>
      </c>
      <c r="H1608">
        <f>VLOOKUP($B1608,Feuil2!$A$2:$G$720,6,FALSE)</f>
        <v>30</v>
      </c>
      <c r="I1608">
        <f>VLOOKUP($B1608,Feuil2!$A$2:$G$720,7,FALSE)</f>
        <v>100</v>
      </c>
      <c r="J1608">
        <f>VLOOKUP($B1608,Feuil2!$A$2:$J$720,10,FALSE)</f>
        <v>1</v>
      </c>
      <c r="K1608" t="str">
        <f>VLOOKUP(J1608,move_damage_classes!$B$2:$C$4,2,FALSE)</f>
        <v>status</v>
      </c>
    </row>
    <row r="1609" spans="1:11" x14ac:dyDescent="0.25">
      <c r="A1609">
        <v>112</v>
      </c>
      <c r="B1609">
        <v>89</v>
      </c>
      <c r="C1609" t="str">
        <f>VLOOKUP($B1609,Feuil2!$A$2:$G$720,2,FALSE)</f>
        <v>earthquake</v>
      </c>
      <c r="D1609">
        <f>VLOOKUP($B1609,Feuil2!$A$2:$G$720,3,FALSE)</f>
        <v>1</v>
      </c>
      <c r="E1609">
        <f>VLOOKUP($B1609,Feuil2!$A$2:$G$720,4,FALSE)</f>
        <v>5</v>
      </c>
      <c r="F1609" t="str">
        <f>VLOOKUP($E1609,Feuil3!$A$2:$B$19,2,FALSE)</f>
        <v>ground</v>
      </c>
      <c r="G1609">
        <f>VLOOKUP($B1609,Feuil2!$A$2:$G$720,5,FALSE)</f>
        <v>100</v>
      </c>
      <c r="H1609">
        <f>VLOOKUP($B1609,Feuil2!$A$2:$G$720,6,FALSE)</f>
        <v>10</v>
      </c>
      <c r="I1609">
        <f>VLOOKUP($B1609,Feuil2!$A$2:$G$720,7,FALSE)</f>
        <v>100</v>
      </c>
      <c r="J1609">
        <f>VLOOKUP($B1609,Feuil2!$A$2:$J$720,10,FALSE)</f>
        <v>2</v>
      </c>
      <c r="K1609" t="str">
        <f>VLOOKUP(J1609,move_damage_classes!$B$2:$C$4,2,FALSE)</f>
        <v>physical</v>
      </c>
    </row>
    <row r="1610" spans="1:11" x14ac:dyDescent="0.25">
      <c r="A1610">
        <v>112</v>
      </c>
      <c r="B1610">
        <v>184</v>
      </c>
      <c r="C1610" t="str">
        <f>VLOOKUP($B1610,Feuil2!$A$2:$G$720,2,FALSE)</f>
        <v>scary-face</v>
      </c>
      <c r="D1610">
        <f>VLOOKUP($B1610,Feuil2!$A$2:$G$720,3,FALSE)</f>
        <v>2</v>
      </c>
      <c r="E1610">
        <f>VLOOKUP($B1610,Feuil2!$A$2:$G$720,4,FALSE)</f>
        <v>1</v>
      </c>
      <c r="F1610" t="str">
        <f>VLOOKUP($E1610,Feuil3!$A$2:$B$19,2,FALSE)</f>
        <v>normal</v>
      </c>
      <c r="G1610">
        <f>VLOOKUP($B1610,Feuil2!$A$2:$G$720,5,FALSE)</f>
        <v>0</v>
      </c>
      <c r="H1610">
        <f>VLOOKUP($B1610,Feuil2!$A$2:$G$720,6,FALSE)</f>
        <v>10</v>
      </c>
      <c r="I1610">
        <f>VLOOKUP($B1610,Feuil2!$A$2:$G$720,7,FALSE)</f>
        <v>100</v>
      </c>
      <c r="J1610">
        <f>VLOOKUP($B1610,Feuil2!$A$2:$J$720,10,FALSE)</f>
        <v>1</v>
      </c>
      <c r="K1610" t="str">
        <f>VLOOKUP(J1610,move_damage_classes!$B$2:$C$4,2,FALSE)</f>
        <v>status</v>
      </c>
    </row>
    <row r="1611" spans="1:11" x14ac:dyDescent="0.25">
      <c r="A1611">
        <v>112</v>
      </c>
      <c r="B1611">
        <v>224</v>
      </c>
      <c r="C1611" t="str">
        <f>VLOOKUP($B1611,Feuil2!$A$2:$G$720,2,FALSE)</f>
        <v>megahorn</v>
      </c>
      <c r="D1611">
        <f>VLOOKUP($B1611,Feuil2!$A$2:$G$720,3,FALSE)</f>
        <v>2</v>
      </c>
      <c r="E1611">
        <f>VLOOKUP($B1611,Feuil2!$A$2:$G$720,4,FALSE)</f>
        <v>7</v>
      </c>
      <c r="F1611" t="str">
        <f>VLOOKUP($E1611,Feuil3!$A$2:$B$19,2,FALSE)</f>
        <v>bug</v>
      </c>
      <c r="G1611">
        <f>VLOOKUP($B1611,Feuil2!$A$2:$G$720,5,FALSE)</f>
        <v>120</v>
      </c>
      <c r="H1611">
        <f>VLOOKUP($B1611,Feuil2!$A$2:$G$720,6,FALSE)</f>
        <v>10</v>
      </c>
      <c r="I1611">
        <f>VLOOKUP($B1611,Feuil2!$A$2:$G$720,7,FALSE)</f>
        <v>85</v>
      </c>
      <c r="J1611">
        <f>VLOOKUP($B1611,Feuil2!$A$2:$J$720,10,FALSE)</f>
        <v>2</v>
      </c>
      <c r="K1611" t="str">
        <f>VLOOKUP(J1611,move_damage_classes!$B$2:$C$4,2,FALSE)</f>
        <v>physical</v>
      </c>
    </row>
    <row r="1612" spans="1:11" x14ac:dyDescent="0.25">
      <c r="A1612">
        <v>112</v>
      </c>
      <c r="B1612">
        <v>350</v>
      </c>
      <c r="C1612" t="str">
        <f>VLOOKUP($B1612,Feuil2!$A$2:$G$720,2,FALSE)</f>
        <v>rock-blast</v>
      </c>
      <c r="D1612">
        <f>VLOOKUP($B1612,Feuil2!$A$2:$G$720,3,FALSE)</f>
        <v>3</v>
      </c>
      <c r="E1612">
        <f>VLOOKUP($B1612,Feuil2!$A$2:$G$720,4,FALSE)</f>
        <v>6</v>
      </c>
      <c r="F1612" t="str">
        <f>VLOOKUP($E1612,Feuil3!$A$2:$B$19,2,FALSE)</f>
        <v>rock</v>
      </c>
      <c r="G1612">
        <f>VLOOKUP($B1612,Feuil2!$A$2:$G$720,5,FALSE)</f>
        <v>25</v>
      </c>
      <c r="H1612">
        <f>VLOOKUP($B1612,Feuil2!$A$2:$G$720,6,FALSE)</f>
        <v>10</v>
      </c>
      <c r="I1612">
        <f>VLOOKUP($B1612,Feuil2!$A$2:$G$720,7,FALSE)</f>
        <v>90</v>
      </c>
      <c r="J1612">
        <f>VLOOKUP($B1612,Feuil2!$A$2:$J$720,10,FALSE)</f>
        <v>2</v>
      </c>
      <c r="K1612" t="str">
        <f>VLOOKUP(J1612,move_damage_classes!$B$2:$C$4,2,FALSE)</f>
        <v>physical</v>
      </c>
    </row>
    <row r="1613" spans="1:11" x14ac:dyDescent="0.25">
      <c r="A1613">
        <v>112</v>
      </c>
      <c r="B1613">
        <v>359</v>
      </c>
      <c r="C1613" t="str">
        <f>VLOOKUP($B1613,Feuil2!$A$2:$G$720,2,FALSE)</f>
        <v>hammer-arm</v>
      </c>
      <c r="D1613">
        <f>VLOOKUP($B1613,Feuil2!$A$2:$G$720,3,FALSE)</f>
        <v>4</v>
      </c>
      <c r="E1613">
        <f>VLOOKUP($B1613,Feuil2!$A$2:$G$720,4,FALSE)</f>
        <v>2</v>
      </c>
      <c r="F1613" t="str">
        <f>VLOOKUP($E1613,Feuil3!$A$2:$B$19,2,FALSE)</f>
        <v>fighting</v>
      </c>
      <c r="G1613">
        <f>VLOOKUP($B1613,Feuil2!$A$2:$G$720,5,FALSE)</f>
        <v>100</v>
      </c>
      <c r="H1613">
        <f>VLOOKUP($B1613,Feuil2!$A$2:$G$720,6,FALSE)</f>
        <v>10</v>
      </c>
      <c r="I1613">
        <f>VLOOKUP($B1613,Feuil2!$A$2:$G$720,7,FALSE)</f>
        <v>90</v>
      </c>
      <c r="J1613">
        <f>VLOOKUP($B1613,Feuil2!$A$2:$J$720,10,FALSE)</f>
        <v>2</v>
      </c>
      <c r="K1613" t="str">
        <f>VLOOKUP(J1613,move_damage_classes!$B$2:$C$4,2,FALSE)</f>
        <v>physical</v>
      </c>
    </row>
    <row r="1614" spans="1:11" x14ac:dyDescent="0.25">
      <c r="A1614">
        <v>112</v>
      </c>
      <c r="B1614">
        <v>444</v>
      </c>
      <c r="C1614" t="str">
        <f>VLOOKUP($B1614,Feuil2!$A$2:$G$720,2,FALSE)</f>
        <v>stone-edge</v>
      </c>
      <c r="D1614">
        <f>VLOOKUP($B1614,Feuil2!$A$2:$G$720,3,FALSE)</f>
        <v>4</v>
      </c>
      <c r="E1614">
        <f>VLOOKUP($B1614,Feuil2!$A$2:$G$720,4,FALSE)</f>
        <v>6</v>
      </c>
      <c r="F1614" t="str">
        <f>VLOOKUP($E1614,Feuil3!$A$2:$B$19,2,FALSE)</f>
        <v>rock</v>
      </c>
      <c r="G1614">
        <f>VLOOKUP($B1614,Feuil2!$A$2:$G$720,5,FALSE)</f>
        <v>100</v>
      </c>
      <c r="H1614">
        <f>VLOOKUP($B1614,Feuil2!$A$2:$G$720,6,FALSE)</f>
        <v>5</v>
      </c>
      <c r="I1614">
        <f>VLOOKUP($B1614,Feuil2!$A$2:$G$720,7,FALSE)</f>
        <v>80</v>
      </c>
      <c r="J1614">
        <f>VLOOKUP($B1614,Feuil2!$A$2:$J$720,10,FALSE)</f>
        <v>2</v>
      </c>
      <c r="K1614" t="str">
        <f>VLOOKUP(J1614,move_damage_classes!$B$2:$C$4,2,FALSE)</f>
        <v>physical</v>
      </c>
    </row>
    <row r="1615" spans="1:11" x14ac:dyDescent="0.25">
      <c r="A1615">
        <v>112</v>
      </c>
      <c r="B1615">
        <v>479</v>
      </c>
      <c r="C1615" t="str">
        <f>VLOOKUP($B1615,Feuil2!$A$2:$G$720,2,FALSE)</f>
        <v>smack-down</v>
      </c>
      <c r="D1615">
        <f>VLOOKUP($B1615,Feuil2!$A$2:$G$720,3,FALSE)</f>
        <v>5</v>
      </c>
      <c r="E1615">
        <f>VLOOKUP($B1615,Feuil2!$A$2:$G$720,4,FALSE)</f>
        <v>6</v>
      </c>
      <c r="F1615" t="str">
        <f>VLOOKUP($E1615,Feuil3!$A$2:$B$19,2,FALSE)</f>
        <v>rock</v>
      </c>
      <c r="G1615">
        <f>VLOOKUP($B1615,Feuil2!$A$2:$G$720,5,FALSE)</f>
        <v>50</v>
      </c>
      <c r="H1615">
        <f>VLOOKUP($B1615,Feuil2!$A$2:$G$720,6,FALSE)</f>
        <v>15</v>
      </c>
      <c r="I1615">
        <f>VLOOKUP($B1615,Feuil2!$A$2:$G$720,7,FALSE)</f>
        <v>100</v>
      </c>
      <c r="J1615">
        <f>VLOOKUP($B1615,Feuil2!$A$2:$J$720,10,FALSE)</f>
        <v>2</v>
      </c>
      <c r="K1615" t="str">
        <f>VLOOKUP(J1615,move_damage_classes!$B$2:$C$4,2,FALSE)</f>
        <v>physical</v>
      </c>
    </row>
    <row r="1616" spans="1:11" x14ac:dyDescent="0.25">
      <c r="A1616">
        <v>112</v>
      </c>
      <c r="B1616">
        <v>498</v>
      </c>
      <c r="C1616" t="str">
        <f>VLOOKUP($B1616,Feuil2!$A$2:$G$720,2,FALSE)</f>
        <v>chip-away</v>
      </c>
      <c r="D1616">
        <f>VLOOKUP($B1616,Feuil2!$A$2:$G$720,3,FALSE)</f>
        <v>5</v>
      </c>
      <c r="E1616">
        <f>VLOOKUP($B1616,Feuil2!$A$2:$G$720,4,FALSE)</f>
        <v>1</v>
      </c>
      <c r="F1616" t="str">
        <f>VLOOKUP($E1616,Feuil3!$A$2:$B$19,2,FALSE)</f>
        <v>normal</v>
      </c>
      <c r="G1616">
        <f>VLOOKUP($B1616,Feuil2!$A$2:$G$720,5,FALSE)</f>
        <v>70</v>
      </c>
      <c r="H1616">
        <f>VLOOKUP($B1616,Feuil2!$A$2:$G$720,6,FALSE)</f>
        <v>20</v>
      </c>
      <c r="I1616">
        <f>VLOOKUP($B1616,Feuil2!$A$2:$G$720,7,FALSE)</f>
        <v>100</v>
      </c>
      <c r="J1616">
        <f>VLOOKUP($B1616,Feuil2!$A$2:$J$720,10,FALSE)</f>
        <v>2</v>
      </c>
      <c r="K1616" t="str">
        <f>VLOOKUP(J1616,move_damage_classes!$B$2:$C$4,2,FALSE)</f>
        <v>physical</v>
      </c>
    </row>
    <row r="1617" spans="1:11" x14ac:dyDescent="0.25">
      <c r="A1617">
        <v>112</v>
      </c>
      <c r="B1617">
        <v>523</v>
      </c>
      <c r="C1617" t="str">
        <f>VLOOKUP($B1617,Feuil2!$A$2:$G$720,2,FALSE)</f>
        <v>bulldoze</v>
      </c>
      <c r="D1617">
        <f>VLOOKUP($B1617,Feuil2!$A$2:$G$720,3,FALSE)</f>
        <v>5</v>
      </c>
      <c r="E1617">
        <f>VLOOKUP($B1617,Feuil2!$A$2:$G$720,4,FALSE)</f>
        <v>5</v>
      </c>
      <c r="F1617" t="str">
        <f>VLOOKUP($E1617,Feuil3!$A$2:$B$19,2,FALSE)</f>
        <v>ground</v>
      </c>
      <c r="G1617">
        <f>VLOOKUP($B1617,Feuil2!$A$2:$G$720,5,FALSE)</f>
        <v>60</v>
      </c>
      <c r="H1617">
        <f>VLOOKUP($B1617,Feuil2!$A$2:$G$720,6,FALSE)</f>
        <v>20</v>
      </c>
      <c r="I1617">
        <f>VLOOKUP($B1617,Feuil2!$A$2:$G$720,7,FALSE)</f>
        <v>100</v>
      </c>
      <c r="J1617">
        <f>VLOOKUP($B1617,Feuil2!$A$2:$J$720,10,FALSE)</f>
        <v>2</v>
      </c>
      <c r="K1617" t="str">
        <f>VLOOKUP(J1617,move_damage_classes!$B$2:$C$4,2,FALSE)</f>
        <v>physical</v>
      </c>
    </row>
    <row r="1618" spans="1:11" x14ac:dyDescent="0.25">
      <c r="A1618">
        <v>112</v>
      </c>
      <c r="B1618">
        <v>529</v>
      </c>
      <c r="C1618" t="str">
        <f>VLOOKUP($B1618,Feuil2!$A$2:$G$720,2,FALSE)</f>
        <v>drill-run</v>
      </c>
      <c r="D1618">
        <f>VLOOKUP($B1618,Feuil2!$A$2:$G$720,3,FALSE)</f>
        <v>5</v>
      </c>
      <c r="E1618">
        <f>VLOOKUP($B1618,Feuil2!$A$2:$G$720,4,FALSE)</f>
        <v>5</v>
      </c>
      <c r="F1618" t="str">
        <f>VLOOKUP($E1618,Feuil3!$A$2:$B$19,2,FALSE)</f>
        <v>ground</v>
      </c>
      <c r="G1618">
        <f>VLOOKUP($B1618,Feuil2!$A$2:$G$720,5,FALSE)</f>
        <v>80</v>
      </c>
      <c r="H1618">
        <f>VLOOKUP($B1618,Feuil2!$A$2:$G$720,6,FALSE)</f>
        <v>10</v>
      </c>
      <c r="I1618">
        <f>VLOOKUP($B1618,Feuil2!$A$2:$G$720,7,FALSE)</f>
        <v>95</v>
      </c>
      <c r="J1618">
        <f>VLOOKUP($B1618,Feuil2!$A$2:$J$720,10,FALSE)</f>
        <v>2</v>
      </c>
      <c r="K1618" t="str">
        <f>VLOOKUP(J1618,move_damage_classes!$B$2:$C$4,2,FALSE)</f>
        <v>physical</v>
      </c>
    </row>
    <row r="1619" spans="1:11" x14ac:dyDescent="0.25">
      <c r="A1619">
        <v>113</v>
      </c>
      <c r="B1619">
        <v>1</v>
      </c>
      <c r="C1619" t="str">
        <f>VLOOKUP($B1619,Feuil2!$A$2:$G$720,2,FALSE)</f>
        <v>pound</v>
      </c>
      <c r="D1619">
        <f>VLOOKUP($B1619,Feuil2!$A$2:$G$720,3,FALSE)</f>
        <v>1</v>
      </c>
      <c r="E1619">
        <f>VLOOKUP($B1619,Feuil2!$A$2:$G$720,4,FALSE)</f>
        <v>1</v>
      </c>
      <c r="F1619" t="str">
        <f>VLOOKUP($E1619,Feuil3!$A$2:$B$19,2,FALSE)</f>
        <v>normal</v>
      </c>
      <c r="G1619">
        <f>VLOOKUP($B1619,Feuil2!$A$2:$G$720,5,FALSE)</f>
        <v>40</v>
      </c>
      <c r="H1619">
        <f>VLOOKUP($B1619,Feuil2!$A$2:$G$720,6,FALSE)</f>
        <v>35</v>
      </c>
      <c r="I1619">
        <f>VLOOKUP($B1619,Feuil2!$A$2:$G$720,7,FALSE)</f>
        <v>100</v>
      </c>
      <c r="J1619">
        <f>VLOOKUP($B1619,Feuil2!$A$2:$J$720,10,FALSE)</f>
        <v>2</v>
      </c>
      <c r="K1619" t="str">
        <f>VLOOKUP(J1619,move_damage_classes!$B$2:$C$4,2,FALSE)</f>
        <v>physical</v>
      </c>
    </row>
    <row r="1620" spans="1:11" x14ac:dyDescent="0.25">
      <c r="A1620">
        <v>113</v>
      </c>
      <c r="B1620">
        <v>3</v>
      </c>
      <c r="C1620" t="str">
        <f>VLOOKUP($B1620,Feuil2!$A$2:$G$720,2,FALSE)</f>
        <v>double-slap</v>
      </c>
      <c r="D1620">
        <f>VLOOKUP($B1620,Feuil2!$A$2:$G$720,3,FALSE)</f>
        <v>1</v>
      </c>
      <c r="E1620">
        <f>VLOOKUP($B1620,Feuil2!$A$2:$G$720,4,FALSE)</f>
        <v>1</v>
      </c>
      <c r="F1620" t="str">
        <f>VLOOKUP($E1620,Feuil3!$A$2:$B$19,2,FALSE)</f>
        <v>normal</v>
      </c>
      <c r="G1620">
        <f>VLOOKUP($B1620,Feuil2!$A$2:$G$720,5,FALSE)</f>
        <v>15</v>
      </c>
      <c r="H1620">
        <f>VLOOKUP($B1620,Feuil2!$A$2:$G$720,6,FALSE)</f>
        <v>10</v>
      </c>
      <c r="I1620">
        <f>VLOOKUP($B1620,Feuil2!$A$2:$G$720,7,FALSE)</f>
        <v>85</v>
      </c>
      <c r="J1620">
        <f>VLOOKUP($B1620,Feuil2!$A$2:$J$720,10,FALSE)</f>
        <v>2</v>
      </c>
      <c r="K1620" t="str">
        <f>VLOOKUP(J1620,move_damage_classes!$B$2:$C$4,2,FALSE)</f>
        <v>physical</v>
      </c>
    </row>
    <row r="1621" spans="1:11" x14ac:dyDescent="0.25">
      <c r="A1621">
        <v>113</v>
      </c>
      <c r="B1621">
        <v>36</v>
      </c>
      <c r="C1621" t="str">
        <f>VLOOKUP($B1621,Feuil2!$A$2:$G$720,2,FALSE)</f>
        <v>take-down</v>
      </c>
      <c r="D1621">
        <f>VLOOKUP($B1621,Feuil2!$A$2:$G$720,3,FALSE)</f>
        <v>1</v>
      </c>
      <c r="E1621">
        <f>VLOOKUP($B1621,Feuil2!$A$2:$G$720,4,FALSE)</f>
        <v>1</v>
      </c>
      <c r="F1621" t="str">
        <f>VLOOKUP($E1621,Feuil3!$A$2:$B$19,2,FALSE)</f>
        <v>normal</v>
      </c>
      <c r="G1621">
        <f>VLOOKUP($B1621,Feuil2!$A$2:$G$720,5,FALSE)</f>
        <v>90</v>
      </c>
      <c r="H1621">
        <f>VLOOKUP($B1621,Feuil2!$A$2:$G$720,6,FALSE)</f>
        <v>20</v>
      </c>
      <c r="I1621">
        <f>VLOOKUP($B1621,Feuil2!$A$2:$G$720,7,FALSE)</f>
        <v>85</v>
      </c>
      <c r="J1621">
        <f>VLOOKUP($B1621,Feuil2!$A$2:$J$720,10,FALSE)</f>
        <v>2</v>
      </c>
      <c r="K1621" t="str">
        <f>VLOOKUP(J1621,move_damage_classes!$B$2:$C$4,2,FALSE)</f>
        <v>physical</v>
      </c>
    </row>
    <row r="1622" spans="1:11" x14ac:dyDescent="0.25">
      <c r="A1622">
        <v>113</v>
      </c>
      <c r="B1622">
        <v>38</v>
      </c>
      <c r="C1622" t="str">
        <f>VLOOKUP($B1622,Feuil2!$A$2:$G$720,2,FALSE)</f>
        <v>double-edge</v>
      </c>
      <c r="D1622">
        <f>VLOOKUP($B1622,Feuil2!$A$2:$G$720,3,FALSE)</f>
        <v>1</v>
      </c>
      <c r="E1622">
        <f>VLOOKUP($B1622,Feuil2!$A$2:$G$720,4,FALSE)</f>
        <v>1</v>
      </c>
      <c r="F1622" t="str">
        <f>VLOOKUP($E1622,Feuil3!$A$2:$B$19,2,FALSE)</f>
        <v>normal</v>
      </c>
      <c r="G1622">
        <f>VLOOKUP($B1622,Feuil2!$A$2:$G$720,5,FALSE)</f>
        <v>120</v>
      </c>
      <c r="H1622">
        <f>VLOOKUP($B1622,Feuil2!$A$2:$G$720,6,FALSE)</f>
        <v>15</v>
      </c>
      <c r="I1622">
        <f>VLOOKUP($B1622,Feuil2!$A$2:$G$720,7,FALSE)</f>
        <v>100</v>
      </c>
      <c r="J1622">
        <f>VLOOKUP($B1622,Feuil2!$A$2:$J$720,10,FALSE)</f>
        <v>2</v>
      </c>
      <c r="K1622" t="str">
        <f>VLOOKUP(J1622,move_damage_classes!$B$2:$C$4,2,FALSE)</f>
        <v>physical</v>
      </c>
    </row>
    <row r="1623" spans="1:11" x14ac:dyDescent="0.25">
      <c r="A1623">
        <v>113</v>
      </c>
      <c r="B1623">
        <v>39</v>
      </c>
      <c r="C1623" t="str">
        <f>VLOOKUP($B1623,Feuil2!$A$2:$G$720,2,FALSE)</f>
        <v>tail-whip</v>
      </c>
      <c r="D1623">
        <f>VLOOKUP($B1623,Feuil2!$A$2:$G$720,3,FALSE)</f>
        <v>1</v>
      </c>
      <c r="E1623">
        <f>VLOOKUP($B1623,Feuil2!$A$2:$G$720,4,FALSE)</f>
        <v>1</v>
      </c>
      <c r="F1623" t="str">
        <f>VLOOKUP($E1623,Feuil3!$A$2:$B$19,2,FALSE)</f>
        <v>normal</v>
      </c>
      <c r="G1623">
        <f>VLOOKUP($B1623,Feuil2!$A$2:$G$720,5,FALSE)</f>
        <v>0</v>
      </c>
      <c r="H1623">
        <f>VLOOKUP($B1623,Feuil2!$A$2:$G$720,6,FALSE)</f>
        <v>30</v>
      </c>
      <c r="I1623">
        <f>VLOOKUP($B1623,Feuil2!$A$2:$G$720,7,FALSE)</f>
        <v>100</v>
      </c>
      <c r="J1623">
        <f>VLOOKUP($B1623,Feuil2!$A$2:$J$720,10,FALSE)</f>
        <v>1</v>
      </c>
      <c r="K1623" t="str">
        <f>VLOOKUP(J1623,move_damage_classes!$B$2:$C$4,2,FALSE)</f>
        <v>status</v>
      </c>
    </row>
    <row r="1624" spans="1:11" x14ac:dyDescent="0.25">
      <c r="A1624">
        <v>113</v>
      </c>
      <c r="B1624">
        <v>45</v>
      </c>
      <c r="C1624" t="str">
        <f>VLOOKUP($B1624,Feuil2!$A$2:$G$720,2,FALSE)</f>
        <v>growl</v>
      </c>
      <c r="D1624">
        <f>VLOOKUP($B1624,Feuil2!$A$2:$G$720,3,FALSE)</f>
        <v>1</v>
      </c>
      <c r="E1624">
        <f>VLOOKUP($B1624,Feuil2!$A$2:$G$720,4,FALSE)</f>
        <v>1</v>
      </c>
      <c r="F1624" t="str">
        <f>VLOOKUP($E1624,Feuil3!$A$2:$B$19,2,FALSE)</f>
        <v>normal</v>
      </c>
      <c r="G1624">
        <f>VLOOKUP($B1624,Feuil2!$A$2:$G$720,5,FALSE)</f>
        <v>0</v>
      </c>
      <c r="H1624">
        <f>VLOOKUP($B1624,Feuil2!$A$2:$G$720,6,FALSE)</f>
        <v>40</v>
      </c>
      <c r="I1624">
        <f>VLOOKUP($B1624,Feuil2!$A$2:$G$720,7,FALSE)</f>
        <v>100</v>
      </c>
      <c r="J1624">
        <f>VLOOKUP($B1624,Feuil2!$A$2:$J$720,10,FALSE)</f>
        <v>1</v>
      </c>
      <c r="K1624" t="str">
        <f>VLOOKUP(J1624,move_damage_classes!$B$2:$C$4,2,FALSE)</f>
        <v>status</v>
      </c>
    </row>
    <row r="1625" spans="1:11" x14ac:dyDescent="0.25">
      <c r="A1625">
        <v>113</v>
      </c>
      <c r="B1625">
        <v>47</v>
      </c>
      <c r="C1625" t="str">
        <f>VLOOKUP($B1625,Feuil2!$A$2:$G$720,2,FALSE)</f>
        <v>sing</v>
      </c>
      <c r="D1625">
        <f>VLOOKUP($B1625,Feuil2!$A$2:$G$720,3,FALSE)</f>
        <v>1</v>
      </c>
      <c r="E1625">
        <f>VLOOKUP($B1625,Feuil2!$A$2:$G$720,4,FALSE)</f>
        <v>1</v>
      </c>
      <c r="F1625" t="str">
        <f>VLOOKUP($E1625,Feuil3!$A$2:$B$19,2,FALSE)</f>
        <v>normal</v>
      </c>
      <c r="G1625">
        <f>VLOOKUP($B1625,Feuil2!$A$2:$G$720,5,FALSE)</f>
        <v>0</v>
      </c>
      <c r="H1625">
        <f>VLOOKUP($B1625,Feuil2!$A$2:$G$720,6,FALSE)</f>
        <v>15</v>
      </c>
      <c r="I1625">
        <f>VLOOKUP($B1625,Feuil2!$A$2:$G$720,7,FALSE)</f>
        <v>55</v>
      </c>
      <c r="J1625">
        <f>VLOOKUP($B1625,Feuil2!$A$2:$J$720,10,FALSE)</f>
        <v>1</v>
      </c>
      <c r="K1625" t="str">
        <f>VLOOKUP(J1625,move_damage_classes!$B$2:$C$4,2,FALSE)</f>
        <v>status</v>
      </c>
    </row>
    <row r="1626" spans="1:11" x14ac:dyDescent="0.25">
      <c r="A1626">
        <v>113</v>
      </c>
      <c r="B1626">
        <v>107</v>
      </c>
      <c r="C1626" t="str">
        <f>VLOOKUP($B1626,Feuil2!$A$2:$G$720,2,FALSE)</f>
        <v>minimize</v>
      </c>
      <c r="D1626">
        <f>VLOOKUP($B1626,Feuil2!$A$2:$G$720,3,FALSE)</f>
        <v>1</v>
      </c>
      <c r="E1626">
        <f>VLOOKUP($B1626,Feuil2!$A$2:$G$720,4,FALSE)</f>
        <v>1</v>
      </c>
      <c r="F1626" t="str">
        <f>VLOOKUP($E1626,Feuil3!$A$2:$B$19,2,FALSE)</f>
        <v>normal</v>
      </c>
      <c r="G1626">
        <f>VLOOKUP($B1626,Feuil2!$A$2:$G$720,5,FALSE)</f>
        <v>0</v>
      </c>
      <c r="H1626">
        <f>VLOOKUP($B1626,Feuil2!$A$2:$G$720,6,FALSE)</f>
        <v>10</v>
      </c>
      <c r="I1626">
        <f>VLOOKUP($B1626,Feuil2!$A$2:$G$720,7,FALSE)</f>
        <v>0</v>
      </c>
      <c r="J1626">
        <f>VLOOKUP($B1626,Feuil2!$A$2:$J$720,10,FALSE)</f>
        <v>1</v>
      </c>
      <c r="K1626" t="str">
        <f>VLOOKUP(J1626,move_damage_classes!$B$2:$C$4,2,FALSE)</f>
        <v>status</v>
      </c>
    </row>
    <row r="1627" spans="1:11" x14ac:dyDescent="0.25">
      <c r="A1627">
        <v>113</v>
      </c>
      <c r="B1627">
        <v>111</v>
      </c>
      <c r="C1627" t="str">
        <f>VLOOKUP($B1627,Feuil2!$A$2:$G$720,2,FALSE)</f>
        <v>defense-curl</v>
      </c>
      <c r="D1627">
        <f>VLOOKUP($B1627,Feuil2!$A$2:$G$720,3,FALSE)</f>
        <v>1</v>
      </c>
      <c r="E1627">
        <f>VLOOKUP($B1627,Feuil2!$A$2:$G$720,4,FALSE)</f>
        <v>1</v>
      </c>
      <c r="F1627" t="str">
        <f>VLOOKUP($E1627,Feuil3!$A$2:$B$19,2,FALSE)</f>
        <v>normal</v>
      </c>
      <c r="G1627">
        <f>VLOOKUP($B1627,Feuil2!$A$2:$G$720,5,FALSE)</f>
        <v>0</v>
      </c>
      <c r="H1627">
        <f>VLOOKUP($B1627,Feuil2!$A$2:$G$720,6,FALSE)</f>
        <v>40</v>
      </c>
      <c r="I1627">
        <f>VLOOKUP($B1627,Feuil2!$A$2:$G$720,7,FALSE)</f>
        <v>0</v>
      </c>
      <c r="J1627">
        <f>VLOOKUP($B1627,Feuil2!$A$2:$J$720,10,FALSE)</f>
        <v>1</v>
      </c>
      <c r="K1627" t="str">
        <f>VLOOKUP(J1627,move_damage_classes!$B$2:$C$4,2,FALSE)</f>
        <v>status</v>
      </c>
    </row>
    <row r="1628" spans="1:11" x14ac:dyDescent="0.25">
      <c r="A1628">
        <v>113</v>
      </c>
      <c r="B1628">
        <v>113</v>
      </c>
      <c r="C1628" t="str">
        <f>VLOOKUP($B1628,Feuil2!$A$2:$G$720,2,FALSE)</f>
        <v>light-screen</v>
      </c>
      <c r="D1628">
        <f>VLOOKUP($B1628,Feuil2!$A$2:$G$720,3,FALSE)</f>
        <v>1</v>
      </c>
      <c r="E1628">
        <f>VLOOKUP($B1628,Feuil2!$A$2:$G$720,4,FALSE)</f>
        <v>14</v>
      </c>
      <c r="F1628" t="str">
        <f>VLOOKUP($E1628,Feuil3!$A$2:$B$19,2,FALSE)</f>
        <v>psychic</v>
      </c>
      <c r="G1628">
        <f>VLOOKUP($B1628,Feuil2!$A$2:$G$720,5,FALSE)</f>
        <v>0</v>
      </c>
      <c r="H1628">
        <f>VLOOKUP($B1628,Feuil2!$A$2:$G$720,6,FALSE)</f>
        <v>30</v>
      </c>
      <c r="I1628">
        <f>VLOOKUP($B1628,Feuil2!$A$2:$G$720,7,FALSE)</f>
        <v>0</v>
      </c>
      <c r="J1628">
        <f>VLOOKUP($B1628,Feuil2!$A$2:$J$720,10,FALSE)</f>
        <v>1</v>
      </c>
      <c r="K1628" t="str">
        <f>VLOOKUP(J1628,move_damage_classes!$B$2:$C$4,2,FALSE)</f>
        <v>status</v>
      </c>
    </row>
    <row r="1629" spans="1:11" x14ac:dyDescent="0.25">
      <c r="A1629">
        <v>113</v>
      </c>
      <c r="B1629">
        <v>121</v>
      </c>
      <c r="C1629" t="str">
        <f>VLOOKUP($B1629,Feuil2!$A$2:$G$720,2,FALSE)</f>
        <v>egg-bomb</v>
      </c>
      <c r="D1629">
        <f>VLOOKUP($B1629,Feuil2!$A$2:$G$720,3,FALSE)</f>
        <v>1</v>
      </c>
      <c r="E1629">
        <f>VLOOKUP($B1629,Feuil2!$A$2:$G$720,4,FALSE)</f>
        <v>1</v>
      </c>
      <c r="F1629" t="str">
        <f>VLOOKUP($E1629,Feuil3!$A$2:$B$19,2,FALSE)</f>
        <v>normal</v>
      </c>
      <c r="G1629">
        <f>VLOOKUP($B1629,Feuil2!$A$2:$G$720,5,FALSE)</f>
        <v>100</v>
      </c>
      <c r="H1629">
        <f>VLOOKUP($B1629,Feuil2!$A$2:$G$720,6,FALSE)</f>
        <v>10</v>
      </c>
      <c r="I1629">
        <f>VLOOKUP($B1629,Feuil2!$A$2:$G$720,7,FALSE)</f>
        <v>75</v>
      </c>
      <c r="J1629">
        <f>VLOOKUP($B1629,Feuil2!$A$2:$J$720,10,FALSE)</f>
        <v>2</v>
      </c>
      <c r="K1629" t="str">
        <f>VLOOKUP(J1629,move_damage_classes!$B$2:$C$4,2,FALSE)</f>
        <v>physical</v>
      </c>
    </row>
    <row r="1630" spans="1:11" x14ac:dyDescent="0.25">
      <c r="A1630">
        <v>113</v>
      </c>
      <c r="B1630">
        <v>135</v>
      </c>
      <c r="C1630" t="str">
        <f>VLOOKUP($B1630,Feuil2!$A$2:$G$720,2,FALSE)</f>
        <v>soft-boiled</v>
      </c>
      <c r="D1630">
        <f>VLOOKUP($B1630,Feuil2!$A$2:$G$720,3,FALSE)</f>
        <v>1</v>
      </c>
      <c r="E1630">
        <f>VLOOKUP($B1630,Feuil2!$A$2:$G$720,4,FALSE)</f>
        <v>1</v>
      </c>
      <c r="F1630" t="str">
        <f>VLOOKUP($E1630,Feuil3!$A$2:$B$19,2,FALSE)</f>
        <v>normal</v>
      </c>
      <c r="G1630">
        <f>VLOOKUP($B1630,Feuil2!$A$2:$G$720,5,FALSE)</f>
        <v>0</v>
      </c>
      <c r="H1630">
        <f>VLOOKUP($B1630,Feuil2!$A$2:$G$720,6,FALSE)</f>
        <v>10</v>
      </c>
      <c r="I1630">
        <f>VLOOKUP($B1630,Feuil2!$A$2:$G$720,7,FALSE)</f>
        <v>0</v>
      </c>
      <c r="J1630">
        <f>VLOOKUP($B1630,Feuil2!$A$2:$J$720,10,FALSE)</f>
        <v>1</v>
      </c>
      <c r="K1630" t="str">
        <f>VLOOKUP(J1630,move_damage_classes!$B$2:$C$4,2,FALSE)</f>
        <v>status</v>
      </c>
    </row>
    <row r="1631" spans="1:11" x14ac:dyDescent="0.25">
      <c r="A1631">
        <v>113</v>
      </c>
      <c r="B1631">
        <v>287</v>
      </c>
      <c r="C1631" t="str">
        <f>VLOOKUP($B1631,Feuil2!$A$2:$G$720,2,FALSE)</f>
        <v>refresh</v>
      </c>
      <c r="D1631">
        <f>VLOOKUP($B1631,Feuil2!$A$2:$G$720,3,FALSE)</f>
        <v>3</v>
      </c>
      <c r="E1631">
        <f>VLOOKUP($B1631,Feuil2!$A$2:$G$720,4,FALSE)</f>
        <v>1</v>
      </c>
      <c r="F1631" t="str">
        <f>VLOOKUP($E1631,Feuil3!$A$2:$B$19,2,FALSE)</f>
        <v>normal</v>
      </c>
      <c r="G1631">
        <f>VLOOKUP($B1631,Feuil2!$A$2:$G$720,5,FALSE)</f>
        <v>0</v>
      </c>
      <c r="H1631">
        <f>VLOOKUP($B1631,Feuil2!$A$2:$G$720,6,FALSE)</f>
        <v>20</v>
      </c>
      <c r="I1631">
        <f>VLOOKUP($B1631,Feuil2!$A$2:$G$720,7,FALSE)</f>
        <v>0</v>
      </c>
      <c r="J1631">
        <f>VLOOKUP($B1631,Feuil2!$A$2:$J$720,10,FALSE)</f>
        <v>1</v>
      </c>
      <c r="K1631" t="str">
        <f>VLOOKUP(J1631,move_damage_classes!$B$2:$C$4,2,FALSE)</f>
        <v>status</v>
      </c>
    </row>
    <row r="1632" spans="1:11" x14ac:dyDescent="0.25">
      <c r="A1632">
        <v>113</v>
      </c>
      <c r="B1632">
        <v>361</v>
      </c>
      <c r="C1632" t="str">
        <f>VLOOKUP($B1632,Feuil2!$A$2:$G$720,2,FALSE)</f>
        <v>healing-wish</v>
      </c>
      <c r="D1632">
        <f>VLOOKUP($B1632,Feuil2!$A$2:$G$720,3,FALSE)</f>
        <v>4</v>
      </c>
      <c r="E1632">
        <f>VLOOKUP($B1632,Feuil2!$A$2:$G$720,4,FALSE)</f>
        <v>14</v>
      </c>
      <c r="F1632" t="str">
        <f>VLOOKUP($E1632,Feuil3!$A$2:$B$19,2,FALSE)</f>
        <v>psychic</v>
      </c>
      <c r="G1632">
        <f>VLOOKUP($B1632,Feuil2!$A$2:$G$720,5,FALSE)</f>
        <v>0</v>
      </c>
      <c r="H1632">
        <f>VLOOKUP($B1632,Feuil2!$A$2:$G$720,6,FALSE)</f>
        <v>10</v>
      </c>
      <c r="I1632">
        <f>VLOOKUP($B1632,Feuil2!$A$2:$G$720,7,FALSE)</f>
        <v>0</v>
      </c>
      <c r="J1632">
        <f>VLOOKUP($B1632,Feuil2!$A$2:$J$720,10,FALSE)</f>
        <v>1</v>
      </c>
      <c r="K1632" t="str">
        <f>VLOOKUP(J1632,move_damage_classes!$B$2:$C$4,2,FALSE)</f>
        <v>status</v>
      </c>
    </row>
    <row r="1633" spans="1:11" x14ac:dyDescent="0.25">
      <c r="A1633">
        <v>113</v>
      </c>
      <c r="B1633">
        <v>374</v>
      </c>
      <c r="C1633" t="str">
        <f>VLOOKUP($B1633,Feuil2!$A$2:$G$720,2,FALSE)</f>
        <v>fling</v>
      </c>
      <c r="D1633">
        <f>VLOOKUP($B1633,Feuil2!$A$2:$G$720,3,FALSE)</f>
        <v>4</v>
      </c>
      <c r="E1633">
        <f>VLOOKUP($B1633,Feuil2!$A$2:$G$720,4,FALSE)</f>
        <v>17</v>
      </c>
      <c r="F1633" t="str">
        <f>VLOOKUP($E1633,Feuil3!$A$2:$B$19,2,FALSE)</f>
        <v>dark</v>
      </c>
      <c r="G1633">
        <f>VLOOKUP($B1633,Feuil2!$A$2:$G$720,5,FALSE)</f>
        <v>0</v>
      </c>
      <c r="H1633">
        <f>VLOOKUP($B1633,Feuil2!$A$2:$G$720,6,FALSE)</f>
        <v>10</v>
      </c>
      <c r="I1633">
        <f>VLOOKUP($B1633,Feuil2!$A$2:$G$720,7,FALSE)</f>
        <v>100</v>
      </c>
      <c r="J1633">
        <f>VLOOKUP($B1633,Feuil2!$A$2:$J$720,10,FALSE)</f>
        <v>2</v>
      </c>
      <c r="K1633" t="str">
        <f>VLOOKUP(J1633,move_damage_classes!$B$2:$C$4,2,FALSE)</f>
        <v>physical</v>
      </c>
    </row>
    <row r="1634" spans="1:11" x14ac:dyDescent="0.25">
      <c r="A1634">
        <v>113</v>
      </c>
      <c r="B1634">
        <v>505</v>
      </c>
      <c r="C1634" t="str">
        <f>VLOOKUP($B1634,Feuil2!$A$2:$G$720,2,FALSE)</f>
        <v>heal-pulse</v>
      </c>
      <c r="D1634">
        <f>VLOOKUP($B1634,Feuil2!$A$2:$G$720,3,FALSE)</f>
        <v>5</v>
      </c>
      <c r="E1634">
        <f>VLOOKUP($B1634,Feuil2!$A$2:$G$720,4,FALSE)</f>
        <v>14</v>
      </c>
      <c r="F1634" t="str">
        <f>VLOOKUP($E1634,Feuil3!$A$2:$B$19,2,FALSE)</f>
        <v>psychic</v>
      </c>
      <c r="G1634">
        <f>VLOOKUP($B1634,Feuil2!$A$2:$G$720,5,FALSE)</f>
        <v>0</v>
      </c>
      <c r="H1634">
        <f>VLOOKUP($B1634,Feuil2!$A$2:$G$720,6,FALSE)</f>
        <v>10</v>
      </c>
      <c r="I1634">
        <f>VLOOKUP($B1634,Feuil2!$A$2:$G$720,7,FALSE)</f>
        <v>0</v>
      </c>
      <c r="J1634">
        <f>VLOOKUP($B1634,Feuil2!$A$2:$J$720,10,FALSE)</f>
        <v>1</v>
      </c>
      <c r="K1634" t="str">
        <f>VLOOKUP(J1634,move_damage_classes!$B$2:$C$4,2,FALSE)</f>
        <v>status</v>
      </c>
    </row>
    <row r="1635" spans="1:11" x14ac:dyDescent="0.25">
      <c r="A1635">
        <v>113</v>
      </c>
      <c r="B1635">
        <v>516</v>
      </c>
      <c r="C1635" t="str">
        <f>VLOOKUP($B1635,Feuil2!$A$2:$G$720,2,FALSE)</f>
        <v>bestow</v>
      </c>
      <c r="D1635">
        <f>VLOOKUP($B1635,Feuil2!$A$2:$G$720,3,FALSE)</f>
        <v>5</v>
      </c>
      <c r="E1635">
        <f>VLOOKUP($B1635,Feuil2!$A$2:$G$720,4,FALSE)</f>
        <v>1</v>
      </c>
      <c r="F1635" t="str">
        <f>VLOOKUP($E1635,Feuil3!$A$2:$B$19,2,FALSE)</f>
        <v>normal</v>
      </c>
      <c r="G1635">
        <f>VLOOKUP($B1635,Feuil2!$A$2:$G$720,5,FALSE)</f>
        <v>0</v>
      </c>
      <c r="H1635">
        <f>VLOOKUP($B1635,Feuil2!$A$2:$G$720,6,FALSE)</f>
        <v>15</v>
      </c>
      <c r="I1635">
        <f>VLOOKUP($B1635,Feuil2!$A$2:$G$720,7,FALSE)</f>
        <v>0</v>
      </c>
      <c r="J1635">
        <f>VLOOKUP($B1635,Feuil2!$A$2:$J$720,10,FALSE)</f>
        <v>1</v>
      </c>
      <c r="K1635" t="str">
        <f>VLOOKUP(J1635,move_damage_classes!$B$2:$C$4,2,FALSE)</f>
        <v>status</v>
      </c>
    </row>
    <row r="1636" spans="1:11" x14ac:dyDescent="0.25">
      <c r="A1636">
        <v>114</v>
      </c>
      <c r="B1636">
        <v>20</v>
      </c>
      <c r="C1636" t="str">
        <f>VLOOKUP($B1636,Feuil2!$A$2:$G$720,2,FALSE)</f>
        <v>bind</v>
      </c>
      <c r="D1636">
        <f>VLOOKUP($B1636,Feuil2!$A$2:$G$720,3,FALSE)</f>
        <v>1</v>
      </c>
      <c r="E1636">
        <f>VLOOKUP($B1636,Feuil2!$A$2:$G$720,4,FALSE)</f>
        <v>1</v>
      </c>
      <c r="F1636" t="str">
        <f>VLOOKUP($E1636,Feuil3!$A$2:$B$19,2,FALSE)</f>
        <v>normal</v>
      </c>
      <c r="G1636">
        <f>VLOOKUP($B1636,Feuil2!$A$2:$G$720,5,FALSE)</f>
        <v>15</v>
      </c>
      <c r="H1636">
        <f>VLOOKUP($B1636,Feuil2!$A$2:$G$720,6,FALSE)</f>
        <v>20</v>
      </c>
      <c r="I1636">
        <f>VLOOKUP($B1636,Feuil2!$A$2:$G$720,7,FALSE)</f>
        <v>85</v>
      </c>
      <c r="J1636">
        <f>VLOOKUP($B1636,Feuil2!$A$2:$J$720,10,FALSE)</f>
        <v>2</v>
      </c>
      <c r="K1636" t="str">
        <f>VLOOKUP(J1636,move_damage_classes!$B$2:$C$4,2,FALSE)</f>
        <v>physical</v>
      </c>
    </row>
    <row r="1637" spans="1:11" x14ac:dyDescent="0.25">
      <c r="A1637">
        <v>114</v>
      </c>
      <c r="B1637">
        <v>21</v>
      </c>
      <c r="C1637" t="str">
        <f>VLOOKUP($B1637,Feuil2!$A$2:$G$720,2,FALSE)</f>
        <v>slam</v>
      </c>
      <c r="D1637">
        <f>VLOOKUP($B1637,Feuil2!$A$2:$G$720,3,FALSE)</f>
        <v>1</v>
      </c>
      <c r="E1637">
        <f>VLOOKUP($B1637,Feuil2!$A$2:$G$720,4,FALSE)</f>
        <v>1</v>
      </c>
      <c r="F1637" t="str">
        <f>VLOOKUP($E1637,Feuil3!$A$2:$B$19,2,FALSE)</f>
        <v>normal</v>
      </c>
      <c r="G1637">
        <f>VLOOKUP($B1637,Feuil2!$A$2:$G$720,5,FALSE)</f>
        <v>80</v>
      </c>
      <c r="H1637">
        <f>VLOOKUP($B1637,Feuil2!$A$2:$G$720,6,FALSE)</f>
        <v>20</v>
      </c>
      <c r="I1637">
        <f>VLOOKUP($B1637,Feuil2!$A$2:$G$720,7,FALSE)</f>
        <v>75</v>
      </c>
      <c r="J1637">
        <f>VLOOKUP($B1637,Feuil2!$A$2:$J$720,10,FALSE)</f>
        <v>2</v>
      </c>
      <c r="K1637" t="str">
        <f>VLOOKUP(J1637,move_damage_classes!$B$2:$C$4,2,FALSE)</f>
        <v>physical</v>
      </c>
    </row>
    <row r="1638" spans="1:11" x14ac:dyDescent="0.25">
      <c r="A1638">
        <v>114</v>
      </c>
      <c r="B1638">
        <v>22</v>
      </c>
      <c r="C1638" t="str">
        <f>VLOOKUP($B1638,Feuil2!$A$2:$G$720,2,FALSE)</f>
        <v>vine-whip</v>
      </c>
      <c r="D1638">
        <f>VLOOKUP($B1638,Feuil2!$A$2:$G$720,3,FALSE)</f>
        <v>1</v>
      </c>
      <c r="E1638">
        <f>VLOOKUP($B1638,Feuil2!$A$2:$G$720,4,FALSE)</f>
        <v>12</v>
      </c>
      <c r="F1638" t="str">
        <f>VLOOKUP($E1638,Feuil3!$A$2:$B$19,2,FALSE)</f>
        <v>grass</v>
      </c>
      <c r="G1638">
        <f>VLOOKUP($B1638,Feuil2!$A$2:$G$720,5,FALSE)</f>
        <v>45</v>
      </c>
      <c r="H1638">
        <f>VLOOKUP($B1638,Feuil2!$A$2:$G$720,6,FALSE)</f>
        <v>25</v>
      </c>
      <c r="I1638">
        <f>VLOOKUP($B1638,Feuil2!$A$2:$G$720,7,FALSE)</f>
        <v>100</v>
      </c>
      <c r="J1638">
        <f>VLOOKUP($B1638,Feuil2!$A$2:$J$720,10,FALSE)</f>
        <v>2</v>
      </c>
      <c r="K1638" t="str">
        <f>VLOOKUP(J1638,move_damage_classes!$B$2:$C$4,2,FALSE)</f>
        <v>physical</v>
      </c>
    </row>
    <row r="1639" spans="1:11" x14ac:dyDescent="0.25">
      <c r="A1639">
        <v>114</v>
      </c>
      <c r="B1639">
        <v>71</v>
      </c>
      <c r="C1639" t="str">
        <f>VLOOKUP($B1639,Feuil2!$A$2:$G$720,2,FALSE)</f>
        <v>absorb</v>
      </c>
      <c r="D1639">
        <f>VLOOKUP($B1639,Feuil2!$A$2:$G$720,3,FALSE)</f>
        <v>1</v>
      </c>
      <c r="E1639">
        <f>VLOOKUP($B1639,Feuil2!$A$2:$G$720,4,FALSE)</f>
        <v>12</v>
      </c>
      <c r="F1639" t="str">
        <f>VLOOKUP($E1639,Feuil3!$A$2:$B$19,2,FALSE)</f>
        <v>grass</v>
      </c>
      <c r="G1639">
        <f>VLOOKUP($B1639,Feuil2!$A$2:$G$720,5,FALSE)</f>
        <v>20</v>
      </c>
      <c r="H1639">
        <f>VLOOKUP($B1639,Feuil2!$A$2:$G$720,6,FALSE)</f>
        <v>25</v>
      </c>
      <c r="I1639">
        <f>VLOOKUP($B1639,Feuil2!$A$2:$G$720,7,FALSE)</f>
        <v>100</v>
      </c>
      <c r="J1639">
        <f>VLOOKUP($B1639,Feuil2!$A$2:$J$720,10,FALSE)</f>
        <v>3</v>
      </c>
      <c r="K1639" t="str">
        <f>VLOOKUP(J1639,move_damage_classes!$B$2:$C$4,2,FALSE)</f>
        <v>special</v>
      </c>
    </row>
    <row r="1640" spans="1:11" x14ac:dyDescent="0.25">
      <c r="A1640">
        <v>114</v>
      </c>
      <c r="B1640">
        <v>72</v>
      </c>
      <c r="C1640" t="str">
        <f>VLOOKUP($B1640,Feuil2!$A$2:$G$720,2,FALSE)</f>
        <v>mega-drain</v>
      </c>
      <c r="D1640">
        <f>VLOOKUP($B1640,Feuil2!$A$2:$G$720,3,FALSE)</f>
        <v>1</v>
      </c>
      <c r="E1640">
        <f>VLOOKUP($B1640,Feuil2!$A$2:$G$720,4,FALSE)</f>
        <v>12</v>
      </c>
      <c r="F1640" t="str">
        <f>VLOOKUP($E1640,Feuil3!$A$2:$B$19,2,FALSE)</f>
        <v>grass</v>
      </c>
      <c r="G1640">
        <f>VLOOKUP($B1640,Feuil2!$A$2:$G$720,5,FALSE)</f>
        <v>40</v>
      </c>
      <c r="H1640">
        <f>VLOOKUP($B1640,Feuil2!$A$2:$G$720,6,FALSE)</f>
        <v>15</v>
      </c>
      <c r="I1640">
        <f>VLOOKUP($B1640,Feuil2!$A$2:$G$720,7,FALSE)</f>
        <v>100</v>
      </c>
      <c r="J1640">
        <f>VLOOKUP($B1640,Feuil2!$A$2:$J$720,10,FALSE)</f>
        <v>3</v>
      </c>
      <c r="K1640" t="str">
        <f>VLOOKUP(J1640,move_damage_classes!$B$2:$C$4,2,FALSE)</f>
        <v>special</v>
      </c>
    </row>
    <row r="1641" spans="1:11" x14ac:dyDescent="0.25">
      <c r="A1641">
        <v>114</v>
      </c>
      <c r="B1641">
        <v>74</v>
      </c>
      <c r="C1641" t="str">
        <f>VLOOKUP($B1641,Feuil2!$A$2:$G$720,2,FALSE)</f>
        <v>growth</v>
      </c>
      <c r="D1641">
        <f>VLOOKUP($B1641,Feuil2!$A$2:$G$720,3,FALSE)</f>
        <v>1</v>
      </c>
      <c r="E1641">
        <f>VLOOKUP($B1641,Feuil2!$A$2:$G$720,4,FALSE)</f>
        <v>1</v>
      </c>
      <c r="F1641" t="str">
        <f>VLOOKUP($E1641,Feuil3!$A$2:$B$19,2,FALSE)</f>
        <v>normal</v>
      </c>
      <c r="G1641">
        <f>VLOOKUP($B1641,Feuil2!$A$2:$G$720,5,FALSE)</f>
        <v>0</v>
      </c>
      <c r="H1641">
        <f>VLOOKUP($B1641,Feuil2!$A$2:$G$720,6,FALSE)</f>
        <v>20</v>
      </c>
      <c r="I1641">
        <f>VLOOKUP($B1641,Feuil2!$A$2:$G$720,7,FALSE)</f>
        <v>0</v>
      </c>
      <c r="J1641">
        <f>VLOOKUP($B1641,Feuil2!$A$2:$J$720,10,FALSE)</f>
        <v>1</v>
      </c>
      <c r="K1641" t="str">
        <f>VLOOKUP(J1641,move_damage_classes!$B$2:$C$4,2,FALSE)</f>
        <v>status</v>
      </c>
    </row>
    <row r="1642" spans="1:11" x14ac:dyDescent="0.25">
      <c r="A1642">
        <v>114</v>
      </c>
      <c r="B1642">
        <v>77</v>
      </c>
      <c r="C1642" t="str">
        <f>VLOOKUP($B1642,Feuil2!$A$2:$G$720,2,FALSE)</f>
        <v>poison-powder</v>
      </c>
      <c r="D1642">
        <f>VLOOKUP($B1642,Feuil2!$A$2:$G$720,3,FALSE)</f>
        <v>1</v>
      </c>
      <c r="E1642">
        <f>VLOOKUP($B1642,Feuil2!$A$2:$G$720,4,FALSE)</f>
        <v>4</v>
      </c>
      <c r="F1642" t="str">
        <f>VLOOKUP($E1642,Feuil3!$A$2:$B$19,2,FALSE)</f>
        <v>poison</v>
      </c>
      <c r="G1642">
        <f>VLOOKUP($B1642,Feuil2!$A$2:$G$720,5,FALSE)</f>
        <v>0</v>
      </c>
      <c r="H1642">
        <f>VLOOKUP($B1642,Feuil2!$A$2:$G$720,6,FALSE)</f>
        <v>35</v>
      </c>
      <c r="I1642">
        <f>VLOOKUP($B1642,Feuil2!$A$2:$G$720,7,FALSE)</f>
        <v>75</v>
      </c>
      <c r="J1642">
        <f>VLOOKUP($B1642,Feuil2!$A$2:$J$720,10,FALSE)</f>
        <v>1</v>
      </c>
      <c r="K1642" t="str">
        <f>VLOOKUP(J1642,move_damage_classes!$B$2:$C$4,2,FALSE)</f>
        <v>status</v>
      </c>
    </row>
    <row r="1643" spans="1:11" x14ac:dyDescent="0.25">
      <c r="A1643">
        <v>114</v>
      </c>
      <c r="B1643">
        <v>78</v>
      </c>
      <c r="C1643" t="str">
        <f>VLOOKUP($B1643,Feuil2!$A$2:$G$720,2,FALSE)</f>
        <v>stun-spore</v>
      </c>
      <c r="D1643">
        <f>VLOOKUP($B1643,Feuil2!$A$2:$G$720,3,FALSE)</f>
        <v>1</v>
      </c>
      <c r="E1643">
        <f>VLOOKUP($B1643,Feuil2!$A$2:$G$720,4,FALSE)</f>
        <v>12</v>
      </c>
      <c r="F1643" t="str">
        <f>VLOOKUP($E1643,Feuil3!$A$2:$B$19,2,FALSE)</f>
        <v>grass</v>
      </c>
      <c r="G1643">
        <f>VLOOKUP($B1643,Feuil2!$A$2:$G$720,5,FALSE)</f>
        <v>0</v>
      </c>
      <c r="H1643">
        <f>VLOOKUP($B1643,Feuil2!$A$2:$G$720,6,FALSE)</f>
        <v>30</v>
      </c>
      <c r="I1643">
        <f>VLOOKUP($B1643,Feuil2!$A$2:$G$720,7,FALSE)</f>
        <v>75</v>
      </c>
      <c r="J1643">
        <f>VLOOKUP($B1643,Feuil2!$A$2:$J$720,10,FALSE)</f>
        <v>1</v>
      </c>
      <c r="K1643" t="str">
        <f>VLOOKUP(J1643,move_damage_classes!$B$2:$C$4,2,FALSE)</f>
        <v>status</v>
      </c>
    </row>
    <row r="1644" spans="1:11" x14ac:dyDescent="0.25">
      <c r="A1644">
        <v>114</v>
      </c>
      <c r="B1644">
        <v>79</v>
      </c>
      <c r="C1644" t="str">
        <f>VLOOKUP($B1644,Feuil2!$A$2:$G$720,2,FALSE)</f>
        <v>sleep-powder</v>
      </c>
      <c r="D1644">
        <f>VLOOKUP($B1644,Feuil2!$A$2:$G$720,3,FALSE)</f>
        <v>1</v>
      </c>
      <c r="E1644">
        <f>VLOOKUP($B1644,Feuil2!$A$2:$G$720,4,FALSE)</f>
        <v>12</v>
      </c>
      <c r="F1644" t="str">
        <f>VLOOKUP($E1644,Feuil3!$A$2:$B$19,2,FALSE)</f>
        <v>grass</v>
      </c>
      <c r="G1644">
        <f>VLOOKUP($B1644,Feuil2!$A$2:$G$720,5,FALSE)</f>
        <v>0</v>
      </c>
      <c r="H1644">
        <f>VLOOKUP($B1644,Feuil2!$A$2:$G$720,6,FALSE)</f>
        <v>15</v>
      </c>
      <c r="I1644">
        <f>VLOOKUP($B1644,Feuil2!$A$2:$G$720,7,FALSE)</f>
        <v>75</v>
      </c>
      <c r="J1644">
        <f>VLOOKUP($B1644,Feuil2!$A$2:$J$720,10,FALSE)</f>
        <v>1</v>
      </c>
      <c r="K1644" t="str">
        <f>VLOOKUP(J1644,move_damage_classes!$B$2:$C$4,2,FALSE)</f>
        <v>status</v>
      </c>
    </row>
    <row r="1645" spans="1:11" x14ac:dyDescent="0.25">
      <c r="A1645">
        <v>114</v>
      </c>
      <c r="B1645">
        <v>132</v>
      </c>
      <c r="C1645" t="str">
        <f>VLOOKUP($B1645,Feuil2!$A$2:$G$720,2,FALSE)</f>
        <v>constrict</v>
      </c>
      <c r="D1645">
        <f>VLOOKUP($B1645,Feuil2!$A$2:$G$720,3,FALSE)</f>
        <v>1</v>
      </c>
      <c r="E1645">
        <f>VLOOKUP($B1645,Feuil2!$A$2:$G$720,4,FALSE)</f>
        <v>1</v>
      </c>
      <c r="F1645" t="str">
        <f>VLOOKUP($E1645,Feuil3!$A$2:$B$19,2,FALSE)</f>
        <v>normal</v>
      </c>
      <c r="G1645">
        <f>VLOOKUP($B1645,Feuil2!$A$2:$G$720,5,FALSE)</f>
        <v>10</v>
      </c>
      <c r="H1645">
        <f>VLOOKUP($B1645,Feuil2!$A$2:$G$720,6,FALSE)</f>
        <v>35</v>
      </c>
      <c r="I1645">
        <f>VLOOKUP($B1645,Feuil2!$A$2:$G$720,7,FALSE)</f>
        <v>100</v>
      </c>
      <c r="J1645">
        <f>VLOOKUP($B1645,Feuil2!$A$2:$J$720,10,FALSE)</f>
        <v>2</v>
      </c>
      <c r="K1645" t="str">
        <f>VLOOKUP(J1645,move_damage_classes!$B$2:$C$4,2,FALSE)</f>
        <v>physical</v>
      </c>
    </row>
    <row r="1646" spans="1:11" x14ac:dyDescent="0.25">
      <c r="A1646">
        <v>114</v>
      </c>
      <c r="B1646">
        <v>202</v>
      </c>
      <c r="C1646" t="str">
        <f>VLOOKUP($B1646,Feuil2!$A$2:$G$720,2,FALSE)</f>
        <v>giga-drain</v>
      </c>
      <c r="D1646">
        <f>VLOOKUP($B1646,Feuil2!$A$2:$G$720,3,FALSE)</f>
        <v>2</v>
      </c>
      <c r="E1646">
        <f>VLOOKUP($B1646,Feuil2!$A$2:$G$720,4,FALSE)</f>
        <v>12</v>
      </c>
      <c r="F1646" t="str">
        <f>VLOOKUP($E1646,Feuil3!$A$2:$B$19,2,FALSE)</f>
        <v>grass</v>
      </c>
      <c r="G1646">
        <f>VLOOKUP($B1646,Feuil2!$A$2:$G$720,5,FALSE)</f>
        <v>75</v>
      </c>
      <c r="H1646">
        <f>VLOOKUP($B1646,Feuil2!$A$2:$G$720,6,FALSE)</f>
        <v>10</v>
      </c>
      <c r="I1646">
        <f>VLOOKUP($B1646,Feuil2!$A$2:$G$720,7,FALSE)</f>
        <v>100</v>
      </c>
      <c r="J1646">
        <f>VLOOKUP($B1646,Feuil2!$A$2:$J$720,10,FALSE)</f>
        <v>3</v>
      </c>
      <c r="K1646" t="str">
        <f>VLOOKUP(J1646,move_damage_classes!$B$2:$C$4,2,FALSE)</f>
        <v>special</v>
      </c>
    </row>
    <row r="1647" spans="1:11" x14ac:dyDescent="0.25">
      <c r="A1647">
        <v>114</v>
      </c>
      <c r="B1647">
        <v>246</v>
      </c>
      <c r="C1647" t="str">
        <f>VLOOKUP($B1647,Feuil2!$A$2:$G$720,2,FALSE)</f>
        <v>ancient-power</v>
      </c>
      <c r="D1647">
        <f>VLOOKUP($B1647,Feuil2!$A$2:$G$720,3,FALSE)</f>
        <v>2</v>
      </c>
      <c r="E1647">
        <f>VLOOKUP($B1647,Feuil2!$A$2:$G$720,4,FALSE)</f>
        <v>6</v>
      </c>
      <c r="F1647" t="str">
        <f>VLOOKUP($E1647,Feuil3!$A$2:$B$19,2,FALSE)</f>
        <v>rock</v>
      </c>
      <c r="G1647">
        <f>VLOOKUP($B1647,Feuil2!$A$2:$G$720,5,FALSE)</f>
        <v>60</v>
      </c>
      <c r="H1647">
        <f>VLOOKUP($B1647,Feuil2!$A$2:$G$720,6,FALSE)</f>
        <v>5</v>
      </c>
      <c r="I1647">
        <f>VLOOKUP($B1647,Feuil2!$A$2:$G$720,7,FALSE)</f>
        <v>100</v>
      </c>
      <c r="J1647">
        <f>VLOOKUP($B1647,Feuil2!$A$2:$J$720,10,FALSE)</f>
        <v>3</v>
      </c>
      <c r="K1647" t="str">
        <f>VLOOKUP(J1647,move_damage_classes!$B$2:$C$4,2,FALSE)</f>
        <v>special</v>
      </c>
    </row>
    <row r="1648" spans="1:11" x14ac:dyDescent="0.25">
      <c r="A1648">
        <v>114</v>
      </c>
      <c r="B1648">
        <v>275</v>
      </c>
      <c r="C1648" t="str">
        <f>VLOOKUP($B1648,Feuil2!$A$2:$G$720,2,FALSE)</f>
        <v>ingrain</v>
      </c>
      <c r="D1648">
        <f>VLOOKUP($B1648,Feuil2!$A$2:$G$720,3,FALSE)</f>
        <v>3</v>
      </c>
      <c r="E1648">
        <f>VLOOKUP($B1648,Feuil2!$A$2:$G$720,4,FALSE)</f>
        <v>12</v>
      </c>
      <c r="F1648" t="str">
        <f>VLOOKUP($E1648,Feuil3!$A$2:$B$19,2,FALSE)</f>
        <v>grass</v>
      </c>
      <c r="G1648">
        <f>VLOOKUP($B1648,Feuil2!$A$2:$G$720,5,FALSE)</f>
        <v>0</v>
      </c>
      <c r="H1648">
        <f>VLOOKUP($B1648,Feuil2!$A$2:$G$720,6,FALSE)</f>
        <v>20</v>
      </c>
      <c r="I1648">
        <f>VLOOKUP($B1648,Feuil2!$A$2:$G$720,7,FALSE)</f>
        <v>0</v>
      </c>
      <c r="J1648">
        <f>VLOOKUP($B1648,Feuil2!$A$2:$J$720,10,FALSE)</f>
        <v>1</v>
      </c>
      <c r="K1648" t="str">
        <f>VLOOKUP(J1648,move_damage_classes!$B$2:$C$4,2,FALSE)</f>
        <v>status</v>
      </c>
    </row>
    <row r="1649" spans="1:11" x14ac:dyDescent="0.25">
      <c r="A1649">
        <v>114</v>
      </c>
      <c r="B1649">
        <v>282</v>
      </c>
      <c r="C1649" t="str">
        <f>VLOOKUP($B1649,Feuil2!$A$2:$G$720,2,FALSE)</f>
        <v>knock-off</v>
      </c>
      <c r="D1649">
        <f>VLOOKUP($B1649,Feuil2!$A$2:$G$720,3,FALSE)</f>
        <v>3</v>
      </c>
      <c r="E1649">
        <f>VLOOKUP($B1649,Feuil2!$A$2:$G$720,4,FALSE)</f>
        <v>17</v>
      </c>
      <c r="F1649" t="str">
        <f>VLOOKUP($E1649,Feuil3!$A$2:$B$19,2,FALSE)</f>
        <v>dark</v>
      </c>
      <c r="G1649">
        <f>VLOOKUP($B1649,Feuil2!$A$2:$G$720,5,FALSE)</f>
        <v>65</v>
      </c>
      <c r="H1649">
        <f>VLOOKUP($B1649,Feuil2!$A$2:$G$720,6,FALSE)</f>
        <v>20</v>
      </c>
      <c r="I1649">
        <f>VLOOKUP($B1649,Feuil2!$A$2:$G$720,7,FALSE)</f>
        <v>100</v>
      </c>
      <c r="J1649">
        <f>VLOOKUP($B1649,Feuil2!$A$2:$J$720,10,FALSE)</f>
        <v>2</v>
      </c>
      <c r="K1649" t="str">
        <f>VLOOKUP(J1649,move_damage_classes!$B$2:$C$4,2,FALSE)</f>
        <v>physical</v>
      </c>
    </row>
    <row r="1650" spans="1:11" x14ac:dyDescent="0.25">
      <c r="A1650">
        <v>114</v>
      </c>
      <c r="B1650">
        <v>321</v>
      </c>
      <c r="C1650" t="str">
        <f>VLOOKUP($B1650,Feuil2!$A$2:$G$720,2,FALSE)</f>
        <v>tickle</v>
      </c>
      <c r="D1650">
        <f>VLOOKUP($B1650,Feuil2!$A$2:$G$720,3,FALSE)</f>
        <v>3</v>
      </c>
      <c r="E1650">
        <f>VLOOKUP($B1650,Feuil2!$A$2:$G$720,4,FALSE)</f>
        <v>1</v>
      </c>
      <c r="F1650" t="str">
        <f>VLOOKUP($E1650,Feuil3!$A$2:$B$19,2,FALSE)</f>
        <v>normal</v>
      </c>
      <c r="G1650">
        <f>VLOOKUP($B1650,Feuil2!$A$2:$G$720,5,FALSE)</f>
        <v>0</v>
      </c>
      <c r="H1650">
        <f>VLOOKUP($B1650,Feuil2!$A$2:$G$720,6,FALSE)</f>
        <v>20</v>
      </c>
      <c r="I1650">
        <f>VLOOKUP($B1650,Feuil2!$A$2:$G$720,7,FALSE)</f>
        <v>100</v>
      </c>
      <c r="J1650">
        <f>VLOOKUP($B1650,Feuil2!$A$2:$J$720,10,FALSE)</f>
        <v>1</v>
      </c>
      <c r="K1650" t="str">
        <f>VLOOKUP(J1650,move_damage_classes!$B$2:$C$4,2,FALSE)</f>
        <v>status</v>
      </c>
    </row>
    <row r="1651" spans="1:11" x14ac:dyDescent="0.25">
      <c r="A1651">
        <v>114</v>
      </c>
      <c r="B1651">
        <v>363</v>
      </c>
      <c r="C1651" t="str">
        <f>VLOOKUP($B1651,Feuil2!$A$2:$G$720,2,FALSE)</f>
        <v>natural-gift</v>
      </c>
      <c r="D1651">
        <f>VLOOKUP($B1651,Feuil2!$A$2:$G$720,3,FALSE)</f>
        <v>4</v>
      </c>
      <c r="E1651">
        <f>VLOOKUP($B1651,Feuil2!$A$2:$G$720,4,FALSE)</f>
        <v>1</v>
      </c>
      <c r="F1651" t="str">
        <f>VLOOKUP($E1651,Feuil3!$A$2:$B$19,2,FALSE)</f>
        <v>normal</v>
      </c>
      <c r="G1651">
        <f>VLOOKUP($B1651,Feuil2!$A$2:$G$720,5,FALSE)</f>
        <v>0</v>
      </c>
      <c r="H1651">
        <f>VLOOKUP($B1651,Feuil2!$A$2:$G$720,6,FALSE)</f>
        <v>15</v>
      </c>
      <c r="I1651">
        <f>VLOOKUP($B1651,Feuil2!$A$2:$G$720,7,FALSE)</f>
        <v>100</v>
      </c>
      <c r="J1651">
        <f>VLOOKUP($B1651,Feuil2!$A$2:$J$720,10,FALSE)</f>
        <v>2</v>
      </c>
      <c r="K1651" t="str">
        <f>VLOOKUP(J1651,move_damage_classes!$B$2:$C$4,2,FALSE)</f>
        <v>physical</v>
      </c>
    </row>
    <row r="1652" spans="1:11" x14ac:dyDescent="0.25">
      <c r="A1652">
        <v>114</v>
      </c>
      <c r="B1652">
        <v>378</v>
      </c>
      <c r="C1652" t="str">
        <f>VLOOKUP($B1652,Feuil2!$A$2:$G$720,2,FALSE)</f>
        <v>wring-out</v>
      </c>
      <c r="D1652">
        <f>VLOOKUP($B1652,Feuil2!$A$2:$G$720,3,FALSE)</f>
        <v>4</v>
      </c>
      <c r="E1652">
        <f>VLOOKUP($B1652,Feuil2!$A$2:$G$720,4,FALSE)</f>
        <v>1</v>
      </c>
      <c r="F1652" t="str">
        <f>VLOOKUP($E1652,Feuil3!$A$2:$B$19,2,FALSE)</f>
        <v>normal</v>
      </c>
      <c r="G1652">
        <f>VLOOKUP($B1652,Feuil2!$A$2:$G$720,5,FALSE)</f>
        <v>0</v>
      </c>
      <c r="H1652">
        <f>VLOOKUP($B1652,Feuil2!$A$2:$G$720,6,FALSE)</f>
        <v>5</v>
      </c>
      <c r="I1652">
        <f>VLOOKUP($B1652,Feuil2!$A$2:$G$720,7,FALSE)</f>
        <v>100</v>
      </c>
      <c r="J1652">
        <f>VLOOKUP($B1652,Feuil2!$A$2:$J$720,10,FALSE)</f>
        <v>3</v>
      </c>
      <c r="K1652" t="str">
        <f>VLOOKUP(J1652,move_damage_classes!$B$2:$C$4,2,FALSE)</f>
        <v>special</v>
      </c>
    </row>
    <row r="1653" spans="1:11" x14ac:dyDescent="0.25">
      <c r="A1653">
        <v>114</v>
      </c>
      <c r="B1653">
        <v>438</v>
      </c>
      <c r="C1653" t="str">
        <f>VLOOKUP($B1653,Feuil2!$A$2:$G$720,2,FALSE)</f>
        <v>power-whip</v>
      </c>
      <c r="D1653">
        <f>VLOOKUP($B1653,Feuil2!$A$2:$G$720,3,FALSE)</f>
        <v>4</v>
      </c>
      <c r="E1653">
        <f>VLOOKUP($B1653,Feuil2!$A$2:$G$720,4,FALSE)</f>
        <v>12</v>
      </c>
      <c r="F1653" t="str">
        <f>VLOOKUP($E1653,Feuil3!$A$2:$B$19,2,FALSE)</f>
        <v>grass</v>
      </c>
      <c r="G1653">
        <f>VLOOKUP($B1653,Feuil2!$A$2:$G$720,5,FALSE)</f>
        <v>120</v>
      </c>
      <c r="H1653">
        <f>VLOOKUP($B1653,Feuil2!$A$2:$G$720,6,FALSE)</f>
        <v>10</v>
      </c>
      <c r="I1653">
        <f>VLOOKUP($B1653,Feuil2!$A$2:$G$720,7,FALSE)</f>
        <v>85</v>
      </c>
      <c r="J1653">
        <f>VLOOKUP($B1653,Feuil2!$A$2:$J$720,10,FALSE)</f>
        <v>2</v>
      </c>
      <c r="K1653" t="str">
        <f>VLOOKUP(J1653,move_damage_classes!$B$2:$C$4,2,FALSE)</f>
        <v>physical</v>
      </c>
    </row>
    <row r="1654" spans="1:11" x14ac:dyDescent="0.25">
      <c r="A1654">
        <v>114</v>
      </c>
      <c r="B1654">
        <v>580</v>
      </c>
      <c r="C1654" t="str">
        <f>VLOOKUP($B1654,Feuil2!$A$2:$G$720,2,FALSE)</f>
        <v>grassy-terrain</v>
      </c>
      <c r="D1654">
        <f>VLOOKUP($B1654,Feuil2!$A$2:$G$720,3,FALSE)</f>
        <v>6</v>
      </c>
      <c r="E1654">
        <f>VLOOKUP($B1654,Feuil2!$A$2:$G$720,4,FALSE)</f>
        <v>12</v>
      </c>
      <c r="F1654" t="str">
        <f>VLOOKUP($E1654,Feuil3!$A$2:$B$19,2,FALSE)</f>
        <v>grass</v>
      </c>
      <c r="G1654">
        <f>VLOOKUP($B1654,Feuil2!$A$2:$G$720,5,FALSE)</f>
        <v>0</v>
      </c>
      <c r="H1654">
        <f>VLOOKUP($B1654,Feuil2!$A$2:$G$720,6,FALSE)</f>
        <v>10</v>
      </c>
      <c r="I1654">
        <f>VLOOKUP($B1654,Feuil2!$A$2:$G$720,7,FALSE)</f>
        <v>0</v>
      </c>
      <c r="J1654">
        <f>VLOOKUP($B1654,Feuil2!$A$2:$J$720,10,FALSE)</f>
        <v>1</v>
      </c>
      <c r="K1654" t="str">
        <f>VLOOKUP(J1654,move_damage_classes!$B$2:$C$4,2,FALSE)</f>
        <v>status</v>
      </c>
    </row>
    <row r="1655" spans="1:11" x14ac:dyDescent="0.25">
      <c r="A1655">
        <v>115</v>
      </c>
      <c r="B1655">
        <v>4</v>
      </c>
      <c r="C1655" t="str">
        <f>VLOOKUP($B1655,Feuil2!$A$2:$G$720,2,FALSE)</f>
        <v>comet-punch</v>
      </c>
      <c r="D1655">
        <f>VLOOKUP($B1655,Feuil2!$A$2:$G$720,3,FALSE)</f>
        <v>1</v>
      </c>
      <c r="E1655">
        <f>VLOOKUP($B1655,Feuil2!$A$2:$G$720,4,FALSE)</f>
        <v>1</v>
      </c>
      <c r="F1655" t="str">
        <f>VLOOKUP($E1655,Feuil3!$A$2:$B$19,2,FALSE)</f>
        <v>normal</v>
      </c>
      <c r="G1655">
        <f>VLOOKUP($B1655,Feuil2!$A$2:$G$720,5,FALSE)</f>
        <v>18</v>
      </c>
      <c r="H1655">
        <f>VLOOKUP($B1655,Feuil2!$A$2:$G$720,6,FALSE)</f>
        <v>15</v>
      </c>
      <c r="I1655">
        <f>VLOOKUP($B1655,Feuil2!$A$2:$G$720,7,FALSE)</f>
        <v>85</v>
      </c>
      <c r="J1655">
        <f>VLOOKUP($B1655,Feuil2!$A$2:$J$720,10,FALSE)</f>
        <v>2</v>
      </c>
      <c r="K1655" t="str">
        <f>VLOOKUP(J1655,move_damage_classes!$B$2:$C$4,2,FALSE)</f>
        <v>physical</v>
      </c>
    </row>
    <row r="1656" spans="1:11" x14ac:dyDescent="0.25">
      <c r="A1656">
        <v>115</v>
      </c>
      <c r="B1656">
        <v>5</v>
      </c>
      <c r="C1656" t="str">
        <f>VLOOKUP($B1656,Feuil2!$A$2:$G$720,2,FALSE)</f>
        <v>mega-punch</v>
      </c>
      <c r="D1656">
        <f>VLOOKUP($B1656,Feuil2!$A$2:$G$720,3,FALSE)</f>
        <v>1</v>
      </c>
      <c r="E1656">
        <f>VLOOKUP($B1656,Feuil2!$A$2:$G$720,4,FALSE)</f>
        <v>1</v>
      </c>
      <c r="F1656" t="str">
        <f>VLOOKUP($E1656,Feuil3!$A$2:$B$19,2,FALSE)</f>
        <v>normal</v>
      </c>
      <c r="G1656">
        <f>VLOOKUP($B1656,Feuil2!$A$2:$G$720,5,FALSE)</f>
        <v>80</v>
      </c>
      <c r="H1656">
        <f>VLOOKUP($B1656,Feuil2!$A$2:$G$720,6,FALSE)</f>
        <v>20</v>
      </c>
      <c r="I1656">
        <f>VLOOKUP($B1656,Feuil2!$A$2:$G$720,7,FALSE)</f>
        <v>85</v>
      </c>
      <c r="J1656">
        <f>VLOOKUP($B1656,Feuil2!$A$2:$J$720,10,FALSE)</f>
        <v>2</v>
      </c>
      <c r="K1656" t="str">
        <f>VLOOKUP(J1656,move_damage_classes!$B$2:$C$4,2,FALSE)</f>
        <v>physical</v>
      </c>
    </row>
    <row r="1657" spans="1:11" x14ac:dyDescent="0.25">
      <c r="A1657">
        <v>115</v>
      </c>
      <c r="B1657">
        <v>39</v>
      </c>
      <c r="C1657" t="str">
        <f>VLOOKUP($B1657,Feuil2!$A$2:$G$720,2,FALSE)</f>
        <v>tail-whip</v>
      </c>
      <c r="D1657">
        <f>VLOOKUP($B1657,Feuil2!$A$2:$G$720,3,FALSE)</f>
        <v>1</v>
      </c>
      <c r="E1657">
        <f>VLOOKUP($B1657,Feuil2!$A$2:$G$720,4,FALSE)</f>
        <v>1</v>
      </c>
      <c r="F1657" t="str">
        <f>VLOOKUP($E1657,Feuil3!$A$2:$B$19,2,FALSE)</f>
        <v>normal</v>
      </c>
      <c r="G1657">
        <f>VLOOKUP($B1657,Feuil2!$A$2:$G$720,5,FALSE)</f>
        <v>0</v>
      </c>
      <c r="H1657">
        <f>VLOOKUP($B1657,Feuil2!$A$2:$G$720,6,FALSE)</f>
        <v>30</v>
      </c>
      <c r="I1657">
        <f>VLOOKUP($B1657,Feuil2!$A$2:$G$720,7,FALSE)</f>
        <v>100</v>
      </c>
      <c r="J1657">
        <f>VLOOKUP($B1657,Feuil2!$A$2:$J$720,10,FALSE)</f>
        <v>1</v>
      </c>
      <c r="K1657" t="str">
        <f>VLOOKUP(J1657,move_damage_classes!$B$2:$C$4,2,FALSE)</f>
        <v>status</v>
      </c>
    </row>
    <row r="1658" spans="1:11" x14ac:dyDescent="0.25">
      <c r="A1658">
        <v>115</v>
      </c>
      <c r="B1658">
        <v>43</v>
      </c>
      <c r="C1658" t="str">
        <f>VLOOKUP($B1658,Feuil2!$A$2:$G$720,2,FALSE)</f>
        <v>leer</v>
      </c>
      <c r="D1658">
        <f>VLOOKUP($B1658,Feuil2!$A$2:$G$720,3,FALSE)</f>
        <v>1</v>
      </c>
      <c r="E1658">
        <f>VLOOKUP($B1658,Feuil2!$A$2:$G$720,4,FALSE)</f>
        <v>1</v>
      </c>
      <c r="F1658" t="str">
        <f>VLOOKUP($E1658,Feuil3!$A$2:$B$19,2,FALSE)</f>
        <v>normal</v>
      </c>
      <c r="G1658">
        <f>VLOOKUP($B1658,Feuil2!$A$2:$G$720,5,FALSE)</f>
        <v>0</v>
      </c>
      <c r="H1658">
        <f>VLOOKUP($B1658,Feuil2!$A$2:$G$720,6,FALSE)</f>
        <v>30</v>
      </c>
      <c r="I1658">
        <f>VLOOKUP($B1658,Feuil2!$A$2:$G$720,7,FALSE)</f>
        <v>100</v>
      </c>
      <c r="J1658">
        <f>VLOOKUP($B1658,Feuil2!$A$2:$J$720,10,FALSE)</f>
        <v>1</v>
      </c>
      <c r="K1658" t="str">
        <f>VLOOKUP(J1658,move_damage_classes!$B$2:$C$4,2,FALSE)</f>
        <v>status</v>
      </c>
    </row>
    <row r="1659" spans="1:11" x14ac:dyDescent="0.25">
      <c r="A1659">
        <v>115</v>
      </c>
      <c r="B1659">
        <v>44</v>
      </c>
      <c r="C1659" t="str">
        <f>VLOOKUP($B1659,Feuil2!$A$2:$G$720,2,FALSE)</f>
        <v>bite</v>
      </c>
      <c r="D1659">
        <f>VLOOKUP($B1659,Feuil2!$A$2:$G$720,3,FALSE)</f>
        <v>1</v>
      </c>
      <c r="E1659">
        <f>VLOOKUP($B1659,Feuil2!$A$2:$G$720,4,FALSE)</f>
        <v>17</v>
      </c>
      <c r="F1659" t="str">
        <f>VLOOKUP($E1659,Feuil3!$A$2:$B$19,2,FALSE)</f>
        <v>dark</v>
      </c>
      <c r="G1659">
        <f>VLOOKUP($B1659,Feuil2!$A$2:$G$720,5,FALSE)</f>
        <v>60</v>
      </c>
      <c r="H1659">
        <f>VLOOKUP($B1659,Feuil2!$A$2:$G$720,6,FALSE)</f>
        <v>25</v>
      </c>
      <c r="I1659">
        <f>VLOOKUP($B1659,Feuil2!$A$2:$G$720,7,FALSE)</f>
        <v>100</v>
      </c>
      <c r="J1659">
        <f>VLOOKUP($B1659,Feuil2!$A$2:$J$720,10,FALSE)</f>
        <v>2</v>
      </c>
      <c r="K1659" t="str">
        <f>VLOOKUP(J1659,move_damage_classes!$B$2:$C$4,2,FALSE)</f>
        <v>physical</v>
      </c>
    </row>
    <row r="1660" spans="1:11" x14ac:dyDescent="0.25">
      <c r="A1660">
        <v>115</v>
      </c>
      <c r="B1660">
        <v>99</v>
      </c>
      <c r="C1660" t="str">
        <f>VLOOKUP($B1660,Feuil2!$A$2:$G$720,2,FALSE)</f>
        <v>rage</v>
      </c>
      <c r="D1660">
        <f>VLOOKUP($B1660,Feuil2!$A$2:$G$720,3,FALSE)</f>
        <v>1</v>
      </c>
      <c r="E1660">
        <f>VLOOKUP($B1660,Feuil2!$A$2:$G$720,4,FALSE)</f>
        <v>1</v>
      </c>
      <c r="F1660" t="str">
        <f>VLOOKUP($E1660,Feuil3!$A$2:$B$19,2,FALSE)</f>
        <v>normal</v>
      </c>
      <c r="G1660">
        <f>VLOOKUP($B1660,Feuil2!$A$2:$G$720,5,FALSE)</f>
        <v>20</v>
      </c>
      <c r="H1660">
        <f>VLOOKUP($B1660,Feuil2!$A$2:$G$720,6,FALSE)</f>
        <v>20</v>
      </c>
      <c r="I1660">
        <f>VLOOKUP($B1660,Feuil2!$A$2:$G$720,7,FALSE)</f>
        <v>100</v>
      </c>
      <c r="J1660">
        <f>VLOOKUP($B1660,Feuil2!$A$2:$J$720,10,FALSE)</f>
        <v>2</v>
      </c>
      <c r="K1660" t="str">
        <f>VLOOKUP(J1660,move_damage_classes!$B$2:$C$4,2,FALSE)</f>
        <v>physical</v>
      </c>
    </row>
    <row r="1661" spans="1:11" x14ac:dyDescent="0.25">
      <c r="A1661">
        <v>115</v>
      </c>
      <c r="B1661">
        <v>146</v>
      </c>
      <c r="C1661" t="str">
        <f>VLOOKUP($B1661,Feuil2!$A$2:$G$720,2,FALSE)</f>
        <v>dizzy-punch</v>
      </c>
      <c r="D1661">
        <f>VLOOKUP($B1661,Feuil2!$A$2:$G$720,3,FALSE)</f>
        <v>1</v>
      </c>
      <c r="E1661">
        <f>VLOOKUP($B1661,Feuil2!$A$2:$G$720,4,FALSE)</f>
        <v>1</v>
      </c>
      <c r="F1661" t="str">
        <f>VLOOKUP($E1661,Feuil3!$A$2:$B$19,2,FALSE)</f>
        <v>normal</v>
      </c>
      <c r="G1661">
        <f>VLOOKUP($B1661,Feuil2!$A$2:$G$720,5,FALSE)</f>
        <v>70</v>
      </c>
      <c r="H1661">
        <f>VLOOKUP($B1661,Feuil2!$A$2:$G$720,6,FALSE)</f>
        <v>10</v>
      </c>
      <c r="I1661">
        <f>VLOOKUP($B1661,Feuil2!$A$2:$G$720,7,FALSE)</f>
        <v>100</v>
      </c>
      <c r="J1661">
        <f>VLOOKUP($B1661,Feuil2!$A$2:$J$720,10,FALSE)</f>
        <v>2</v>
      </c>
      <c r="K1661" t="str">
        <f>VLOOKUP(J1661,move_damage_classes!$B$2:$C$4,2,FALSE)</f>
        <v>physical</v>
      </c>
    </row>
    <row r="1662" spans="1:11" x14ac:dyDescent="0.25">
      <c r="A1662">
        <v>115</v>
      </c>
      <c r="B1662">
        <v>179</v>
      </c>
      <c r="C1662" t="str">
        <f>VLOOKUP($B1662,Feuil2!$A$2:$G$720,2,FALSE)</f>
        <v>reversal</v>
      </c>
      <c r="D1662">
        <f>VLOOKUP($B1662,Feuil2!$A$2:$G$720,3,FALSE)</f>
        <v>2</v>
      </c>
      <c r="E1662">
        <f>VLOOKUP($B1662,Feuil2!$A$2:$G$720,4,FALSE)</f>
        <v>2</v>
      </c>
      <c r="F1662" t="str">
        <f>VLOOKUP($E1662,Feuil3!$A$2:$B$19,2,FALSE)</f>
        <v>fighting</v>
      </c>
      <c r="G1662">
        <f>VLOOKUP($B1662,Feuil2!$A$2:$G$720,5,FALSE)</f>
        <v>0</v>
      </c>
      <c r="H1662">
        <f>VLOOKUP($B1662,Feuil2!$A$2:$G$720,6,FALSE)</f>
        <v>15</v>
      </c>
      <c r="I1662">
        <f>VLOOKUP($B1662,Feuil2!$A$2:$G$720,7,FALSE)</f>
        <v>100</v>
      </c>
      <c r="J1662">
        <f>VLOOKUP($B1662,Feuil2!$A$2:$J$720,10,FALSE)</f>
        <v>2</v>
      </c>
      <c r="K1662" t="str">
        <f>VLOOKUP(J1662,move_damage_classes!$B$2:$C$4,2,FALSE)</f>
        <v>physical</v>
      </c>
    </row>
    <row r="1663" spans="1:11" x14ac:dyDescent="0.25">
      <c r="A1663">
        <v>115</v>
      </c>
      <c r="B1663">
        <v>200</v>
      </c>
      <c r="C1663" t="str">
        <f>VLOOKUP($B1663,Feuil2!$A$2:$G$720,2,FALSE)</f>
        <v>outrage</v>
      </c>
      <c r="D1663">
        <f>VLOOKUP($B1663,Feuil2!$A$2:$G$720,3,FALSE)</f>
        <v>2</v>
      </c>
      <c r="E1663">
        <f>VLOOKUP($B1663,Feuil2!$A$2:$G$720,4,FALSE)</f>
        <v>16</v>
      </c>
      <c r="F1663" t="str">
        <f>VLOOKUP($E1663,Feuil3!$A$2:$B$19,2,FALSE)</f>
        <v>dragon</v>
      </c>
      <c r="G1663">
        <f>VLOOKUP($B1663,Feuil2!$A$2:$G$720,5,FALSE)</f>
        <v>120</v>
      </c>
      <c r="H1663">
        <f>VLOOKUP($B1663,Feuil2!$A$2:$G$720,6,FALSE)</f>
        <v>10</v>
      </c>
      <c r="I1663">
        <f>VLOOKUP($B1663,Feuil2!$A$2:$G$720,7,FALSE)</f>
        <v>100</v>
      </c>
      <c r="J1663">
        <f>VLOOKUP($B1663,Feuil2!$A$2:$J$720,10,FALSE)</f>
        <v>2</v>
      </c>
      <c r="K1663" t="str">
        <f>VLOOKUP(J1663,move_damage_classes!$B$2:$C$4,2,FALSE)</f>
        <v>physical</v>
      </c>
    </row>
    <row r="1664" spans="1:11" x14ac:dyDescent="0.25">
      <c r="A1664">
        <v>115</v>
      </c>
      <c r="B1664">
        <v>203</v>
      </c>
      <c r="C1664" t="str">
        <f>VLOOKUP($B1664,Feuil2!$A$2:$G$720,2,FALSE)</f>
        <v>endure</v>
      </c>
      <c r="D1664">
        <f>VLOOKUP($B1664,Feuil2!$A$2:$G$720,3,FALSE)</f>
        <v>2</v>
      </c>
      <c r="E1664">
        <f>VLOOKUP($B1664,Feuil2!$A$2:$G$720,4,FALSE)</f>
        <v>1</v>
      </c>
      <c r="F1664" t="str">
        <f>VLOOKUP($E1664,Feuil3!$A$2:$B$19,2,FALSE)</f>
        <v>normal</v>
      </c>
      <c r="G1664">
        <f>VLOOKUP($B1664,Feuil2!$A$2:$G$720,5,FALSE)</f>
        <v>0</v>
      </c>
      <c r="H1664">
        <f>VLOOKUP($B1664,Feuil2!$A$2:$G$720,6,FALSE)</f>
        <v>10</v>
      </c>
      <c r="I1664">
        <f>VLOOKUP($B1664,Feuil2!$A$2:$G$720,7,FALSE)</f>
        <v>0</v>
      </c>
      <c r="J1664">
        <f>VLOOKUP($B1664,Feuil2!$A$2:$J$720,10,FALSE)</f>
        <v>1</v>
      </c>
      <c r="K1664" t="str">
        <f>VLOOKUP(J1664,move_damage_classes!$B$2:$C$4,2,FALSE)</f>
        <v>status</v>
      </c>
    </row>
    <row r="1665" spans="1:11" x14ac:dyDescent="0.25">
      <c r="A1665">
        <v>115</v>
      </c>
      <c r="B1665">
        <v>242</v>
      </c>
      <c r="C1665" t="str">
        <f>VLOOKUP($B1665,Feuil2!$A$2:$G$720,2,FALSE)</f>
        <v>crunch</v>
      </c>
      <c r="D1665">
        <f>VLOOKUP($B1665,Feuil2!$A$2:$G$720,3,FALSE)</f>
        <v>2</v>
      </c>
      <c r="E1665">
        <f>VLOOKUP($B1665,Feuil2!$A$2:$G$720,4,FALSE)</f>
        <v>17</v>
      </c>
      <c r="F1665" t="str">
        <f>VLOOKUP($E1665,Feuil3!$A$2:$B$19,2,FALSE)</f>
        <v>dark</v>
      </c>
      <c r="G1665">
        <f>VLOOKUP($B1665,Feuil2!$A$2:$G$720,5,FALSE)</f>
        <v>80</v>
      </c>
      <c r="H1665">
        <f>VLOOKUP($B1665,Feuil2!$A$2:$G$720,6,FALSE)</f>
        <v>15</v>
      </c>
      <c r="I1665">
        <f>VLOOKUP($B1665,Feuil2!$A$2:$G$720,7,FALSE)</f>
        <v>100</v>
      </c>
      <c r="J1665">
        <f>VLOOKUP($B1665,Feuil2!$A$2:$J$720,10,FALSE)</f>
        <v>2</v>
      </c>
      <c r="K1665" t="str">
        <f>VLOOKUP(J1665,move_damage_classes!$B$2:$C$4,2,FALSE)</f>
        <v>physical</v>
      </c>
    </row>
    <row r="1666" spans="1:11" x14ac:dyDescent="0.25">
      <c r="A1666">
        <v>115</v>
      </c>
      <c r="B1666">
        <v>252</v>
      </c>
      <c r="C1666" t="str">
        <f>VLOOKUP($B1666,Feuil2!$A$2:$G$720,2,FALSE)</f>
        <v>fake-out</v>
      </c>
      <c r="D1666">
        <f>VLOOKUP($B1666,Feuil2!$A$2:$G$720,3,FALSE)</f>
        <v>3</v>
      </c>
      <c r="E1666">
        <f>VLOOKUP($B1666,Feuil2!$A$2:$G$720,4,FALSE)</f>
        <v>1</v>
      </c>
      <c r="F1666" t="str">
        <f>VLOOKUP($E1666,Feuil3!$A$2:$B$19,2,FALSE)</f>
        <v>normal</v>
      </c>
      <c r="G1666">
        <f>VLOOKUP($B1666,Feuil2!$A$2:$G$720,5,FALSE)</f>
        <v>40</v>
      </c>
      <c r="H1666">
        <f>VLOOKUP($B1666,Feuil2!$A$2:$G$720,6,FALSE)</f>
        <v>10</v>
      </c>
      <c r="I1666">
        <f>VLOOKUP($B1666,Feuil2!$A$2:$G$720,7,FALSE)</f>
        <v>100</v>
      </c>
      <c r="J1666">
        <f>VLOOKUP($B1666,Feuil2!$A$2:$J$720,10,FALSE)</f>
        <v>2</v>
      </c>
      <c r="K1666" t="str">
        <f>VLOOKUP(J1666,move_damage_classes!$B$2:$C$4,2,FALSE)</f>
        <v>physical</v>
      </c>
    </row>
    <row r="1667" spans="1:11" x14ac:dyDescent="0.25">
      <c r="A1667">
        <v>115</v>
      </c>
      <c r="B1667">
        <v>389</v>
      </c>
      <c r="C1667" t="str">
        <f>VLOOKUP($B1667,Feuil2!$A$2:$G$720,2,FALSE)</f>
        <v>sucker-punch</v>
      </c>
      <c r="D1667">
        <f>VLOOKUP($B1667,Feuil2!$A$2:$G$720,3,FALSE)</f>
        <v>4</v>
      </c>
      <c r="E1667">
        <f>VLOOKUP($B1667,Feuil2!$A$2:$G$720,4,FALSE)</f>
        <v>17</v>
      </c>
      <c r="F1667" t="str">
        <f>VLOOKUP($E1667,Feuil3!$A$2:$B$19,2,FALSE)</f>
        <v>dark</v>
      </c>
      <c r="G1667">
        <f>VLOOKUP($B1667,Feuil2!$A$2:$G$720,5,FALSE)</f>
        <v>70</v>
      </c>
      <c r="H1667">
        <f>VLOOKUP($B1667,Feuil2!$A$2:$G$720,6,FALSE)</f>
        <v>5</v>
      </c>
      <c r="I1667">
        <f>VLOOKUP($B1667,Feuil2!$A$2:$G$720,7,FALSE)</f>
        <v>100</v>
      </c>
      <c r="J1667">
        <f>VLOOKUP($B1667,Feuil2!$A$2:$J$720,10,FALSE)</f>
        <v>2</v>
      </c>
      <c r="K1667" t="str">
        <f>VLOOKUP(J1667,move_damage_classes!$B$2:$C$4,2,FALSE)</f>
        <v>physical</v>
      </c>
    </row>
    <row r="1668" spans="1:11" x14ac:dyDescent="0.25">
      <c r="A1668">
        <v>115</v>
      </c>
      <c r="B1668">
        <v>458</v>
      </c>
      <c r="C1668" t="str">
        <f>VLOOKUP($B1668,Feuil2!$A$2:$G$720,2,FALSE)</f>
        <v>double-hit</v>
      </c>
      <c r="D1668">
        <f>VLOOKUP($B1668,Feuil2!$A$2:$G$720,3,FALSE)</f>
        <v>4</v>
      </c>
      <c r="E1668">
        <f>VLOOKUP($B1668,Feuil2!$A$2:$G$720,4,FALSE)</f>
        <v>1</v>
      </c>
      <c r="F1668" t="str">
        <f>VLOOKUP($E1668,Feuil3!$A$2:$B$19,2,FALSE)</f>
        <v>normal</v>
      </c>
      <c r="G1668">
        <f>VLOOKUP($B1668,Feuil2!$A$2:$G$720,5,FALSE)</f>
        <v>35</v>
      </c>
      <c r="H1668">
        <f>VLOOKUP($B1668,Feuil2!$A$2:$G$720,6,FALSE)</f>
        <v>10</v>
      </c>
      <c r="I1668">
        <f>VLOOKUP($B1668,Feuil2!$A$2:$G$720,7,FALSE)</f>
        <v>90</v>
      </c>
      <c r="J1668">
        <f>VLOOKUP($B1668,Feuil2!$A$2:$J$720,10,FALSE)</f>
        <v>2</v>
      </c>
      <c r="K1668" t="str">
        <f>VLOOKUP(J1668,move_damage_classes!$B$2:$C$4,2,FALSE)</f>
        <v>physical</v>
      </c>
    </row>
    <row r="1669" spans="1:11" x14ac:dyDescent="0.25">
      <c r="A1669">
        <v>115</v>
      </c>
      <c r="B1669">
        <v>498</v>
      </c>
      <c r="C1669" t="str">
        <f>VLOOKUP($B1669,Feuil2!$A$2:$G$720,2,FALSE)</f>
        <v>chip-away</v>
      </c>
      <c r="D1669">
        <f>VLOOKUP($B1669,Feuil2!$A$2:$G$720,3,FALSE)</f>
        <v>5</v>
      </c>
      <c r="E1669">
        <f>VLOOKUP($B1669,Feuil2!$A$2:$G$720,4,FALSE)</f>
        <v>1</v>
      </c>
      <c r="F1669" t="str">
        <f>VLOOKUP($E1669,Feuil3!$A$2:$B$19,2,FALSE)</f>
        <v>normal</v>
      </c>
      <c r="G1669">
        <f>VLOOKUP($B1669,Feuil2!$A$2:$G$720,5,FALSE)</f>
        <v>70</v>
      </c>
      <c r="H1669">
        <f>VLOOKUP($B1669,Feuil2!$A$2:$G$720,6,FALSE)</f>
        <v>20</v>
      </c>
      <c r="I1669">
        <f>VLOOKUP($B1669,Feuil2!$A$2:$G$720,7,FALSE)</f>
        <v>100</v>
      </c>
      <c r="J1669">
        <f>VLOOKUP($B1669,Feuil2!$A$2:$J$720,10,FALSE)</f>
        <v>2</v>
      </c>
      <c r="K1669" t="str">
        <f>VLOOKUP(J1669,move_damage_classes!$B$2:$C$4,2,FALSE)</f>
        <v>physical</v>
      </c>
    </row>
    <row r="1670" spans="1:11" x14ac:dyDescent="0.25">
      <c r="A1670">
        <v>116</v>
      </c>
      <c r="B1670">
        <v>43</v>
      </c>
      <c r="C1670" t="str">
        <f>VLOOKUP($B1670,Feuil2!$A$2:$G$720,2,FALSE)</f>
        <v>leer</v>
      </c>
      <c r="D1670">
        <f>VLOOKUP($B1670,Feuil2!$A$2:$G$720,3,FALSE)</f>
        <v>1</v>
      </c>
      <c r="E1670">
        <f>VLOOKUP($B1670,Feuil2!$A$2:$G$720,4,FALSE)</f>
        <v>1</v>
      </c>
      <c r="F1670" t="str">
        <f>VLOOKUP($E1670,Feuil3!$A$2:$B$19,2,FALSE)</f>
        <v>normal</v>
      </c>
      <c r="G1670">
        <f>VLOOKUP($B1670,Feuil2!$A$2:$G$720,5,FALSE)</f>
        <v>0</v>
      </c>
      <c r="H1670">
        <f>VLOOKUP($B1670,Feuil2!$A$2:$G$720,6,FALSE)</f>
        <v>30</v>
      </c>
      <c r="I1670">
        <f>VLOOKUP($B1670,Feuil2!$A$2:$G$720,7,FALSE)</f>
        <v>100</v>
      </c>
      <c r="J1670">
        <f>VLOOKUP($B1670,Feuil2!$A$2:$J$720,10,FALSE)</f>
        <v>1</v>
      </c>
      <c r="K1670" t="str">
        <f>VLOOKUP(J1670,move_damage_classes!$B$2:$C$4,2,FALSE)</f>
        <v>status</v>
      </c>
    </row>
    <row r="1671" spans="1:11" x14ac:dyDescent="0.25">
      <c r="A1671">
        <v>116</v>
      </c>
      <c r="B1671">
        <v>55</v>
      </c>
      <c r="C1671" t="str">
        <f>VLOOKUP($B1671,Feuil2!$A$2:$G$720,2,FALSE)</f>
        <v>water-gun</v>
      </c>
      <c r="D1671">
        <f>VLOOKUP($B1671,Feuil2!$A$2:$G$720,3,FALSE)</f>
        <v>1</v>
      </c>
      <c r="E1671">
        <f>VLOOKUP($B1671,Feuil2!$A$2:$G$720,4,FALSE)</f>
        <v>11</v>
      </c>
      <c r="F1671" t="str">
        <f>VLOOKUP($E1671,Feuil3!$A$2:$B$19,2,FALSE)</f>
        <v>water</v>
      </c>
      <c r="G1671">
        <f>VLOOKUP($B1671,Feuil2!$A$2:$G$720,5,FALSE)</f>
        <v>40</v>
      </c>
      <c r="H1671">
        <f>VLOOKUP($B1671,Feuil2!$A$2:$G$720,6,FALSE)</f>
        <v>25</v>
      </c>
      <c r="I1671">
        <f>VLOOKUP($B1671,Feuil2!$A$2:$G$720,7,FALSE)</f>
        <v>100</v>
      </c>
      <c r="J1671">
        <f>VLOOKUP($B1671,Feuil2!$A$2:$J$720,10,FALSE)</f>
        <v>3</v>
      </c>
      <c r="K1671" t="str">
        <f>VLOOKUP(J1671,move_damage_classes!$B$2:$C$4,2,FALSE)</f>
        <v>special</v>
      </c>
    </row>
    <row r="1672" spans="1:11" x14ac:dyDescent="0.25">
      <c r="A1672">
        <v>116</v>
      </c>
      <c r="B1672">
        <v>56</v>
      </c>
      <c r="C1672" t="str">
        <f>VLOOKUP($B1672,Feuil2!$A$2:$G$720,2,FALSE)</f>
        <v>hydro-pump</v>
      </c>
      <c r="D1672">
        <f>VLOOKUP($B1672,Feuil2!$A$2:$G$720,3,FALSE)</f>
        <v>1</v>
      </c>
      <c r="E1672">
        <f>VLOOKUP($B1672,Feuil2!$A$2:$G$720,4,FALSE)</f>
        <v>11</v>
      </c>
      <c r="F1672" t="str">
        <f>VLOOKUP($E1672,Feuil3!$A$2:$B$19,2,FALSE)</f>
        <v>water</v>
      </c>
      <c r="G1672">
        <f>VLOOKUP($B1672,Feuil2!$A$2:$G$720,5,FALSE)</f>
        <v>110</v>
      </c>
      <c r="H1672">
        <f>VLOOKUP($B1672,Feuil2!$A$2:$G$720,6,FALSE)</f>
        <v>5</v>
      </c>
      <c r="I1672">
        <f>VLOOKUP($B1672,Feuil2!$A$2:$G$720,7,FALSE)</f>
        <v>80</v>
      </c>
      <c r="J1672">
        <f>VLOOKUP($B1672,Feuil2!$A$2:$J$720,10,FALSE)</f>
        <v>3</v>
      </c>
      <c r="K1672" t="str">
        <f>VLOOKUP(J1672,move_damage_classes!$B$2:$C$4,2,FALSE)</f>
        <v>special</v>
      </c>
    </row>
    <row r="1673" spans="1:11" x14ac:dyDescent="0.25">
      <c r="A1673">
        <v>116</v>
      </c>
      <c r="B1673">
        <v>61</v>
      </c>
      <c r="C1673" t="str">
        <f>VLOOKUP($B1673,Feuil2!$A$2:$G$720,2,FALSE)</f>
        <v>bubble-beam</v>
      </c>
      <c r="D1673">
        <f>VLOOKUP($B1673,Feuil2!$A$2:$G$720,3,FALSE)</f>
        <v>1</v>
      </c>
      <c r="E1673">
        <f>VLOOKUP($B1673,Feuil2!$A$2:$G$720,4,FALSE)</f>
        <v>11</v>
      </c>
      <c r="F1673" t="str">
        <f>VLOOKUP($E1673,Feuil3!$A$2:$B$19,2,FALSE)</f>
        <v>water</v>
      </c>
      <c r="G1673">
        <f>VLOOKUP($B1673,Feuil2!$A$2:$G$720,5,FALSE)</f>
        <v>65</v>
      </c>
      <c r="H1673">
        <f>VLOOKUP($B1673,Feuil2!$A$2:$G$720,6,FALSE)</f>
        <v>20</v>
      </c>
      <c r="I1673">
        <f>VLOOKUP($B1673,Feuil2!$A$2:$G$720,7,FALSE)</f>
        <v>100</v>
      </c>
      <c r="J1673">
        <f>VLOOKUP($B1673,Feuil2!$A$2:$J$720,10,FALSE)</f>
        <v>3</v>
      </c>
      <c r="K1673" t="str">
        <f>VLOOKUP(J1673,move_damage_classes!$B$2:$C$4,2,FALSE)</f>
        <v>special</v>
      </c>
    </row>
    <row r="1674" spans="1:11" x14ac:dyDescent="0.25">
      <c r="A1674">
        <v>116</v>
      </c>
      <c r="B1674">
        <v>97</v>
      </c>
      <c r="C1674" t="str">
        <f>VLOOKUP($B1674,Feuil2!$A$2:$G$720,2,FALSE)</f>
        <v>agility</v>
      </c>
      <c r="D1674">
        <f>VLOOKUP($B1674,Feuil2!$A$2:$G$720,3,FALSE)</f>
        <v>1</v>
      </c>
      <c r="E1674">
        <f>VLOOKUP($B1674,Feuil2!$A$2:$G$720,4,FALSE)</f>
        <v>14</v>
      </c>
      <c r="F1674" t="str">
        <f>VLOOKUP($E1674,Feuil3!$A$2:$B$19,2,FALSE)</f>
        <v>psychic</v>
      </c>
      <c r="G1674">
        <f>VLOOKUP($B1674,Feuil2!$A$2:$G$720,5,FALSE)</f>
        <v>0</v>
      </c>
      <c r="H1674">
        <f>VLOOKUP($B1674,Feuil2!$A$2:$G$720,6,FALSE)</f>
        <v>30</v>
      </c>
      <c r="I1674">
        <f>VLOOKUP($B1674,Feuil2!$A$2:$G$720,7,FALSE)</f>
        <v>0</v>
      </c>
      <c r="J1674">
        <f>VLOOKUP($B1674,Feuil2!$A$2:$J$720,10,FALSE)</f>
        <v>1</v>
      </c>
      <c r="K1674" t="str">
        <f>VLOOKUP(J1674,move_damage_classes!$B$2:$C$4,2,FALSE)</f>
        <v>status</v>
      </c>
    </row>
    <row r="1675" spans="1:11" x14ac:dyDescent="0.25">
      <c r="A1675">
        <v>116</v>
      </c>
      <c r="B1675">
        <v>108</v>
      </c>
      <c r="C1675" t="str">
        <f>VLOOKUP($B1675,Feuil2!$A$2:$G$720,2,FALSE)</f>
        <v>smokescreen</v>
      </c>
      <c r="D1675">
        <f>VLOOKUP($B1675,Feuil2!$A$2:$G$720,3,FALSE)</f>
        <v>1</v>
      </c>
      <c r="E1675">
        <f>VLOOKUP($B1675,Feuil2!$A$2:$G$720,4,FALSE)</f>
        <v>1</v>
      </c>
      <c r="F1675" t="str">
        <f>VLOOKUP($E1675,Feuil3!$A$2:$B$19,2,FALSE)</f>
        <v>normal</v>
      </c>
      <c r="G1675">
        <f>VLOOKUP($B1675,Feuil2!$A$2:$G$720,5,FALSE)</f>
        <v>0</v>
      </c>
      <c r="H1675">
        <f>VLOOKUP($B1675,Feuil2!$A$2:$G$720,6,FALSE)</f>
        <v>20</v>
      </c>
      <c r="I1675">
        <f>VLOOKUP($B1675,Feuil2!$A$2:$G$720,7,FALSE)</f>
        <v>100</v>
      </c>
      <c r="J1675">
        <f>VLOOKUP($B1675,Feuil2!$A$2:$J$720,10,FALSE)</f>
        <v>1</v>
      </c>
      <c r="K1675" t="str">
        <f>VLOOKUP(J1675,move_damage_classes!$B$2:$C$4,2,FALSE)</f>
        <v>status</v>
      </c>
    </row>
    <row r="1676" spans="1:11" x14ac:dyDescent="0.25">
      <c r="A1676">
        <v>116</v>
      </c>
      <c r="B1676">
        <v>116</v>
      </c>
      <c r="C1676" t="str">
        <f>VLOOKUP($B1676,Feuil2!$A$2:$G$720,2,FALSE)</f>
        <v>focus-energy</v>
      </c>
      <c r="D1676">
        <f>VLOOKUP($B1676,Feuil2!$A$2:$G$720,3,FALSE)</f>
        <v>1</v>
      </c>
      <c r="E1676">
        <f>VLOOKUP($B1676,Feuil2!$A$2:$G$720,4,FALSE)</f>
        <v>1</v>
      </c>
      <c r="F1676" t="str">
        <f>VLOOKUP($E1676,Feuil3!$A$2:$B$19,2,FALSE)</f>
        <v>normal</v>
      </c>
      <c r="G1676">
        <f>VLOOKUP($B1676,Feuil2!$A$2:$G$720,5,FALSE)</f>
        <v>0</v>
      </c>
      <c r="H1676">
        <f>VLOOKUP($B1676,Feuil2!$A$2:$G$720,6,FALSE)</f>
        <v>30</v>
      </c>
      <c r="I1676">
        <f>VLOOKUP($B1676,Feuil2!$A$2:$G$720,7,FALSE)</f>
        <v>0</v>
      </c>
      <c r="J1676">
        <f>VLOOKUP($B1676,Feuil2!$A$2:$J$720,10,FALSE)</f>
        <v>1</v>
      </c>
      <c r="K1676" t="str">
        <f>VLOOKUP(J1676,move_damage_classes!$B$2:$C$4,2,FALSE)</f>
        <v>status</v>
      </c>
    </row>
    <row r="1677" spans="1:11" x14ac:dyDescent="0.25">
      <c r="A1677">
        <v>116</v>
      </c>
      <c r="B1677">
        <v>145</v>
      </c>
      <c r="C1677" t="str">
        <f>VLOOKUP($B1677,Feuil2!$A$2:$G$720,2,FALSE)</f>
        <v>bubble</v>
      </c>
      <c r="D1677">
        <f>VLOOKUP($B1677,Feuil2!$A$2:$G$720,3,FALSE)</f>
        <v>1</v>
      </c>
      <c r="E1677">
        <f>VLOOKUP($B1677,Feuil2!$A$2:$G$720,4,FALSE)</f>
        <v>11</v>
      </c>
      <c r="F1677" t="str">
        <f>VLOOKUP($E1677,Feuil3!$A$2:$B$19,2,FALSE)</f>
        <v>water</v>
      </c>
      <c r="G1677">
        <f>VLOOKUP($B1677,Feuil2!$A$2:$G$720,5,FALSE)</f>
        <v>40</v>
      </c>
      <c r="H1677">
        <f>VLOOKUP($B1677,Feuil2!$A$2:$G$720,6,FALSE)</f>
        <v>30</v>
      </c>
      <c r="I1677">
        <f>VLOOKUP($B1677,Feuil2!$A$2:$G$720,7,FALSE)</f>
        <v>100</v>
      </c>
      <c r="J1677">
        <f>VLOOKUP($B1677,Feuil2!$A$2:$J$720,10,FALSE)</f>
        <v>3</v>
      </c>
      <c r="K1677" t="str">
        <f>VLOOKUP(J1677,move_damage_classes!$B$2:$C$4,2,FALSE)</f>
        <v>special</v>
      </c>
    </row>
    <row r="1678" spans="1:11" x14ac:dyDescent="0.25">
      <c r="A1678">
        <v>116</v>
      </c>
      <c r="B1678">
        <v>239</v>
      </c>
      <c r="C1678" t="str">
        <f>VLOOKUP($B1678,Feuil2!$A$2:$G$720,2,FALSE)</f>
        <v>twister</v>
      </c>
      <c r="D1678">
        <f>VLOOKUP($B1678,Feuil2!$A$2:$G$720,3,FALSE)</f>
        <v>2</v>
      </c>
      <c r="E1678">
        <f>VLOOKUP($B1678,Feuil2!$A$2:$G$720,4,FALSE)</f>
        <v>16</v>
      </c>
      <c r="F1678" t="str">
        <f>VLOOKUP($E1678,Feuil3!$A$2:$B$19,2,FALSE)</f>
        <v>dragon</v>
      </c>
      <c r="G1678">
        <f>VLOOKUP($B1678,Feuil2!$A$2:$G$720,5,FALSE)</f>
        <v>40</v>
      </c>
      <c r="H1678">
        <f>VLOOKUP($B1678,Feuil2!$A$2:$G$720,6,FALSE)</f>
        <v>20</v>
      </c>
      <c r="I1678">
        <f>VLOOKUP($B1678,Feuil2!$A$2:$G$720,7,FALSE)</f>
        <v>100</v>
      </c>
      <c r="J1678">
        <f>VLOOKUP($B1678,Feuil2!$A$2:$J$720,10,FALSE)</f>
        <v>3</v>
      </c>
      <c r="K1678" t="str">
        <f>VLOOKUP(J1678,move_damage_classes!$B$2:$C$4,2,FALSE)</f>
        <v>special</v>
      </c>
    </row>
    <row r="1679" spans="1:11" x14ac:dyDescent="0.25">
      <c r="A1679">
        <v>116</v>
      </c>
      <c r="B1679">
        <v>349</v>
      </c>
      <c r="C1679" t="str">
        <f>VLOOKUP($B1679,Feuil2!$A$2:$G$720,2,FALSE)</f>
        <v>dragon-dance</v>
      </c>
      <c r="D1679">
        <f>VLOOKUP($B1679,Feuil2!$A$2:$G$720,3,FALSE)</f>
        <v>3</v>
      </c>
      <c r="E1679">
        <f>VLOOKUP($B1679,Feuil2!$A$2:$G$720,4,FALSE)</f>
        <v>16</v>
      </c>
      <c r="F1679" t="str">
        <f>VLOOKUP($E1679,Feuil3!$A$2:$B$19,2,FALSE)</f>
        <v>dragon</v>
      </c>
      <c r="G1679">
        <f>VLOOKUP($B1679,Feuil2!$A$2:$G$720,5,FALSE)</f>
        <v>0</v>
      </c>
      <c r="H1679">
        <f>VLOOKUP($B1679,Feuil2!$A$2:$G$720,6,FALSE)</f>
        <v>20</v>
      </c>
      <c r="I1679">
        <f>VLOOKUP($B1679,Feuil2!$A$2:$G$720,7,FALSE)</f>
        <v>0</v>
      </c>
      <c r="J1679">
        <f>VLOOKUP($B1679,Feuil2!$A$2:$J$720,10,FALSE)</f>
        <v>1</v>
      </c>
      <c r="K1679" t="str">
        <f>VLOOKUP(J1679,move_damage_classes!$B$2:$C$4,2,FALSE)</f>
        <v>status</v>
      </c>
    </row>
    <row r="1680" spans="1:11" x14ac:dyDescent="0.25">
      <c r="A1680">
        <v>116</v>
      </c>
      <c r="B1680">
        <v>362</v>
      </c>
      <c r="C1680" t="str">
        <f>VLOOKUP($B1680,Feuil2!$A$2:$G$720,2,FALSE)</f>
        <v>brine</v>
      </c>
      <c r="D1680">
        <f>VLOOKUP($B1680,Feuil2!$A$2:$G$720,3,FALSE)</f>
        <v>4</v>
      </c>
      <c r="E1680">
        <f>VLOOKUP($B1680,Feuil2!$A$2:$G$720,4,FALSE)</f>
        <v>11</v>
      </c>
      <c r="F1680" t="str">
        <f>VLOOKUP($E1680,Feuil3!$A$2:$B$19,2,FALSE)</f>
        <v>water</v>
      </c>
      <c r="G1680">
        <f>VLOOKUP($B1680,Feuil2!$A$2:$G$720,5,FALSE)</f>
        <v>65</v>
      </c>
      <c r="H1680">
        <f>VLOOKUP($B1680,Feuil2!$A$2:$G$720,6,FALSE)</f>
        <v>10</v>
      </c>
      <c r="I1680">
        <f>VLOOKUP($B1680,Feuil2!$A$2:$G$720,7,FALSE)</f>
        <v>100</v>
      </c>
      <c r="J1680">
        <f>VLOOKUP($B1680,Feuil2!$A$2:$J$720,10,FALSE)</f>
        <v>3</v>
      </c>
      <c r="K1680" t="str">
        <f>VLOOKUP(J1680,move_damage_classes!$B$2:$C$4,2,FALSE)</f>
        <v>special</v>
      </c>
    </row>
    <row r="1681" spans="1:11" x14ac:dyDescent="0.25">
      <c r="A1681">
        <v>116</v>
      </c>
      <c r="B1681">
        <v>406</v>
      </c>
      <c r="C1681" t="str">
        <f>VLOOKUP($B1681,Feuil2!$A$2:$G$720,2,FALSE)</f>
        <v>dragon-pulse</v>
      </c>
      <c r="D1681">
        <f>VLOOKUP($B1681,Feuil2!$A$2:$G$720,3,FALSE)</f>
        <v>4</v>
      </c>
      <c r="E1681">
        <f>VLOOKUP($B1681,Feuil2!$A$2:$G$720,4,FALSE)</f>
        <v>16</v>
      </c>
      <c r="F1681" t="str">
        <f>VLOOKUP($E1681,Feuil3!$A$2:$B$19,2,FALSE)</f>
        <v>dragon</v>
      </c>
      <c r="G1681">
        <f>VLOOKUP($B1681,Feuil2!$A$2:$G$720,5,FALSE)</f>
        <v>85</v>
      </c>
      <c r="H1681">
        <f>VLOOKUP($B1681,Feuil2!$A$2:$G$720,6,FALSE)</f>
        <v>10</v>
      </c>
      <c r="I1681">
        <f>VLOOKUP($B1681,Feuil2!$A$2:$G$720,7,FALSE)</f>
        <v>100</v>
      </c>
      <c r="J1681">
        <f>VLOOKUP($B1681,Feuil2!$A$2:$J$720,10,FALSE)</f>
        <v>3</v>
      </c>
      <c r="K1681" t="str">
        <f>VLOOKUP(J1681,move_damage_classes!$B$2:$C$4,2,FALSE)</f>
        <v>special</v>
      </c>
    </row>
    <row r="1682" spans="1:11" x14ac:dyDescent="0.25">
      <c r="A1682">
        <v>117</v>
      </c>
      <c r="B1682">
        <v>43</v>
      </c>
      <c r="C1682" t="str">
        <f>VLOOKUP($B1682,Feuil2!$A$2:$G$720,2,FALSE)</f>
        <v>leer</v>
      </c>
      <c r="D1682">
        <f>VLOOKUP($B1682,Feuil2!$A$2:$G$720,3,FALSE)</f>
        <v>1</v>
      </c>
      <c r="E1682">
        <f>VLOOKUP($B1682,Feuil2!$A$2:$G$720,4,FALSE)</f>
        <v>1</v>
      </c>
      <c r="F1682" t="str">
        <f>VLOOKUP($E1682,Feuil3!$A$2:$B$19,2,FALSE)</f>
        <v>normal</v>
      </c>
      <c r="G1682">
        <f>VLOOKUP($B1682,Feuil2!$A$2:$G$720,5,FALSE)</f>
        <v>0</v>
      </c>
      <c r="H1682">
        <f>VLOOKUP($B1682,Feuil2!$A$2:$G$720,6,FALSE)</f>
        <v>30</v>
      </c>
      <c r="I1682">
        <f>VLOOKUP($B1682,Feuil2!$A$2:$G$720,7,FALSE)</f>
        <v>100</v>
      </c>
      <c r="J1682">
        <f>VLOOKUP($B1682,Feuil2!$A$2:$J$720,10,FALSE)</f>
        <v>1</v>
      </c>
      <c r="K1682" t="str">
        <f>VLOOKUP(J1682,move_damage_classes!$B$2:$C$4,2,FALSE)</f>
        <v>status</v>
      </c>
    </row>
    <row r="1683" spans="1:11" x14ac:dyDescent="0.25">
      <c r="A1683">
        <v>117</v>
      </c>
      <c r="B1683">
        <v>55</v>
      </c>
      <c r="C1683" t="str">
        <f>VLOOKUP($B1683,Feuil2!$A$2:$G$720,2,FALSE)</f>
        <v>water-gun</v>
      </c>
      <c r="D1683">
        <f>VLOOKUP($B1683,Feuil2!$A$2:$G$720,3,FALSE)</f>
        <v>1</v>
      </c>
      <c r="E1683">
        <f>VLOOKUP($B1683,Feuil2!$A$2:$G$720,4,FALSE)</f>
        <v>11</v>
      </c>
      <c r="F1683" t="str">
        <f>VLOOKUP($E1683,Feuil3!$A$2:$B$19,2,FALSE)</f>
        <v>water</v>
      </c>
      <c r="G1683">
        <f>VLOOKUP($B1683,Feuil2!$A$2:$G$720,5,FALSE)</f>
        <v>40</v>
      </c>
      <c r="H1683">
        <f>VLOOKUP($B1683,Feuil2!$A$2:$G$720,6,FALSE)</f>
        <v>25</v>
      </c>
      <c r="I1683">
        <f>VLOOKUP($B1683,Feuil2!$A$2:$G$720,7,FALSE)</f>
        <v>100</v>
      </c>
      <c r="J1683">
        <f>VLOOKUP($B1683,Feuil2!$A$2:$J$720,10,FALSE)</f>
        <v>3</v>
      </c>
      <c r="K1683" t="str">
        <f>VLOOKUP(J1683,move_damage_classes!$B$2:$C$4,2,FALSE)</f>
        <v>special</v>
      </c>
    </row>
    <row r="1684" spans="1:11" x14ac:dyDescent="0.25">
      <c r="A1684">
        <v>117</v>
      </c>
      <c r="B1684">
        <v>56</v>
      </c>
      <c r="C1684" t="str">
        <f>VLOOKUP($B1684,Feuil2!$A$2:$G$720,2,FALSE)</f>
        <v>hydro-pump</v>
      </c>
      <c r="D1684">
        <f>VLOOKUP($B1684,Feuil2!$A$2:$G$720,3,FALSE)</f>
        <v>1</v>
      </c>
      <c r="E1684">
        <f>VLOOKUP($B1684,Feuil2!$A$2:$G$720,4,FALSE)</f>
        <v>11</v>
      </c>
      <c r="F1684" t="str">
        <f>VLOOKUP($E1684,Feuil3!$A$2:$B$19,2,FALSE)</f>
        <v>water</v>
      </c>
      <c r="G1684">
        <f>VLOOKUP($B1684,Feuil2!$A$2:$G$720,5,FALSE)</f>
        <v>110</v>
      </c>
      <c r="H1684">
        <f>VLOOKUP($B1684,Feuil2!$A$2:$G$720,6,FALSE)</f>
        <v>5</v>
      </c>
      <c r="I1684">
        <f>VLOOKUP($B1684,Feuil2!$A$2:$G$720,7,FALSE)</f>
        <v>80</v>
      </c>
      <c r="J1684">
        <f>VLOOKUP($B1684,Feuil2!$A$2:$J$720,10,FALSE)</f>
        <v>3</v>
      </c>
      <c r="K1684" t="str">
        <f>VLOOKUP(J1684,move_damage_classes!$B$2:$C$4,2,FALSE)</f>
        <v>special</v>
      </c>
    </row>
    <row r="1685" spans="1:11" x14ac:dyDescent="0.25">
      <c r="A1685">
        <v>117</v>
      </c>
      <c r="B1685">
        <v>61</v>
      </c>
      <c r="C1685" t="str">
        <f>VLOOKUP($B1685,Feuil2!$A$2:$G$720,2,FALSE)</f>
        <v>bubble-beam</v>
      </c>
      <c r="D1685">
        <f>VLOOKUP($B1685,Feuil2!$A$2:$G$720,3,FALSE)</f>
        <v>1</v>
      </c>
      <c r="E1685">
        <f>VLOOKUP($B1685,Feuil2!$A$2:$G$720,4,FALSE)</f>
        <v>11</v>
      </c>
      <c r="F1685" t="str">
        <f>VLOOKUP($E1685,Feuil3!$A$2:$B$19,2,FALSE)</f>
        <v>water</v>
      </c>
      <c r="G1685">
        <f>VLOOKUP($B1685,Feuil2!$A$2:$G$720,5,FALSE)</f>
        <v>65</v>
      </c>
      <c r="H1685">
        <f>VLOOKUP($B1685,Feuil2!$A$2:$G$720,6,FALSE)</f>
        <v>20</v>
      </c>
      <c r="I1685">
        <f>VLOOKUP($B1685,Feuil2!$A$2:$G$720,7,FALSE)</f>
        <v>100</v>
      </c>
      <c r="J1685">
        <f>VLOOKUP($B1685,Feuil2!$A$2:$J$720,10,FALSE)</f>
        <v>3</v>
      </c>
      <c r="K1685" t="str">
        <f>VLOOKUP(J1685,move_damage_classes!$B$2:$C$4,2,FALSE)</f>
        <v>special</v>
      </c>
    </row>
    <row r="1686" spans="1:11" x14ac:dyDescent="0.25">
      <c r="A1686">
        <v>117</v>
      </c>
      <c r="B1686">
        <v>97</v>
      </c>
      <c r="C1686" t="str">
        <f>VLOOKUP($B1686,Feuil2!$A$2:$G$720,2,FALSE)</f>
        <v>agility</v>
      </c>
      <c r="D1686">
        <f>VLOOKUP($B1686,Feuil2!$A$2:$G$720,3,FALSE)</f>
        <v>1</v>
      </c>
      <c r="E1686">
        <f>VLOOKUP($B1686,Feuil2!$A$2:$G$720,4,FALSE)</f>
        <v>14</v>
      </c>
      <c r="F1686" t="str">
        <f>VLOOKUP($E1686,Feuil3!$A$2:$B$19,2,FALSE)</f>
        <v>psychic</v>
      </c>
      <c r="G1686">
        <f>VLOOKUP($B1686,Feuil2!$A$2:$G$720,5,FALSE)</f>
        <v>0</v>
      </c>
      <c r="H1686">
        <f>VLOOKUP($B1686,Feuil2!$A$2:$G$720,6,FALSE)</f>
        <v>30</v>
      </c>
      <c r="I1686">
        <f>VLOOKUP($B1686,Feuil2!$A$2:$G$720,7,FALSE)</f>
        <v>0</v>
      </c>
      <c r="J1686">
        <f>VLOOKUP($B1686,Feuil2!$A$2:$J$720,10,FALSE)</f>
        <v>1</v>
      </c>
      <c r="K1686" t="str">
        <f>VLOOKUP(J1686,move_damage_classes!$B$2:$C$4,2,FALSE)</f>
        <v>status</v>
      </c>
    </row>
    <row r="1687" spans="1:11" x14ac:dyDescent="0.25">
      <c r="A1687">
        <v>117</v>
      </c>
      <c r="B1687">
        <v>108</v>
      </c>
      <c r="C1687" t="str">
        <f>VLOOKUP($B1687,Feuil2!$A$2:$G$720,2,FALSE)</f>
        <v>smokescreen</v>
      </c>
      <c r="D1687">
        <f>VLOOKUP($B1687,Feuil2!$A$2:$G$720,3,FALSE)</f>
        <v>1</v>
      </c>
      <c r="E1687">
        <f>VLOOKUP($B1687,Feuil2!$A$2:$G$720,4,FALSE)</f>
        <v>1</v>
      </c>
      <c r="F1687" t="str">
        <f>VLOOKUP($E1687,Feuil3!$A$2:$B$19,2,FALSE)</f>
        <v>normal</v>
      </c>
      <c r="G1687">
        <f>VLOOKUP($B1687,Feuil2!$A$2:$G$720,5,FALSE)</f>
        <v>0</v>
      </c>
      <c r="H1687">
        <f>VLOOKUP($B1687,Feuil2!$A$2:$G$720,6,FALSE)</f>
        <v>20</v>
      </c>
      <c r="I1687">
        <f>VLOOKUP($B1687,Feuil2!$A$2:$G$720,7,FALSE)</f>
        <v>100</v>
      </c>
      <c r="J1687">
        <f>VLOOKUP($B1687,Feuil2!$A$2:$J$720,10,FALSE)</f>
        <v>1</v>
      </c>
      <c r="K1687" t="str">
        <f>VLOOKUP(J1687,move_damage_classes!$B$2:$C$4,2,FALSE)</f>
        <v>status</v>
      </c>
    </row>
    <row r="1688" spans="1:11" x14ac:dyDescent="0.25">
      <c r="A1688">
        <v>117</v>
      </c>
      <c r="B1688">
        <v>116</v>
      </c>
      <c r="C1688" t="str">
        <f>VLOOKUP($B1688,Feuil2!$A$2:$G$720,2,FALSE)</f>
        <v>focus-energy</v>
      </c>
      <c r="D1688">
        <f>VLOOKUP($B1688,Feuil2!$A$2:$G$720,3,FALSE)</f>
        <v>1</v>
      </c>
      <c r="E1688">
        <f>VLOOKUP($B1688,Feuil2!$A$2:$G$720,4,FALSE)</f>
        <v>1</v>
      </c>
      <c r="F1688" t="str">
        <f>VLOOKUP($E1688,Feuil3!$A$2:$B$19,2,FALSE)</f>
        <v>normal</v>
      </c>
      <c r="G1688">
        <f>VLOOKUP($B1688,Feuil2!$A$2:$G$720,5,FALSE)</f>
        <v>0</v>
      </c>
      <c r="H1688">
        <f>VLOOKUP($B1688,Feuil2!$A$2:$G$720,6,FALSE)</f>
        <v>30</v>
      </c>
      <c r="I1688">
        <f>VLOOKUP($B1688,Feuil2!$A$2:$G$720,7,FALSE)</f>
        <v>0</v>
      </c>
      <c r="J1688">
        <f>VLOOKUP($B1688,Feuil2!$A$2:$J$720,10,FALSE)</f>
        <v>1</v>
      </c>
      <c r="K1688" t="str">
        <f>VLOOKUP(J1688,move_damage_classes!$B$2:$C$4,2,FALSE)</f>
        <v>status</v>
      </c>
    </row>
    <row r="1689" spans="1:11" x14ac:dyDescent="0.25">
      <c r="A1689">
        <v>117</v>
      </c>
      <c r="B1689">
        <v>145</v>
      </c>
      <c r="C1689" t="str">
        <f>VLOOKUP($B1689,Feuil2!$A$2:$G$720,2,FALSE)</f>
        <v>bubble</v>
      </c>
      <c r="D1689">
        <f>VLOOKUP($B1689,Feuil2!$A$2:$G$720,3,FALSE)</f>
        <v>1</v>
      </c>
      <c r="E1689">
        <f>VLOOKUP($B1689,Feuil2!$A$2:$G$720,4,FALSE)</f>
        <v>11</v>
      </c>
      <c r="F1689" t="str">
        <f>VLOOKUP($E1689,Feuil3!$A$2:$B$19,2,FALSE)</f>
        <v>water</v>
      </c>
      <c r="G1689">
        <f>VLOOKUP($B1689,Feuil2!$A$2:$G$720,5,FALSE)</f>
        <v>40</v>
      </c>
      <c r="H1689">
        <f>VLOOKUP($B1689,Feuil2!$A$2:$G$720,6,FALSE)</f>
        <v>30</v>
      </c>
      <c r="I1689">
        <f>VLOOKUP($B1689,Feuil2!$A$2:$G$720,7,FALSE)</f>
        <v>100</v>
      </c>
      <c r="J1689">
        <f>VLOOKUP($B1689,Feuil2!$A$2:$J$720,10,FALSE)</f>
        <v>3</v>
      </c>
      <c r="K1689" t="str">
        <f>VLOOKUP(J1689,move_damage_classes!$B$2:$C$4,2,FALSE)</f>
        <v>special</v>
      </c>
    </row>
    <row r="1690" spans="1:11" x14ac:dyDescent="0.25">
      <c r="A1690">
        <v>117</v>
      </c>
      <c r="B1690">
        <v>239</v>
      </c>
      <c r="C1690" t="str">
        <f>VLOOKUP($B1690,Feuil2!$A$2:$G$720,2,FALSE)</f>
        <v>twister</v>
      </c>
      <c r="D1690">
        <f>VLOOKUP($B1690,Feuil2!$A$2:$G$720,3,FALSE)</f>
        <v>2</v>
      </c>
      <c r="E1690">
        <f>VLOOKUP($B1690,Feuil2!$A$2:$G$720,4,FALSE)</f>
        <v>16</v>
      </c>
      <c r="F1690" t="str">
        <f>VLOOKUP($E1690,Feuil3!$A$2:$B$19,2,FALSE)</f>
        <v>dragon</v>
      </c>
      <c r="G1690">
        <f>VLOOKUP($B1690,Feuil2!$A$2:$G$720,5,FALSE)</f>
        <v>40</v>
      </c>
      <c r="H1690">
        <f>VLOOKUP($B1690,Feuil2!$A$2:$G$720,6,FALSE)</f>
        <v>20</v>
      </c>
      <c r="I1690">
        <f>VLOOKUP($B1690,Feuil2!$A$2:$G$720,7,FALSE)</f>
        <v>100</v>
      </c>
      <c r="J1690">
        <f>VLOOKUP($B1690,Feuil2!$A$2:$J$720,10,FALSE)</f>
        <v>3</v>
      </c>
      <c r="K1690" t="str">
        <f>VLOOKUP(J1690,move_damage_classes!$B$2:$C$4,2,FALSE)</f>
        <v>special</v>
      </c>
    </row>
    <row r="1691" spans="1:11" x14ac:dyDescent="0.25">
      <c r="A1691">
        <v>117</v>
      </c>
      <c r="B1691">
        <v>349</v>
      </c>
      <c r="C1691" t="str">
        <f>VLOOKUP($B1691,Feuil2!$A$2:$G$720,2,FALSE)</f>
        <v>dragon-dance</v>
      </c>
      <c r="D1691">
        <f>VLOOKUP($B1691,Feuil2!$A$2:$G$720,3,FALSE)</f>
        <v>3</v>
      </c>
      <c r="E1691">
        <f>VLOOKUP($B1691,Feuil2!$A$2:$G$720,4,FALSE)</f>
        <v>16</v>
      </c>
      <c r="F1691" t="str">
        <f>VLOOKUP($E1691,Feuil3!$A$2:$B$19,2,FALSE)</f>
        <v>dragon</v>
      </c>
      <c r="G1691">
        <f>VLOOKUP($B1691,Feuil2!$A$2:$G$720,5,FALSE)</f>
        <v>0</v>
      </c>
      <c r="H1691">
        <f>VLOOKUP($B1691,Feuil2!$A$2:$G$720,6,FALSE)</f>
        <v>20</v>
      </c>
      <c r="I1691">
        <f>VLOOKUP($B1691,Feuil2!$A$2:$G$720,7,FALSE)</f>
        <v>0</v>
      </c>
      <c r="J1691">
        <f>VLOOKUP($B1691,Feuil2!$A$2:$J$720,10,FALSE)</f>
        <v>1</v>
      </c>
      <c r="K1691" t="str">
        <f>VLOOKUP(J1691,move_damage_classes!$B$2:$C$4,2,FALSE)</f>
        <v>status</v>
      </c>
    </row>
    <row r="1692" spans="1:11" x14ac:dyDescent="0.25">
      <c r="A1692">
        <v>117</v>
      </c>
      <c r="B1692">
        <v>362</v>
      </c>
      <c r="C1692" t="str">
        <f>VLOOKUP($B1692,Feuil2!$A$2:$G$720,2,FALSE)</f>
        <v>brine</v>
      </c>
      <c r="D1692">
        <f>VLOOKUP($B1692,Feuil2!$A$2:$G$720,3,FALSE)</f>
        <v>4</v>
      </c>
      <c r="E1692">
        <f>VLOOKUP($B1692,Feuil2!$A$2:$G$720,4,FALSE)</f>
        <v>11</v>
      </c>
      <c r="F1692" t="str">
        <f>VLOOKUP($E1692,Feuil3!$A$2:$B$19,2,FALSE)</f>
        <v>water</v>
      </c>
      <c r="G1692">
        <f>VLOOKUP($B1692,Feuil2!$A$2:$G$720,5,FALSE)</f>
        <v>65</v>
      </c>
      <c r="H1692">
        <f>VLOOKUP($B1692,Feuil2!$A$2:$G$720,6,FALSE)</f>
        <v>10</v>
      </c>
      <c r="I1692">
        <f>VLOOKUP($B1692,Feuil2!$A$2:$G$720,7,FALSE)</f>
        <v>100</v>
      </c>
      <c r="J1692">
        <f>VLOOKUP($B1692,Feuil2!$A$2:$J$720,10,FALSE)</f>
        <v>3</v>
      </c>
      <c r="K1692" t="str">
        <f>VLOOKUP(J1692,move_damage_classes!$B$2:$C$4,2,FALSE)</f>
        <v>special</v>
      </c>
    </row>
    <row r="1693" spans="1:11" x14ac:dyDescent="0.25">
      <c r="A1693">
        <v>117</v>
      </c>
      <c r="B1693">
        <v>406</v>
      </c>
      <c r="C1693" t="str">
        <f>VLOOKUP($B1693,Feuil2!$A$2:$G$720,2,FALSE)</f>
        <v>dragon-pulse</v>
      </c>
      <c r="D1693">
        <f>VLOOKUP($B1693,Feuil2!$A$2:$G$720,3,FALSE)</f>
        <v>4</v>
      </c>
      <c r="E1693">
        <f>VLOOKUP($B1693,Feuil2!$A$2:$G$720,4,FALSE)</f>
        <v>16</v>
      </c>
      <c r="F1693" t="str">
        <f>VLOOKUP($E1693,Feuil3!$A$2:$B$19,2,FALSE)</f>
        <v>dragon</v>
      </c>
      <c r="G1693">
        <f>VLOOKUP($B1693,Feuil2!$A$2:$G$720,5,FALSE)</f>
        <v>85</v>
      </c>
      <c r="H1693">
        <f>VLOOKUP($B1693,Feuil2!$A$2:$G$720,6,FALSE)</f>
        <v>10</v>
      </c>
      <c r="I1693">
        <f>VLOOKUP($B1693,Feuil2!$A$2:$G$720,7,FALSE)</f>
        <v>100</v>
      </c>
      <c r="J1693">
        <f>VLOOKUP($B1693,Feuil2!$A$2:$J$720,10,FALSE)</f>
        <v>3</v>
      </c>
      <c r="K1693" t="str">
        <f>VLOOKUP(J1693,move_damage_classes!$B$2:$C$4,2,FALSE)</f>
        <v>special</v>
      </c>
    </row>
    <row r="1694" spans="1:11" x14ac:dyDescent="0.25">
      <c r="A1694">
        <v>118</v>
      </c>
      <c r="B1694">
        <v>30</v>
      </c>
      <c r="C1694" t="str">
        <f>VLOOKUP($B1694,Feuil2!$A$2:$G$720,2,FALSE)</f>
        <v>horn-attack</v>
      </c>
      <c r="D1694">
        <f>VLOOKUP($B1694,Feuil2!$A$2:$G$720,3,FALSE)</f>
        <v>1</v>
      </c>
      <c r="E1694">
        <f>VLOOKUP($B1694,Feuil2!$A$2:$G$720,4,FALSE)</f>
        <v>1</v>
      </c>
      <c r="F1694" t="str">
        <f>VLOOKUP($E1694,Feuil3!$A$2:$B$19,2,FALSE)</f>
        <v>normal</v>
      </c>
      <c r="G1694">
        <f>VLOOKUP($B1694,Feuil2!$A$2:$G$720,5,FALSE)</f>
        <v>65</v>
      </c>
      <c r="H1694">
        <f>VLOOKUP($B1694,Feuil2!$A$2:$G$720,6,FALSE)</f>
        <v>25</v>
      </c>
      <c r="I1694">
        <f>VLOOKUP($B1694,Feuil2!$A$2:$G$720,7,FALSE)</f>
        <v>100</v>
      </c>
      <c r="J1694">
        <f>VLOOKUP($B1694,Feuil2!$A$2:$J$720,10,FALSE)</f>
        <v>2</v>
      </c>
      <c r="K1694" t="str">
        <f>VLOOKUP(J1694,move_damage_classes!$B$2:$C$4,2,FALSE)</f>
        <v>physical</v>
      </c>
    </row>
    <row r="1695" spans="1:11" x14ac:dyDescent="0.25">
      <c r="A1695">
        <v>118</v>
      </c>
      <c r="B1695">
        <v>31</v>
      </c>
      <c r="C1695" t="str">
        <f>VLOOKUP($B1695,Feuil2!$A$2:$G$720,2,FALSE)</f>
        <v>fury-attack</v>
      </c>
      <c r="D1695">
        <f>VLOOKUP($B1695,Feuil2!$A$2:$G$720,3,FALSE)</f>
        <v>1</v>
      </c>
      <c r="E1695">
        <f>VLOOKUP($B1695,Feuil2!$A$2:$G$720,4,FALSE)</f>
        <v>1</v>
      </c>
      <c r="F1695" t="str">
        <f>VLOOKUP($E1695,Feuil3!$A$2:$B$19,2,FALSE)</f>
        <v>normal</v>
      </c>
      <c r="G1695">
        <f>VLOOKUP($B1695,Feuil2!$A$2:$G$720,5,FALSE)</f>
        <v>15</v>
      </c>
      <c r="H1695">
        <f>VLOOKUP($B1695,Feuil2!$A$2:$G$720,6,FALSE)</f>
        <v>20</v>
      </c>
      <c r="I1695">
        <f>VLOOKUP($B1695,Feuil2!$A$2:$G$720,7,FALSE)</f>
        <v>85</v>
      </c>
      <c r="J1695">
        <f>VLOOKUP($B1695,Feuil2!$A$2:$J$720,10,FALSE)</f>
        <v>2</v>
      </c>
      <c r="K1695" t="str">
        <f>VLOOKUP(J1695,move_damage_classes!$B$2:$C$4,2,FALSE)</f>
        <v>physical</v>
      </c>
    </row>
    <row r="1696" spans="1:11" x14ac:dyDescent="0.25">
      <c r="A1696">
        <v>118</v>
      </c>
      <c r="B1696">
        <v>32</v>
      </c>
      <c r="C1696" t="str">
        <f>VLOOKUP($B1696,Feuil2!$A$2:$G$720,2,FALSE)</f>
        <v>horn-drill</v>
      </c>
      <c r="D1696">
        <f>VLOOKUP($B1696,Feuil2!$A$2:$G$720,3,FALSE)</f>
        <v>1</v>
      </c>
      <c r="E1696">
        <f>VLOOKUP($B1696,Feuil2!$A$2:$G$720,4,FALSE)</f>
        <v>1</v>
      </c>
      <c r="F1696" t="str">
        <f>VLOOKUP($E1696,Feuil3!$A$2:$B$19,2,FALSE)</f>
        <v>normal</v>
      </c>
      <c r="G1696">
        <f>VLOOKUP($B1696,Feuil2!$A$2:$G$720,5,FALSE)</f>
        <v>0</v>
      </c>
      <c r="H1696">
        <f>VLOOKUP($B1696,Feuil2!$A$2:$G$720,6,FALSE)</f>
        <v>5</v>
      </c>
      <c r="I1696">
        <f>VLOOKUP($B1696,Feuil2!$A$2:$G$720,7,FALSE)</f>
        <v>30</v>
      </c>
      <c r="J1696">
        <f>VLOOKUP($B1696,Feuil2!$A$2:$J$720,10,FALSE)</f>
        <v>2</v>
      </c>
      <c r="K1696" t="str">
        <f>VLOOKUP(J1696,move_damage_classes!$B$2:$C$4,2,FALSE)</f>
        <v>physical</v>
      </c>
    </row>
    <row r="1697" spans="1:11" x14ac:dyDescent="0.25">
      <c r="A1697">
        <v>118</v>
      </c>
      <c r="B1697">
        <v>39</v>
      </c>
      <c r="C1697" t="str">
        <f>VLOOKUP($B1697,Feuil2!$A$2:$G$720,2,FALSE)</f>
        <v>tail-whip</v>
      </c>
      <c r="D1697">
        <f>VLOOKUP($B1697,Feuil2!$A$2:$G$720,3,FALSE)</f>
        <v>1</v>
      </c>
      <c r="E1697">
        <f>VLOOKUP($B1697,Feuil2!$A$2:$G$720,4,FALSE)</f>
        <v>1</v>
      </c>
      <c r="F1697" t="str">
        <f>VLOOKUP($E1697,Feuil3!$A$2:$B$19,2,FALSE)</f>
        <v>normal</v>
      </c>
      <c r="G1697">
        <f>VLOOKUP($B1697,Feuil2!$A$2:$G$720,5,FALSE)</f>
        <v>0</v>
      </c>
      <c r="H1697">
        <f>VLOOKUP($B1697,Feuil2!$A$2:$G$720,6,FALSE)</f>
        <v>30</v>
      </c>
      <c r="I1697">
        <f>VLOOKUP($B1697,Feuil2!$A$2:$G$720,7,FALSE)</f>
        <v>100</v>
      </c>
      <c r="J1697">
        <f>VLOOKUP($B1697,Feuil2!$A$2:$J$720,10,FALSE)</f>
        <v>1</v>
      </c>
      <c r="K1697" t="str">
        <f>VLOOKUP(J1697,move_damage_classes!$B$2:$C$4,2,FALSE)</f>
        <v>status</v>
      </c>
    </row>
    <row r="1698" spans="1:11" x14ac:dyDescent="0.25">
      <c r="A1698">
        <v>118</v>
      </c>
      <c r="B1698">
        <v>48</v>
      </c>
      <c r="C1698" t="str">
        <f>VLOOKUP($B1698,Feuil2!$A$2:$G$720,2,FALSE)</f>
        <v>supersonic</v>
      </c>
      <c r="D1698">
        <f>VLOOKUP($B1698,Feuil2!$A$2:$G$720,3,FALSE)</f>
        <v>1</v>
      </c>
      <c r="E1698">
        <f>VLOOKUP($B1698,Feuil2!$A$2:$G$720,4,FALSE)</f>
        <v>1</v>
      </c>
      <c r="F1698" t="str">
        <f>VLOOKUP($E1698,Feuil3!$A$2:$B$19,2,FALSE)</f>
        <v>normal</v>
      </c>
      <c r="G1698">
        <f>VLOOKUP($B1698,Feuil2!$A$2:$G$720,5,FALSE)</f>
        <v>0</v>
      </c>
      <c r="H1698">
        <f>VLOOKUP($B1698,Feuil2!$A$2:$G$720,6,FALSE)</f>
        <v>20</v>
      </c>
      <c r="I1698">
        <f>VLOOKUP($B1698,Feuil2!$A$2:$G$720,7,FALSE)</f>
        <v>55</v>
      </c>
      <c r="J1698">
        <f>VLOOKUP($B1698,Feuil2!$A$2:$J$720,10,FALSE)</f>
        <v>1</v>
      </c>
      <c r="K1698" t="str">
        <f>VLOOKUP(J1698,move_damage_classes!$B$2:$C$4,2,FALSE)</f>
        <v>status</v>
      </c>
    </row>
    <row r="1699" spans="1:11" x14ac:dyDescent="0.25">
      <c r="A1699">
        <v>118</v>
      </c>
      <c r="B1699">
        <v>64</v>
      </c>
      <c r="C1699" t="str">
        <f>VLOOKUP($B1699,Feuil2!$A$2:$G$720,2,FALSE)</f>
        <v>peck</v>
      </c>
      <c r="D1699">
        <f>VLOOKUP($B1699,Feuil2!$A$2:$G$720,3,FALSE)</f>
        <v>1</v>
      </c>
      <c r="E1699">
        <f>VLOOKUP($B1699,Feuil2!$A$2:$G$720,4,FALSE)</f>
        <v>3</v>
      </c>
      <c r="F1699" t="str">
        <f>VLOOKUP($E1699,Feuil3!$A$2:$B$19,2,FALSE)</f>
        <v>flying</v>
      </c>
      <c r="G1699">
        <f>VLOOKUP($B1699,Feuil2!$A$2:$G$720,5,FALSE)</f>
        <v>35</v>
      </c>
      <c r="H1699">
        <f>VLOOKUP($B1699,Feuil2!$A$2:$G$720,6,FALSE)</f>
        <v>35</v>
      </c>
      <c r="I1699">
        <f>VLOOKUP($B1699,Feuil2!$A$2:$G$720,7,FALSE)</f>
        <v>100</v>
      </c>
      <c r="J1699">
        <f>VLOOKUP($B1699,Feuil2!$A$2:$J$720,10,FALSE)</f>
        <v>2</v>
      </c>
      <c r="K1699" t="str">
        <f>VLOOKUP(J1699,move_damage_classes!$B$2:$C$4,2,FALSE)</f>
        <v>physical</v>
      </c>
    </row>
    <row r="1700" spans="1:11" x14ac:dyDescent="0.25">
      <c r="A1700">
        <v>118</v>
      </c>
      <c r="B1700">
        <v>97</v>
      </c>
      <c r="C1700" t="str">
        <f>VLOOKUP($B1700,Feuil2!$A$2:$G$720,2,FALSE)</f>
        <v>agility</v>
      </c>
      <c r="D1700">
        <f>VLOOKUP($B1700,Feuil2!$A$2:$G$720,3,FALSE)</f>
        <v>1</v>
      </c>
      <c r="E1700">
        <f>VLOOKUP($B1700,Feuil2!$A$2:$G$720,4,FALSE)</f>
        <v>14</v>
      </c>
      <c r="F1700" t="str">
        <f>VLOOKUP($E1700,Feuil3!$A$2:$B$19,2,FALSE)</f>
        <v>psychic</v>
      </c>
      <c r="G1700">
        <f>VLOOKUP($B1700,Feuil2!$A$2:$G$720,5,FALSE)</f>
        <v>0</v>
      </c>
      <c r="H1700">
        <f>VLOOKUP($B1700,Feuil2!$A$2:$G$720,6,FALSE)</f>
        <v>30</v>
      </c>
      <c r="I1700">
        <f>VLOOKUP($B1700,Feuil2!$A$2:$G$720,7,FALSE)</f>
        <v>0</v>
      </c>
      <c r="J1700">
        <f>VLOOKUP($B1700,Feuil2!$A$2:$J$720,10,FALSE)</f>
        <v>1</v>
      </c>
      <c r="K1700" t="str">
        <f>VLOOKUP(J1700,move_damage_classes!$B$2:$C$4,2,FALSE)</f>
        <v>status</v>
      </c>
    </row>
    <row r="1701" spans="1:11" x14ac:dyDescent="0.25">
      <c r="A1701">
        <v>118</v>
      </c>
      <c r="B1701">
        <v>127</v>
      </c>
      <c r="C1701" t="str">
        <f>VLOOKUP($B1701,Feuil2!$A$2:$G$720,2,FALSE)</f>
        <v>waterfall</v>
      </c>
      <c r="D1701">
        <f>VLOOKUP($B1701,Feuil2!$A$2:$G$720,3,FALSE)</f>
        <v>1</v>
      </c>
      <c r="E1701">
        <f>VLOOKUP($B1701,Feuil2!$A$2:$G$720,4,FALSE)</f>
        <v>11</v>
      </c>
      <c r="F1701" t="str">
        <f>VLOOKUP($E1701,Feuil3!$A$2:$B$19,2,FALSE)</f>
        <v>water</v>
      </c>
      <c r="G1701">
        <f>VLOOKUP($B1701,Feuil2!$A$2:$G$720,5,FALSE)</f>
        <v>80</v>
      </c>
      <c r="H1701">
        <f>VLOOKUP($B1701,Feuil2!$A$2:$G$720,6,FALSE)</f>
        <v>15</v>
      </c>
      <c r="I1701">
        <f>VLOOKUP($B1701,Feuil2!$A$2:$G$720,7,FALSE)</f>
        <v>100</v>
      </c>
      <c r="J1701">
        <f>VLOOKUP($B1701,Feuil2!$A$2:$J$720,10,FALSE)</f>
        <v>2</v>
      </c>
      <c r="K1701" t="str">
        <f>VLOOKUP(J1701,move_damage_classes!$B$2:$C$4,2,FALSE)</f>
        <v>physical</v>
      </c>
    </row>
    <row r="1702" spans="1:11" x14ac:dyDescent="0.25">
      <c r="A1702">
        <v>118</v>
      </c>
      <c r="B1702">
        <v>175</v>
      </c>
      <c r="C1702" t="str">
        <f>VLOOKUP($B1702,Feuil2!$A$2:$G$720,2,FALSE)</f>
        <v>flail</v>
      </c>
      <c r="D1702">
        <f>VLOOKUP($B1702,Feuil2!$A$2:$G$720,3,FALSE)</f>
        <v>2</v>
      </c>
      <c r="E1702">
        <f>VLOOKUP($B1702,Feuil2!$A$2:$G$720,4,FALSE)</f>
        <v>1</v>
      </c>
      <c r="F1702" t="str">
        <f>VLOOKUP($E1702,Feuil3!$A$2:$B$19,2,FALSE)</f>
        <v>normal</v>
      </c>
      <c r="G1702">
        <f>VLOOKUP($B1702,Feuil2!$A$2:$G$720,5,FALSE)</f>
        <v>0</v>
      </c>
      <c r="H1702">
        <f>VLOOKUP($B1702,Feuil2!$A$2:$G$720,6,FALSE)</f>
        <v>15</v>
      </c>
      <c r="I1702">
        <f>VLOOKUP($B1702,Feuil2!$A$2:$G$720,7,FALSE)</f>
        <v>100</v>
      </c>
      <c r="J1702">
        <f>VLOOKUP($B1702,Feuil2!$A$2:$J$720,10,FALSE)</f>
        <v>2</v>
      </c>
      <c r="K1702" t="str">
        <f>VLOOKUP(J1702,move_damage_classes!$B$2:$C$4,2,FALSE)</f>
        <v>physical</v>
      </c>
    </row>
    <row r="1703" spans="1:11" x14ac:dyDescent="0.25">
      <c r="A1703">
        <v>118</v>
      </c>
      <c r="B1703">
        <v>224</v>
      </c>
      <c r="C1703" t="str">
        <f>VLOOKUP($B1703,Feuil2!$A$2:$G$720,2,FALSE)</f>
        <v>megahorn</v>
      </c>
      <c r="D1703">
        <f>VLOOKUP($B1703,Feuil2!$A$2:$G$720,3,FALSE)</f>
        <v>2</v>
      </c>
      <c r="E1703">
        <f>VLOOKUP($B1703,Feuil2!$A$2:$G$720,4,FALSE)</f>
        <v>7</v>
      </c>
      <c r="F1703" t="str">
        <f>VLOOKUP($E1703,Feuil3!$A$2:$B$19,2,FALSE)</f>
        <v>bug</v>
      </c>
      <c r="G1703">
        <f>VLOOKUP($B1703,Feuil2!$A$2:$G$720,5,FALSE)</f>
        <v>120</v>
      </c>
      <c r="H1703">
        <f>VLOOKUP($B1703,Feuil2!$A$2:$G$720,6,FALSE)</f>
        <v>10</v>
      </c>
      <c r="I1703">
        <f>VLOOKUP($B1703,Feuil2!$A$2:$G$720,7,FALSE)</f>
        <v>85</v>
      </c>
      <c r="J1703">
        <f>VLOOKUP($B1703,Feuil2!$A$2:$J$720,10,FALSE)</f>
        <v>2</v>
      </c>
      <c r="K1703" t="str">
        <f>VLOOKUP(J1703,move_damage_classes!$B$2:$C$4,2,FALSE)</f>
        <v>physical</v>
      </c>
    </row>
    <row r="1704" spans="1:11" x14ac:dyDescent="0.25">
      <c r="A1704">
        <v>118</v>
      </c>
      <c r="B1704">
        <v>346</v>
      </c>
      <c r="C1704" t="str">
        <f>VLOOKUP($B1704,Feuil2!$A$2:$G$720,2,FALSE)</f>
        <v>water-sport</v>
      </c>
      <c r="D1704">
        <f>VLOOKUP($B1704,Feuil2!$A$2:$G$720,3,FALSE)</f>
        <v>3</v>
      </c>
      <c r="E1704">
        <f>VLOOKUP($B1704,Feuil2!$A$2:$G$720,4,FALSE)</f>
        <v>11</v>
      </c>
      <c r="F1704" t="str">
        <f>VLOOKUP($E1704,Feuil3!$A$2:$B$19,2,FALSE)</f>
        <v>water</v>
      </c>
      <c r="G1704">
        <f>VLOOKUP($B1704,Feuil2!$A$2:$G$720,5,FALSE)</f>
        <v>0</v>
      </c>
      <c r="H1704">
        <f>VLOOKUP($B1704,Feuil2!$A$2:$G$720,6,FALSE)</f>
        <v>15</v>
      </c>
      <c r="I1704">
        <f>VLOOKUP($B1704,Feuil2!$A$2:$G$720,7,FALSE)</f>
        <v>0</v>
      </c>
      <c r="J1704">
        <f>VLOOKUP($B1704,Feuil2!$A$2:$J$720,10,FALSE)</f>
        <v>1</v>
      </c>
      <c r="K1704" t="str">
        <f>VLOOKUP(J1704,move_damage_classes!$B$2:$C$4,2,FALSE)</f>
        <v>status</v>
      </c>
    </row>
    <row r="1705" spans="1:11" x14ac:dyDescent="0.25">
      <c r="A1705">
        <v>118</v>
      </c>
      <c r="B1705">
        <v>352</v>
      </c>
      <c r="C1705" t="str">
        <f>VLOOKUP($B1705,Feuil2!$A$2:$G$720,2,FALSE)</f>
        <v>water-pulse</v>
      </c>
      <c r="D1705">
        <f>VLOOKUP($B1705,Feuil2!$A$2:$G$720,3,FALSE)</f>
        <v>3</v>
      </c>
      <c r="E1705">
        <f>VLOOKUP($B1705,Feuil2!$A$2:$G$720,4,FALSE)</f>
        <v>11</v>
      </c>
      <c r="F1705" t="str">
        <f>VLOOKUP($E1705,Feuil3!$A$2:$B$19,2,FALSE)</f>
        <v>water</v>
      </c>
      <c r="G1705">
        <f>VLOOKUP($B1705,Feuil2!$A$2:$G$720,5,FALSE)</f>
        <v>60</v>
      </c>
      <c r="H1705">
        <f>VLOOKUP($B1705,Feuil2!$A$2:$G$720,6,FALSE)</f>
        <v>20</v>
      </c>
      <c r="I1705">
        <f>VLOOKUP($B1705,Feuil2!$A$2:$G$720,7,FALSE)</f>
        <v>100</v>
      </c>
      <c r="J1705">
        <f>VLOOKUP($B1705,Feuil2!$A$2:$J$720,10,FALSE)</f>
        <v>3</v>
      </c>
      <c r="K1705" t="str">
        <f>VLOOKUP(J1705,move_damage_classes!$B$2:$C$4,2,FALSE)</f>
        <v>special</v>
      </c>
    </row>
    <row r="1706" spans="1:11" x14ac:dyDescent="0.25">
      <c r="A1706">
        <v>118</v>
      </c>
      <c r="B1706">
        <v>392</v>
      </c>
      <c r="C1706" t="str">
        <f>VLOOKUP($B1706,Feuil2!$A$2:$G$720,2,FALSE)</f>
        <v>aqua-ring</v>
      </c>
      <c r="D1706">
        <f>VLOOKUP($B1706,Feuil2!$A$2:$G$720,3,FALSE)</f>
        <v>4</v>
      </c>
      <c r="E1706">
        <f>VLOOKUP($B1706,Feuil2!$A$2:$G$720,4,FALSE)</f>
        <v>11</v>
      </c>
      <c r="F1706" t="str">
        <f>VLOOKUP($E1706,Feuil3!$A$2:$B$19,2,FALSE)</f>
        <v>water</v>
      </c>
      <c r="G1706">
        <f>VLOOKUP($B1706,Feuil2!$A$2:$G$720,5,FALSE)</f>
        <v>0</v>
      </c>
      <c r="H1706">
        <f>VLOOKUP($B1706,Feuil2!$A$2:$G$720,6,FALSE)</f>
        <v>20</v>
      </c>
      <c r="I1706">
        <f>VLOOKUP($B1706,Feuil2!$A$2:$G$720,7,FALSE)</f>
        <v>0</v>
      </c>
      <c r="J1706">
        <f>VLOOKUP($B1706,Feuil2!$A$2:$J$720,10,FALSE)</f>
        <v>1</v>
      </c>
      <c r="K1706" t="str">
        <f>VLOOKUP(J1706,move_damage_classes!$B$2:$C$4,2,FALSE)</f>
        <v>status</v>
      </c>
    </row>
    <row r="1707" spans="1:11" x14ac:dyDescent="0.25">
      <c r="A1707">
        <v>118</v>
      </c>
      <c r="B1707">
        <v>487</v>
      </c>
      <c r="C1707" t="str">
        <f>VLOOKUP($B1707,Feuil2!$A$2:$G$720,2,FALSE)</f>
        <v>soak</v>
      </c>
      <c r="D1707">
        <f>VLOOKUP($B1707,Feuil2!$A$2:$G$720,3,FALSE)</f>
        <v>5</v>
      </c>
      <c r="E1707">
        <f>VLOOKUP($B1707,Feuil2!$A$2:$G$720,4,FALSE)</f>
        <v>11</v>
      </c>
      <c r="F1707" t="str">
        <f>VLOOKUP($E1707,Feuil3!$A$2:$B$19,2,FALSE)</f>
        <v>water</v>
      </c>
      <c r="G1707">
        <f>VLOOKUP($B1707,Feuil2!$A$2:$G$720,5,FALSE)</f>
        <v>0</v>
      </c>
      <c r="H1707">
        <f>VLOOKUP($B1707,Feuil2!$A$2:$G$720,6,FALSE)</f>
        <v>20</v>
      </c>
      <c r="I1707">
        <f>VLOOKUP($B1707,Feuil2!$A$2:$G$720,7,FALSE)</f>
        <v>100</v>
      </c>
      <c r="J1707">
        <f>VLOOKUP($B1707,Feuil2!$A$2:$J$720,10,FALSE)</f>
        <v>1</v>
      </c>
      <c r="K1707" t="str">
        <f>VLOOKUP(J1707,move_damage_classes!$B$2:$C$4,2,FALSE)</f>
        <v>status</v>
      </c>
    </row>
    <row r="1708" spans="1:11" x14ac:dyDescent="0.25">
      <c r="A1708">
        <v>119</v>
      </c>
      <c r="B1708">
        <v>30</v>
      </c>
      <c r="C1708" t="str">
        <f>VLOOKUP($B1708,Feuil2!$A$2:$G$720,2,FALSE)</f>
        <v>horn-attack</v>
      </c>
      <c r="D1708">
        <f>VLOOKUP($B1708,Feuil2!$A$2:$G$720,3,FALSE)</f>
        <v>1</v>
      </c>
      <c r="E1708">
        <f>VLOOKUP($B1708,Feuil2!$A$2:$G$720,4,FALSE)</f>
        <v>1</v>
      </c>
      <c r="F1708" t="str">
        <f>VLOOKUP($E1708,Feuil3!$A$2:$B$19,2,FALSE)</f>
        <v>normal</v>
      </c>
      <c r="G1708">
        <f>VLOOKUP($B1708,Feuil2!$A$2:$G$720,5,FALSE)</f>
        <v>65</v>
      </c>
      <c r="H1708">
        <f>VLOOKUP($B1708,Feuil2!$A$2:$G$720,6,FALSE)</f>
        <v>25</v>
      </c>
      <c r="I1708">
        <f>VLOOKUP($B1708,Feuil2!$A$2:$G$720,7,FALSE)</f>
        <v>100</v>
      </c>
      <c r="J1708">
        <f>VLOOKUP($B1708,Feuil2!$A$2:$J$720,10,FALSE)</f>
        <v>2</v>
      </c>
      <c r="K1708" t="str">
        <f>VLOOKUP(J1708,move_damage_classes!$B$2:$C$4,2,FALSE)</f>
        <v>physical</v>
      </c>
    </row>
    <row r="1709" spans="1:11" x14ac:dyDescent="0.25">
      <c r="A1709">
        <v>119</v>
      </c>
      <c r="B1709">
        <v>31</v>
      </c>
      <c r="C1709" t="str">
        <f>VLOOKUP($B1709,Feuil2!$A$2:$G$720,2,FALSE)</f>
        <v>fury-attack</v>
      </c>
      <c r="D1709">
        <f>VLOOKUP($B1709,Feuil2!$A$2:$G$720,3,FALSE)</f>
        <v>1</v>
      </c>
      <c r="E1709">
        <f>VLOOKUP($B1709,Feuil2!$A$2:$G$720,4,FALSE)</f>
        <v>1</v>
      </c>
      <c r="F1709" t="str">
        <f>VLOOKUP($E1709,Feuil3!$A$2:$B$19,2,FALSE)</f>
        <v>normal</v>
      </c>
      <c r="G1709">
        <f>VLOOKUP($B1709,Feuil2!$A$2:$G$720,5,FALSE)</f>
        <v>15</v>
      </c>
      <c r="H1709">
        <f>VLOOKUP($B1709,Feuil2!$A$2:$G$720,6,FALSE)</f>
        <v>20</v>
      </c>
      <c r="I1709">
        <f>VLOOKUP($B1709,Feuil2!$A$2:$G$720,7,FALSE)</f>
        <v>85</v>
      </c>
      <c r="J1709">
        <f>VLOOKUP($B1709,Feuil2!$A$2:$J$720,10,FALSE)</f>
        <v>2</v>
      </c>
      <c r="K1709" t="str">
        <f>VLOOKUP(J1709,move_damage_classes!$B$2:$C$4,2,FALSE)</f>
        <v>physical</v>
      </c>
    </row>
    <row r="1710" spans="1:11" x14ac:dyDescent="0.25">
      <c r="A1710">
        <v>119</v>
      </c>
      <c r="B1710">
        <v>32</v>
      </c>
      <c r="C1710" t="str">
        <f>VLOOKUP($B1710,Feuil2!$A$2:$G$720,2,FALSE)</f>
        <v>horn-drill</v>
      </c>
      <c r="D1710">
        <f>VLOOKUP($B1710,Feuil2!$A$2:$G$720,3,FALSE)</f>
        <v>1</v>
      </c>
      <c r="E1710">
        <f>VLOOKUP($B1710,Feuil2!$A$2:$G$720,4,FALSE)</f>
        <v>1</v>
      </c>
      <c r="F1710" t="str">
        <f>VLOOKUP($E1710,Feuil3!$A$2:$B$19,2,FALSE)</f>
        <v>normal</v>
      </c>
      <c r="G1710">
        <f>VLOOKUP($B1710,Feuil2!$A$2:$G$720,5,FALSE)</f>
        <v>0</v>
      </c>
      <c r="H1710">
        <f>VLOOKUP($B1710,Feuil2!$A$2:$G$720,6,FALSE)</f>
        <v>5</v>
      </c>
      <c r="I1710">
        <f>VLOOKUP($B1710,Feuil2!$A$2:$G$720,7,FALSE)</f>
        <v>30</v>
      </c>
      <c r="J1710">
        <f>VLOOKUP($B1710,Feuil2!$A$2:$J$720,10,FALSE)</f>
        <v>2</v>
      </c>
      <c r="K1710" t="str">
        <f>VLOOKUP(J1710,move_damage_classes!$B$2:$C$4,2,FALSE)</f>
        <v>physical</v>
      </c>
    </row>
    <row r="1711" spans="1:11" x14ac:dyDescent="0.25">
      <c r="A1711">
        <v>119</v>
      </c>
      <c r="B1711">
        <v>39</v>
      </c>
      <c r="C1711" t="str">
        <f>VLOOKUP($B1711,Feuil2!$A$2:$G$720,2,FALSE)</f>
        <v>tail-whip</v>
      </c>
      <c r="D1711">
        <f>VLOOKUP($B1711,Feuil2!$A$2:$G$720,3,FALSE)</f>
        <v>1</v>
      </c>
      <c r="E1711">
        <f>VLOOKUP($B1711,Feuil2!$A$2:$G$720,4,FALSE)</f>
        <v>1</v>
      </c>
      <c r="F1711" t="str">
        <f>VLOOKUP($E1711,Feuil3!$A$2:$B$19,2,FALSE)</f>
        <v>normal</v>
      </c>
      <c r="G1711">
        <f>VLOOKUP($B1711,Feuil2!$A$2:$G$720,5,FALSE)</f>
        <v>0</v>
      </c>
      <c r="H1711">
        <f>VLOOKUP($B1711,Feuil2!$A$2:$G$720,6,FALSE)</f>
        <v>30</v>
      </c>
      <c r="I1711">
        <f>VLOOKUP($B1711,Feuil2!$A$2:$G$720,7,FALSE)</f>
        <v>100</v>
      </c>
      <c r="J1711">
        <f>VLOOKUP($B1711,Feuil2!$A$2:$J$720,10,FALSE)</f>
        <v>1</v>
      </c>
      <c r="K1711" t="str">
        <f>VLOOKUP(J1711,move_damage_classes!$B$2:$C$4,2,FALSE)</f>
        <v>status</v>
      </c>
    </row>
    <row r="1712" spans="1:11" x14ac:dyDescent="0.25">
      <c r="A1712">
        <v>119</v>
      </c>
      <c r="B1712">
        <v>48</v>
      </c>
      <c r="C1712" t="str">
        <f>VLOOKUP($B1712,Feuil2!$A$2:$G$720,2,FALSE)</f>
        <v>supersonic</v>
      </c>
      <c r="D1712">
        <f>VLOOKUP($B1712,Feuil2!$A$2:$G$720,3,FALSE)</f>
        <v>1</v>
      </c>
      <c r="E1712">
        <f>VLOOKUP($B1712,Feuil2!$A$2:$G$720,4,FALSE)</f>
        <v>1</v>
      </c>
      <c r="F1712" t="str">
        <f>VLOOKUP($E1712,Feuil3!$A$2:$B$19,2,FALSE)</f>
        <v>normal</v>
      </c>
      <c r="G1712">
        <f>VLOOKUP($B1712,Feuil2!$A$2:$G$720,5,FALSE)</f>
        <v>0</v>
      </c>
      <c r="H1712">
        <f>VLOOKUP($B1712,Feuil2!$A$2:$G$720,6,FALSE)</f>
        <v>20</v>
      </c>
      <c r="I1712">
        <f>VLOOKUP($B1712,Feuil2!$A$2:$G$720,7,FALSE)</f>
        <v>55</v>
      </c>
      <c r="J1712">
        <f>VLOOKUP($B1712,Feuil2!$A$2:$J$720,10,FALSE)</f>
        <v>1</v>
      </c>
      <c r="K1712" t="str">
        <f>VLOOKUP(J1712,move_damage_classes!$B$2:$C$4,2,FALSE)</f>
        <v>status</v>
      </c>
    </row>
    <row r="1713" spans="1:11" x14ac:dyDescent="0.25">
      <c r="A1713">
        <v>119</v>
      </c>
      <c r="B1713">
        <v>64</v>
      </c>
      <c r="C1713" t="str">
        <f>VLOOKUP($B1713,Feuil2!$A$2:$G$720,2,FALSE)</f>
        <v>peck</v>
      </c>
      <c r="D1713">
        <f>VLOOKUP($B1713,Feuil2!$A$2:$G$720,3,FALSE)</f>
        <v>1</v>
      </c>
      <c r="E1713">
        <f>VLOOKUP($B1713,Feuil2!$A$2:$G$720,4,FALSE)</f>
        <v>3</v>
      </c>
      <c r="F1713" t="str">
        <f>VLOOKUP($E1713,Feuil3!$A$2:$B$19,2,FALSE)</f>
        <v>flying</v>
      </c>
      <c r="G1713">
        <f>VLOOKUP($B1713,Feuil2!$A$2:$G$720,5,FALSE)</f>
        <v>35</v>
      </c>
      <c r="H1713">
        <f>VLOOKUP($B1713,Feuil2!$A$2:$G$720,6,FALSE)</f>
        <v>35</v>
      </c>
      <c r="I1713">
        <f>VLOOKUP($B1713,Feuil2!$A$2:$G$720,7,FALSE)</f>
        <v>100</v>
      </c>
      <c r="J1713">
        <f>VLOOKUP($B1713,Feuil2!$A$2:$J$720,10,FALSE)</f>
        <v>2</v>
      </c>
      <c r="K1713" t="str">
        <f>VLOOKUP(J1713,move_damage_classes!$B$2:$C$4,2,FALSE)</f>
        <v>physical</v>
      </c>
    </row>
    <row r="1714" spans="1:11" x14ac:dyDescent="0.25">
      <c r="A1714">
        <v>119</v>
      </c>
      <c r="B1714">
        <v>97</v>
      </c>
      <c r="C1714" t="str">
        <f>VLOOKUP($B1714,Feuil2!$A$2:$G$720,2,FALSE)</f>
        <v>agility</v>
      </c>
      <c r="D1714">
        <f>VLOOKUP($B1714,Feuil2!$A$2:$G$720,3,FALSE)</f>
        <v>1</v>
      </c>
      <c r="E1714">
        <f>VLOOKUP($B1714,Feuil2!$A$2:$G$720,4,FALSE)</f>
        <v>14</v>
      </c>
      <c r="F1714" t="str">
        <f>VLOOKUP($E1714,Feuil3!$A$2:$B$19,2,FALSE)</f>
        <v>psychic</v>
      </c>
      <c r="G1714">
        <f>VLOOKUP($B1714,Feuil2!$A$2:$G$720,5,FALSE)</f>
        <v>0</v>
      </c>
      <c r="H1714">
        <f>VLOOKUP($B1714,Feuil2!$A$2:$G$720,6,FALSE)</f>
        <v>30</v>
      </c>
      <c r="I1714">
        <f>VLOOKUP($B1714,Feuil2!$A$2:$G$720,7,FALSE)</f>
        <v>0</v>
      </c>
      <c r="J1714">
        <f>VLOOKUP($B1714,Feuil2!$A$2:$J$720,10,FALSE)</f>
        <v>1</v>
      </c>
      <c r="K1714" t="str">
        <f>VLOOKUP(J1714,move_damage_classes!$B$2:$C$4,2,FALSE)</f>
        <v>status</v>
      </c>
    </row>
    <row r="1715" spans="1:11" x14ac:dyDescent="0.25">
      <c r="A1715">
        <v>119</v>
      </c>
      <c r="B1715">
        <v>127</v>
      </c>
      <c r="C1715" t="str">
        <f>VLOOKUP($B1715,Feuil2!$A$2:$G$720,2,FALSE)</f>
        <v>waterfall</v>
      </c>
      <c r="D1715">
        <f>VLOOKUP($B1715,Feuil2!$A$2:$G$720,3,FALSE)</f>
        <v>1</v>
      </c>
      <c r="E1715">
        <f>VLOOKUP($B1715,Feuil2!$A$2:$G$720,4,FALSE)</f>
        <v>11</v>
      </c>
      <c r="F1715" t="str">
        <f>VLOOKUP($E1715,Feuil3!$A$2:$B$19,2,FALSE)</f>
        <v>water</v>
      </c>
      <c r="G1715">
        <f>VLOOKUP($B1715,Feuil2!$A$2:$G$720,5,FALSE)</f>
        <v>80</v>
      </c>
      <c r="H1715">
        <f>VLOOKUP($B1715,Feuil2!$A$2:$G$720,6,FALSE)</f>
        <v>15</v>
      </c>
      <c r="I1715">
        <f>VLOOKUP($B1715,Feuil2!$A$2:$G$720,7,FALSE)</f>
        <v>100</v>
      </c>
      <c r="J1715">
        <f>VLOOKUP($B1715,Feuil2!$A$2:$J$720,10,FALSE)</f>
        <v>2</v>
      </c>
      <c r="K1715" t="str">
        <f>VLOOKUP(J1715,move_damage_classes!$B$2:$C$4,2,FALSE)</f>
        <v>physical</v>
      </c>
    </row>
    <row r="1716" spans="1:11" x14ac:dyDescent="0.25">
      <c r="A1716">
        <v>119</v>
      </c>
      <c r="B1716">
        <v>175</v>
      </c>
      <c r="C1716" t="str">
        <f>VLOOKUP($B1716,Feuil2!$A$2:$G$720,2,FALSE)</f>
        <v>flail</v>
      </c>
      <c r="D1716">
        <f>VLOOKUP($B1716,Feuil2!$A$2:$G$720,3,FALSE)</f>
        <v>2</v>
      </c>
      <c r="E1716">
        <f>VLOOKUP($B1716,Feuil2!$A$2:$G$720,4,FALSE)</f>
        <v>1</v>
      </c>
      <c r="F1716" t="str">
        <f>VLOOKUP($E1716,Feuil3!$A$2:$B$19,2,FALSE)</f>
        <v>normal</v>
      </c>
      <c r="G1716">
        <f>VLOOKUP($B1716,Feuil2!$A$2:$G$720,5,FALSE)</f>
        <v>0</v>
      </c>
      <c r="H1716">
        <f>VLOOKUP($B1716,Feuil2!$A$2:$G$720,6,FALSE)</f>
        <v>15</v>
      </c>
      <c r="I1716">
        <f>VLOOKUP($B1716,Feuil2!$A$2:$G$720,7,FALSE)</f>
        <v>100</v>
      </c>
      <c r="J1716">
        <f>VLOOKUP($B1716,Feuil2!$A$2:$J$720,10,FALSE)</f>
        <v>2</v>
      </c>
      <c r="K1716" t="str">
        <f>VLOOKUP(J1716,move_damage_classes!$B$2:$C$4,2,FALSE)</f>
        <v>physical</v>
      </c>
    </row>
    <row r="1717" spans="1:11" x14ac:dyDescent="0.25">
      <c r="A1717">
        <v>119</v>
      </c>
      <c r="B1717">
        <v>224</v>
      </c>
      <c r="C1717" t="str">
        <f>VLOOKUP($B1717,Feuil2!$A$2:$G$720,2,FALSE)</f>
        <v>megahorn</v>
      </c>
      <c r="D1717">
        <f>VLOOKUP($B1717,Feuil2!$A$2:$G$720,3,FALSE)</f>
        <v>2</v>
      </c>
      <c r="E1717">
        <f>VLOOKUP($B1717,Feuil2!$A$2:$G$720,4,FALSE)</f>
        <v>7</v>
      </c>
      <c r="F1717" t="str">
        <f>VLOOKUP($E1717,Feuil3!$A$2:$B$19,2,FALSE)</f>
        <v>bug</v>
      </c>
      <c r="G1717">
        <f>VLOOKUP($B1717,Feuil2!$A$2:$G$720,5,FALSE)</f>
        <v>120</v>
      </c>
      <c r="H1717">
        <f>VLOOKUP($B1717,Feuil2!$A$2:$G$720,6,FALSE)</f>
        <v>10</v>
      </c>
      <c r="I1717">
        <f>VLOOKUP($B1717,Feuil2!$A$2:$G$720,7,FALSE)</f>
        <v>85</v>
      </c>
      <c r="J1717">
        <f>VLOOKUP($B1717,Feuil2!$A$2:$J$720,10,FALSE)</f>
        <v>2</v>
      </c>
      <c r="K1717" t="str">
        <f>VLOOKUP(J1717,move_damage_classes!$B$2:$C$4,2,FALSE)</f>
        <v>physical</v>
      </c>
    </row>
    <row r="1718" spans="1:11" x14ac:dyDescent="0.25">
      <c r="A1718">
        <v>119</v>
      </c>
      <c r="B1718">
        <v>346</v>
      </c>
      <c r="C1718" t="str">
        <f>VLOOKUP($B1718,Feuil2!$A$2:$G$720,2,FALSE)</f>
        <v>water-sport</v>
      </c>
      <c r="D1718">
        <f>VLOOKUP($B1718,Feuil2!$A$2:$G$720,3,FALSE)</f>
        <v>3</v>
      </c>
      <c r="E1718">
        <f>VLOOKUP($B1718,Feuil2!$A$2:$G$720,4,FALSE)</f>
        <v>11</v>
      </c>
      <c r="F1718" t="str">
        <f>VLOOKUP($E1718,Feuil3!$A$2:$B$19,2,FALSE)</f>
        <v>water</v>
      </c>
      <c r="G1718">
        <f>VLOOKUP($B1718,Feuil2!$A$2:$G$720,5,FALSE)</f>
        <v>0</v>
      </c>
      <c r="H1718">
        <f>VLOOKUP($B1718,Feuil2!$A$2:$G$720,6,FALSE)</f>
        <v>15</v>
      </c>
      <c r="I1718">
        <f>VLOOKUP($B1718,Feuil2!$A$2:$G$720,7,FALSE)</f>
        <v>0</v>
      </c>
      <c r="J1718">
        <f>VLOOKUP($B1718,Feuil2!$A$2:$J$720,10,FALSE)</f>
        <v>1</v>
      </c>
      <c r="K1718" t="str">
        <f>VLOOKUP(J1718,move_damage_classes!$B$2:$C$4,2,FALSE)</f>
        <v>status</v>
      </c>
    </row>
    <row r="1719" spans="1:11" x14ac:dyDescent="0.25">
      <c r="A1719">
        <v>119</v>
      </c>
      <c r="B1719">
        <v>352</v>
      </c>
      <c r="C1719" t="str">
        <f>VLOOKUP($B1719,Feuil2!$A$2:$G$720,2,FALSE)</f>
        <v>water-pulse</v>
      </c>
      <c r="D1719">
        <f>VLOOKUP($B1719,Feuil2!$A$2:$G$720,3,FALSE)</f>
        <v>3</v>
      </c>
      <c r="E1719">
        <f>VLOOKUP($B1719,Feuil2!$A$2:$G$720,4,FALSE)</f>
        <v>11</v>
      </c>
      <c r="F1719" t="str">
        <f>VLOOKUP($E1719,Feuil3!$A$2:$B$19,2,FALSE)</f>
        <v>water</v>
      </c>
      <c r="G1719">
        <f>VLOOKUP($B1719,Feuil2!$A$2:$G$720,5,FALSE)</f>
        <v>60</v>
      </c>
      <c r="H1719">
        <f>VLOOKUP($B1719,Feuil2!$A$2:$G$720,6,FALSE)</f>
        <v>20</v>
      </c>
      <c r="I1719">
        <f>VLOOKUP($B1719,Feuil2!$A$2:$G$720,7,FALSE)</f>
        <v>100</v>
      </c>
      <c r="J1719">
        <f>VLOOKUP($B1719,Feuil2!$A$2:$J$720,10,FALSE)</f>
        <v>3</v>
      </c>
      <c r="K1719" t="str">
        <f>VLOOKUP(J1719,move_damage_classes!$B$2:$C$4,2,FALSE)</f>
        <v>special</v>
      </c>
    </row>
    <row r="1720" spans="1:11" x14ac:dyDescent="0.25">
      <c r="A1720">
        <v>119</v>
      </c>
      <c r="B1720">
        <v>392</v>
      </c>
      <c r="C1720" t="str">
        <f>VLOOKUP($B1720,Feuil2!$A$2:$G$720,2,FALSE)</f>
        <v>aqua-ring</v>
      </c>
      <c r="D1720">
        <f>VLOOKUP($B1720,Feuil2!$A$2:$G$720,3,FALSE)</f>
        <v>4</v>
      </c>
      <c r="E1720">
        <f>VLOOKUP($B1720,Feuil2!$A$2:$G$720,4,FALSE)</f>
        <v>11</v>
      </c>
      <c r="F1720" t="str">
        <f>VLOOKUP($E1720,Feuil3!$A$2:$B$19,2,FALSE)</f>
        <v>water</v>
      </c>
      <c r="G1720">
        <f>VLOOKUP($B1720,Feuil2!$A$2:$G$720,5,FALSE)</f>
        <v>0</v>
      </c>
      <c r="H1720">
        <f>VLOOKUP($B1720,Feuil2!$A$2:$G$720,6,FALSE)</f>
        <v>20</v>
      </c>
      <c r="I1720">
        <f>VLOOKUP($B1720,Feuil2!$A$2:$G$720,7,FALSE)</f>
        <v>0</v>
      </c>
      <c r="J1720">
        <f>VLOOKUP($B1720,Feuil2!$A$2:$J$720,10,FALSE)</f>
        <v>1</v>
      </c>
      <c r="K1720" t="str">
        <f>VLOOKUP(J1720,move_damage_classes!$B$2:$C$4,2,FALSE)</f>
        <v>status</v>
      </c>
    </row>
    <row r="1721" spans="1:11" x14ac:dyDescent="0.25">
      <c r="A1721">
        <v>119</v>
      </c>
      <c r="B1721">
        <v>398</v>
      </c>
      <c r="C1721" t="str">
        <f>VLOOKUP($B1721,Feuil2!$A$2:$G$720,2,FALSE)</f>
        <v>poison-jab</v>
      </c>
      <c r="D1721">
        <f>VLOOKUP($B1721,Feuil2!$A$2:$G$720,3,FALSE)</f>
        <v>4</v>
      </c>
      <c r="E1721">
        <f>VLOOKUP($B1721,Feuil2!$A$2:$G$720,4,FALSE)</f>
        <v>4</v>
      </c>
      <c r="F1721" t="str">
        <f>VLOOKUP($E1721,Feuil3!$A$2:$B$19,2,FALSE)</f>
        <v>poison</v>
      </c>
      <c r="G1721">
        <f>VLOOKUP($B1721,Feuil2!$A$2:$G$720,5,FALSE)</f>
        <v>80</v>
      </c>
      <c r="H1721">
        <f>VLOOKUP($B1721,Feuil2!$A$2:$G$720,6,FALSE)</f>
        <v>20</v>
      </c>
      <c r="I1721">
        <f>VLOOKUP($B1721,Feuil2!$A$2:$G$720,7,FALSE)</f>
        <v>100</v>
      </c>
      <c r="J1721">
        <f>VLOOKUP($B1721,Feuil2!$A$2:$J$720,10,FALSE)</f>
        <v>2</v>
      </c>
      <c r="K1721" t="str">
        <f>VLOOKUP(J1721,move_damage_classes!$B$2:$C$4,2,FALSE)</f>
        <v>physical</v>
      </c>
    </row>
    <row r="1722" spans="1:11" x14ac:dyDescent="0.25">
      <c r="A1722">
        <v>119</v>
      </c>
      <c r="B1722">
        <v>487</v>
      </c>
      <c r="C1722" t="str">
        <f>VLOOKUP($B1722,Feuil2!$A$2:$G$720,2,FALSE)</f>
        <v>soak</v>
      </c>
      <c r="D1722">
        <f>VLOOKUP($B1722,Feuil2!$A$2:$G$720,3,FALSE)</f>
        <v>5</v>
      </c>
      <c r="E1722">
        <f>VLOOKUP($B1722,Feuil2!$A$2:$G$720,4,FALSE)</f>
        <v>11</v>
      </c>
      <c r="F1722" t="str">
        <f>VLOOKUP($E1722,Feuil3!$A$2:$B$19,2,FALSE)</f>
        <v>water</v>
      </c>
      <c r="G1722">
        <f>VLOOKUP($B1722,Feuil2!$A$2:$G$720,5,FALSE)</f>
        <v>0</v>
      </c>
      <c r="H1722">
        <f>VLOOKUP($B1722,Feuil2!$A$2:$G$720,6,FALSE)</f>
        <v>20</v>
      </c>
      <c r="I1722">
        <f>VLOOKUP($B1722,Feuil2!$A$2:$G$720,7,FALSE)</f>
        <v>100</v>
      </c>
      <c r="J1722">
        <f>VLOOKUP($B1722,Feuil2!$A$2:$J$720,10,FALSE)</f>
        <v>1</v>
      </c>
      <c r="K1722" t="str">
        <f>VLOOKUP(J1722,move_damage_classes!$B$2:$C$4,2,FALSE)</f>
        <v>status</v>
      </c>
    </row>
    <row r="1723" spans="1:11" x14ac:dyDescent="0.25">
      <c r="A1723">
        <v>120</v>
      </c>
      <c r="B1723">
        <v>33</v>
      </c>
      <c r="C1723" t="str">
        <f>VLOOKUP($B1723,Feuil2!$A$2:$G$720,2,FALSE)</f>
        <v>tackle</v>
      </c>
      <c r="D1723">
        <f>VLOOKUP($B1723,Feuil2!$A$2:$G$720,3,FALSE)</f>
        <v>1</v>
      </c>
      <c r="E1723">
        <f>VLOOKUP($B1723,Feuil2!$A$2:$G$720,4,FALSE)</f>
        <v>1</v>
      </c>
      <c r="F1723" t="str">
        <f>VLOOKUP($E1723,Feuil3!$A$2:$B$19,2,FALSE)</f>
        <v>normal</v>
      </c>
      <c r="G1723">
        <f>VLOOKUP($B1723,Feuil2!$A$2:$G$720,5,FALSE)</f>
        <v>40</v>
      </c>
      <c r="H1723">
        <f>VLOOKUP($B1723,Feuil2!$A$2:$G$720,6,FALSE)</f>
        <v>35</v>
      </c>
      <c r="I1723">
        <f>VLOOKUP($B1723,Feuil2!$A$2:$G$720,7,FALSE)</f>
        <v>100</v>
      </c>
      <c r="J1723">
        <f>VLOOKUP($B1723,Feuil2!$A$2:$J$720,10,FALSE)</f>
        <v>2</v>
      </c>
      <c r="K1723" t="str">
        <f>VLOOKUP(J1723,move_damage_classes!$B$2:$C$4,2,FALSE)</f>
        <v>physical</v>
      </c>
    </row>
    <row r="1724" spans="1:11" x14ac:dyDescent="0.25">
      <c r="A1724">
        <v>120</v>
      </c>
      <c r="B1724">
        <v>55</v>
      </c>
      <c r="C1724" t="str">
        <f>VLOOKUP($B1724,Feuil2!$A$2:$G$720,2,FALSE)</f>
        <v>water-gun</v>
      </c>
      <c r="D1724">
        <f>VLOOKUP($B1724,Feuil2!$A$2:$G$720,3,FALSE)</f>
        <v>1</v>
      </c>
      <c r="E1724">
        <f>VLOOKUP($B1724,Feuil2!$A$2:$G$720,4,FALSE)</f>
        <v>11</v>
      </c>
      <c r="F1724" t="str">
        <f>VLOOKUP($E1724,Feuil3!$A$2:$B$19,2,FALSE)</f>
        <v>water</v>
      </c>
      <c r="G1724">
        <f>VLOOKUP($B1724,Feuil2!$A$2:$G$720,5,FALSE)</f>
        <v>40</v>
      </c>
      <c r="H1724">
        <f>VLOOKUP($B1724,Feuil2!$A$2:$G$720,6,FALSE)</f>
        <v>25</v>
      </c>
      <c r="I1724">
        <f>VLOOKUP($B1724,Feuil2!$A$2:$G$720,7,FALSE)</f>
        <v>100</v>
      </c>
      <c r="J1724">
        <f>VLOOKUP($B1724,Feuil2!$A$2:$J$720,10,FALSE)</f>
        <v>3</v>
      </c>
      <c r="K1724" t="str">
        <f>VLOOKUP(J1724,move_damage_classes!$B$2:$C$4,2,FALSE)</f>
        <v>special</v>
      </c>
    </row>
    <row r="1725" spans="1:11" x14ac:dyDescent="0.25">
      <c r="A1725">
        <v>120</v>
      </c>
      <c r="B1725">
        <v>56</v>
      </c>
      <c r="C1725" t="str">
        <f>VLOOKUP($B1725,Feuil2!$A$2:$G$720,2,FALSE)</f>
        <v>hydro-pump</v>
      </c>
      <c r="D1725">
        <f>VLOOKUP($B1725,Feuil2!$A$2:$G$720,3,FALSE)</f>
        <v>1</v>
      </c>
      <c r="E1725">
        <f>VLOOKUP($B1725,Feuil2!$A$2:$G$720,4,FALSE)</f>
        <v>11</v>
      </c>
      <c r="F1725" t="str">
        <f>VLOOKUP($E1725,Feuil3!$A$2:$B$19,2,FALSE)</f>
        <v>water</v>
      </c>
      <c r="G1725">
        <f>VLOOKUP($B1725,Feuil2!$A$2:$G$720,5,FALSE)</f>
        <v>110</v>
      </c>
      <c r="H1725">
        <f>VLOOKUP($B1725,Feuil2!$A$2:$G$720,6,FALSE)</f>
        <v>5</v>
      </c>
      <c r="I1725">
        <f>VLOOKUP($B1725,Feuil2!$A$2:$G$720,7,FALSE)</f>
        <v>80</v>
      </c>
      <c r="J1725">
        <f>VLOOKUP($B1725,Feuil2!$A$2:$J$720,10,FALSE)</f>
        <v>3</v>
      </c>
      <c r="K1725" t="str">
        <f>VLOOKUP(J1725,move_damage_classes!$B$2:$C$4,2,FALSE)</f>
        <v>special</v>
      </c>
    </row>
    <row r="1726" spans="1:11" x14ac:dyDescent="0.25">
      <c r="A1726">
        <v>120</v>
      </c>
      <c r="B1726">
        <v>61</v>
      </c>
      <c r="C1726" t="str">
        <f>VLOOKUP($B1726,Feuil2!$A$2:$G$720,2,FALSE)</f>
        <v>bubble-beam</v>
      </c>
      <c r="D1726">
        <f>VLOOKUP($B1726,Feuil2!$A$2:$G$720,3,FALSE)</f>
        <v>1</v>
      </c>
      <c r="E1726">
        <f>VLOOKUP($B1726,Feuil2!$A$2:$G$720,4,FALSE)</f>
        <v>11</v>
      </c>
      <c r="F1726" t="str">
        <f>VLOOKUP($E1726,Feuil3!$A$2:$B$19,2,FALSE)</f>
        <v>water</v>
      </c>
      <c r="G1726">
        <f>VLOOKUP($B1726,Feuil2!$A$2:$G$720,5,FALSE)</f>
        <v>65</v>
      </c>
      <c r="H1726">
        <f>VLOOKUP($B1726,Feuil2!$A$2:$G$720,6,FALSE)</f>
        <v>20</v>
      </c>
      <c r="I1726">
        <f>VLOOKUP($B1726,Feuil2!$A$2:$G$720,7,FALSE)</f>
        <v>100</v>
      </c>
      <c r="J1726">
        <f>VLOOKUP($B1726,Feuil2!$A$2:$J$720,10,FALSE)</f>
        <v>3</v>
      </c>
      <c r="K1726" t="str">
        <f>VLOOKUP(J1726,move_damage_classes!$B$2:$C$4,2,FALSE)</f>
        <v>special</v>
      </c>
    </row>
    <row r="1727" spans="1:11" x14ac:dyDescent="0.25">
      <c r="A1727">
        <v>120</v>
      </c>
      <c r="B1727">
        <v>94</v>
      </c>
      <c r="C1727" t="str">
        <f>VLOOKUP($B1727,Feuil2!$A$2:$G$720,2,FALSE)</f>
        <v>psychic</v>
      </c>
      <c r="D1727">
        <f>VLOOKUP($B1727,Feuil2!$A$2:$G$720,3,FALSE)</f>
        <v>1</v>
      </c>
      <c r="E1727">
        <f>VLOOKUP($B1727,Feuil2!$A$2:$G$720,4,FALSE)</f>
        <v>14</v>
      </c>
      <c r="F1727" t="str">
        <f>VLOOKUP($E1727,Feuil3!$A$2:$B$19,2,FALSE)</f>
        <v>psychic</v>
      </c>
      <c r="G1727">
        <f>VLOOKUP($B1727,Feuil2!$A$2:$G$720,5,FALSE)</f>
        <v>90</v>
      </c>
      <c r="H1727">
        <f>VLOOKUP($B1727,Feuil2!$A$2:$G$720,6,FALSE)</f>
        <v>10</v>
      </c>
      <c r="I1727">
        <f>VLOOKUP($B1727,Feuil2!$A$2:$G$720,7,FALSE)</f>
        <v>100</v>
      </c>
      <c r="J1727">
        <f>VLOOKUP($B1727,Feuil2!$A$2:$J$720,10,FALSE)</f>
        <v>3</v>
      </c>
      <c r="K1727" t="str">
        <f>VLOOKUP(J1727,move_damage_classes!$B$2:$C$4,2,FALSE)</f>
        <v>special</v>
      </c>
    </row>
    <row r="1728" spans="1:11" x14ac:dyDescent="0.25">
      <c r="A1728">
        <v>120</v>
      </c>
      <c r="B1728">
        <v>105</v>
      </c>
      <c r="C1728" t="str">
        <f>VLOOKUP($B1728,Feuil2!$A$2:$G$720,2,FALSE)</f>
        <v>recover</v>
      </c>
      <c r="D1728">
        <f>VLOOKUP($B1728,Feuil2!$A$2:$G$720,3,FALSE)</f>
        <v>1</v>
      </c>
      <c r="E1728">
        <f>VLOOKUP($B1728,Feuil2!$A$2:$G$720,4,FALSE)</f>
        <v>1</v>
      </c>
      <c r="F1728" t="str">
        <f>VLOOKUP($E1728,Feuil3!$A$2:$B$19,2,FALSE)</f>
        <v>normal</v>
      </c>
      <c r="G1728">
        <f>VLOOKUP($B1728,Feuil2!$A$2:$G$720,5,FALSE)</f>
        <v>0</v>
      </c>
      <c r="H1728">
        <f>VLOOKUP($B1728,Feuil2!$A$2:$G$720,6,FALSE)</f>
        <v>10</v>
      </c>
      <c r="I1728">
        <f>VLOOKUP($B1728,Feuil2!$A$2:$G$720,7,FALSE)</f>
        <v>0</v>
      </c>
      <c r="J1728">
        <f>VLOOKUP($B1728,Feuil2!$A$2:$J$720,10,FALSE)</f>
        <v>1</v>
      </c>
      <c r="K1728" t="str">
        <f>VLOOKUP(J1728,move_damage_classes!$B$2:$C$4,2,FALSE)</f>
        <v>status</v>
      </c>
    </row>
    <row r="1729" spans="1:11" x14ac:dyDescent="0.25">
      <c r="A1729">
        <v>120</v>
      </c>
      <c r="B1729">
        <v>106</v>
      </c>
      <c r="C1729" t="str">
        <f>VLOOKUP($B1729,Feuil2!$A$2:$G$720,2,FALSE)</f>
        <v>harden</v>
      </c>
      <c r="D1729">
        <f>VLOOKUP($B1729,Feuil2!$A$2:$G$720,3,FALSE)</f>
        <v>1</v>
      </c>
      <c r="E1729">
        <f>VLOOKUP($B1729,Feuil2!$A$2:$G$720,4,FALSE)</f>
        <v>1</v>
      </c>
      <c r="F1729" t="str">
        <f>VLOOKUP($E1729,Feuil3!$A$2:$B$19,2,FALSE)</f>
        <v>normal</v>
      </c>
      <c r="G1729">
        <f>VLOOKUP($B1729,Feuil2!$A$2:$G$720,5,FALSE)</f>
        <v>0</v>
      </c>
      <c r="H1729">
        <f>VLOOKUP($B1729,Feuil2!$A$2:$G$720,6,FALSE)</f>
        <v>30</v>
      </c>
      <c r="I1729">
        <f>VLOOKUP($B1729,Feuil2!$A$2:$G$720,7,FALSE)</f>
        <v>0</v>
      </c>
      <c r="J1729">
        <f>VLOOKUP($B1729,Feuil2!$A$2:$J$720,10,FALSE)</f>
        <v>1</v>
      </c>
      <c r="K1729" t="str">
        <f>VLOOKUP(J1729,move_damage_classes!$B$2:$C$4,2,FALSE)</f>
        <v>status</v>
      </c>
    </row>
    <row r="1730" spans="1:11" x14ac:dyDescent="0.25">
      <c r="A1730">
        <v>120</v>
      </c>
      <c r="B1730">
        <v>107</v>
      </c>
      <c r="C1730" t="str">
        <f>VLOOKUP($B1730,Feuil2!$A$2:$G$720,2,FALSE)</f>
        <v>minimize</v>
      </c>
      <c r="D1730">
        <f>VLOOKUP($B1730,Feuil2!$A$2:$G$720,3,FALSE)</f>
        <v>1</v>
      </c>
      <c r="E1730">
        <f>VLOOKUP($B1730,Feuil2!$A$2:$G$720,4,FALSE)</f>
        <v>1</v>
      </c>
      <c r="F1730" t="str">
        <f>VLOOKUP($E1730,Feuil3!$A$2:$B$19,2,FALSE)</f>
        <v>normal</v>
      </c>
      <c r="G1730">
        <f>VLOOKUP($B1730,Feuil2!$A$2:$G$720,5,FALSE)</f>
        <v>0</v>
      </c>
      <c r="H1730">
        <f>VLOOKUP($B1730,Feuil2!$A$2:$G$720,6,FALSE)</f>
        <v>10</v>
      </c>
      <c r="I1730">
        <f>VLOOKUP($B1730,Feuil2!$A$2:$G$720,7,FALSE)</f>
        <v>0</v>
      </c>
      <c r="J1730">
        <f>VLOOKUP($B1730,Feuil2!$A$2:$J$720,10,FALSE)</f>
        <v>1</v>
      </c>
      <c r="K1730" t="str">
        <f>VLOOKUP(J1730,move_damage_classes!$B$2:$C$4,2,FALSE)</f>
        <v>status</v>
      </c>
    </row>
    <row r="1731" spans="1:11" x14ac:dyDescent="0.25">
      <c r="A1731">
        <v>120</v>
      </c>
      <c r="B1731">
        <v>109</v>
      </c>
      <c r="C1731" t="str">
        <f>VLOOKUP($B1731,Feuil2!$A$2:$G$720,2,FALSE)</f>
        <v>confuse-ray</v>
      </c>
      <c r="D1731">
        <f>VLOOKUP($B1731,Feuil2!$A$2:$G$720,3,FALSE)</f>
        <v>1</v>
      </c>
      <c r="E1731">
        <f>VLOOKUP($B1731,Feuil2!$A$2:$G$720,4,FALSE)</f>
        <v>8</v>
      </c>
      <c r="F1731" t="str">
        <f>VLOOKUP($E1731,Feuil3!$A$2:$B$19,2,FALSE)</f>
        <v>ghost</v>
      </c>
      <c r="G1731">
        <f>VLOOKUP($B1731,Feuil2!$A$2:$G$720,5,FALSE)</f>
        <v>0</v>
      </c>
      <c r="H1731">
        <f>VLOOKUP($B1731,Feuil2!$A$2:$G$720,6,FALSE)</f>
        <v>10</v>
      </c>
      <c r="I1731">
        <f>VLOOKUP($B1731,Feuil2!$A$2:$G$720,7,FALSE)</f>
        <v>100</v>
      </c>
      <c r="J1731">
        <f>VLOOKUP($B1731,Feuil2!$A$2:$J$720,10,FALSE)</f>
        <v>1</v>
      </c>
      <c r="K1731" t="str">
        <f>VLOOKUP(J1731,move_damage_classes!$B$2:$C$4,2,FALSE)</f>
        <v>status</v>
      </c>
    </row>
    <row r="1732" spans="1:11" x14ac:dyDescent="0.25">
      <c r="A1732">
        <v>120</v>
      </c>
      <c r="B1732">
        <v>113</v>
      </c>
      <c r="C1732" t="str">
        <f>VLOOKUP($B1732,Feuil2!$A$2:$G$720,2,FALSE)</f>
        <v>light-screen</v>
      </c>
      <c r="D1732">
        <f>VLOOKUP($B1732,Feuil2!$A$2:$G$720,3,FALSE)</f>
        <v>1</v>
      </c>
      <c r="E1732">
        <f>VLOOKUP($B1732,Feuil2!$A$2:$G$720,4,FALSE)</f>
        <v>14</v>
      </c>
      <c r="F1732" t="str">
        <f>VLOOKUP($E1732,Feuil3!$A$2:$B$19,2,FALSE)</f>
        <v>psychic</v>
      </c>
      <c r="G1732">
        <f>VLOOKUP($B1732,Feuil2!$A$2:$G$720,5,FALSE)</f>
        <v>0</v>
      </c>
      <c r="H1732">
        <f>VLOOKUP($B1732,Feuil2!$A$2:$G$720,6,FALSE)</f>
        <v>30</v>
      </c>
      <c r="I1732">
        <f>VLOOKUP($B1732,Feuil2!$A$2:$G$720,7,FALSE)</f>
        <v>0</v>
      </c>
      <c r="J1732">
        <f>VLOOKUP($B1732,Feuil2!$A$2:$J$720,10,FALSE)</f>
        <v>1</v>
      </c>
      <c r="K1732" t="str">
        <f>VLOOKUP(J1732,move_damage_classes!$B$2:$C$4,2,FALSE)</f>
        <v>status</v>
      </c>
    </row>
    <row r="1733" spans="1:11" x14ac:dyDescent="0.25">
      <c r="A1733">
        <v>120</v>
      </c>
      <c r="B1733">
        <v>129</v>
      </c>
      <c r="C1733" t="str">
        <f>VLOOKUP($B1733,Feuil2!$A$2:$G$720,2,FALSE)</f>
        <v>swift</v>
      </c>
      <c r="D1733">
        <f>VLOOKUP($B1733,Feuil2!$A$2:$G$720,3,FALSE)</f>
        <v>1</v>
      </c>
      <c r="E1733">
        <f>VLOOKUP($B1733,Feuil2!$A$2:$G$720,4,FALSE)</f>
        <v>1</v>
      </c>
      <c r="F1733" t="str">
        <f>VLOOKUP($E1733,Feuil3!$A$2:$B$19,2,FALSE)</f>
        <v>normal</v>
      </c>
      <c r="G1733">
        <f>VLOOKUP($B1733,Feuil2!$A$2:$G$720,5,FALSE)</f>
        <v>60</v>
      </c>
      <c r="H1733">
        <f>VLOOKUP($B1733,Feuil2!$A$2:$G$720,6,FALSE)</f>
        <v>20</v>
      </c>
      <c r="I1733">
        <f>VLOOKUP($B1733,Feuil2!$A$2:$G$720,7,FALSE)</f>
        <v>0</v>
      </c>
      <c r="J1733">
        <f>VLOOKUP($B1733,Feuil2!$A$2:$J$720,10,FALSE)</f>
        <v>3</v>
      </c>
      <c r="K1733" t="str">
        <f>VLOOKUP(J1733,move_damage_classes!$B$2:$C$4,2,FALSE)</f>
        <v>special</v>
      </c>
    </row>
    <row r="1734" spans="1:11" x14ac:dyDescent="0.25">
      <c r="A1734">
        <v>120</v>
      </c>
      <c r="B1734">
        <v>149</v>
      </c>
      <c r="C1734" t="str">
        <f>VLOOKUP($B1734,Feuil2!$A$2:$G$720,2,FALSE)</f>
        <v>psywave</v>
      </c>
      <c r="D1734">
        <f>VLOOKUP($B1734,Feuil2!$A$2:$G$720,3,FALSE)</f>
        <v>1</v>
      </c>
      <c r="E1734">
        <f>VLOOKUP($B1734,Feuil2!$A$2:$G$720,4,FALSE)</f>
        <v>14</v>
      </c>
      <c r="F1734" t="str">
        <f>VLOOKUP($E1734,Feuil3!$A$2:$B$19,2,FALSE)</f>
        <v>psychic</v>
      </c>
      <c r="G1734">
        <f>VLOOKUP($B1734,Feuil2!$A$2:$G$720,5,FALSE)</f>
        <v>0</v>
      </c>
      <c r="H1734">
        <f>VLOOKUP($B1734,Feuil2!$A$2:$G$720,6,FALSE)</f>
        <v>15</v>
      </c>
      <c r="I1734">
        <f>VLOOKUP($B1734,Feuil2!$A$2:$G$720,7,FALSE)</f>
        <v>100</v>
      </c>
      <c r="J1734">
        <f>VLOOKUP($B1734,Feuil2!$A$2:$J$720,10,FALSE)</f>
        <v>3</v>
      </c>
      <c r="K1734" t="str">
        <f>VLOOKUP(J1734,move_damage_classes!$B$2:$C$4,2,FALSE)</f>
        <v>special</v>
      </c>
    </row>
    <row r="1735" spans="1:11" x14ac:dyDescent="0.25">
      <c r="A1735">
        <v>120</v>
      </c>
      <c r="B1735">
        <v>229</v>
      </c>
      <c r="C1735" t="str">
        <f>VLOOKUP($B1735,Feuil2!$A$2:$G$720,2,FALSE)</f>
        <v>rapid-spin</v>
      </c>
      <c r="D1735">
        <f>VLOOKUP($B1735,Feuil2!$A$2:$G$720,3,FALSE)</f>
        <v>2</v>
      </c>
      <c r="E1735">
        <f>VLOOKUP($B1735,Feuil2!$A$2:$G$720,4,FALSE)</f>
        <v>1</v>
      </c>
      <c r="F1735" t="str">
        <f>VLOOKUP($E1735,Feuil3!$A$2:$B$19,2,FALSE)</f>
        <v>normal</v>
      </c>
      <c r="G1735">
        <f>VLOOKUP($B1735,Feuil2!$A$2:$G$720,5,FALSE)</f>
        <v>20</v>
      </c>
      <c r="H1735">
        <f>VLOOKUP($B1735,Feuil2!$A$2:$G$720,6,FALSE)</f>
        <v>40</v>
      </c>
      <c r="I1735">
        <f>VLOOKUP($B1735,Feuil2!$A$2:$G$720,7,FALSE)</f>
        <v>100</v>
      </c>
      <c r="J1735">
        <f>VLOOKUP($B1735,Feuil2!$A$2:$J$720,10,FALSE)</f>
        <v>2</v>
      </c>
      <c r="K1735" t="str">
        <f>VLOOKUP(J1735,move_damage_classes!$B$2:$C$4,2,FALSE)</f>
        <v>physical</v>
      </c>
    </row>
    <row r="1736" spans="1:11" x14ac:dyDescent="0.25">
      <c r="A1736">
        <v>120</v>
      </c>
      <c r="B1736">
        <v>293</v>
      </c>
      <c r="C1736" t="str">
        <f>VLOOKUP($B1736,Feuil2!$A$2:$G$720,2,FALSE)</f>
        <v>camouflage</v>
      </c>
      <c r="D1736">
        <f>VLOOKUP($B1736,Feuil2!$A$2:$G$720,3,FALSE)</f>
        <v>3</v>
      </c>
      <c r="E1736">
        <f>VLOOKUP($B1736,Feuil2!$A$2:$G$720,4,FALSE)</f>
        <v>1</v>
      </c>
      <c r="F1736" t="str">
        <f>VLOOKUP($E1736,Feuil3!$A$2:$B$19,2,FALSE)</f>
        <v>normal</v>
      </c>
      <c r="G1736">
        <f>VLOOKUP($B1736,Feuil2!$A$2:$G$720,5,FALSE)</f>
        <v>0</v>
      </c>
      <c r="H1736">
        <f>VLOOKUP($B1736,Feuil2!$A$2:$G$720,6,FALSE)</f>
        <v>20</v>
      </c>
      <c r="I1736">
        <f>VLOOKUP($B1736,Feuil2!$A$2:$G$720,7,FALSE)</f>
        <v>0</v>
      </c>
      <c r="J1736">
        <f>VLOOKUP($B1736,Feuil2!$A$2:$J$720,10,FALSE)</f>
        <v>1</v>
      </c>
      <c r="K1736" t="str">
        <f>VLOOKUP(J1736,move_damage_classes!$B$2:$C$4,2,FALSE)</f>
        <v>status</v>
      </c>
    </row>
    <row r="1737" spans="1:11" x14ac:dyDescent="0.25">
      <c r="A1737">
        <v>120</v>
      </c>
      <c r="B1737">
        <v>322</v>
      </c>
      <c r="C1737" t="str">
        <f>VLOOKUP($B1737,Feuil2!$A$2:$G$720,2,FALSE)</f>
        <v>cosmic-power</v>
      </c>
      <c r="D1737">
        <f>VLOOKUP($B1737,Feuil2!$A$2:$G$720,3,FALSE)</f>
        <v>3</v>
      </c>
      <c r="E1737">
        <f>VLOOKUP($B1737,Feuil2!$A$2:$G$720,4,FALSE)</f>
        <v>14</v>
      </c>
      <c r="F1737" t="str">
        <f>VLOOKUP($E1737,Feuil3!$A$2:$B$19,2,FALSE)</f>
        <v>psychic</v>
      </c>
      <c r="G1737">
        <f>VLOOKUP($B1737,Feuil2!$A$2:$G$720,5,FALSE)</f>
        <v>0</v>
      </c>
      <c r="H1737">
        <f>VLOOKUP($B1737,Feuil2!$A$2:$G$720,6,FALSE)</f>
        <v>20</v>
      </c>
      <c r="I1737">
        <f>VLOOKUP($B1737,Feuil2!$A$2:$G$720,7,FALSE)</f>
        <v>0</v>
      </c>
      <c r="J1737">
        <f>VLOOKUP($B1737,Feuil2!$A$2:$J$720,10,FALSE)</f>
        <v>1</v>
      </c>
      <c r="K1737" t="str">
        <f>VLOOKUP(J1737,move_damage_classes!$B$2:$C$4,2,FALSE)</f>
        <v>status</v>
      </c>
    </row>
    <row r="1738" spans="1:11" x14ac:dyDescent="0.25">
      <c r="A1738">
        <v>120</v>
      </c>
      <c r="B1738">
        <v>360</v>
      </c>
      <c r="C1738" t="str">
        <f>VLOOKUP($B1738,Feuil2!$A$2:$G$720,2,FALSE)</f>
        <v>gyro-ball</v>
      </c>
      <c r="D1738">
        <f>VLOOKUP($B1738,Feuil2!$A$2:$G$720,3,FALSE)</f>
        <v>4</v>
      </c>
      <c r="E1738">
        <f>VLOOKUP($B1738,Feuil2!$A$2:$G$720,4,FALSE)</f>
        <v>9</v>
      </c>
      <c r="F1738" t="str">
        <f>VLOOKUP($E1738,Feuil3!$A$2:$B$19,2,FALSE)</f>
        <v>steel</v>
      </c>
      <c r="G1738">
        <f>VLOOKUP($B1738,Feuil2!$A$2:$G$720,5,FALSE)</f>
        <v>0</v>
      </c>
      <c r="H1738">
        <f>VLOOKUP($B1738,Feuil2!$A$2:$G$720,6,FALSE)</f>
        <v>5</v>
      </c>
      <c r="I1738">
        <f>VLOOKUP($B1738,Feuil2!$A$2:$G$720,7,FALSE)</f>
        <v>100</v>
      </c>
      <c r="J1738">
        <f>VLOOKUP($B1738,Feuil2!$A$2:$J$720,10,FALSE)</f>
        <v>2</v>
      </c>
      <c r="K1738" t="str">
        <f>VLOOKUP(J1738,move_damage_classes!$B$2:$C$4,2,FALSE)</f>
        <v>physical</v>
      </c>
    </row>
    <row r="1739" spans="1:11" x14ac:dyDescent="0.25">
      <c r="A1739">
        <v>120</v>
      </c>
      <c r="B1739">
        <v>362</v>
      </c>
      <c r="C1739" t="str">
        <f>VLOOKUP($B1739,Feuil2!$A$2:$G$720,2,FALSE)</f>
        <v>brine</v>
      </c>
      <c r="D1739">
        <f>VLOOKUP($B1739,Feuil2!$A$2:$G$720,3,FALSE)</f>
        <v>4</v>
      </c>
      <c r="E1739">
        <f>VLOOKUP($B1739,Feuil2!$A$2:$G$720,4,FALSE)</f>
        <v>11</v>
      </c>
      <c r="F1739" t="str">
        <f>VLOOKUP($E1739,Feuil3!$A$2:$B$19,2,FALSE)</f>
        <v>water</v>
      </c>
      <c r="G1739">
        <f>VLOOKUP($B1739,Feuil2!$A$2:$G$720,5,FALSE)</f>
        <v>65</v>
      </c>
      <c r="H1739">
        <f>VLOOKUP($B1739,Feuil2!$A$2:$G$720,6,FALSE)</f>
        <v>10</v>
      </c>
      <c r="I1739">
        <f>VLOOKUP($B1739,Feuil2!$A$2:$G$720,7,FALSE)</f>
        <v>100</v>
      </c>
      <c r="J1739">
        <f>VLOOKUP($B1739,Feuil2!$A$2:$J$720,10,FALSE)</f>
        <v>3</v>
      </c>
      <c r="K1739" t="str">
        <f>VLOOKUP(J1739,move_damage_classes!$B$2:$C$4,2,FALSE)</f>
        <v>special</v>
      </c>
    </row>
    <row r="1740" spans="1:11" x14ac:dyDescent="0.25">
      <c r="A1740">
        <v>120</v>
      </c>
      <c r="B1740">
        <v>408</v>
      </c>
      <c r="C1740" t="str">
        <f>VLOOKUP($B1740,Feuil2!$A$2:$G$720,2,FALSE)</f>
        <v>power-gem</v>
      </c>
      <c r="D1740">
        <f>VLOOKUP($B1740,Feuil2!$A$2:$G$720,3,FALSE)</f>
        <v>4</v>
      </c>
      <c r="E1740">
        <f>VLOOKUP($B1740,Feuil2!$A$2:$G$720,4,FALSE)</f>
        <v>6</v>
      </c>
      <c r="F1740" t="str">
        <f>VLOOKUP($E1740,Feuil3!$A$2:$B$19,2,FALSE)</f>
        <v>rock</v>
      </c>
      <c r="G1740">
        <f>VLOOKUP($B1740,Feuil2!$A$2:$G$720,5,FALSE)</f>
        <v>80</v>
      </c>
      <c r="H1740">
        <f>VLOOKUP($B1740,Feuil2!$A$2:$G$720,6,FALSE)</f>
        <v>20</v>
      </c>
      <c r="I1740">
        <f>VLOOKUP($B1740,Feuil2!$A$2:$G$720,7,FALSE)</f>
        <v>100</v>
      </c>
      <c r="J1740">
        <f>VLOOKUP($B1740,Feuil2!$A$2:$J$720,10,FALSE)</f>
        <v>3</v>
      </c>
      <c r="K1740" t="str">
        <f>VLOOKUP(J1740,move_damage_classes!$B$2:$C$4,2,FALSE)</f>
        <v>special</v>
      </c>
    </row>
    <row r="1741" spans="1:11" x14ac:dyDescent="0.25">
      <c r="A1741">
        <v>120</v>
      </c>
      <c r="B1741">
        <v>513</v>
      </c>
      <c r="C1741" t="str">
        <f>VLOOKUP($B1741,Feuil2!$A$2:$G$720,2,FALSE)</f>
        <v>reflect-type</v>
      </c>
      <c r="D1741">
        <f>VLOOKUP($B1741,Feuil2!$A$2:$G$720,3,FALSE)</f>
        <v>5</v>
      </c>
      <c r="E1741">
        <f>VLOOKUP($B1741,Feuil2!$A$2:$G$720,4,FALSE)</f>
        <v>1</v>
      </c>
      <c r="F1741" t="str">
        <f>VLOOKUP($E1741,Feuil3!$A$2:$B$19,2,FALSE)</f>
        <v>normal</v>
      </c>
      <c r="G1741">
        <f>VLOOKUP($B1741,Feuil2!$A$2:$G$720,5,FALSE)</f>
        <v>0</v>
      </c>
      <c r="H1741">
        <f>VLOOKUP($B1741,Feuil2!$A$2:$G$720,6,FALSE)</f>
        <v>15</v>
      </c>
      <c r="I1741">
        <f>VLOOKUP($B1741,Feuil2!$A$2:$G$720,7,FALSE)</f>
        <v>0</v>
      </c>
      <c r="J1741">
        <f>VLOOKUP($B1741,Feuil2!$A$2:$J$720,10,FALSE)</f>
        <v>1</v>
      </c>
      <c r="K1741" t="str">
        <f>VLOOKUP(J1741,move_damage_classes!$B$2:$C$4,2,FALSE)</f>
        <v>status</v>
      </c>
    </row>
    <row r="1742" spans="1:11" x14ac:dyDescent="0.25">
      <c r="A1742">
        <v>121</v>
      </c>
      <c r="B1742">
        <v>55</v>
      </c>
      <c r="C1742" t="str">
        <f>VLOOKUP($B1742,Feuil2!$A$2:$G$720,2,FALSE)</f>
        <v>water-gun</v>
      </c>
      <c r="D1742">
        <f>VLOOKUP($B1742,Feuil2!$A$2:$G$720,3,FALSE)</f>
        <v>1</v>
      </c>
      <c r="E1742">
        <f>VLOOKUP($B1742,Feuil2!$A$2:$G$720,4,FALSE)</f>
        <v>11</v>
      </c>
      <c r="F1742" t="str">
        <f>VLOOKUP($E1742,Feuil3!$A$2:$B$19,2,FALSE)</f>
        <v>water</v>
      </c>
      <c r="G1742">
        <f>VLOOKUP($B1742,Feuil2!$A$2:$G$720,5,FALSE)</f>
        <v>40</v>
      </c>
      <c r="H1742">
        <f>VLOOKUP($B1742,Feuil2!$A$2:$G$720,6,FALSE)</f>
        <v>25</v>
      </c>
      <c r="I1742">
        <f>VLOOKUP($B1742,Feuil2!$A$2:$G$720,7,FALSE)</f>
        <v>100</v>
      </c>
      <c r="J1742">
        <f>VLOOKUP($B1742,Feuil2!$A$2:$J$720,10,FALSE)</f>
        <v>3</v>
      </c>
      <c r="K1742" t="str">
        <f>VLOOKUP(J1742,move_damage_classes!$B$2:$C$4,2,FALSE)</f>
        <v>special</v>
      </c>
    </row>
    <row r="1743" spans="1:11" x14ac:dyDescent="0.25">
      <c r="A1743">
        <v>121</v>
      </c>
      <c r="B1743">
        <v>56</v>
      </c>
      <c r="C1743" t="str">
        <f>VLOOKUP($B1743,Feuil2!$A$2:$G$720,2,FALSE)</f>
        <v>hydro-pump</v>
      </c>
      <c r="D1743">
        <f>VLOOKUP($B1743,Feuil2!$A$2:$G$720,3,FALSE)</f>
        <v>1</v>
      </c>
      <c r="E1743">
        <f>VLOOKUP($B1743,Feuil2!$A$2:$G$720,4,FALSE)</f>
        <v>11</v>
      </c>
      <c r="F1743" t="str">
        <f>VLOOKUP($E1743,Feuil3!$A$2:$B$19,2,FALSE)</f>
        <v>water</v>
      </c>
      <c r="G1743">
        <f>VLOOKUP($B1743,Feuil2!$A$2:$G$720,5,FALSE)</f>
        <v>110</v>
      </c>
      <c r="H1743">
        <f>VLOOKUP($B1743,Feuil2!$A$2:$G$720,6,FALSE)</f>
        <v>5</v>
      </c>
      <c r="I1743">
        <f>VLOOKUP($B1743,Feuil2!$A$2:$G$720,7,FALSE)</f>
        <v>80</v>
      </c>
      <c r="J1743">
        <f>VLOOKUP($B1743,Feuil2!$A$2:$J$720,10,FALSE)</f>
        <v>3</v>
      </c>
      <c r="K1743" t="str">
        <f>VLOOKUP(J1743,move_damage_classes!$B$2:$C$4,2,FALSE)</f>
        <v>special</v>
      </c>
    </row>
    <row r="1744" spans="1:11" x14ac:dyDescent="0.25">
      <c r="A1744">
        <v>121</v>
      </c>
      <c r="B1744">
        <v>105</v>
      </c>
      <c r="C1744" t="str">
        <f>VLOOKUP($B1744,Feuil2!$A$2:$G$720,2,FALSE)</f>
        <v>recover</v>
      </c>
      <c r="D1744">
        <f>VLOOKUP($B1744,Feuil2!$A$2:$G$720,3,FALSE)</f>
        <v>1</v>
      </c>
      <c r="E1744">
        <f>VLOOKUP($B1744,Feuil2!$A$2:$G$720,4,FALSE)</f>
        <v>1</v>
      </c>
      <c r="F1744" t="str">
        <f>VLOOKUP($E1744,Feuil3!$A$2:$B$19,2,FALSE)</f>
        <v>normal</v>
      </c>
      <c r="G1744">
        <f>VLOOKUP($B1744,Feuil2!$A$2:$G$720,5,FALSE)</f>
        <v>0</v>
      </c>
      <c r="H1744">
        <f>VLOOKUP($B1744,Feuil2!$A$2:$G$720,6,FALSE)</f>
        <v>10</v>
      </c>
      <c r="I1744">
        <f>VLOOKUP($B1744,Feuil2!$A$2:$G$720,7,FALSE)</f>
        <v>0</v>
      </c>
      <c r="J1744">
        <f>VLOOKUP($B1744,Feuil2!$A$2:$J$720,10,FALSE)</f>
        <v>1</v>
      </c>
      <c r="K1744" t="str">
        <f>VLOOKUP(J1744,move_damage_classes!$B$2:$C$4,2,FALSE)</f>
        <v>status</v>
      </c>
    </row>
    <row r="1745" spans="1:11" x14ac:dyDescent="0.25">
      <c r="A1745">
        <v>121</v>
      </c>
      <c r="B1745">
        <v>109</v>
      </c>
      <c r="C1745" t="str">
        <f>VLOOKUP($B1745,Feuil2!$A$2:$G$720,2,FALSE)</f>
        <v>confuse-ray</v>
      </c>
      <c r="D1745">
        <f>VLOOKUP($B1745,Feuil2!$A$2:$G$720,3,FALSE)</f>
        <v>1</v>
      </c>
      <c r="E1745">
        <f>VLOOKUP($B1745,Feuil2!$A$2:$G$720,4,FALSE)</f>
        <v>8</v>
      </c>
      <c r="F1745" t="str">
        <f>VLOOKUP($E1745,Feuil3!$A$2:$B$19,2,FALSE)</f>
        <v>ghost</v>
      </c>
      <c r="G1745">
        <f>VLOOKUP($B1745,Feuil2!$A$2:$G$720,5,FALSE)</f>
        <v>0</v>
      </c>
      <c r="H1745">
        <f>VLOOKUP($B1745,Feuil2!$A$2:$G$720,6,FALSE)</f>
        <v>10</v>
      </c>
      <c r="I1745">
        <f>VLOOKUP($B1745,Feuil2!$A$2:$G$720,7,FALSE)</f>
        <v>100</v>
      </c>
      <c r="J1745">
        <f>VLOOKUP($B1745,Feuil2!$A$2:$J$720,10,FALSE)</f>
        <v>1</v>
      </c>
      <c r="K1745" t="str">
        <f>VLOOKUP(J1745,move_damage_classes!$B$2:$C$4,2,FALSE)</f>
        <v>status</v>
      </c>
    </row>
    <row r="1746" spans="1:11" x14ac:dyDescent="0.25">
      <c r="A1746">
        <v>121</v>
      </c>
      <c r="B1746">
        <v>129</v>
      </c>
      <c r="C1746" t="str">
        <f>VLOOKUP($B1746,Feuil2!$A$2:$G$720,2,FALSE)</f>
        <v>swift</v>
      </c>
      <c r="D1746">
        <f>VLOOKUP($B1746,Feuil2!$A$2:$G$720,3,FALSE)</f>
        <v>1</v>
      </c>
      <c r="E1746">
        <f>VLOOKUP($B1746,Feuil2!$A$2:$G$720,4,FALSE)</f>
        <v>1</v>
      </c>
      <c r="F1746" t="str">
        <f>VLOOKUP($E1746,Feuil3!$A$2:$B$19,2,FALSE)</f>
        <v>normal</v>
      </c>
      <c r="G1746">
        <f>VLOOKUP($B1746,Feuil2!$A$2:$G$720,5,FALSE)</f>
        <v>60</v>
      </c>
      <c r="H1746">
        <f>VLOOKUP($B1746,Feuil2!$A$2:$G$720,6,FALSE)</f>
        <v>20</v>
      </c>
      <c r="I1746">
        <f>VLOOKUP($B1746,Feuil2!$A$2:$G$720,7,FALSE)</f>
        <v>0</v>
      </c>
      <c r="J1746">
        <f>VLOOKUP($B1746,Feuil2!$A$2:$J$720,10,FALSE)</f>
        <v>3</v>
      </c>
      <c r="K1746" t="str">
        <f>VLOOKUP(J1746,move_damage_classes!$B$2:$C$4,2,FALSE)</f>
        <v>special</v>
      </c>
    </row>
    <row r="1747" spans="1:11" x14ac:dyDescent="0.25">
      <c r="A1747">
        <v>121</v>
      </c>
      <c r="B1747">
        <v>229</v>
      </c>
      <c r="C1747" t="str">
        <f>VLOOKUP($B1747,Feuil2!$A$2:$G$720,2,FALSE)</f>
        <v>rapid-spin</v>
      </c>
      <c r="D1747">
        <f>VLOOKUP($B1747,Feuil2!$A$2:$G$720,3,FALSE)</f>
        <v>2</v>
      </c>
      <c r="E1747">
        <f>VLOOKUP($B1747,Feuil2!$A$2:$G$720,4,FALSE)</f>
        <v>1</v>
      </c>
      <c r="F1747" t="str">
        <f>VLOOKUP($E1747,Feuil3!$A$2:$B$19,2,FALSE)</f>
        <v>normal</v>
      </c>
      <c r="G1747">
        <f>VLOOKUP($B1747,Feuil2!$A$2:$G$720,5,FALSE)</f>
        <v>20</v>
      </c>
      <c r="H1747">
        <f>VLOOKUP($B1747,Feuil2!$A$2:$G$720,6,FALSE)</f>
        <v>40</v>
      </c>
      <c r="I1747">
        <f>VLOOKUP($B1747,Feuil2!$A$2:$G$720,7,FALSE)</f>
        <v>100</v>
      </c>
      <c r="J1747">
        <f>VLOOKUP($B1747,Feuil2!$A$2:$J$720,10,FALSE)</f>
        <v>2</v>
      </c>
      <c r="K1747" t="str">
        <f>VLOOKUP(J1747,move_damage_classes!$B$2:$C$4,2,FALSE)</f>
        <v>physical</v>
      </c>
    </row>
    <row r="1748" spans="1:11" x14ac:dyDescent="0.25">
      <c r="A1748">
        <v>121</v>
      </c>
      <c r="B1748">
        <v>671</v>
      </c>
      <c r="C1748" t="str">
        <f>VLOOKUP($B1748,Feuil2!$A$2:$G$720,2,FALSE)</f>
        <v>spotlight</v>
      </c>
      <c r="D1748">
        <f>VLOOKUP($B1748,Feuil2!$A$2:$G$720,3,FALSE)</f>
        <v>7</v>
      </c>
      <c r="E1748">
        <f>VLOOKUP($B1748,Feuil2!$A$2:$G$720,4,FALSE)</f>
        <v>1</v>
      </c>
      <c r="F1748" t="str">
        <f>VLOOKUP($E1748,Feuil3!$A$2:$B$19,2,FALSE)</f>
        <v>normal</v>
      </c>
      <c r="G1748">
        <f>VLOOKUP($B1748,Feuil2!$A$2:$G$720,5,FALSE)</f>
        <v>0</v>
      </c>
      <c r="H1748">
        <f>VLOOKUP($B1748,Feuil2!$A$2:$G$720,6,FALSE)</f>
        <v>15</v>
      </c>
      <c r="I1748">
        <f>VLOOKUP($B1748,Feuil2!$A$2:$G$720,7,FALSE)</f>
        <v>0</v>
      </c>
      <c r="J1748">
        <f>VLOOKUP($B1748,Feuil2!$A$2:$J$720,10,FALSE)</f>
        <v>1</v>
      </c>
      <c r="K1748" t="str">
        <f>VLOOKUP(J1748,move_damage_classes!$B$2:$C$4,2,FALSE)</f>
        <v>status</v>
      </c>
    </row>
    <row r="1749" spans="1:11" x14ac:dyDescent="0.25">
      <c r="A1749">
        <v>122</v>
      </c>
      <c r="B1749">
        <v>3</v>
      </c>
      <c r="C1749" t="str">
        <f>VLOOKUP($B1749,Feuil2!$A$2:$G$720,2,FALSE)</f>
        <v>double-slap</v>
      </c>
      <c r="D1749">
        <f>VLOOKUP($B1749,Feuil2!$A$2:$G$720,3,FALSE)</f>
        <v>1</v>
      </c>
      <c r="E1749">
        <f>VLOOKUP($B1749,Feuil2!$A$2:$G$720,4,FALSE)</f>
        <v>1</v>
      </c>
      <c r="F1749" t="str">
        <f>VLOOKUP($E1749,Feuil3!$A$2:$B$19,2,FALSE)</f>
        <v>normal</v>
      </c>
      <c r="G1749">
        <f>VLOOKUP($B1749,Feuil2!$A$2:$G$720,5,FALSE)</f>
        <v>15</v>
      </c>
      <c r="H1749">
        <f>VLOOKUP($B1749,Feuil2!$A$2:$G$720,6,FALSE)</f>
        <v>10</v>
      </c>
      <c r="I1749">
        <f>VLOOKUP($B1749,Feuil2!$A$2:$G$720,7,FALSE)</f>
        <v>85</v>
      </c>
      <c r="J1749">
        <f>VLOOKUP($B1749,Feuil2!$A$2:$J$720,10,FALSE)</f>
        <v>2</v>
      </c>
      <c r="K1749" t="str">
        <f>VLOOKUP(J1749,move_damage_classes!$B$2:$C$4,2,FALSE)</f>
        <v>physical</v>
      </c>
    </row>
    <row r="1750" spans="1:11" x14ac:dyDescent="0.25">
      <c r="A1750">
        <v>122</v>
      </c>
      <c r="B1750">
        <v>60</v>
      </c>
      <c r="C1750" t="str">
        <f>VLOOKUP($B1750,Feuil2!$A$2:$G$720,2,FALSE)</f>
        <v>psybeam</v>
      </c>
      <c r="D1750">
        <f>VLOOKUP($B1750,Feuil2!$A$2:$G$720,3,FALSE)</f>
        <v>1</v>
      </c>
      <c r="E1750">
        <f>VLOOKUP($B1750,Feuil2!$A$2:$G$720,4,FALSE)</f>
        <v>14</v>
      </c>
      <c r="F1750" t="str">
        <f>VLOOKUP($E1750,Feuil3!$A$2:$B$19,2,FALSE)</f>
        <v>psychic</v>
      </c>
      <c r="G1750">
        <f>VLOOKUP($B1750,Feuil2!$A$2:$G$720,5,FALSE)</f>
        <v>65</v>
      </c>
      <c r="H1750">
        <f>VLOOKUP($B1750,Feuil2!$A$2:$G$720,6,FALSE)</f>
        <v>20</v>
      </c>
      <c r="I1750">
        <f>VLOOKUP($B1750,Feuil2!$A$2:$G$720,7,FALSE)</f>
        <v>100</v>
      </c>
      <c r="J1750">
        <f>VLOOKUP($B1750,Feuil2!$A$2:$J$720,10,FALSE)</f>
        <v>3</v>
      </c>
      <c r="K1750" t="str">
        <f>VLOOKUP(J1750,move_damage_classes!$B$2:$C$4,2,FALSE)</f>
        <v>special</v>
      </c>
    </row>
    <row r="1751" spans="1:11" x14ac:dyDescent="0.25">
      <c r="A1751">
        <v>122</v>
      </c>
      <c r="B1751">
        <v>93</v>
      </c>
      <c r="C1751" t="str">
        <f>VLOOKUP($B1751,Feuil2!$A$2:$G$720,2,FALSE)</f>
        <v>confusion</v>
      </c>
      <c r="D1751">
        <f>VLOOKUP($B1751,Feuil2!$A$2:$G$720,3,FALSE)</f>
        <v>1</v>
      </c>
      <c r="E1751">
        <f>VLOOKUP($B1751,Feuil2!$A$2:$G$720,4,FALSE)</f>
        <v>14</v>
      </c>
      <c r="F1751" t="str">
        <f>VLOOKUP($E1751,Feuil3!$A$2:$B$19,2,FALSE)</f>
        <v>psychic</v>
      </c>
      <c r="G1751">
        <f>VLOOKUP($B1751,Feuil2!$A$2:$G$720,5,FALSE)</f>
        <v>50</v>
      </c>
      <c r="H1751">
        <f>VLOOKUP($B1751,Feuil2!$A$2:$G$720,6,FALSE)</f>
        <v>25</v>
      </c>
      <c r="I1751">
        <f>VLOOKUP($B1751,Feuil2!$A$2:$G$720,7,FALSE)</f>
        <v>100</v>
      </c>
      <c r="J1751">
        <f>VLOOKUP($B1751,Feuil2!$A$2:$J$720,10,FALSE)</f>
        <v>3</v>
      </c>
      <c r="K1751" t="str">
        <f>VLOOKUP(J1751,move_damage_classes!$B$2:$C$4,2,FALSE)</f>
        <v>special</v>
      </c>
    </row>
    <row r="1752" spans="1:11" x14ac:dyDescent="0.25">
      <c r="A1752">
        <v>122</v>
      </c>
      <c r="B1752">
        <v>94</v>
      </c>
      <c r="C1752" t="str">
        <f>VLOOKUP($B1752,Feuil2!$A$2:$G$720,2,FALSE)</f>
        <v>psychic</v>
      </c>
      <c r="D1752">
        <f>VLOOKUP($B1752,Feuil2!$A$2:$G$720,3,FALSE)</f>
        <v>1</v>
      </c>
      <c r="E1752">
        <f>VLOOKUP($B1752,Feuil2!$A$2:$G$720,4,FALSE)</f>
        <v>14</v>
      </c>
      <c r="F1752" t="str">
        <f>VLOOKUP($E1752,Feuil3!$A$2:$B$19,2,FALSE)</f>
        <v>psychic</v>
      </c>
      <c r="G1752">
        <f>VLOOKUP($B1752,Feuil2!$A$2:$G$720,5,FALSE)</f>
        <v>90</v>
      </c>
      <c r="H1752">
        <f>VLOOKUP($B1752,Feuil2!$A$2:$G$720,6,FALSE)</f>
        <v>10</v>
      </c>
      <c r="I1752">
        <f>VLOOKUP($B1752,Feuil2!$A$2:$G$720,7,FALSE)</f>
        <v>100</v>
      </c>
      <c r="J1752">
        <f>VLOOKUP($B1752,Feuil2!$A$2:$J$720,10,FALSE)</f>
        <v>3</v>
      </c>
      <c r="K1752" t="str">
        <f>VLOOKUP(J1752,move_damage_classes!$B$2:$C$4,2,FALSE)</f>
        <v>special</v>
      </c>
    </row>
    <row r="1753" spans="1:11" x14ac:dyDescent="0.25">
      <c r="A1753">
        <v>122</v>
      </c>
      <c r="B1753">
        <v>96</v>
      </c>
      <c r="C1753" t="str">
        <f>VLOOKUP($B1753,Feuil2!$A$2:$G$720,2,FALSE)</f>
        <v>meditate</v>
      </c>
      <c r="D1753">
        <f>VLOOKUP($B1753,Feuil2!$A$2:$G$720,3,FALSE)</f>
        <v>1</v>
      </c>
      <c r="E1753">
        <f>VLOOKUP($B1753,Feuil2!$A$2:$G$720,4,FALSE)</f>
        <v>14</v>
      </c>
      <c r="F1753" t="str">
        <f>VLOOKUP($E1753,Feuil3!$A$2:$B$19,2,FALSE)</f>
        <v>psychic</v>
      </c>
      <c r="G1753">
        <f>VLOOKUP($B1753,Feuil2!$A$2:$G$720,5,FALSE)</f>
        <v>0</v>
      </c>
      <c r="H1753">
        <f>VLOOKUP($B1753,Feuil2!$A$2:$G$720,6,FALSE)</f>
        <v>40</v>
      </c>
      <c r="I1753">
        <f>VLOOKUP($B1753,Feuil2!$A$2:$G$720,7,FALSE)</f>
        <v>0</v>
      </c>
      <c r="J1753">
        <f>VLOOKUP($B1753,Feuil2!$A$2:$J$720,10,FALSE)</f>
        <v>1</v>
      </c>
      <c r="K1753" t="str">
        <f>VLOOKUP(J1753,move_damage_classes!$B$2:$C$4,2,FALSE)</f>
        <v>status</v>
      </c>
    </row>
    <row r="1754" spans="1:11" x14ac:dyDescent="0.25">
      <c r="A1754">
        <v>122</v>
      </c>
      <c r="B1754">
        <v>102</v>
      </c>
      <c r="C1754" t="str">
        <f>VLOOKUP($B1754,Feuil2!$A$2:$G$720,2,FALSE)</f>
        <v>mimic</v>
      </c>
      <c r="D1754">
        <f>VLOOKUP($B1754,Feuil2!$A$2:$G$720,3,FALSE)</f>
        <v>1</v>
      </c>
      <c r="E1754">
        <f>VLOOKUP($B1754,Feuil2!$A$2:$G$720,4,FALSE)</f>
        <v>1</v>
      </c>
      <c r="F1754" t="str">
        <f>VLOOKUP($E1754,Feuil3!$A$2:$B$19,2,FALSE)</f>
        <v>normal</v>
      </c>
      <c r="G1754">
        <f>VLOOKUP($B1754,Feuil2!$A$2:$G$720,5,FALSE)</f>
        <v>0</v>
      </c>
      <c r="H1754">
        <f>VLOOKUP($B1754,Feuil2!$A$2:$G$720,6,FALSE)</f>
        <v>10</v>
      </c>
      <c r="I1754">
        <f>VLOOKUP($B1754,Feuil2!$A$2:$G$720,7,FALSE)</f>
        <v>0</v>
      </c>
      <c r="J1754">
        <f>VLOOKUP($B1754,Feuil2!$A$2:$J$720,10,FALSE)</f>
        <v>1</v>
      </c>
      <c r="K1754" t="str">
        <f>VLOOKUP(J1754,move_damage_classes!$B$2:$C$4,2,FALSE)</f>
        <v>status</v>
      </c>
    </row>
    <row r="1755" spans="1:11" x14ac:dyDescent="0.25">
      <c r="A1755">
        <v>122</v>
      </c>
      <c r="B1755">
        <v>112</v>
      </c>
      <c r="C1755" t="str">
        <f>VLOOKUP($B1755,Feuil2!$A$2:$G$720,2,FALSE)</f>
        <v>barrier</v>
      </c>
      <c r="D1755">
        <f>VLOOKUP($B1755,Feuil2!$A$2:$G$720,3,FALSE)</f>
        <v>1</v>
      </c>
      <c r="E1755">
        <f>VLOOKUP($B1755,Feuil2!$A$2:$G$720,4,FALSE)</f>
        <v>14</v>
      </c>
      <c r="F1755" t="str">
        <f>VLOOKUP($E1755,Feuil3!$A$2:$B$19,2,FALSE)</f>
        <v>psychic</v>
      </c>
      <c r="G1755">
        <f>VLOOKUP($B1755,Feuil2!$A$2:$G$720,5,FALSE)</f>
        <v>0</v>
      </c>
      <c r="H1755">
        <f>VLOOKUP($B1755,Feuil2!$A$2:$G$720,6,FALSE)</f>
        <v>20</v>
      </c>
      <c r="I1755">
        <f>VLOOKUP($B1755,Feuil2!$A$2:$G$720,7,FALSE)</f>
        <v>0</v>
      </c>
      <c r="J1755">
        <f>VLOOKUP($B1755,Feuil2!$A$2:$J$720,10,FALSE)</f>
        <v>1</v>
      </c>
      <c r="K1755" t="str">
        <f>VLOOKUP(J1755,move_damage_classes!$B$2:$C$4,2,FALSE)</f>
        <v>status</v>
      </c>
    </row>
    <row r="1756" spans="1:11" x14ac:dyDescent="0.25">
      <c r="A1756">
        <v>122</v>
      </c>
      <c r="B1756">
        <v>113</v>
      </c>
      <c r="C1756" t="str">
        <f>VLOOKUP($B1756,Feuil2!$A$2:$G$720,2,FALSE)</f>
        <v>light-screen</v>
      </c>
      <c r="D1756">
        <f>VLOOKUP($B1756,Feuil2!$A$2:$G$720,3,FALSE)</f>
        <v>1</v>
      </c>
      <c r="E1756">
        <f>VLOOKUP($B1756,Feuil2!$A$2:$G$720,4,FALSE)</f>
        <v>14</v>
      </c>
      <c r="F1756" t="str">
        <f>VLOOKUP($E1756,Feuil3!$A$2:$B$19,2,FALSE)</f>
        <v>psychic</v>
      </c>
      <c r="G1756">
        <f>VLOOKUP($B1756,Feuil2!$A$2:$G$720,5,FALSE)</f>
        <v>0</v>
      </c>
      <c r="H1756">
        <f>VLOOKUP($B1756,Feuil2!$A$2:$G$720,6,FALSE)</f>
        <v>30</v>
      </c>
      <c r="I1756">
        <f>VLOOKUP($B1756,Feuil2!$A$2:$G$720,7,FALSE)</f>
        <v>0</v>
      </c>
      <c r="J1756">
        <f>VLOOKUP($B1756,Feuil2!$A$2:$J$720,10,FALSE)</f>
        <v>1</v>
      </c>
      <c r="K1756" t="str">
        <f>VLOOKUP(J1756,move_damage_classes!$B$2:$C$4,2,FALSE)</f>
        <v>status</v>
      </c>
    </row>
    <row r="1757" spans="1:11" x14ac:dyDescent="0.25">
      <c r="A1757">
        <v>122</v>
      </c>
      <c r="B1757">
        <v>115</v>
      </c>
      <c r="C1757" t="str">
        <f>VLOOKUP($B1757,Feuil2!$A$2:$G$720,2,FALSE)</f>
        <v>reflect</v>
      </c>
      <c r="D1757">
        <f>VLOOKUP($B1757,Feuil2!$A$2:$G$720,3,FALSE)</f>
        <v>1</v>
      </c>
      <c r="E1757">
        <f>VLOOKUP($B1757,Feuil2!$A$2:$G$720,4,FALSE)</f>
        <v>14</v>
      </c>
      <c r="F1757" t="str">
        <f>VLOOKUP($E1757,Feuil3!$A$2:$B$19,2,FALSE)</f>
        <v>psychic</v>
      </c>
      <c r="G1757">
        <f>VLOOKUP($B1757,Feuil2!$A$2:$G$720,5,FALSE)</f>
        <v>0</v>
      </c>
      <c r="H1757">
        <f>VLOOKUP($B1757,Feuil2!$A$2:$G$720,6,FALSE)</f>
        <v>20</v>
      </c>
      <c r="I1757">
        <f>VLOOKUP($B1757,Feuil2!$A$2:$G$720,7,FALSE)</f>
        <v>0</v>
      </c>
      <c r="J1757">
        <f>VLOOKUP($B1757,Feuil2!$A$2:$J$720,10,FALSE)</f>
        <v>1</v>
      </c>
      <c r="K1757" t="str">
        <f>VLOOKUP(J1757,move_damage_classes!$B$2:$C$4,2,FALSE)</f>
        <v>status</v>
      </c>
    </row>
    <row r="1758" spans="1:11" x14ac:dyDescent="0.25">
      <c r="A1758">
        <v>122</v>
      </c>
      <c r="B1758">
        <v>149</v>
      </c>
      <c r="C1758" t="str">
        <f>VLOOKUP($B1758,Feuil2!$A$2:$G$720,2,FALSE)</f>
        <v>psywave</v>
      </c>
      <c r="D1758">
        <f>VLOOKUP($B1758,Feuil2!$A$2:$G$720,3,FALSE)</f>
        <v>1</v>
      </c>
      <c r="E1758">
        <f>VLOOKUP($B1758,Feuil2!$A$2:$G$720,4,FALSE)</f>
        <v>14</v>
      </c>
      <c r="F1758" t="str">
        <f>VLOOKUP($E1758,Feuil3!$A$2:$B$19,2,FALSE)</f>
        <v>psychic</v>
      </c>
      <c r="G1758">
        <f>VLOOKUP($B1758,Feuil2!$A$2:$G$720,5,FALSE)</f>
        <v>0</v>
      </c>
      <c r="H1758">
        <f>VLOOKUP($B1758,Feuil2!$A$2:$G$720,6,FALSE)</f>
        <v>15</v>
      </c>
      <c r="I1758">
        <f>VLOOKUP($B1758,Feuil2!$A$2:$G$720,7,FALSE)</f>
        <v>100</v>
      </c>
      <c r="J1758">
        <f>VLOOKUP($B1758,Feuil2!$A$2:$J$720,10,FALSE)</f>
        <v>3</v>
      </c>
      <c r="K1758" t="str">
        <f>VLOOKUP(J1758,move_damage_classes!$B$2:$C$4,2,FALSE)</f>
        <v>special</v>
      </c>
    </row>
    <row r="1759" spans="1:11" x14ac:dyDescent="0.25">
      <c r="A1759">
        <v>122</v>
      </c>
      <c r="B1759">
        <v>164</v>
      </c>
      <c r="C1759" t="str">
        <f>VLOOKUP($B1759,Feuil2!$A$2:$G$720,2,FALSE)</f>
        <v>substitute</v>
      </c>
      <c r="D1759">
        <f>VLOOKUP($B1759,Feuil2!$A$2:$G$720,3,FALSE)</f>
        <v>1</v>
      </c>
      <c r="E1759">
        <f>VLOOKUP($B1759,Feuil2!$A$2:$G$720,4,FALSE)</f>
        <v>1</v>
      </c>
      <c r="F1759" t="str">
        <f>VLOOKUP($E1759,Feuil3!$A$2:$B$19,2,FALSE)</f>
        <v>normal</v>
      </c>
      <c r="G1759">
        <f>VLOOKUP($B1759,Feuil2!$A$2:$G$720,5,FALSE)</f>
        <v>0</v>
      </c>
      <c r="H1759">
        <f>VLOOKUP($B1759,Feuil2!$A$2:$G$720,6,FALSE)</f>
        <v>10</v>
      </c>
      <c r="I1759">
        <f>VLOOKUP($B1759,Feuil2!$A$2:$G$720,7,FALSE)</f>
        <v>0</v>
      </c>
      <c r="J1759">
        <f>VLOOKUP($B1759,Feuil2!$A$2:$J$720,10,FALSE)</f>
        <v>1</v>
      </c>
      <c r="K1759" t="str">
        <f>VLOOKUP(J1759,move_damage_classes!$B$2:$C$4,2,FALSE)</f>
        <v>status</v>
      </c>
    </row>
    <row r="1760" spans="1:11" x14ac:dyDescent="0.25">
      <c r="A1760">
        <v>122</v>
      </c>
      <c r="B1760">
        <v>219</v>
      </c>
      <c r="C1760" t="str">
        <f>VLOOKUP($B1760,Feuil2!$A$2:$G$720,2,FALSE)</f>
        <v>safeguard</v>
      </c>
      <c r="D1760">
        <f>VLOOKUP($B1760,Feuil2!$A$2:$G$720,3,FALSE)</f>
        <v>2</v>
      </c>
      <c r="E1760">
        <f>VLOOKUP($B1760,Feuil2!$A$2:$G$720,4,FALSE)</f>
        <v>1</v>
      </c>
      <c r="F1760" t="str">
        <f>VLOOKUP($E1760,Feuil3!$A$2:$B$19,2,FALSE)</f>
        <v>normal</v>
      </c>
      <c r="G1760">
        <f>VLOOKUP($B1760,Feuil2!$A$2:$G$720,5,FALSE)</f>
        <v>0</v>
      </c>
      <c r="H1760">
        <f>VLOOKUP($B1760,Feuil2!$A$2:$G$720,6,FALSE)</f>
        <v>25</v>
      </c>
      <c r="I1760">
        <f>VLOOKUP($B1760,Feuil2!$A$2:$G$720,7,FALSE)</f>
        <v>0</v>
      </c>
      <c r="J1760">
        <f>VLOOKUP($B1760,Feuil2!$A$2:$J$720,10,FALSE)</f>
        <v>1</v>
      </c>
      <c r="K1760" t="str">
        <f>VLOOKUP(J1760,move_damage_classes!$B$2:$C$4,2,FALSE)</f>
        <v>status</v>
      </c>
    </row>
    <row r="1761" spans="1:11" x14ac:dyDescent="0.25">
      <c r="A1761">
        <v>122</v>
      </c>
      <c r="B1761">
        <v>226</v>
      </c>
      <c r="C1761" t="str">
        <f>VLOOKUP($B1761,Feuil2!$A$2:$G$720,2,FALSE)</f>
        <v>baton-pass</v>
      </c>
      <c r="D1761">
        <f>VLOOKUP($B1761,Feuil2!$A$2:$G$720,3,FALSE)</f>
        <v>2</v>
      </c>
      <c r="E1761">
        <f>VLOOKUP($B1761,Feuil2!$A$2:$G$720,4,FALSE)</f>
        <v>1</v>
      </c>
      <c r="F1761" t="str">
        <f>VLOOKUP($E1761,Feuil3!$A$2:$B$19,2,FALSE)</f>
        <v>normal</v>
      </c>
      <c r="G1761">
        <f>VLOOKUP($B1761,Feuil2!$A$2:$G$720,5,FALSE)</f>
        <v>0</v>
      </c>
      <c r="H1761">
        <f>VLOOKUP($B1761,Feuil2!$A$2:$G$720,6,FALSE)</f>
        <v>40</v>
      </c>
      <c r="I1761">
        <f>VLOOKUP($B1761,Feuil2!$A$2:$G$720,7,FALSE)</f>
        <v>0</v>
      </c>
      <c r="J1761">
        <f>VLOOKUP($B1761,Feuil2!$A$2:$J$720,10,FALSE)</f>
        <v>1</v>
      </c>
      <c r="K1761" t="str">
        <f>VLOOKUP(J1761,move_damage_classes!$B$2:$C$4,2,FALSE)</f>
        <v>status</v>
      </c>
    </row>
    <row r="1762" spans="1:11" x14ac:dyDescent="0.25">
      <c r="A1762">
        <v>122</v>
      </c>
      <c r="B1762">
        <v>227</v>
      </c>
      <c r="C1762" t="str">
        <f>VLOOKUP($B1762,Feuil2!$A$2:$G$720,2,FALSE)</f>
        <v>encore</v>
      </c>
      <c r="D1762">
        <f>VLOOKUP($B1762,Feuil2!$A$2:$G$720,3,FALSE)</f>
        <v>2</v>
      </c>
      <c r="E1762">
        <f>VLOOKUP($B1762,Feuil2!$A$2:$G$720,4,FALSE)</f>
        <v>1</v>
      </c>
      <c r="F1762" t="str">
        <f>VLOOKUP($E1762,Feuil3!$A$2:$B$19,2,FALSE)</f>
        <v>normal</v>
      </c>
      <c r="G1762">
        <f>VLOOKUP($B1762,Feuil2!$A$2:$G$720,5,FALSE)</f>
        <v>0</v>
      </c>
      <c r="H1762">
        <f>VLOOKUP($B1762,Feuil2!$A$2:$G$720,6,FALSE)</f>
        <v>5</v>
      </c>
      <c r="I1762">
        <f>VLOOKUP($B1762,Feuil2!$A$2:$G$720,7,FALSE)</f>
        <v>100</v>
      </c>
      <c r="J1762">
        <f>VLOOKUP($B1762,Feuil2!$A$2:$J$720,10,FALSE)</f>
        <v>1</v>
      </c>
      <c r="K1762" t="str">
        <f>VLOOKUP(J1762,move_damage_classes!$B$2:$C$4,2,FALSE)</f>
        <v>status</v>
      </c>
    </row>
    <row r="1763" spans="1:11" x14ac:dyDescent="0.25">
      <c r="A1763">
        <v>122</v>
      </c>
      <c r="B1763">
        <v>271</v>
      </c>
      <c r="C1763" t="str">
        <f>VLOOKUP($B1763,Feuil2!$A$2:$G$720,2,FALSE)</f>
        <v>trick</v>
      </c>
      <c r="D1763">
        <f>VLOOKUP($B1763,Feuil2!$A$2:$G$720,3,FALSE)</f>
        <v>3</v>
      </c>
      <c r="E1763">
        <f>VLOOKUP($B1763,Feuil2!$A$2:$G$720,4,FALSE)</f>
        <v>14</v>
      </c>
      <c r="F1763" t="str">
        <f>VLOOKUP($E1763,Feuil3!$A$2:$B$19,2,FALSE)</f>
        <v>psychic</v>
      </c>
      <c r="G1763">
        <f>VLOOKUP($B1763,Feuil2!$A$2:$G$720,5,FALSE)</f>
        <v>0</v>
      </c>
      <c r="H1763">
        <f>VLOOKUP($B1763,Feuil2!$A$2:$G$720,6,FALSE)</f>
        <v>10</v>
      </c>
      <c r="I1763">
        <f>VLOOKUP($B1763,Feuil2!$A$2:$G$720,7,FALSE)</f>
        <v>100</v>
      </c>
      <c r="J1763">
        <f>VLOOKUP($B1763,Feuil2!$A$2:$J$720,10,FALSE)</f>
        <v>1</v>
      </c>
      <c r="K1763" t="str">
        <f>VLOOKUP(J1763,move_damage_classes!$B$2:$C$4,2,FALSE)</f>
        <v>status</v>
      </c>
    </row>
    <row r="1764" spans="1:11" x14ac:dyDescent="0.25">
      <c r="A1764">
        <v>122</v>
      </c>
      <c r="B1764">
        <v>272</v>
      </c>
      <c r="C1764" t="str">
        <f>VLOOKUP($B1764,Feuil2!$A$2:$G$720,2,FALSE)</f>
        <v>role-play</v>
      </c>
      <c r="D1764">
        <f>VLOOKUP($B1764,Feuil2!$A$2:$G$720,3,FALSE)</f>
        <v>3</v>
      </c>
      <c r="E1764">
        <f>VLOOKUP($B1764,Feuil2!$A$2:$G$720,4,FALSE)</f>
        <v>14</v>
      </c>
      <c r="F1764" t="str">
        <f>VLOOKUP($E1764,Feuil3!$A$2:$B$19,2,FALSE)</f>
        <v>psychic</v>
      </c>
      <c r="G1764">
        <f>VLOOKUP($B1764,Feuil2!$A$2:$G$720,5,FALSE)</f>
        <v>0</v>
      </c>
      <c r="H1764">
        <f>VLOOKUP($B1764,Feuil2!$A$2:$G$720,6,FALSE)</f>
        <v>10</v>
      </c>
      <c r="I1764">
        <f>VLOOKUP($B1764,Feuil2!$A$2:$G$720,7,FALSE)</f>
        <v>0</v>
      </c>
      <c r="J1764">
        <f>VLOOKUP($B1764,Feuil2!$A$2:$J$720,10,FALSE)</f>
        <v>1</v>
      </c>
      <c r="K1764" t="str">
        <f>VLOOKUP(J1764,move_damage_classes!$B$2:$C$4,2,FALSE)</f>
        <v>status</v>
      </c>
    </row>
    <row r="1765" spans="1:11" x14ac:dyDescent="0.25">
      <c r="A1765">
        <v>122</v>
      </c>
      <c r="B1765">
        <v>278</v>
      </c>
      <c r="C1765" t="str">
        <f>VLOOKUP($B1765,Feuil2!$A$2:$G$720,2,FALSE)</f>
        <v>recycle</v>
      </c>
      <c r="D1765">
        <f>VLOOKUP($B1765,Feuil2!$A$2:$G$720,3,FALSE)</f>
        <v>3</v>
      </c>
      <c r="E1765">
        <f>VLOOKUP($B1765,Feuil2!$A$2:$G$720,4,FALSE)</f>
        <v>1</v>
      </c>
      <c r="F1765" t="str">
        <f>VLOOKUP($E1765,Feuil3!$A$2:$B$19,2,FALSE)</f>
        <v>normal</v>
      </c>
      <c r="G1765">
        <f>VLOOKUP($B1765,Feuil2!$A$2:$G$720,5,FALSE)</f>
        <v>0</v>
      </c>
      <c r="H1765">
        <f>VLOOKUP($B1765,Feuil2!$A$2:$G$720,6,FALSE)</f>
        <v>10</v>
      </c>
      <c r="I1765">
        <f>VLOOKUP($B1765,Feuil2!$A$2:$G$720,7,FALSE)</f>
        <v>0</v>
      </c>
      <c r="J1765">
        <f>VLOOKUP($B1765,Feuil2!$A$2:$J$720,10,FALSE)</f>
        <v>1</v>
      </c>
      <c r="K1765" t="str">
        <f>VLOOKUP(J1765,move_damage_classes!$B$2:$C$4,2,FALSE)</f>
        <v>status</v>
      </c>
    </row>
    <row r="1766" spans="1:11" x14ac:dyDescent="0.25">
      <c r="A1766">
        <v>122</v>
      </c>
      <c r="B1766">
        <v>345</v>
      </c>
      <c r="C1766" t="str">
        <f>VLOOKUP($B1766,Feuil2!$A$2:$G$720,2,FALSE)</f>
        <v>magical-leaf</v>
      </c>
      <c r="D1766">
        <f>VLOOKUP($B1766,Feuil2!$A$2:$G$720,3,FALSE)</f>
        <v>3</v>
      </c>
      <c r="E1766">
        <f>VLOOKUP($B1766,Feuil2!$A$2:$G$720,4,FALSE)</f>
        <v>12</v>
      </c>
      <c r="F1766" t="str">
        <f>VLOOKUP($E1766,Feuil3!$A$2:$B$19,2,FALSE)</f>
        <v>grass</v>
      </c>
      <c r="G1766">
        <f>VLOOKUP($B1766,Feuil2!$A$2:$G$720,5,FALSE)</f>
        <v>60</v>
      </c>
      <c r="H1766">
        <f>VLOOKUP($B1766,Feuil2!$A$2:$G$720,6,FALSE)</f>
        <v>20</v>
      </c>
      <c r="I1766">
        <f>VLOOKUP($B1766,Feuil2!$A$2:$G$720,7,FALSE)</f>
        <v>0</v>
      </c>
      <c r="J1766">
        <f>VLOOKUP($B1766,Feuil2!$A$2:$J$720,10,FALSE)</f>
        <v>3</v>
      </c>
      <c r="K1766" t="str">
        <f>VLOOKUP(J1766,move_damage_classes!$B$2:$C$4,2,FALSE)</f>
        <v>special</v>
      </c>
    </row>
    <row r="1767" spans="1:11" x14ac:dyDescent="0.25">
      <c r="A1767">
        <v>122</v>
      </c>
      <c r="B1767">
        <v>383</v>
      </c>
      <c r="C1767" t="str">
        <f>VLOOKUP($B1767,Feuil2!$A$2:$G$720,2,FALSE)</f>
        <v>copycat</v>
      </c>
      <c r="D1767">
        <f>VLOOKUP($B1767,Feuil2!$A$2:$G$720,3,FALSE)</f>
        <v>4</v>
      </c>
      <c r="E1767">
        <f>VLOOKUP($B1767,Feuil2!$A$2:$G$720,4,FALSE)</f>
        <v>1</v>
      </c>
      <c r="F1767" t="str">
        <f>VLOOKUP($E1767,Feuil3!$A$2:$B$19,2,FALSE)</f>
        <v>normal</v>
      </c>
      <c r="G1767">
        <f>VLOOKUP($B1767,Feuil2!$A$2:$G$720,5,FALSE)</f>
        <v>0</v>
      </c>
      <c r="H1767">
        <f>VLOOKUP($B1767,Feuil2!$A$2:$G$720,6,FALSE)</f>
        <v>20</v>
      </c>
      <c r="I1767">
        <f>VLOOKUP($B1767,Feuil2!$A$2:$G$720,7,FALSE)</f>
        <v>0</v>
      </c>
      <c r="J1767">
        <f>VLOOKUP($B1767,Feuil2!$A$2:$J$720,10,FALSE)</f>
        <v>1</v>
      </c>
      <c r="K1767" t="str">
        <f>VLOOKUP(J1767,move_damage_classes!$B$2:$C$4,2,FALSE)</f>
        <v>status</v>
      </c>
    </row>
    <row r="1768" spans="1:11" x14ac:dyDescent="0.25">
      <c r="A1768">
        <v>122</v>
      </c>
      <c r="B1768">
        <v>384</v>
      </c>
      <c r="C1768" t="str">
        <f>VLOOKUP($B1768,Feuil2!$A$2:$G$720,2,FALSE)</f>
        <v>power-swap</v>
      </c>
      <c r="D1768">
        <f>VLOOKUP($B1768,Feuil2!$A$2:$G$720,3,FALSE)</f>
        <v>4</v>
      </c>
      <c r="E1768">
        <f>VLOOKUP($B1768,Feuil2!$A$2:$G$720,4,FALSE)</f>
        <v>14</v>
      </c>
      <c r="F1768" t="str">
        <f>VLOOKUP($E1768,Feuil3!$A$2:$B$19,2,FALSE)</f>
        <v>psychic</v>
      </c>
      <c r="G1768">
        <f>VLOOKUP($B1768,Feuil2!$A$2:$G$720,5,FALSE)</f>
        <v>0</v>
      </c>
      <c r="H1768">
        <f>VLOOKUP($B1768,Feuil2!$A$2:$G$720,6,FALSE)</f>
        <v>10</v>
      </c>
      <c r="I1768">
        <f>VLOOKUP($B1768,Feuil2!$A$2:$G$720,7,FALSE)</f>
        <v>0</v>
      </c>
      <c r="J1768">
        <f>VLOOKUP($B1768,Feuil2!$A$2:$J$720,10,FALSE)</f>
        <v>1</v>
      </c>
      <c r="K1768" t="str">
        <f>VLOOKUP(J1768,move_damage_classes!$B$2:$C$4,2,FALSE)</f>
        <v>status</v>
      </c>
    </row>
    <row r="1769" spans="1:11" x14ac:dyDescent="0.25">
      <c r="A1769">
        <v>122</v>
      </c>
      <c r="B1769">
        <v>385</v>
      </c>
      <c r="C1769" t="str">
        <f>VLOOKUP($B1769,Feuil2!$A$2:$G$720,2,FALSE)</f>
        <v>guard-swap</v>
      </c>
      <c r="D1769">
        <f>VLOOKUP($B1769,Feuil2!$A$2:$G$720,3,FALSE)</f>
        <v>4</v>
      </c>
      <c r="E1769">
        <f>VLOOKUP($B1769,Feuil2!$A$2:$G$720,4,FALSE)</f>
        <v>14</v>
      </c>
      <c r="F1769" t="str">
        <f>VLOOKUP($E1769,Feuil3!$A$2:$B$19,2,FALSE)</f>
        <v>psychic</v>
      </c>
      <c r="G1769">
        <f>VLOOKUP($B1769,Feuil2!$A$2:$G$720,5,FALSE)</f>
        <v>0</v>
      </c>
      <c r="H1769">
        <f>VLOOKUP($B1769,Feuil2!$A$2:$G$720,6,FALSE)</f>
        <v>10</v>
      </c>
      <c r="I1769">
        <f>VLOOKUP($B1769,Feuil2!$A$2:$G$720,7,FALSE)</f>
        <v>0</v>
      </c>
      <c r="J1769">
        <f>VLOOKUP($B1769,Feuil2!$A$2:$J$720,10,FALSE)</f>
        <v>1</v>
      </c>
      <c r="K1769" t="str">
        <f>VLOOKUP(J1769,move_damage_classes!$B$2:$C$4,2,FALSE)</f>
        <v>status</v>
      </c>
    </row>
    <row r="1770" spans="1:11" x14ac:dyDescent="0.25">
      <c r="A1770">
        <v>122</v>
      </c>
      <c r="B1770">
        <v>469</v>
      </c>
      <c r="C1770" t="str">
        <f>VLOOKUP($B1770,Feuil2!$A$2:$G$720,2,FALSE)</f>
        <v>wide-guard</v>
      </c>
      <c r="D1770">
        <f>VLOOKUP($B1770,Feuil2!$A$2:$G$720,3,FALSE)</f>
        <v>5</v>
      </c>
      <c r="E1770">
        <f>VLOOKUP($B1770,Feuil2!$A$2:$G$720,4,FALSE)</f>
        <v>6</v>
      </c>
      <c r="F1770" t="str">
        <f>VLOOKUP($E1770,Feuil3!$A$2:$B$19,2,FALSE)</f>
        <v>rock</v>
      </c>
      <c r="G1770">
        <f>VLOOKUP($B1770,Feuil2!$A$2:$G$720,5,FALSE)</f>
        <v>0</v>
      </c>
      <c r="H1770">
        <f>VLOOKUP($B1770,Feuil2!$A$2:$G$720,6,FALSE)</f>
        <v>10</v>
      </c>
      <c r="I1770">
        <f>VLOOKUP($B1770,Feuil2!$A$2:$G$720,7,FALSE)</f>
        <v>0</v>
      </c>
      <c r="J1770">
        <f>VLOOKUP($B1770,Feuil2!$A$2:$J$720,10,FALSE)</f>
        <v>1</v>
      </c>
      <c r="K1770" t="str">
        <f>VLOOKUP(J1770,move_damage_classes!$B$2:$C$4,2,FALSE)</f>
        <v>status</v>
      </c>
    </row>
    <row r="1771" spans="1:11" x14ac:dyDescent="0.25">
      <c r="A1771">
        <v>122</v>
      </c>
      <c r="B1771">
        <v>501</v>
      </c>
      <c r="C1771" t="str">
        <f>VLOOKUP($B1771,Feuil2!$A$2:$G$720,2,FALSE)</f>
        <v>quick-guard</v>
      </c>
      <c r="D1771">
        <f>VLOOKUP($B1771,Feuil2!$A$2:$G$720,3,FALSE)</f>
        <v>5</v>
      </c>
      <c r="E1771">
        <f>VLOOKUP($B1771,Feuil2!$A$2:$G$720,4,FALSE)</f>
        <v>2</v>
      </c>
      <c r="F1771" t="str">
        <f>VLOOKUP($E1771,Feuil3!$A$2:$B$19,2,FALSE)</f>
        <v>fighting</v>
      </c>
      <c r="G1771">
        <f>VLOOKUP($B1771,Feuil2!$A$2:$G$720,5,FALSE)</f>
        <v>0</v>
      </c>
      <c r="H1771">
        <f>VLOOKUP($B1771,Feuil2!$A$2:$G$720,6,FALSE)</f>
        <v>15</v>
      </c>
      <c r="I1771">
        <f>VLOOKUP($B1771,Feuil2!$A$2:$G$720,7,FALSE)</f>
        <v>0</v>
      </c>
      <c r="J1771">
        <f>VLOOKUP($B1771,Feuil2!$A$2:$J$720,10,FALSE)</f>
        <v>1</v>
      </c>
      <c r="K1771" t="str">
        <f>VLOOKUP(J1771,move_damage_classes!$B$2:$C$4,2,FALSE)</f>
        <v>status</v>
      </c>
    </row>
    <row r="1772" spans="1:11" x14ac:dyDescent="0.25">
      <c r="A1772">
        <v>122</v>
      </c>
      <c r="B1772">
        <v>581</v>
      </c>
      <c r="C1772" t="str">
        <f>VLOOKUP($B1772,Feuil2!$A$2:$G$720,2,FALSE)</f>
        <v>misty-terrain</v>
      </c>
      <c r="D1772">
        <f>VLOOKUP($B1772,Feuil2!$A$2:$G$720,3,FALSE)</f>
        <v>6</v>
      </c>
      <c r="E1772">
        <f>VLOOKUP($B1772,Feuil2!$A$2:$G$720,4,FALSE)</f>
        <v>18</v>
      </c>
      <c r="F1772" t="str">
        <f>VLOOKUP($E1772,Feuil3!$A$2:$B$19,2,FALSE)</f>
        <v>fairy</v>
      </c>
      <c r="G1772">
        <f>VLOOKUP($B1772,Feuil2!$A$2:$G$720,5,FALSE)</f>
        <v>0</v>
      </c>
      <c r="H1772">
        <f>VLOOKUP($B1772,Feuil2!$A$2:$G$720,6,FALSE)</f>
        <v>10</v>
      </c>
      <c r="I1772">
        <f>VLOOKUP($B1772,Feuil2!$A$2:$G$720,7,FALSE)</f>
        <v>0</v>
      </c>
      <c r="J1772">
        <f>VLOOKUP($B1772,Feuil2!$A$2:$J$720,10,FALSE)</f>
        <v>1</v>
      </c>
      <c r="K1772" t="str">
        <f>VLOOKUP(J1772,move_damage_classes!$B$2:$C$4,2,FALSE)</f>
        <v>status</v>
      </c>
    </row>
    <row r="1773" spans="1:11" x14ac:dyDescent="0.25">
      <c r="A1773">
        <v>123</v>
      </c>
      <c r="B1773">
        <v>13</v>
      </c>
      <c r="C1773" t="str">
        <f>VLOOKUP($B1773,Feuil2!$A$2:$G$720,2,FALSE)</f>
        <v>razor-wind</v>
      </c>
      <c r="D1773">
        <f>VLOOKUP($B1773,Feuil2!$A$2:$G$720,3,FALSE)</f>
        <v>1</v>
      </c>
      <c r="E1773">
        <f>VLOOKUP($B1773,Feuil2!$A$2:$G$720,4,FALSE)</f>
        <v>1</v>
      </c>
      <c r="F1773" t="str">
        <f>VLOOKUP($E1773,Feuil3!$A$2:$B$19,2,FALSE)</f>
        <v>normal</v>
      </c>
      <c r="G1773">
        <f>VLOOKUP($B1773,Feuil2!$A$2:$G$720,5,FALSE)</f>
        <v>80</v>
      </c>
      <c r="H1773">
        <f>VLOOKUP($B1773,Feuil2!$A$2:$G$720,6,FALSE)</f>
        <v>10</v>
      </c>
      <c r="I1773">
        <f>VLOOKUP($B1773,Feuil2!$A$2:$G$720,7,FALSE)</f>
        <v>100</v>
      </c>
      <c r="J1773">
        <f>VLOOKUP($B1773,Feuil2!$A$2:$J$720,10,FALSE)</f>
        <v>3</v>
      </c>
      <c r="K1773" t="str">
        <f>VLOOKUP(J1773,move_damage_classes!$B$2:$C$4,2,FALSE)</f>
        <v>special</v>
      </c>
    </row>
    <row r="1774" spans="1:11" x14ac:dyDescent="0.25">
      <c r="A1774">
        <v>123</v>
      </c>
      <c r="B1774">
        <v>14</v>
      </c>
      <c r="C1774" t="str">
        <f>VLOOKUP($B1774,Feuil2!$A$2:$G$720,2,FALSE)</f>
        <v>swords-dance</v>
      </c>
      <c r="D1774">
        <f>VLOOKUP($B1774,Feuil2!$A$2:$G$720,3,FALSE)</f>
        <v>1</v>
      </c>
      <c r="E1774">
        <f>VLOOKUP($B1774,Feuil2!$A$2:$G$720,4,FALSE)</f>
        <v>1</v>
      </c>
      <c r="F1774" t="str">
        <f>VLOOKUP($E1774,Feuil3!$A$2:$B$19,2,FALSE)</f>
        <v>normal</v>
      </c>
      <c r="G1774">
        <f>VLOOKUP($B1774,Feuil2!$A$2:$G$720,5,FALSE)</f>
        <v>0</v>
      </c>
      <c r="H1774">
        <f>VLOOKUP($B1774,Feuil2!$A$2:$G$720,6,FALSE)</f>
        <v>20</v>
      </c>
      <c r="I1774">
        <f>VLOOKUP($B1774,Feuil2!$A$2:$G$720,7,FALSE)</f>
        <v>0</v>
      </c>
      <c r="J1774">
        <f>VLOOKUP($B1774,Feuil2!$A$2:$J$720,10,FALSE)</f>
        <v>1</v>
      </c>
      <c r="K1774" t="str">
        <f>VLOOKUP(J1774,move_damage_classes!$B$2:$C$4,2,FALSE)</f>
        <v>status</v>
      </c>
    </row>
    <row r="1775" spans="1:11" x14ac:dyDescent="0.25">
      <c r="A1775">
        <v>123</v>
      </c>
      <c r="B1775">
        <v>17</v>
      </c>
      <c r="C1775" t="str">
        <f>VLOOKUP($B1775,Feuil2!$A$2:$G$720,2,FALSE)</f>
        <v>wing-attack</v>
      </c>
      <c r="D1775">
        <f>VLOOKUP($B1775,Feuil2!$A$2:$G$720,3,FALSE)</f>
        <v>1</v>
      </c>
      <c r="E1775">
        <f>VLOOKUP($B1775,Feuil2!$A$2:$G$720,4,FALSE)</f>
        <v>3</v>
      </c>
      <c r="F1775" t="str">
        <f>VLOOKUP($E1775,Feuil3!$A$2:$B$19,2,FALSE)</f>
        <v>flying</v>
      </c>
      <c r="G1775">
        <f>VLOOKUP($B1775,Feuil2!$A$2:$G$720,5,FALSE)</f>
        <v>60</v>
      </c>
      <c r="H1775">
        <f>VLOOKUP($B1775,Feuil2!$A$2:$G$720,6,FALSE)</f>
        <v>35</v>
      </c>
      <c r="I1775">
        <f>VLOOKUP($B1775,Feuil2!$A$2:$G$720,7,FALSE)</f>
        <v>100</v>
      </c>
      <c r="J1775">
        <f>VLOOKUP($B1775,Feuil2!$A$2:$J$720,10,FALSE)</f>
        <v>2</v>
      </c>
      <c r="K1775" t="str">
        <f>VLOOKUP(J1775,move_damage_classes!$B$2:$C$4,2,FALSE)</f>
        <v>physical</v>
      </c>
    </row>
    <row r="1776" spans="1:11" x14ac:dyDescent="0.25">
      <c r="A1776">
        <v>123</v>
      </c>
      <c r="B1776">
        <v>43</v>
      </c>
      <c r="C1776" t="str">
        <f>VLOOKUP($B1776,Feuil2!$A$2:$G$720,2,FALSE)</f>
        <v>leer</v>
      </c>
      <c r="D1776">
        <f>VLOOKUP($B1776,Feuil2!$A$2:$G$720,3,FALSE)</f>
        <v>1</v>
      </c>
      <c r="E1776">
        <f>VLOOKUP($B1776,Feuil2!$A$2:$G$720,4,FALSE)</f>
        <v>1</v>
      </c>
      <c r="F1776" t="str">
        <f>VLOOKUP($E1776,Feuil3!$A$2:$B$19,2,FALSE)</f>
        <v>normal</v>
      </c>
      <c r="G1776">
        <f>VLOOKUP($B1776,Feuil2!$A$2:$G$720,5,FALSE)</f>
        <v>0</v>
      </c>
      <c r="H1776">
        <f>VLOOKUP($B1776,Feuil2!$A$2:$G$720,6,FALSE)</f>
        <v>30</v>
      </c>
      <c r="I1776">
        <f>VLOOKUP($B1776,Feuil2!$A$2:$G$720,7,FALSE)</f>
        <v>100</v>
      </c>
      <c r="J1776">
        <f>VLOOKUP($B1776,Feuil2!$A$2:$J$720,10,FALSE)</f>
        <v>1</v>
      </c>
      <c r="K1776" t="str">
        <f>VLOOKUP(J1776,move_damage_classes!$B$2:$C$4,2,FALSE)</f>
        <v>status</v>
      </c>
    </row>
    <row r="1777" spans="1:11" x14ac:dyDescent="0.25">
      <c r="A1777">
        <v>123</v>
      </c>
      <c r="B1777">
        <v>97</v>
      </c>
      <c r="C1777" t="str">
        <f>VLOOKUP($B1777,Feuil2!$A$2:$G$720,2,FALSE)</f>
        <v>agility</v>
      </c>
      <c r="D1777">
        <f>VLOOKUP($B1777,Feuil2!$A$2:$G$720,3,FALSE)</f>
        <v>1</v>
      </c>
      <c r="E1777">
        <f>VLOOKUP($B1777,Feuil2!$A$2:$G$720,4,FALSE)</f>
        <v>14</v>
      </c>
      <c r="F1777" t="str">
        <f>VLOOKUP($E1777,Feuil3!$A$2:$B$19,2,FALSE)</f>
        <v>psychic</v>
      </c>
      <c r="G1777">
        <f>VLOOKUP($B1777,Feuil2!$A$2:$G$720,5,FALSE)</f>
        <v>0</v>
      </c>
      <c r="H1777">
        <f>VLOOKUP($B1777,Feuil2!$A$2:$G$720,6,FALSE)</f>
        <v>30</v>
      </c>
      <c r="I1777">
        <f>VLOOKUP($B1777,Feuil2!$A$2:$G$720,7,FALSE)</f>
        <v>0</v>
      </c>
      <c r="J1777">
        <f>VLOOKUP($B1777,Feuil2!$A$2:$J$720,10,FALSE)</f>
        <v>1</v>
      </c>
      <c r="K1777" t="str">
        <f>VLOOKUP(J1777,move_damage_classes!$B$2:$C$4,2,FALSE)</f>
        <v>status</v>
      </c>
    </row>
    <row r="1778" spans="1:11" x14ac:dyDescent="0.25">
      <c r="A1778">
        <v>123</v>
      </c>
      <c r="B1778">
        <v>98</v>
      </c>
      <c r="C1778" t="str">
        <f>VLOOKUP($B1778,Feuil2!$A$2:$G$720,2,FALSE)</f>
        <v>quick-attack</v>
      </c>
      <c r="D1778">
        <f>VLOOKUP($B1778,Feuil2!$A$2:$G$720,3,FALSE)</f>
        <v>1</v>
      </c>
      <c r="E1778">
        <f>VLOOKUP($B1778,Feuil2!$A$2:$G$720,4,FALSE)</f>
        <v>1</v>
      </c>
      <c r="F1778" t="str">
        <f>VLOOKUP($E1778,Feuil3!$A$2:$B$19,2,FALSE)</f>
        <v>normal</v>
      </c>
      <c r="G1778">
        <f>VLOOKUP($B1778,Feuil2!$A$2:$G$720,5,FALSE)</f>
        <v>40</v>
      </c>
      <c r="H1778">
        <f>VLOOKUP($B1778,Feuil2!$A$2:$G$720,6,FALSE)</f>
        <v>30</v>
      </c>
      <c r="I1778">
        <f>VLOOKUP($B1778,Feuil2!$A$2:$G$720,7,FALSE)</f>
        <v>100</v>
      </c>
      <c r="J1778">
        <f>VLOOKUP($B1778,Feuil2!$A$2:$J$720,10,FALSE)</f>
        <v>2</v>
      </c>
      <c r="K1778" t="str">
        <f>VLOOKUP(J1778,move_damage_classes!$B$2:$C$4,2,FALSE)</f>
        <v>physical</v>
      </c>
    </row>
    <row r="1779" spans="1:11" x14ac:dyDescent="0.25">
      <c r="A1779">
        <v>123</v>
      </c>
      <c r="B1779">
        <v>104</v>
      </c>
      <c r="C1779" t="str">
        <f>VLOOKUP($B1779,Feuil2!$A$2:$G$720,2,FALSE)</f>
        <v>double-team</v>
      </c>
      <c r="D1779">
        <f>VLOOKUP($B1779,Feuil2!$A$2:$G$720,3,FALSE)</f>
        <v>1</v>
      </c>
      <c r="E1779">
        <f>VLOOKUP($B1779,Feuil2!$A$2:$G$720,4,FALSE)</f>
        <v>1</v>
      </c>
      <c r="F1779" t="str">
        <f>VLOOKUP($E1779,Feuil3!$A$2:$B$19,2,FALSE)</f>
        <v>normal</v>
      </c>
      <c r="G1779">
        <f>VLOOKUP($B1779,Feuil2!$A$2:$G$720,5,FALSE)</f>
        <v>0</v>
      </c>
      <c r="H1779">
        <f>VLOOKUP($B1779,Feuil2!$A$2:$G$720,6,FALSE)</f>
        <v>15</v>
      </c>
      <c r="I1779">
        <f>VLOOKUP($B1779,Feuil2!$A$2:$G$720,7,FALSE)</f>
        <v>0</v>
      </c>
      <c r="J1779">
        <f>VLOOKUP($B1779,Feuil2!$A$2:$J$720,10,FALSE)</f>
        <v>1</v>
      </c>
      <c r="K1779" t="str">
        <f>VLOOKUP(J1779,move_damage_classes!$B$2:$C$4,2,FALSE)</f>
        <v>status</v>
      </c>
    </row>
    <row r="1780" spans="1:11" x14ac:dyDescent="0.25">
      <c r="A1780">
        <v>123</v>
      </c>
      <c r="B1780">
        <v>116</v>
      </c>
      <c r="C1780" t="str">
        <f>VLOOKUP($B1780,Feuil2!$A$2:$G$720,2,FALSE)</f>
        <v>focus-energy</v>
      </c>
      <c r="D1780">
        <f>VLOOKUP($B1780,Feuil2!$A$2:$G$720,3,FALSE)</f>
        <v>1</v>
      </c>
      <c r="E1780">
        <f>VLOOKUP($B1780,Feuil2!$A$2:$G$720,4,FALSE)</f>
        <v>1</v>
      </c>
      <c r="F1780" t="str">
        <f>VLOOKUP($E1780,Feuil3!$A$2:$B$19,2,FALSE)</f>
        <v>normal</v>
      </c>
      <c r="G1780">
        <f>VLOOKUP($B1780,Feuil2!$A$2:$G$720,5,FALSE)</f>
        <v>0</v>
      </c>
      <c r="H1780">
        <f>VLOOKUP($B1780,Feuil2!$A$2:$G$720,6,FALSE)</f>
        <v>30</v>
      </c>
      <c r="I1780">
        <f>VLOOKUP($B1780,Feuil2!$A$2:$G$720,7,FALSE)</f>
        <v>0</v>
      </c>
      <c r="J1780">
        <f>VLOOKUP($B1780,Feuil2!$A$2:$J$720,10,FALSE)</f>
        <v>1</v>
      </c>
      <c r="K1780" t="str">
        <f>VLOOKUP(J1780,move_damage_classes!$B$2:$C$4,2,FALSE)</f>
        <v>status</v>
      </c>
    </row>
    <row r="1781" spans="1:11" x14ac:dyDescent="0.25">
      <c r="A1781">
        <v>123</v>
      </c>
      <c r="B1781">
        <v>163</v>
      </c>
      <c r="C1781" t="str">
        <f>VLOOKUP($B1781,Feuil2!$A$2:$G$720,2,FALSE)</f>
        <v>slash</v>
      </c>
      <c r="D1781">
        <f>VLOOKUP($B1781,Feuil2!$A$2:$G$720,3,FALSE)</f>
        <v>1</v>
      </c>
      <c r="E1781">
        <f>VLOOKUP($B1781,Feuil2!$A$2:$G$720,4,FALSE)</f>
        <v>1</v>
      </c>
      <c r="F1781" t="str">
        <f>VLOOKUP($E1781,Feuil3!$A$2:$B$19,2,FALSE)</f>
        <v>normal</v>
      </c>
      <c r="G1781">
        <f>VLOOKUP($B1781,Feuil2!$A$2:$G$720,5,FALSE)</f>
        <v>70</v>
      </c>
      <c r="H1781">
        <f>VLOOKUP($B1781,Feuil2!$A$2:$G$720,6,FALSE)</f>
        <v>20</v>
      </c>
      <c r="I1781">
        <f>VLOOKUP($B1781,Feuil2!$A$2:$G$720,7,FALSE)</f>
        <v>100</v>
      </c>
      <c r="J1781">
        <f>VLOOKUP($B1781,Feuil2!$A$2:$J$720,10,FALSE)</f>
        <v>2</v>
      </c>
      <c r="K1781" t="str">
        <f>VLOOKUP(J1781,move_damage_classes!$B$2:$C$4,2,FALSE)</f>
        <v>physical</v>
      </c>
    </row>
    <row r="1782" spans="1:11" x14ac:dyDescent="0.25">
      <c r="A1782">
        <v>123</v>
      </c>
      <c r="B1782">
        <v>206</v>
      </c>
      <c r="C1782" t="str">
        <f>VLOOKUP($B1782,Feuil2!$A$2:$G$720,2,FALSE)</f>
        <v>false-swipe</v>
      </c>
      <c r="D1782">
        <f>VLOOKUP($B1782,Feuil2!$A$2:$G$720,3,FALSE)</f>
        <v>2</v>
      </c>
      <c r="E1782">
        <f>VLOOKUP($B1782,Feuil2!$A$2:$G$720,4,FALSE)</f>
        <v>1</v>
      </c>
      <c r="F1782" t="str">
        <f>VLOOKUP($E1782,Feuil3!$A$2:$B$19,2,FALSE)</f>
        <v>normal</v>
      </c>
      <c r="G1782">
        <f>VLOOKUP($B1782,Feuil2!$A$2:$G$720,5,FALSE)</f>
        <v>40</v>
      </c>
      <c r="H1782">
        <f>VLOOKUP($B1782,Feuil2!$A$2:$G$720,6,FALSE)</f>
        <v>40</v>
      </c>
      <c r="I1782">
        <f>VLOOKUP($B1782,Feuil2!$A$2:$G$720,7,FALSE)</f>
        <v>100</v>
      </c>
      <c r="J1782">
        <f>VLOOKUP($B1782,Feuil2!$A$2:$J$720,10,FALSE)</f>
        <v>2</v>
      </c>
      <c r="K1782" t="str">
        <f>VLOOKUP(J1782,move_damage_classes!$B$2:$C$4,2,FALSE)</f>
        <v>physical</v>
      </c>
    </row>
    <row r="1783" spans="1:11" x14ac:dyDescent="0.25">
      <c r="A1783">
        <v>123</v>
      </c>
      <c r="B1783">
        <v>210</v>
      </c>
      <c r="C1783" t="str">
        <f>VLOOKUP($B1783,Feuil2!$A$2:$G$720,2,FALSE)</f>
        <v>fury-cutter</v>
      </c>
      <c r="D1783">
        <f>VLOOKUP($B1783,Feuil2!$A$2:$G$720,3,FALSE)</f>
        <v>2</v>
      </c>
      <c r="E1783">
        <f>VLOOKUP($B1783,Feuil2!$A$2:$G$720,4,FALSE)</f>
        <v>7</v>
      </c>
      <c r="F1783" t="str">
        <f>VLOOKUP($E1783,Feuil3!$A$2:$B$19,2,FALSE)</f>
        <v>bug</v>
      </c>
      <c r="G1783">
        <f>VLOOKUP($B1783,Feuil2!$A$2:$G$720,5,FALSE)</f>
        <v>40</v>
      </c>
      <c r="H1783">
        <f>VLOOKUP($B1783,Feuil2!$A$2:$G$720,6,FALSE)</f>
        <v>20</v>
      </c>
      <c r="I1783">
        <f>VLOOKUP($B1783,Feuil2!$A$2:$G$720,7,FALSE)</f>
        <v>95</v>
      </c>
      <c r="J1783">
        <f>VLOOKUP($B1783,Feuil2!$A$2:$J$720,10,FALSE)</f>
        <v>2</v>
      </c>
      <c r="K1783" t="str">
        <f>VLOOKUP(J1783,move_damage_classes!$B$2:$C$4,2,FALSE)</f>
        <v>physical</v>
      </c>
    </row>
    <row r="1784" spans="1:11" x14ac:dyDescent="0.25">
      <c r="A1784">
        <v>123</v>
      </c>
      <c r="B1784">
        <v>228</v>
      </c>
      <c r="C1784" t="str">
        <f>VLOOKUP($B1784,Feuil2!$A$2:$G$720,2,FALSE)</f>
        <v>pursuit</v>
      </c>
      <c r="D1784">
        <f>VLOOKUP($B1784,Feuil2!$A$2:$G$720,3,FALSE)</f>
        <v>2</v>
      </c>
      <c r="E1784">
        <f>VLOOKUP($B1784,Feuil2!$A$2:$G$720,4,FALSE)</f>
        <v>17</v>
      </c>
      <c r="F1784" t="str">
        <f>VLOOKUP($E1784,Feuil3!$A$2:$B$19,2,FALSE)</f>
        <v>dark</v>
      </c>
      <c r="G1784">
        <f>VLOOKUP($B1784,Feuil2!$A$2:$G$720,5,FALSE)</f>
        <v>40</v>
      </c>
      <c r="H1784">
        <f>VLOOKUP($B1784,Feuil2!$A$2:$G$720,6,FALSE)</f>
        <v>20</v>
      </c>
      <c r="I1784">
        <f>VLOOKUP($B1784,Feuil2!$A$2:$G$720,7,FALSE)</f>
        <v>100</v>
      </c>
      <c r="J1784">
        <f>VLOOKUP($B1784,Feuil2!$A$2:$J$720,10,FALSE)</f>
        <v>2</v>
      </c>
      <c r="K1784" t="str">
        <f>VLOOKUP(J1784,move_damage_classes!$B$2:$C$4,2,FALSE)</f>
        <v>physical</v>
      </c>
    </row>
    <row r="1785" spans="1:11" x14ac:dyDescent="0.25">
      <c r="A1785">
        <v>123</v>
      </c>
      <c r="B1785">
        <v>364</v>
      </c>
      <c r="C1785" t="str">
        <f>VLOOKUP($B1785,Feuil2!$A$2:$G$720,2,FALSE)</f>
        <v>feint</v>
      </c>
      <c r="D1785">
        <f>VLOOKUP($B1785,Feuil2!$A$2:$G$720,3,FALSE)</f>
        <v>4</v>
      </c>
      <c r="E1785">
        <f>VLOOKUP($B1785,Feuil2!$A$2:$G$720,4,FALSE)</f>
        <v>1</v>
      </c>
      <c r="F1785" t="str">
        <f>VLOOKUP($E1785,Feuil3!$A$2:$B$19,2,FALSE)</f>
        <v>normal</v>
      </c>
      <c r="G1785">
        <f>VLOOKUP($B1785,Feuil2!$A$2:$G$720,5,FALSE)</f>
        <v>30</v>
      </c>
      <c r="H1785">
        <f>VLOOKUP($B1785,Feuil2!$A$2:$G$720,6,FALSE)</f>
        <v>10</v>
      </c>
      <c r="I1785">
        <f>VLOOKUP($B1785,Feuil2!$A$2:$G$720,7,FALSE)</f>
        <v>100</v>
      </c>
      <c r="J1785">
        <f>VLOOKUP($B1785,Feuil2!$A$2:$J$720,10,FALSE)</f>
        <v>2</v>
      </c>
      <c r="K1785" t="str">
        <f>VLOOKUP(J1785,move_damage_classes!$B$2:$C$4,2,FALSE)</f>
        <v>physical</v>
      </c>
    </row>
    <row r="1786" spans="1:11" x14ac:dyDescent="0.25">
      <c r="A1786">
        <v>123</v>
      </c>
      <c r="B1786">
        <v>400</v>
      </c>
      <c r="C1786" t="str">
        <f>VLOOKUP($B1786,Feuil2!$A$2:$G$720,2,FALSE)</f>
        <v>night-slash</v>
      </c>
      <c r="D1786">
        <f>VLOOKUP($B1786,Feuil2!$A$2:$G$720,3,FALSE)</f>
        <v>4</v>
      </c>
      <c r="E1786">
        <f>VLOOKUP($B1786,Feuil2!$A$2:$G$720,4,FALSE)</f>
        <v>17</v>
      </c>
      <c r="F1786" t="str">
        <f>VLOOKUP($E1786,Feuil3!$A$2:$B$19,2,FALSE)</f>
        <v>dark</v>
      </c>
      <c r="G1786">
        <f>VLOOKUP($B1786,Feuil2!$A$2:$G$720,5,FALSE)</f>
        <v>70</v>
      </c>
      <c r="H1786">
        <f>VLOOKUP($B1786,Feuil2!$A$2:$G$720,6,FALSE)</f>
        <v>15</v>
      </c>
      <c r="I1786">
        <f>VLOOKUP($B1786,Feuil2!$A$2:$G$720,7,FALSE)</f>
        <v>100</v>
      </c>
      <c r="J1786">
        <f>VLOOKUP($B1786,Feuil2!$A$2:$J$720,10,FALSE)</f>
        <v>2</v>
      </c>
      <c r="K1786" t="str">
        <f>VLOOKUP(J1786,move_damage_classes!$B$2:$C$4,2,FALSE)</f>
        <v>physical</v>
      </c>
    </row>
    <row r="1787" spans="1:11" x14ac:dyDescent="0.25">
      <c r="A1787">
        <v>123</v>
      </c>
      <c r="B1787">
        <v>403</v>
      </c>
      <c r="C1787" t="str">
        <f>VLOOKUP($B1787,Feuil2!$A$2:$G$720,2,FALSE)</f>
        <v>air-slash</v>
      </c>
      <c r="D1787">
        <f>VLOOKUP($B1787,Feuil2!$A$2:$G$720,3,FALSE)</f>
        <v>4</v>
      </c>
      <c r="E1787">
        <f>VLOOKUP($B1787,Feuil2!$A$2:$G$720,4,FALSE)</f>
        <v>3</v>
      </c>
      <c r="F1787" t="str">
        <f>VLOOKUP($E1787,Feuil3!$A$2:$B$19,2,FALSE)</f>
        <v>flying</v>
      </c>
      <c r="G1787">
        <f>VLOOKUP($B1787,Feuil2!$A$2:$G$720,5,FALSE)</f>
        <v>75</v>
      </c>
      <c r="H1787">
        <f>VLOOKUP($B1787,Feuil2!$A$2:$G$720,6,FALSE)</f>
        <v>15</v>
      </c>
      <c r="I1787">
        <f>VLOOKUP($B1787,Feuil2!$A$2:$G$720,7,FALSE)</f>
        <v>95</v>
      </c>
      <c r="J1787">
        <f>VLOOKUP($B1787,Feuil2!$A$2:$J$720,10,FALSE)</f>
        <v>3</v>
      </c>
      <c r="K1787" t="str">
        <f>VLOOKUP(J1787,move_damage_classes!$B$2:$C$4,2,FALSE)</f>
        <v>special</v>
      </c>
    </row>
    <row r="1788" spans="1:11" x14ac:dyDescent="0.25">
      <c r="A1788">
        <v>123</v>
      </c>
      <c r="B1788">
        <v>404</v>
      </c>
      <c r="C1788" t="str">
        <f>VLOOKUP($B1788,Feuil2!$A$2:$G$720,2,FALSE)</f>
        <v>x-scissor</v>
      </c>
      <c r="D1788">
        <f>VLOOKUP($B1788,Feuil2!$A$2:$G$720,3,FALSE)</f>
        <v>4</v>
      </c>
      <c r="E1788">
        <f>VLOOKUP($B1788,Feuil2!$A$2:$G$720,4,FALSE)</f>
        <v>7</v>
      </c>
      <c r="F1788" t="str">
        <f>VLOOKUP($E1788,Feuil3!$A$2:$B$19,2,FALSE)</f>
        <v>bug</v>
      </c>
      <c r="G1788">
        <f>VLOOKUP($B1788,Feuil2!$A$2:$G$720,5,FALSE)</f>
        <v>80</v>
      </c>
      <c r="H1788">
        <f>VLOOKUP($B1788,Feuil2!$A$2:$G$720,6,FALSE)</f>
        <v>15</v>
      </c>
      <c r="I1788">
        <f>VLOOKUP($B1788,Feuil2!$A$2:$G$720,7,FALSE)</f>
        <v>100</v>
      </c>
      <c r="J1788">
        <f>VLOOKUP($B1788,Feuil2!$A$2:$J$720,10,FALSE)</f>
        <v>2</v>
      </c>
      <c r="K1788" t="str">
        <f>VLOOKUP(J1788,move_damage_classes!$B$2:$C$4,2,FALSE)</f>
        <v>physical</v>
      </c>
    </row>
    <row r="1789" spans="1:11" x14ac:dyDescent="0.25">
      <c r="A1789">
        <v>123</v>
      </c>
      <c r="B1789">
        <v>410</v>
      </c>
      <c r="C1789" t="str">
        <f>VLOOKUP($B1789,Feuil2!$A$2:$G$720,2,FALSE)</f>
        <v>vacuum-wave</v>
      </c>
      <c r="D1789">
        <f>VLOOKUP($B1789,Feuil2!$A$2:$G$720,3,FALSE)</f>
        <v>4</v>
      </c>
      <c r="E1789">
        <f>VLOOKUP($B1789,Feuil2!$A$2:$G$720,4,FALSE)</f>
        <v>2</v>
      </c>
      <c r="F1789" t="str">
        <f>VLOOKUP($E1789,Feuil3!$A$2:$B$19,2,FALSE)</f>
        <v>fighting</v>
      </c>
      <c r="G1789">
        <f>VLOOKUP($B1789,Feuil2!$A$2:$G$720,5,FALSE)</f>
        <v>40</v>
      </c>
      <c r="H1789">
        <f>VLOOKUP($B1789,Feuil2!$A$2:$G$720,6,FALSE)</f>
        <v>30</v>
      </c>
      <c r="I1789">
        <f>VLOOKUP($B1789,Feuil2!$A$2:$G$720,7,FALSE)</f>
        <v>100</v>
      </c>
      <c r="J1789">
        <f>VLOOKUP($B1789,Feuil2!$A$2:$J$720,10,FALSE)</f>
        <v>3</v>
      </c>
      <c r="K1789" t="str">
        <f>VLOOKUP(J1789,move_damage_classes!$B$2:$C$4,2,FALSE)</f>
        <v>special</v>
      </c>
    </row>
    <row r="1790" spans="1:11" x14ac:dyDescent="0.25">
      <c r="A1790">
        <v>123</v>
      </c>
      <c r="B1790">
        <v>458</v>
      </c>
      <c r="C1790" t="str">
        <f>VLOOKUP($B1790,Feuil2!$A$2:$G$720,2,FALSE)</f>
        <v>double-hit</v>
      </c>
      <c r="D1790">
        <f>VLOOKUP($B1790,Feuil2!$A$2:$G$720,3,FALSE)</f>
        <v>4</v>
      </c>
      <c r="E1790">
        <f>VLOOKUP($B1790,Feuil2!$A$2:$G$720,4,FALSE)</f>
        <v>1</v>
      </c>
      <c r="F1790" t="str">
        <f>VLOOKUP($E1790,Feuil3!$A$2:$B$19,2,FALSE)</f>
        <v>normal</v>
      </c>
      <c r="G1790">
        <f>VLOOKUP($B1790,Feuil2!$A$2:$G$720,5,FALSE)</f>
        <v>35</v>
      </c>
      <c r="H1790">
        <f>VLOOKUP($B1790,Feuil2!$A$2:$G$720,6,FALSE)</f>
        <v>10</v>
      </c>
      <c r="I1790">
        <f>VLOOKUP($B1790,Feuil2!$A$2:$G$720,7,FALSE)</f>
        <v>90</v>
      </c>
      <c r="J1790">
        <f>VLOOKUP($B1790,Feuil2!$A$2:$J$720,10,FALSE)</f>
        <v>2</v>
      </c>
      <c r="K1790" t="str">
        <f>VLOOKUP(J1790,move_damage_classes!$B$2:$C$4,2,FALSE)</f>
        <v>physical</v>
      </c>
    </row>
    <row r="1791" spans="1:11" x14ac:dyDescent="0.25">
      <c r="A1791">
        <v>124</v>
      </c>
      <c r="B1791">
        <v>1</v>
      </c>
      <c r="C1791" t="str">
        <f>VLOOKUP($B1791,Feuil2!$A$2:$G$720,2,FALSE)</f>
        <v>pound</v>
      </c>
      <c r="D1791">
        <f>VLOOKUP($B1791,Feuil2!$A$2:$G$720,3,FALSE)</f>
        <v>1</v>
      </c>
      <c r="E1791">
        <f>VLOOKUP($B1791,Feuil2!$A$2:$G$720,4,FALSE)</f>
        <v>1</v>
      </c>
      <c r="F1791" t="str">
        <f>VLOOKUP($E1791,Feuil3!$A$2:$B$19,2,FALSE)</f>
        <v>normal</v>
      </c>
      <c r="G1791">
        <f>VLOOKUP($B1791,Feuil2!$A$2:$G$720,5,FALSE)</f>
        <v>40</v>
      </c>
      <c r="H1791">
        <f>VLOOKUP($B1791,Feuil2!$A$2:$G$720,6,FALSE)</f>
        <v>35</v>
      </c>
      <c r="I1791">
        <f>VLOOKUP($B1791,Feuil2!$A$2:$G$720,7,FALSE)</f>
        <v>100</v>
      </c>
      <c r="J1791">
        <f>VLOOKUP($B1791,Feuil2!$A$2:$J$720,10,FALSE)</f>
        <v>2</v>
      </c>
      <c r="K1791" t="str">
        <f>VLOOKUP(J1791,move_damage_classes!$B$2:$C$4,2,FALSE)</f>
        <v>physical</v>
      </c>
    </row>
    <row r="1792" spans="1:11" x14ac:dyDescent="0.25">
      <c r="A1792">
        <v>124</v>
      </c>
      <c r="B1792">
        <v>3</v>
      </c>
      <c r="C1792" t="str">
        <f>VLOOKUP($B1792,Feuil2!$A$2:$G$720,2,FALSE)</f>
        <v>double-slap</v>
      </c>
      <c r="D1792">
        <f>VLOOKUP($B1792,Feuil2!$A$2:$G$720,3,FALSE)</f>
        <v>1</v>
      </c>
      <c r="E1792">
        <f>VLOOKUP($B1792,Feuil2!$A$2:$G$720,4,FALSE)</f>
        <v>1</v>
      </c>
      <c r="F1792" t="str">
        <f>VLOOKUP($E1792,Feuil3!$A$2:$B$19,2,FALSE)</f>
        <v>normal</v>
      </c>
      <c r="G1792">
        <f>VLOOKUP($B1792,Feuil2!$A$2:$G$720,5,FALSE)</f>
        <v>15</v>
      </c>
      <c r="H1792">
        <f>VLOOKUP($B1792,Feuil2!$A$2:$G$720,6,FALSE)</f>
        <v>10</v>
      </c>
      <c r="I1792">
        <f>VLOOKUP($B1792,Feuil2!$A$2:$G$720,7,FALSE)</f>
        <v>85</v>
      </c>
      <c r="J1792">
        <f>VLOOKUP($B1792,Feuil2!$A$2:$J$720,10,FALSE)</f>
        <v>2</v>
      </c>
      <c r="K1792" t="str">
        <f>VLOOKUP(J1792,move_damage_classes!$B$2:$C$4,2,FALSE)</f>
        <v>physical</v>
      </c>
    </row>
    <row r="1793" spans="1:11" x14ac:dyDescent="0.25">
      <c r="A1793">
        <v>124</v>
      </c>
      <c r="B1793">
        <v>8</v>
      </c>
      <c r="C1793" t="str">
        <f>VLOOKUP($B1793,Feuil2!$A$2:$G$720,2,FALSE)</f>
        <v>ice-punch</v>
      </c>
      <c r="D1793">
        <f>VLOOKUP($B1793,Feuil2!$A$2:$G$720,3,FALSE)</f>
        <v>1</v>
      </c>
      <c r="E1793">
        <f>VLOOKUP($B1793,Feuil2!$A$2:$G$720,4,FALSE)</f>
        <v>15</v>
      </c>
      <c r="F1793" t="str">
        <f>VLOOKUP($E1793,Feuil3!$A$2:$B$19,2,FALSE)</f>
        <v>ice</v>
      </c>
      <c r="G1793">
        <f>VLOOKUP($B1793,Feuil2!$A$2:$G$720,5,FALSE)</f>
        <v>75</v>
      </c>
      <c r="H1793">
        <f>VLOOKUP($B1793,Feuil2!$A$2:$G$720,6,FALSE)</f>
        <v>15</v>
      </c>
      <c r="I1793">
        <f>VLOOKUP($B1793,Feuil2!$A$2:$G$720,7,FALSE)</f>
        <v>100</v>
      </c>
      <c r="J1793">
        <f>VLOOKUP($B1793,Feuil2!$A$2:$J$720,10,FALSE)</f>
        <v>2</v>
      </c>
      <c r="K1793" t="str">
        <f>VLOOKUP(J1793,move_damage_classes!$B$2:$C$4,2,FALSE)</f>
        <v>physical</v>
      </c>
    </row>
    <row r="1794" spans="1:11" x14ac:dyDescent="0.25">
      <c r="A1794">
        <v>124</v>
      </c>
      <c r="B1794">
        <v>34</v>
      </c>
      <c r="C1794" t="str">
        <f>VLOOKUP($B1794,Feuil2!$A$2:$G$720,2,FALSE)</f>
        <v>body-slam</v>
      </c>
      <c r="D1794">
        <f>VLOOKUP($B1794,Feuil2!$A$2:$G$720,3,FALSE)</f>
        <v>1</v>
      </c>
      <c r="E1794">
        <f>VLOOKUP($B1794,Feuil2!$A$2:$G$720,4,FALSE)</f>
        <v>1</v>
      </c>
      <c r="F1794" t="str">
        <f>VLOOKUP($E1794,Feuil3!$A$2:$B$19,2,FALSE)</f>
        <v>normal</v>
      </c>
      <c r="G1794">
        <f>VLOOKUP($B1794,Feuil2!$A$2:$G$720,5,FALSE)</f>
        <v>85</v>
      </c>
      <c r="H1794">
        <f>VLOOKUP($B1794,Feuil2!$A$2:$G$720,6,FALSE)</f>
        <v>15</v>
      </c>
      <c r="I1794">
        <f>VLOOKUP($B1794,Feuil2!$A$2:$G$720,7,FALSE)</f>
        <v>100</v>
      </c>
      <c r="J1794">
        <f>VLOOKUP($B1794,Feuil2!$A$2:$J$720,10,FALSE)</f>
        <v>2</v>
      </c>
      <c r="K1794" t="str">
        <f>VLOOKUP(J1794,move_damage_classes!$B$2:$C$4,2,FALSE)</f>
        <v>physical</v>
      </c>
    </row>
    <row r="1795" spans="1:11" x14ac:dyDescent="0.25">
      <c r="A1795">
        <v>124</v>
      </c>
      <c r="B1795">
        <v>59</v>
      </c>
      <c r="C1795" t="str">
        <f>VLOOKUP($B1795,Feuil2!$A$2:$G$720,2,FALSE)</f>
        <v>blizzard</v>
      </c>
      <c r="D1795">
        <f>VLOOKUP($B1795,Feuil2!$A$2:$G$720,3,FALSE)</f>
        <v>1</v>
      </c>
      <c r="E1795">
        <f>VLOOKUP($B1795,Feuil2!$A$2:$G$720,4,FALSE)</f>
        <v>15</v>
      </c>
      <c r="F1795" t="str">
        <f>VLOOKUP($E1795,Feuil3!$A$2:$B$19,2,FALSE)</f>
        <v>ice</v>
      </c>
      <c r="G1795">
        <f>VLOOKUP($B1795,Feuil2!$A$2:$G$720,5,FALSE)</f>
        <v>110</v>
      </c>
      <c r="H1795">
        <f>VLOOKUP($B1795,Feuil2!$A$2:$G$720,6,FALSE)</f>
        <v>5</v>
      </c>
      <c r="I1795">
        <f>VLOOKUP($B1795,Feuil2!$A$2:$G$720,7,FALSE)</f>
        <v>70</v>
      </c>
      <c r="J1795">
        <f>VLOOKUP($B1795,Feuil2!$A$2:$J$720,10,FALSE)</f>
        <v>3</v>
      </c>
      <c r="K1795" t="str">
        <f>VLOOKUP(J1795,move_damage_classes!$B$2:$C$4,2,FALSE)</f>
        <v>special</v>
      </c>
    </row>
    <row r="1796" spans="1:11" x14ac:dyDescent="0.25">
      <c r="A1796">
        <v>124</v>
      </c>
      <c r="B1796">
        <v>122</v>
      </c>
      <c r="C1796" t="str">
        <f>VLOOKUP($B1796,Feuil2!$A$2:$G$720,2,FALSE)</f>
        <v>lick</v>
      </c>
      <c r="D1796">
        <f>VLOOKUP($B1796,Feuil2!$A$2:$G$720,3,FALSE)</f>
        <v>1</v>
      </c>
      <c r="E1796">
        <f>VLOOKUP($B1796,Feuil2!$A$2:$G$720,4,FALSE)</f>
        <v>8</v>
      </c>
      <c r="F1796" t="str">
        <f>VLOOKUP($E1796,Feuil3!$A$2:$B$19,2,FALSE)</f>
        <v>ghost</v>
      </c>
      <c r="G1796">
        <f>VLOOKUP($B1796,Feuil2!$A$2:$G$720,5,FALSE)</f>
        <v>30</v>
      </c>
      <c r="H1796">
        <f>VLOOKUP($B1796,Feuil2!$A$2:$G$720,6,FALSE)</f>
        <v>30</v>
      </c>
      <c r="I1796">
        <f>VLOOKUP($B1796,Feuil2!$A$2:$G$720,7,FALSE)</f>
        <v>100</v>
      </c>
      <c r="J1796">
        <f>VLOOKUP($B1796,Feuil2!$A$2:$J$720,10,FALSE)</f>
        <v>2</v>
      </c>
      <c r="K1796" t="str">
        <f>VLOOKUP(J1796,move_damage_classes!$B$2:$C$4,2,FALSE)</f>
        <v>physical</v>
      </c>
    </row>
    <row r="1797" spans="1:11" x14ac:dyDescent="0.25">
      <c r="A1797">
        <v>124</v>
      </c>
      <c r="B1797">
        <v>142</v>
      </c>
      <c r="C1797" t="str">
        <f>VLOOKUP($B1797,Feuil2!$A$2:$G$720,2,FALSE)</f>
        <v>lovely-kiss</v>
      </c>
      <c r="D1797">
        <f>VLOOKUP($B1797,Feuil2!$A$2:$G$720,3,FALSE)</f>
        <v>1</v>
      </c>
      <c r="E1797">
        <f>VLOOKUP($B1797,Feuil2!$A$2:$G$720,4,FALSE)</f>
        <v>1</v>
      </c>
      <c r="F1797" t="str">
        <f>VLOOKUP($E1797,Feuil3!$A$2:$B$19,2,FALSE)</f>
        <v>normal</v>
      </c>
      <c r="G1797">
        <f>VLOOKUP($B1797,Feuil2!$A$2:$G$720,5,FALSE)</f>
        <v>0</v>
      </c>
      <c r="H1797">
        <f>VLOOKUP($B1797,Feuil2!$A$2:$G$720,6,FALSE)</f>
        <v>10</v>
      </c>
      <c r="I1797">
        <f>VLOOKUP($B1797,Feuil2!$A$2:$G$720,7,FALSE)</f>
        <v>75</v>
      </c>
      <c r="J1797">
        <f>VLOOKUP($B1797,Feuil2!$A$2:$J$720,10,FALSE)</f>
        <v>1</v>
      </c>
      <c r="K1797" t="str">
        <f>VLOOKUP(J1797,move_damage_classes!$B$2:$C$4,2,FALSE)</f>
        <v>status</v>
      </c>
    </row>
    <row r="1798" spans="1:11" x14ac:dyDescent="0.25">
      <c r="A1798">
        <v>124</v>
      </c>
      <c r="B1798">
        <v>181</v>
      </c>
      <c r="C1798" t="str">
        <f>VLOOKUP($B1798,Feuil2!$A$2:$G$720,2,FALSE)</f>
        <v>powder-snow</v>
      </c>
      <c r="D1798">
        <f>VLOOKUP($B1798,Feuil2!$A$2:$G$720,3,FALSE)</f>
        <v>2</v>
      </c>
      <c r="E1798">
        <f>VLOOKUP($B1798,Feuil2!$A$2:$G$720,4,FALSE)</f>
        <v>15</v>
      </c>
      <c r="F1798" t="str">
        <f>VLOOKUP($E1798,Feuil3!$A$2:$B$19,2,FALSE)</f>
        <v>ice</v>
      </c>
      <c r="G1798">
        <f>VLOOKUP($B1798,Feuil2!$A$2:$G$720,5,FALSE)</f>
        <v>40</v>
      </c>
      <c r="H1798">
        <f>VLOOKUP($B1798,Feuil2!$A$2:$G$720,6,FALSE)</f>
        <v>25</v>
      </c>
      <c r="I1798">
        <f>VLOOKUP($B1798,Feuil2!$A$2:$G$720,7,FALSE)</f>
        <v>100</v>
      </c>
      <c r="J1798">
        <f>VLOOKUP($B1798,Feuil2!$A$2:$J$720,10,FALSE)</f>
        <v>3</v>
      </c>
      <c r="K1798" t="str">
        <f>VLOOKUP(J1798,move_damage_classes!$B$2:$C$4,2,FALSE)</f>
        <v>special</v>
      </c>
    </row>
    <row r="1799" spans="1:11" x14ac:dyDescent="0.25">
      <c r="A1799">
        <v>124</v>
      </c>
      <c r="B1799">
        <v>195</v>
      </c>
      <c r="C1799" t="str">
        <f>VLOOKUP($B1799,Feuil2!$A$2:$G$720,2,FALSE)</f>
        <v>perish-song</v>
      </c>
      <c r="D1799">
        <f>VLOOKUP($B1799,Feuil2!$A$2:$G$720,3,FALSE)</f>
        <v>2</v>
      </c>
      <c r="E1799">
        <f>VLOOKUP($B1799,Feuil2!$A$2:$G$720,4,FALSE)</f>
        <v>1</v>
      </c>
      <c r="F1799" t="str">
        <f>VLOOKUP($E1799,Feuil3!$A$2:$B$19,2,FALSE)</f>
        <v>normal</v>
      </c>
      <c r="G1799">
        <f>VLOOKUP($B1799,Feuil2!$A$2:$G$720,5,FALSE)</f>
        <v>0</v>
      </c>
      <c r="H1799">
        <f>VLOOKUP($B1799,Feuil2!$A$2:$G$720,6,FALSE)</f>
        <v>5</v>
      </c>
      <c r="I1799">
        <f>VLOOKUP($B1799,Feuil2!$A$2:$G$720,7,FALSE)</f>
        <v>0</v>
      </c>
      <c r="J1799">
        <f>VLOOKUP($B1799,Feuil2!$A$2:$J$720,10,FALSE)</f>
        <v>1</v>
      </c>
      <c r="K1799" t="str">
        <f>VLOOKUP(J1799,move_damage_classes!$B$2:$C$4,2,FALSE)</f>
        <v>status</v>
      </c>
    </row>
    <row r="1800" spans="1:11" x14ac:dyDescent="0.25">
      <c r="A1800">
        <v>124</v>
      </c>
      <c r="B1800">
        <v>212</v>
      </c>
      <c r="C1800" t="str">
        <f>VLOOKUP($B1800,Feuil2!$A$2:$G$720,2,FALSE)</f>
        <v>mean-look</v>
      </c>
      <c r="D1800">
        <f>VLOOKUP($B1800,Feuil2!$A$2:$G$720,3,FALSE)</f>
        <v>2</v>
      </c>
      <c r="E1800">
        <f>VLOOKUP($B1800,Feuil2!$A$2:$G$720,4,FALSE)</f>
        <v>1</v>
      </c>
      <c r="F1800" t="str">
        <f>VLOOKUP($E1800,Feuil3!$A$2:$B$19,2,FALSE)</f>
        <v>normal</v>
      </c>
      <c r="G1800">
        <f>VLOOKUP($B1800,Feuil2!$A$2:$G$720,5,FALSE)</f>
        <v>0</v>
      </c>
      <c r="H1800">
        <f>VLOOKUP($B1800,Feuil2!$A$2:$G$720,6,FALSE)</f>
        <v>5</v>
      </c>
      <c r="I1800">
        <f>VLOOKUP($B1800,Feuil2!$A$2:$G$720,7,FALSE)</f>
        <v>0</v>
      </c>
      <c r="J1800">
        <f>VLOOKUP($B1800,Feuil2!$A$2:$J$720,10,FALSE)</f>
        <v>1</v>
      </c>
      <c r="K1800" t="str">
        <f>VLOOKUP(J1800,move_damage_classes!$B$2:$C$4,2,FALSE)</f>
        <v>status</v>
      </c>
    </row>
    <row r="1801" spans="1:11" x14ac:dyDescent="0.25">
      <c r="A1801">
        <v>124</v>
      </c>
      <c r="B1801">
        <v>313</v>
      </c>
      <c r="C1801" t="str">
        <f>VLOOKUP($B1801,Feuil2!$A$2:$G$720,2,FALSE)</f>
        <v>fake-tears</v>
      </c>
      <c r="D1801">
        <f>VLOOKUP($B1801,Feuil2!$A$2:$G$720,3,FALSE)</f>
        <v>3</v>
      </c>
      <c r="E1801">
        <f>VLOOKUP($B1801,Feuil2!$A$2:$G$720,4,FALSE)</f>
        <v>17</v>
      </c>
      <c r="F1801" t="str">
        <f>VLOOKUP($E1801,Feuil3!$A$2:$B$19,2,FALSE)</f>
        <v>dark</v>
      </c>
      <c r="G1801">
        <f>VLOOKUP($B1801,Feuil2!$A$2:$G$720,5,FALSE)</f>
        <v>0</v>
      </c>
      <c r="H1801">
        <f>VLOOKUP($B1801,Feuil2!$A$2:$G$720,6,FALSE)</f>
        <v>20</v>
      </c>
      <c r="I1801">
        <f>VLOOKUP($B1801,Feuil2!$A$2:$G$720,7,FALSE)</f>
        <v>100</v>
      </c>
      <c r="J1801">
        <f>VLOOKUP($B1801,Feuil2!$A$2:$J$720,10,FALSE)</f>
        <v>1</v>
      </c>
      <c r="K1801" t="str">
        <f>VLOOKUP(J1801,move_damage_classes!$B$2:$C$4,2,FALSE)</f>
        <v>status</v>
      </c>
    </row>
    <row r="1802" spans="1:11" x14ac:dyDescent="0.25">
      <c r="A1802">
        <v>124</v>
      </c>
      <c r="B1802">
        <v>358</v>
      </c>
      <c r="C1802" t="str">
        <f>VLOOKUP($B1802,Feuil2!$A$2:$G$720,2,FALSE)</f>
        <v>wake-up-slap</v>
      </c>
      <c r="D1802">
        <f>VLOOKUP($B1802,Feuil2!$A$2:$G$720,3,FALSE)</f>
        <v>4</v>
      </c>
      <c r="E1802">
        <f>VLOOKUP($B1802,Feuil2!$A$2:$G$720,4,FALSE)</f>
        <v>2</v>
      </c>
      <c r="F1802" t="str">
        <f>VLOOKUP($E1802,Feuil3!$A$2:$B$19,2,FALSE)</f>
        <v>fighting</v>
      </c>
      <c r="G1802">
        <f>VLOOKUP($B1802,Feuil2!$A$2:$G$720,5,FALSE)</f>
        <v>70</v>
      </c>
      <c r="H1802">
        <f>VLOOKUP($B1802,Feuil2!$A$2:$G$720,6,FALSE)</f>
        <v>10</v>
      </c>
      <c r="I1802">
        <f>VLOOKUP($B1802,Feuil2!$A$2:$G$720,7,FALSE)</f>
        <v>100</v>
      </c>
      <c r="J1802">
        <f>VLOOKUP($B1802,Feuil2!$A$2:$J$720,10,FALSE)</f>
        <v>2</v>
      </c>
      <c r="K1802" t="str">
        <f>VLOOKUP(J1802,move_damage_classes!$B$2:$C$4,2,FALSE)</f>
        <v>physical</v>
      </c>
    </row>
    <row r="1803" spans="1:11" x14ac:dyDescent="0.25">
      <c r="A1803">
        <v>124</v>
      </c>
      <c r="B1803">
        <v>378</v>
      </c>
      <c r="C1803" t="str">
        <f>VLOOKUP($B1803,Feuil2!$A$2:$G$720,2,FALSE)</f>
        <v>wring-out</v>
      </c>
      <c r="D1803">
        <f>VLOOKUP($B1803,Feuil2!$A$2:$G$720,3,FALSE)</f>
        <v>4</v>
      </c>
      <c r="E1803">
        <f>VLOOKUP($B1803,Feuil2!$A$2:$G$720,4,FALSE)</f>
        <v>1</v>
      </c>
      <c r="F1803" t="str">
        <f>VLOOKUP($E1803,Feuil3!$A$2:$B$19,2,FALSE)</f>
        <v>normal</v>
      </c>
      <c r="G1803">
        <f>VLOOKUP($B1803,Feuil2!$A$2:$G$720,5,FALSE)</f>
        <v>0</v>
      </c>
      <c r="H1803">
        <f>VLOOKUP($B1803,Feuil2!$A$2:$G$720,6,FALSE)</f>
        <v>5</v>
      </c>
      <c r="I1803">
        <f>VLOOKUP($B1803,Feuil2!$A$2:$G$720,7,FALSE)</f>
        <v>100</v>
      </c>
      <c r="J1803">
        <f>VLOOKUP($B1803,Feuil2!$A$2:$J$720,10,FALSE)</f>
        <v>3</v>
      </c>
      <c r="K1803" t="str">
        <f>VLOOKUP(J1803,move_damage_classes!$B$2:$C$4,2,FALSE)</f>
        <v>special</v>
      </c>
    </row>
    <row r="1804" spans="1:11" x14ac:dyDescent="0.25">
      <c r="A1804">
        <v>124</v>
      </c>
      <c r="B1804">
        <v>419</v>
      </c>
      <c r="C1804" t="str">
        <f>VLOOKUP($B1804,Feuil2!$A$2:$G$720,2,FALSE)</f>
        <v>avalanche</v>
      </c>
      <c r="D1804">
        <f>VLOOKUP($B1804,Feuil2!$A$2:$G$720,3,FALSE)</f>
        <v>4</v>
      </c>
      <c r="E1804">
        <f>VLOOKUP($B1804,Feuil2!$A$2:$G$720,4,FALSE)</f>
        <v>15</v>
      </c>
      <c r="F1804" t="str">
        <f>VLOOKUP($E1804,Feuil3!$A$2:$B$19,2,FALSE)</f>
        <v>ice</v>
      </c>
      <c r="G1804">
        <f>VLOOKUP($B1804,Feuil2!$A$2:$G$720,5,FALSE)</f>
        <v>60</v>
      </c>
      <c r="H1804">
        <f>VLOOKUP($B1804,Feuil2!$A$2:$G$720,6,FALSE)</f>
        <v>10</v>
      </c>
      <c r="I1804">
        <f>VLOOKUP($B1804,Feuil2!$A$2:$G$720,7,FALSE)</f>
        <v>100</v>
      </c>
      <c r="J1804">
        <f>VLOOKUP($B1804,Feuil2!$A$2:$J$720,10,FALSE)</f>
        <v>2</v>
      </c>
      <c r="K1804" t="str">
        <f>VLOOKUP(J1804,move_damage_classes!$B$2:$C$4,2,FALSE)</f>
        <v>physical</v>
      </c>
    </row>
    <row r="1805" spans="1:11" x14ac:dyDescent="0.25">
      <c r="A1805">
        <v>124</v>
      </c>
      <c r="B1805">
        <v>531</v>
      </c>
      <c r="C1805" t="str">
        <f>VLOOKUP($B1805,Feuil2!$A$2:$G$720,2,FALSE)</f>
        <v>heart-stamp</v>
      </c>
      <c r="D1805">
        <f>VLOOKUP($B1805,Feuil2!$A$2:$G$720,3,FALSE)</f>
        <v>5</v>
      </c>
      <c r="E1805">
        <f>VLOOKUP($B1805,Feuil2!$A$2:$G$720,4,FALSE)</f>
        <v>14</v>
      </c>
      <c r="F1805" t="str">
        <f>VLOOKUP($E1805,Feuil3!$A$2:$B$19,2,FALSE)</f>
        <v>psychic</v>
      </c>
      <c r="G1805">
        <f>VLOOKUP($B1805,Feuil2!$A$2:$G$720,5,FALSE)</f>
        <v>60</v>
      </c>
      <c r="H1805">
        <f>VLOOKUP($B1805,Feuil2!$A$2:$G$720,6,FALSE)</f>
        <v>25</v>
      </c>
      <c r="I1805">
        <f>VLOOKUP($B1805,Feuil2!$A$2:$G$720,7,FALSE)</f>
        <v>100</v>
      </c>
      <c r="J1805">
        <f>VLOOKUP($B1805,Feuil2!$A$2:$J$720,10,FALSE)</f>
        <v>2</v>
      </c>
      <c r="K1805" t="str">
        <f>VLOOKUP(J1805,move_damage_classes!$B$2:$C$4,2,FALSE)</f>
        <v>physical</v>
      </c>
    </row>
    <row r="1806" spans="1:11" x14ac:dyDescent="0.25">
      <c r="A1806">
        <v>124</v>
      </c>
      <c r="B1806">
        <v>577</v>
      </c>
      <c r="C1806" t="str">
        <f>VLOOKUP($B1806,Feuil2!$A$2:$G$720,2,FALSE)</f>
        <v>draining-kiss</v>
      </c>
      <c r="D1806">
        <f>VLOOKUP($B1806,Feuil2!$A$2:$G$720,3,FALSE)</f>
        <v>6</v>
      </c>
      <c r="E1806">
        <f>VLOOKUP($B1806,Feuil2!$A$2:$G$720,4,FALSE)</f>
        <v>18</v>
      </c>
      <c r="F1806" t="str">
        <f>VLOOKUP($E1806,Feuil3!$A$2:$B$19,2,FALSE)</f>
        <v>fairy</v>
      </c>
      <c r="G1806">
        <f>VLOOKUP($B1806,Feuil2!$A$2:$G$720,5,FALSE)</f>
        <v>50</v>
      </c>
      <c r="H1806">
        <f>VLOOKUP($B1806,Feuil2!$A$2:$G$720,6,FALSE)</f>
        <v>10</v>
      </c>
      <c r="I1806">
        <f>VLOOKUP($B1806,Feuil2!$A$2:$G$720,7,FALSE)</f>
        <v>100</v>
      </c>
      <c r="J1806">
        <f>VLOOKUP($B1806,Feuil2!$A$2:$J$720,10,FALSE)</f>
        <v>3</v>
      </c>
      <c r="K1806" t="str">
        <f>VLOOKUP(J1806,move_damage_classes!$B$2:$C$4,2,FALSE)</f>
        <v>special</v>
      </c>
    </row>
    <row r="1807" spans="1:11" x14ac:dyDescent="0.25">
      <c r="A1807">
        <v>125</v>
      </c>
      <c r="B1807">
        <v>9</v>
      </c>
      <c r="C1807" t="str">
        <f>VLOOKUP($B1807,Feuil2!$A$2:$G$720,2,FALSE)</f>
        <v>thunder-punch</v>
      </c>
      <c r="D1807">
        <f>VLOOKUP($B1807,Feuil2!$A$2:$G$720,3,FALSE)</f>
        <v>1</v>
      </c>
      <c r="E1807">
        <f>VLOOKUP($B1807,Feuil2!$A$2:$G$720,4,FALSE)</f>
        <v>13</v>
      </c>
      <c r="F1807" t="str">
        <f>VLOOKUP($E1807,Feuil3!$A$2:$B$19,2,FALSE)</f>
        <v>electric</v>
      </c>
      <c r="G1807">
        <f>VLOOKUP($B1807,Feuil2!$A$2:$G$720,5,FALSE)</f>
        <v>75</v>
      </c>
      <c r="H1807">
        <f>VLOOKUP($B1807,Feuil2!$A$2:$G$720,6,FALSE)</f>
        <v>15</v>
      </c>
      <c r="I1807">
        <f>VLOOKUP($B1807,Feuil2!$A$2:$G$720,7,FALSE)</f>
        <v>100</v>
      </c>
      <c r="J1807">
        <f>VLOOKUP($B1807,Feuil2!$A$2:$J$720,10,FALSE)</f>
        <v>2</v>
      </c>
      <c r="K1807" t="str">
        <f>VLOOKUP(J1807,move_damage_classes!$B$2:$C$4,2,FALSE)</f>
        <v>physical</v>
      </c>
    </row>
    <row r="1808" spans="1:11" x14ac:dyDescent="0.25">
      <c r="A1808">
        <v>125</v>
      </c>
      <c r="B1808">
        <v>43</v>
      </c>
      <c r="C1808" t="str">
        <f>VLOOKUP($B1808,Feuil2!$A$2:$G$720,2,FALSE)</f>
        <v>leer</v>
      </c>
      <c r="D1808">
        <f>VLOOKUP($B1808,Feuil2!$A$2:$G$720,3,FALSE)</f>
        <v>1</v>
      </c>
      <c r="E1808">
        <f>VLOOKUP($B1808,Feuil2!$A$2:$G$720,4,FALSE)</f>
        <v>1</v>
      </c>
      <c r="F1808" t="str">
        <f>VLOOKUP($E1808,Feuil3!$A$2:$B$19,2,FALSE)</f>
        <v>normal</v>
      </c>
      <c r="G1808">
        <f>VLOOKUP($B1808,Feuil2!$A$2:$G$720,5,FALSE)</f>
        <v>0</v>
      </c>
      <c r="H1808">
        <f>VLOOKUP($B1808,Feuil2!$A$2:$G$720,6,FALSE)</f>
        <v>30</v>
      </c>
      <c r="I1808">
        <f>VLOOKUP($B1808,Feuil2!$A$2:$G$720,7,FALSE)</f>
        <v>100</v>
      </c>
      <c r="J1808">
        <f>VLOOKUP($B1808,Feuil2!$A$2:$J$720,10,FALSE)</f>
        <v>1</v>
      </c>
      <c r="K1808" t="str">
        <f>VLOOKUP(J1808,move_damage_classes!$B$2:$C$4,2,FALSE)</f>
        <v>status</v>
      </c>
    </row>
    <row r="1809" spans="1:11" x14ac:dyDescent="0.25">
      <c r="A1809">
        <v>125</v>
      </c>
      <c r="B1809">
        <v>67</v>
      </c>
      <c r="C1809" t="str">
        <f>VLOOKUP($B1809,Feuil2!$A$2:$G$720,2,FALSE)</f>
        <v>low-kick</v>
      </c>
      <c r="D1809">
        <f>VLOOKUP($B1809,Feuil2!$A$2:$G$720,3,FALSE)</f>
        <v>1</v>
      </c>
      <c r="E1809">
        <f>VLOOKUP($B1809,Feuil2!$A$2:$G$720,4,FALSE)</f>
        <v>2</v>
      </c>
      <c r="F1809" t="str">
        <f>VLOOKUP($E1809,Feuil3!$A$2:$B$19,2,FALSE)</f>
        <v>fighting</v>
      </c>
      <c r="G1809">
        <f>VLOOKUP($B1809,Feuil2!$A$2:$G$720,5,FALSE)</f>
        <v>0</v>
      </c>
      <c r="H1809">
        <f>VLOOKUP($B1809,Feuil2!$A$2:$G$720,6,FALSE)</f>
        <v>20</v>
      </c>
      <c r="I1809">
        <f>VLOOKUP($B1809,Feuil2!$A$2:$G$720,7,FALSE)</f>
        <v>100</v>
      </c>
      <c r="J1809">
        <f>VLOOKUP($B1809,Feuil2!$A$2:$J$720,10,FALSE)</f>
        <v>2</v>
      </c>
      <c r="K1809" t="str">
        <f>VLOOKUP(J1809,move_damage_classes!$B$2:$C$4,2,FALSE)</f>
        <v>physical</v>
      </c>
    </row>
    <row r="1810" spans="1:11" x14ac:dyDescent="0.25">
      <c r="A1810">
        <v>125</v>
      </c>
      <c r="B1810">
        <v>84</v>
      </c>
      <c r="C1810" t="str">
        <f>VLOOKUP($B1810,Feuil2!$A$2:$G$720,2,FALSE)</f>
        <v>thunder-shock</v>
      </c>
      <c r="D1810">
        <f>VLOOKUP($B1810,Feuil2!$A$2:$G$720,3,FALSE)</f>
        <v>1</v>
      </c>
      <c r="E1810">
        <f>VLOOKUP($B1810,Feuil2!$A$2:$G$720,4,FALSE)</f>
        <v>13</v>
      </c>
      <c r="F1810" t="str">
        <f>VLOOKUP($E1810,Feuil3!$A$2:$B$19,2,FALSE)</f>
        <v>electric</v>
      </c>
      <c r="G1810">
        <f>VLOOKUP($B1810,Feuil2!$A$2:$G$720,5,FALSE)</f>
        <v>40</v>
      </c>
      <c r="H1810">
        <f>VLOOKUP($B1810,Feuil2!$A$2:$G$720,6,FALSE)</f>
        <v>30</v>
      </c>
      <c r="I1810">
        <f>VLOOKUP($B1810,Feuil2!$A$2:$G$720,7,FALSE)</f>
        <v>100</v>
      </c>
      <c r="J1810">
        <f>VLOOKUP($B1810,Feuil2!$A$2:$J$720,10,FALSE)</f>
        <v>3</v>
      </c>
      <c r="K1810" t="str">
        <f>VLOOKUP(J1810,move_damage_classes!$B$2:$C$4,2,FALSE)</f>
        <v>special</v>
      </c>
    </row>
    <row r="1811" spans="1:11" x14ac:dyDescent="0.25">
      <c r="A1811">
        <v>125</v>
      </c>
      <c r="B1811">
        <v>85</v>
      </c>
      <c r="C1811" t="str">
        <f>VLOOKUP($B1811,Feuil2!$A$2:$G$720,2,FALSE)</f>
        <v>thunderbolt</v>
      </c>
      <c r="D1811">
        <f>VLOOKUP($B1811,Feuil2!$A$2:$G$720,3,FALSE)</f>
        <v>1</v>
      </c>
      <c r="E1811">
        <f>VLOOKUP($B1811,Feuil2!$A$2:$G$720,4,FALSE)</f>
        <v>13</v>
      </c>
      <c r="F1811" t="str">
        <f>VLOOKUP($E1811,Feuil3!$A$2:$B$19,2,FALSE)</f>
        <v>electric</v>
      </c>
      <c r="G1811">
        <f>VLOOKUP($B1811,Feuil2!$A$2:$G$720,5,FALSE)</f>
        <v>90</v>
      </c>
      <c r="H1811">
        <f>VLOOKUP($B1811,Feuil2!$A$2:$G$720,6,FALSE)</f>
        <v>15</v>
      </c>
      <c r="I1811">
        <f>VLOOKUP($B1811,Feuil2!$A$2:$G$720,7,FALSE)</f>
        <v>100</v>
      </c>
      <c r="J1811">
        <f>VLOOKUP($B1811,Feuil2!$A$2:$J$720,10,FALSE)</f>
        <v>3</v>
      </c>
      <c r="K1811" t="str">
        <f>VLOOKUP(J1811,move_damage_classes!$B$2:$C$4,2,FALSE)</f>
        <v>special</v>
      </c>
    </row>
    <row r="1812" spans="1:11" x14ac:dyDescent="0.25">
      <c r="A1812">
        <v>125</v>
      </c>
      <c r="B1812">
        <v>86</v>
      </c>
      <c r="C1812" t="str">
        <f>VLOOKUP($B1812,Feuil2!$A$2:$G$720,2,FALSE)</f>
        <v>thunder-wave</v>
      </c>
      <c r="D1812">
        <f>VLOOKUP($B1812,Feuil2!$A$2:$G$720,3,FALSE)</f>
        <v>1</v>
      </c>
      <c r="E1812">
        <f>VLOOKUP($B1812,Feuil2!$A$2:$G$720,4,FALSE)</f>
        <v>13</v>
      </c>
      <c r="F1812" t="str">
        <f>VLOOKUP($E1812,Feuil3!$A$2:$B$19,2,FALSE)</f>
        <v>electric</v>
      </c>
      <c r="G1812">
        <f>VLOOKUP($B1812,Feuil2!$A$2:$G$720,5,FALSE)</f>
        <v>0</v>
      </c>
      <c r="H1812">
        <f>VLOOKUP($B1812,Feuil2!$A$2:$G$720,6,FALSE)</f>
        <v>20</v>
      </c>
      <c r="I1812">
        <f>VLOOKUP($B1812,Feuil2!$A$2:$G$720,7,FALSE)</f>
        <v>90</v>
      </c>
      <c r="J1812">
        <f>VLOOKUP($B1812,Feuil2!$A$2:$J$720,10,FALSE)</f>
        <v>1</v>
      </c>
      <c r="K1812" t="str">
        <f>VLOOKUP(J1812,move_damage_classes!$B$2:$C$4,2,FALSE)</f>
        <v>status</v>
      </c>
    </row>
    <row r="1813" spans="1:11" x14ac:dyDescent="0.25">
      <c r="A1813">
        <v>125</v>
      </c>
      <c r="B1813">
        <v>87</v>
      </c>
      <c r="C1813" t="str">
        <f>VLOOKUP($B1813,Feuil2!$A$2:$G$720,2,FALSE)</f>
        <v>thunder</v>
      </c>
      <c r="D1813">
        <f>VLOOKUP($B1813,Feuil2!$A$2:$G$720,3,FALSE)</f>
        <v>1</v>
      </c>
      <c r="E1813">
        <f>VLOOKUP($B1813,Feuil2!$A$2:$G$720,4,FALSE)</f>
        <v>13</v>
      </c>
      <c r="F1813" t="str">
        <f>VLOOKUP($E1813,Feuil3!$A$2:$B$19,2,FALSE)</f>
        <v>electric</v>
      </c>
      <c r="G1813">
        <f>VLOOKUP($B1813,Feuil2!$A$2:$G$720,5,FALSE)</f>
        <v>110</v>
      </c>
      <c r="H1813">
        <f>VLOOKUP($B1813,Feuil2!$A$2:$G$720,6,FALSE)</f>
        <v>10</v>
      </c>
      <c r="I1813">
        <f>VLOOKUP($B1813,Feuil2!$A$2:$G$720,7,FALSE)</f>
        <v>70</v>
      </c>
      <c r="J1813">
        <f>VLOOKUP($B1813,Feuil2!$A$2:$J$720,10,FALSE)</f>
        <v>3</v>
      </c>
      <c r="K1813" t="str">
        <f>VLOOKUP(J1813,move_damage_classes!$B$2:$C$4,2,FALSE)</f>
        <v>special</v>
      </c>
    </row>
    <row r="1814" spans="1:11" x14ac:dyDescent="0.25">
      <c r="A1814">
        <v>125</v>
      </c>
      <c r="B1814">
        <v>98</v>
      </c>
      <c r="C1814" t="str">
        <f>VLOOKUP($B1814,Feuil2!$A$2:$G$720,2,FALSE)</f>
        <v>quick-attack</v>
      </c>
      <c r="D1814">
        <f>VLOOKUP($B1814,Feuil2!$A$2:$G$720,3,FALSE)</f>
        <v>1</v>
      </c>
      <c r="E1814">
        <f>VLOOKUP($B1814,Feuil2!$A$2:$G$720,4,FALSE)</f>
        <v>1</v>
      </c>
      <c r="F1814" t="str">
        <f>VLOOKUP($E1814,Feuil3!$A$2:$B$19,2,FALSE)</f>
        <v>normal</v>
      </c>
      <c r="G1814">
        <f>VLOOKUP($B1814,Feuil2!$A$2:$G$720,5,FALSE)</f>
        <v>40</v>
      </c>
      <c r="H1814">
        <f>VLOOKUP($B1814,Feuil2!$A$2:$G$720,6,FALSE)</f>
        <v>30</v>
      </c>
      <c r="I1814">
        <f>VLOOKUP($B1814,Feuil2!$A$2:$G$720,7,FALSE)</f>
        <v>100</v>
      </c>
      <c r="J1814">
        <f>VLOOKUP($B1814,Feuil2!$A$2:$J$720,10,FALSE)</f>
        <v>2</v>
      </c>
      <c r="K1814" t="str">
        <f>VLOOKUP(J1814,move_damage_classes!$B$2:$C$4,2,FALSE)</f>
        <v>physical</v>
      </c>
    </row>
    <row r="1815" spans="1:11" x14ac:dyDescent="0.25">
      <c r="A1815">
        <v>125</v>
      </c>
      <c r="B1815">
        <v>103</v>
      </c>
      <c r="C1815" t="str">
        <f>VLOOKUP($B1815,Feuil2!$A$2:$G$720,2,FALSE)</f>
        <v>screech</v>
      </c>
      <c r="D1815">
        <f>VLOOKUP($B1815,Feuil2!$A$2:$G$720,3,FALSE)</f>
        <v>1</v>
      </c>
      <c r="E1815">
        <f>VLOOKUP($B1815,Feuil2!$A$2:$G$720,4,FALSE)</f>
        <v>1</v>
      </c>
      <c r="F1815" t="str">
        <f>VLOOKUP($E1815,Feuil3!$A$2:$B$19,2,FALSE)</f>
        <v>normal</v>
      </c>
      <c r="G1815">
        <f>VLOOKUP($B1815,Feuil2!$A$2:$G$720,5,FALSE)</f>
        <v>0</v>
      </c>
      <c r="H1815">
        <f>VLOOKUP($B1815,Feuil2!$A$2:$G$720,6,FALSE)</f>
        <v>40</v>
      </c>
      <c r="I1815">
        <f>VLOOKUP($B1815,Feuil2!$A$2:$G$720,7,FALSE)</f>
        <v>85</v>
      </c>
      <c r="J1815">
        <f>VLOOKUP($B1815,Feuil2!$A$2:$J$720,10,FALSE)</f>
        <v>1</v>
      </c>
      <c r="K1815" t="str">
        <f>VLOOKUP(J1815,move_damage_classes!$B$2:$C$4,2,FALSE)</f>
        <v>status</v>
      </c>
    </row>
    <row r="1816" spans="1:11" x14ac:dyDescent="0.25">
      <c r="A1816">
        <v>125</v>
      </c>
      <c r="B1816">
        <v>113</v>
      </c>
      <c r="C1816" t="str">
        <f>VLOOKUP($B1816,Feuil2!$A$2:$G$720,2,FALSE)</f>
        <v>light-screen</v>
      </c>
      <c r="D1816">
        <f>VLOOKUP($B1816,Feuil2!$A$2:$G$720,3,FALSE)</f>
        <v>1</v>
      </c>
      <c r="E1816">
        <f>VLOOKUP($B1816,Feuil2!$A$2:$G$720,4,FALSE)</f>
        <v>14</v>
      </c>
      <c r="F1816" t="str">
        <f>VLOOKUP($E1816,Feuil3!$A$2:$B$19,2,FALSE)</f>
        <v>psychic</v>
      </c>
      <c r="G1816">
        <f>VLOOKUP($B1816,Feuil2!$A$2:$G$720,5,FALSE)</f>
        <v>0</v>
      </c>
      <c r="H1816">
        <f>VLOOKUP($B1816,Feuil2!$A$2:$G$720,6,FALSE)</f>
        <v>30</v>
      </c>
      <c r="I1816">
        <f>VLOOKUP($B1816,Feuil2!$A$2:$G$720,7,FALSE)</f>
        <v>0</v>
      </c>
      <c r="J1816">
        <f>VLOOKUP($B1816,Feuil2!$A$2:$J$720,10,FALSE)</f>
        <v>1</v>
      </c>
      <c r="K1816" t="str">
        <f>VLOOKUP(J1816,move_damage_classes!$B$2:$C$4,2,FALSE)</f>
        <v>status</v>
      </c>
    </row>
    <row r="1817" spans="1:11" x14ac:dyDescent="0.25">
      <c r="A1817">
        <v>125</v>
      </c>
      <c r="B1817">
        <v>129</v>
      </c>
      <c r="C1817" t="str">
        <f>VLOOKUP($B1817,Feuil2!$A$2:$G$720,2,FALSE)</f>
        <v>swift</v>
      </c>
      <c r="D1817">
        <f>VLOOKUP($B1817,Feuil2!$A$2:$G$720,3,FALSE)</f>
        <v>1</v>
      </c>
      <c r="E1817">
        <f>VLOOKUP($B1817,Feuil2!$A$2:$G$720,4,FALSE)</f>
        <v>1</v>
      </c>
      <c r="F1817" t="str">
        <f>VLOOKUP($E1817,Feuil3!$A$2:$B$19,2,FALSE)</f>
        <v>normal</v>
      </c>
      <c r="G1817">
        <f>VLOOKUP($B1817,Feuil2!$A$2:$G$720,5,FALSE)</f>
        <v>60</v>
      </c>
      <c r="H1817">
        <f>VLOOKUP($B1817,Feuil2!$A$2:$G$720,6,FALSE)</f>
        <v>20</v>
      </c>
      <c r="I1817">
        <f>VLOOKUP($B1817,Feuil2!$A$2:$G$720,7,FALSE)</f>
        <v>0</v>
      </c>
      <c r="J1817">
        <f>VLOOKUP($B1817,Feuil2!$A$2:$J$720,10,FALSE)</f>
        <v>3</v>
      </c>
      <c r="K1817" t="str">
        <f>VLOOKUP(J1817,move_damage_classes!$B$2:$C$4,2,FALSE)</f>
        <v>special</v>
      </c>
    </row>
    <row r="1818" spans="1:11" x14ac:dyDescent="0.25">
      <c r="A1818">
        <v>125</v>
      </c>
      <c r="B1818">
        <v>351</v>
      </c>
      <c r="C1818" t="str">
        <f>VLOOKUP($B1818,Feuil2!$A$2:$G$720,2,FALSE)</f>
        <v>shock-wave</v>
      </c>
      <c r="D1818">
        <f>VLOOKUP($B1818,Feuil2!$A$2:$G$720,3,FALSE)</f>
        <v>3</v>
      </c>
      <c r="E1818">
        <f>VLOOKUP($B1818,Feuil2!$A$2:$G$720,4,FALSE)</f>
        <v>13</v>
      </c>
      <c r="F1818" t="str">
        <f>VLOOKUP($E1818,Feuil3!$A$2:$B$19,2,FALSE)</f>
        <v>electric</v>
      </c>
      <c r="G1818">
        <f>VLOOKUP($B1818,Feuil2!$A$2:$G$720,5,FALSE)</f>
        <v>60</v>
      </c>
      <c r="H1818">
        <f>VLOOKUP($B1818,Feuil2!$A$2:$G$720,6,FALSE)</f>
        <v>20</v>
      </c>
      <c r="I1818">
        <f>VLOOKUP($B1818,Feuil2!$A$2:$G$720,7,FALSE)</f>
        <v>0</v>
      </c>
      <c r="J1818">
        <f>VLOOKUP($B1818,Feuil2!$A$2:$J$720,10,FALSE)</f>
        <v>3</v>
      </c>
      <c r="K1818" t="str">
        <f>VLOOKUP(J1818,move_damage_classes!$B$2:$C$4,2,FALSE)</f>
        <v>special</v>
      </c>
    </row>
    <row r="1819" spans="1:11" x14ac:dyDescent="0.25">
      <c r="A1819">
        <v>125</v>
      </c>
      <c r="B1819">
        <v>435</v>
      </c>
      <c r="C1819" t="str">
        <f>VLOOKUP($B1819,Feuil2!$A$2:$G$720,2,FALSE)</f>
        <v>discharge</v>
      </c>
      <c r="D1819">
        <f>VLOOKUP($B1819,Feuil2!$A$2:$G$720,3,FALSE)</f>
        <v>4</v>
      </c>
      <c r="E1819">
        <f>VLOOKUP($B1819,Feuil2!$A$2:$G$720,4,FALSE)</f>
        <v>13</v>
      </c>
      <c r="F1819" t="str">
        <f>VLOOKUP($E1819,Feuil3!$A$2:$B$19,2,FALSE)</f>
        <v>electric</v>
      </c>
      <c r="G1819">
        <f>VLOOKUP($B1819,Feuil2!$A$2:$G$720,5,FALSE)</f>
        <v>80</v>
      </c>
      <c r="H1819">
        <f>VLOOKUP($B1819,Feuil2!$A$2:$G$720,6,FALSE)</f>
        <v>15</v>
      </c>
      <c r="I1819">
        <f>VLOOKUP($B1819,Feuil2!$A$2:$G$720,7,FALSE)</f>
        <v>100</v>
      </c>
      <c r="J1819">
        <f>VLOOKUP($B1819,Feuil2!$A$2:$J$720,10,FALSE)</f>
        <v>3</v>
      </c>
      <c r="K1819" t="str">
        <f>VLOOKUP(J1819,move_damage_classes!$B$2:$C$4,2,FALSE)</f>
        <v>special</v>
      </c>
    </row>
    <row r="1820" spans="1:11" x14ac:dyDescent="0.25">
      <c r="A1820">
        <v>125</v>
      </c>
      <c r="B1820">
        <v>486</v>
      </c>
      <c r="C1820" t="str">
        <f>VLOOKUP($B1820,Feuil2!$A$2:$G$720,2,FALSE)</f>
        <v>electro-ball</v>
      </c>
      <c r="D1820">
        <f>VLOOKUP($B1820,Feuil2!$A$2:$G$720,3,FALSE)</f>
        <v>5</v>
      </c>
      <c r="E1820">
        <f>VLOOKUP($B1820,Feuil2!$A$2:$G$720,4,FALSE)</f>
        <v>13</v>
      </c>
      <c r="F1820" t="str">
        <f>VLOOKUP($E1820,Feuil3!$A$2:$B$19,2,FALSE)</f>
        <v>electric</v>
      </c>
      <c r="G1820">
        <f>VLOOKUP($B1820,Feuil2!$A$2:$G$720,5,FALSE)</f>
        <v>0</v>
      </c>
      <c r="H1820">
        <f>VLOOKUP($B1820,Feuil2!$A$2:$G$720,6,FALSE)</f>
        <v>10</v>
      </c>
      <c r="I1820">
        <f>VLOOKUP($B1820,Feuil2!$A$2:$G$720,7,FALSE)</f>
        <v>100</v>
      </c>
      <c r="J1820">
        <f>VLOOKUP($B1820,Feuil2!$A$2:$J$720,10,FALSE)</f>
        <v>3</v>
      </c>
      <c r="K1820" t="str">
        <f>VLOOKUP(J1820,move_damage_classes!$B$2:$C$4,2,FALSE)</f>
        <v>special</v>
      </c>
    </row>
    <row r="1821" spans="1:11" x14ac:dyDescent="0.25">
      <c r="A1821">
        <v>126</v>
      </c>
      <c r="B1821">
        <v>7</v>
      </c>
      <c r="C1821" t="str">
        <f>VLOOKUP($B1821,Feuil2!$A$2:$G$720,2,FALSE)</f>
        <v>fire-punch</v>
      </c>
      <c r="D1821">
        <f>VLOOKUP($B1821,Feuil2!$A$2:$G$720,3,FALSE)</f>
        <v>1</v>
      </c>
      <c r="E1821">
        <f>VLOOKUP($B1821,Feuil2!$A$2:$G$720,4,FALSE)</f>
        <v>10</v>
      </c>
      <c r="F1821" t="str">
        <f>VLOOKUP($E1821,Feuil3!$A$2:$B$19,2,FALSE)</f>
        <v>fire</v>
      </c>
      <c r="G1821">
        <f>VLOOKUP($B1821,Feuil2!$A$2:$G$720,5,FALSE)</f>
        <v>75</v>
      </c>
      <c r="H1821">
        <f>VLOOKUP($B1821,Feuil2!$A$2:$G$720,6,FALSE)</f>
        <v>15</v>
      </c>
      <c r="I1821">
        <f>VLOOKUP($B1821,Feuil2!$A$2:$G$720,7,FALSE)</f>
        <v>100</v>
      </c>
      <c r="J1821">
        <f>VLOOKUP($B1821,Feuil2!$A$2:$J$720,10,FALSE)</f>
        <v>2</v>
      </c>
      <c r="K1821" t="str">
        <f>VLOOKUP(J1821,move_damage_classes!$B$2:$C$4,2,FALSE)</f>
        <v>physical</v>
      </c>
    </row>
    <row r="1822" spans="1:11" x14ac:dyDescent="0.25">
      <c r="A1822">
        <v>126</v>
      </c>
      <c r="B1822">
        <v>43</v>
      </c>
      <c r="C1822" t="str">
        <f>VLOOKUP($B1822,Feuil2!$A$2:$G$720,2,FALSE)</f>
        <v>leer</v>
      </c>
      <c r="D1822">
        <f>VLOOKUP($B1822,Feuil2!$A$2:$G$720,3,FALSE)</f>
        <v>1</v>
      </c>
      <c r="E1822">
        <f>VLOOKUP($B1822,Feuil2!$A$2:$G$720,4,FALSE)</f>
        <v>1</v>
      </c>
      <c r="F1822" t="str">
        <f>VLOOKUP($E1822,Feuil3!$A$2:$B$19,2,FALSE)</f>
        <v>normal</v>
      </c>
      <c r="G1822">
        <f>VLOOKUP($B1822,Feuil2!$A$2:$G$720,5,FALSE)</f>
        <v>0</v>
      </c>
      <c r="H1822">
        <f>VLOOKUP($B1822,Feuil2!$A$2:$G$720,6,FALSE)</f>
        <v>30</v>
      </c>
      <c r="I1822">
        <f>VLOOKUP($B1822,Feuil2!$A$2:$G$720,7,FALSE)</f>
        <v>100</v>
      </c>
      <c r="J1822">
        <f>VLOOKUP($B1822,Feuil2!$A$2:$J$720,10,FALSE)</f>
        <v>1</v>
      </c>
      <c r="K1822" t="str">
        <f>VLOOKUP(J1822,move_damage_classes!$B$2:$C$4,2,FALSE)</f>
        <v>status</v>
      </c>
    </row>
    <row r="1823" spans="1:11" x14ac:dyDescent="0.25">
      <c r="A1823">
        <v>126</v>
      </c>
      <c r="B1823">
        <v>52</v>
      </c>
      <c r="C1823" t="str">
        <f>VLOOKUP($B1823,Feuil2!$A$2:$G$720,2,FALSE)</f>
        <v>ember</v>
      </c>
      <c r="D1823">
        <f>VLOOKUP($B1823,Feuil2!$A$2:$G$720,3,FALSE)</f>
        <v>1</v>
      </c>
      <c r="E1823">
        <f>VLOOKUP($B1823,Feuil2!$A$2:$G$720,4,FALSE)</f>
        <v>10</v>
      </c>
      <c r="F1823" t="str">
        <f>VLOOKUP($E1823,Feuil3!$A$2:$B$19,2,FALSE)</f>
        <v>fire</v>
      </c>
      <c r="G1823">
        <f>VLOOKUP($B1823,Feuil2!$A$2:$G$720,5,FALSE)</f>
        <v>40</v>
      </c>
      <c r="H1823">
        <f>VLOOKUP($B1823,Feuil2!$A$2:$G$720,6,FALSE)</f>
        <v>25</v>
      </c>
      <c r="I1823">
        <f>VLOOKUP($B1823,Feuil2!$A$2:$G$720,7,FALSE)</f>
        <v>100</v>
      </c>
      <c r="J1823">
        <f>VLOOKUP($B1823,Feuil2!$A$2:$J$720,10,FALSE)</f>
        <v>3</v>
      </c>
      <c r="K1823" t="str">
        <f>VLOOKUP(J1823,move_damage_classes!$B$2:$C$4,2,FALSE)</f>
        <v>special</v>
      </c>
    </row>
    <row r="1824" spans="1:11" x14ac:dyDescent="0.25">
      <c r="A1824">
        <v>126</v>
      </c>
      <c r="B1824">
        <v>53</v>
      </c>
      <c r="C1824" t="str">
        <f>VLOOKUP($B1824,Feuil2!$A$2:$G$720,2,FALSE)</f>
        <v>flamethrower</v>
      </c>
      <c r="D1824">
        <f>VLOOKUP($B1824,Feuil2!$A$2:$G$720,3,FALSE)</f>
        <v>1</v>
      </c>
      <c r="E1824">
        <f>VLOOKUP($B1824,Feuil2!$A$2:$G$720,4,FALSE)</f>
        <v>10</v>
      </c>
      <c r="F1824" t="str">
        <f>VLOOKUP($E1824,Feuil3!$A$2:$B$19,2,FALSE)</f>
        <v>fire</v>
      </c>
      <c r="G1824">
        <f>VLOOKUP($B1824,Feuil2!$A$2:$G$720,5,FALSE)</f>
        <v>90</v>
      </c>
      <c r="H1824">
        <f>VLOOKUP($B1824,Feuil2!$A$2:$G$720,6,FALSE)</f>
        <v>15</v>
      </c>
      <c r="I1824">
        <f>VLOOKUP($B1824,Feuil2!$A$2:$G$720,7,FALSE)</f>
        <v>100</v>
      </c>
      <c r="J1824">
        <f>VLOOKUP($B1824,Feuil2!$A$2:$J$720,10,FALSE)</f>
        <v>3</v>
      </c>
      <c r="K1824" t="str">
        <f>VLOOKUP(J1824,move_damage_classes!$B$2:$C$4,2,FALSE)</f>
        <v>special</v>
      </c>
    </row>
    <row r="1825" spans="1:11" x14ac:dyDescent="0.25">
      <c r="A1825">
        <v>126</v>
      </c>
      <c r="B1825">
        <v>83</v>
      </c>
      <c r="C1825" t="str">
        <f>VLOOKUP($B1825,Feuil2!$A$2:$G$720,2,FALSE)</f>
        <v>fire-spin</v>
      </c>
      <c r="D1825">
        <f>VLOOKUP($B1825,Feuil2!$A$2:$G$720,3,FALSE)</f>
        <v>1</v>
      </c>
      <c r="E1825">
        <f>VLOOKUP($B1825,Feuil2!$A$2:$G$720,4,FALSE)</f>
        <v>10</v>
      </c>
      <c r="F1825" t="str">
        <f>VLOOKUP($E1825,Feuil3!$A$2:$B$19,2,FALSE)</f>
        <v>fire</v>
      </c>
      <c r="G1825">
        <f>VLOOKUP($B1825,Feuil2!$A$2:$G$720,5,FALSE)</f>
        <v>35</v>
      </c>
      <c r="H1825">
        <f>VLOOKUP($B1825,Feuil2!$A$2:$G$720,6,FALSE)</f>
        <v>15</v>
      </c>
      <c r="I1825">
        <f>VLOOKUP($B1825,Feuil2!$A$2:$G$720,7,FALSE)</f>
        <v>85</v>
      </c>
      <c r="J1825">
        <f>VLOOKUP($B1825,Feuil2!$A$2:$J$720,10,FALSE)</f>
        <v>3</v>
      </c>
      <c r="K1825" t="str">
        <f>VLOOKUP(J1825,move_damage_classes!$B$2:$C$4,2,FALSE)</f>
        <v>special</v>
      </c>
    </row>
    <row r="1826" spans="1:11" x14ac:dyDescent="0.25">
      <c r="A1826">
        <v>126</v>
      </c>
      <c r="B1826">
        <v>108</v>
      </c>
      <c r="C1826" t="str">
        <f>VLOOKUP($B1826,Feuil2!$A$2:$G$720,2,FALSE)</f>
        <v>smokescreen</v>
      </c>
      <c r="D1826">
        <f>VLOOKUP($B1826,Feuil2!$A$2:$G$720,3,FALSE)</f>
        <v>1</v>
      </c>
      <c r="E1826">
        <f>VLOOKUP($B1826,Feuil2!$A$2:$G$720,4,FALSE)</f>
        <v>1</v>
      </c>
      <c r="F1826" t="str">
        <f>VLOOKUP($E1826,Feuil3!$A$2:$B$19,2,FALSE)</f>
        <v>normal</v>
      </c>
      <c r="G1826">
        <f>VLOOKUP($B1826,Feuil2!$A$2:$G$720,5,FALSE)</f>
        <v>0</v>
      </c>
      <c r="H1826">
        <f>VLOOKUP($B1826,Feuil2!$A$2:$G$720,6,FALSE)</f>
        <v>20</v>
      </c>
      <c r="I1826">
        <f>VLOOKUP($B1826,Feuil2!$A$2:$G$720,7,FALSE)</f>
        <v>100</v>
      </c>
      <c r="J1826">
        <f>VLOOKUP($B1826,Feuil2!$A$2:$J$720,10,FALSE)</f>
        <v>1</v>
      </c>
      <c r="K1826" t="str">
        <f>VLOOKUP(J1826,move_damage_classes!$B$2:$C$4,2,FALSE)</f>
        <v>status</v>
      </c>
    </row>
    <row r="1827" spans="1:11" x14ac:dyDescent="0.25">
      <c r="A1827">
        <v>126</v>
      </c>
      <c r="B1827">
        <v>109</v>
      </c>
      <c r="C1827" t="str">
        <f>VLOOKUP($B1827,Feuil2!$A$2:$G$720,2,FALSE)</f>
        <v>confuse-ray</v>
      </c>
      <c r="D1827">
        <f>VLOOKUP($B1827,Feuil2!$A$2:$G$720,3,FALSE)</f>
        <v>1</v>
      </c>
      <c r="E1827">
        <f>VLOOKUP($B1827,Feuil2!$A$2:$G$720,4,FALSE)</f>
        <v>8</v>
      </c>
      <c r="F1827" t="str">
        <f>VLOOKUP($E1827,Feuil3!$A$2:$B$19,2,FALSE)</f>
        <v>ghost</v>
      </c>
      <c r="G1827">
        <f>VLOOKUP($B1827,Feuil2!$A$2:$G$720,5,FALSE)</f>
        <v>0</v>
      </c>
      <c r="H1827">
        <f>VLOOKUP($B1827,Feuil2!$A$2:$G$720,6,FALSE)</f>
        <v>10</v>
      </c>
      <c r="I1827">
        <f>VLOOKUP($B1827,Feuil2!$A$2:$G$720,7,FALSE)</f>
        <v>100</v>
      </c>
      <c r="J1827">
        <f>VLOOKUP($B1827,Feuil2!$A$2:$J$720,10,FALSE)</f>
        <v>1</v>
      </c>
      <c r="K1827" t="str">
        <f>VLOOKUP(J1827,move_damage_classes!$B$2:$C$4,2,FALSE)</f>
        <v>status</v>
      </c>
    </row>
    <row r="1828" spans="1:11" x14ac:dyDescent="0.25">
      <c r="A1828">
        <v>126</v>
      </c>
      <c r="B1828">
        <v>123</v>
      </c>
      <c r="C1828" t="str">
        <f>VLOOKUP($B1828,Feuil2!$A$2:$G$720,2,FALSE)</f>
        <v>smog</v>
      </c>
      <c r="D1828">
        <f>VLOOKUP($B1828,Feuil2!$A$2:$G$720,3,FALSE)</f>
        <v>1</v>
      </c>
      <c r="E1828">
        <f>VLOOKUP($B1828,Feuil2!$A$2:$G$720,4,FALSE)</f>
        <v>4</v>
      </c>
      <c r="F1828" t="str">
        <f>VLOOKUP($E1828,Feuil3!$A$2:$B$19,2,FALSE)</f>
        <v>poison</v>
      </c>
      <c r="G1828">
        <f>VLOOKUP($B1828,Feuil2!$A$2:$G$720,5,FALSE)</f>
        <v>30</v>
      </c>
      <c r="H1828">
        <f>VLOOKUP($B1828,Feuil2!$A$2:$G$720,6,FALSE)</f>
        <v>20</v>
      </c>
      <c r="I1828">
        <f>VLOOKUP($B1828,Feuil2!$A$2:$G$720,7,FALSE)</f>
        <v>70</v>
      </c>
      <c r="J1828">
        <f>VLOOKUP($B1828,Feuil2!$A$2:$J$720,10,FALSE)</f>
        <v>3</v>
      </c>
      <c r="K1828" t="str">
        <f>VLOOKUP(J1828,move_damage_classes!$B$2:$C$4,2,FALSE)</f>
        <v>special</v>
      </c>
    </row>
    <row r="1829" spans="1:11" x14ac:dyDescent="0.25">
      <c r="A1829">
        <v>126</v>
      </c>
      <c r="B1829">
        <v>126</v>
      </c>
      <c r="C1829" t="str">
        <f>VLOOKUP($B1829,Feuil2!$A$2:$G$720,2,FALSE)</f>
        <v>fire-blast</v>
      </c>
      <c r="D1829">
        <f>VLOOKUP($B1829,Feuil2!$A$2:$G$720,3,FALSE)</f>
        <v>1</v>
      </c>
      <c r="E1829">
        <f>VLOOKUP($B1829,Feuil2!$A$2:$G$720,4,FALSE)</f>
        <v>10</v>
      </c>
      <c r="F1829" t="str">
        <f>VLOOKUP($E1829,Feuil3!$A$2:$B$19,2,FALSE)</f>
        <v>fire</v>
      </c>
      <c r="G1829">
        <f>VLOOKUP($B1829,Feuil2!$A$2:$G$720,5,FALSE)</f>
        <v>110</v>
      </c>
      <c r="H1829">
        <f>VLOOKUP($B1829,Feuil2!$A$2:$G$720,6,FALSE)</f>
        <v>5</v>
      </c>
      <c r="I1829">
        <f>VLOOKUP($B1829,Feuil2!$A$2:$G$720,7,FALSE)</f>
        <v>85</v>
      </c>
      <c r="J1829">
        <f>VLOOKUP($B1829,Feuil2!$A$2:$J$720,10,FALSE)</f>
        <v>3</v>
      </c>
      <c r="K1829" t="str">
        <f>VLOOKUP(J1829,move_damage_classes!$B$2:$C$4,2,FALSE)</f>
        <v>special</v>
      </c>
    </row>
    <row r="1830" spans="1:11" x14ac:dyDescent="0.25">
      <c r="A1830">
        <v>126</v>
      </c>
      <c r="B1830">
        <v>185</v>
      </c>
      <c r="C1830" t="str">
        <f>VLOOKUP($B1830,Feuil2!$A$2:$G$720,2,FALSE)</f>
        <v>feint-attack</v>
      </c>
      <c r="D1830">
        <f>VLOOKUP($B1830,Feuil2!$A$2:$G$720,3,FALSE)</f>
        <v>2</v>
      </c>
      <c r="E1830">
        <f>VLOOKUP($B1830,Feuil2!$A$2:$G$720,4,FALSE)</f>
        <v>17</v>
      </c>
      <c r="F1830" t="str">
        <f>VLOOKUP($E1830,Feuil3!$A$2:$B$19,2,FALSE)</f>
        <v>dark</v>
      </c>
      <c r="G1830">
        <f>VLOOKUP($B1830,Feuil2!$A$2:$G$720,5,FALSE)</f>
        <v>60</v>
      </c>
      <c r="H1830">
        <f>VLOOKUP($B1830,Feuil2!$A$2:$G$720,6,FALSE)</f>
        <v>20</v>
      </c>
      <c r="I1830">
        <f>VLOOKUP($B1830,Feuil2!$A$2:$G$720,7,FALSE)</f>
        <v>0</v>
      </c>
      <c r="J1830">
        <f>VLOOKUP($B1830,Feuil2!$A$2:$J$720,10,FALSE)</f>
        <v>2</v>
      </c>
      <c r="K1830" t="str">
        <f>VLOOKUP(J1830,move_damage_classes!$B$2:$C$4,2,FALSE)</f>
        <v>physical</v>
      </c>
    </row>
    <row r="1831" spans="1:11" x14ac:dyDescent="0.25">
      <c r="A1831">
        <v>126</v>
      </c>
      <c r="B1831">
        <v>241</v>
      </c>
      <c r="C1831" t="str">
        <f>VLOOKUP($B1831,Feuil2!$A$2:$G$720,2,FALSE)</f>
        <v>sunny-day</v>
      </c>
      <c r="D1831">
        <f>VLOOKUP($B1831,Feuil2!$A$2:$G$720,3,FALSE)</f>
        <v>2</v>
      </c>
      <c r="E1831">
        <f>VLOOKUP($B1831,Feuil2!$A$2:$G$720,4,FALSE)</f>
        <v>10</v>
      </c>
      <c r="F1831" t="str">
        <f>VLOOKUP($E1831,Feuil3!$A$2:$B$19,2,FALSE)</f>
        <v>fire</v>
      </c>
      <c r="G1831">
        <f>VLOOKUP($B1831,Feuil2!$A$2:$G$720,5,FALSE)</f>
        <v>0</v>
      </c>
      <c r="H1831">
        <f>VLOOKUP($B1831,Feuil2!$A$2:$G$720,6,FALSE)</f>
        <v>5</v>
      </c>
      <c r="I1831">
        <f>VLOOKUP($B1831,Feuil2!$A$2:$G$720,7,FALSE)</f>
        <v>0</v>
      </c>
      <c r="J1831">
        <f>VLOOKUP($B1831,Feuil2!$A$2:$J$720,10,FALSE)</f>
        <v>1</v>
      </c>
      <c r="K1831" t="str">
        <f>VLOOKUP(J1831,move_damage_classes!$B$2:$C$4,2,FALSE)</f>
        <v>status</v>
      </c>
    </row>
    <row r="1832" spans="1:11" x14ac:dyDescent="0.25">
      <c r="A1832">
        <v>126</v>
      </c>
      <c r="B1832">
        <v>436</v>
      </c>
      <c r="C1832" t="str">
        <f>VLOOKUP($B1832,Feuil2!$A$2:$G$720,2,FALSE)</f>
        <v>lava-plume</v>
      </c>
      <c r="D1832">
        <f>VLOOKUP($B1832,Feuil2!$A$2:$G$720,3,FALSE)</f>
        <v>4</v>
      </c>
      <c r="E1832">
        <f>VLOOKUP($B1832,Feuil2!$A$2:$G$720,4,FALSE)</f>
        <v>10</v>
      </c>
      <c r="F1832" t="str">
        <f>VLOOKUP($E1832,Feuil3!$A$2:$B$19,2,FALSE)</f>
        <v>fire</v>
      </c>
      <c r="G1832">
        <f>VLOOKUP($B1832,Feuil2!$A$2:$G$720,5,FALSE)</f>
        <v>80</v>
      </c>
      <c r="H1832">
        <f>VLOOKUP($B1832,Feuil2!$A$2:$G$720,6,FALSE)</f>
        <v>15</v>
      </c>
      <c r="I1832">
        <f>VLOOKUP($B1832,Feuil2!$A$2:$G$720,7,FALSE)</f>
        <v>100</v>
      </c>
      <c r="J1832">
        <f>VLOOKUP($B1832,Feuil2!$A$2:$J$720,10,FALSE)</f>
        <v>3</v>
      </c>
      <c r="K1832" t="str">
        <f>VLOOKUP(J1832,move_damage_classes!$B$2:$C$4,2,FALSE)</f>
        <v>special</v>
      </c>
    </row>
    <row r="1833" spans="1:11" x14ac:dyDescent="0.25">
      <c r="A1833">
        <v>126</v>
      </c>
      <c r="B1833">
        <v>481</v>
      </c>
      <c r="C1833" t="str">
        <f>VLOOKUP($B1833,Feuil2!$A$2:$G$720,2,FALSE)</f>
        <v>flame-burst</v>
      </c>
      <c r="D1833">
        <f>VLOOKUP($B1833,Feuil2!$A$2:$G$720,3,FALSE)</f>
        <v>5</v>
      </c>
      <c r="E1833">
        <f>VLOOKUP($B1833,Feuil2!$A$2:$G$720,4,FALSE)</f>
        <v>10</v>
      </c>
      <c r="F1833" t="str">
        <f>VLOOKUP($E1833,Feuil3!$A$2:$B$19,2,FALSE)</f>
        <v>fire</v>
      </c>
      <c r="G1833">
        <f>VLOOKUP($B1833,Feuil2!$A$2:$G$720,5,FALSE)</f>
        <v>70</v>
      </c>
      <c r="H1833">
        <f>VLOOKUP($B1833,Feuil2!$A$2:$G$720,6,FALSE)</f>
        <v>15</v>
      </c>
      <c r="I1833">
        <f>VLOOKUP($B1833,Feuil2!$A$2:$G$720,7,FALSE)</f>
        <v>100</v>
      </c>
      <c r="J1833">
        <f>VLOOKUP($B1833,Feuil2!$A$2:$J$720,10,FALSE)</f>
        <v>3</v>
      </c>
      <c r="K1833" t="str">
        <f>VLOOKUP(J1833,move_damage_classes!$B$2:$C$4,2,FALSE)</f>
        <v>special</v>
      </c>
    </row>
    <row r="1834" spans="1:11" x14ac:dyDescent="0.25">
      <c r="A1834">
        <v>126</v>
      </c>
      <c r="B1834">
        <v>499</v>
      </c>
      <c r="C1834" t="str">
        <f>VLOOKUP($B1834,Feuil2!$A$2:$G$720,2,FALSE)</f>
        <v>clear-smog</v>
      </c>
      <c r="D1834">
        <f>VLOOKUP($B1834,Feuil2!$A$2:$G$720,3,FALSE)</f>
        <v>5</v>
      </c>
      <c r="E1834">
        <f>VLOOKUP($B1834,Feuil2!$A$2:$G$720,4,FALSE)</f>
        <v>4</v>
      </c>
      <c r="F1834" t="str">
        <f>VLOOKUP($E1834,Feuil3!$A$2:$B$19,2,FALSE)</f>
        <v>poison</v>
      </c>
      <c r="G1834">
        <f>VLOOKUP($B1834,Feuil2!$A$2:$G$720,5,FALSE)</f>
        <v>50</v>
      </c>
      <c r="H1834">
        <f>VLOOKUP($B1834,Feuil2!$A$2:$G$720,6,FALSE)</f>
        <v>15</v>
      </c>
      <c r="I1834">
        <f>VLOOKUP($B1834,Feuil2!$A$2:$G$720,7,FALSE)</f>
        <v>0</v>
      </c>
      <c r="J1834">
        <f>VLOOKUP($B1834,Feuil2!$A$2:$J$720,10,FALSE)</f>
        <v>3</v>
      </c>
      <c r="K1834" t="str">
        <f>VLOOKUP(J1834,move_damage_classes!$B$2:$C$4,2,FALSE)</f>
        <v>special</v>
      </c>
    </row>
    <row r="1835" spans="1:11" x14ac:dyDescent="0.25">
      <c r="A1835">
        <v>127</v>
      </c>
      <c r="B1835">
        <v>11</v>
      </c>
      <c r="C1835" t="str">
        <f>VLOOKUP($B1835,Feuil2!$A$2:$G$720,2,FALSE)</f>
        <v>vice-grip</v>
      </c>
      <c r="D1835">
        <f>VLOOKUP($B1835,Feuil2!$A$2:$G$720,3,FALSE)</f>
        <v>1</v>
      </c>
      <c r="E1835">
        <f>VLOOKUP($B1835,Feuil2!$A$2:$G$720,4,FALSE)</f>
        <v>1</v>
      </c>
      <c r="F1835" t="str">
        <f>VLOOKUP($E1835,Feuil3!$A$2:$B$19,2,FALSE)</f>
        <v>normal</v>
      </c>
      <c r="G1835">
        <f>VLOOKUP($B1835,Feuil2!$A$2:$G$720,5,FALSE)</f>
        <v>55</v>
      </c>
      <c r="H1835">
        <f>VLOOKUP($B1835,Feuil2!$A$2:$G$720,6,FALSE)</f>
        <v>30</v>
      </c>
      <c r="I1835">
        <f>VLOOKUP($B1835,Feuil2!$A$2:$G$720,7,FALSE)</f>
        <v>100</v>
      </c>
      <c r="J1835">
        <f>VLOOKUP($B1835,Feuil2!$A$2:$J$720,10,FALSE)</f>
        <v>2</v>
      </c>
      <c r="K1835" t="str">
        <f>VLOOKUP(J1835,move_damage_classes!$B$2:$C$4,2,FALSE)</f>
        <v>physical</v>
      </c>
    </row>
    <row r="1836" spans="1:11" x14ac:dyDescent="0.25">
      <c r="A1836">
        <v>127</v>
      </c>
      <c r="B1836">
        <v>12</v>
      </c>
      <c r="C1836" t="str">
        <f>VLOOKUP($B1836,Feuil2!$A$2:$G$720,2,FALSE)</f>
        <v>guillotine</v>
      </c>
      <c r="D1836">
        <f>VLOOKUP($B1836,Feuil2!$A$2:$G$720,3,FALSE)</f>
        <v>1</v>
      </c>
      <c r="E1836">
        <f>VLOOKUP($B1836,Feuil2!$A$2:$G$720,4,FALSE)</f>
        <v>1</v>
      </c>
      <c r="F1836" t="str">
        <f>VLOOKUP($E1836,Feuil3!$A$2:$B$19,2,FALSE)</f>
        <v>normal</v>
      </c>
      <c r="G1836">
        <f>VLOOKUP($B1836,Feuil2!$A$2:$G$720,5,FALSE)</f>
        <v>0</v>
      </c>
      <c r="H1836">
        <f>VLOOKUP($B1836,Feuil2!$A$2:$G$720,6,FALSE)</f>
        <v>5</v>
      </c>
      <c r="I1836">
        <f>VLOOKUP($B1836,Feuil2!$A$2:$G$720,7,FALSE)</f>
        <v>30</v>
      </c>
      <c r="J1836">
        <f>VLOOKUP($B1836,Feuil2!$A$2:$J$720,10,FALSE)</f>
        <v>2</v>
      </c>
      <c r="K1836" t="str">
        <f>VLOOKUP(J1836,move_damage_classes!$B$2:$C$4,2,FALSE)</f>
        <v>physical</v>
      </c>
    </row>
    <row r="1837" spans="1:11" x14ac:dyDescent="0.25">
      <c r="A1837">
        <v>127</v>
      </c>
      <c r="B1837">
        <v>14</v>
      </c>
      <c r="C1837" t="str">
        <f>VLOOKUP($B1837,Feuil2!$A$2:$G$720,2,FALSE)</f>
        <v>swords-dance</v>
      </c>
      <c r="D1837">
        <f>VLOOKUP($B1837,Feuil2!$A$2:$G$720,3,FALSE)</f>
        <v>1</v>
      </c>
      <c r="E1837">
        <f>VLOOKUP($B1837,Feuil2!$A$2:$G$720,4,FALSE)</f>
        <v>1</v>
      </c>
      <c r="F1837" t="str">
        <f>VLOOKUP($E1837,Feuil3!$A$2:$B$19,2,FALSE)</f>
        <v>normal</v>
      </c>
      <c r="G1837">
        <f>VLOOKUP($B1837,Feuil2!$A$2:$G$720,5,FALSE)</f>
        <v>0</v>
      </c>
      <c r="H1837">
        <f>VLOOKUP($B1837,Feuil2!$A$2:$G$720,6,FALSE)</f>
        <v>20</v>
      </c>
      <c r="I1837">
        <f>VLOOKUP($B1837,Feuil2!$A$2:$G$720,7,FALSE)</f>
        <v>0</v>
      </c>
      <c r="J1837">
        <f>VLOOKUP($B1837,Feuil2!$A$2:$J$720,10,FALSE)</f>
        <v>1</v>
      </c>
      <c r="K1837" t="str">
        <f>VLOOKUP(J1837,move_damage_classes!$B$2:$C$4,2,FALSE)</f>
        <v>status</v>
      </c>
    </row>
    <row r="1838" spans="1:11" x14ac:dyDescent="0.25">
      <c r="A1838">
        <v>127</v>
      </c>
      <c r="B1838">
        <v>20</v>
      </c>
      <c r="C1838" t="str">
        <f>VLOOKUP($B1838,Feuil2!$A$2:$G$720,2,FALSE)</f>
        <v>bind</v>
      </c>
      <c r="D1838">
        <f>VLOOKUP($B1838,Feuil2!$A$2:$G$720,3,FALSE)</f>
        <v>1</v>
      </c>
      <c r="E1838">
        <f>VLOOKUP($B1838,Feuil2!$A$2:$G$720,4,FALSE)</f>
        <v>1</v>
      </c>
      <c r="F1838" t="str">
        <f>VLOOKUP($E1838,Feuil3!$A$2:$B$19,2,FALSE)</f>
        <v>normal</v>
      </c>
      <c r="G1838">
        <f>VLOOKUP($B1838,Feuil2!$A$2:$G$720,5,FALSE)</f>
        <v>15</v>
      </c>
      <c r="H1838">
        <f>VLOOKUP($B1838,Feuil2!$A$2:$G$720,6,FALSE)</f>
        <v>20</v>
      </c>
      <c r="I1838">
        <f>VLOOKUP($B1838,Feuil2!$A$2:$G$720,7,FALSE)</f>
        <v>85</v>
      </c>
      <c r="J1838">
        <f>VLOOKUP($B1838,Feuil2!$A$2:$J$720,10,FALSE)</f>
        <v>2</v>
      </c>
      <c r="K1838" t="str">
        <f>VLOOKUP(J1838,move_damage_classes!$B$2:$C$4,2,FALSE)</f>
        <v>physical</v>
      </c>
    </row>
    <row r="1839" spans="1:11" x14ac:dyDescent="0.25">
      <c r="A1839">
        <v>127</v>
      </c>
      <c r="B1839">
        <v>37</v>
      </c>
      <c r="C1839" t="str">
        <f>VLOOKUP($B1839,Feuil2!$A$2:$G$720,2,FALSE)</f>
        <v>thrash</v>
      </c>
      <c r="D1839">
        <f>VLOOKUP($B1839,Feuil2!$A$2:$G$720,3,FALSE)</f>
        <v>1</v>
      </c>
      <c r="E1839">
        <f>VLOOKUP($B1839,Feuil2!$A$2:$G$720,4,FALSE)</f>
        <v>1</v>
      </c>
      <c r="F1839" t="str">
        <f>VLOOKUP($E1839,Feuil3!$A$2:$B$19,2,FALSE)</f>
        <v>normal</v>
      </c>
      <c r="G1839">
        <f>VLOOKUP($B1839,Feuil2!$A$2:$G$720,5,FALSE)</f>
        <v>120</v>
      </c>
      <c r="H1839">
        <f>VLOOKUP($B1839,Feuil2!$A$2:$G$720,6,FALSE)</f>
        <v>10</v>
      </c>
      <c r="I1839">
        <f>VLOOKUP($B1839,Feuil2!$A$2:$G$720,7,FALSE)</f>
        <v>100</v>
      </c>
      <c r="J1839">
        <f>VLOOKUP($B1839,Feuil2!$A$2:$J$720,10,FALSE)</f>
        <v>2</v>
      </c>
      <c r="K1839" t="str">
        <f>VLOOKUP(J1839,move_damage_classes!$B$2:$C$4,2,FALSE)</f>
        <v>physical</v>
      </c>
    </row>
    <row r="1840" spans="1:11" x14ac:dyDescent="0.25">
      <c r="A1840">
        <v>127</v>
      </c>
      <c r="B1840">
        <v>66</v>
      </c>
      <c r="C1840" t="str">
        <f>VLOOKUP($B1840,Feuil2!$A$2:$G$720,2,FALSE)</f>
        <v>submission</v>
      </c>
      <c r="D1840">
        <f>VLOOKUP($B1840,Feuil2!$A$2:$G$720,3,FALSE)</f>
        <v>1</v>
      </c>
      <c r="E1840">
        <f>VLOOKUP($B1840,Feuil2!$A$2:$G$720,4,FALSE)</f>
        <v>2</v>
      </c>
      <c r="F1840" t="str">
        <f>VLOOKUP($E1840,Feuil3!$A$2:$B$19,2,FALSE)</f>
        <v>fighting</v>
      </c>
      <c r="G1840">
        <f>VLOOKUP($B1840,Feuil2!$A$2:$G$720,5,FALSE)</f>
        <v>80</v>
      </c>
      <c r="H1840">
        <f>VLOOKUP($B1840,Feuil2!$A$2:$G$720,6,FALSE)</f>
        <v>20</v>
      </c>
      <c r="I1840">
        <f>VLOOKUP($B1840,Feuil2!$A$2:$G$720,7,FALSE)</f>
        <v>80</v>
      </c>
      <c r="J1840">
        <f>VLOOKUP($B1840,Feuil2!$A$2:$J$720,10,FALSE)</f>
        <v>2</v>
      </c>
      <c r="K1840" t="str">
        <f>VLOOKUP(J1840,move_damage_classes!$B$2:$C$4,2,FALSE)</f>
        <v>physical</v>
      </c>
    </row>
    <row r="1841" spans="1:11" x14ac:dyDescent="0.25">
      <c r="A1841">
        <v>127</v>
      </c>
      <c r="B1841">
        <v>69</v>
      </c>
      <c r="C1841" t="str">
        <f>VLOOKUP($B1841,Feuil2!$A$2:$G$720,2,FALSE)</f>
        <v>seismic-toss</v>
      </c>
      <c r="D1841">
        <f>VLOOKUP($B1841,Feuil2!$A$2:$G$720,3,FALSE)</f>
        <v>1</v>
      </c>
      <c r="E1841">
        <f>VLOOKUP($B1841,Feuil2!$A$2:$G$720,4,FALSE)</f>
        <v>2</v>
      </c>
      <c r="F1841" t="str">
        <f>VLOOKUP($E1841,Feuil3!$A$2:$B$19,2,FALSE)</f>
        <v>fighting</v>
      </c>
      <c r="G1841">
        <f>VLOOKUP($B1841,Feuil2!$A$2:$G$720,5,FALSE)</f>
        <v>0</v>
      </c>
      <c r="H1841">
        <f>VLOOKUP($B1841,Feuil2!$A$2:$G$720,6,FALSE)</f>
        <v>20</v>
      </c>
      <c r="I1841">
        <f>VLOOKUP($B1841,Feuil2!$A$2:$G$720,7,FALSE)</f>
        <v>100</v>
      </c>
      <c r="J1841">
        <f>VLOOKUP($B1841,Feuil2!$A$2:$J$720,10,FALSE)</f>
        <v>2</v>
      </c>
      <c r="K1841" t="str">
        <f>VLOOKUP(J1841,move_damage_classes!$B$2:$C$4,2,FALSE)</f>
        <v>physical</v>
      </c>
    </row>
    <row r="1842" spans="1:11" x14ac:dyDescent="0.25">
      <c r="A1842">
        <v>127</v>
      </c>
      <c r="B1842">
        <v>106</v>
      </c>
      <c r="C1842" t="str">
        <f>VLOOKUP($B1842,Feuil2!$A$2:$G$720,2,FALSE)</f>
        <v>harden</v>
      </c>
      <c r="D1842">
        <f>VLOOKUP($B1842,Feuil2!$A$2:$G$720,3,FALSE)</f>
        <v>1</v>
      </c>
      <c r="E1842">
        <f>VLOOKUP($B1842,Feuil2!$A$2:$G$720,4,FALSE)</f>
        <v>1</v>
      </c>
      <c r="F1842" t="str">
        <f>VLOOKUP($E1842,Feuil3!$A$2:$B$19,2,FALSE)</f>
        <v>normal</v>
      </c>
      <c r="G1842">
        <f>VLOOKUP($B1842,Feuil2!$A$2:$G$720,5,FALSE)</f>
        <v>0</v>
      </c>
      <c r="H1842">
        <f>VLOOKUP($B1842,Feuil2!$A$2:$G$720,6,FALSE)</f>
        <v>30</v>
      </c>
      <c r="I1842">
        <f>VLOOKUP($B1842,Feuil2!$A$2:$G$720,7,FALSE)</f>
        <v>0</v>
      </c>
      <c r="J1842">
        <f>VLOOKUP($B1842,Feuil2!$A$2:$J$720,10,FALSE)</f>
        <v>1</v>
      </c>
      <c r="K1842" t="str">
        <f>VLOOKUP(J1842,move_damage_classes!$B$2:$C$4,2,FALSE)</f>
        <v>status</v>
      </c>
    </row>
    <row r="1843" spans="1:11" x14ac:dyDescent="0.25">
      <c r="A1843">
        <v>127</v>
      </c>
      <c r="B1843">
        <v>116</v>
      </c>
      <c r="C1843" t="str">
        <f>VLOOKUP($B1843,Feuil2!$A$2:$G$720,2,FALSE)</f>
        <v>focus-energy</v>
      </c>
      <c r="D1843">
        <f>VLOOKUP($B1843,Feuil2!$A$2:$G$720,3,FALSE)</f>
        <v>1</v>
      </c>
      <c r="E1843">
        <f>VLOOKUP($B1843,Feuil2!$A$2:$G$720,4,FALSE)</f>
        <v>1</v>
      </c>
      <c r="F1843" t="str">
        <f>VLOOKUP($E1843,Feuil3!$A$2:$B$19,2,FALSE)</f>
        <v>normal</v>
      </c>
      <c r="G1843">
        <f>VLOOKUP($B1843,Feuil2!$A$2:$G$720,5,FALSE)</f>
        <v>0</v>
      </c>
      <c r="H1843">
        <f>VLOOKUP($B1843,Feuil2!$A$2:$G$720,6,FALSE)</f>
        <v>30</v>
      </c>
      <c r="I1843">
        <f>VLOOKUP($B1843,Feuil2!$A$2:$G$720,7,FALSE)</f>
        <v>0</v>
      </c>
      <c r="J1843">
        <f>VLOOKUP($B1843,Feuil2!$A$2:$J$720,10,FALSE)</f>
        <v>1</v>
      </c>
      <c r="K1843" t="str">
        <f>VLOOKUP(J1843,move_damage_classes!$B$2:$C$4,2,FALSE)</f>
        <v>status</v>
      </c>
    </row>
    <row r="1844" spans="1:11" x14ac:dyDescent="0.25">
      <c r="A1844">
        <v>127</v>
      </c>
      <c r="B1844">
        <v>233</v>
      </c>
      <c r="C1844" t="str">
        <f>VLOOKUP($B1844,Feuil2!$A$2:$G$720,2,FALSE)</f>
        <v>vital-throw</v>
      </c>
      <c r="D1844">
        <f>VLOOKUP($B1844,Feuil2!$A$2:$G$720,3,FALSE)</f>
        <v>2</v>
      </c>
      <c r="E1844">
        <f>VLOOKUP($B1844,Feuil2!$A$2:$G$720,4,FALSE)</f>
        <v>2</v>
      </c>
      <c r="F1844" t="str">
        <f>VLOOKUP($E1844,Feuil3!$A$2:$B$19,2,FALSE)</f>
        <v>fighting</v>
      </c>
      <c r="G1844">
        <f>VLOOKUP($B1844,Feuil2!$A$2:$G$720,5,FALSE)</f>
        <v>70</v>
      </c>
      <c r="H1844">
        <f>VLOOKUP($B1844,Feuil2!$A$2:$G$720,6,FALSE)</f>
        <v>10</v>
      </c>
      <c r="I1844">
        <f>VLOOKUP($B1844,Feuil2!$A$2:$G$720,7,FALSE)</f>
        <v>0</v>
      </c>
      <c r="J1844">
        <f>VLOOKUP($B1844,Feuil2!$A$2:$J$720,10,FALSE)</f>
        <v>2</v>
      </c>
      <c r="K1844" t="str">
        <f>VLOOKUP(J1844,move_damage_classes!$B$2:$C$4,2,FALSE)</f>
        <v>physical</v>
      </c>
    </row>
    <row r="1845" spans="1:11" x14ac:dyDescent="0.25">
      <c r="A1845">
        <v>127</v>
      </c>
      <c r="B1845">
        <v>276</v>
      </c>
      <c r="C1845" t="str">
        <f>VLOOKUP($B1845,Feuil2!$A$2:$G$720,2,FALSE)</f>
        <v>superpower</v>
      </c>
      <c r="D1845">
        <f>VLOOKUP($B1845,Feuil2!$A$2:$G$720,3,FALSE)</f>
        <v>3</v>
      </c>
      <c r="E1845">
        <f>VLOOKUP($B1845,Feuil2!$A$2:$G$720,4,FALSE)</f>
        <v>2</v>
      </c>
      <c r="F1845" t="str">
        <f>VLOOKUP($E1845,Feuil3!$A$2:$B$19,2,FALSE)</f>
        <v>fighting</v>
      </c>
      <c r="G1845">
        <f>VLOOKUP($B1845,Feuil2!$A$2:$G$720,5,FALSE)</f>
        <v>120</v>
      </c>
      <c r="H1845">
        <f>VLOOKUP($B1845,Feuil2!$A$2:$G$720,6,FALSE)</f>
        <v>5</v>
      </c>
      <c r="I1845">
        <f>VLOOKUP($B1845,Feuil2!$A$2:$G$720,7,FALSE)</f>
        <v>100</v>
      </c>
      <c r="J1845">
        <f>VLOOKUP($B1845,Feuil2!$A$2:$J$720,10,FALSE)</f>
        <v>2</v>
      </c>
      <c r="K1845" t="str">
        <f>VLOOKUP(J1845,move_damage_classes!$B$2:$C$4,2,FALSE)</f>
        <v>physical</v>
      </c>
    </row>
    <row r="1846" spans="1:11" x14ac:dyDescent="0.25">
      <c r="A1846">
        <v>127</v>
      </c>
      <c r="B1846">
        <v>279</v>
      </c>
      <c r="C1846" t="str">
        <f>VLOOKUP($B1846,Feuil2!$A$2:$G$720,2,FALSE)</f>
        <v>revenge</v>
      </c>
      <c r="D1846">
        <f>VLOOKUP($B1846,Feuil2!$A$2:$G$720,3,FALSE)</f>
        <v>3</v>
      </c>
      <c r="E1846">
        <f>VLOOKUP($B1846,Feuil2!$A$2:$G$720,4,FALSE)</f>
        <v>2</v>
      </c>
      <c r="F1846" t="str">
        <f>VLOOKUP($E1846,Feuil3!$A$2:$B$19,2,FALSE)</f>
        <v>fighting</v>
      </c>
      <c r="G1846">
        <f>VLOOKUP($B1846,Feuil2!$A$2:$G$720,5,FALSE)</f>
        <v>60</v>
      </c>
      <c r="H1846">
        <f>VLOOKUP($B1846,Feuil2!$A$2:$G$720,6,FALSE)</f>
        <v>10</v>
      </c>
      <c r="I1846">
        <f>VLOOKUP($B1846,Feuil2!$A$2:$G$720,7,FALSE)</f>
        <v>100</v>
      </c>
      <c r="J1846">
        <f>VLOOKUP($B1846,Feuil2!$A$2:$J$720,10,FALSE)</f>
        <v>2</v>
      </c>
      <c r="K1846" t="str">
        <f>VLOOKUP(J1846,move_damage_classes!$B$2:$C$4,2,FALSE)</f>
        <v>physical</v>
      </c>
    </row>
    <row r="1847" spans="1:11" x14ac:dyDescent="0.25">
      <c r="A1847">
        <v>127</v>
      </c>
      <c r="B1847">
        <v>280</v>
      </c>
      <c r="C1847" t="str">
        <f>VLOOKUP($B1847,Feuil2!$A$2:$G$720,2,FALSE)</f>
        <v>brick-break</v>
      </c>
      <c r="D1847">
        <f>VLOOKUP($B1847,Feuil2!$A$2:$G$720,3,FALSE)</f>
        <v>3</v>
      </c>
      <c r="E1847">
        <f>VLOOKUP($B1847,Feuil2!$A$2:$G$720,4,FALSE)</f>
        <v>2</v>
      </c>
      <c r="F1847" t="str">
        <f>VLOOKUP($E1847,Feuil3!$A$2:$B$19,2,FALSE)</f>
        <v>fighting</v>
      </c>
      <c r="G1847">
        <f>VLOOKUP($B1847,Feuil2!$A$2:$G$720,5,FALSE)</f>
        <v>75</v>
      </c>
      <c r="H1847">
        <f>VLOOKUP($B1847,Feuil2!$A$2:$G$720,6,FALSE)</f>
        <v>15</v>
      </c>
      <c r="I1847">
        <f>VLOOKUP($B1847,Feuil2!$A$2:$G$720,7,FALSE)</f>
        <v>100</v>
      </c>
      <c r="J1847">
        <f>VLOOKUP($B1847,Feuil2!$A$2:$J$720,10,FALSE)</f>
        <v>2</v>
      </c>
      <c r="K1847" t="str">
        <f>VLOOKUP(J1847,move_damage_classes!$B$2:$C$4,2,FALSE)</f>
        <v>physical</v>
      </c>
    </row>
    <row r="1848" spans="1:11" x14ac:dyDescent="0.25">
      <c r="A1848">
        <v>127</v>
      </c>
      <c r="B1848">
        <v>404</v>
      </c>
      <c r="C1848" t="str">
        <f>VLOOKUP($B1848,Feuil2!$A$2:$G$720,2,FALSE)</f>
        <v>x-scissor</v>
      </c>
      <c r="D1848">
        <f>VLOOKUP($B1848,Feuil2!$A$2:$G$720,3,FALSE)</f>
        <v>4</v>
      </c>
      <c r="E1848">
        <f>VLOOKUP($B1848,Feuil2!$A$2:$G$720,4,FALSE)</f>
        <v>7</v>
      </c>
      <c r="F1848" t="str">
        <f>VLOOKUP($E1848,Feuil3!$A$2:$B$19,2,FALSE)</f>
        <v>bug</v>
      </c>
      <c r="G1848">
        <f>VLOOKUP($B1848,Feuil2!$A$2:$G$720,5,FALSE)</f>
        <v>80</v>
      </c>
      <c r="H1848">
        <f>VLOOKUP($B1848,Feuil2!$A$2:$G$720,6,FALSE)</f>
        <v>15</v>
      </c>
      <c r="I1848">
        <f>VLOOKUP($B1848,Feuil2!$A$2:$G$720,7,FALSE)</f>
        <v>100</v>
      </c>
      <c r="J1848">
        <f>VLOOKUP($B1848,Feuil2!$A$2:$J$720,10,FALSE)</f>
        <v>2</v>
      </c>
      <c r="K1848" t="str">
        <f>VLOOKUP(J1848,move_damage_classes!$B$2:$C$4,2,FALSE)</f>
        <v>physical</v>
      </c>
    </row>
    <row r="1849" spans="1:11" x14ac:dyDescent="0.25">
      <c r="A1849">
        <v>127</v>
      </c>
      <c r="B1849">
        <v>458</v>
      </c>
      <c r="C1849" t="str">
        <f>VLOOKUP($B1849,Feuil2!$A$2:$G$720,2,FALSE)</f>
        <v>double-hit</v>
      </c>
      <c r="D1849">
        <f>VLOOKUP($B1849,Feuil2!$A$2:$G$720,3,FALSE)</f>
        <v>4</v>
      </c>
      <c r="E1849">
        <f>VLOOKUP($B1849,Feuil2!$A$2:$G$720,4,FALSE)</f>
        <v>1</v>
      </c>
      <c r="F1849" t="str">
        <f>VLOOKUP($E1849,Feuil3!$A$2:$B$19,2,FALSE)</f>
        <v>normal</v>
      </c>
      <c r="G1849">
        <f>VLOOKUP($B1849,Feuil2!$A$2:$G$720,5,FALSE)</f>
        <v>35</v>
      </c>
      <c r="H1849">
        <f>VLOOKUP($B1849,Feuil2!$A$2:$G$720,6,FALSE)</f>
        <v>10</v>
      </c>
      <c r="I1849">
        <f>VLOOKUP($B1849,Feuil2!$A$2:$G$720,7,FALSE)</f>
        <v>90</v>
      </c>
      <c r="J1849">
        <f>VLOOKUP($B1849,Feuil2!$A$2:$J$720,10,FALSE)</f>
        <v>2</v>
      </c>
      <c r="K1849" t="str">
        <f>VLOOKUP(J1849,move_damage_classes!$B$2:$C$4,2,FALSE)</f>
        <v>physical</v>
      </c>
    </row>
    <row r="1850" spans="1:11" x14ac:dyDescent="0.25">
      <c r="A1850">
        <v>127</v>
      </c>
      <c r="B1850">
        <v>480</v>
      </c>
      <c r="C1850" t="str">
        <f>VLOOKUP($B1850,Feuil2!$A$2:$G$720,2,FALSE)</f>
        <v>storm-throw</v>
      </c>
      <c r="D1850">
        <f>VLOOKUP($B1850,Feuil2!$A$2:$G$720,3,FALSE)</f>
        <v>5</v>
      </c>
      <c r="E1850">
        <f>VLOOKUP($B1850,Feuil2!$A$2:$G$720,4,FALSE)</f>
        <v>2</v>
      </c>
      <c r="F1850" t="str">
        <f>VLOOKUP($E1850,Feuil3!$A$2:$B$19,2,FALSE)</f>
        <v>fighting</v>
      </c>
      <c r="G1850">
        <f>VLOOKUP($B1850,Feuil2!$A$2:$G$720,5,FALSE)</f>
        <v>60</v>
      </c>
      <c r="H1850">
        <f>VLOOKUP($B1850,Feuil2!$A$2:$G$720,6,FALSE)</f>
        <v>10</v>
      </c>
      <c r="I1850">
        <f>VLOOKUP($B1850,Feuil2!$A$2:$G$720,7,FALSE)</f>
        <v>100</v>
      </c>
      <c r="J1850">
        <f>VLOOKUP($B1850,Feuil2!$A$2:$J$720,10,FALSE)</f>
        <v>2</v>
      </c>
      <c r="K1850" t="str">
        <f>VLOOKUP(J1850,move_damage_classes!$B$2:$C$4,2,FALSE)</f>
        <v>physical</v>
      </c>
    </row>
    <row r="1851" spans="1:11" x14ac:dyDescent="0.25">
      <c r="A1851">
        <v>128</v>
      </c>
      <c r="B1851">
        <v>30</v>
      </c>
      <c r="C1851" t="str">
        <f>VLOOKUP($B1851,Feuil2!$A$2:$G$720,2,FALSE)</f>
        <v>horn-attack</v>
      </c>
      <c r="D1851">
        <f>VLOOKUP($B1851,Feuil2!$A$2:$G$720,3,FALSE)</f>
        <v>1</v>
      </c>
      <c r="E1851">
        <f>VLOOKUP($B1851,Feuil2!$A$2:$G$720,4,FALSE)</f>
        <v>1</v>
      </c>
      <c r="F1851" t="str">
        <f>VLOOKUP($E1851,Feuil3!$A$2:$B$19,2,FALSE)</f>
        <v>normal</v>
      </c>
      <c r="G1851">
        <f>VLOOKUP($B1851,Feuil2!$A$2:$G$720,5,FALSE)</f>
        <v>65</v>
      </c>
      <c r="H1851">
        <f>VLOOKUP($B1851,Feuil2!$A$2:$G$720,6,FALSE)</f>
        <v>25</v>
      </c>
      <c r="I1851">
        <f>VLOOKUP($B1851,Feuil2!$A$2:$G$720,7,FALSE)</f>
        <v>100</v>
      </c>
      <c r="J1851">
        <f>VLOOKUP($B1851,Feuil2!$A$2:$J$720,10,FALSE)</f>
        <v>2</v>
      </c>
      <c r="K1851" t="str">
        <f>VLOOKUP(J1851,move_damage_classes!$B$2:$C$4,2,FALSE)</f>
        <v>physical</v>
      </c>
    </row>
    <row r="1852" spans="1:11" x14ac:dyDescent="0.25">
      <c r="A1852">
        <v>128</v>
      </c>
      <c r="B1852">
        <v>33</v>
      </c>
      <c r="C1852" t="str">
        <f>VLOOKUP($B1852,Feuil2!$A$2:$G$720,2,FALSE)</f>
        <v>tackle</v>
      </c>
      <c r="D1852">
        <f>VLOOKUP($B1852,Feuil2!$A$2:$G$720,3,FALSE)</f>
        <v>1</v>
      </c>
      <c r="E1852">
        <f>VLOOKUP($B1852,Feuil2!$A$2:$G$720,4,FALSE)</f>
        <v>1</v>
      </c>
      <c r="F1852" t="str">
        <f>VLOOKUP($E1852,Feuil3!$A$2:$B$19,2,FALSE)</f>
        <v>normal</v>
      </c>
      <c r="G1852">
        <f>VLOOKUP($B1852,Feuil2!$A$2:$G$720,5,FALSE)</f>
        <v>40</v>
      </c>
      <c r="H1852">
        <f>VLOOKUP($B1852,Feuil2!$A$2:$G$720,6,FALSE)</f>
        <v>35</v>
      </c>
      <c r="I1852">
        <f>VLOOKUP($B1852,Feuil2!$A$2:$G$720,7,FALSE)</f>
        <v>100</v>
      </c>
      <c r="J1852">
        <f>VLOOKUP($B1852,Feuil2!$A$2:$J$720,10,FALSE)</f>
        <v>2</v>
      </c>
      <c r="K1852" t="str">
        <f>VLOOKUP(J1852,move_damage_classes!$B$2:$C$4,2,FALSE)</f>
        <v>physical</v>
      </c>
    </row>
    <row r="1853" spans="1:11" x14ac:dyDescent="0.25">
      <c r="A1853">
        <v>128</v>
      </c>
      <c r="B1853">
        <v>36</v>
      </c>
      <c r="C1853" t="str">
        <f>VLOOKUP($B1853,Feuil2!$A$2:$G$720,2,FALSE)</f>
        <v>take-down</v>
      </c>
      <c r="D1853">
        <f>VLOOKUP($B1853,Feuil2!$A$2:$G$720,3,FALSE)</f>
        <v>1</v>
      </c>
      <c r="E1853">
        <f>VLOOKUP($B1853,Feuil2!$A$2:$G$720,4,FALSE)</f>
        <v>1</v>
      </c>
      <c r="F1853" t="str">
        <f>VLOOKUP($E1853,Feuil3!$A$2:$B$19,2,FALSE)</f>
        <v>normal</v>
      </c>
      <c r="G1853">
        <f>VLOOKUP($B1853,Feuil2!$A$2:$G$720,5,FALSE)</f>
        <v>90</v>
      </c>
      <c r="H1853">
        <f>VLOOKUP($B1853,Feuil2!$A$2:$G$720,6,FALSE)</f>
        <v>20</v>
      </c>
      <c r="I1853">
        <f>VLOOKUP($B1853,Feuil2!$A$2:$G$720,7,FALSE)</f>
        <v>85</v>
      </c>
      <c r="J1853">
        <f>VLOOKUP($B1853,Feuil2!$A$2:$J$720,10,FALSE)</f>
        <v>2</v>
      </c>
      <c r="K1853" t="str">
        <f>VLOOKUP(J1853,move_damage_classes!$B$2:$C$4,2,FALSE)</f>
        <v>physical</v>
      </c>
    </row>
    <row r="1854" spans="1:11" x14ac:dyDescent="0.25">
      <c r="A1854">
        <v>128</v>
      </c>
      <c r="B1854">
        <v>37</v>
      </c>
      <c r="C1854" t="str">
        <f>VLOOKUP($B1854,Feuil2!$A$2:$G$720,2,FALSE)</f>
        <v>thrash</v>
      </c>
      <c r="D1854">
        <f>VLOOKUP($B1854,Feuil2!$A$2:$G$720,3,FALSE)</f>
        <v>1</v>
      </c>
      <c r="E1854">
        <f>VLOOKUP($B1854,Feuil2!$A$2:$G$720,4,FALSE)</f>
        <v>1</v>
      </c>
      <c r="F1854" t="str">
        <f>VLOOKUP($E1854,Feuil3!$A$2:$B$19,2,FALSE)</f>
        <v>normal</v>
      </c>
      <c r="G1854">
        <f>VLOOKUP($B1854,Feuil2!$A$2:$G$720,5,FALSE)</f>
        <v>120</v>
      </c>
      <c r="H1854">
        <f>VLOOKUP($B1854,Feuil2!$A$2:$G$720,6,FALSE)</f>
        <v>10</v>
      </c>
      <c r="I1854">
        <f>VLOOKUP($B1854,Feuil2!$A$2:$G$720,7,FALSE)</f>
        <v>100</v>
      </c>
      <c r="J1854">
        <f>VLOOKUP($B1854,Feuil2!$A$2:$J$720,10,FALSE)</f>
        <v>2</v>
      </c>
      <c r="K1854" t="str">
        <f>VLOOKUP(J1854,move_damage_classes!$B$2:$C$4,2,FALSE)</f>
        <v>physical</v>
      </c>
    </row>
    <row r="1855" spans="1:11" x14ac:dyDescent="0.25">
      <c r="A1855">
        <v>128</v>
      </c>
      <c r="B1855">
        <v>39</v>
      </c>
      <c r="C1855" t="str">
        <f>VLOOKUP($B1855,Feuil2!$A$2:$G$720,2,FALSE)</f>
        <v>tail-whip</v>
      </c>
      <c r="D1855">
        <f>VLOOKUP($B1855,Feuil2!$A$2:$G$720,3,FALSE)</f>
        <v>1</v>
      </c>
      <c r="E1855">
        <f>VLOOKUP($B1855,Feuil2!$A$2:$G$720,4,FALSE)</f>
        <v>1</v>
      </c>
      <c r="F1855" t="str">
        <f>VLOOKUP($E1855,Feuil3!$A$2:$B$19,2,FALSE)</f>
        <v>normal</v>
      </c>
      <c r="G1855">
        <f>VLOOKUP($B1855,Feuil2!$A$2:$G$720,5,FALSE)</f>
        <v>0</v>
      </c>
      <c r="H1855">
        <f>VLOOKUP($B1855,Feuil2!$A$2:$G$720,6,FALSE)</f>
        <v>30</v>
      </c>
      <c r="I1855">
        <f>VLOOKUP($B1855,Feuil2!$A$2:$G$720,7,FALSE)</f>
        <v>100</v>
      </c>
      <c r="J1855">
        <f>VLOOKUP($B1855,Feuil2!$A$2:$J$720,10,FALSE)</f>
        <v>1</v>
      </c>
      <c r="K1855" t="str">
        <f>VLOOKUP(J1855,move_damage_classes!$B$2:$C$4,2,FALSE)</f>
        <v>status</v>
      </c>
    </row>
    <row r="1856" spans="1:11" x14ac:dyDescent="0.25">
      <c r="A1856">
        <v>128</v>
      </c>
      <c r="B1856">
        <v>99</v>
      </c>
      <c r="C1856" t="str">
        <f>VLOOKUP($B1856,Feuil2!$A$2:$G$720,2,FALSE)</f>
        <v>rage</v>
      </c>
      <c r="D1856">
        <f>VLOOKUP($B1856,Feuil2!$A$2:$G$720,3,FALSE)</f>
        <v>1</v>
      </c>
      <c r="E1856">
        <f>VLOOKUP($B1856,Feuil2!$A$2:$G$720,4,FALSE)</f>
        <v>1</v>
      </c>
      <c r="F1856" t="str">
        <f>VLOOKUP($E1856,Feuil3!$A$2:$B$19,2,FALSE)</f>
        <v>normal</v>
      </c>
      <c r="G1856">
        <f>VLOOKUP($B1856,Feuil2!$A$2:$G$720,5,FALSE)</f>
        <v>20</v>
      </c>
      <c r="H1856">
        <f>VLOOKUP($B1856,Feuil2!$A$2:$G$720,6,FALSE)</f>
        <v>20</v>
      </c>
      <c r="I1856">
        <f>VLOOKUP($B1856,Feuil2!$A$2:$G$720,7,FALSE)</f>
        <v>100</v>
      </c>
      <c r="J1856">
        <f>VLOOKUP($B1856,Feuil2!$A$2:$J$720,10,FALSE)</f>
        <v>2</v>
      </c>
      <c r="K1856" t="str">
        <f>VLOOKUP(J1856,move_damage_classes!$B$2:$C$4,2,FALSE)</f>
        <v>physical</v>
      </c>
    </row>
    <row r="1857" spans="1:11" x14ac:dyDescent="0.25">
      <c r="A1857">
        <v>128</v>
      </c>
      <c r="B1857">
        <v>156</v>
      </c>
      <c r="C1857" t="str">
        <f>VLOOKUP($B1857,Feuil2!$A$2:$G$720,2,FALSE)</f>
        <v>rest</v>
      </c>
      <c r="D1857">
        <f>VLOOKUP($B1857,Feuil2!$A$2:$G$720,3,FALSE)</f>
        <v>1</v>
      </c>
      <c r="E1857">
        <f>VLOOKUP($B1857,Feuil2!$A$2:$G$720,4,FALSE)</f>
        <v>14</v>
      </c>
      <c r="F1857" t="str">
        <f>VLOOKUP($E1857,Feuil3!$A$2:$B$19,2,FALSE)</f>
        <v>psychic</v>
      </c>
      <c r="G1857">
        <f>VLOOKUP($B1857,Feuil2!$A$2:$G$720,5,FALSE)</f>
        <v>0</v>
      </c>
      <c r="H1857">
        <f>VLOOKUP($B1857,Feuil2!$A$2:$G$720,6,FALSE)</f>
        <v>10</v>
      </c>
      <c r="I1857">
        <f>VLOOKUP($B1857,Feuil2!$A$2:$G$720,7,FALSE)</f>
        <v>0</v>
      </c>
      <c r="J1857">
        <f>VLOOKUP($B1857,Feuil2!$A$2:$J$720,10,FALSE)</f>
        <v>1</v>
      </c>
      <c r="K1857" t="str">
        <f>VLOOKUP(J1857,move_damage_classes!$B$2:$C$4,2,FALSE)</f>
        <v>status</v>
      </c>
    </row>
    <row r="1858" spans="1:11" x14ac:dyDescent="0.25">
      <c r="A1858">
        <v>128</v>
      </c>
      <c r="B1858">
        <v>184</v>
      </c>
      <c r="C1858" t="str">
        <f>VLOOKUP($B1858,Feuil2!$A$2:$G$720,2,FALSE)</f>
        <v>scary-face</v>
      </c>
      <c r="D1858">
        <f>VLOOKUP($B1858,Feuil2!$A$2:$G$720,3,FALSE)</f>
        <v>2</v>
      </c>
      <c r="E1858">
        <f>VLOOKUP($B1858,Feuil2!$A$2:$G$720,4,FALSE)</f>
        <v>1</v>
      </c>
      <c r="F1858" t="str">
        <f>VLOOKUP($E1858,Feuil3!$A$2:$B$19,2,FALSE)</f>
        <v>normal</v>
      </c>
      <c r="G1858">
        <f>VLOOKUP($B1858,Feuil2!$A$2:$G$720,5,FALSE)</f>
        <v>0</v>
      </c>
      <c r="H1858">
        <f>VLOOKUP($B1858,Feuil2!$A$2:$G$720,6,FALSE)</f>
        <v>10</v>
      </c>
      <c r="I1858">
        <f>VLOOKUP($B1858,Feuil2!$A$2:$G$720,7,FALSE)</f>
        <v>100</v>
      </c>
      <c r="J1858">
        <f>VLOOKUP($B1858,Feuil2!$A$2:$J$720,10,FALSE)</f>
        <v>1</v>
      </c>
      <c r="K1858" t="str">
        <f>VLOOKUP(J1858,move_damage_classes!$B$2:$C$4,2,FALSE)</f>
        <v>status</v>
      </c>
    </row>
    <row r="1859" spans="1:11" x14ac:dyDescent="0.25">
      <c r="A1859">
        <v>128</v>
      </c>
      <c r="B1859">
        <v>207</v>
      </c>
      <c r="C1859" t="str">
        <f>VLOOKUP($B1859,Feuil2!$A$2:$G$720,2,FALSE)</f>
        <v>swagger</v>
      </c>
      <c r="D1859">
        <f>VLOOKUP($B1859,Feuil2!$A$2:$G$720,3,FALSE)</f>
        <v>2</v>
      </c>
      <c r="E1859">
        <f>VLOOKUP($B1859,Feuil2!$A$2:$G$720,4,FALSE)</f>
        <v>1</v>
      </c>
      <c r="F1859" t="str">
        <f>VLOOKUP($E1859,Feuil3!$A$2:$B$19,2,FALSE)</f>
        <v>normal</v>
      </c>
      <c r="G1859">
        <f>VLOOKUP($B1859,Feuil2!$A$2:$G$720,5,FALSE)</f>
        <v>0</v>
      </c>
      <c r="H1859">
        <f>VLOOKUP($B1859,Feuil2!$A$2:$G$720,6,FALSE)</f>
        <v>15</v>
      </c>
      <c r="I1859">
        <f>VLOOKUP($B1859,Feuil2!$A$2:$G$720,7,FALSE)</f>
        <v>85</v>
      </c>
      <c r="J1859">
        <f>VLOOKUP($B1859,Feuil2!$A$2:$J$720,10,FALSE)</f>
        <v>1</v>
      </c>
      <c r="K1859" t="str">
        <f>VLOOKUP(J1859,move_damage_classes!$B$2:$C$4,2,FALSE)</f>
        <v>status</v>
      </c>
    </row>
    <row r="1860" spans="1:11" x14ac:dyDescent="0.25">
      <c r="A1860">
        <v>128</v>
      </c>
      <c r="B1860">
        <v>228</v>
      </c>
      <c r="C1860" t="str">
        <f>VLOOKUP($B1860,Feuil2!$A$2:$G$720,2,FALSE)</f>
        <v>pursuit</v>
      </c>
      <c r="D1860">
        <f>VLOOKUP($B1860,Feuil2!$A$2:$G$720,3,FALSE)</f>
        <v>2</v>
      </c>
      <c r="E1860">
        <f>VLOOKUP($B1860,Feuil2!$A$2:$G$720,4,FALSE)</f>
        <v>17</v>
      </c>
      <c r="F1860" t="str">
        <f>VLOOKUP($E1860,Feuil3!$A$2:$B$19,2,FALSE)</f>
        <v>dark</v>
      </c>
      <c r="G1860">
        <f>VLOOKUP($B1860,Feuil2!$A$2:$G$720,5,FALSE)</f>
        <v>40</v>
      </c>
      <c r="H1860">
        <f>VLOOKUP($B1860,Feuil2!$A$2:$G$720,6,FALSE)</f>
        <v>20</v>
      </c>
      <c r="I1860">
        <f>VLOOKUP($B1860,Feuil2!$A$2:$G$720,7,FALSE)</f>
        <v>100</v>
      </c>
      <c r="J1860">
        <f>VLOOKUP($B1860,Feuil2!$A$2:$J$720,10,FALSE)</f>
        <v>2</v>
      </c>
      <c r="K1860" t="str">
        <f>VLOOKUP(J1860,move_damage_classes!$B$2:$C$4,2,FALSE)</f>
        <v>physical</v>
      </c>
    </row>
    <row r="1861" spans="1:11" x14ac:dyDescent="0.25">
      <c r="A1861">
        <v>128</v>
      </c>
      <c r="B1861">
        <v>371</v>
      </c>
      <c r="C1861" t="str">
        <f>VLOOKUP($B1861,Feuil2!$A$2:$G$720,2,FALSE)</f>
        <v>payback</v>
      </c>
      <c r="D1861">
        <f>VLOOKUP($B1861,Feuil2!$A$2:$G$720,3,FALSE)</f>
        <v>4</v>
      </c>
      <c r="E1861">
        <f>VLOOKUP($B1861,Feuil2!$A$2:$G$720,4,FALSE)</f>
        <v>17</v>
      </c>
      <c r="F1861" t="str">
        <f>VLOOKUP($E1861,Feuil3!$A$2:$B$19,2,FALSE)</f>
        <v>dark</v>
      </c>
      <c r="G1861">
        <f>VLOOKUP($B1861,Feuil2!$A$2:$G$720,5,FALSE)</f>
        <v>50</v>
      </c>
      <c r="H1861">
        <f>VLOOKUP($B1861,Feuil2!$A$2:$G$720,6,FALSE)</f>
        <v>10</v>
      </c>
      <c r="I1861">
        <f>VLOOKUP($B1861,Feuil2!$A$2:$G$720,7,FALSE)</f>
        <v>100</v>
      </c>
      <c r="J1861">
        <f>VLOOKUP($B1861,Feuil2!$A$2:$J$720,10,FALSE)</f>
        <v>2</v>
      </c>
      <c r="K1861" t="str">
        <f>VLOOKUP(J1861,move_damage_classes!$B$2:$C$4,2,FALSE)</f>
        <v>physical</v>
      </c>
    </row>
    <row r="1862" spans="1:11" x14ac:dyDescent="0.25">
      <c r="A1862">
        <v>128</v>
      </c>
      <c r="B1862">
        <v>416</v>
      </c>
      <c r="C1862" t="str">
        <f>VLOOKUP($B1862,Feuil2!$A$2:$G$720,2,FALSE)</f>
        <v>giga-impact</v>
      </c>
      <c r="D1862">
        <f>VLOOKUP($B1862,Feuil2!$A$2:$G$720,3,FALSE)</f>
        <v>4</v>
      </c>
      <c r="E1862">
        <f>VLOOKUP($B1862,Feuil2!$A$2:$G$720,4,FALSE)</f>
        <v>1</v>
      </c>
      <c r="F1862" t="str">
        <f>VLOOKUP($E1862,Feuil3!$A$2:$B$19,2,FALSE)</f>
        <v>normal</v>
      </c>
      <c r="G1862">
        <f>VLOOKUP($B1862,Feuil2!$A$2:$G$720,5,FALSE)</f>
        <v>150</v>
      </c>
      <c r="H1862">
        <f>VLOOKUP($B1862,Feuil2!$A$2:$G$720,6,FALSE)</f>
        <v>5</v>
      </c>
      <c r="I1862">
        <f>VLOOKUP($B1862,Feuil2!$A$2:$G$720,7,FALSE)</f>
        <v>90</v>
      </c>
      <c r="J1862">
        <f>VLOOKUP($B1862,Feuil2!$A$2:$J$720,10,FALSE)</f>
        <v>2</v>
      </c>
      <c r="K1862" t="str">
        <f>VLOOKUP(J1862,move_damage_classes!$B$2:$C$4,2,FALSE)</f>
        <v>physical</v>
      </c>
    </row>
    <row r="1863" spans="1:11" x14ac:dyDescent="0.25">
      <c r="A1863">
        <v>128</v>
      </c>
      <c r="B1863">
        <v>428</v>
      </c>
      <c r="C1863" t="str">
        <f>VLOOKUP($B1863,Feuil2!$A$2:$G$720,2,FALSE)</f>
        <v>zen-headbutt</v>
      </c>
      <c r="D1863">
        <f>VLOOKUP($B1863,Feuil2!$A$2:$G$720,3,FALSE)</f>
        <v>4</v>
      </c>
      <c r="E1863">
        <f>VLOOKUP($B1863,Feuil2!$A$2:$G$720,4,FALSE)</f>
        <v>14</v>
      </c>
      <c r="F1863" t="str">
        <f>VLOOKUP($E1863,Feuil3!$A$2:$B$19,2,FALSE)</f>
        <v>psychic</v>
      </c>
      <c r="G1863">
        <f>VLOOKUP($B1863,Feuil2!$A$2:$G$720,5,FALSE)</f>
        <v>80</v>
      </c>
      <c r="H1863">
        <f>VLOOKUP($B1863,Feuil2!$A$2:$G$720,6,FALSE)</f>
        <v>15</v>
      </c>
      <c r="I1863">
        <f>VLOOKUP($B1863,Feuil2!$A$2:$G$720,7,FALSE)</f>
        <v>90</v>
      </c>
      <c r="J1863">
        <f>VLOOKUP($B1863,Feuil2!$A$2:$J$720,10,FALSE)</f>
        <v>2</v>
      </c>
      <c r="K1863" t="str">
        <f>VLOOKUP(J1863,move_damage_classes!$B$2:$C$4,2,FALSE)</f>
        <v>physical</v>
      </c>
    </row>
    <row r="1864" spans="1:11" x14ac:dyDescent="0.25">
      <c r="A1864">
        <v>128</v>
      </c>
      <c r="B1864">
        <v>526</v>
      </c>
      <c r="C1864" t="str">
        <f>VLOOKUP($B1864,Feuil2!$A$2:$G$720,2,FALSE)</f>
        <v>work-up</v>
      </c>
      <c r="D1864">
        <f>VLOOKUP($B1864,Feuil2!$A$2:$G$720,3,FALSE)</f>
        <v>5</v>
      </c>
      <c r="E1864">
        <f>VLOOKUP($B1864,Feuil2!$A$2:$G$720,4,FALSE)</f>
        <v>1</v>
      </c>
      <c r="F1864" t="str">
        <f>VLOOKUP($E1864,Feuil3!$A$2:$B$19,2,FALSE)</f>
        <v>normal</v>
      </c>
      <c r="G1864">
        <f>VLOOKUP($B1864,Feuil2!$A$2:$G$720,5,FALSE)</f>
        <v>0</v>
      </c>
      <c r="H1864">
        <f>VLOOKUP($B1864,Feuil2!$A$2:$G$720,6,FALSE)</f>
        <v>30</v>
      </c>
      <c r="I1864">
        <f>VLOOKUP($B1864,Feuil2!$A$2:$G$720,7,FALSE)</f>
        <v>0</v>
      </c>
      <c r="J1864">
        <f>VLOOKUP($B1864,Feuil2!$A$2:$J$720,10,FALSE)</f>
        <v>1</v>
      </c>
      <c r="K1864" t="str">
        <f>VLOOKUP(J1864,move_damage_classes!$B$2:$C$4,2,FALSE)</f>
        <v>status</v>
      </c>
    </row>
    <row r="1865" spans="1:11" x14ac:dyDescent="0.25">
      <c r="A1865">
        <v>129</v>
      </c>
      <c r="B1865">
        <v>33</v>
      </c>
      <c r="C1865" t="str">
        <f>VLOOKUP($B1865,Feuil2!$A$2:$G$720,2,FALSE)</f>
        <v>tackle</v>
      </c>
      <c r="D1865">
        <f>VLOOKUP($B1865,Feuil2!$A$2:$G$720,3,FALSE)</f>
        <v>1</v>
      </c>
      <c r="E1865">
        <f>VLOOKUP($B1865,Feuil2!$A$2:$G$720,4,FALSE)</f>
        <v>1</v>
      </c>
      <c r="F1865" t="str">
        <f>VLOOKUP($E1865,Feuil3!$A$2:$B$19,2,FALSE)</f>
        <v>normal</v>
      </c>
      <c r="G1865">
        <f>VLOOKUP($B1865,Feuil2!$A$2:$G$720,5,FALSE)</f>
        <v>40</v>
      </c>
      <c r="H1865">
        <f>VLOOKUP($B1865,Feuil2!$A$2:$G$720,6,FALSE)</f>
        <v>35</v>
      </c>
      <c r="I1865">
        <f>VLOOKUP($B1865,Feuil2!$A$2:$G$720,7,FALSE)</f>
        <v>100</v>
      </c>
      <c r="J1865">
        <f>VLOOKUP($B1865,Feuil2!$A$2:$J$720,10,FALSE)</f>
        <v>2</v>
      </c>
      <c r="K1865" t="str">
        <f>VLOOKUP(J1865,move_damage_classes!$B$2:$C$4,2,FALSE)</f>
        <v>physical</v>
      </c>
    </row>
    <row r="1866" spans="1:11" x14ac:dyDescent="0.25">
      <c r="A1866">
        <v>129</v>
      </c>
      <c r="B1866">
        <v>150</v>
      </c>
      <c r="C1866" t="str">
        <f>VLOOKUP($B1866,Feuil2!$A$2:$G$720,2,FALSE)</f>
        <v>splash</v>
      </c>
      <c r="D1866">
        <f>VLOOKUP($B1866,Feuil2!$A$2:$G$720,3,FALSE)</f>
        <v>1</v>
      </c>
      <c r="E1866">
        <f>VLOOKUP($B1866,Feuil2!$A$2:$G$720,4,FALSE)</f>
        <v>1</v>
      </c>
      <c r="F1866" t="str">
        <f>VLOOKUP($E1866,Feuil3!$A$2:$B$19,2,FALSE)</f>
        <v>normal</v>
      </c>
      <c r="G1866">
        <f>VLOOKUP($B1866,Feuil2!$A$2:$G$720,5,FALSE)</f>
        <v>0</v>
      </c>
      <c r="H1866">
        <f>VLOOKUP($B1866,Feuil2!$A$2:$G$720,6,FALSE)</f>
        <v>40</v>
      </c>
      <c r="I1866">
        <f>VLOOKUP($B1866,Feuil2!$A$2:$G$720,7,FALSE)</f>
        <v>0</v>
      </c>
      <c r="J1866">
        <f>VLOOKUP($B1866,Feuil2!$A$2:$J$720,10,FALSE)</f>
        <v>1</v>
      </c>
      <c r="K1866" t="str">
        <f>VLOOKUP(J1866,move_damage_classes!$B$2:$C$4,2,FALSE)</f>
        <v>status</v>
      </c>
    </row>
    <row r="1867" spans="1:11" x14ac:dyDescent="0.25">
      <c r="A1867">
        <v>129</v>
      </c>
      <c r="B1867">
        <v>175</v>
      </c>
      <c r="C1867" t="str">
        <f>VLOOKUP($B1867,Feuil2!$A$2:$G$720,2,FALSE)</f>
        <v>flail</v>
      </c>
      <c r="D1867">
        <f>VLOOKUP($B1867,Feuil2!$A$2:$G$720,3,FALSE)</f>
        <v>2</v>
      </c>
      <c r="E1867">
        <f>VLOOKUP($B1867,Feuil2!$A$2:$G$720,4,FALSE)</f>
        <v>1</v>
      </c>
      <c r="F1867" t="str">
        <f>VLOOKUP($E1867,Feuil3!$A$2:$B$19,2,FALSE)</f>
        <v>normal</v>
      </c>
      <c r="G1867">
        <f>VLOOKUP($B1867,Feuil2!$A$2:$G$720,5,FALSE)</f>
        <v>0</v>
      </c>
      <c r="H1867">
        <f>VLOOKUP($B1867,Feuil2!$A$2:$G$720,6,FALSE)</f>
        <v>15</v>
      </c>
      <c r="I1867">
        <f>VLOOKUP($B1867,Feuil2!$A$2:$G$720,7,FALSE)</f>
        <v>100</v>
      </c>
      <c r="J1867">
        <f>VLOOKUP($B1867,Feuil2!$A$2:$J$720,10,FALSE)</f>
        <v>2</v>
      </c>
      <c r="K1867" t="str">
        <f>VLOOKUP(J1867,move_damage_classes!$B$2:$C$4,2,FALSE)</f>
        <v>physical</v>
      </c>
    </row>
    <row r="1868" spans="1:11" x14ac:dyDescent="0.25">
      <c r="A1868">
        <v>130</v>
      </c>
      <c r="B1868">
        <v>37</v>
      </c>
      <c r="C1868" t="str">
        <f>VLOOKUP($B1868,Feuil2!$A$2:$G$720,2,FALSE)</f>
        <v>thrash</v>
      </c>
      <c r="D1868">
        <f>VLOOKUP($B1868,Feuil2!$A$2:$G$720,3,FALSE)</f>
        <v>1</v>
      </c>
      <c r="E1868">
        <f>VLOOKUP($B1868,Feuil2!$A$2:$G$720,4,FALSE)</f>
        <v>1</v>
      </c>
      <c r="F1868" t="str">
        <f>VLOOKUP($E1868,Feuil3!$A$2:$B$19,2,FALSE)</f>
        <v>normal</v>
      </c>
      <c r="G1868">
        <f>VLOOKUP($B1868,Feuil2!$A$2:$G$720,5,FALSE)</f>
        <v>120</v>
      </c>
      <c r="H1868">
        <f>VLOOKUP($B1868,Feuil2!$A$2:$G$720,6,FALSE)</f>
        <v>10</v>
      </c>
      <c r="I1868">
        <f>VLOOKUP($B1868,Feuil2!$A$2:$G$720,7,FALSE)</f>
        <v>100</v>
      </c>
      <c r="J1868">
        <f>VLOOKUP($B1868,Feuil2!$A$2:$J$720,10,FALSE)</f>
        <v>2</v>
      </c>
      <c r="K1868" t="str">
        <f>VLOOKUP(J1868,move_damage_classes!$B$2:$C$4,2,FALSE)</f>
        <v>physical</v>
      </c>
    </row>
    <row r="1869" spans="1:11" x14ac:dyDescent="0.25">
      <c r="A1869">
        <v>130</v>
      </c>
      <c r="B1869">
        <v>43</v>
      </c>
      <c r="C1869" t="str">
        <f>VLOOKUP($B1869,Feuil2!$A$2:$G$720,2,FALSE)</f>
        <v>leer</v>
      </c>
      <c r="D1869">
        <f>VLOOKUP($B1869,Feuil2!$A$2:$G$720,3,FALSE)</f>
        <v>1</v>
      </c>
      <c r="E1869">
        <f>VLOOKUP($B1869,Feuil2!$A$2:$G$720,4,FALSE)</f>
        <v>1</v>
      </c>
      <c r="F1869" t="str">
        <f>VLOOKUP($E1869,Feuil3!$A$2:$B$19,2,FALSE)</f>
        <v>normal</v>
      </c>
      <c r="G1869">
        <f>VLOOKUP($B1869,Feuil2!$A$2:$G$720,5,FALSE)</f>
        <v>0</v>
      </c>
      <c r="H1869">
        <f>VLOOKUP($B1869,Feuil2!$A$2:$G$720,6,FALSE)</f>
        <v>30</v>
      </c>
      <c r="I1869">
        <f>VLOOKUP($B1869,Feuil2!$A$2:$G$720,7,FALSE)</f>
        <v>100</v>
      </c>
      <c r="J1869">
        <f>VLOOKUP($B1869,Feuil2!$A$2:$J$720,10,FALSE)</f>
        <v>1</v>
      </c>
      <c r="K1869" t="str">
        <f>VLOOKUP(J1869,move_damage_classes!$B$2:$C$4,2,FALSE)</f>
        <v>status</v>
      </c>
    </row>
    <row r="1870" spans="1:11" x14ac:dyDescent="0.25">
      <c r="A1870">
        <v>130</v>
      </c>
      <c r="B1870">
        <v>44</v>
      </c>
      <c r="C1870" t="str">
        <f>VLOOKUP($B1870,Feuil2!$A$2:$G$720,2,FALSE)</f>
        <v>bite</v>
      </c>
      <c r="D1870">
        <f>VLOOKUP($B1870,Feuil2!$A$2:$G$720,3,FALSE)</f>
        <v>1</v>
      </c>
      <c r="E1870">
        <f>VLOOKUP($B1870,Feuil2!$A$2:$G$720,4,FALSE)</f>
        <v>17</v>
      </c>
      <c r="F1870" t="str">
        <f>VLOOKUP($E1870,Feuil3!$A$2:$B$19,2,FALSE)</f>
        <v>dark</v>
      </c>
      <c r="G1870">
        <f>VLOOKUP($B1870,Feuil2!$A$2:$G$720,5,FALSE)</f>
        <v>60</v>
      </c>
      <c r="H1870">
        <f>VLOOKUP($B1870,Feuil2!$A$2:$G$720,6,FALSE)</f>
        <v>25</v>
      </c>
      <c r="I1870">
        <f>VLOOKUP($B1870,Feuil2!$A$2:$G$720,7,FALSE)</f>
        <v>100</v>
      </c>
      <c r="J1870">
        <f>VLOOKUP($B1870,Feuil2!$A$2:$J$720,10,FALSE)</f>
        <v>2</v>
      </c>
      <c r="K1870" t="str">
        <f>VLOOKUP(J1870,move_damage_classes!$B$2:$C$4,2,FALSE)</f>
        <v>physical</v>
      </c>
    </row>
    <row r="1871" spans="1:11" x14ac:dyDescent="0.25">
      <c r="A1871">
        <v>130</v>
      </c>
      <c r="B1871">
        <v>56</v>
      </c>
      <c r="C1871" t="str">
        <f>VLOOKUP($B1871,Feuil2!$A$2:$G$720,2,FALSE)</f>
        <v>hydro-pump</v>
      </c>
      <c r="D1871">
        <f>VLOOKUP($B1871,Feuil2!$A$2:$G$720,3,FALSE)</f>
        <v>1</v>
      </c>
      <c r="E1871">
        <f>VLOOKUP($B1871,Feuil2!$A$2:$G$720,4,FALSE)</f>
        <v>11</v>
      </c>
      <c r="F1871" t="str">
        <f>VLOOKUP($E1871,Feuil3!$A$2:$B$19,2,FALSE)</f>
        <v>water</v>
      </c>
      <c r="G1871">
        <f>VLOOKUP($B1871,Feuil2!$A$2:$G$720,5,FALSE)</f>
        <v>110</v>
      </c>
      <c r="H1871">
        <f>VLOOKUP($B1871,Feuil2!$A$2:$G$720,6,FALSE)</f>
        <v>5</v>
      </c>
      <c r="I1871">
        <f>VLOOKUP($B1871,Feuil2!$A$2:$G$720,7,FALSE)</f>
        <v>80</v>
      </c>
      <c r="J1871">
        <f>VLOOKUP($B1871,Feuil2!$A$2:$J$720,10,FALSE)</f>
        <v>3</v>
      </c>
      <c r="K1871" t="str">
        <f>VLOOKUP(J1871,move_damage_classes!$B$2:$C$4,2,FALSE)</f>
        <v>special</v>
      </c>
    </row>
    <row r="1872" spans="1:11" x14ac:dyDescent="0.25">
      <c r="A1872">
        <v>130</v>
      </c>
      <c r="B1872">
        <v>63</v>
      </c>
      <c r="C1872" t="str">
        <f>VLOOKUP($B1872,Feuil2!$A$2:$G$720,2,FALSE)</f>
        <v>hyper-beam</v>
      </c>
      <c r="D1872">
        <f>VLOOKUP($B1872,Feuil2!$A$2:$G$720,3,FALSE)</f>
        <v>1</v>
      </c>
      <c r="E1872">
        <f>VLOOKUP($B1872,Feuil2!$A$2:$G$720,4,FALSE)</f>
        <v>1</v>
      </c>
      <c r="F1872" t="str">
        <f>VLOOKUP($E1872,Feuil3!$A$2:$B$19,2,FALSE)</f>
        <v>normal</v>
      </c>
      <c r="G1872">
        <f>VLOOKUP($B1872,Feuil2!$A$2:$G$720,5,FALSE)</f>
        <v>150</v>
      </c>
      <c r="H1872">
        <f>VLOOKUP($B1872,Feuil2!$A$2:$G$720,6,FALSE)</f>
        <v>5</v>
      </c>
      <c r="I1872">
        <f>VLOOKUP($B1872,Feuil2!$A$2:$G$720,7,FALSE)</f>
        <v>90</v>
      </c>
      <c r="J1872">
        <f>VLOOKUP($B1872,Feuil2!$A$2:$J$720,10,FALSE)</f>
        <v>3</v>
      </c>
      <c r="K1872" t="str">
        <f>VLOOKUP(J1872,move_damage_classes!$B$2:$C$4,2,FALSE)</f>
        <v>special</v>
      </c>
    </row>
    <row r="1873" spans="1:11" x14ac:dyDescent="0.25">
      <c r="A1873">
        <v>130</v>
      </c>
      <c r="B1873">
        <v>82</v>
      </c>
      <c r="C1873" t="str">
        <f>VLOOKUP($B1873,Feuil2!$A$2:$G$720,2,FALSE)</f>
        <v>dragon-rage</v>
      </c>
      <c r="D1873">
        <f>VLOOKUP($B1873,Feuil2!$A$2:$G$720,3,FALSE)</f>
        <v>1</v>
      </c>
      <c r="E1873">
        <f>VLOOKUP($B1873,Feuil2!$A$2:$G$720,4,FALSE)</f>
        <v>16</v>
      </c>
      <c r="F1873" t="str">
        <f>VLOOKUP($E1873,Feuil3!$A$2:$B$19,2,FALSE)</f>
        <v>dragon</v>
      </c>
      <c r="G1873">
        <f>VLOOKUP($B1873,Feuil2!$A$2:$G$720,5,FALSE)</f>
        <v>0</v>
      </c>
      <c r="H1873">
        <f>VLOOKUP($B1873,Feuil2!$A$2:$G$720,6,FALSE)</f>
        <v>10</v>
      </c>
      <c r="I1873">
        <f>VLOOKUP($B1873,Feuil2!$A$2:$G$720,7,FALSE)</f>
        <v>100</v>
      </c>
      <c r="J1873">
        <f>VLOOKUP($B1873,Feuil2!$A$2:$J$720,10,FALSE)</f>
        <v>3</v>
      </c>
      <c r="K1873" t="str">
        <f>VLOOKUP(J1873,move_damage_classes!$B$2:$C$4,2,FALSE)</f>
        <v>special</v>
      </c>
    </row>
    <row r="1874" spans="1:11" x14ac:dyDescent="0.25">
      <c r="A1874">
        <v>130</v>
      </c>
      <c r="B1874">
        <v>184</v>
      </c>
      <c r="C1874" t="str">
        <f>VLOOKUP($B1874,Feuil2!$A$2:$G$720,2,FALSE)</f>
        <v>scary-face</v>
      </c>
      <c r="D1874">
        <f>VLOOKUP($B1874,Feuil2!$A$2:$G$720,3,FALSE)</f>
        <v>2</v>
      </c>
      <c r="E1874">
        <f>VLOOKUP($B1874,Feuil2!$A$2:$G$720,4,FALSE)</f>
        <v>1</v>
      </c>
      <c r="F1874" t="str">
        <f>VLOOKUP($E1874,Feuil3!$A$2:$B$19,2,FALSE)</f>
        <v>normal</v>
      </c>
      <c r="G1874">
        <f>VLOOKUP($B1874,Feuil2!$A$2:$G$720,5,FALSE)</f>
        <v>0</v>
      </c>
      <c r="H1874">
        <f>VLOOKUP($B1874,Feuil2!$A$2:$G$720,6,FALSE)</f>
        <v>10</v>
      </c>
      <c r="I1874">
        <f>VLOOKUP($B1874,Feuil2!$A$2:$G$720,7,FALSE)</f>
        <v>100</v>
      </c>
      <c r="J1874">
        <f>VLOOKUP($B1874,Feuil2!$A$2:$J$720,10,FALSE)</f>
        <v>1</v>
      </c>
      <c r="K1874" t="str">
        <f>VLOOKUP(J1874,move_damage_classes!$B$2:$C$4,2,FALSE)</f>
        <v>status</v>
      </c>
    </row>
    <row r="1875" spans="1:11" x14ac:dyDescent="0.25">
      <c r="A1875">
        <v>130</v>
      </c>
      <c r="B1875">
        <v>239</v>
      </c>
      <c r="C1875" t="str">
        <f>VLOOKUP($B1875,Feuil2!$A$2:$G$720,2,FALSE)</f>
        <v>twister</v>
      </c>
      <c r="D1875">
        <f>VLOOKUP($B1875,Feuil2!$A$2:$G$720,3,FALSE)</f>
        <v>2</v>
      </c>
      <c r="E1875">
        <f>VLOOKUP($B1875,Feuil2!$A$2:$G$720,4,FALSE)</f>
        <v>16</v>
      </c>
      <c r="F1875" t="str">
        <f>VLOOKUP($E1875,Feuil3!$A$2:$B$19,2,FALSE)</f>
        <v>dragon</v>
      </c>
      <c r="G1875">
        <f>VLOOKUP($B1875,Feuil2!$A$2:$G$720,5,FALSE)</f>
        <v>40</v>
      </c>
      <c r="H1875">
        <f>VLOOKUP($B1875,Feuil2!$A$2:$G$720,6,FALSE)</f>
        <v>20</v>
      </c>
      <c r="I1875">
        <f>VLOOKUP($B1875,Feuil2!$A$2:$G$720,7,FALSE)</f>
        <v>100</v>
      </c>
      <c r="J1875">
        <f>VLOOKUP($B1875,Feuil2!$A$2:$J$720,10,FALSE)</f>
        <v>3</v>
      </c>
      <c r="K1875" t="str">
        <f>VLOOKUP(J1875,move_damage_classes!$B$2:$C$4,2,FALSE)</f>
        <v>special</v>
      </c>
    </row>
    <row r="1876" spans="1:11" x14ac:dyDescent="0.25">
      <c r="A1876">
        <v>130</v>
      </c>
      <c r="B1876">
        <v>240</v>
      </c>
      <c r="C1876" t="str">
        <f>VLOOKUP($B1876,Feuil2!$A$2:$G$720,2,FALSE)</f>
        <v>rain-dance</v>
      </c>
      <c r="D1876">
        <f>VLOOKUP($B1876,Feuil2!$A$2:$G$720,3,FALSE)</f>
        <v>2</v>
      </c>
      <c r="E1876">
        <f>VLOOKUP($B1876,Feuil2!$A$2:$G$720,4,FALSE)</f>
        <v>11</v>
      </c>
      <c r="F1876" t="str">
        <f>VLOOKUP($E1876,Feuil3!$A$2:$B$19,2,FALSE)</f>
        <v>water</v>
      </c>
      <c r="G1876">
        <f>VLOOKUP($B1876,Feuil2!$A$2:$G$720,5,FALSE)</f>
        <v>0</v>
      </c>
      <c r="H1876">
        <f>VLOOKUP($B1876,Feuil2!$A$2:$G$720,6,FALSE)</f>
        <v>5</v>
      </c>
      <c r="I1876">
        <f>VLOOKUP($B1876,Feuil2!$A$2:$G$720,7,FALSE)</f>
        <v>0</v>
      </c>
      <c r="J1876">
        <f>VLOOKUP($B1876,Feuil2!$A$2:$J$720,10,FALSE)</f>
        <v>1</v>
      </c>
      <c r="K1876" t="str">
        <f>VLOOKUP(J1876,move_damage_classes!$B$2:$C$4,2,FALSE)</f>
        <v>status</v>
      </c>
    </row>
    <row r="1877" spans="1:11" x14ac:dyDescent="0.25">
      <c r="A1877">
        <v>130</v>
      </c>
      <c r="B1877">
        <v>242</v>
      </c>
      <c r="C1877" t="str">
        <f>VLOOKUP($B1877,Feuil2!$A$2:$G$720,2,FALSE)</f>
        <v>crunch</v>
      </c>
      <c r="D1877">
        <f>VLOOKUP($B1877,Feuil2!$A$2:$G$720,3,FALSE)</f>
        <v>2</v>
      </c>
      <c r="E1877">
        <f>VLOOKUP($B1877,Feuil2!$A$2:$G$720,4,FALSE)</f>
        <v>17</v>
      </c>
      <c r="F1877" t="str">
        <f>VLOOKUP($E1877,Feuil3!$A$2:$B$19,2,FALSE)</f>
        <v>dark</v>
      </c>
      <c r="G1877">
        <f>VLOOKUP($B1877,Feuil2!$A$2:$G$720,5,FALSE)</f>
        <v>80</v>
      </c>
      <c r="H1877">
        <f>VLOOKUP($B1877,Feuil2!$A$2:$G$720,6,FALSE)</f>
        <v>15</v>
      </c>
      <c r="I1877">
        <f>VLOOKUP($B1877,Feuil2!$A$2:$G$720,7,FALSE)</f>
        <v>100</v>
      </c>
      <c r="J1877">
        <f>VLOOKUP($B1877,Feuil2!$A$2:$J$720,10,FALSE)</f>
        <v>2</v>
      </c>
      <c r="K1877" t="str">
        <f>VLOOKUP(J1877,move_damage_classes!$B$2:$C$4,2,FALSE)</f>
        <v>physical</v>
      </c>
    </row>
    <row r="1878" spans="1:11" x14ac:dyDescent="0.25">
      <c r="A1878">
        <v>130</v>
      </c>
      <c r="B1878">
        <v>349</v>
      </c>
      <c r="C1878" t="str">
        <f>VLOOKUP($B1878,Feuil2!$A$2:$G$720,2,FALSE)</f>
        <v>dragon-dance</v>
      </c>
      <c r="D1878">
        <f>VLOOKUP($B1878,Feuil2!$A$2:$G$720,3,FALSE)</f>
        <v>3</v>
      </c>
      <c r="E1878">
        <f>VLOOKUP($B1878,Feuil2!$A$2:$G$720,4,FALSE)</f>
        <v>16</v>
      </c>
      <c r="F1878" t="str">
        <f>VLOOKUP($E1878,Feuil3!$A$2:$B$19,2,FALSE)</f>
        <v>dragon</v>
      </c>
      <c r="G1878">
        <f>VLOOKUP($B1878,Feuil2!$A$2:$G$720,5,FALSE)</f>
        <v>0</v>
      </c>
      <c r="H1878">
        <f>VLOOKUP($B1878,Feuil2!$A$2:$G$720,6,FALSE)</f>
        <v>20</v>
      </c>
      <c r="I1878">
        <f>VLOOKUP($B1878,Feuil2!$A$2:$G$720,7,FALSE)</f>
        <v>0</v>
      </c>
      <c r="J1878">
        <f>VLOOKUP($B1878,Feuil2!$A$2:$J$720,10,FALSE)</f>
        <v>1</v>
      </c>
      <c r="K1878" t="str">
        <f>VLOOKUP(J1878,move_damage_classes!$B$2:$C$4,2,FALSE)</f>
        <v>status</v>
      </c>
    </row>
    <row r="1879" spans="1:11" x14ac:dyDescent="0.25">
      <c r="A1879">
        <v>130</v>
      </c>
      <c r="B1879">
        <v>401</v>
      </c>
      <c r="C1879" t="str">
        <f>VLOOKUP($B1879,Feuil2!$A$2:$G$720,2,FALSE)</f>
        <v>aqua-tail</v>
      </c>
      <c r="D1879">
        <f>VLOOKUP($B1879,Feuil2!$A$2:$G$720,3,FALSE)</f>
        <v>4</v>
      </c>
      <c r="E1879">
        <f>VLOOKUP($B1879,Feuil2!$A$2:$G$720,4,FALSE)</f>
        <v>11</v>
      </c>
      <c r="F1879" t="str">
        <f>VLOOKUP($E1879,Feuil3!$A$2:$B$19,2,FALSE)</f>
        <v>water</v>
      </c>
      <c r="G1879">
        <f>VLOOKUP($B1879,Feuil2!$A$2:$G$720,5,FALSE)</f>
        <v>90</v>
      </c>
      <c r="H1879">
        <f>VLOOKUP($B1879,Feuil2!$A$2:$G$720,6,FALSE)</f>
        <v>10</v>
      </c>
      <c r="I1879">
        <f>VLOOKUP($B1879,Feuil2!$A$2:$G$720,7,FALSE)</f>
        <v>90</v>
      </c>
      <c r="J1879">
        <f>VLOOKUP($B1879,Feuil2!$A$2:$J$720,10,FALSE)</f>
        <v>2</v>
      </c>
      <c r="K1879" t="str">
        <f>VLOOKUP(J1879,move_damage_classes!$B$2:$C$4,2,FALSE)</f>
        <v>physical</v>
      </c>
    </row>
    <row r="1880" spans="1:11" x14ac:dyDescent="0.25">
      <c r="A1880">
        <v>130</v>
      </c>
      <c r="B1880">
        <v>423</v>
      </c>
      <c r="C1880" t="str">
        <f>VLOOKUP($B1880,Feuil2!$A$2:$G$720,2,FALSE)</f>
        <v>ice-fang</v>
      </c>
      <c r="D1880">
        <f>VLOOKUP($B1880,Feuil2!$A$2:$G$720,3,FALSE)</f>
        <v>4</v>
      </c>
      <c r="E1880">
        <f>VLOOKUP($B1880,Feuil2!$A$2:$G$720,4,FALSE)</f>
        <v>15</v>
      </c>
      <c r="F1880" t="str">
        <f>VLOOKUP($E1880,Feuil3!$A$2:$B$19,2,FALSE)</f>
        <v>ice</v>
      </c>
      <c r="G1880">
        <f>VLOOKUP($B1880,Feuil2!$A$2:$G$720,5,FALSE)</f>
        <v>65</v>
      </c>
      <c r="H1880">
        <f>VLOOKUP($B1880,Feuil2!$A$2:$G$720,6,FALSE)</f>
        <v>15</v>
      </c>
      <c r="I1880">
        <f>VLOOKUP($B1880,Feuil2!$A$2:$G$720,7,FALSE)</f>
        <v>95</v>
      </c>
      <c r="J1880">
        <f>VLOOKUP($B1880,Feuil2!$A$2:$J$720,10,FALSE)</f>
        <v>2</v>
      </c>
      <c r="K1880" t="str">
        <f>VLOOKUP(J1880,move_damage_classes!$B$2:$C$4,2,FALSE)</f>
        <v>physical</v>
      </c>
    </row>
    <row r="1881" spans="1:11" x14ac:dyDescent="0.25">
      <c r="A1881">
        <v>130</v>
      </c>
      <c r="B1881">
        <v>542</v>
      </c>
      <c r="C1881" t="str">
        <f>VLOOKUP($B1881,Feuil2!$A$2:$G$720,2,FALSE)</f>
        <v>hurricane</v>
      </c>
      <c r="D1881">
        <f>VLOOKUP($B1881,Feuil2!$A$2:$G$720,3,FALSE)</f>
        <v>5</v>
      </c>
      <c r="E1881">
        <f>VLOOKUP($B1881,Feuil2!$A$2:$G$720,4,FALSE)</f>
        <v>3</v>
      </c>
      <c r="F1881" t="str">
        <f>VLOOKUP($E1881,Feuil3!$A$2:$B$19,2,FALSE)</f>
        <v>flying</v>
      </c>
      <c r="G1881">
        <f>VLOOKUP($B1881,Feuil2!$A$2:$G$720,5,FALSE)</f>
        <v>110</v>
      </c>
      <c r="H1881">
        <f>VLOOKUP($B1881,Feuil2!$A$2:$G$720,6,FALSE)</f>
        <v>10</v>
      </c>
      <c r="I1881">
        <f>VLOOKUP($B1881,Feuil2!$A$2:$G$720,7,FALSE)</f>
        <v>70</v>
      </c>
      <c r="J1881">
        <f>VLOOKUP($B1881,Feuil2!$A$2:$J$720,10,FALSE)</f>
        <v>3</v>
      </c>
      <c r="K1881" t="str">
        <f>VLOOKUP(J1881,move_damage_classes!$B$2:$C$4,2,FALSE)</f>
        <v>special</v>
      </c>
    </row>
    <row r="1882" spans="1:11" x14ac:dyDescent="0.25">
      <c r="A1882">
        <v>131</v>
      </c>
      <c r="B1882">
        <v>34</v>
      </c>
      <c r="C1882" t="str">
        <f>VLOOKUP($B1882,Feuil2!$A$2:$G$720,2,FALSE)</f>
        <v>body-slam</v>
      </c>
      <c r="D1882">
        <f>VLOOKUP($B1882,Feuil2!$A$2:$G$720,3,FALSE)</f>
        <v>1</v>
      </c>
      <c r="E1882">
        <f>VLOOKUP($B1882,Feuil2!$A$2:$G$720,4,FALSE)</f>
        <v>1</v>
      </c>
      <c r="F1882" t="str">
        <f>VLOOKUP($E1882,Feuil3!$A$2:$B$19,2,FALSE)</f>
        <v>normal</v>
      </c>
      <c r="G1882">
        <f>VLOOKUP($B1882,Feuil2!$A$2:$G$720,5,FALSE)</f>
        <v>85</v>
      </c>
      <c r="H1882">
        <f>VLOOKUP($B1882,Feuil2!$A$2:$G$720,6,FALSE)</f>
        <v>15</v>
      </c>
      <c r="I1882">
        <f>VLOOKUP($B1882,Feuil2!$A$2:$G$720,7,FALSE)</f>
        <v>100</v>
      </c>
      <c r="J1882">
        <f>VLOOKUP($B1882,Feuil2!$A$2:$J$720,10,FALSE)</f>
        <v>2</v>
      </c>
      <c r="K1882" t="str">
        <f>VLOOKUP(J1882,move_damage_classes!$B$2:$C$4,2,FALSE)</f>
        <v>physical</v>
      </c>
    </row>
    <row r="1883" spans="1:11" x14ac:dyDescent="0.25">
      <c r="A1883">
        <v>131</v>
      </c>
      <c r="B1883">
        <v>45</v>
      </c>
      <c r="C1883" t="str">
        <f>VLOOKUP($B1883,Feuil2!$A$2:$G$720,2,FALSE)</f>
        <v>growl</v>
      </c>
      <c r="D1883">
        <f>VLOOKUP($B1883,Feuil2!$A$2:$G$720,3,FALSE)</f>
        <v>1</v>
      </c>
      <c r="E1883">
        <f>VLOOKUP($B1883,Feuil2!$A$2:$G$720,4,FALSE)</f>
        <v>1</v>
      </c>
      <c r="F1883" t="str">
        <f>VLOOKUP($E1883,Feuil3!$A$2:$B$19,2,FALSE)</f>
        <v>normal</v>
      </c>
      <c r="G1883">
        <f>VLOOKUP($B1883,Feuil2!$A$2:$G$720,5,FALSE)</f>
        <v>0</v>
      </c>
      <c r="H1883">
        <f>VLOOKUP($B1883,Feuil2!$A$2:$G$720,6,FALSE)</f>
        <v>40</v>
      </c>
      <c r="I1883">
        <f>VLOOKUP($B1883,Feuil2!$A$2:$G$720,7,FALSE)</f>
        <v>100</v>
      </c>
      <c r="J1883">
        <f>VLOOKUP($B1883,Feuil2!$A$2:$J$720,10,FALSE)</f>
        <v>1</v>
      </c>
      <c r="K1883" t="str">
        <f>VLOOKUP(J1883,move_damage_classes!$B$2:$C$4,2,FALSE)</f>
        <v>status</v>
      </c>
    </row>
    <row r="1884" spans="1:11" x14ac:dyDescent="0.25">
      <c r="A1884">
        <v>131</v>
      </c>
      <c r="B1884">
        <v>47</v>
      </c>
      <c r="C1884" t="str">
        <f>VLOOKUP($B1884,Feuil2!$A$2:$G$720,2,FALSE)</f>
        <v>sing</v>
      </c>
      <c r="D1884">
        <f>VLOOKUP($B1884,Feuil2!$A$2:$G$720,3,FALSE)</f>
        <v>1</v>
      </c>
      <c r="E1884">
        <f>VLOOKUP($B1884,Feuil2!$A$2:$G$720,4,FALSE)</f>
        <v>1</v>
      </c>
      <c r="F1884" t="str">
        <f>VLOOKUP($E1884,Feuil3!$A$2:$B$19,2,FALSE)</f>
        <v>normal</v>
      </c>
      <c r="G1884">
        <f>VLOOKUP($B1884,Feuil2!$A$2:$G$720,5,FALSE)</f>
        <v>0</v>
      </c>
      <c r="H1884">
        <f>VLOOKUP($B1884,Feuil2!$A$2:$G$720,6,FALSE)</f>
        <v>15</v>
      </c>
      <c r="I1884">
        <f>VLOOKUP($B1884,Feuil2!$A$2:$G$720,7,FALSE)</f>
        <v>55</v>
      </c>
      <c r="J1884">
        <f>VLOOKUP($B1884,Feuil2!$A$2:$J$720,10,FALSE)</f>
        <v>1</v>
      </c>
      <c r="K1884" t="str">
        <f>VLOOKUP(J1884,move_damage_classes!$B$2:$C$4,2,FALSE)</f>
        <v>status</v>
      </c>
    </row>
    <row r="1885" spans="1:11" x14ac:dyDescent="0.25">
      <c r="A1885">
        <v>131</v>
      </c>
      <c r="B1885">
        <v>54</v>
      </c>
      <c r="C1885" t="str">
        <f>VLOOKUP($B1885,Feuil2!$A$2:$G$720,2,FALSE)</f>
        <v>mist</v>
      </c>
      <c r="D1885">
        <f>VLOOKUP($B1885,Feuil2!$A$2:$G$720,3,FALSE)</f>
        <v>1</v>
      </c>
      <c r="E1885">
        <f>VLOOKUP($B1885,Feuil2!$A$2:$G$720,4,FALSE)</f>
        <v>15</v>
      </c>
      <c r="F1885" t="str">
        <f>VLOOKUP($E1885,Feuil3!$A$2:$B$19,2,FALSE)</f>
        <v>ice</v>
      </c>
      <c r="G1885">
        <f>VLOOKUP($B1885,Feuil2!$A$2:$G$720,5,FALSE)</f>
        <v>0</v>
      </c>
      <c r="H1885">
        <f>VLOOKUP($B1885,Feuil2!$A$2:$G$720,6,FALSE)</f>
        <v>30</v>
      </c>
      <c r="I1885">
        <f>VLOOKUP($B1885,Feuil2!$A$2:$G$720,7,FALSE)</f>
        <v>0</v>
      </c>
      <c r="J1885">
        <f>VLOOKUP($B1885,Feuil2!$A$2:$J$720,10,FALSE)</f>
        <v>1</v>
      </c>
      <c r="K1885" t="str">
        <f>VLOOKUP(J1885,move_damage_classes!$B$2:$C$4,2,FALSE)</f>
        <v>status</v>
      </c>
    </row>
    <row r="1886" spans="1:11" x14ac:dyDescent="0.25">
      <c r="A1886">
        <v>131</v>
      </c>
      <c r="B1886">
        <v>55</v>
      </c>
      <c r="C1886" t="str">
        <f>VLOOKUP($B1886,Feuil2!$A$2:$G$720,2,FALSE)</f>
        <v>water-gun</v>
      </c>
      <c r="D1886">
        <f>VLOOKUP($B1886,Feuil2!$A$2:$G$720,3,FALSE)</f>
        <v>1</v>
      </c>
      <c r="E1886">
        <f>VLOOKUP($B1886,Feuil2!$A$2:$G$720,4,FALSE)</f>
        <v>11</v>
      </c>
      <c r="F1886" t="str">
        <f>VLOOKUP($E1886,Feuil3!$A$2:$B$19,2,FALSE)</f>
        <v>water</v>
      </c>
      <c r="G1886">
        <f>VLOOKUP($B1886,Feuil2!$A$2:$G$720,5,FALSE)</f>
        <v>40</v>
      </c>
      <c r="H1886">
        <f>VLOOKUP($B1886,Feuil2!$A$2:$G$720,6,FALSE)</f>
        <v>25</v>
      </c>
      <c r="I1886">
        <f>VLOOKUP($B1886,Feuil2!$A$2:$G$720,7,FALSE)</f>
        <v>100</v>
      </c>
      <c r="J1886">
        <f>VLOOKUP($B1886,Feuil2!$A$2:$J$720,10,FALSE)</f>
        <v>3</v>
      </c>
      <c r="K1886" t="str">
        <f>VLOOKUP(J1886,move_damage_classes!$B$2:$C$4,2,FALSE)</f>
        <v>special</v>
      </c>
    </row>
    <row r="1887" spans="1:11" x14ac:dyDescent="0.25">
      <c r="A1887">
        <v>131</v>
      </c>
      <c r="B1887">
        <v>56</v>
      </c>
      <c r="C1887" t="str">
        <f>VLOOKUP($B1887,Feuil2!$A$2:$G$720,2,FALSE)</f>
        <v>hydro-pump</v>
      </c>
      <c r="D1887">
        <f>VLOOKUP($B1887,Feuil2!$A$2:$G$720,3,FALSE)</f>
        <v>1</v>
      </c>
      <c r="E1887">
        <f>VLOOKUP($B1887,Feuil2!$A$2:$G$720,4,FALSE)</f>
        <v>11</v>
      </c>
      <c r="F1887" t="str">
        <f>VLOOKUP($E1887,Feuil3!$A$2:$B$19,2,FALSE)</f>
        <v>water</v>
      </c>
      <c r="G1887">
        <f>VLOOKUP($B1887,Feuil2!$A$2:$G$720,5,FALSE)</f>
        <v>110</v>
      </c>
      <c r="H1887">
        <f>VLOOKUP($B1887,Feuil2!$A$2:$G$720,6,FALSE)</f>
        <v>5</v>
      </c>
      <c r="I1887">
        <f>VLOOKUP($B1887,Feuil2!$A$2:$G$720,7,FALSE)</f>
        <v>80</v>
      </c>
      <c r="J1887">
        <f>VLOOKUP($B1887,Feuil2!$A$2:$J$720,10,FALSE)</f>
        <v>3</v>
      </c>
      <c r="K1887" t="str">
        <f>VLOOKUP(J1887,move_damage_classes!$B$2:$C$4,2,FALSE)</f>
        <v>special</v>
      </c>
    </row>
    <row r="1888" spans="1:11" x14ac:dyDescent="0.25">
      <c r="A1888">
        <v>131</v>
      </c>
      <c r="B1888">
        <v>58</v>
      </c>
      <c r="C1888" t="str">
        <f>VLOOKUP($B1888,Feuil2!$A$2:$G$720,2,FALSE)</f>
        <v>ice-beam</v>
      </c>
      <c r="D1888">
        <f>VLOOKUP($B1888,Feuil2!$A$2:$G$720,3,FALSE)</f>
        <v>1</v>
      </c>
      <c r="E1888">
        <f>VLOOKUP($B1888,Feuil2!$A$2:$G$720,4,FALSE)</f>
        <v>15</v>
      </c>
      <c r="F1888" t="str">
        <f>VLOOKUP($E1888,Feuil3!$A$2:$B$19,2,FALSE)</f>
        <v>ice</v>
      </c>
      <c r="G1888">
        <f>VLOOKUP($B1888,Feuil2!$A$2:$G$720,5,FALSE)</f>
        <v>90</v>
      </c>
      <c r="H1888">
        <f>VLOOKUP($B1888,Feuil2!$A$2:$G$720,6,FALSE)</f>
        <v>10</v>
      </c>
      <c r="I1888">
        <f>VLOOKUP($B1888,Feuil2!$A$2:$G$720,7,FALSE)</f>
        <v>100</v>
      </c>
      <c r="J1888">
        <f>VLOOKUP($B1888,Feuil2!$A$2:$J$720,10,FALSE)</f>
        <v>3</v>
      </c>
      <c r="K1888" t="str">
        <f>VLOOKUP(J1888,move_damage_classes!$B$2:$C$4,2,FALSE)</f>
        <v>special</v>
      </c>
    </row>
    <row r="1889" spans="1:11" x14ac:dyDescent="0.25">
      <c r="A1889">
        <v>131</v>
      </c>
      <c r="B1889">
        <v>109</v>
      </c>
      <c r="C1889" t="str">
        <f>VLOOKUP($B1889,Feuil2!$A$2:$G$720,2,FALSE)</f>
        <v>confuse-ray</v>
      </c>
      <c r="D1889">
        <f>VLOOKUP($B1889,Feuil2!$A$2:$G$720,3,FALSE)</f>
        <v>1</v>
      </c>
      <c r="E1889">
        <f>VLOOKUP($B1889,Feuil2!$A$2:$G$720,4,FALSE)</f>
        <v>8</v>
      </c>
      <c r="F1889" t="str">
        <f>VLOOKUP($E1889,Feuil3!$A$2:$B$19,2,FALSE)</f>
        <v>ghost</v>
      </c>
      <c r="G1889">
        <f>VLOOKUP($B1889,Feuil2!$A$2:$G$720,5,FALSE)</f>
        <v>0</v>
      </c>
      <c r="H1889">
        <f>VLOOKUP($B1889,Feuil2!$A$2:$G$720,6,FALSE)</f>
        <v>10</v>
      </c>
      <c r="I1889">
        <f>VLOOKUP($B1889,Feuil2!$A$2:$G$720,7,FALSE)</f>
        <v>100</v>
      </c>
      <c r="J1889">
        <f>VLOOKUP($B1889,Feuil2!$A$2:$J$720,10,FALSE)</f>
        <v>1</v>
      </c>
      <c r="K1889" t="str">
        <f>VLOOKUP(J1889,move_damage_classes!$B$2:$C$4,2,FALSE)</f>
        <v>status</v>
      </c>
    </row>
    <row r="1890" spans="1:11" x14ac:dyDescent="0.25">
      <c r="A1890">
        <v>131</v>
      </c>
      <c r="B1890">
        <v>195</v>
      </c>
      <c r="C1890" t="str">
        <f>VLOOKUP($B1890,Feuil2!$A$2:$G$720,2,FALSE)</f>
        <v>perish-song</v>
      </c>
      <c r="D1890">
        <f>VLOOKUP($B1890,Feuil2!$A$2:$G$720,3,FALSE)</f>
        <v>2</v>
      </c>
      <c r="E1890">
        <f>VLOOKUP($B1890,Feuil2!$A$2:$G$720,4,FALSE)</f>
        <v>1</v>
      </c>
      <c r="F1890" t="str">
        <f>VLOOKUP($E1890,Feuil3!$A$2:$B$19,2,FALSE)</f>
        <v>normal</v>
      </c>
      <c r="G1890">
        <f>VLOOKUP($B1890,Feuil2!$A$2:$G$720,5,FALSE)</f>
        <v>0</v>
      </c>
      <c r="H1890">
        <f>VLOOKUP($B1890,Feuil2!$A$2:$G$720,6,FALSE)</f>
        <v>5</v>
      </c>
      <c r="I1890">
        <f>VLOOKUP($B1890,Feuil2!$A$2:$G$720,7,FALSE)</f>
        <v>0</v>
      </c>
      <c r="J1890">
        <f>VLOOKUP($B1890,Feuil2!$A$2:$J$720,10,FALSE)</f>
        <v>1</v>
      </c>
      <c r="K1890" t="str">
        <f>VLOOKUP(J1890,move_damage_classes!$B$2:$C$4,2,FALSE)</f>
        <v>status</v>
      </c>
    </row>
    <row r="1891" spans="1:11" x14ac:dyDescent="0.25">
      <c r="A1891">
        <v>131</v>
      </c>
      <c r="B1891">
        <v>219</v>
      </c>
      <c r="C1891" t="str">
        <f>VLOOKUP($B1891,Feuil2!$A$2:$G$720,2,FALSE)</f>
        <v>safeguard</v>
      </c>
      <c r="D1891">
        <f>VLOOKUP($B1891,Feuil2!$A$2:$G$720,3,FALSE)</f>
        <v>2</v>
      </c>
      <c r="E1891">
        <f>VLOOKUP($B1891,Feuil2!$A$2:$G$720,4,FALSE)</f>
        <v>1</v>
      </c>
      <c r="F1891" t="str">
        <f>VLOOKUP($E1891,Feuil3!$A$2:$B$19,2,FALSE)</f>
        <v>normal</v>
      </c>
      <c r="G1891">
        <f>VLOOKUP($B1891,Feuil2!$A$2:$G$720,5,FALSE)</f>
        <v>0</v>
      </c>
      <c r="H1891">
        <f>VLOOKUP($B1891,Feuil2!$A$2:$G$720,6,FALSE)</f>
        <v>25</v>
      </c>
      <c r="I1891">
        <f>VLOOKUP($B1891,Feuil2!$A$2:$G$720,7,FALSE)</f>
        <v>0</v>
      </c>
      <c r="J1891">
        <f>VLOOKUP($B1891,Feuil2!$A$2:$J$720,10,FALSE)</f>
        <v>1</v>
      </c>
      <c r="K1891" t="str">
        <f>VLOOKUP(J1891,move_damage_classes!$B$2:$C$4,2,FALSE)</f>
        <v>status</v>
      </c>
    </row>
    <row r="1892" spans="1:11" x14ac:dyDescent="0.25">
      <c r="A1892">
        <v>131</v>
      </c>
      <c r="B1892">
        <v>240</v>
      </c>
      <c r="C1892" t="str">
        <f>VLOOKUP($B1892,Feuil2!$A$2:$G$720,2,FALSE)</f>
        <v>rain-dance</v>
      </c>
      <c r="D1892">
        <f>VLOOKUP($B1892,Feuil2!$A$2:$G$720,3,FALSE)</f>
        <v>2</v>
      </c>
      <c r="E1892">
        <f>VLOOKUP($B1892,Feuil2!$A$2:$G$720,4,FALSE)</f>
        <v>11</v>
      </c>
      <c r="F1892" t="str">
        <f>VLOOKUP($E1892,Feuil3!$A$2:$B$19,2,FALSE)</f>
        <v>water</v>
      </c>
      <c r="G1892">
        <f>VLOOKUP($B1892,Feuil2!$A$2:$G$720,5,FALSE)</f>
        <v>0</v>
      </c>
      <c r="H1892">
        <f>VLOOKUP($B1892,Feuil2!$A$2:$G$720,6,FALSE)</f>
        <v>5</v>
      </c>
      <c r="I1892">
        <f>VLOOKUP($B1892,Feuil2!$A$2:$G$720,7,FALSE)</f>
        <v>0</v>
      </c>
      <c r="J1892">
        <f>VLOOKUP($B1892,Feuil2!$A$2:$J$720,10,FALSE)</f>
        <v>1</v>
      </c>
      <c r="K1892" t="str">
        <f>VLOOKUP(J1892,move_damage_classes!$B$2:$C$4,2,FALSE)</f>
        <v>status</v>
      </c>
    </row>
    <row r="1893" spans="1:11" x14ac:dyDescent="0.25">
      <c r="A1893">
        <v>131</v>
      </c>
      <c r="B1893">
        <v>329</v>
      </c>
      <c r="C1893" t="str">
        <f>VLOOKUP($B1893,Feuil2!$A$2:$G$720,2,FALSE)</f>
        <v>sheer-cold</v>
      </c>
      <c r="D1893">
        <f>VLOOKUP($B1893,Feuil2!$A$2:$G$720,3,FALSE)</f>
        <v>3</v>
      </c>
      <c r="E1893">
        <f>VLOOKUP($B1893,Feuil2!$A$2:$G$720,4,FALSE)</f>
        <v>15</v>
      </c>
      <c r="F1893" t="str">
        <f>VLOOKUP($E1893,Feuil3!$A$2:$B$19,2,FALSE)</f>
        <v>ice</v>
      </c>
      <c r="G1893">
        <f>VLOOKUP($B1893,Feuil2!$A$2:$G$720,5,FALSE)</f>
        <v>0</v>
      </c>
      <c r="H1893">
        <f>VLOOKUP($B1893,Feuil2!$A$2:$G$720,6,FALSE)</f>
        <v>5</v>
      </c>
      <c r="I1893">
        <f>VLOOKUP($B1893,Feuil2!$A$2:$G$720,7,FALSE)</f>
        <v>30</v>
      </c>
      <c r="J1893">
        <f>VLOOKUP($B1893,Feuil2!$A$2:$J$720,10,FALSE)</f>
        <v>3</v>
      </c>
      <c r="K1893" t="str">
        <f>VLOOKUP(J1893,move_damage_classes!$B$2:$C$4,2,FALSE)</f>
        <v>special</v>
      </c>
    </row>
    <row r="1894" spans="1:11" x14ac:dyDescent="0.25">
      <c r="A1894">
        <v>131</v>
      </c>
      <c r="B1894">
        <v>352</v>
      </c>
      <c r="C1894" t="str">
        <f>VLOOKUP($B1894,Feuil2!$A$2:$G$720,2,FALSE)</f>
        <v>water-pulse</v>
      </c>
      <c r="D1894">
        <f>VLOOKUP($B1894,Feuil2!$A$2:$G$720,3,FALSE)</f>
        <v>3</v>
      </c>
      <c r="E1894">
        <f>VLOOKUP($B1894,Feuil2!$A$2:$G$720,4,FALSE)</f>
        <v>11</v>
      </c>
      <c r="F1894" t="str">
        <f>VLOOKUP($E1894,Feuil3!$A$2:$B$19,2,FALSE)</f>
        <v>water</v>
      </c>
      <c r="G1894">
        <f>VLOOKUP($B1894,Feuil2!$A$2:$G$720,5,FALSE)</f>
        <v>60</v>
      </c>
      <c r="H1894">
        <f>VLOOKUP($B1894,Feuil2!$A$2:$G$720,6,FALSE)</f>
        <v>20</v>
      </c>
      <c r="I1894">
        <f>VLOOKUP($B1894,Feuil2!$A$2:$G$720,7,FALSE)</f>
        <v>100</v>
      </c>
      <c r="J1894">
        <f>VLOOKUP($B1894,Feuil2!$A$2:$J$720,10,FALSE)</f>
        <v>3</v>
      </c>
      <c r="K1894" t="str">
        <f>VLOOKUP(J1894,move_damage_classes!$B$2:$C$4,2,FALSE)</f>
        <v>special</v>
      </c>
    </row>
    <row r="1895" spans="1:11" x14ac:dyDescent="0.25">
      <c r="A1895">
        <v>131</v>
      </c>
      <c r="B1895">
        <v>362</v>
      </c>
      <c r="C1895" t="str">
        <f>VLOOKUP($B1895,Feuil2!$A$2:$G$720,2,FALSE)</f>
        <v>brine</v>
      </c>
      <c r="D1895">
        <f>VLOOKUP($B1895,Feuil2!$A$2:$G$720,3,FALSE)</f>
        <v>4</v>
      </c>
      <c r="E1895">
        <f>VLOOKUP($B1895,Feuil2!$A$2:$G$720,4,FALSE)</f>
        <v>11</v>
      </c>
      <c r="F1895" t="str">
        <f>VLOOKUP($E1895,Feuil3!$A$2:$B$19,2,FALSE)</f>
        <v>water</v>
      </c>
      <c r="G1895">
        <f>VLOOKUP($B1895,Feuil2!$A$2:$G$720,5,FALSE)</f>
        <v>65</v>
      </c>
      <c r="H1895">
        <f>VLOOKUP($B1895,Feuil2!$A$2:$G$720,6,FALSE)</f>
        <v>10</v>
      </c>
      <c r="I1895">
        <f>VLOOKUP($B1895,Feuil2!$A$2:$G$720,7,FALSE)</f>
        <v>100</v>
      </c>
      <c r="J1895">
        <f>VLOOKUP($B1895,Feuil2!$A$2:$J$720,10,FALSE)</f>
        <v>3</v>
      </c>
      <c r="K1895" t="str">
        <f>VLOOKUP(J1895,move_damage_classes!$B$2:$C$4,2,FALSE)</f>
        <v>special</v>
      </c>
    </row>
    <row r="1896" spans="1:11" x14ac:dyDescent="0.25">
      <c r="A1896">
        <v>131</v>
      </c>
      <c r="B1896">
        <v>420</v>
      </c>
      <c r="C1896" t="str">
        <f>VLOOKUP($B1896,Feuil2!$A$2:$G$720,2,FALSE)</f>
        <v>ice-shard</v>
      </c>
      <c r="D1896">
        <f>VLOOKUP($B1896,Feuil2!$A$2:$G$720,3,FALSE)</f>
        <v>4</v>
      </c>
      <c r="E1896">
        <f>VLOOKUP($B1896,Feuil2!$A$2:$G$720,4,FALSE)</f>
        <v>15</v>
      </c>
      <c r="F1896" t="str">
        <f>VLOOKUP($E1896,Feuil3!$A$2:$B$19,2,FALSE)</f>
        <v>ice</v>
      </c>
      <c r="G1896">
        <f>VLOOKUP($B1896,Feuil2!$A$2:$G$720,5,FALSE)</f>
        <v>40</v>
      </c>
      <c r="H1896">
        <f>VLOOKUP($B1896,Feuil2!$A$2:$G$720,6,FALSE)</f>
        <v>30</v>
      </c>
      <c r="I1896">
        <f>VLOOKUP($B1896,Feuil2!$A$2:$G$720,7,FALSE)</f>
        <v>100</v>
      </c>
      <c r="J1896">
        <f>VLOOKUP($B1896,Feuil2!$A$2:$J$720,10,FALSE)</f>
        <v>2</v>
      </c>
      <c r="K1896" t="str">
        <f>VLOOKUP(J1896,move_damage_classes!$B$2:$C$4,2,FALSE)</f>
        <v>physical</v>
      </c>
    </row>
    <row r="1897" spans="1:11" x14ac:dyDescent="0.25">
      <c r="A1897">
        <v>132</v>
      </c>
      <c r="B1897">
        <v>144</v>
      </c>
      <c r="C1897" t="str">
        <f>VLOOKUP($B1897,Feuil2!$A$2:$G$720,2,FALSE)</f>
        <v>transform</v>
      </c>
      <c r="D1897">
        <f>VLOOKUP($B1897,Feuil2!$A$2:$G$720,3,FALSE)</f>
        <v>1</v>
      </c>
      <c r="E1897">
        <f>VLOOKUP($B1897,Feuil2!$A$2:$G$720,4,FALSE)</f>
        <v>1</v>
      </c>
      <c r="F1897" t="str">
        <f>VLOOKUP($E1897,Feuil3!$A$2:$B$19,2,FALSE)</f>
        <v>normal</v>
      </c>
      <c r="G1897">
        <f>VLOOKUP($B1897,Feuil2!$A$2:$G$720,5,FALSE)</f>
        <v>0</v>
      </c>
      <c r="H1897">
        <f>VLOOKUP($B1897,Feuil2!$A$2:$G$720,6,FALSE)</f>
        <v>10</v>
      </c>
      <c r="I1897">
        <f>VLOOKUP($B1897,Feuil2!$A$2:$G$720,7,FALSE)</f>
        <v>0</v>
      </c>
      <c r="J1897">
        <f>VLOOKUP($B1897,Feuil2!$A$2:$J$720,10,FALSE)</f>
        <v>1</v>
      </c>
      <c r="K1897" t="str">
        <f>VLOOKUP(J1897,move_damage_classes!$B$2:$C$4,2,FALSE)</f>
        <v>status</v>
      </c>
    </row>
    <row r="1898" spans="1:11" x14ac:dyDescent="0.25">
      <c r="A1898">
        <v>133</v>
      </c>
      <c r="B1898">
        <v>28</v>
      </c>
      <c r="C1898" t="str">
        <f>VLOOKUP($B1898,Feuil2!$A$2:$G$720,2,FALSE)</f>
        <v>sand-attack</v>
      </c>
      <c r="D1898">
        <f>VLOOKUP($B1898,Feuil2!$A$2:$G$720,3,FALSE)</f>
        <v>1</v>
      </c>
      <c r="E1898">
        <f>VLOOKUP($B1898,Feuil2!$A$2:$G$720,4,FALSE)</f>
        <v>5</v>
      </c>
      <c r="F1898" t="str">
        <f>VLOOKUP($E1898,Feuil3!$A$2:$B$19,2,FALSE)</f>
        <v>ground</v>
      </c>
      <c r="G1898">
        <f>VLOOKUP($B1898,Feuil2!$A$2:$G$720,5,FALSE)</f>
        <v>0</v>
      </c>
      <c r="H1898">
        <f>VLOOKUP($B1898,Feuil2!$A$2:$G$720,6,FALSE)</f>
        <v>15</v>
      </c>
      <c r="I1898">
        <f>VLOOKUP($B1898,Feuil2!$A$2:$G$720,7,FALSE)</f>
        <v>100</v>
      </c>
      <c r="J1898">
        <f>VLOOKUP($B1898,Feuil2!$A$2:$J$720,10,FALSE)</f>
        <v>1</v>
      </c>
      <c r="K1898" t="str">
        <f>VLOOKUP(J1898,move_damage_classes!$B$2:$C$4,2,FALSE)</f>
        <v>status</v>
      </c>
    </row>
    <row r="1899" spans="1:11" x14ac:dyDescent="0.25">
      <c r="A1899">
        <v>133</v>
      </c>
      <c r="B1899">
        <v>33</v>
      </c>
      <c r="C1899" t="str">
        <f>VLOOKUP($B1899,Feuil2!$A$2:$G$720,2,FALSE)</f>
        <v>tackle</v>
      </c>
      <c r="D1899">
        <f>VLOOKUP($B1899,Feuil2!$A$2:$G$720,3,FALSE)</f>
        <v>1</v>
      </c>
      <c r="E1899">
        <f>VLOOKUP($B1899,Feuil2!$A$2:$G$720,4,FALSE)</f>
        <v>1</v>
      </c>
      <c r="F1899" t="str">
        <f>VLOOKUP($E1899,Feuil3!$A$2:$B$19,2,FALSE)</f>
        <v>normal</v>
      </c>
      <c r="G1899">
        <f>VLOOKUP($B1899,Feuil2!$A$2:$G$720,5,FALSE)</f>
        <v>40</v>
      </c>
      <c r="H1899">
        <f>VLOOKUP($B1899,Feuil2!$A$2:$G$720,6,FALSE)</f>
        <v>35</v>
      </c>
      <c r="I1899">
        <f>VLOOKUP($B1899,Feuil2!$A$2:$G$720,7,FALSE)</f>
        <v>100</v>
      </c>
      <c r="J1899">
        <f>VLOOKUP($B1899,Feuil2!$A$2:$J$720,10,FALSE)</f>
        <v>2</v>
      </c>
      <c r="K1899" t="str">
        <f>VLOOKUP(J1899,move_damage_classes!$B$2:$C$4,2,FALSE)</f>
        <v>physical</v>
      </c>
    </row>
    <row r="1900" spans="1:11" x14ac:dyDescent="0.25">
      <c r="A1900">
        <v>133</v>
      </c>
      <c r="B1900">
        <v>36</v>
      </c>
      <c r="C1900" t="str">
        <f>VLOOKUP($B1900,Feuil2!$A$2:$G$720,2,FALSE)</f>
        <v>take-down</v>
      </c>
      <c r="D1900">
        <f>VLOOKUP($B1900,Feuil2!$A$2:$G$720,3,FALSE)</f>
        <v>1</v>
      </c>
      <c r="E1900">
        <f>VLOOKUP($B1900,Feuil2!$A$2:$G$720,4,FALSE)</f>
        <v>1</v>
      </c>
      <c r="F1900" t="str">
        <f>VLOOKUP($E1900,Feuil3!$A$2:$B$19,2,FALSE)</f>
        <v>normal</v>
      </c>
      <c r="G1900">
        <f>VLOOKUP($B1900,Feuil2!$A$2:$G$720,5,FALSE)</f>
        <v>90</v>
      </c>
      <c r="H1900">
        <f>VLOOKUP($B1900,Feuil2!$A$2:$G$720,6,FALSE)</f>
        <v>20</v>
      </c>
      <c r="I1900">
        <f>VLOOKUP($B1900,Feuil2!$A$2:$G$720,7,FALSE)</f>
        <v>85</v>
      </c>
      <c r="J1900">
        <f>VLOOKUP($B1900,Feuil2!$A$2:$J$720,10,FALSE)</f>
        <v>2</v>
      </c>
      <c r="K1900" t="str">
        <f>VLOOKUP(J1900,move_damage_classes!$B$2:$C$4,2,FALSE)</f>
        <v>physical</v>
      </c>
    </row>
    <row r="1901" spans="1:11" x14ac:dyDescent="0.25">
      <c r="A1901">
        <v>133</v>
      </c>
      <c r="B1901">
        <v>38</v>
      </c>
      <c r="C1901" t="str">
        <f>VLOOKUP($B1901,Feuil2!$A$2:$G$720,2,FALSE)</f>
        <v>double-edge</v>
      </c>
      <c r="D1901">
        <f>VLOOKUP($B1901,Feuil2!$A$2:$G$720,3,FALSE)</f>
        <v>1</v>
      </c>
      <c r="E1901">
        <f>VLOOKUP($B1901,Feuil2!$A$2:$G$720,4,FALSE)</f>
        <v>1</v>
      </c>
      <c r="F1901" t="str">
        <f>VLOOKUP($E1901,Feuil3!$A$2:$B$19,2,FALSE)</f>
        <v>normal</v>
      </c>
      <c r="G1901">
        <f>VLOOKUP($B1901,Feuil2!$A$2:$G$720,5,FALSE)</f>
        <v>120</v>
      </c>
      <c r="H1901">
        <f>VLOOKUP($B1901,Feuil2!$A$2:$G$720,6,FALSE)</f>
        <v>15</v>
      </c>
      <c r="I1901">
        <f>VLOOKUP($B1901,Feuil2!$A$2:$G$720,7,FALSE)</f>
        <v>100</v>
      </c>
      <c r="J1901">
        <f>VLOOKUP($B1901,Feuil2!$A$2:$J$720,10,FALSE)</f>
        <v>2</v>
      </c>
      <c r="K1901" t="str">
        <f>VLOOKUP(J1901,move_damage_classes!$B$2:$C$4,2,FALSE)</f>
        <v>physical</v>
      </c>
    </row>
    <row r="1902" spans="1:11" x14ac:dyDescent="0.25">
      <c r="A1902">
        <v>133</v>
      </c>
      <c r="B1902">
        <v>39</v>
      </c>
      <c r="C1902" t="str">
        <f>VLOOKUP($B1902,Feuil2!$A$2:$G$720,2,FALSE)</f>
        <v>tail-whip</v>
      </c>
      <c r="D1902">
        <f>VLOOKUP($B1902,Feuil2!$A$2:$G$720,3,FALSE)</f>
        <v>1</v>
      </c>
      <c r="E1902">
        <f>VLOOKUP($B1902,Feuil2!$A$2:$G$720,4,FALSE)</f>
        <v>1</v>
      </c>
      <c r="F1902" t="str">
        <f>VLOOKUP($E1902,Feuil3!$A$2:$B$19,2,FALSE)</f>
        <v>normal</v>
      </c>
      <c r="G1902">
        <f>VLOOKUP($B1902,Feuil2!$A$2:$G$720,5,FALSE)</f>
        <v>0</v>
      </c>
      <c r="H1902">
        <f>VLOOKUP($B1902,Feuil2!$A$2:$G$720,6,FALSE)</f>
        <v>30</v>
      </c>
      <c r="I1902">
        <f>VLOOKUP($B1902,Feuil2!$A$2:$G$720,7,FALSE)</f>
        <v>100</v>
      </c>
      <c r="J1902">
        <f>VLOOKUP($B1902,Feuil2!$A$2:$J$720,10,FALSE)</f>
        <v>1</v>
      </c>
      <c r="K1902" t="str">
        <f>VLOOKUP(J1902,move_damage_classes!$B$2:$C$4,2,FALSE)</f>
        <v>status</v>
      </c>
    </row>
    <row r="1903" spans="1:11" x14ac:dyDescent="0.25">
      <c r="A1903">
        <v>133</v>
      </c>
      <c r="B1903">
        <v>44</v>
      </c>
      <c r="C1903" t="str">
        <f>VLOOKUP($B1903,Feuil2!$A$2:$G$720,2,FALSE)</f>
        <v>bite</v>
      </c>
      <c r="D1903">
        <f>VLOOKUP($B1903,Feuil2!$A$2:$G$720,3,FALSE)</f>
        <v>1</v>
      </c>
      <c r="E1903">
        <f>VLOOKUP($B1903,Feuil2!$A$2:$G$720,4,FALSE)</f>
        <v>17</v>
      </c>
      <c r="F1903" t="str">
        <f>VLOOKUP($E1903,Feuil3!$A$2:$B$19,2,FALSE)</f>
        <v>dark</v>
      </c>
      <c r="G1903">
        <f>VLOOKUP($B1903,Feuil2!$A$2:$G$720,5,FALSE)</f>
        <v>60</v>
      </c>
      <c r="H1903">
        <f>VLOOKUP($B1903,Feuil2!$A$2:$G$720,6,FALSE)</f>
        <v>25</v>
      </c>
      <c r="I1903">
        <f>VLOOKUP($B1903,Feuil2!$A$2:$G$720,7,FALSE)</f>
        <v>100</v>
      </c>
      <c r="J1903">
        <f>VLOOKUP($B1903,Feuil2!$A$2:$J$720,10,FALSE)</f>
        <v>2</v>
      </c>
      <c r="K1903" t="str">
        <f>VLOOKUP(J1903,move_damage_classes!$B$2:$C$4,2,FALSE)</f>
        <v>physical</v>
      </c>
    </row>
    <row r="1904" spans="1:11" x14ac:dyDescent="0.25">
      <c r="A1904">
        <v>133</v>
      </c>
      <c r="B1904">
        <v>45</v>
      </c>
      <c r="C1904" t="str">
        <f>VLOOKUP($B1904,Feuil2!$A$2:$G$720,2,FALSE)</f>
        <v>growl</v>
      </c>
      <c r="D1904">
        <f>VLOOKUP($B1904,Feuil2!$A$2:$G$720,3,FALSE)</f>
        <v>1</v>
      </c>
      <c r="E1904">
        <f>VLOOKUP($B1904,Feuil2!$A$2:$G$720,4,FALSE)</f>
        <v>1</v>
      </c>
      <c r="F1904" t="str">
        <f>VLOOKUP($E1904,Feuil3!$A$2:$B$19,2,FALSE)</f>
        <v>normal</v>
      </c>
      <c r="G1904">
        <f>VLOOKUP($B1904,Feuil2!$A$2:$G$720,5,FALSE)</f>
        <v>0</v>
      </c>
      <c r="H1904">
        <f>VLOOKUP($B1904,Feuil2!$A$2:$G$720,6,FALSE)</f>
        <v>40</v>
      </c>
      <c r="I1904">
        <f>VLOOKUP($B1904,Feuil2!$A$2:$G$720,7,FALSE)</f>
        <v>100</v>
      </c>
      <c r="J1904">
        <f>VLOOKUP($B1904,Feuil2!$A$2:$J$720,10,FALSE)</f>
        <v>1</v>
      </c>
      <c r="K1904" t="str">
        <f>VLOOKUP(J1904,move_damage_classes!$B$2:$C$4,2,FALSE)</f>
        <v>status</v>
      </c>
    </row>
    <row r="1905" spans="1:11" x14ac:dyDescent="0.25">
      <c r="A1905">
        <v>133</v>
      </c>
      <c r="B1905">
        <v>98</v>
      </c>
      <c r="C1905" t="str">
        <f>VLOOKUP($B1905,Feuil2!$A$2:$G$720,2,FALSE)</f>
        <v>quick-attack</v>
      </c>
      <c r="D1905">
        <f>VLOOKUP($B1905,Feuil2!$A$2:$G$720,3,FALSE)</f>
        <v>1</v>
      </c>
      <c r="E1905">
        <f>VLOOKUP($B1905,Feuil2!$A$2:$G$720,4,FALSE)</f>
        <v>1</v>
      </c>
      <c r="F1905" t="str">
        <f>VLOOKUP($E1905,Feuil3!$A$2:$B$19,2,FALSE)</f>
        <v>normal</v>
      </c>
      <c r="G1905">
        <f>VLOOKUP($B1905,Feuil2!$A$2:$G$720,5,FALSE)</f>
        <v>40</v>
      </c>
      <c r="H1905">
        <f>VLOOKUP($B1905,Feuil2!$A$2:$G$720,6,FALSE)</f>
        <v>30</v>
      </c>
      <c r="I1905">
        <f>VLOOKUP($B1905,Feuil2!$A$2:$G$720,7,FALSE)</f>
        <v>100</v>
      </c>
      <c r="J1905">
        <f>VLOOKUP($B1905,Feuil2!$A$2:$J$720,10,FALSE)</f>
        <v>2</v>
      </c>
      <c r="K1905" t="str">
        <f>VLOOKUP(J1905,move_damage_classes!$B$2:$C$4,2,FALSE)</f>
        <v>physical</v>
      </c>
    </row>
    <row r="1906" spans="1:11" x14ac:dyDescent="0.25">
      <c r="A1906">
        <v>133</v>
      </c>
      <c r="B1906">
        <v>129</v>
      </c>
      <c r="C1906" t="str">
        <f>VLOOKUP($B1906,Feuil2!$A$2:$G$720,2,FALSE)</f>
        <v>swift</v>
      </c>
      <c r="D1906">
        <f>VLOOKUP($B1906,Feuil2!$A$2:$G$720,3,FALSE)</f>
        <v>1</v>
      </c>
      <c r="E1906">
        <f>VLOOKUP($B1906,Feuil2!$A$2:$G$720,4,FALSE)</f>
        <v>1</v>
      </c>
      <c r="F1906" t="str">
        <f>VLOOKUP($E1906,Feuil3!$A$2:$B$19,2,FALSE)</f>
        <v>normal</v>
      </c>
      <c r="G1906">
        <f>VLOOKUP($B1906,Feuil2!$A$2:$G$720,5,FALSE)</f>
        <v>60</v>
      </c>
      <c r="H1906">
        <f>VLOOKUP($B1906,Feuil2!$A$2:$G$720,6,FALSE)</f>
        <v>20</v>
      </c>
      <c r="I1906">
        <f>VLOOKUP($B1906,Feuil2!$A$2:$G$720,7,FALSE)</f>
        <v>0</v>
      </c>
      <c r="J1906">
        <f>VLOOKUP($B1906,Feuil2!$A$2:$J$720,10,FALSE)</f>
        <v>3</v>
      </c>
      <c r="K1906" t="str">
        <f>VLOOKUP(J1906,move_damage_classes!$B$2:$C$4,2,FALSE)</f>
        <v>special</v>
      </c>
    </row>
    <row r="1907" spans="1:11" x14ac:dyDescent="0.25">
      <c r="A1907">
        <v>133</v>
      </c>
      <c r="B1907">
        <v>204</v>
      </c>
      <c r="C1907" t="str">
        <f>VLOOKUP($B1907,Feuil2!$A$2:$G$720,2,FALSE)</f>
        <v>charm</v>
      </c>
      <c r="D1907">
        <f>VLOOKUP($B1907,Feuil2!$A$2:$G$720,3,FALSE)</f>
        <v>2</v>
      </c>
      <c r="E1907">
        <f>VLOOKUP($B1907,Feuil2!$A$2:$G$720,4,FALSE)</f>
        <v>18</v>
      </c>
      <c r="F1907" t="str">
        <f>VLOOKUP($E1907,Feuil3!$A$2:$B$19,2,FALSE)</f>
        <v>fairy</v>
      </c>
      <c r="G1907">
        <f>VLOOKUP($B1907,Feuil2!$A$2:$G$720,5,FALSE)</f>
        <v>0</v>
      </c>
      <c r="H1907">
        <f>VLOOKUP($B1907,Feuil2!$A$2:$G$720,6,FALSE)</f>
        <v>20</v>
      </c>
      <c r="I1907">
        <f>VLOOKUP($B1907,Feuil2!$A$2:$G$720,7,FALSE)</f>
        <v>100</v>
      </c>
      <c r="J1907">
        <f>VLOOKUP($B1907,Feuil2!$A$2:$J$720,10,FALSE)</f>
        <v>1</v>
      </c>
      <c r="K1907" t="str">
        <f>VLOOKUP(J1907,move_damage_classes!$B$2:$C$4,2,FALSE)</f>
        <v>status</v>
      </c>
    </row>
    <row r="1908" spans="1:11" x14ac:dyDescent="0.25">
      <c r="A1908">
        <v>133</v>
      </c>
      <c r="B1908">
        <v>226</v>
      </c>
      <c r="C1908" t="str">
        <f>VLOOKUP($B1908,Feuil2!$A$2:$G$720,2,FALSE)</f>
        <v>baton-pass</v>
      </c>
      <c r="D1908">
        <f>VLOOKUP($B1908,Feuil2!$A$2:$G$720,3,FALSE)</f>
        <v>2</v>
      </c>
      <c r="E1908">
        <f>VLOOKUP($B1908,Feuil2!$A$2:$G$720,4,FALSE)</f>
        <v>1</v>
      </c>
      <c r="F1908" t="str">
        <f>VLOOKUP($E1908,Feuil3!$A$2:$B$19,2,FALSE)</f>
        <v>normal</v>
      </c>
      <c r="G1908">
        <f>VLOOKUP($B1908,Feuil2!$A$2:$G$720,5,FALSE)</f>
        <v>0</v>
      </c>
      <c r="H1908">
        <f>VLOOKUP($B1908,Feuil2!$A$2:$G$720,6,FALSE)</f>
        <v>40</v>
      </c>
      <c r="I1908">
        <f>VLOOKUP($B1908,Feuil2!$A$2:$G$720,7,FALSE)</f>
        <v>0</v>
      </c>
      <c r="J1908">
        <f>VLOOKUP($B1908,Feuil2!$A$2:$J$720,10,FALSE)</f>
        <v>1</v>
      </c>
      <c r="K1908" t="str">
        <f>VLOOKUP(J1908,move_damage_classes!$B$2:$C$4,2,FALSE)</f>
        <v>status</v>
      </c>
    </row>
    <row r="1909" spans="1:11" x14ac:dyDescent="0.25">
      <c r="A1909">
        <v>133</v>
      </c>
      <c r="B1909">
        <v>270</v>
      </c>
      <c r="C1909" t="str">
        <f>VLOOKUP($B1909,Feuil2!$A$2:$G$720,2,FALSE)</f>
        <v>helping-hand</v>
      </c>
      <c r="D1909">
        <f>VLOOKUP($B1909,Feuil2!$A$2:$G$720,3,FALSE)</f>
        <v>3</v>
      </c>
      <c r="E1909">
        <f>VLOOKUP($B1909,Feuil2!$A$2:$G$720,4,FALSE)</f>
        <v>1</v>
      </c>
      <c r="F1909" t="str">
        <f>VLOOKUP($E1909,Feuil3!$A$2:$B$19,2,FALSE)</f>
        <v>normal</v>
      </c>
      <c r="G1909">
        <f>VLOOKUP($B1909,Feuil2!$A$2:$G$720,5,FALSE)</f>
        <v>0</v>
      </c>
      <c r="H1909">
        <f>VLOOKUP($B1909,Feuil2!$A$2:$G$720,6,FALSE)</f>
        <v>20</v>
      </c>
      <c r="I1909">
        <f>VLOOKUP($B1909,Feuil2!$A$2:$G$720,7,FALSE)</f>
        <v>0</v>
      </c>
      <c r="J1909">
        <f>VLOOKUP($B1909,Feuil2!$A$2:$J$720,10,FALSE)</f>
        <v>1</v>
      </c>
      <c r="K1909" t="str">
        <f>VLOOKUP(J1909,move_damage_classes!$B$2:$C$4,2,FALSE)</f>
        <v>status</v>
      </c>
    </row>
    <row r="1910" spans="1:11" x14ac:dyDescent="0.25">
      <c r="A1910">
        <v>133</v>
      </c>
      <c r="B1910">
        <v>287</v>
      </c>
      <c r="C1910" t="str">
        <f>VLOOKUP($B1910,Feuil2!$A$2:$G$720,2,FALSE)</f>
        <v>refresh</v>
      </c>
      <c r="D1910">
        <f>VLOOKUP($B1910,Feuil2!$A$2:$G$720,3,FALSE)</f>
        <v>3</v>
      </c>
      <c r="E1910">
        <f>VLOOKUP($B1910,Feuil2!$A$2:$G$720,4,FALSE)</f>
        <v>1</v>
      </c>
      <c r="F1910" t="str">
        <f>VLOOKUP($E1910,Feuil3!$A$2:$B$19,2,FALSE)</f>
        <v>normal</v>
      </c>
      <c r="G1910">
        <f>VLOOKUP($B1910,Feuil2!$A$2:$G$720,5,FALSE)</f>
        <v>0</v>
      </c>
      <c r="H1910">
        <f>VLOOKUP($B1910,Feuil2!$A$2:$G$720,6,FALSE)</f>
        <v>20</v>
      </c>
      <c r="I1910">
        <f>VLOOKUP($B1910,Feuil2!$A$2:$G$720,7,FALSE)</f>
        <v>0</v>
      </c>
      <c r="J1910">
        <f>VLOOKUP($B1910,Feuil2!$A$2:$J$720,10,FALSE)</f>
        <v>1</v>
      </c>
      <c r="K1910" t="str">
        <f>VLOOKUP(J1910,move_damage_classes!$B$2:$C$4,2,FALSE)</f>
        <v>status</v>
      </c>
    </row>
    <row r="1911" spans="1:11" x14ac:dyDescent="0.25">
      <c r="A1911">
        <v>133</v>
      </c>
      <c r="B1911">
        <v>343</v>
      </c>
      <c r="C1911" t="str">
        <f>VLOOKUP($B1911,Feuil2!$A$2:$G$720,2,FALSE)</f>
        <v>covet</v>
      </c>
      <c r="D1911">
        <f>VLOOKUP($B1911,Feuil2!$A$2:$G$720,3,FALSE)</f>
        <v>3</v>
      </c>
      <c r="E1911">
        <f>VLOOKUP($B1911,Feuil2!$A$2:$G$720,4,FALSE)</f>
        <v>1</v>
      </c>
      <c r="F1911" t="str">
        <f>VLOOKUP($E1911,Feuil3!$A$2:$B$19,2,FALSE)</f>
        <v>normal</v>
      </c>
      <c r="G1911">
        <f>VLOOKUP($B1911,Feuil2!$A$2:$G$720,5,FALSE)</f>
        <v>60</v>
      </c>
      <c r="H1911">
        <f>VLOOKUP($B1911,Feuil2!$A$2:$G$720,6,FALSE)</f>
        <v>25</v>
      </c>
      <c r="I1911">
        <f>VLOOKUP($B1911,Feuil2!$A$2:$G$720,7,FALSE)</f>
        <v>100</v>
      </c>
      <c r="J1911">
        <f>VLOOKUP($B1911,Feuil2!$A$2:$J$720,10,FALSE)</f>
        <v>2</v>
      </c>
      <c r="K1911" t="str">
        <f>VLOOKUP(J1911,move_damage_classes!$B$2:$C$4,2,FALSE)</f>
        <v>physical</v>
      </c>
    </row>
    <row r="1912" spans="1:11" x14ac:dyDescent="0.25">
      <c r="A1912">
        <v>133</v>
      </c>
      <c r="B1912">
        <v>376</v>
      </c>
      <c r="C1912" t="str">
        <f>VLOOKUP($B1912,Feuil2!$A$2:$G$720,2,FALSE)</f>
        <v>trump-card</v>
      </c>
      <c r="D1912">
        <f>VLOOKUP($B1912,Feuil2!$A$2:$G$720,3,FALSE)</f>
        <v>4</v>
      </c>
      <c r="E1912">
        <f>VLOOKUP($B1912,Feuil2!$A$2:$G$720,4,FALSE)</f>
        <v>1</v>
      </c>
      <c r="F1912" t="str">
        <f>VLOOKUP($E1912,Feuil3!$A$2:$B$19,2,FALSE)</f>
        <v>normal</v>
      </c>
      <c r="G1912">
        <f>VLOOKUP($B1912,Feuil2!$A$2:$G$720,5,FALSE)</f>
        <v>0</v>
      </c>
      <c r="H1912">
        <f>VLOOKUP($B1912,Feuil2!$A$2:$G$720,6,FALSE)</f>
        <v>5</v>
      </c>
      <c r="I1912">
        <f>VLOOKUP($B1912,Feuil2!$A$2:$G$720,7,FALSE)</f>
        <v>0</v>
      </c>
      <c r="J1912">
        <f>VLOOKUP($B1912,Feuil2!$A$2:$J$720,10,FALSE)</f>
        <v>3</v>
      </c>
      <c r="K1912" t="str">
        <f>VLOOKUP(J1912,move_damage_classes!$B$2:$C$4,2,FALSE)</f>
        <v>special</v>
      </c>
    </row>
    <row r="1913" spans="1:11" x14ac:dyDescent="0.25">
      <c r="A1913">
        <v>133</v>
      </c>
      <c r="B1913">
        <v>387</v>
      </c>
      <c r="C1913" t="str">
        <f>VLOOKUP($B1913,Feuil2!$A$2:$G$720,2,FALSE)</f>
        <v>last-resort</v>
      </c>
      <c r="D1913">
        <f>VLOOKUP($B1913,Feuil2!$A$2:$G$720,3,FALSE)</f>
        <v>4</v>
      </c>
      <c r="E1913">
        <f>VLOOKUP($B1913,Feuil2!$A$2:$G$720,4,FALSE)</f>
        <v>1</v>
      </c>
      <c r="F1913" t="str">
        <f>VLOOKUP($E1913,Feuil3!$A$2:$B$19,2,FALSE)</f>
        <v>normal</v>
      </c>
      <c r="G1913">
        <f>VLOOKUP($B1913,Feuil2!$A$2:$G$720,5,FALSE)</f>
        <v>140</v>
      </c>
      <c r="H1913">
        <f>VLOOKUP($B1913,Feuil2!$A$2:$G$720,6,FALSE)</f>
        <v>5</v>
      </c>
      <c r="I1913">
        <f>VLOOKUP($B1913,Feuil2!$A$2:$G$720,7,FALSE)</f>
        <v>100</v>
      </c>
      <c r="J1913">
        <f>VLOOKUP($B1913,Feuil2!$A$2:$J$720,10,FALSE)</f>
        <v>2</v>
      </c>
      <c r="K1913" t="str">
        <f>VLOOKUP(J1913,move_damage_classes!$B$2:$C$4,2,FALSE)</f>
        <v>physical</v>
      </c>
    </row>
    <row r="1914" spans="1:11" x14ac:dyDescent="0.25">
      <c r="A1914">
        <v>133</v>
      </c>
      <c r="B1914">
        <v>608</v>
      </c>
      <c r="C1914" t="str">
        <f>VLOOKUP($B1914,Feuil2!$A$2:$G$720,2,FALSE)</f>
        <v>baby-doll-eyes</v>
      </c>
      <c r="D1914">
        <f>VLOOKUP($B1914,Feuil2!$A$2:$G$720,3,FALSE)</f>
        <v>6</v>
      </c>
      <c r="E1914">
        <f>VLOOKUP($B1914,Feuil2!$A$2:$G$720,4,FALSE)</f>
        <v>18</v>
      </c>
      <c r="F1914" t="str">
        <f>VLOOKUP($E1914,Feuil3!$A$2:$B$19,2,FALSE)</f>
        <v>fairy</v>
      </c>
      <c r="G1914">
        <f>VLOOKUP($B1914,Feuil2!$A$2:$G$720,5,FALSE)</f>
        <v>0</v>
      </c>
      <c r="H1914">
        <f>VLOOKUP($B1914,Feuil2!$A$2:$G$720,6,FALSE)</f>
        <v>30</v>
      </c>
      <c r="I1914">
        <f>VLOOKUP($B1914,Feuil2!$A$2:$G$720,7,FALSE)</f>
        <v>100</v>
      </c>
      <c r="J1914">
        <f>VLOOKUP($B1914,Feuil2!$A$2:$J$720,10,FALSE)</f>
        <v>1</v>
      </c>
      <c r="K1914" t="str">
        <f>VLOOKUP(J1914,move_damage_classes!$B$2:$C$4,2,FALSE)</f>
        <v>status</v>
      </c>
    </row>
    <row r="1915" spans="1:11" x14ac:dyDescent="0.25">
      <c r="A1915">
        <v>134</v>
      </c>
      <c r="B1915">
        <v>28</v>
      </c>
      <c r="C1915" t="str">
        <f>VLOOKUP($B1915,Feuil2!$A$2:$G$720,2,FALSE)</f>
        <v>sand-attack</v>
      </c>
      <c r="D1915">
        <f>VLOOKUP($B1915,Feuil2!$A$2:$G$720,3,FALSE)</f>
        <v>1</v>
      </c>
      <c r="E1915">
        <f>VLOOKUP($B1915,Feuil2!$A$2:$G$720,4,FALSE)</f>
        <v>5</v>
      </c>
      <c r="F1915" t="str">
        <f>VLOOKUP($E1915,Feuil3!$A$2:$B$19,2,FALSE)</f>
        <v>ground</v>
      </c>
      <c r="G1915">
        <f>VLOOKUP($B1915,Feuil2!$A$2:$G$720,5,FALSE)</f>
        <v>0</v>
      </c>
      <c r="H1915">
        <f>VLOOKUP($B1915,Feuil2!$A$2:$G$720,6,FALSE)</f>
        <v>15</v>
      </c>
      <c r="I1915">
        <f>VLOOKUP($B1915,Feuil2!$A$2:$G$720,7,FALSE)</f>
        <v>100</v>
      </c>
      <c r="J1915">
        <f>VLOOKUP($B1915,Feuil2!$A$2:$J$720,10,FALSE)</f>
        <v>1</v>
      </c>
      <c r="K1915" t="str">
        <f>VLOOKUP(J1915,move_damage_classes!$B$2:$C$4,2,FALSE)</f>
        <v>status</v>
      </c>
    </row>
    <row r="1916" spans="1:11" x14ac:dyDescent="0.25">
      <c r="A1916">
        <v>134</v>
      </c>
      <c r="B1916">
        <v>33</v>
      </c>
      <c r="C1916" t="str">
        <f>VLOOKUP($B1916,Feuil2!$A$2:$G$720,2,FALSE)</f>
        <v>tackle</v>
      </c>
      <c r="D1916">
        <f>VLOOKUP($B1916,Feuil2!$A$2:$G$720,3,FALSE)</f>
        <v>1</v>
      </c>
      <c r="E1916">
        <f>VLOOKUP($B1916,Feuil2!$A$2:$G$720,4,FALSE)</f>
        <v>1</v>
      </c>
      <c r="F1916" t="str">
        <f>VLOOKUP($E1916,Feuil3!$A$2:$B$19,2,FALSE)</f>
        <v>normal</v>
      </c>
      <c r="G1916">
        <f>VLOOKUP($B1916,Feuil2!$A$2:$G$720,5,FALSE)</f>
        <v>40</v>
      </c>
      <c r="H1916">
        <f>VLOOKUP($B1916,Feuil2!$A$2:$G$720,6,FALSE)</f>
        <v>35</v>
      </c>
      <c r="I1916">
        <f>VLOOKUP($B1916,Feuil2!$A$2:$G$720,7,FALSE)</f>
        <v>100</v>
      </c>
      <c r="J1916">
        <f>VLOOKUP($B1916,Feuil2!$A$2:$J$720,10,FALSE)</f>
        <v>2</v>
      </c>
      <c r="K1916" t="str">
        <f>VLOOKUP(J1916,move_damage_classes!$B$2:$C$4,2,FALSE)</f>
        <v>physical</v>
      </c>
    </row>
    <row r="1917" spans="1:11" x14ac:dyDescent="0.25">
      <c r="A1917">
        <v>134</v>
      </c>
      <c r="B1917">
        <v>39</v>
      </c>
      <c r="C1917" t="str">
        <f>VLOOKUP($B1917,Feuil2!$A$2:$G$720,2,FALSE)</f>
        <v>tail-whip</v>
      </c>
      <c r="D1917">
        <f>VLOOKUP($B1917,Feuil2!$A$2:$G$720,3,FALSE)</f>
        <v>1</v>
      </c>
      <c r="E1917">
        <f>VLOOKUP($B1917,Feuil2!$A$2:$G$720,4,FALSE)</f>
        <v>1</v>
      </c>
      <c r="F1917" t="str">
        <f>VLOOKUP($E1917,Feuil3!$A$2:$B$19,2,FALSE)</f>
        <v>normal</v>
      </c>
      <c r="G1917">
        <f>VLOOKUP($B1917,Feuil2!$A$2:$G$720,5,FALSE)</f>
        <v>0</v>
      </c>
      <c r="H1917">
        <f>VLOOKUP($B1917,Feuil2!$A$2:$G$720,6,FALSE)</f>
        <v>30</v>
      </c>
      <c r="I1917">
        <f>VLOOKUP($B1917,Feuil2!$A$2:$G$720,7,FALSE)</f>
        <v>100</v>
      </c>
      <c r="J1917">
        <f>VLOOKUP($B1917,Feuil2!$A$2:$J$720,10,FALSE)</f>
        <v>1</v>
      </c>
      <c r="K1917" t="str">
        <f>VLOOKUP(J1917,move_damage_classes!$B$2:$C$4,2,FALSE)</f>
        <v>status</v>
      </c>
    </row>
    <row r="1918" spans="1:11" x14ac:dyDescent="0.25">
      <c r="A1918">
        <v>134</v>
      </c>
      <c r="B1918">
        <v>55</v>
      </c>
      <c r="C1918" t="str">
        <f>VLOOKUP($B1918,Feuil2!$A$2:$G$720,2,FALSE)</f>
        <v>water-gun</v>
      </c>
      <c r="D1918">
        <f>VLOOKUP($B1918,Feuil2!$A$2:$G$720,3,FALSE)</f>
        <v>1</v>
      </c>
      <c r="E1918">
        <f>VLOOKUP($B1918,Feuil2!$A$2:$G$720,4,FALSE)</f>
        <v>11</v>
      </c>
      <c r="F1918" t="str">
        <f>VLOOKUP($E1918,Feuil3!$A$2:$B$19,2,FALSE)</f>
        <v>water</v>
      </c>
      <c r="G1918">
        <f>VLOOKUP($B1918,Feuil2!$A$2:$G$720,5,FALSE)</f>
        <v>40</v>
      </c>
      <c r="H1918">
        <f>VLOOKUP($B1918,Feuil2!$A$2:$G$720,6,FALSE)</f>
        <v>25</v>
      </c>
      <c r="I1918">
        <f>VLOOKUP($B1918,Feuil2!$A$2:$G$720,7,FALSE)</f>
        <v>100</v>
      </c>
      <c r="J1918">
        <f>VLOOKUP($B1918,Feuil2!$A$2:$J$720,10,FALSE)</f>
        <v>3</v>
      </c>
      <c r="K1918" t="str">
        <f>VLOOKUP(J1918,move_damage_classes!$B$2:$C$4,2,FALSE)</f>
        <v>special</v>
      </c>
    </row>
    <row r="1919" spans="1:11" x14ac:dyDescent="0.25">
      <c r="A1919">
        <v>134</v>
      </c>
      <c r="B1919">
        <v>56</v>
      </c>
      <c r="C1919" t="str">
        <f>VLOOKUP($B1919,Feuil2!$A$2:$G$720,2,FALSE)</f>
        <v>hydro-pump</v>
      </c>
      <c r="D1919">
        <f>VLOOKUP($B1919,Feuil2!$A$2:$G$720,3,FALSE)</f>
        <v>1</v>
      </c>
      <c r="E1919">
        <f>VLOOKUP($B1919,Feuil2!$A$2:$G$720,4,FALSE)</f>
        <v>11</v>
      </c>
      <c r="F1919" t="str">
        <f>VLOOKUP($E1919,Feuil3!$A$2:$B$19,2,FALSE)</f>
        <v>water</v>
      </c>
      <c r="G1919">
        <f>VLOOKUP($B1919,Feuil2!$A$2:$G$720,5,FALSE)</f>
        <v>110</v>
      </c>
      <c r="H1919">
        <f>VLOOKUP($B1919,Feuil2!$A$2:$G$720,6,FALSE)</f>
        <v>5</v>
      </c>
      <c r="I1919">
        <f>VLOOKUP($B1919,Feuil2!$A$2:$G$720,7,FALSE)</f>
        <v>80</v>
      </c>
      <c r="J1919">
        <f>VLOOKUP($B1919,Feuil2!$A$2:$J$720,10,FALSE)</f>
        <v>3</v>
      </c>
      <c r="K1919" t="str">
        <f>VLOOKUP(J1919,move_damage_classes!$B$2:$C$4,2,FALSE)</f>
        <v>special</v>
      </c>
    </row>
    <row r="1920" spans="1:11" x14ac:dyDescent="0.25">
      <c r="A1920">
        <v>134</v>
      </c>
      <c r="B1920">
        <v>62</v>
      </c>
      <c r="C1920" t="str">
        <f>VLOOKUP($B1920,Feuil2!$A$2:$G$720,2,FALSE)</f>
        <v>aurora-beam</v>
      </c>
      <c r="D1920">
        <f>VLOOKUP($B1920,Feuil2!$A$2:$G$720,3,FALSE)</f>
        <v>1</v>
      </c>
      <c r="E1920">
        <f>VLOOKUP($B1920,Feuil2!$A$2:$G$720,4,FALSE)</f>
        <v>15</v>
      </c>
      <c r="F1920" t="str">
        <f>VLOOKUP($E1920,Feuil3!$A$2:$B$19,2,FALSE)</f>
        <v>ice</v>
      </c>
      <c r="G1920">
        <f>VLOOKUP($B1920,Feuil2!$A$2:$G$720,5,FALSE)</f>
        <v>65</v>
      </c>
      <c r="H1920">
        <f>VLOOKUP($B1920,Feuil2!$A$2:$G$720,6,FALSE)</f>
        <v>20</v>
      </c>
      <c r="I1920">
        <f>VLOOKUP($B1920,Feuil2!$A$2:$G$720,7,FALSE)</f>
        <v>100</v>
      </c>
      <c r="J1920">
        <f>VLOOKUP($B1920,Feuil2!$A$2:$J$720,10,FALSE)</f>
        <v>3</v>
      </c>
      <c r="K1920" t="str">
        <f>VLOOKUP(J1920,move_damage_classes!$B$2:$C$4,2,FALSE)</f>
        <v>special</v>
      </c>
    </row>
    <row r="1921" spans="1:11" x14ac:dyDescent="0.25">
      <c r="A1921">
        <v>134</v>
      </c>
      <c r="B1921">
        <v>98</v>
      </c>
      <c r="C1921" t="str">
        <f>VLOOKUP($B1921,Feuil2!$A$2:$G$720,2,FALSE)</f>
        <v>quick-attack</v>
      </c>
      <c r="D1921">
        <f>VLOOKUP($B1921,Feuil2!$A$2:$G$720,3,FALSE)</f>
        <v>1</v>
      </c>
      <c r="E1921">
        <f>VLOOKUP($B1921,Feuil2!$A$2:$G$720,4,FALSE)</f>
        <v>1</v>
      </c>
      <c r="F1921" t="str">
        <f>VLOOKUP($E1921,Feuil3!$A$2:$B$19,2,FALSE)</f>
        <v>normal</v>
      </c>
      <c r="G1921">
        <f>VLOOKUP($B1921,Feuil2!$A$2:$G$720,5,FALSE)</f>
        <v>40</v>
      </c>
      <c r="H1921">
        <f>VLOOKUP($B1921,Feuil2!$A$2:$G$720,6,FALSE)</f>
        <v>30</v>
      </c>
      <c r="I1921">
        <f>VLOOKUP($B1921,Feuil2!$A$2:$G$720,7,FALSE)</f>
        <v>100</v>
      </c>
      <c r="J1921">
        <f>VLOOKUP($B1921,Feuil2!$A$2:$J$720,10,FALSE)</f>
        <v>2</v>
      </c>
      <c r="K1921" t="str">
        <f>VLOOKUP(J1921,move_damage_classes!$B$2:$C$4,2,FALSE)</f>
        <v>physical</v>
      </c>
    </row>
    <row r="1922" spans="1:11" x14ac:dyDescent="0.25">
      <c r="A1922">
        <v>134</v>
      </c>
      <c r="B1922">
        <v>114</v>
      </c>
      <c r="C1922" t="str">
        <f>VLOOKUP($B1922,Feuil2!$A$2:$G$720,2,FALSE)</f>
        <v>haze</v>
      </c>
      <c r="D1922">
        <f>VLOOKUP($B1922,Feuil2!$A$2:$G$720,3,FALSE)</f>
        <v>1</v>
      </c>
      <c r="E1922">
        <f>VLOOKUP($B1922,Feuil2!$A$2:$G$720,4,FALSE)</f>
        <v>15</v>
      </c>
      <c r="F1922" t="str">
        <f>VLOOKUP($E1922,Feuil3!$A$2:$B$19,2,FALSE)</f>
        <v>ice</v>
      </c>
      <c r="G1922">
        <f>VLOOKUP($B1922,Feuil2!$A$2:$G$720,5,FALSE)</f>
        <v>0</v>
      </c>
      <c r="H1922">
        <f>VLOOKUP($B1922,Feuil2!$A$2:$G$720,6,FALSE)</f>
        <v>30</v>
      </c>
      <c r="I1922">
        <f>VLOOKUP($B1922,Feuil2!$A$2:$G$720,7,FALSE)</f>
        <v>0</v>
      </c>
      <c r="J1922">
        <f>VLOOKUP($B1922,Feuil2!$A$2:$J$720,10,FALSE)</f>
        <v>1</v>
      </c>
      <c r="K1922" t="str">
        <f>VLOOKUP(J1922,move_damage_classes!$B$2:$C$4,2,FALSE)</f>
        <v>status</v>
      </c>
    </row>
    <row r="1923" spans="1:11" x14ac:dyDescent="0.25">
      <c r="A1923">
        <v>134</v>
      </c>
      <c r="B1923">
        <v>151</v>
      </c>
      <c r="C1923" t="str">
        <f>VLOOKUP($B1923,Feuil2!$A$2:$G$720,2,FALSE)</f>
        <v>acid-armor</v>
      </c>
      <c r="D1923">
        <f>VLOOKUP($B1923,Feuil2!$A$2:$G$720,3,FALSE)</f>
        <v>1</v>
      </c>
      <c r="E1923">
        <f>VLOOKUP($B1923,Feuil2!$A$2:$G$720,4,FALSE)</f>
        <v>4</v>
      </c>
      <c r="F1923" t="str">
        <f>VLOOKUP($E1923,Feuil3!$A$2:$B$19,2,FALSE)</f>
        <v>poison</v>
      </c>
      <c r="G1923">
        <f>VLOOKUP($B1923,Feuil2!$A$2:$G$720,5,FALSE)</f>
        <v>0</v>
      </c>
      <c r="H1923">
        <f>VLOOKUP($B1923,Feuil2!$A$2:$G$720,6,FALSE)</f>
        <v>20</v>
      </c>
      <c r="I1923">
        <f>VLOOKUP($B1923,Feuil2!$A$2:$G$720,7,FALSE)</f>
        <v>0</v>
      </c>
      <c r="J1923">
        <f>VLOOKUP($B1923,Feuil2!$A$2:$J$720,10,FALSE)</f>
        <v>1</v>
      </c>
      <c r="K1923" t="str">
        <f>VLOOKUP(J1923,move_damage_classes!$B$2:$C$4,2,FALSE)</f>
        <v>status</v>
      </c>
    </row>
    <row r="1924" spans="1:11" x14ac:dyDescent="0.25">
      <c r="A1924">
        <v>134</v>
      </c>
      <c r="B1924">
        <v>270</v>
      </c>
      <c r="C1924" t="str">
        <f>VLOOKUP($B1924,Feuil2!$A$2:$G$720,2,FALSE)</f>
        <v>helping-hand</v>
      </c>
      <c r="D1924">
        <f>VLOOKUP($B1924,Feuil2!$A$2:$G$720,3,FALSE)</f>
        <v>3</v>
      </c>
      <c r="E1924">
        <f>VLOOKUP($B1924,Feuil2!$A$2:$G$720,4,FALSE)</f>
        <v>1</v>
      </c>
      <c r="F1924" t="str">
        <f>VLOOKUP($E1924,Feuil3!$A$2:$B$19,2,FALSE)</f>
        <v>normal</v>
      </c>
      <c r="G1924">
        <f>VLOOKUP($B1924,Feuil2!$A$2:$G$720,5,FALSE)</f>
        <v>0</v>
      </c>
      <c r="H1924">
        <f>VLOOKUP($B1924,Feuil2!$A$2:$G$720,6,FALSE)</f>
        <v>20</v>
      </c>
      <c r="I1924">
        <f>VLOOKUP($B1924,Feuil2!$A$2:$G$720,7,FALSE)</f>
        <v>0</v>
      </c>
      <c r="J1924">
        <f>VLOOKUP($B1924,Feuil2!$A$2:$J$720,10,FALSE)</f>
        <v>1</v>
      </c>
      <c r="K1924" t="str">
        <f>VLOOKUP(J1924,move_damage_classes!$B$2:$C$4,2,FALSE)</f>
        <v>status</v>
      </c>
    </row>
    <row r="1925" spans="1:11" x14ac:dyDescent="0.25">
      <c r="A1925">
        <v>134</v>
      </c>
      <c r="B1925">
        <v>330</v>
      </c>
      <c r="C1925" t="str">
        <f>VLOOKUP($B1925,Feuil2!$A$2:$G$720,2,FALSE)</f>
        <v>muddy-water</v>
      </c>
      <c r="D1925">
        <f>VLOOKUP($B1925,Feuil2!$A$2:$G$720,3,FALSE)</f>
        <v>3</v>
      </c>
      <c r="E1925">
        <f>VLOOKUP($B1925,Feuil2!$A$2:$G$720,4,FALSE)</f>
        <v>11</v>
      </c>
      <c r="F1925" t="str">
        <f>VLOOKUP($E1925,Feuil3!$A$2:$B$19,2,FALSE)</f>
        <v>water</v>
      </c>
      <c r="G1925">
        <f>VLOOKUP($B1925,Feuil2!$A$2:$G$720,5,FALSE)</f>
        <v>90</v>
      </c>
      <c r="H1925">
        <f>VLOOKUP($B1925,Feuil2!$A$2:$G$720,6,FALSE)</f>
        <v>10</v>
      </c>
      <c r="I1925">
        <f>VLOOKUP($B1925,Feuil2!$A$2:$G$720,7,FALSE)</f>
        <v>85</v>
      </c>
      <c r="J1925">
        <f>VLOOKUP($B1925,Feuil2!$A$2:$J$720,10,FALSE)</f>
        <v>3</v>
      </c>
      <c r="K1925" t="str">
        <f>VLOOKUP(J1925,move_damage_classes!$B$2:$C$4,2,FALSE)</f>
        <v>special</v>
      </c>
    </row>
    <row r="1926" spans="1:11" x14ac:dyDescent="0.25">
      <c r="A1926">
        <v>134</v>
      </c>
      <c r="B1926">
        <v>352</v>
      </c>
      <c r="C1926" t="str">
        <f>VLOOKUP($B1926,Feuil2!$A$2:$G$720,2,FALSE)</f>
        <v>water-pulse</v>
      </c>
      <c r="D1926">
        <f>VLOOKUP($B1926,Feuil2!$A$2:$G$720,3,FALSE)</f>
        <v>3</v>
      </c>
      <c r="E1926">
        <f>VLOOKUP($B1926,Feuil2!$A$2:$G$720,4,FALSE)</f>
        <v>11</v>
      </c>
      <c r="F1926" t="str">
        <f>VLOOKUP($E1926,Feuil3!$A$2:$B$19,2,FALSE)</f>
        <v>water</v>
      </c>
      <c r="G1926">
        <f>VLOOKUP($B1926,Feuil2!$A$2:$G$720,5,FALSE)</f>
        <v>60</v>
      </c>
      <c r="H1926">
        <f>VLOOKUP($B1926,Feuil2!$A$2:$G$720,6,FALSE)</f>
        <v>20</v>
      </c>
      <c r="I1926">
        <f>VLOOKUP($B1926,Feuil2!$A$2:$G$720,7,FALSE)</f>
        <v>100</v>
      </c>
      <c r="J1926">
        <f>VLOOKUP($B1926,Feuil2!$A$2:$J$720,10,FALSE)</f>
        <v>3</v>
      </c>
      <c r="K1926" t="str">
        <f>VLOOKUP(J1926,move_damage_classes!$B$2:$C$4,2,FALSE)</f>
        <v>special</v>
      </c>
    </row>
    <row r="1927" spans="1:11" x14ac:dyDescent="0.25">
      <c r="A1927">
        <v>134</v>
      </c>
      <c r="B1927">
        <v>387</v>
      </c>
      <c r="C1927" t="str">
        <f>VLOOKUP($B1927,Feuil2!$A$2:$G$720,2,FALSE)</f>
        <v>last-resort</v>
      </c>
      <c r="D1927">
        <f>VLOOKUP($B1927,Feuil2!$A$2:$G$720,3,FALSE)</f>
        <v>4</v>
      </c>
      <c r="E1927">
        <f>VLOOKUP($B1927,Feuil2!$A$2:$G$720,4,FALSE)</f>
        <v>1</v>
      </c>
      <c r="F1927" t="str">
        <f>VLOOKUP($E1927,Feuil3!$A$2:$B$19,2,FALSE)</f>
        <v>normal</v>
      </c>
      <c r="G1927">
        <f>VLOOKUP($B1927,Feuil2!$A$2:$G$720,5,FALSE)</f>
        <v>140</v>
      </c>
      <c r="H1927">
        <f>VLOOKUP($B1927,Feuil2!$A$2:$G$720,6,FALSE)</f>
        <v>5</v>
      </c>
      <c r="I1927">
        <f>VLOOKUP($B1927,Feuil2!$A$2:$G$720,7,FALSE)</f>
        <v>100</v>
      </c>
      <c r="J1927">
        <f>VLOOKUP($B1927,Feuil2!$A$2:$J$720,10,FALSE)</f>
        <v>2</v>
      </c>
      <c r="K1927" t="str">
        <f>VLOOKUP(J1927,move_damage_classes!$B$2:$C$4,2,FALSE)</f>
        <v>physical</v>
      </c>
    </row>
    <row r="1928" spans="1:11" x14ac:dyDescent="0.25">
      <c r="A1928">
        <v>134</v>
      </c>
      <c r="B1928">
        <v>392</v>
      </c>
      <c r="C1928" t="str">
        <f>VLOOKUP($B1928,Feuil2!$A$2:$G$720,2,FALSE)</f>
        <v>aqua-ring</v>
      </c>
      <c r="D1928">
        <f>VLOOKUP($B1928,Feuil2!$A$2:$G$720,3,FALSE)</f>
        <v>4</v>
      </c>
      <c r="E1928">
        <f>VLOOKUP($B1928,Feuil2!$A$2:$G$720,4,FALSE)</f>
        <v>11</v>
      </c>
      <c r="F1928" t="str">
        <f>VLOOKUP($E1928,Feuil3!$A$2:$B$19,2,FALSE)</f>
        <v>water</v>
      </c>
      <c r="G1928">
        <f>VLOOKUP($B1928,Feuil2!$A$2:$G$720,5,FALSE)</f>
        <v>0</v>
      </c>
      <c r="H1928">
        <f>VLOOKUP($B1928,Feuil2!$A$2:$G$720,6,FALSE)</f>
        <v>20</v>
      </c>
      <c r="I1928">
        <f>VLOOKUP($B1928,Feuil2!$A$2:$G$720,7,FALSE)</f>
        <v>0</v>
      </c>
      <c r="J1928">
        <f>VLOOKUP($B1928,Feuil2!$A$2:$J$720,10,FALSE)</f>
        <v>1</v>
      </c>
      <c r="K1928" t="str">
        <f>VLOOKUP(J1928,move_damage_classes!$B$2:$C$4,2,FALSE)</f>
        <v>status</v>
      </c>
    </row>
    <row r="1929" spans="1:11" x14ac:dyDescent="0.25">
      <c r="A1929">
        <v>134</v>
      </c>
      <c r="B1929">
        <v>608</v>
      </c>
      <c r="C1929" t="str">
        <f>VLOOKUP($B1929,Feuil2!$A$2:$G$720,2,FALSE)</f>
        <v>baby-doll-eyes</v>
      </c>
      <c r="D1929">
        <f>VLOOKUP($B1929,Feuil2!$A$2:$G$720,3,FALSE)</f>
        <v>6</v>
      </c>
      <c r="E1929">
        <f>VLOOKUP($B1929,Feuil2!$A$2:$G$720,4,FALSE)</f>
        <v>18</v>
      </c>
      <c r="F1929" t="str">
        <f>VLOOKUP($E1929,Feuil3!$A$2:$B$19,2,FALSE)</f>
        <v>fairy</v>
      </c>
      <c r="G1929">
        <f>VLOOKUP($B1929,Feuil2!$A$2:$G$720,5,FALSE)</f>
        <v>0</v>
      </c>
      <c r="H1929">
        <f>VLOOKUP($B1929,Feuil2!$A$2:$G$720,6,FALSE)</f>
        <v>30</v>
      </c>
      <c r="I1929">
        <f>VLOOKUP($B1929,Feuil2!$A$2:$G$720,7,FALSE)</f>
        <v>100</v>
      </c>
      <c r="J1929">
        <f>VLOOKUP($B1929,Feuil2!$A$2:$J$720,10,FALSE)</f>
        <v>1</v>
      </c>
      <c r="K1929" t="str">
        <f>VLOOKUP(J1929,move_damage_classes!$B$2:$C$4,2,FALSE)</f>
        <v>status</v>
      </c>
    </row>
    <row r="1930" spans="1:11" x14ac:dyDescent="0.25">
      <c r="A1930">
        <v>135</v>
      </c>
      <c r="B1930">
        <v>24</v>
      </c>
      <c r="C1930" t="str">
        <f>VLOOKUP($B1930,Feuil2!$A$2:$G$720,2,FALSE)</f>
        <v>double-kick</v>
      </c>
      <c r="D1930">
        <f>VLOOKUP($B1930,Feuil2!$A$2:$G$720,3,FALSE)</f>
        <v>1</v>
      </c>
      <c r="E1930">
        <f>VLOOKUP($B1930,Feuil2!$A$2:$G$720,4,FALSE)</f>
        <v>2</v>
      </c>
      <c r="F1930" t="str">
        <f>VLOOKUP($E1930,Feuil3!$A$2:$B$19,2,FALSE)</f>
        <v>fighting</v>
      </c>
      <c r="G1930">
        <f>VLOOKUP($B1930,Feuil2!$A$2:$G$720,5,FALSE)</f>
        <v>30</v>
      </c>
      <c r="H1930">
        <f>VLOOKUP($B1930,Feuil2!$A$2:$G$720,6,FALSE)</f>
        <v>30</v>
      </c>
      <c r="I1930">
        <f>VLOOKUP($B1930,Feuil2!$A$2:$G$720,7,FALSE)</f>
        <v>100</v>
      </c>
      <c r="J1930">
        <f>VLOOKUP($B1930,Feuil2!$A$2:$J$720,10,FALSE)</f>
        <v>2</v>
      </c>
      <c r="K1930" t="str">
        <f>VLOOKUP(J1930,move_damage_classes!$B$2:$C$4,2,FALSE)</f>
        <v>physical</v>
      </c>
    </row>
    <row r="1931" spans="1:11" x14ac:dyDescent="0.25">
      <c r="A1931">
        <v>135</v>
      </c>
      <c r="B1931">
        <v>28</v>
      </c>
      <c r="C1931" t="str">
        <f>VLOOKUP($B1931,Feuil2!$A$2:$G$720,2,FALSE)</f>
        <v>sand-attack</v>
      </c>
      <c r="D1931">
        <f>VLOOKUP($B1931,Feuil2!$A$2:$G$720,3,FALSE)</f>
        <v>1</v>
      </c>
      <c r="E1931">
        <f>VLOOKUP($B1931,Feuil2!$A$2:$G$720,4,FALSE)</f>
        <v>5</v>
      </c>
      <c r="F1931" t="str">
        <f>VLOOKUP($E1931,Feuil3!$A$2:$B$19,2,FALSE)</f>
        <v>ground</v>
      </c>
      <c r="G1931">
        <f>VLOOKUP($B1931,Feuil2!$A$2:$G$720,5,FALSE)</f>
        <v>0</v>
      </c>
      <c r="H1931">
        <f>VLOOKUP($B1931,Feuil2!$A$2:$G$720,6,FALSE)</f>
        <v>15</v>
      </c>
      <c r="I1931">
        <f>VLOOKUP($B1931,Feuil2!$A$2:$G$720,7,FALSE)</f>
        <v>100</v>
      </c>
      <c r="J1931">
        <f>VLOOKUP($B1931,Feuil2!$A$2:$J$720,10,FALSE)</f>
        <v>1</v>
      </c>
      <c r="K1931" t="str">
        <f>VLOOKUP(J1931,move_damage_classes!$B$2:$C$4,2,FALSE)</f>
        <v>status</v>
      </c>
    </row>
    <row r="1932" spans="1:11" x14ac:dyDescent="0.25">
      <c r="A1932">
        <v>135</v>
      </c>
      <c r="B1932">
        <v>33</v>
      </c>
      <c r="C1932" t="str">
        <f>VLOOKUP($B1932,Feuil2!$A$2:$G$720,2,FALSE)</f>
        <v>tackle</v>
      </c>
      <c r="D1932">
        <f>VLOOKUP($B1932,Feuil2!$A$2:$G$720,3,FALSE)</f>
        <v>1</v>
      </c>
      <c r="E1932">
        <f>VLOOKUP($B1932,Feuil2!$A$2:$G$720,4,FALSE)</f>
        <v>1</v>
      </c>
      <c r="F1932" t="str">
        <f>VLOOKUP($E1932,Feuil3!$A$2:$B$19,2,FALSE)</f>
        <v>normal</v>
      </c>
      <c r="G1932">
        <f>VLOOKUP($B1932,Feuil2!$A$2:$G$720,5,FALSE)</f>
        <v>40</v>
      </c>
      <c r="H1932">
        <f>VLOOKUP($B1932,Feuil2!$A$2:$G$720,6,FALSE)</f>
        <v>35</v>
      </c>
      <c r="I1932">
        <f>VLOOKUP($B1932,Feuil2!$A$2:$G$720,7,FALSE)</f>
        <v>100</v>
      </c>
      <c r="J1932">
        <f>VLOOKUP($B1932,Feuil2!$A$2:$J$720,10,FALSE)</f>
        <v>2</v>
      </c>
      <c r="K1932" t="str">
        <f>VLOOKUP(J1932,move_damage_classes!$B$2:$C$4,2,FALSE)</f>
        <v>physical</v>
      </c>
    </row>
    <row r="1933" spans="1:11" x14ac:dyDescent="0.25">
      <c r="A1933">
        <v>135</v>
      </c>
      <c r="B1933">
        <v>39</v>
      </c>
      <c r="C1933" t="str">
        <f>VLOOKUP($B1933,Feuil2!$A$2:$G$720,2,FALSE)</f>
        <v>tail-whip</v>
      </c>
      <c r="D1933">
        <f>VLOOKUP($B1933,Feuil2!$A$2:$G$720,3,FALSE)</f>
        <v>1</v>
      </c>
      <c r="E1933">
        <f>VLOOKUP($B1933,Feuil2!$A$2:$G$720,4,FALSE)</f>
        <v>1</v>
      </c>
      <c r="F1933" t="str">
        <f>VLOOKUP($E1933,Feuil3!$A$2:$B$19,2,FALSE)</f>
        <v>normal</v>
      </c>
      <c r="G1933">
        <f>VLOOKUP($B1933,Feuil2!$A$2:$G$720,5,FALSE)</f>
        <v>0</v>
      </c>
      <c r="H1933">
        <f>VLOOKUP($B1933,Feuil2!$A$2:$G$720,6,FALSE)</f>
        <v>30</v>
      </c>
      <c r="I1933">
        <f>VLOOKUP($B1933,Feuil2!$A$2:$G$720,7,FALSE)</f>
        <v>100</v>
      </c>
      <c r="J1933">
        <f>VLOOKUP($B1933,Feuil2!$A$2:$J$720,10,FALSE)</f>
        <v>1</v>
      </c>
      <c r="K1933" t="str">
        <f>VLOOKUP(J1933,move_damage_classes!$B$2:$C$4,2,FALSE)</f>
        <v>status</v>
      </c>
    </row>
    <row r="1934" spans="1:11" x14ac:dyDescent="0.25">
      <c r="A1934">
        <v>135</v>
      </c>
      <c r="B1934">
        <v>42</v>
      </c>
      <c r="C1934" t="str">
        <f>VLOOKUP($B1934,Feuil2!$A$2:$G$720,2,FALSE)</f>
        <v>pin-missile</v>
      </c>
      <c r="D1934">
        <f>VLOOKUP($B1934,Feuil2!$A$2:$G$720,3,FALSE)</f>
        <v>1</v>
      </c>
      <c r="E1934">
        <f>VLOOKUP($B1934,Feuil2!$A$2:$G$720,4,FALSE)</f>
        <v>7</v>
      </c>
      <c r="F1934" t="str">
        <f>VLOOKUP($E1934,Feuil3!$A$2:$B$19,2,FALSE)</f>
        <v>bug</v>
      </c>
      <c r="G1934">
        <f>VLOOKUP($B1934,Feuil2!$A$2:$G$720,5,FALSE)</f>
        <v>25</v>
      </c>
      <c r="H1934">
        <f>VLOOKUP($B1934,Feuil2!$A$2:$G$720,6,FALSE)</f>
        <v>20</v>
      </c>
      <c r="I1934">
        <f>VLOOKUP($B1934,Feuil2!$A$2:$G$720,7,FALSE)</f>
        <v>95</v>
      </c>
      <c r="J1934">
        <f>VLOOKUP($B1934,Feuil2!$A$2:$J$720,10,FALSE)</f>
        <v>2</v>
      </c>
      <c r="K1934" t="str">
        <f>VLOOKUP(J1934,move_damage_classes!$B$2:$C$4,2,FALSE)</f>
        <v>physical</v>
      </c>
    </row>
    <row r="1935" spans="1:11" x14ac:dyDescent="0.25">
      <c r="A1935">
        <v>135</v>
      </c>
      <c r="B1935">
        <v>84</v>
      </c>
      <c r="C1935" t="str">
        <f>VLOOKUP($B1935,Feuil2!$A$2:$G$720,2,FALSE)</f>
        <v>thunder-shock</v>
      </c>
      <c r="D1935">
        <f>VLOOKUP($B1935,Feuil2!$A$2:$G$720,3,FALSE)</f>
        <v>1</v>
      </c>
      <c r="E1935">
        <f>VLOOKUP($B1935,Feuil2!$A$2:$G$720,4,FALSE)</f>
        <v>13</v>
      </c>
      <c r="F1935" t="str">
        <f>VLOOKUP($E1935,Feuil3!$A$2:$B$19,2,FALSE)</f>
        <v>electric</v>
      </c>
      <c r="G1935">
        <f>VLOOKUP($B1935,Feuil2!$A$2:$G$720,5,FALSE)</f>
        <v>40</v>
      </c>
      <c r="H1935">
        <f>VLOOKUP($B1935,Feuil2!$A$2:$G$720,6,FALSE)</f>
        <v>30</v>
      </c>
      <c r="I1935">
        <f>VLOOKUP($B1935,Feuil2!$A$2:$G$720,7,FALSE)</f>
        <v>100</v>
      </c>
      <c r="J1935">
        <f>VLOOKUP($B1935,Feuil2!$A$2:$J$720,10,FALSE)</f>
        <v>3</v>
      </c>
      <c r="K1935" t="str">
        <f>VLOOKUP(J1935,move_damage_classes!$B$2:$C$4,2,FALSE)</f>
        <v>special</v>
      </c>
    </row>
    <row r="1936" spans="1:11" x14ac:dyDescent="0.25">
      <c r="A1936">
        <v>135</v>
      </c>
      <c r="B1936">
        <v>86</v>
      </c>
      <c r="C1936" t="str">
        <f>VLOOKUP($B1936,Feuil2!$A$2:$G$720,2,FALSE)</f>
        <v>thunder-wave</v>
      </c>
      <c r="D1936">
        <f>VLOOKUP($B1936,Feuil2!$A$2:$G$720,3,FALSE)</f>
        <v>1</v>
      </c>
      <c r="E1936">
        <f>VLOOKUP($B1936,Feuil2!$A$2:$G$720,4,FALSE)</f>
        <v>13</v>
      </c>
      <c r="F1936" t="str">
        <f>VLOOKUP($E1936,Feuil3!$A$2:$B$19,2,FALSE)</f>
        <v>electric</v>
      </c>
      <c r="G1936">
        <f>VLOOKUP($B1936,Feuil2!$A$2:$G$720,5,FALSE)</f>
        <v>0</v>
      </c>
      <c r="H1936">
        <f>VLOOKUP($B1936,Feuil2!$A$2:$G$720,6,FALSE)</f>
        <v>20</v>
      </c>
      <c r="I1936">
        <f>VLOOKUP($B1936,Feuil2!$A$2:$G$720,7,FALSE)</f>
        <v>90</v>
      </c>
      <c r="J1936">
        <f>VLOOKUP($B1936,Feuil2!$A$2:$J$720,10,FALSE)</f>
        <v>1</v>
      </c>
      <c r="K1936" t="str">
        <f>VLOOKUP(J1936,move_damage_classes!$B$2:$C$4,2,FALSE)</f>
        <v>status</v>
      </c>
    </row>
    <row r="1937" spans="1:11" x14ac:dyDescent="0.25">
      <c r="A1937">
        <v>135</v>
      </c>
      <c r="B1937">
        <v>87</v>
      </c>
      <c r="C1937" t="str">
        <f>VLOOKUP($B1937,Feuil2!$A$2:$G$720,2,FALSE)</f>
        <v>thunder</v>
      </c>
      <c r="D1937">
        <f>VLOOKUP($B1937,Feuil2!$A$2:$G$720,3,FALSE)</f>
        <v>1</v>
      </c>
      <c r="E1937">
        <f>VLOOKUP($B1937,Feuil2!$A$2:$G$720,4,FALSE)</f>
        <v>13</v>
      </c>
      <c r="F1937" t="str">
        <f>VLOOKUP($E1937,Feuil3!$A$2:$B$19,2,FALSE)</f>
        <v>electric</v>
      </c>
      <c r="G1937">
        <f>VLOOKUP($B1937,Feuil2!$A$2:$G$720,5,FALSE)</f>
        <v>110</v>
      </c>
      <c r="H1937">
        <f>VLOOKUP($B1937,Feuil2!$A$2:$G$720,6,FALSE)</f>
        <v>10</v>
      </c>
      <c r="I1937">
        <f>VLOOKUP($B1937,Feuil2!$A$2:$G$720,7,FALSE)</f>
        <v>70</v>
      </c>
      <c r="J1937">
        <f>VLOOKUP($B1937,Feuil2!$A$2:$J$720,10,FALSE)</f>
        <v>3</v>
      </c>
      <c r="K1937" t="str">
        <f>VLOOKUP(J1937,move_damage_classes!$B$2:$C$4,2,FALSE)</f>
        <v>special</v>
      </c>
    </row>
    <row r="1938" spans="1:11" x14ac:dyDescent="0.25">
      <c r="A1938">
        <v>135</v>
      </c>
      <c r="B1938">
        <v>97</v>
      </c>
      <c r="C1938" t="str">
        <f>VLOOKUP($B1938,Feuil2!$A$2:$G$720,2,FALSE)</f>
        <v>agility</v>
      </c>
      <c r="D1938">
        <f>VLOOKUP($B1938,Feuil2!$A$2:$G$720,3,FALSE)</f>
        <v>1</v>
      </c>
      <c r="E1938">
        <f>VLOOKUP($B1938,Feuil2!$A$2:$G$720,4,FALSE)</f>
        <v>14</v>
      </c>
      <c r="F1938" t="str">
        <f>VLOOKUP($E1938,Feuil3!$A$2:$B$19,2,FALSE)</f>
        <v>psychic</v>
      </c>
      <c r="G1938">
        <f>VLOOKUP($B1938,Feuil2!$A$2:$G$720,5,FALSE)</f>
        <v>0</v>
      </c>
      <c r="H1938">
        <f>VLOOKUP($B1938,Feuil2!$A$2:$G$720,6,FALSE)</f>
        <v>30</v>
      </c>
      <c r="I1938">
        <f>VLOOKUP($B1938,Feuil2!$A$2:$G$720,7,FALSE)</f>
        <v>0</v>
      </c>
      <c r="J1938">
        <f>VLOOKUP($B1938,Feuil2!$A$2:$J$720,10,FALSE)</f>
        <v>1</v>
      </c>
      <c r="K1938" t="str">
        <f>VLOOKUP(J1938,move_damage_classes!$B$2:$C$4,2,FALSE)</f>
        <v>status</v>
      </c>
    </row>
    <row r="1939" spans="1:11" x14ac:dyDescent="0.25">
      <c r="A1939">
        <v>135</v>
      </c>
      <c r="B1939">
        <v>98</v>
      </c>
      <c r="C1939" t="str">
        <f>VLOOKUP($B1939,Feuil2!$A$2:$G$720,2,FALSE)</f>
        <v>quick-attack</v>
      </c>
      <c r="D1939">
        <f>VLOOKUP($B1939,Feuil2!$A$2:$G$720,3,FALSE)</f>
        <v>1</v>
      </c>
      <c r="E1939">
        <f>VLOOKUP($B1939,Feuil2!$A$2:$G$720,4,FALSE)</f>
        <v>1</v>
      </c>
      <c r="F1939" t="str">
        <f>VLOOKUP($E1939,Feuil3!$A$2:$B$19,2,FALSE)</f>
        <v>normal</v>
      </c>
      <c r="G1939">
        <f>VLOOKUP($B1939,Feuil2!$A$2:$G$720,5,FALSE)</f>
        <v>40</v>
      </c>
      <c r="H1939">
        <f>VLOOKUP($B1939,Feuil2!$A$2:$G$720,6,FALSE)</f>
        <v>30</v>
      </c>
      <c r="I1939">
        <f>VLOOKUP($B1939,Feuil2!$A$2:$G$720,7,FALSE)</f>
        <v>100</v>
      </c>
      <c r="J1939">
        <f>VLOOKUP($B1939,Feuil2!$A$2:$J$720,10,FALSE)</f>
        <v>2</v>
      </c>
      <c r="K1939" t="str">
        <f>VLOOKUP(J1939,move_damage_classes!$B$2:$C$4,2,FALSE)</f>
        <v>physical</v>
      </c>
    </row>
    <row r="1940" spans="1:11" x14ac:dyDescent="0.25">
      <c r="A1940">
        <v>135</v>
      </c>
      <c r="B1940">
        <v>270</v>
      </c>
      <c r="C1940" t="str">
        <f>VLOOKUP($B1940,Feuil2!$A$2:$G$720,2,FALSE)</f>
        <v>helping-hand</v>
      </c>
      <c r="D1940">
        <f>VLOOKUP($B1940,Feuil2!$A$2:$G$720,3,FALSE)</f>
        <v>3</v>
      </c>
      <c r="E1940">
        <f>VLOOKUP($B1940,Feuil2!$A$2:$G$720,4,FALSE)</f>
        <v>1</v>
      </c>
      <c r="F1940" t="str">
        <f>VLOOKUP($E1940,Feuil3!$A$2:$B$19,2,FALSE)</f>
        <v>normal</v>
      </c>
      <c r="G1940">
        <f>VLOOKUP($B1940,Feuil2!$A$2:$G$720,5,FALSE)</f>
        <v>0</v>
      </c>
      <c r="H1940">
        <f>VLOOKUP($B1940,Feuil2!$A$2:$G$720,6,FALSE)</f>
        <v>20</v>
      </c>
      <c r="I1940">
        <f>VLOOKUP($B1940,Feuil2!$A$2:$G$720,7,FALSE)</f>
        <v>0</v>
      </c>
      <c r="J1940">
        <f>VLOOKUP($B1940,Feuil2!$A$2:$J$720,10,FALSE)</f>
        <v>1</v>
      </c>
      <c r="K1940" t="str">
        <f>VLOOKUP(J1940,move_damage_classes!$B$2:$C$4,2,FALSE)</f>
        <v>status</v>
      </c>
    </row>
    <row r="1941" spans="1:11" x14ac:dyDescent="0.25">
      <c r="A1941">
        <v>135</v>
      </c>
      <c r="B1941">
        <v>387</v>
      </c>
      <c r="C1941" t="str">
        <f>VLOOKUP($B1941,Feuil2!$A$2:$G$720,2,FALSE)</f>
        <v>last-resort</v>
      </c>
      <c r="D1941">
        <f>VLOOKUP($B1941,Feuil2!$A$2:$G$720,3,FALSE)</f>
        <v>4</v>
      </c>
      <c r="E1941">
        <f>VLOOKUP($B1941,Feuil2!$A$2:$G$720,4,FALSE)</f>
        <v>1</v>
      </c>
      <c r="F1941" t="str">
        <f>VLOOKUP($E1941,Feuil3!$A$2:$B$19,2,FALSE)</f>
        <v>normal</v>
      </c>
      <c r="G1941">
        <f>VLOOKUP($B1941,Feuil2!$A$2:$G$720,5,FALSE)</f>
        <v>140</v>
      </c>
      <c r="H1941">
        <f>VLOOKUP($B1941,Feuil2!$A$2:$G$720,6,FALSE)</f>
        <v>5</v>
      </c>
      <c r="I1941">
        <f>VLOOKUP($B1941,Feuil2!$A$2:$G$720,7,FALSE)</f>
        <v>100</v>
      </c>
      <c r="J1941">
        <f>VLOOKUP($B1941,Feuil2!$A$2:$J$720,10,FALSE)</f>
        <v>2</v>
      </c>
      <c r="K1941" t="str">
        <f>VLOOKUP(J1941,move_damage_classes!$B$2:$C$4,2,FALSE)</f>
        <v>physical</v>
      </c>
    </row>
    <row r="1942" spans="1:11" x14ac:dyDescent="0.25">
      <c r="A1942">
        <v>135</v>
      </c>
      <c r="B1942">
        <v>422</v>
      </c>
      <c r="C1942" t="str">
        <f>VLOOKUP($B1942,Feuil2!$A$2:$G$720,2,FALSE)</f>
        <v>thunder-fang</v>
      </c>
      <c r="D1942">
        <f>VLOOKUP($B1942,Feuil2!$A$2:$G$720,3,FALSE)</f>
        <v>4</v>
      </c>
      <c r="E1942">
        <f>VLOOKUP($B1942,Feuil2!$A$2:$G$720,4,FALSE)</f>
        <v>13</v>
      </c>
      <c r="F1942" t="str">
        <f>VLOOKUP($E1942,Feuil3!$A$2:$B$19,2,FALSE)</f>
        <v>electric</v>
      </c>
      <c r="G1942">
        <f>VLOOKUP($B1942,Feuil2!$A$2:$G$720,5,FALSE)</f>
        <v>65</v>
      </c>
      <c r="H1942">
        <f>VLOOKUP($B1942,Feuil2!$A$2:$G$720,6,FALSE)</f>
        <v>15</v>
      </c>
      <c r="I1942">
        <f>VLOOKUP($B1942,Feuil2!$A$2:$G$720,7,FALSE)</f>
        <v>95</v>
      </c>
      <c r="J1942">
        <f>VLOOKUP($B1942,Feuil2!$A$2:$J$720,10,FALSE)</f>
        <v>2</v>
      </c>
      <c r="K1942" t="str">
        <f>VLOOKUP(J1942,move_damage_classes!$B$2:$C$4,2,FALSE)</f>
        <v>physical</v>
      </c>
    </row>
    <row r="1943" spans="1:11" x14ac:dyDescent="0.25">
      <c r="A1943">
        <v>135</v>
      </c>
      <c r="B1943">
        <v>435</v>
      </c>
      <c r="C1943" t="str">
        <f>VLOOKUP($B1943,Feuil2!$A$2:$G$720,2,FALSE)</f>
        <v>discharge</v>
      </c>
      <c r="D1943">
        <f>VLOOKUP($B1943,Feuil2!$A$2:$G$720,3,FALSE)</f>
        <v>4</v>
      </c>
      <c r="E1943">
        <f>VLOOKUP($B1943,Feuil2!$A$2:$G$720,4,FALSE)</f>
        <v>13</v>
      </c>
      <c r="F1943" t="str">
        <f>VLOOKUP($E1943,Feuil3!$A$2:$B$19,2,FALSE)</f>
        <v>electric</v>
      </c>
      <c r="G1943">
        <f>VLOOKUP($B1943,Feuil2!$A$2:$G$720,5,FALSE)</f>
        <v>80</v>
      </c>
      <c r="H1943">
        <f>VLOOKUP($B1943,Feuil2!$A$2:$G$720,6,FALSE)</f>
        <v>15</v>
      </c>
      <c r="I1943">
        <f>VLOOKUP($B1943,Feuil2!$A$2:$G$720,7,FALSE)</f>
        <v>100</v>
      </c>
      <c r="J1943">
        <f>VLOOKUP($B1943,Feuil2!$A$2:$J$720,10,FALSE)</f>
        <v>3</v>
      </c>
      <c r="K1943" t="str">
        <f>VLOOKUP(J1943,move_damage_classes!$B$2:$C$4,2,FALSE)</f>
        <v>special</v>
      </c>
    </row>
    <row r="1944" spans="1:11" x14ac:dyDescent="0.25">
      <c r="A1944">
        <v>135</v>
      </c>
      <c r="B1944">
        <v>608</v>
      </c>
      <c r="C1944" t="str">
        <f>VLOOKUP($B1944,Feuil2!$A$2:$G$720,2,FALSE)</f>
        <v>baby-doll-eyes</v>
      </c>
      <c r="D1944">
        <f>VLOOKUP($B1944,Feuil2!$A$2:$G$720,3,FALSE)</f>
        <v>6</v>
      </c>
      <c r="E1944">
        <f>VLOOKUP($B1944,Feuil2!$A$2:$G$720,4,FALSE)</f>
        <v>18</v>
      </c>
      <c r="F1944" t="str">
        <f>VLOOKUP($E1944,Feuil3!$A$2:$B$19,2,FALSE)</f>
        <v>fairy</v>
      </c>
      <c r="G1944">
        <f>VLOOKUP($B1944,Feuil2!$A$2:$G$720,5,FALSE)</f>
        <v>0</v>
      </c>
      <c r="H1944">
        <f>VLOOKUP($B1944,Feuil2!$A$2:$G$720,6,FALSE)</f>
        <v>30</v>
      </c>
      <c r="I1944">
        <f>VLOOKUP($B1944,Feuil2!$A$2:$G$720,7,FALSE)</f>
        <v>100</v>
      </c>
      <c r="J1944">
        <f>VLOOKUP($B1944,Feuil2!$A$2:$J$720,10,FALSE)</f>
        <v>1</v>
      </c>
      <c r="K1944" t="str">
        <f>VLOOKUP(J1944,move_damage_classes!$B$2:$C$4,2,FALSE)</f>
        <v>status</v>
      </c>
    </row>
    <row r="1945" spans="1:11" x14ac:dyDescent="0.25">
      <c r="A1945">
        <v>136</v>
      </c>
      <c r="B1945">
        <v>28</v>
      </c>
      <c r="C1945" t="str">
        <f>VLOOKUP($B1945,Feuil2!$A$2:$G$720,2,FALSE)</f>
        <v>sand-attack</v>
      </c>
      <c r="D1945">
        <f>VLOOKUP($B1945,Feuil2!$A$2:$G$720,3,FALSE)</f>
        <v>1</v>
      </c>
      <c r="E1945">
        <f>VLOOKUP($B1945,Feuil2!$A$2:$G$720,4,FALSE)</f>
        <v>5</v>
      </c>
      <c r="F1945" t="str">
        <f>VLOOKUP($E1945,Feuil3!$A$2:$B$19,2,FALSE)</f>
        <v>ground</v>
      </c>
      <c r="G1945">
        <f>VLOOKUP($B1945,Feuil2!$A$2:$G$720,5,FALSE)</f>
        <v>0</v>
      </c>
      <c r="H1945">
        <f>VLOOKUP($B1945,Feuil2!$A$2:$G$720,6,FALSE)</f>
        <v>15</v>
      </c>
      <c r="I1945">
        <f>VLOOKUP($B1945,Feuil2!$A$2:$G$720,7,FALSE)</f>
        <v>100</v>
      </c>
      <c r="J1945">
        <f>VLOOKUP($B1945,Feuil2!$A$2:$J$720,10,FALSE)</f>
        <v>1</v>
      </c>
      <c r="K1945" t="str">
        <f>VLOOKUP(J1945,move_damage_classes!$B$2:$C$4,2,FALSE)</f>
        <v>status</v>
      </c>
    </row>
    <row r="1946" spans="1:11" x14ac:dyDescent="0.25">
      <c r="A1946">
        <v>136</v>
      </c>
      <c r="B1946">
        <v>33</v>
      </c>
      <c r="C1946" t="str">
        <f>VLOOKUP($B1946,Feuil2!$A$2:$G$720,2,FALSE)</f>
        <v>tackle</v>
      </c>
      <c r="D1946">
        <f>VLOOKUP($B1946,Feuil2!$A$2:$G$720,3,FALSE)</f>
        <v>1</v>
      </c>
      <c r="E1946">
        <f>VLOOKUP($B1946,Feuil2!$A$2:$G$720,4,FALSE)</f>
        <v>1</v>
      </c>
      <c r="F1946" t="str">
        <f>VLOOKUP($E1946,Feuil3!$A$2:$B$19,2,FALSE)</f>
        <v>normal</v>
      </c>
      <c r="G1946">
        <f>VLOOKUP($B1946,Feuil2!$A$2:$G$720,5,FALSE)</f>
        <v>40</v>
      </c>
      <c r="H1946">
        <f>VLOOKUP($B1946,Feuil2!$A$2:$G$720,6,FALSE)</f>
        <v>35</v>
      </c>
      <c r="I1946">
        <f>VLOOKUP($B1946,Feuil2!$A$2:$G$720,7,FALSE)</f>
        <v>100</v>
      </c>
      <c r="J1946">
        <f>VLOOKUP($B1946,Feuil2!$A$2:$J$720,10,FALSE)</f>
        <v>2</v>
      </c>
      <c r="K1946" t="str">
        <f>VLOOKUP(J1946,move_damage_classes!$B$2:$C$4,2,FALSE)</f>
        <v>physical</v>
      </c>
    </row>
    <row r="1947" spans="1:11" x14ac:dyDescent="0.25">
      <c r="A1947">
        <v>136</v>
      </c>
      <c r="B1947">
        <v>39</v>
      </c>
      <c r="C1947" t="str">
        <f>VLOOKUP($B1947,Feuil2!$A$2:$G$720,2,FALSE)</f>
        <v>tail-whip</v>
      </c>
      <c r="D1947">
        <f>VLOOKUP($B1947,Feuil2!$A$2:$G$720,3,FALSE)</f>
        <v>1</v>
      </c>
      <c r="E1947">
        <f>VLOOKUP($B1947,Feuil2!$A$2:$G$720,4,FALSE)</f>
        <v>1</v>
      </c>
      <c r="F1947" t="str">
        <f>VLOOKUP($E1947,Feuil3!$A$2:$B$19,2,FALSE)</f>
        <v>normal</v>
      </c>
      <c r="G1947">
        <f>VLOOKUP($B1947,Feuil2!$A$2:$G$720,5,FALSE)</f>
        <v>0</v>
      </c>
      <c r="H1947">
        <f>VLOOKUP($B1947,Feuil2!$A$2:$G$720,6,FALSE)</f>
        <v>30</v>
      </c>
      <c r="I1947">
        <f>VLOOKUP($B1947,Feuil2!$A$2:$G$720,7,FALSE)</f>
        <v>100</v>
      </c>
      <c r="J1947">
        <f>VLOOKUP($B1947,Feuil2!$A$2:$J$720,10,FALSE)</f>
        <v>1</v>
      </c>
      <c r="K1947" t="str">
        <f>VLOOKUP(J1947,move_damage_classes!$B$2:$C$4,2,FALSE)</f>
        <v>status</v>
      </c>
    </row>
    <row r="1948" spans="1:11" x14ac:dyDescent="0.25">
      <c r="A1948">
        <v>136</v>
      </c>
      <c r="B1948">
        <v>44</v>
      </c>
      <c r="C1948" t="str">
        <f>VLOOKUP($B1948,Feuil2!$A$2:$G$720,2,FALSE)</f>
        <v>bite</v>
      </c>
      <c r="D1948">
        <f>VLOOKUP($B1948,Feuil2!$A$2:$G$720,3,FALSE)</f>
        <v>1</v>
      </c>
      <c r="E1948">
        <f>VLOOKUP($B1948,Feuil2!$A$2:$G$720,4,FALSE)</f>
        <v>17</v>
      </c>
      <c r="F1948" t="str">
        <f>VLOOKUP($E1948,Feuil3!$A$2:$B$19,2,FALSE)</f>
        <v>dark</v>
      </c>
      <c r="G1948">
        <f>VLOOKUP($B1948,Feuil2!$A$2:$G$720,5,FALSE)</f>
        <v>60</v>
      </c>
      <c r="H1948">
        <f>VLOOKUP($B1948,Feuil2!$A$2:$G$720,6,FALSE)</f>
        <v>25</v>
      </c>
      <c r="I1948">
        <f>VLOOKUP($B1948,Feuil2!$A$2:$G$720,7,FALSE)</f>
        <v>100</v>
      </c>
      <c r="J1948">
        <f>VLOOKUP($B1948,Feuil2!$A$2:$J$720,10,FALSE)</f>
        <v>2</v>
      </c>
      <c r="K1948" t="str">
        <f>VLOOKUP(J1948,move_damage_classes!$B$2:$C$4,2,FALSE)</f>
        <v>physical</v>
      </c>
    </row>
    <row r="1949" spans="1:11" x14ac:dyDescent="0.25">
      <c r="A1949">
        <v>136</v>
      </c>
      <c r="B1949">
        <v>52</v>
      </c>
      <c r="C1949" t="str">
        <f>VLOOKUP($B1949,Feuil2!$A$2:$G$720,2,FALSE)</f>
        <v>ember</v>
      </c>
      <c r="D1949">
        <f>VLOOKUP($B1949,Feuil2!$A$2:$G$720,3,FALSE)</f>
        <v>1</v>
      </c>
      <c r="E1949">
        <f>VLOOKUP($B1949,Feuil2!$A$2:$G$720,4,FALSE)</f>
        <v>10</v>
      </c>
      <c r="F1949" t="str">
        <f>VLOOKUP($E1949,Feuil3!$A$2:$B$19,2,FALSE)</f>
        <v>fire</v>
      </c>
      <c r="G1949">
        <f>VLOOKUP($B1949,Feuil2!$A$2:$G$720,5,FALSE)</f>
        <v>40</v>
      </c>
      <c r="H1949">
        <f>VLOOKUP($B1949,Feuil2!$A$2:$G$720,6,FALSE)</f>
        <v>25</v>
      </c>
      <c r="I1949">
        <f>VLOOKUP($B1949,Feuil2!$A$2:$G$720,7,FALSE)</f>
        <v>100</v>
      </c>
      <c r="J1949">
        <f>VLOOKUP($B1949,Feuil2!$A$2:$J$720,10,FALSE)</f>
        <v>3</v>
      </c>
      <c r="K1949" t="str">
        <f>VLOOKUP(J1949,move_damage_classes!$B$2:$C$4,2,FALSE)</f>
        <v>special</v>
      </c>
    </row>
    <row r="1950" spans="1:11" x14ac:dyDescent="0.25">
      <c r="A1950">
        <v>136</v>
      </c>
      <c r="B1950">
        <v>83</v>
      </c>
      <c r="C1950" t="str">
        <f>VLOOKUP($B1950,Feuil2!$A$2:$G$720,2,FALSE)</f>
        <v>fire-spin</v>
      </c>
      <c r="D1950">
        <f>VLOOKUP($B1950,Feuil2!$A$2:$G$720,3,FALSE)</f>
        <v>1</v>
      </c>
      <c r="E1950">
        <f>VLOOKUP($B1950,Feuil2!$A$2:$G$720,4,FALSE)</f>
        <v>10</v>
      </c>
      <c r="F1950" t="str">
        <f>VLOOKUP($E1950,Feuil3!$A$2:$B$19,2,FALSE)</f>
        <v>fire</v>
      </c>
      <c r="G1950">
        <f>VLOOKUP($B1950,Feuil2!$A$2:$G$720,5,FALSE)</f>
        <v>35</v>
      </c>
      <c r="H1950">
        <f>VLOOKUP($B1950,Feuil2!$A$2:$G$720,6,FALSE)</f>
        <v>15</v>
      </c>
      <c r="I1950">
        <f>VLOOKUP($B1950,Feuil2!$A$2:$G$720,7,FALSE)</f>
        <v>85</v>
      </c>
      <c r="J1950">
        <f>VLOOKUP($B1950,Feuil2!$A$2:$J$720,10,FALSE)</f>
        <v>3</v>
      </c>
      <c r="K1950" t="str">
        <f>VLOOKUP(J1950,move_damage_classes!$B$2:$C$4,2,FALSE)</f>
        <v>special</v>
      </c>
    </row>
    <row r="1951" spans="1:11" x14ac:dyDescent="0.25">
      <c r="A1951">
        <v>136</v>
      </c>
      <c r="B1951">
        <v>98</v>
      </c>
      <c r="C1951" t="str">
        <f>VLOOKUP($B1951,Feuil2!$A$2:$G$720,2,FALSE)</f>
        <v>quick-attack</v>
      </c>
      <c r="D1951">
        <f>VLOOKUP($B1951,Feuil2!$A$2:$G$720,3,FALSE)</f>
        <v>1</v>
      </c>
      <c r="E1951">
        <f>VLOOKUP($B1951,Feuil2!$A$2:$G$720,4,FALSE)</f>
        <v>1</v>
      </c>
      <c r="F1951" t="str">
        <f>VLOOKUP($E1951,Feuil3!$A$2:$B$19,2,FALSE)</f>
        <v>normal</v>
      </c>
      <c r="G1951">
        <f>VLOOKUP($B1951,Feuil2!$A$2:$G$720,5,FALSE)</f>
        <v>40</v>
      </c>
      <c r="H1951">
        <f>VLOOKUP($B1951,Feuil2!$A$2:$G$720,6,FALSE)</f>
        <v>30</v>
      </c>
      <c r="I1951">
        <f>VLOOKUP($B1951,Feuil2!$A$2:$G$720,7,FALSE)</f>
        <v>100</v>
      </c>
      <c r="J1951">
        <f>VLOOKUP($B1951,Feuil2!$A$2:$J$720,10,FALSE)</f>
        <v>2</v>
      </c>
      <c r="K1951" t="str">
        <f>VLOOKUP(J1951,move_damage_classes!$B$2:$C$4,2,FALSE)</f>
        <v>physical</v>
      </c>
    </row>
    <row r="1952" spans="1:11" x14ac:dyDescent="0.25">
      <c r="A1952">
        <v>136</v>
      </c>
      <c r="B1952">
        <v>123</v>
      </c>
      <c r="C1952" t="str">
        <f>VLOOKUP($B1952,Feuil2!$A$2:$G$720,2,FALSE)</f>
        <v>smog</v>
      </c>
      <c r="D1952">
        <f>VLOOKUP($B1952,Feuil2!$A$2:$G$720,3,FALSE)</f>
        <v>1</v>
      </c>
      <c r="E1952">
        <f>VLOOKUP($B1952,Feuil2!$A$2:$G$720,4,FALSE)</f>
        <v>4</v>
      </c>
      <c r="F1952" t="str">
        <f>VLOOKUP($E1952,Feuil3!$A$2:$B$19,2,FALSE)</f>
        <v>poison</v>
      </c>
      <c r="G1952">
        <f>VLOOKUP($B1952,Feuil2!$A$2:$G$720,5,FALSE)</f>
        <v>30</v>
      </c>
      <c r="H1952">
        <f>VLOOKUP($B1952,Feuil2!$A$2:$G$720,6,FALSE)</f>
        <v>20</v>
      </c>
      <c r="I1952">
        <f>VLOOKUP($B1952,Feuil2!$A$2:$G$720,7,FALSE)</f>
        <v>70</v>
      </c>
      <c r="J1952">
        <f>VLOOKUP($B1952,Feuil2!$A$2:$J$720,10,FALSE)</f>
        <v>3</v>
      </c>
      <c r="K1952" t="str">
        <f>VLOOKUP(J1952,move_damage_classes!$B$2:$C$4,2,FALSE)</f>
        <v>special</v>
      </c>
    </row>
    <row r="1953" spans="1:11" x14ac:dyDescent="0.25">
      <c r="A1953">
        <v>136</v>
      </c>
      <c r="B1953">
        <v>184</v>
      </c>
      <c r="C1953" t="str">
        <f>VLOOKUP($B1953,Feuil2!$A$2:$G$720,2,FALSE)</f>
        <v>scary-face</v>
      </c>
      <c r="D1953">
        <f>VLOOKUP($B1953,Feuil2!$A$2:$G$720,3,FALSE)</f>
        <v>2</v>
      </c>
      <c r="E1953">
        <f>VLOOKUP($B1953,Feuil2!$A$2:$G$720,4,FALSE)</f>
        <v>1</v>
      </c>
      <c r="F1953" t="str">
        <f>VLOOKUP($E1953,Feuil3!$A$2:$B$19,2,FALSE)</f>
        <v>normal</v>
      </c>
      <c r="G1953">
        <f>VLOOKUP($B1953,Feuil2!$A$2:$G$720,5,FALSE)</f>
        <v>0</v>
      </c>
      <c r="H1953">
        <f>VLOOKUP($B1953,Feuil2!$A$2:$G$720,6,FALSE)</f>
        <v>10</v>
      </c>
      <c r="I1953">
        <f>VLOOKUP($B1953,Feuil2!$A$2:$G$720,7,FALSE)</f>
        <v>100</v>
      </c>
      <c r="J1953">
        <f>VLOOKUP($B1953,Feuil2!$A$2:$J$720,10,FALSE)</f>
        <v>1</v>
      </c>
      <c r="K1953" t="str">
        <f>VLOOKUP(J1953,move_damage_classes!$B$2:$C$4,2,FALSE)</f>
        <v>status</v>
      </c>
    </row>
    <row r="1954" spans="1:11" x14ac:dyDescent="0.25">
      <c r="A1954">
        <v>136</v>
      </c>
      <c r="B1954">
        <v>270</v>
      </c>
      <c r="C1954" t="str">
        <f>VLOOKUP($B1954,Feuil2!$A$2:$G$720,2,FALSE)</f>
        <v>helping-hand</v>
      </c>
      <c r="D1954">
        <f>VLOOKUP($B1954,Feuil2!$A$2:$G$720,3,FALSE)</f>
        <v>3</v>
      </c>
      <c r="E1954">
        <f>VLOOKUP($B1954,Feuil2!$A$2:$G$720,4,FALSE)</f>
        <v>1</v>
      </c>
      <c r="F1954" t="str">
        <f>VLOOKUP($E1954,Feuil3!$A$2:$B$19,2,FALSE)</f>
        <v>normal</v>
      </c>
      <c r="G1954">
        <f>VLOOKUP($B1954,Feuil2!$A$2:$G$720,5,FALSE)</f>
        <v>0</v>
      </c>
      <c r="H1954">
        <f>VLOOKUP($B1954,Feuil2!$A$2:$G$720,6,FALSE)</f>
        <v>20</v>
      </c>
      <c r="I1954">
        <f>VLOOKUP($B1954,Feuil2!$A$2:$G$720,7,FALSE)</f>
        <v>0</v>
      </c>
      <c r="J1954">
        <f>VLOOKUP($B1954,Feuil2!$A$2:$J$720,10,FALSE)</f>
        <v>1</v>
      </c>
      <c r="K1954" t="str">
        <f>VLOOKUP(J1954,move_damage_classes!$B$2:$C$4,2,FALSE)</f>
        <v>status</v>
      </c>
    </row>
    <row r="1955" spans="1:11" x14ac:dyDescent="0.25">
      <c r="A1955">
        <v>136</v>
      </c>
      <c r="B1955">
        <v>387</v>
      </c>
      <c r="C1955" t="str">
        <f>VLOOKUP($B1955,Feuil2!$A$2:$G$720,2,FALSE)</f>
        <v>last-resort</v>
      </c>
      <c r="D1955">
        <f>VLOOKUP($B1955,Feuil2!$A$2:$G$720,3,FALSE)</f>
        <v>4</v>
      </c>
      <c r="E1955">
        <f>VLOOKUP($B1955,Feuil2!$A$2:$G$720,4,FALSE)</f>
        <v>1</v>
      </c>
      <c r="F1955" t="str">
        <f>VLOOKUP($E1955,Feuil3!$A$2:$B$19,2,FALSE)</f>
        <v>normal</v>
      </c>
      <c r="G1955">
        <f>VLOOKUP($B1955,Feuil2!$A$2:$G$720,5,FALSE)</f>
        <v>140</v>
      </c>
      <c r="H1955">
        <f>VLOOKUP($B1955,Feuil2!$A$2:$G$720,6,FALSE)</f>
        <v>5</v>
      </c>
      <c r="I1955">
        <f>VLOOKUP($B1955,Feuil2!$A$2:$G$720,7,FALSE)</f>
        <v>100</v>
      </c>
      <c r="J1955">
        <f>VLOOKUP($B1955,Feuil2!$A$2:$J$720,10,FALSE)</f>
        <v>2</v>
      </c>
      <c r="K1955" t="str">
        <f>VLOOKUP(J1955,move_damage_classes!$B$2:$C$4,2,FALSE)</f>
        <v>physical</v>
      </c>
    </row>
    <row r="1956" spans="1:11" x14ac:dyDescent="0.25">
      <c r="A1956">
        <v>136</v>
      </c>
      <c r="B1956">
        <v>394</v>
      </c>
      <c r="C1956" t="str">
        <f>VLOOKUP($B1956,Feuil2!$A$2:$G$720,2,FALSE)</f>
        <v>flare-blitz</v>
      </c>
      <c r="D1956">
        <f>VLOOKUP($B1956,Feuil2!$A$2:$G$720,3,FALSE)</f>
        <v>4</v>
      </c>
      <c r="E1956">
        <f>VLOOKUP($B1956,Feuil2!$A$2:$G$720,4,FALSE)</f>
        <v>10</v>
      </c>
      <c r="F1956" t="str">
        <f>VLOOKUP($E1956,Feuil3!$A$2:$B$19,2,FALSE)</f>
        <v>fire</v>
      </c>
      <c r="G1956">
        <f>VLOOKUP($B1956,Feuil2!$A$2:$G$720,5,FALSE)</f>
        <v>120</v>
      </c>
      <c r="H1956">
        <f>VLOOKUP($B1956,Feuil2!$A$2:$G$720,6,FALSE)</f>
        <v>15</v>
      </c>
      <c r="I1956">
        <f>VLOOKUP($B1956,Feuil2!$A$2:$G$720,7,FALSE)</f>
        <v>100</v>
      </c>
      <c r="J1956">
        <f>VLOOKUP($B1956,Feuil2!$A$2:$J$720,10,FALSE)</f>
        <v>2</v>
      </c>
      <c r="K1956" t="str">
        <f>VLOOKUP(J1956,move_damage_classes!$B$2:$C$4,2,FALSE)</f>
        <v>physical</v>
      </c>
    </row>
    <row r="1957" spans="1:11" x14ac:dyDescent="0.25">
      <c r="A1957">
        <v>136</v>
      </c>
      <c r="B1957">
        <v>424</v>
      </c>
      <c r="C1957" t="str">
        <f>VLOOKUP($B1957,Feuil2!$A$2:$G$720,2,FALSE)</f>
        <v>fire-fang</v>
      </c>
      <c r="D1957">
        <f>VLOOKUP($B1957,Feuil2!$A$2:$G$720,3,FALSE)</f>
        <v>4</v>
      </c>
      <c r="E1957">
        <f>VLOOKUP($B1957,Feuil2!$A$2:$G$720,4,FALSE)</f>
        <v>10</v>
      </c>
      <c r="F1957" t="str">
        <f>VLOOKUP($E1957,Feuil3!$A$2:$B$19,2,FALSE)</f>
        <v>fire</v>
      </c>
      <c r="G1957">
        <f>VLOOKUP($B1957,Feuil2!$A$2:$G$720,5,FALSE)</f>
        <v>65</v>
      </c>
      <c r="H1957">
        <f>VLOOKUP($B1957,Feuil2!$A$2:$G$720,6,FALSE)</f>
        <v>15</v>
      </c>
      <c r="I1957">
        <f>VLOOKUP($B1957,Feuil2!$A$2:$G$720,7,FALSE)</f>
        <v>95</v>
      </c>
      <c r="J1957">
        <f>VLOOKUP($B1957,Feuil2!$A$2:$J$720,10,FALSE)</f>
        <v>2</v>
      </c>
      <c r="K1957" t="str">
        <f>VLOOKUP(J1957,move_damage_classes!$B$2:$C$4,2,FALSE)</f>
        <v>physical</v>
      </c>
    </row>
    <row r="1958" spans="1:11" x14ac:dyDescent="0.25">
      <c r="A1958">
        <v>136</v>
      </c>
      <c r="B1958">
        <v>436</v>
      </c>
      <c r="C1958" t="str">
        <f>VLOOKUP($B1958,Feuil2!$A$2:$G$720,2,FALSE)</f>
        <v>lava-plume</v>
      </c>
      <c r="D1958">
        <f>VLOOKUP($B1958,Feuil2!$A$2:$G$720,3,FALSE)</f>
        <v>4</v>
      </c>
      <c r="E1958">
        <f>VLOOKUP($B1958,Feuil2!$A$2:$G$720,4,FALSE)</f>
        <v>10</v>
      </c>
      <c r="F1958" t="str">
        <f>VLOOKUP($E1958,Feuil3!$A$2:$B$19,2,FALSE)</f>
        <v>fire</v>
      </c>
      <c r="G1958">
        <f>VLOOKUP($B1958,Feuil2!$A$2:$G$720,5,FALSE)</f>
        <v>80</v>
      </c>
      <c r="H1958">
        <f>VLOOKUP($B1958,Feuil2!$A$2:$G$720,6,FALSE)</f>
        <v>15</v>
      </c>
      <c r="I1958">
        <f>VLOOKUP($B1958,Feuil2!$A$2:$G$720,7,FALSE)</f>
        <v>100</v>
      </c>
      <c r="J1958">
        <f>VLOOKUP($B1958,Feuil2!$A$2:$J$720,10,FALSE)</f>
        <v>3</v>
      </c>
      <c r="K1958" t="str">
        <f>VLOOKUP(J1958,move_damage_classes!$B$2:$C$4,2,FALSE)</f>
        <v>special</v>
      </c>
    </row>
    <row r="1959" spans="1:11" x14ac:dyDescent="0.25">
      <c r="A1959">
        <v>136</v>
      </c>
      <c r="B1959">
        <v>608</v>
      </c>
      <c r="C1959" t="str">
        <f>VLOOKUP($B1959,Feuil2!$A$2:$G$720,2,FALSE)</f>
        <v>baby-doll-eyes</v>
      </c>
      <c r="D1959">
        <f>VLOOKUP($B1959,Feuil2!$A$2:$G$720,3,FALSE)</f>
        <v>6</v>
      </c>
      <c r="E1959">
        <f>VLOOKUP($B1959,Feuil2!$A$2:$G$720,4,FALSE)</f>
        <v>18</v>
      </c>
      <c r="F1959" t="str">
        <f>VLOOKUP($E1959,Feuil3!$A$2:$B$19,2,FALSE)</f>
        <v>fairy</v>
      </c>
      <c r="G1959">
        <f>VLOOKUP($B1959,Feuil2!$A$2:$G$720,5,FALSE)</f>
        <v>0</v>
      </c>
      <c r="H1959">
        <f>VLOOKUP($B1959,Feuil2!$A$2:$G$720,6,FALSE)</f>
        <v>30</v>
      </c>
      <c r="I1959">
        <f>VLOOKUP($B1959,Feuil2!$A$2:$G$720,7,FALSE)</f>
        <v>100</v>
      </c>
      <c r="J1959">
        <f>VLOOKUP($B1959,Feuil2!$A$2:$J$720,10,FALSE)</f>
        <v>1</v>
      </c>
      <c r="K1959" t="str">
        <f>VLOOKUP(J1959,move_damage_classes!$B$2:$C$4,2,FALSE)</f>
        <v>status</v>
      </c>
    </row>
    <row r="1960" spans="1:11" x14ac:dyDescent="0.25">
      <c r="A1960">
        <v>137</v>
      </c>
      <c r="B1960">
        <v>33</v>
      </c>
      <c r="C1960" t="str">
        <f>VLOOKUP($B1960,Feuil2!$A$2:$G$720,2,FALSE)</f>
        <v>tackle</v>
      </c>
      <c r="D1960">
        <f>VLOOKUP($B1960,Feuil2!$A$2:$G$720,3,FALSE)</f>
        <v>1</v>
      </c>
      <c r="E1960">
        <f>VLOOKUP($B1960,Feuil2!$A$2:$G$720,4,FALSE)</f>
        <v>1</v>
      </c>
      <c r="F1960" t="str">
        <f>VLOOKUP($E1960,Feuil3!$A$2:$B$19,2,FALSE)</f>
        <v>normal</v>
      </c>
      <c r="G1960">
        <f>VLOOKUP($B1960,Feuil2!$A$2:$G$720,5,FALSE)</f>
        <v>40</v>
      </c>
      <c r="H1960">
        <f>VLOOKUP($B1960,Feuil2!$A$2:$G$720,6,FALSE)</f>
        <v>35</v>
      </c>
      <c r="I1960">
        <f>VLOOKUP($B1960,Feuil2!$A$2:$G$720,7,FALSE)</f>
        <v>100</v>
      </c>
      <c r="J1960">
        <f>VLOOKUP($B1960,Feuil2!$A$2:$J$720,10,FALSE)</f>
        <v>2</v>
      </c>
      <c r="K1960" t="str">
        <f>VLOOKUP(J1960,move_damage_classes!$B$2:$C$4,2,FALSE)</f>
        <v>physical</v>
      </c>
    </row>
    <row r="1961" spans="1:11" x14ac:dyDescent="0.25">
      <c r="A1961">
        <v>137</v>
      </c>
      <c r="B1961">
        <v>60</v>
      </c>
      <c r="C1961" t="str">
        <f>VLOOKUP($B1961,Feuil2!$A$2:$G$720,2,FALSE)</f>
        <v>psybeam</v>
      </c>
      <c r="D1961">
        <f>VLOOKUP($B1961,Feuil2!$A$2:$G$720,3,FALSE)</f>
        <v>1</v>
      </c>
      <c r="E1961">
        <f>VLOOKUP($B1961,Feuil2!$A$2:$G$720,4,FALSE)</f>
        <v>14</v>
      </c>
      <c r="F1961" t="str">
        <f>VLOOKUP($E1961,Feuil3!$A$2:$B$19,2,FALSE)</f>
        <v>psychic</v>
      </c>
      <c r="G1961">
        <f>VLOOKUP($B1961,Feuil2!$A$2:$G$720,5,FALSE)</f>
        <v>65</v>
      </c>
      <c r="H1961">
        <f>VLOOKUP($B1961,Feuil2!$A$2:$G$720,6,FALSE)</f>
        <v>20</v>
      </c>
      <c r="I1961">
        <f>VLOOKUP($B1961,Feuil2!$A$2:$G$720,7,FALSE)</f>
        <v>100</v>
      </c>
      <c r="J1961">
        <f>VLOOKUP($B1961,Feuil2!$A$2:$J$720,10,FALSE)</f>
        <v>3</v>
      </c>
      <c r="K1961" t="str">
        <f>VLOOKUP(J1961,move_damage_classes!$B$2:$C$4,2,FALSE)</f>
        <v>special</v>
      </c>
    </row>
    <row r="1962" spans="1:11" x14ac:dyDescent="0.25">
      <c r="A1962">
        <v>137</v>
      </c>
      <c r="B1962">
        <v>97</v>
      </c>
      <c r="C1962" t="str">
        <f>VLOOKUP($B1962,Feuil2!$A$2:$G$720,2,FALSE)</f>
        <v>agility</v>
      </c>
      <c r="D1962">
        <f>VLOOKUP($B1962,Feuil2!$A$2:$G$720,3,FALSE)</f>
        <v>1</v>
      </c>
      <c r="E1962">
        <f>VLOOKUP($B1962,Feuil2!$A$2:$G$720,4,FALSE)</f>
        <v>14</v>
      </c>
      <c r="F1962" t="str">
        <f>VLOOKUP($E1962,Feuil3!$A$2:$B$19,2,FALSE)</f>
        <v>psychic</v>
      </c>
      <c r="G1962">
        <f>VLOOKUP($B1962,Feuil2!$A$2:$G$720,5,FALSE)</f>
        <v>0</v>
      </c>
      <c r="H1962">
        <f>VLOOKUP($B1962,Feuil2!$A$2:$G$720,6,FALSE)</f>
        <v>30</v>
      </c>
      <c r="I1962">
        <f>VLOOKUP($B1962,Feuil2!$A$2:$G$720,7,FALSE)</f>
        <v>0</v>
      </c>
      <c r="J1962">
        <f>VLOOKUP($B1962,Feuil2!$A$2:$J$720,10,FALSE)</f>
        <v>1</v>
      </c>
      <c r="K1962" t="str">
        <f>VLOOKUP(J1962,move_damage_classes!$B$2:$C$4,2,FALSE)</f>
        <v>status</v>
      </c>
    </row>
    <row r="1963" spans="1:11" x14ac:dyDescent="0.25">
      <c r="A1963">
        <v>137</v>
      </c>
      <c r="B1963">
        <v>105</v>
      </c>
      <c r="C1963" t="str">
        <f>VLOOKUP($B1963,Feuil2!$A$2:$G$720,2,FALSE)</f>
        <v>recover</v>
      </c>
      <c r="D1963">
        <f>VLOOKUP($B1963,Feuil2!$A$2:$G$720,3,FALSE)</f>
        <v>1</v>
      </c>
      <c r="E1963">
        <f>VLOOKUP($B1963,Feuil2!$A$2:$G$720,4,FALSE)</f>
        <v>1</v>
      </c>
      <c r="F1963" t="str">
        <f>VLOOKUP($E1963,Feuil3!$A$2:$B$19,2,FALSE)</f>
        <v>normal</v>
      </c>
      <c r="G1963">
        <f>VLOOKUP($B1963,Feuil2!$A$2:$G$720,5,FALSE)</f>
        <v>0</v>
      </c>
      <c r="H1963">
        <f>VLOOKUP($B1963,Feuil2!$A$2:$G$720,6,FALSE)</f>
        <v>10</v>
      </c>
      <c r="I1963">
        <f>VLOOKUP($B1963,Feuil2!$A$2:$G$720,7,FALSE)</f>
        <v>0</v>
      </c>
      <c r="J1963">
        <f>VLOOKUP($B1963,Feuil2!$A$2:$J$720,10,FALSE)</f>
        <v>1</v>
      </c>
      <c r="K1963" t="str">
        <f>VLOOKUP(J1963,move_damage_classes!$B$2:$C$4,2,FALSE)</f>
        <v>status</v>
      </c>
    </row>
    <row r="1964" spans="1:11" x14ac:dyDescent="0.25">
      <c r="A1964">
        <v>137</v>
      </c>
      <c r="B1964">
        <v>159</v>
      </c>
      <c r="C1964" t="str">
        <f>VLOOKUP($B1964,Feuil2!$A$2:$G$720,2,FALSE)</f>
        <v>sharpen</v>
      </c>
      <c r="D1964">
        <f>VLOOKUP($B1964,Feuil2!$A$2:$G$720,3,FALSE)</f>
        <v>1</v>
      </c>
      <c r="E1964">
        <f>VLOOKUP($B1964,Feuil2!$A$2:$G$720,4,FALSE)</f>
        <v>1</v>
      </c>
      <c r="F1964" t="str">
        <f>VLOOKUP($E1964,Feuil3!$A$2:$B$19,2,FALSE)</f>
        <v>normal</v>
      </c>
      <c r="G1964">
        <f>VLOOKUP($B1964,Feuil2!$A$2:$G$720,5,FALSE)</f>
        <v>0</v>
      </c>
      <c r="H1964">
        <f>VLOOKUP($B1964,Feuil2!$A$2:$G$720,6,FALSE)</f>
        <v>30</v>
      </c>
      <c r="I1964">
        <f>VLOOKUP($B1964,Feuil2!$A$2:$G$720,7,FALSE)</f>
        <v>0</v>
      </c>
      <c r="J1964">
        <f>VLOOKUP($B1964,Feuil2!$A$2:$J$720,10,FALSE)</f>
        <v>1</v>
      </c>
      <c r="K1964" t="str">
        <f>VLOOKUP(J1964,move_damage_classes!$B$2:$C$4,2,FALSE)</f>
        <v>status</v>
      </c>
    </row>
    <row r="1965" spans="1:11" x14ac:dyDescent="0.25">
      <c r="A1965">
        <v>137</v>
      </c>
      <c r="B1965">
        <v>160</v>
      </c>
      <c r="C1965" t="str">
        <f>VLOOKUP($B1965,Feuil2!$A$2:$G$720,2,FALSE)</f>
        <v>conversion</v>
      </c>
      <c r="D1965">
        <f>VLOOKUP($B1965,Feuil2!$A$2:$G$720,3,FALSE)</f>
        <v>1</v>
      </c>
      <c r="E1965">
        <f>VLOOKUP($B1965,Feuil2!$A$2:$G$720,4,FALSE)</f>
        <v>1</v>
      </c>
      <c r="F1965" t="str">
        <f>VLOOKUP($E1965,Feuil3!$A$2:$B$19,2,FALSE)</f>
        <v>normal</v>
      </c>
      <c r="G1965">
        <f>VLOOKUP($B1965,Feuil2!$A$2:$G$720,5,FALSE)</f>
        <v>0</v>
      </c>
      <c r="H1965">
        <f>VLOOKUP($B1965,Feuil2!$A$2:$G$720,6,FALSE)</f>
        <v>30</v>
      </c>
      <c r="I1965">
        <f>VLOOKUP($B1965,Feuil2!$A$2:$G$720,7,FALSE)</f>
        <v>0</v>
      </c>
      <c r="J1965">
        <f>VLOOKUP($B1965,Feuil2!$A$2:$J$720,10,FALSE)</f>
        <v>1</v>
      </c>
      <c r="K1965" t="str">
        <f>VLOOKUP(J1965,move_damage_classes!$B$2:$C$4,2,FALSE)</f>
        <v>status</v>
      </c>
    </row>
    <row r="1966" spans="1:11" x14ac:dyDescent="0.25">
      <c r="A1966">
        <v>137</v>
      </c>
      <c r="B1966">
        <v>161</v>
      </c>
      <c r="C1966" t="str">
        <f>VLOOKUP($B1966,Feuil2!$A$2:$G$720,2,FALSE)</f>
        <v>tri-attack</v>
      </c>
      <c r="D1966">
        <f>VLOOKUP($B1966,Feuil2!$A$2:$G$720,3,FALSE)</f>
        <v>1</v>
      </c>
      <c r="E1966">
        <f>VLOOKUP($B1966,Feuil2!$A$2:$G$720,4,FALSE)</f>
        <v>1</v>
      </c>
      <c r="F1966" t="str">
        <f>VLOOKUP($E1966,Feuil3!$A$2:$B$19,2,FALSE)</f>
        <v>normal</v>
      </c>
      <c r="G1966">
        <f>VLOOKUP($B1966,Feuil2!$A$2:$G$720,5,FALSE)</f>
        <v>80</v>
      </c>
      <c r="H1966">
        <f>VLOOKUP($B1966,Feuil2!$A$2:$G$720,6,FALSE)</f>
        <v>10</v>
      </c>
      <c r="I1966">
        <f>VLOOKUP($B1966,Feuil2!$A$2:$G$720,7,FALSE)</f>
        <v>100</v>
      </c>
      <c r="J1966">
        <f>VLOOKUP($B1966,Feuil2!$A$2:$J$720,10,FALSE)</f>
        <v>3</v>
      </c>
      <c r="K1966" t="str">
        <f>VLOOKUP(J1966,move_damage_classes!$B$2:$C$4,2,FALSE)</f>
        <v>special</v>
      </c>
    </row>
    <row r="1967" spans="1:11" x14ac:dyDescent="0.25">
      <c r="A1967">
        <v>137</v>
      </c>
      <c r="B1967">
        <v>176</v>
      </c>
      <c r="C1967" t="str">
        <f>VLOOKUP($B1967,Feuil2!$A$2:$G$720,2,FALSE)</f>
        <v>conversion-2</v>
      </c>
      <c r="D1967">
        <f>VLOOKUP($B1967,Feuil2!$A$2:$G$720,3,FALSE)</f>
        <v>2</v>
      </c>
      <c r="E1967">
        <f>VLOOKUP($B1967,Feuil2!$A$2:$G$720,4,FALSE)</f>
        <v>1</v>
      </c>
      <c r="F1967" t="str">
        <f>VLOOKUP($E1967,Feuil3!$A$2:$B$19,2,FALSE)</f>
        <v>normal</v>
      </c>
      <c r="G1967">
        <f>VLOOKUP($B1967,Feuil2!$A$2:$G$720,5,FALSE)</f>
        <v>0</v>
      </c>
      <c r="H1967">
        <f>VLOOKUP($B1967,Feuil2!$A$2:$G$720,6,FALSE)</f>
        <v>30</v>
      </c>
      <c r="I1967">
        <f>VLOOKUP($B1967,Feuil2!$A$2:$G$720,7,FALSE)</f>
        <v>0</v>
      </c>
      <c r="J1967">
        <f>VLOOKUP($B1967,Feuil2!$A$2:$J$720,10,FALSE)</f>
        <v>1</v>
      </c>
      <c r="K1967" t="str">
        <f>VLOOKUP(J1967,move_damage_classes!$B$2:$C$4,2,FALSE)</f>
        <v>status</v>
      </c>
    </row>
    <row r="1968" spans="1:11" x14ac:dyDescent="0.25">
      <c r="A1968">
        <v>137</v>
      </c>
      <c r="B1968">
        <v>192</v>
      </c>
      <c r="C1968" t="str">
        <f>VLOOKUP($B1968,Feuil2!$A$2:$G$720,2,FALSE)</f>
        <v>zap-cannon</v>
      </c>
      <c r="D1968">
        <f>VLOOKUP($B1968,Feuil2!$A$2:$G$720,3,FALSE)</f>
        <v>2</v>
      </c>
      <c r="E1968">
        <f>VLOOKUP($B1968,Feuil2!$A$2:$G$720,4,FALSE)</f>
        <v>13</v>
      </c>
      <c r="F1968" t="str">
        <f>VLOOKUP($E1968,Feuil3!$A$2:$B$19,2,FALSE)</f>
        <v>electric</v>
      </c>
      <c r="G1968">
        <f>VLOOKUP($B1968,Feuil2!$A$2:$G$720,5,FALSE)</f>
        <v>120</v>
      </c>
      <c r="H1968">
        <f>VLOOKUP($B1968,Feuil2!$A$2:$G$720,6,FALSE)</f>
        <v>5</v>
      </c>
      <c r="I1968">
        <f>VLOOKUP($B1968,Feuil2!$A$2:$G$720,7,FALSE)</f>
        <v>50</v>
      </c>
      <c r="J1968">
        <f>VLOOKUP($B1968,Feuil2!$A$2:$J$720,10,FALSE)</f>
        <v>3</v>
      </c>
      <c r="K1968" t="str">
        <f>VLOOKUP(J1968,move_damage_classes!$B$2:$C$4,2,FALSE)</f>
        <v>special</v>
      </c>
    </row>
    <row r="1969" spans="1:11" x14ac:dyDescent="0.25">
      <c r="A1969">
        <v>137</v>
      </c>
      <c r="B1969">
        <v>199</v>
      </c>
      <c r="C1969" t="str">
        <f>VLOOKUP($B1969,Feuil2!$A$2:$G$720,2,FALSE)</f>
        <v>lock-on</v>
      </c>
      <c r="D1969">
        <f>VLOOKUP($B1969,Feuil2!$A$2:$G$720,3,FALSE)</f>
        <v>2</v>
      </c>
      <c r="E1969">
        <f>VLOOKUP($B1969,Feuil2!$A$2:$G$720,4,FALSE)</f>
        <v>1</v>
      </c>
      <c r="F1969" t="str">
        <f>VLOOKUP($E1969,Feuil3!$A$2:$B$19,2,FALSE)</f>
        <v>normal</v>
      </c>
      <c r="G1969">
        <f>VLOOKUP($B1969,Feuil2!$A$2:$G$720,5,FALSE)</f>
        <v>0</v>
      </c>
      <c r="H1969">
        <f>VLOOKUP($B1969,Feuil2!$A$2:$G$720,6,FALSE)</f>
        <v>5</v>
      </c>
      <c r="I1969">
        <f>VLOOKUP($B1969,Feuil2!$A$2:$G$720,7,FALSE)</f>
        <v>0</v>
      </c>
      <c r="J1969">
        <f>VLOOKUP($B1969,Feuil2!$A$2:$J$720,10,FALSE)</f>
        <v>1</v>
      </c>
      <c r="K1969" t="str">
        <f>VLOOKUP(J1969,move_damage_classes!$B$2:$C$4,2,FALSE)</f>
        <v>status</v>
      </c>
    </row>
    <row r="1970" spans="1:11" x14ac:dyDescent="0.25">
      <c r="A1970">
        <v>137</v>
      </c>
      <c r="B1970">
        <v>277</v>
      </c>
      <c r="C1970" t="str">
        <f>VLOOKUP($B1970,Feuil2!$A$2:$G$720,2,FALSE)</f>
        <v>magic-coat</v>
      </c>
      <c r="D1970">
        <f>VLOOKUP($B1970,Feuil2!$A$2:$G$720,3,FALSE)</f>
        <v>3</v>
      </c>
      <c r="E1970">
        <f>VLOOKUP($B1970,Feuil2!$A$2:$G$720,4,FALSE)</f>
        <v>14</v>
      </c>
      <c r="F1970" t="str">
        <f>VLOOKUP($E1970,Feuil3!$A$2:$B$19,2,FALSE)</f>
        <v>psychic</v>
      </c>
      <c r="G1970">
        <f>VLOOKUP($B1970,Feuil2!$A$2:$G$720,5,FALSE)</f>
        <v>0</v>
      </c>
      <c r="H1970">
        <f>VLOOKUP($B1970,Feuil2!$A$2:$G$720,6,FALSE)</f>
        <v>15</v>
      </c>
      <c r="I1970">
        <f>VLOOKUP($B1970,Feuil2!$A$2:$G$720,7,FALSE)</f>
        <v>0</v>
      </c>
      <c r="J1970">
        <f>VLOOKUP($B1970,Feuil2!$A$2:$J$720,10,FALSE)</f>
        <v>1</v>
      </c>
      <c r="K1970" t="str">
        <f>VLOOKUP(J1970,move_damage_classes!$B$2:$C$4,2,FALSE)</f>
        <v>status</v>
      </c>
    </row>
    <row r="1971" spans="1:11" x14ac:dyDescent="0.25">
      <c r="A1971">
        <v>137</v>
      </c>
      <c r="B1971">
        <v>278</v>
      </c>
      <c r="C1971" t="str">
        <f>VLOOKUP($B1971,Feuil2!$A$2:$G$720,2,FALSE)</f>
        <v>recycle</v>
      </c>
      <c r="D1971">
        <f>VLOOKUP($B1971,Feuil2!$A$2:$G$720,3,FALSE)</f>
        <v>3</v>
      </c>
      <c r="E1971">
        <f>VLOOKUP($B1971,Feuil2!$A$2:$G$720,4,FALSE)</f>
        <v>1</v>
      </c>
      <c r="F1971" t="str">
        <f>VLOOKUP($E1971,Feuil3!$A$2:$B$19,2,FALSE)</f>
        <v>normal</v>
      </c>
      <c r="G1971">
        <f>VLOOKUP($B1971,Feuil2!$A$2:$G$720,5,FALSE)</f>
        <v>0</v>
      </c>
      <c r="H1971">
        <f>VLOOKUP($B1971,Feuil2!$A$2:$G$720,6,FALSE)</f>
        <v>10</v>
      </c>
      <c r="I1971">
        <f>VLOOKUP($B1971,Feuil2!$A$2:$G$720,7,FALSE)</f>
        <v>0</v>
      </c>
      <c r="J1971">
        <f>VLOOKUP($B1971,Feuil2!$A$2:$J$720,10,FALSE)</f>
        <v>1</v>
      </c>
      <c r="K1971" t="str">
        <f>VLOOKUP(J1971,move_damage_classes!$B$2:$C$4,2,FALSE)</f>
        <v>status</v>
      </c>
    </row>
    <row r="1972" spans="1:11" x14ac:dyDescent="0.25">
      <c r="A1972">
        <v>137</v>
      </c>
      <c r="B1972">
        <v>324</v>
      </c>
      <c r="C1972" t="str">
        <f>VLOOKUP($B1972,Feuil2!$A$2:$G$720,2,FALSE)</f>
        <v>signal-beam</v>
      </c>
      <c r="D1972">
        <f>VLOOKUP($B1972,Feuil2!$A$2:$G$720,3,FALSE)</f>
        <v>3</v>
      </c>
      <c r="E1972">
        <f>VLOOKUP($B1972,Feuil2!$A$2:$G$720,4,FALSE)</f>
        <v>7</v>
      </c>
      <c r="F1972" t="str">
        <f>VLOOKUP($E1972,Feuil3!$A$2:$B$19,2,FALSE)</f>
        <v>bug</v>
      </c>
      <c r="G1972">
        <f>VLOOKUP($B1972,Feuil2!$A$2:$G$720,5,FALSE)</f>
        <v>75</v>
      </c>
      <c r="H1972">
        <f>VLOOKUP($B1972,Feuil2!$A$2:$G$720,6,FALSE)</f>
        <v>15</v>
      </c>
      <c r="I1972">
        <f>VLOOKUP($B1972,Feuil2!$A$2:$G$720,7,FALSE)</f>
        <v>100</v>
      </c>
      <c r="J1972">
        <f>VLOOKUP($B1972,Feuil2!$A$2:$J$720,10,FALSE)</f>
        <v>3</v>
      </c>
      <c r="K1972" t="str">
        <f>VLOOKUP(J1972,move_damage_classes!$B$2:$C$4,2,FALSE)</f>
        <v>special</v>
      </c>
    </row>
    <row r="1973" spans="1:11" x14ac:dyDescent="0.25">
      <c r="A1973">
        <v>137</v>
      </c>
      <c r="B1973">
        <v>393</v>
      </c>
      <c r="C1973" t="str">
        <f>VLOOKUP($B1973,Feuil2!$A$2:$G$720,2,FALSE)</f>
        <v>magnet-rise</v>
      </c>
      <c r="D1973">
        <f>VLOOKUP($B1973,Feuil2!$A$2:$G$720,3,FALSE)</f>
        <v>4</v>
      </c>
      <c r="E1973">
        <f>VLOOKUP($B1973,Feuil2!$A$2:$G$720,4,FALSE)</f>
        <v>13</v>
      </c>
      <c r="F1973" t="str">
        <f>VLOOKUP($E1973,Feuil3!$A$2:$B$19,2,FALSE)</f>
        <v>electric</v>
      </c>
      <c r="G1973">
        <f>VLOOKUP($B1973,Feuil2!$A$2:$G$720,5,FALSE)</f>
        <v>0</v>
      </c>
      <c r="H1973">
        <f>VLOOKUP($B1973,Feuil2!$A$2:$G$720,6,FALSE)</f>
        <v>10</v>
      </c>
      <c r="I1973">
        <f>VLOOKUP($B1973,Feuil2!$A$2:$G$720,7,FALSE)</f>
        <v>0</v>
      </c>
      <c r="J1973">
        <f>VLOOKUP($B1973,Feuil2!$A$2:$J$720,10,FALSE)</f>
        <v>1</v>
      </c>
      <c r="K1973" t="str">
        <f>VLOOKUP(J1973,move_damage_classes!$B$2:$C$4,2,FALSE)</f>
        <v>status</v>
      </c>
    </row>
    <row r="1974" spans="1:11" x14ac:dyDescent="0.25">
      <c r="A1974">
        <v>137</v>
      </c>
      <c r="B1974">
        <v>435</v>
      </c>
      <c r="C1974" t="str">
        <f>VLOOKUP($B1974,Feuil2!$A$2:$G$720,2,FALSE)</f>
        <v>discharge</v>
      </c>
      <c r="D1974">
        <f>VLOOKUP($B1974,Feuil2!$A$2:$G$720,3,FALSE)</f>
        <v>4</v>
      </c>
      <c r="E1974">
        <f>VLOOKUP($B1974,Feuil2!$A$2:$G$720,4,FALSE)</f>
        <v>13</v>
      </c>
      <c r="F1974" t="str">
        <f>VLOOKUP($E1974,Feuil3!$A$2:$B$19,2,FALSE)</f>
        <v>electric</v>
      </c>
      <c r="G1974">
        <f>VLOOKUP($B1974,Feuil2!$A$2:$G$720,5,FALSE)</f>
        <v>80</v>
      </c>
      <c r="H1974">
        <f>VLOOKUP($B1974,Feuil2!$A$2:$G$720,6,FALSE)</f>
        <v>15</v>
      </c>
      <c r="I1974">
        <f>VLOOKUP($B1974,Feuil2!$A$2:$G$720,7,FALSE)</f>
        <v>100</v>
      </c>
      <c r="J1974">
        <f>VLOOKUP($B1974,Feuil2!$A$2:$J$720,10,FALSE)</f>
        <v>3</v>
      </c>
      <c r="K1974" t="str">
        <f>VLOOKUP(J1974,move_damage_classes!$B$2:$C$4,2,FALSE)</f>
        <v>special</v>
      </c>
    </row>
    <row r="1975" spans="1:11" x14ac:dyDescent="0.25">
      <c r="A1975">
        <v>138</v>
      </c>
      <c r="B1975">
        <v>43</v>
      </c>
      <c r="C1975" t="str">
        <f>VLOOKUP($B1975,Feuil2!$A$2:$G$720,2,FALSE)</f>
        <v>leer</v>
      </c>
      <c r="D1975">
        <f>VLOOKUP($B1975,Feuil2!$A$2:$G$720,3,FALSE)</f>
        <v>1</v>
      </c>
      <c r="E1975">
        <f>VLOOKUP($B1975,Feuil2!$A$2:$G$720,4,FALSE)</f>
        <v>1</v>
      </c>
      <c r="F1975" t="str">
        <f>VLOOKUP($E1975,Feuil3!$A$2:$B$19,2,FALSE)</f>
        <v>normal</v>
      </c>
      <c r="G1975">
        <f>VLOOKUP($B1975,Feuil2!$A$2:$G$720,5,FALSE)</f>
        <v>0</v>
      </c>
      <c r="H1975">
        <f>VLOOKUP($B1975,Feuil2!$A$2:$G$720,6,FALSE)</f>
        <v>30</v>
      </c>
      <c r="I1975">
        <f>VLOOKUP($B1975,Feuil2!$A$2:$G$720,7,FALSE)</f>
        <v>100</v>
      </c>
      <c r="J1975">
        <f>VLOOKUP($B1975,Feuil2!$A$2:$J$720,10,FALSE)</f>
        <v>1</v>
      </c>
      <c r="K1975" t="str">
        <f>VLOOKUP(J1975,move_damage_classes!$B$2:$C$4,2,FALSE)</f>
        <v>status</v>
      </c>
    </row>
    <row r="1976" spans="1:11" x14ac:dyDescent="0.25">
      <c r="A1976">
        <v>138</v>
      </c>
      <c r="B1976">
        <v>44</v>
      </c>
      <c r="C1976" t="str">
        <f>VLOOKUP($B1976,Feuil2!$A$2:$G$720,2,FALSE)</f>
        <v>bite</v>
      </c>
      <c r="D1976">
        <f>VLOOKUP($B1976,Feuil2!$A$2:$G$720,3,FALSE)</f>
        <v>1</v>
      </c>
      <c r="E1976">
        <f>VLOOKUP($B1976,Feuil2!$A$2:$G$720,4,FALSE)</f>
        <v>17</v>
      </c>
      <c r="F1976" t="str">
        <f>VLOOKUP($E1976,Feuil3!$A$2:$B$19,2,FALSE)</f>
        <v>dark</v>
      </c>
      <c r="G1976">
        <f>VLOOKUP($B1976,Feuil2!$A$2:$G$720,5,FALSE)</f>
        <v>60</v>
      </c>
      <c r="H1976">
        <f>VLOOKUP($B1976,Feuil2!$A$2:$G$720,6,FALSE)</f>
        <v>25</v>
      </c>
      <c r="I1976">
        <f>VLOOKUP($B1976,Feuil2!$A$2:$G$720,7,FALSE)</f>
        <v>100</v>
      </c>
      <c r="J1976">
        <f>VLOOKUP($B1976,Feuil2!$A$2:$J$720,10,FALSE)</f>
        <v>2</v>
      </c>
      <c r="K1976" t="str">
        <f>VLOOKUP(J1976,move_damage_classes!$B$2:$C$4,2,FALSE)</f>
        <v>physical</v>
      </c>
    </row>
    <row r="1977" spans="1:11" x14ac:dyDescent="0.25">
      <c r="A1977">
        <v>138</v>
      </c>
      <c r="B1977">
        <v>55</v>
      </c>
      <c r="C1977" t="str">
        <f>VLOOKUP($B1977,Feuil2!$A$2:$G$720,2,FALSE)</f>
        <v>water-gun</v>
      </c>
      <c r="D1977">
        <f>VLOOKUP($B1977,Feuil2!$A$2:$G$720,3,FALSE)</f>
        <v>1</v>
      </c>
      <c r="E1977">
        <f>VLOOKUP($B1977,Feuil2!$A$2:$G$720,4,FALSE)</f>
        <v>11</v>
      </c>
      <c r="F1977" t="str">
        <f>VLOOKUP($E1977,Feuil3!$A$2:$B$19,2,FALSE)</f>
        <v>water</v>
      </c>
      <c r="G1977">
        <f>VLOOKUP($B1977,Feuil2!$A$2:$G$720,5,FALSE)</f>
        <v>40</v>
      </c>
      <c r="H1977">
        <f>VLOOKUP($B1977,Feuil2!$A$2:$G$720,6,FALSE)</f>
        <v>25</v>
      </c>
      <c r="I1977">
        <f>VLOOKUP($B1977,Feuil2!$A$2:$G$720,7,FALSE)</f>
        <v>100</v>
      </c>
      <c r="J1977">
        <f>VLOOKUP($B1977,Feuil2!$A$2:$J$720,10,FALSE)</f>
        <v>3</v>
      </c>
      <c r="K1977" t="str">
        <f>VLOOKUP(J1977,move_damage_classes!$B$2:$C$4,2,FALSE)</f>
        <v>special</v>
      </c>
    </row>
    <row r="1978" spans="1:11" x14ac:dyDescent="0.25">
      <c r="A1978">
        <v>138</v>
      </c>
      <c r="B1978">
        <v>56</v>
      </c>
      <c r="C1978" t="str">
        <f>VLOOKUP($B1978,Feuil2!$A$2:$G$720,2,FALSE)</f>
        <v>hydro-pump</v>
      </c>
      <c r="D1978">
        <f>VLOOKUP($B1978,Feuil2!$A$2:$G$720,3,FALSE)</f>
        <v>1</v>
      </c>
      <c r="E1978">
        <f>VLOOKUP($B1978,Feuil2!$A$2:$G$720,4,FALSE)</f>
        <v>11</v>
      </c>
      <c r="F1978" t="str">
        <f>VLOOKUP($E1978,Feuil3!$A$2:$B$19,2,FALSE)</f>
        <v>water</v>
      </c>
      <c r="G1978">
        <f>VLOOKUP($B1978,Feuil2!$A$2:$G$720,5,FALSE)</f>
        <v>110</v>
      </c>
      <c r="H1978">
        <f>VLOOKUP($B1978,Feuil2!$A$2:$G$720,6,FALSE)</f>
        <v>5</v>
      </c>
      <c r="I1978">
        <f>VLOOKUP($B1978,Feuil2!$A$2:$G$720,7,FALSE)</f>
        <v>80</v>
      </c>
      <c r="J1978">
        <f>VLOOKUP($B1978,Feuil2!$A$2:$J$720,10,FALSE)</f>
        <v>3</v>
      </c>
      <c r="K1978" t="str">
        <f>VLOOKUP(J1978,move_damage_classes!$B$2:$C$4,2,FALSE)</f>
        <v>special</v>
      </c>
    </row>
    <row r="1979" spans="1:11" x14ac:dyDescent="0.25">
      <c r="A1979">
        <v>138</v>
      </c>
      <c r="B1979">
        <v>110</v>
      </c>
      <c r="C1979" t="str">
        <f>VLOOKUP($B1979,Feuil2!$A$2:$G$720,2,FALSE)</f>
        <v>withdraw</v>
      </c>
      <c r="D1979">
        <f>VLOOKUP($B1979,Feuil2!$A$2:$G$720,3,FALSE)</f>
        <v>1</v>
      </c>
      <c r="E1979">
        <f>VLOOKUP($B1979,Feuil2!$A$2:$G$720,4,FALSE)</f>
        <v>11</v>
      </c>
      <c r="F1979" t="str">
        <f>VLOOKUP($E1979,Feuil3!$A$2:$B$19,2,FALSE)</f>
        <v>water</v>
      </c>
      <c r="G1979">
        <f>VLOOKUP($B1979,Feuil2!$A$2:$G$720,5,FALSE)</f>
        <v>0</v>
      </c>
      <c r="H1979">
        <f>VLOOKUP($B1979,Feuil2!$A$2:$G$720,6,FALSE)</f>
        <v>40</v>
      </c>
      <c r="I1979">
        <f>VLOOKUP($B1979,Feuil2!$A$2:$G$720,7,FALSE)</f>
        <v>0</v>
      </c>
      <c r="J1979">
        <f>VLOOKUP($B1979,Feuil2!$A$2:$J$720,10,FALSE)</f>
        <v>1</v>
      </c>
      <c r="K1979" t="str">
        <f>VLOOKUP(J1979,move_damage_classes!$B$2:$C$4,2,FALSE)</f>
        <v>status</v>
      </c>
    </row>
    <row r="1980" spans="1:11" x14ac:dyDescent="0.25">
      <c r="A1980">
        <v>138</v>
      </c>
      <c r="B1980">
        <v>132</v>
      </c>
      <c r="C1980" t="str">
        <f>VLOOKUP($B1980,Feuil2!$A$2:$G$720,2,FALSE)</f>
        <v>constrict</v>
      </c>
      <c r="D1980">
        <f>VLOOKUP($B1980,Feuil2!$A$2:$G$720,3,FALSE)</f>
        <v>1</v>
      </c>
      <c r="E1980">
        <f>VLOOKUP($B1980,Feuil2!$A$2:$G$720,4,FALSE)</f>
        <v>1</v>
      </c>
      <c r="F1980" t="str">
        <f>VLOOKUP($E1980,Feuil3!$A$2:$B$19,2,FALSE)</f>
        <v>normal</v>
      </c>
      <c r="G1980">
        <f>VLOOKUP($B1980,Feuil2!$A$2:$G$720,5,FALSE)</f>
        <v>10</v>
      </c>
      <c r="H1980">
        <f>VLOOKUP($B1980,Feuil2!$A$2:$G$720,6,FALSE)</f>
        <v>35</v>
      </c>
      <c r="I1980">
        <f>VLOOKUP($B1980,Feuil2!$A$2:$G$720,7,FALSE)</f>
        <v>100</v>
      </c>
      <c r="J1980">
        <f>VLOOKUP($B1980,Feuil2!$A$2:$J$720,10,FALSE)</f>
        <v>2</v>
      </c>
      <c r="K1980" t="str">
        <f>VLOOKUP(J1980,move_damage_classes!$B$2:$C$4,2,FALSE)</f>
        <v>physical</v>
      </c>
    </row>
    <row r="1981" spans="1:11" x14ac:dyDescent="0.25">
      <c r="A1981">
        <v>138</v>
      </c>
      <c r="B1981">
        <v>182</v>
      </c>
      <c r="C1981" t="str">
        <f>VLOOKUP($B1981,Feuil2!$A$2:$G$720,2,FALSE)</f>
        <v>protect</v>
      </c>
      <c r="D1981">
        <f>VLOOKUP($B1981,Feuil2!$A$2:$G$720,3,FALSE)</f>
        <v>2</v>
      </c>
      <c r="E1981">
        <f>VLOOKUP($B1981,Feuil2!$A$2:$G$720,4,FALSE)</f>
        <v>1</v>
      </c>
      <c r="F1981" t="str">
        <f>VLOOKUP($E1981,Feuil3!$A$2:$B$19,2,FALSE)</f>
        <v>normal</v>
      </c>
      <c r="G1981">
        <f>VLOOKUP($B1981,Feuil2!$A$2:$G$720,5,FALSE)</f>
        <v>0</v>
      </c>
      <c r="H1981">
        <f>VLOOKUP($B1981,Feuil2!$A$2:$G$720,6,FALSE)</f>
        <v>10</v>
      </c>
      <c r="I1981">
        <f>VLOOKUP($B1981,Feuil2!$A$2:$G$720,7,FALSE)</f>
        <v>0</v>
      </c>
      <c r="J1981">
        <f>VLOOKUP($B1981,Feuil2!$A$2:$J$720,10,FALSE)</f>
        <v>1</v>
      </c>
      <c r="K1981" t="str">
        <f>VLOOKUP(J1981,move_damage_classes!$B$2:$C$4,2,FALSE)</f>
        <v>status</v>
      </c>
    </row>
    <row r="1982" spans="1:11" x14ac:dyDescent="0.25">
      <c r="A1982">
        <v>138</v>
      </c>
      <c r="B1982">
        <v>205</v>
      </c>
      <c r="C1982" t="str">
        <f>VLOOKUP($B1982,Feuil2!$A$2:$G$720,2,FALSE)</f>
        <v>rollout</v>
      </c>
      <c r="D1982">
        <f>VLOOKUP($B1982,Feuil2!$A$2:$G$720,3,FALSE)</f>
        <v>2</v>
      </c>
      <c r="E1982">
        <f>VLOOKUP($B1982,Feuil2!$A$2:$G$720,4,FALSE)</f>
        <v>6</v>
      </c>
      <c r="F1982" t="str">
        <f>VLOOKUP($E1982,Feuil3!$A$2:$B$19,2,FALSE)</f>
        <v>rock</v>
      </c>
      <c r="G1982">
        <f>VLOOKUP($B1982,Feuil2!$A$2:$G$720,5,FALSE)</f>
        <v>30</v>
      </c>
      <c r="H1982">
        <f>VLOOKUP($B1982,Feuil2!$A$2:$G$720,6,FALSE)</f>
        <v>20</v>
      </c>
      <c r="I1982">
        <f>VLOOKUP($B1982,Feuil2!$A$2:$G$720,7,FALSE)</f>
        <v>90</v>
      </c>
      <c r="J1982">
        <f>VLOOKUP($B1982,Feuil2!$A$2:$J$720,10,FALSE)</f>
        <v>2</v>
      </c>
      <c r="K1982" t="str">
        <f>VLOOKUP(J1982,move_damage_classes!$B$2:$C$4,2,FALSE)</f>
        <v>physical</v>
      </c>
    </row>
    <row r="1983" spans="1:11" x14ac:dyDescent="0.25">
      <c r="A1983">
        <v>138</v>
      </c>
      <c r="B1983">
        <v>246</v>
      </c>
      <c r="C1983" t="str">
        <f>VLOOKUP($B1983,Feuil2!$A$2:$G$720,2,FALSE)</f>
        <v>ancient-power</v>
      </c>
      <c r="D1983">
        <f>VLOOKUP($B1983,Feuil2!$A$2:$G$720,3,FALSE)</f>
        <v>2</v>
      </c>
      <c r="E1983">
        <f>VLOOKUP($B1983,Feuil2!$A$2:$G$720,4,FALSE)</f>
        <v>6</v>
      </c>
      <c r="F1983" t="str">
        <f>VLOOKUP($E1983,Feuil3!$A$2:$B$19,2,FALSE)</f>
        <v>rock</v>
      </c>
      <c r="G1983">
        <f>VLOOKUP($B1983,Feuil2!$A$2:$G$720,5,FALSE)</f>
        <v>60</v>
      </c>
      <c r="H1983">
        <f>VLOOKUP($B1983,Feuil2!$A$2:$G$720,6,FALSE)</f>
        <v>5</v>
      </c>
      <c r="I1983">
        <f>VLOOKUP($B1983,Feuil2!$A$2:$G$720,7,FALSE)</f>
        <v>100</v>
      </c>
      <c r="J1983">
        <f>VLOOKUP($B1983,Feuil2!$A$2:$J$720,10,FALSE)</f>
        <v>3</v>
      </c>
      <c r="K1983" t="str">
        <f>VLOOKUP(J1983,move_damage_classes!$B$2:$C$4,2,FALSE)</f>
        <v>special</v>
      </c>
    </row>
    <row r="1984" spans="1:11" x14ac:dyDescent="0.25">
      <c r="A1984">
        <v>138</v>
      </c>
      <c r="B1984">
        <v>321</v>
      </c>
      <c r="C1984" t="str">
        <f>VLOOKUP($B1984,Feuil2!$A$2:$G$720,2,FALSE)</f>
        <v>tickle</v>
      </c>
      <c r="D1984">
        <f>VLOOKUP($B1984,Feuil2!$A$2:$G$720,3,FALSE)</f>
        <v>3</v>
      </c>
      <c r="E1984">
        <f>VLOOKUP($B1984,Feuil2!$A$2:$G$720,4,FALSE)</f>
        <v>1</v>
      </c>
      <c r="F1984" t="str">
        <f>VLOOKUP($E1984,Feuil3!$A$2:$B$19,2,FALSE)</f>
        <v>normal</v>
      </c>
      <c r="G1984">
        <f>VLOOKUP($B1984,Feuil2!$A$2:$G$720,5,FALSE)</f>
        <v>0</v>
      </c>
      <c r="H1984">
        <f>VLOOKUP($B1984,Feuil2!$A$2:$G$720,6,FALSE)</f>
        <v>20</v>
      </c>
      <c r="I1984">
        <f>VLOOKUP($B1984,Feuil2!$A$2:$G$720,7,FALSE)</f>
        <v>100</v>
      </c>
      <c r="J1984">
        <f>VLOOKUP($B1984,Feuil2!$A$2:$J$720,10,FALSE)</f>
        <v>1</v>
      </c>
      <c r="K1984" t="str">
        <f>VLOOKUP(J1984,move_damage_classes!$B$2:$C$4,2,FALSE)</f>
        <v>status</v>
      </c>
    </row>
    <row r="1985" spans="1:11" x14ac:dyDescent="0.25">
      <c r="A1985">
        <v>138</v>
      </c>
      <c r="B1985">
        <v>341</v>
      </c>
      <c r="C1985" t="str">
        <f>VLOOKUP($B1985,Feuil2!$A$2:$G$720,2,FALSE)</f>
        <v>mud-shot</v>
      </c>
      <c r="D1985">
        <f>VLOOKUP($B1985,Feuil2!$A$2:$G$720,3,FALSE)</f>
        <v>3</v>
      </c>
      <c r="E1985">
        <f>VLOOKUP($B1985,Feuil2!$A$2:$G$720,4,FALSE)</f>
        <v>5</v>
      </c>
      <c r="F1985" t="str">
        <f>VLOOKUP($E1985,Feuil3!$A$2:$B$19,2,FALSE)</f>
        <v>ground</v>
      </c>
      <c r="G1985">
        <f>VLOOKUP($B1985,Feuil2!$A$2:$G$720,5,FALSE)</f>
        <v>55</v>
      </c>
      <c r="H1985">
        <f>VLOOKUP($B1985,Feuil2!$A$2:$G$720,6,FALSE)</f>
        <v>15</v>
      </c>
      <c r="I1985">
        <f>VLOOKUP($B1985,Feuil2!$A$2:$G$720,7,FALSE)</f>
        <v>95</v>
      </c>
      <c r="J1985">
        <f>VLOOKUP($B1985,Feuil2!$A$2:$J$720,10,FALSE)</f>
        <v>3</v>
      </c>
      <c r="K1985" t="str">
        <f>VLOOKUP(J1985,move_damage_classes!$B$2:$C$4,2,FALSE)</f>
        <v>special</v>
      </c>
    </row>
    <row r="1986" spans="1:11" x14ac:dyDescent="0.25">
      <c r="A1986">
        <v>138</v>
      </c>
      <c r="B1986">
        <v>350</v>
      </c>
      <c r="C1986" t="str">
        <f>VLOOKUP($B1986,Feuil2!$A$2:$G$720,2,FALSE)</f>
        <v>rock-blast</v>
      </c>
      <c r="D1986">
        <f>VLOOKUP($B1986,Feuil2!$A$2:$G$720,3,FALSE)</f>
        <v>3</v>
      </c>
      <c r="E1986">
        <f>VLOOKUP($B1986,Feuil2!$A$2:$G$720,4,FALSE)</f>
        <v>6</v>
      </c>
      <c r="F1986" t="str">
        <f>VLOOKUP($E1986,Feuil3!$A$2:$B$19,2,FALSE)</f>
        <v>rock</v>
      </c>
      <c r="G1986">
        <f>VLOOKUP($B1986,Feuil2!$A$2:$G$720,5,FALSE)</f>
        <v>25</v>
      </c>
      <c r="H1986">
        <f>VLOOKUP($B1986,Feuil2!$A$2:$G$720,6,FALSE)</f>
        <v>10</v>
      </c>
      <c r="I1986">
        <f>VLOOKUP($B1986,Feuil2!$A$2:$G$720,7,FALSE)</f>
        <v>90</v>
      </c>
      <c r="J1986">
        <f>VLOOKUP($B1986,Feuil2!$A$2:$J$720,10,FALSE)</f>
        <v>2</v>
      </c>
      <c r="K1986" t="str">
        <f>VLOOKUP(J1986,move_damage_classes!$B$2:$C$4,2,FALSE)</f>
        <v>physical</v>
      </c>
    </row>
    <row r="1987" spans="1:11" x14ac:dyDescent="0.25">
      <c r="A1987">
        <v>138</v>
      </c>
      <c r="B1987">
        <v>362</v>
      </c>
      <c r="C1987" t="str">
        <f>VLOOKUP($B1987,Feuil2!$A$2:$G$720,2,FALSE)</f>
        <v>brine</v>
      </c>
      <c r="D1987">
        <f>VLOOKUP($B1987,Feuil2!$A$2:$G$720,3,FALSE)</f>
        <v>4</v>
      </c>
      <c r="E1987">
        <f>VLOOKUP($B1987,Feuil2!$A$2:$G$720,4,FALSE)</f>
        <v>11</v>
      </c>
      <c r="F1987" t="str">
        <f>VLOOKUP($E1987,Feuil3!$A$2:$B$19,2,FALSE)</f>
        <v>water</v>
      </c>
      <c r="G1987">
        <f>VLOOKUP($B1987,Feuil2!$A$2:$G$720,5,FALSE)</f>
        <v>65</v>
      </c>
      <c r="H1987">
        <f>VLOOKUP($B1987,Feuil2!$A$2:$G$720,6,FALSE)</f>
        <v>10</v>
      </c>
      <c r="I1987">
        <f>VLOOKUP($B1987,Feuil2!$A$2:$G$720,7,FALSE)</f>
        <v>100</v>
      </c>
      <c r="J1987">
        <f>VLOOKUP($B1987,Feuil2!$A$2:$J$720,10,FALSE)</f>
        <v>3</v>
      </c>
      <c r="K1987" t="str">
        <f>VLOOKUP(J1987,move_damage_classes!$B$2:$C$4,2,FALSE)</f>
        <v>special</v>
      </c>
    </row>
    <row r="1988" spans="1:11" x14ac:dyDescent="0.25">
      <c r="A1988">
        <v>138</v>
      </c>
      <c r="B1988">
        <v>504</v>
      </c>
      <c r="C1988" t="str">
        <f>VLOOKUP($B1988,Feuil2!$A$2:$G$720,2,FALSE)</f>
        <v>shell-smash</v>
      </c>
      <c r="D1988">
        <f>VLOOKUP($B1988,Feuil2!$A$2:$G$720,3,FALSE)</f>
        <v>5</v>
      </c>
      <c r="E1988">
        <f>VLOOKUP($B1988,Feuil2!$A$2:$G$720,4,FALSE)</f>
        <v>1</v>
      </c>
      <c r="F1988" t="str">
        <f>VLOOKUP($E1988,Feuil3!$A$2:$B$19,2,FALSE)</f>
        <v>normal</v>
      </c>
      <c r="G1988">
        <f>VLOOKUP($B1988,Feuil2!$A$2:$G$720,5,FALSE)</f>
        <v>0</v>
      </c>
      <c r="H1988">
        <f>VLOOKUP($B1988,Feuil2!$A$2:$G$720,6,FALSE)</f>
        <v>15</v>
      </c>
      <c r="I1988">
        <f>VLOOKUP($B1988,Feuil2!$A$2:$G$720,7,FALSE)</f>
        <v>0</v>
      </c>
      <c r="J1988">
        <f>VLOOKUP($B1988,Feuil2!$A$2:$J$720,10,FALSE)</f>
        <v>1</v>
      </c>
      <c r="K1988" t="str">
        <f>VLOOKUP(J1988,move_damage_classes!$B$2:$C$4,2,FALSE)</f>
        <v>status</v>
      </c>
    </row>
    <row r="1989" spans="1:11" x14ac:dyDescent="0.25">
      <c r="A1989">
        <v>139</v>
      </c>
      <c r="B1989">
        <v>43</v>
      </c>
      <c r="C1989" t="str">
        <f>VLOOKUP($B1989,Feuil2!$A$2:$G$720,2,FALSE)</f>
        <v>leer</v>
      </c>
      <c r="D1989">
        <f>VLOOKUP($B1989,Feuil2!$A$2:$G$720,3,FALSE)</f>
        <v>1</v>
      </c>
      <c r="E1989">
        <f>VLOOKUP($B1989,Feuil2!$A$2:$G$720,4,FALSE)</f>
        <v>1</v>
      </c>
      <c r="F1989" t="str">
        <f>VLOOKUP($E1989,Feuil3!$A$2:$B$19,2,FALSE)</f>
        <v>normal</v>
      </c>
      <c r="G1989">
        <f>VLOOKUP($B1989,Feuil2!$A$2:$G$720,5,FALSE)</f>
        <v>0</v>
      </c>
      <c r="H1989">
        <f>VLOOKUP($B1989,Feuil2!$A$2:$G$720,6,FALSE)</f>
        <v>30</v>
      </c>
      <c r="I1989">
        <f>VLOOKUP($B1989,Feuil2!$A$2:$G$720,7,FALSE)</f>
        <v>100</v>
      </c>
      <c r="J1989">
        <f>VLOOKUP($B1989,Feuil2!$A$2:$J$720,10,FALSE)</f>
        <v>1</v>
      </c>
      <c r="K1989" t="str">
        <f>VLOOKUP(J1989,move_damage_classes!$B$2:$C$4,2,FALSE)</f>
        <v>status</v>
      </c>
    </row>
    <row r="1990" spans="1:11" x14ac:dyDescent="0.25">
      <c r="A1990">
        <v>139</v>
      </c>
      <c r="B1990">
        <v>44</v>
      </c>
      <c r="C1990" t="str">
        <f>VLOOKUP($B1990,Feuil2!$A$2:$G$720,2,FALSE)</f>
        <v>bite</v>
      </c>
      <c r="D1990">
        <f>VLOOKUP($B1990,Feuil2!$A$2:$G$720,3,FALSE)</f>
        <v>1</v>
      </c>
      <c r="E1990">
        <f>VLOOKUP($B1990,Feuil2!$A$2:$G$720,4,FALSE)</f>
        <v>17</v>
      </c>
      <c r="F1990" t="str">
        <f>VLOOKUP($E1990,Feuil3!$A$2:$B$19,2,FALSE)</f>
        <v>dark</v>
      </c>
      <c r="G1990">
        <f>VLOOKUP($B1990,Feuil2!$A$2:$G$720,5,FALSE)</f>
        <v>60</v>
      </c>
      <c r="H1990">
        <f>VLOOKUP($B1990,Feuil2!$A$2:$G$720,6,FALSE)</f>
        <v>25</v>
      </c>
      <c r="I1990">
        <f>VLOOKUP($B1990,Feuil2!$A$2:$G$720,7,FALSE)</f>
        <v>100</v>
      </c>
      <c r="J1990">
        <f>VLOOKUP($B1990,Feuil2!$A$2:$J$720,10,FALSE)</f>
        <v>2</v>
      </c>
      <c r="K1990" t="str">
        <f>VLOOKUP(J1990,move_damage_classes!$B$2:$C$4,2,FALSE)</f>
        <v>physical</v>
      </c>
    </row>
    <row r="1991" spans="1:11" x14ac:dyDescent="0.25">
      <c r="A1991">
        <v>139</v>
      </c>
      <c r="B1991">
        <v>55</v>
      </c>
      <c r="C1991" t="str">
        <f>VLOOKUP($B1991,Feuil2!$A$2:$G$720,2,FALSE)</f>
        <v>water-gun</v>
      </c>
      <c r="D1991">
        <f>VLOOKUP($B1991,Feuil2!$A$2:$G$720,3,FALSE)</f>
        <v>1</v>
      </c>
      <c r="E1991">
        <f>VLOOKUP($B1991,Feuil2!$A$2:$G$720,4,FALSE)</f>
        <v>11</v>
      </c>
      <c r="F1991" t="str">
        <f>VLOOKUP($E1991,Feuil3!$A$2:$B$19,2,FALSE)</f>
        <v>water</v>
      </c>
      <c r="G1991">
        <f>VLOOKUP($B1991,Feuil2!$A$2:$G$720,5,FALSE)</f>
        <v>40</v>
      </c>
      <c r="H1991">
        <f>VLOOKUP($B1991,Feuil2!$A$2:$G$720,6,FALSE)</f>
        <v>25</v>
      </c>
      <c r="I1991">
        <f>VLOOKUP($B1991,Feuil2!$A$2:$G$720,7,FALSE)</f>
        <v>100</v>
      </c>
      <c r="J1991">
        <f>VLOOKUP($B1991,Feuil2!$A$2:$J$720,10,FALSE)</f>
        <v>3</v>
      </c>
      <c r="K1991" t="str">
        <f>VLOOKUP(J1991,move_damage_classes!$B$2:$C$4,2,FALSE)</f>
        <v>special</v>
      </c>
    </row>
    <row r="1992" spans="1:11" x14ac:dyDescent="0.25">
      <c r="A1992">
        <v>139</v>
      </c>
      <c r="B1992">
        <v>56</v>
      </c>
      <c r="C1992" t="str">
        <f>VLOOKUP($B1992,Feuil2!$A$2:$G$720,2,FALSE)</f>
        <v>hydro-pump</v>
      </c>
      <c r="D1992">
        <f>VLOOKUP($B1992,Feuil2!$A$2:$G$720,3,FALSE)</f>
        <v>1</v>
      </c>
      <c r="E1992">
        <f>VLOOKUP($B1992,Feuil2!$A$2:$G$720,4,FALSE)</f>
        <v>11</v>
      </c>
      <c r="F1992" t="str">
        <f>VLOOKUP($E1992,Feuil3!$A$2:$B$19,2,FALSE)</f>
        <v>water</v>
      </c>
      <c r="G1992">
        <f>VLOOKUP($B1992,Feuil2!$A$2:$G$720,5,FALSE)</f>
        <v>110</v>
      </c>
      <c r="H1992">
        <f>VLOOKUP($B1992,Feuil2!$A$2:$G$720,6,FALSE)</f>
        <v>5</v>
      </c>
      <c r="I1992">
        <f>VLOOKUP($B1992,Feuil2!$A$2:$G$720,7,FALSE)</f>
        <v>80</v>
      </c>
      <c r="J1992">
        <f>VLOOKUP($B1992,Feuil2!$A$2:$J$720,10,FALSE)</f>
        <v>3</v>
      </c>
      <c r="K1992" t="str">
        <f>VLOOKUP(J1992,move_damage_classes!$B$2:$C$4,2,FALSE)</f>
        <v>special</v>
      </c>
    </row>
    <row r="1993" spans="1:11" x14ac:dyDescent="0.25">
      <c r="A1993">
        <v>139</v>
      </c>
      <c r="B1993">
        <v>110</v>
      </c>
      <c r="C1993" t="str">
        <f>VLOOKUP($B1993,Feuil2!$A$2:$G$720,2,FALSE)</f>
        <v>withdraw</v>
      </c>
      <c r="D1993">
        <f>VLOOKUP($B1993,Feuil2!$A$2:$G$720,3,FALSE)</f>
        <v>1</v>
      </c>
      <c r="E1993">
        <f>VLOOKUP($B1993,Feuil2!$A$2:$G$720,4,FALSE)</f>
        <v>11</v>
      </c>
      <c r="F1993" t="str">
        <f>VLOOKUP($E1993,Feuil3!$A$2:$B$19,2,FALSE)</f>
        <v>water</v>
      </c>
      <c r="G1993">
        <f>VLOOKUP($B1993,Feuil2!$A$2:$G$720,5,FALSE)</f>
        <v>0</v>
      </c>
      <c r="H1993">
        <f>VLOOKUP($B1993,Feuil2!$A$2:$G$720,6,FALSE)</f>
        <v>40</v>
      </c>
      <c r="I1993">
        <f>VLOOKUP($B1993,Feuil2!$A$2:$G$720,7,FALSE)</f>
        <v>0</v>
      </c>
      <c r="J1993">
        <f>VLOOKUP($B1993,Feuil2!$A$2:$J$720,10,FALSE)</f>
        <v>1</v>
      </c>
      <c r="K1993" t="str">
        <f>VLOOKUP(J1993,move_damage_classes!$B$2:$C$4,2,FALSE)</f>
        <v>status</v>
      </c>
    </row>
    <row r="1994" spans="1:11" x14ac:dyDescent="0.25">
      <c r="A1994">
        <v>139</v>
      </c>
      <c r="B1994">
        <v>131</v>
      </c>
      <c r="C1994" t="str">
        <f>VLOOKUP($B1994,Feuil2!$A$2:$G$720,2,FALSE)</f>
        <v>spike-cannon</v>
      </c>
      <c r="D1994">
        <f>VLOOKUP($B1994,Feuil2!$A$2:$G$720,3,FALSE)</f>
        <v>1</v>
      </c>
      <c r="E1994">
        <f>VLOOKUP($B1994,Feuil2!$A$2:$G$720,4,FALSE)</f>
        <v>1</v>
      </c>
      <c r="F1994" t="str">
        <f>VLOOKUP($E1994,Feuil3!$A$2:$B$19,2,FALSE)</f>
        <v>normal</v>
      </c>
      <c r="G1994">
        <f>VLOOKUP($B1994,Feuil2!$A$2:$G$720,5,FALSE)</f>
        <v>20</v>
      </c>
      <c r="H1994">
        <f>VLOOKUP($B1994,Feuil2!$A$2:$G$720,6,FALSE)</f>
        <v>15</v>
      </c>
      <c r="I1994">
        <f>VLOOKUP($B1994,Feuil2!$A$2:$G$720,7,FALSE)</f>
        <v>100</v>
      </c>
      <c r="J1994">
        <f>VLOOKUP($B1994,Feuil2!$A$2:$J$720,10,FALSE)</f>
        <v>2</v>
      </c>
      <c r="K1994" t="str">
        <f>VLOOKUP(J1994,move_damage_classes!$B$2:$C$4,2,FALSE)</f>
        <v>physical</v>
      </c>
    </row>
    <row r="1995" spans="1:11" x14ac:dyDescent="0.25">
      <c r="A1995">
        <v>139</v>
      </c>
      <c r="B1995">
        <v>132</v>
      </c>
      <c r="C1995" t="str">
        <f>VLOOKUP($B1995,Feuil2!$A$2:$G$720,2,FALSE)</f>
        <v>constrict</v>
      </c>
      <c r="D1995">
        <f>VLOOKUP($B1995,Feuil2!$A$2:$G$720,3,FALSE)</f>
        <v>1</v>
      </c>
      <c r="E1995">
        <f>VLOOKUP($B1995,Feuil2!$A$2:$G$720,4,FALSE)</f>
        <v>1</v>
      </c>
      <c r="F1995" t="str">
        <f>VLOOKUP($E1995,Feuil3!$A$2:$B$19,2,FALSE)</f>
        <v>normal</v>
      </c>
      <c r="G1995">
        <f>VLOOKUP($B1995,Feuil2!$A$2:$G$720,5,FALSE)</f>
        <v>10</v>
      </c>
      <c r="H1995">
        <f>VLOOKUP($B1995,Feuil2!$A$2:$G$720,6,FALSE)</f>
        <v>35</v>
      </c>
      <c r="I1995">
        <f>VLOOKUP($B1995,Feuil2!$A$2:$G$720,7,FALSE)</f>
        <v>100</v>
      </c>
      <c r="J1995">
        <f>VLOOKUP($B1995,Feuil2!$A$2:$J$720,10,FALSE)</f>
        <v>2</v>
      </c>
      <c r="K1995" t="str">
        <f>VLOOKUP(J1995,move_damage_classes!$B$2:$C$4,2,FALSE)</f>
        <v>physical</v>
      </c>
    </row>
    <row r="1996" spans="1:11" x14ac:dyDescent="0.25">
      <c r="A1996">
        <v>139</v>
      </c>
      <c r="B1996">
        <v>182</v>
      </c>
      <c r="C1996" t="str">
        <f>VLOOKUP($B1996,Feuil2!$A$2:$G$720,2,FALSE)</f>
        <v>protect</v>
      </c>
      <c r="D1996">
        <f>VLOOKUP($B1996,Feuil2!$A$2:$G$720,3,FALSE)</f>
        <v>2</v>
      </c>
      <c r="E1996">
        <f>VLOOKUP($B1996,Feuil2!$A$2:$G$720,4,FALSE)</f>
        <v>1</v>
      </c>
      <c r="F1996" t="str">
        <f>VLOOKUP($E1996,Feuil3!$A$2:$B$19,2,FALSE)</f>
        <v>normal</v>
      </c>
      <c r="G1996">
        <f>VLOOKUP($B1996,Feuil2!$A$2:$G$720,5,FALSE)</f>
        <v>0</v>
      </c>
      <c r="H1996">
        <f>VLOOKUP($B1996,Feuil2!$A$2:$G$720,6,FALSE)</f>
        <v>10</v>
      </c>
      <c r="I1996">
        <f>VLOOKUP($B1996,Feuil2!$A$2:$G$720,7,FALSE)</f>
        <v>0</v>
      </c>
      <c r="J1996">
        <f>VLOOKUP($B1996,Feuil2!$A$2:$J$720,10,FALSE)</f>
        <v>1</v>
      </c>
      <c r="K1996" t="str">
        <f>VLOOKUP(J1996,move_damage_classes!$B$2:$C$4,2,FALSE)</f>
        <v>status</v>
      </c>
    </row>
    <row r="1997" spans="1:11" x14ac:dyDescent="0.25">
      <c r="A1997">
        <v>139</v>
      </c>
      <c r="B1997">
        <v>205</v>
      </c>
      <c r="C1997" t="str">
        <f>VLOOKUP($B1997,Feuil2!$A$2:$G$720,2,FALSE)</f>
        <v>rollout</v>
      </c>
      <c r="D1997">
        <f>VLOOKUP($B1997,Feuil2!$A$2:$G$720,3,FALSE)</f>
        <v>2</v>
      </c>
      <c r="E1997">
        <f>VLOOKUP($B1997,Feuil2!$A$2:$G$720,4,FALSE)</f>
        <v>6</v>
      </c>
      <c r="F1997" t="str">
        <f>VLOOKUP($E1997,Feuil3!$A$2:$B$19,2,FALSE)</f>
        <v>rock</v>
      </c>
      <c r="G1997">
        <f>VLOOKUP($B1997,Feuil2!$A$2:$G$720,5,FALSE)</f>
        <v>30</v>
      </c>
      <c r="H1997">
        <f>VLOOKUP($B1997,Feuil2!$A$2:$G$720,6,FALSE)</f>
        <v>20</v>
      </c>
      <c r="I1997">
        <f>VLOOKUP($B1997,Feuil2!$A$2:$G$720,7,FALSE)</f>
        <v>90</v>
      </c>
      <c r="J1997">
        <f>VLOOKUP($B1997,Feuil2!$A$2:$J$720,10,FALSE)</f>
        <v>2</v>
      </c>
      <c r="K1997" t="str">
        <f>VLOOKUP(J1997,move_damage_classes!$B$2:$C$4,2,FALSE)</f>
        <v>physical</v>
      </c>
    </row>
    <row r="1998" spans="1:11" x14ac:dyDescent="0.25">
      <c r="A1998">
        <v>139</v>
      </c>
      <c r="B1998">
        <v>246</v>
      </c>
      <c r="C1998" t="str">
        <f>VLOOKUP($B1998,Feuil2!$A$2:$G$720,2,FALSE)</f>
        <v>ancient-power</v>
      </c>
      <c r="D1998">
        <f>VLOOKUP($B1998,Feuil2!$A$2:$G$720,3,FALSE)</f>
        <v>2</v>
      </c>
      <c r="E1998">
        <f>VLOOKUP($B1998,Feuil2!$A$2:$G$720,4,FALSE)</f>
        <v>6</v>
      </c>
      <c r="F1998" t="str">
        <f>VLOOKUP($E1998,Feuil3!$A$2:$B$19,2,FALSE)</f>
        <v>rock</v>
      </c>
      <c r="G1998">
        <f>VLOOKUP($B1998,Feuil2!$A$2:$G$720,5,FALSE)</f>
        <v>60</v>
      </c>
      <c r="H1998">
        <f>VLOOKUP($B1998,Feuil2!$A$2:$G$720,6,FALSE)</f>
        <v>5</v>
      </c>
      <c r="I1998">
        <f>VLOOKUP($B1998,Feuil2!$A$2:$G$720,7,FALSE)</f>
        <v>100</v>
      </c>
      <c r="J1998">
        <f>VLOOKUP($B1998,Feuil2!$A$2:$J$720,10,FALSE)</f>
        <v>3</v>
      </c>
      <c r="K1998" t="str">
        <f>VLOOKUP(J1998,move_damage_classes!$B$2:$C$4,2,FALSE)</f>
        <v>special</v>
      </c>
    </row>
    <row r="1999" spans="1:11" x14ac:dyDescent="0.25">
      <c r="A1999">
        <v>139</v>
      </c>
      <c r="B1999">
        <v>321</v>
      </c>
      <c r="C1999" t="str">
        <f>VLOOKUP($B1999,Feuil2!$A$2:$G$720,2,FALSE)</f>
        <v>tickle</v>
      </c>
      <c r="D1999">
        <f>VLOOKUP($B1999,Feuil2!$A$2:$G$720,3,FALSE)</f>
        <v>3</v>
      </c>
      <c r="E1999">
        <f>VLOOKUP($B1999,Feuil2!$A$2:$G$720,4,FALSE)</f>
        <v>1</v>
      </c>
      <c r="F1999" t="str">
        <f>VLOOKUP($E1999,Feuil3!$A$2:$B$19,2,FALSE)</f>
        <v>normal</v>
      </c>
      <c r="G1999">
        <f>VLOOKUP($B1999,Feuil2!$A$2:$G$720,5,FALSE)</f>
        <v>0</v>
      </c>
      <c r="H1999">
        <f>VLOOKUP($B1999,Feuil2!$A$2:$G$720,6,FALSE)</f>
        <v>20</v>
      </c>
      <c r="I1999">
        <f>VLOOKUP($B1999,Feuil2!$A$2:$G$720,7,FALSE)</f>
        <v>100</v>
      </c>
      <c r="J1999">
        <f>VLOOKUP($B1999,Feuil2!$A$2:$J$720,10,FALSE)</f>
        <v>1</v>
      </c>
      <c r="K1999" t="str">
        <f>VLOOKUP(J1999,move_damage_classes!$B$2:$C$4,2,FALSE)</f>
        <v>status</v>
      </c>
    </row>
    <row r="2000" spans="1:11" x14ac:dyDescent="0.25">
      <c r="A2000">
        <v>139</v>
      </c>
      <c r="B2000">
        <v>341</v>
      </c>
      <c r="C2000" t="str">
        <f>VLOOKUP($B2000,Feuil2!$A$2:$G$720,2,FALSE)</f>
        <v>mud-shot</v>
      </c>
      <c r="D2000">
        <f>VLOOKUP($B2000,Feuil2!$A$2:$G$720,3,FALSE)</f>
        <v>3</v>
      </c>
      <c r="E2000">
        <f>VLOOKUP($B2000,Feuil2!$A$2:$G$720,4,FALSE)</f>
        <v>5</v>
      </c>
      <c r="F2000" t="str">
        <f>VLOOKUP($E2000,Feuil3!$A$2:$B$19,2,FALSE)</f>
        <v>ground</v>
      </c>
      <c r="G2000">
        <f>VLOOKUP($B2000,Feuil2!$A$2:$G$720,5,FALSE)</f>
        <v>55</v>
      </c>
      <c r="H2000">
        <f>VLOOKUP($B2000,Feuil2!$A$2:$G$720,6,FALSE)</f>
        <v>15</v>
      </c>
      <c r="I2000">
        <f>VLOOKUP($B2000,Feuil2!$A$2:$G$720,7,FALSE)</f>
        <v>95</v>
      </c>
      <c r="J2000">
        <f>VLOOKUP($B2000,Feuil2!$A$2:$J$720,10,FALSE)</f>
        <v>3</v>
      </c>
      <c r="K2000" t="str">
        <f>VLOOKUP(J2000,move_damage_classes!$B$2:$C$4,2,FALSE)</f>
        <v>special</v>
      </c>
    </row>
    <row r="2001" spans="1:11" x14ac:dyDescent="0.25">
      <c r="A2001">
        <v>139</v>
      </c>
      <c r="B2001">
        <v>350</v>
      </c>
      <c r="C2001" t="str">
        <f>VLOOKUP($B2001,Feuil2!$A$2:$G$720,2,FALSE)</f>
        <v>rock-blast</v>
      </c>
      <c r="D2001">
        <f>VLOOKUP($B2001,Feuil2!$A$2:$G$720,3,FALSE)</f>
        <v>3</v>
      </c>
      <c r="E2001">
        <f>VLOOKUP($B2001,Feuil2!$A$2:$G$720,4,FALSE)</f>
        <v>6</v>
      </c>
      <c r="F2001" t="str">
        <f>VLOOKUP($E2001,Feuil3!$A$2:$B$19,2,FALSE)</f>
        <v>rock</v>
      </c>
      <c r="G2001">
        <f>VLOOKUP($B2001,Feuil2!$A$2:$G$720,5,FALSE)</f>
        <v>25</v>
      </c>
      <c r="H2001">
        <f>VLOOKUP($B2001,Feuil2!$A$2:$G$720,6,FALSE)</f>
        <v>10</v>
      </c>
      <c r="I2001">
        <f>VLOOKUP($B2001,Feuil2!$A$2:$G$720,7,FALSE)</f>
        <v>90</v>
      </c>
      <c r="J2001">
        <f>VLOOKUP($B2001,Feuil2!$A$2:$J$720,10,FALSE)</f>
        <v>2</v>
      </c>
      <c r="K2001" t="str">
        <f>VLOOKUP(J2001,move_damage_classes!$B$2:$C$4,2,FALSE)</f>
        <v>physical</v>
      </c>
    </row>
    <row r="2002" spans="1:11" x14ac:dyDescent="0.25">
      <c r="A2002">
        <v>139</v>
      </c>
      <c r="B2002">
        <v>362</v>
      </c>
      <c r="C2002" t="str">
        <f>VLOOKUP($B2002,Feuil2!$A$2:$G$720,2,FALSE)</f>
        <v>brine</v>
      </c>
      <c r="D2002">
        <f>VLOOKUP($B2002,Feuil2!$A$2:$G$720,3,FALSE)</f>
        <v>4</v>
      </c>
      <c r="E2002">
        <f>VLOOKUP($B2002,Feuil2!$A$2:$G$720,4,FALSE)</f>
        <v>11</v>
      </c>
      <c r="F2002" t="str">
        <f>VLOOKUP($E2002,Feuil3!$A$2:$B$19,2,FALSE)</f>
        <v>water</v>
      </c>
      <c r="G2002">
        <f>VLOOKUP($B2002,Feuil2!$A$2:$G$720,5,FALSE)</f>
        <v>65</v>
      </c>
      <c r="H2002">
        <f>VLOOKUP($B2002,Feuil2!$A$2:$G$720,6,FALSE)</f>
        <v>10</v>
      </c>
      <c r="I2002">
        <f>VLOOKUP($B2002,Feuil2!$A$2:$G$720,7,FALSE)</f>
        <v>100</v>
      </c>
      <c r="J2002">
        <f>VLOOKUP($B2002,Feuil2!$A$2:$J$720,10,FALSE)</f>
        <v>3</v>
      </c>
      <c r="K2002" t="str">
        <f>VLOOKUP(J2002,move_damage_classes!$B$2:$C$4,2,FALSE)</f>
        <v>special</v>
      </c>
    </row>
    <row r="2003" spans="1:11" x14ac:dyDescent="0.25">
      <c r="A2003">
        <v>139</v>
      </c>
      <c r="B2003">
        <v>504</v>
      </c>
      <c r="C2003" t="str">
        <f>VLOOKUP($B2003,Feuil2!$A$2:$G$720,2,FALSE)</f>
        <v>shell-smash</v>
      </c>
      <c r="D2003">
        <f>VLOOKUP($B2003,Feuil2!$A$2:$G$720,3,FALSE)</f>
        <v>5</v>
      </c>
      <c r="E2003">
        <f>VLOOKUP($B2003,Feuil2!$A$2:$G$720,4,FALSE)</f>
        <v>1</v>
      </c>
      <c r="F2003" t="str">
        <f>VLOOKUP($E2003,Feuil3!$A$2:$B$19,2,FALSE)</f>
        <v>normal</v>
      </c>
      <c r="G2003">
        <f>VLOOKUP($B2003,Feuil2!$A$2:$G$720,5,FALSE)</f>
        <v>0</v>
      </c>
      <c r="H2003">
        <f>VLOOKUP($B2003,Feuil2!$A$2:$G$720,6,FALSE)</f>
        <v>15</v>
      </c>
      <c r="I2003">
        <f>VLOOKUP($B2003,Feuil2!$A$2:$G$720,7,FALSE)</f>
        <v>0</v>
      </c>
      <c r="J2003">
        <f>VLOOKUP($B2003,Feuil2!$A$2:$J$720,10,FALSE)</f>
        <v>1</v>
      </c>
      <c r="K2003" t="str">
        <f>VLOOKUP(J2003,move_damage_classes!$B$2:$C$4,2,FALSE)</f>
        <v>status</v>
      </c>
    </row>
    <row r="2004" spans="1:11" x14ac:dyDescent="0.25">
      <c r="A2004">
        <v>140</v>
      </c>
      <c r="B2004">
        <v>10</v>
      </c>
      <c r="C2004" t="str">
        <f>VLOOKUP($B2004,Feuil2!$A$2:$G$720,2,FALSE)</f>
        <v>scratch</v>
      </c>
      <c r="D2004">
        <f>VLOOKUP($B2004,Feuil2!$A$2:$G$720,3,FALSE)</f>
        <v>1</v>
      </c>
      <c r="E2004">
        <f>VLOOKUP($B2004,Feuil2!$A$2:$G$720,4,FALSE)</f>
        <v>1</v>
      </c>
      <c r="F2004" t="str">
        <f>VLOOKUP($E2004,Feuil3!$A$2:$B$19,2,FALSE)</f>
        <v>normal</v>
      </c>
      <c r="G2004">
        <f>VLOOKUP($B2004,Feuil2!$A$2:$G$720,5,FALSE)</f>
        <v>40</v>
      </c>
      <c r="H2004">
        <f>VLOOKUP($B2004,Feuil2!$A$2:$G$720,6,FALSE)</f>
        <v>35</v>
      </c>
      <c r="I2004">
        <f>VLOOKUP($B2004,Feuil2!$A$2:$G$720,7,FALSE)</f>
        <v>100</v>
      </c>
      <c r="J2004">
        <f>VLOOKUP($B2004,Feuil2!$A$2:$J$720,10,FALSE)</f>
        <v>2</v>
      </c>
      <c r="K2004" t="str">
        <f>VLOOKUP(J2004,move_damage_classes!$B$2:$C$4,2,FALSE)</f>
        <v>physical</v>
      </c>
    </row>
    <row r="2005" spans="1:11" x14ac:dyDescent="0.25">
      <c r="A2005">
        <v>140</v>
      </c>
      <c r="B2005">
        <v>28</v>
      </c>
      <c r="C2005" t="str">
        <f>VLOOKUP($B2005,Feuil2!$A$2:$G$720,2,FALSE)</f>
        <v>sand-attack</v>
      </c>
      <c r="D2005">
        <f>VLOOKUP($B2005,Feuil2!$A$2:$G$720,3,FALSE)</f>
        <v>1</v>
      </c>
      <c r="E2005">
        <f>VLOOKUP($B2005,Feuil2!$A$2:$G$720,4,FALSE)</f>
        <v>5</v>
      </c>
      <c r="F2005" t="str">
        <f>VLOOKUP($E2005,Feuil3!$A$2:$B$19,2,FALSE)</f>
        <v>ground</v>
      </c>
      <c r="G2005">
        <f>VLOOKUP($B2005,Feuil2!$A$2:$G$720,5,FALSE)</f>
        <v>0</v>
      </c>
      <c r="H2005">
        <f>VLOOKUP($B2005,Feuil2!$A$2:$G$720,6,FALSE)</f>
        <v>15</v>
      </c>
      <c r="I2005">
        <f>VLOOKUP($B2005,Feuil2!$A$2:$G$720,7,FALSE)</f>
        <v>100</v>
      </c>
      <c r="J2005">
        <f>VLOOKUP($B2005,Feuil2!$A$2:$J$720,10,FALSE)</f>
        <v>1</v>
      </c>
      <c r="K2005" t="str">
        <f>VLOOKUP(J2005,move_damage_classes!$B$2:$C$4,2,FALSE)</f>
        <v>status</v>
      </c>
    </row>
    <row r="2006" spans="1:11" x14ac:dyDescent="0.25">
      <c r="A2006">
        <v>140</v>
      </c>
      <c r="B2006">
        <v>43</v>
      </c>
      <c r="C2006" t="str">
        <f>VLOOKUP($B2006,Feuil2!$A$2:$G$720,2,FALSE)</f>
        <v>leer</v>
      </c>
      <c r="D2006">
        <f>VLOOKUP($B2006,Feuil2!$A$2:$G$720,3,FALSE)</f>
        <v>1</v>
      </c>
      <c r="E2006">
        <f>VLOOKUP($B2006,Feuil2!$A$2:$G$720,4,FALSE)</f>
        <v>1</v>
      </c>
      <c r="F2006" t="str">
        <f>VLOOKUP($E2006,Feuil3!$A$2:$B$19,2,FALSE)</f>
        <v>normal</v>
      </c>
      <c r="G2006">
        <f>VLOOKUP($B2006,Feuil2!$A$2:$G$720,5,FALSE)</f>
        <v>0</v>
      </c>
      <c r="H2006">
        <f>VLOOKUP($B2006,Feuil2!$A$2:$G$720,6,FALSE)</f>
        <v>30</v>
      </c>
      <c r="I2006">
        <f>VLOOKUP($B2006,Feuil2!$A$2:$G$720,7,FALSE)</f>
        <v>100</v>
      </c>
      <c r="J2006">
        <f>VLOOKUP($B2006,Feuil2!$A$2:$J$720,10,FALSE)</f>
        <v>1</v>
      </c>
      <c r="K2006" t="str">
        <f>VLOOKUP(J2006,move_damage_classes!$B$2:$C$4,2,FALSE)</f>
        <v>status</v>
      </c>
    </row>
    <row r="2007" spans="1:11" x14ac:dyDescent="0.25">
      <c r="A2007">
        <v>140</v>
      </c>
      <c r="B2007">
        <v>71</v>
      </c>
      <c r="C2007" t="str">
        <f>VLOOKUP($B2007,Feuil2!$A$2:$G$720,2,FALSE)</f>
        <v>absorb</v>
      </c>
      <c r="D2007">
        <f>VLOOKUP($B2007,Feuil2!$A$2:$G$720,3,FALSE)</f>
        <v>1</v>
      </c>
      <c r="E2007">
        <f>VLOOKUP($B2007,Feuil2!$A$2:$G$720,4,FALSE)</f>
        <v>12</v>
      </c>
      <c r="F2007" t="str">
        <f>VLOOKUP($E2007,Feuil3!$A$2:$B$19,2,FALSE)</f>
        <v>grass</v>
      </c>
      <c r="G2007">
        <f>VLOOKUP($B2007,Feuil2!$A$2:$G$720,5,FALSE)</f>
        <v>20</v>
      </c>
      <c r="H2007">
        <f>VLOOKUP($B2007,Feuil2!$A$2:$G$720,6,FALSE)</f>
        <v>25</v>
      </c>
      <c r="I2007">
        <f>VLOOKUP($B2007,Feuil2!$A$2:$G$720,7,FALSE)</f>
        <v>100</v>
      </c>
      <c r="J2007">
        <f>VLOOKUP($B2007,Feuil2!$A$2:$J$720,10,FALSE)</f>
        <v>3</v>
      </c>
      <c r="K2007" t="str">
        <f>VLOOKUP(J2007,move_damage_classes!$B$2:$C$4,2,FALSE)</f>
        <v>special</v>
      </c>
    </row>
    <row r="2008" spans="1:11" x14ac:dyDescent="0.25">
      <c r="A2008">
        <v>140</v>
      </c>
      <c r="B2008">
        <v>72</v>
      </c>
      <c r="C2008" t="str">
        <f>VLOOKUP($B2008,Feuil2!$A$2:$G$720,2,FALSE)</f>
        <v>mega-drain</v>
      </c>
      <c r="D2008">
        <f>VLOOKUP($B2008,Feuil2!$A$2:$G$720,3,FALSE)</f>
        <v>1</v>
      </c>
      <c r="E2008">
        <f>VLOOKUP($B2008,Feuil2!$A$2:$G$720,4,FALSE)</f>
        <v>12</v>
      </c>
      <c r="F2008" t="str">
        <f>VLOOKUP($E2008,Feuil3!$A$2:$B$19,2,FALSE)</f>
        <v>grass</v>
      </c>
      <c r="G2008">
        <f>VLOOKUP($B2008,Feuil2!$A$2:$G$720,5,FALSE)</f>
        <v>40</v>
      </c>
      <c r="H2008">
        <f>VLOOKUP($B2008,Feuil2!$A$2:$G$720,6,FALSE)</f>
        <v>15</v>
      </c>
      <c r="I2008">
        <f>VLOOKUP($B2008,Feuil2!$A$2:$G$720,7,FALSE)</f>
        <v>100</v>
      </c>
      <c r="J2008">
        <f>VLOOKUP($B2008,Feuil2!$A$2:$J$720,10,FALSE)</f>
        <v>3</v>
      </c>
      <c r="K2008" t="str">
        <f>VLOOKUP(J2008,move_damage_classes!$B$2:$C$4,2,FALSE)</f>
        <v>special</v>
      </c>
    </row>
    <row r="2009" spans="1:11" x14ac:dyDescent="0.25">
      <c r="A2009">
        <v>140</v>
      </c>
      <c r="B2009">
        <v>106</v>
      </c>
      <c r="C2009" t="str">
        <f>VLOOKUP($B2009,Feuil2!$A$2:$G$720,2,FALSE)</f>
        <v>harden</v>
      </c>
      <c r="D2009">
        <f>VLOOKUP($B2009,Feuil2!$A$2:$G$720,3,FALSE)</f>
        <v>1</v>
      </c>
      <c r="E2009">
        <f>VLOOKUP($B2009,Feuil2!$A$2:$G$720,4,FALSE)</f>
        <v>1</v>
      </c>
      <c r="F2009" t="str">
        <f>VLOOKUP($E2009,Feuil3!$A$2:$B$19,2,FALSE)</f>
        <v>normal</v>
      </c>
      <c r="G2009">
        <f>VLOOKUP($B2009,Feuil2!$A$2:$G$720,5,FALSE)</f>
        <v>0</v>
      </c>
      <c r="H2009">
        <f>VLOOKUP($B2009,Feuil2!$A$2:$G$720,6,FALSE)</f>
        <v>30</v>
      </c>
      <c r="I2009">
        <f>VLOOKUP($B2009,Feuil2!$A$2:$G$720,7,FALSE)</f>
        <v>0</v>
      </c>
      <c r="J2009">
        <f>VLOOKUP($B2009,Feuil2!$A$2:$J$720,10,FALSE)</f>
        <v>1</v>
      </c>
      <c r="K2009" t="str">
        <f>VLOOKUP(J2009,move_damage_classes!$B$2:$C$4,2,FALSE)</f>
        <v>status</v>
      </c>
    </row>
    <row r="2010" spans="1:11" x14ac:dyDescent="0.25">
      <c r="A2010">
        <v>140</v>
      </c>
      <c r="B2010">
        <v>203</v>
      </c>
      <c r="C2010" t="str">
        <f>VLOOKUP($B2010,Feuil2!$A$2:$G$720,2,FALSE)</f>
        <v>endure</v>
      </c>
      <c r="D2010">
        <f>VLOOKUP($B2010,Feuil2!$A$2:$G$720,3,FALSE)</f>
        <v>2</v>
      </c>
      <c r="E2010">
        <f>VLOOKUP($B2010,Feuil2!$A$2:$G$720,4,FALSE)</f>
        <v>1</v>
      </c>
      <c r="F2010" t="str">
        <f>VLOOKUP($E2010,Feuil3!$A$2:$B$19,2,FALSE)</f>
        <v>normal</v>
      </c>
      <c r="G2010">
        <f>VLOOKUP($B2010,Feuil2!$A$2:$G$720,5,FALSE)</f>
        <v>0</v>
      </c>
      <c r="H2010">
        <f>VLOOKUP($B2010,Feuil2!$A$2:$G$720,6,FALSE)</f>
        <v>10</v>
      </c>
      <c r="I2010">
        <f>VLOOKUP($B2010,Feuil2!$A$2:$G$720,7,FALSE)</f>
        <v>0</v>
      </c>
      <c r="J2010">
        <f>VLOOKUP($B2010,Feuil2!$A$2:$J$720,10,FALSE)</f>
        <v>1</v>
      </c>
      <c r="K2010" t="str">
        <f>VLOOKUP(J2010,move_damage_classes!$B$2:$C$4,2,FALSE)</f>
        <v>status</v>
      </c>
    </row>
    <row r="2011" spans="1:11" x14ac:dyDescent="0.25">
      <c r="A2011">
        <v>140</v>
      </c>
      <c r="B2011">
        <v>246</v>
      </c>
      <c r="C2011" t="str">
        <f>VLOOKUP($B2011,Feuil2!$A$2:$G$720,2,FALSE)</f>
        <v>ancient-power</v>
      </c>
      <c r="D2011">
        <f>VLOOKUP($B2011,Feuil2!$A$2:$G$720,3,FALSE)</f>
        <v>2</v>
      </c>
      <c r="E2011">
        <f>VLOOKUP($B2011,Feuil2!$A$2:$G$720,4,FALSE)</f>
        <v>6</v>
      </c>
      <c r="F2011" t="str">
        <f>VLOOKUP($E2011,Feuil3!$A$2:$B$19,2,FALSE)</f>
        <v>rock</v>
      </c>
      <c r="G2011">
        <f>VLOOKUP($B2011,Feuil2!$A$2:$G$720,5,FALSE)</f>
        <v>60</v>
      </c>
      <c r="H2011">
        <f>VLOOKUP($B2011,Feuil2!$A$2:$G$720,6,FALSE)</f>
        <v>5</v>
      </c>
      <c r="I2011">
        <f>VLOOKUP($B2011,Feuil2!$A$2:$G$720,7,FALSE)</f>
        <v>100</v>
      </c>
      <c r="J2011">
        <f>VLOOKUP($B2011,Feuil2!$A$2:$J$720,10,FALSE)</f>
        <v>3</v>
      </c>
      <c r="K2011" t="str">
        <f>VLOOKUP(J2011,move_damage_classes!$B$2:$C$4,2,FALSE)</f>
        <v>special</v>
      </c>
    </row>
    <row r="2012" spans="1:11" x14ac:dyDescent="0.25">
      <c r="A2012">
        <v>140</v>
      </c>
      <c r="B2012">
        <v>319</v>
      </c>
      <c r="C2012" t="str">
        <f>VLOOKUP($B2012,Feuil2!$A$2:$G$720,2,FALSE)</f>
        <v>metal-sound</v>
      </c>
      <c r="D2012">
        <f>VLOOKUP($B2012,Feuil2!$A$2:$G$720,3,FALSE)</f>
        <v>3</v>
      </c>
      <c r="E2012">
        <f>VLOOKUP($B2012,Feuil2!$A$2:$G$720,4,FALSE)</f>
        <v>9</v>
      </c>
      <c r="F2012" t="str">
        <f>VLOOKUP($E2012,Feuil3!$A$2:$B$19,2,FALSE)</f>
        <v>steel</v>
      </c>
      <c r="G2012">
        <f>VLOOKUP($B2012,Feuil2!$A$2:$G$720,5,FALSE)</f>
        <v>0</v>
      </c>
      <c r="H2012">
        <f>VLOOKUP($B2012,Feuil2!$A$2:$G$720,6,FALSE)</f>
        <v>40</v>
      </c>
      <c r="I2012">
        <f>VLOOKUP($B2012,Feuil2!$A$2:$G$720,7,FALSE)</f>
        <v>85</v>
      </c>
      <c r="J2012">
        <f>VLOOKUP($B2012,Feuil2!$A$2:$J$720,10,FALSE)</f>
        <v>1</v>
      </c>
      <c r="K2012" t="str">
        <f>VLOOKUP(J2012,move_damage_classes!$B$2:$C$4,2,FALSE)</f>
        <v>status</v>
      </c>
    </row>
    <row r="2013" spans="1:11" x14ac:dyDescent="0.25">
      <c r="A2013">
        <v>140</v>
      </c>
      <c r="B2013">
        <v>341</v>
      </c>
      <c r="C2013" t="str">
        <f>VLOOKUP($B2013,Feuil2!$A$2:$G$720,2,FALSE)</f>
        <v>mud-shot</v>
      </c>
      <c r="D2013">
        <f>VLOOKUP($B2013,Feuil2!$A$2:$G$720,3,FALSE)</f>
        <v>3</v>
      </c>
      <c r="E2013">
        <f>VLOOKUP($B2013,Feuil2!$A$2:$G$720,4,FALSE)</f>
        <v>5</v>
      </c>
      <c r="F2013" t="str">
        <f>VLOOKUP($E2013,Feuil3!$A$2:$B$19,2,FALSE)</f>
        <v>ground</v>
      </c>
      <c r="G2013">
        <f>VLOOKUP($B2013,Feuil2!$A$2:$G$720,5,FALSE)</f>
        <v>55</v>
      </c>
      <c r="H2013">
        <f>VLOOKUP($B2013,Feuil2!$A$2:$G$720,6,FALSE)</f>
        <v>15</v>
      </c>
      <c r="I2013">
        <f>VLOOKUP($B2013,Feuil2!$A$2:$G$720,7,FALSE)</f>
        <v>95</v>
      </c>
      <c r="J2013">
        <f>VLOOKUP($B2013,Feuil2!$A$2:$J$720,10,FALSE)</f>
        <v>3</v>
      </c>
      <c r="K2013" t="str">
        <f>VLOOKUP(J2013,move_damage_classes!$B$2:$C$4,2,FALSE)</f>
        <v>special</v>
      </c>
    </row>
    <row r="2014" spans="1:11" x14ac:dyDescent="0.25">
      <c r="A2014">
        <v>140</v>
      </c>
      <c r="B2014">
        <v>378</v>
      </c>
      <c r="C2014" t="str">
        <f>VLOOKUP($B2014,Feuil2!$A$2:$G$720,2,FALSE)</f>
        <v>wring-out</v>
      </c>
      <c r="D2014">
        <f>VLOOKUP($B2014,Feuil2!$A$2:$G$720,3,FALSE)</f>
        <v>4</v>
      </c>
      <c r="E2014">
        <f>VLOOKUP($B2014,Feuil2!$A$2:$G$720,4,FALSE)</f>
        <v>1</v>
      </c>
      <c r="F2014" t="str">
        <f>VLOOKUP($E2014,Feuil3!$A$2:$B$19,2,FALSE)</f>
        <v>normal</v>
      </c>
      <c r="G2014">
        <f>VLOOKUP($B2014,Feuil2!$A$2:$G$720,5,FALSE)</f>
        <v>0</v>
      </c>
      <c r="H2014">
        <f>VLOOKUP($B2014,Feuil2!$A$2:$G$720,6,FALSE)</f>
        <v>5</v>
      </c>
      <c r="I2014">
        <f>VLOOKUP($B2014,Feuil2!$A$2:$G$720,7,FALSE)</f>
        <v>100</v>
      </c>
      <c r="J2014">
        <f>VLOOKUP($B2014,Feuil2!$A$2:$J$720,10,FALSE)</f>
        <v>3</v>
      </c>
      <c r="K2014" t="str">
        <f>VLOOKUP(J2014,move_damage_classes!$B$2:$C$4,2,FALSE)</f>
        <v>special</v>
      </c>
    </row>
    <row r="2015" spans="1:11" x14ac:dyDescent="0.25">
      <c r="A2015">
        <v>140</v>
      </c>
      <c r="B2015">
        <v>453</v>
      </c>
      <c r="C2015" t="str">
        <f>VLOOKUP($B2015,Feuil2!$A$2:$G$720,2,FALSE)</f>
        <v>aqua-jet</v>
      </c>
      <c r="D2015">
        <f>VLOOKUP($B2015,Feuil2!$A$2:$G$720,3,FALSE)</f>
        <v>4</v>
      </c>
      <c r="E2015">
        <f>VLOOKUP($B2015,Feuil2!$A$2:$G$720,4,FALSE)</f>
        <v>11</v>
      </c>
      <c r="F2015" t="str">
        <f>VLOOKUP($E2015,Feuil3!$A$2:$B$19,2,FALSE)</f>
        <v>water</v>
      </c>
      <c r="G2015">
        <f>VLOOKUP($B2015,Feuil2!$A$2:$G$720,5,FALSE)</f>
        <v>40</v>
      </c>
      <c r="H2015">
        <f>VLOOKUP($B2015,Feuil2!$A$2:$G$720,6,FALSE)</f>
        <v>20</v>
      </c>
      <c r="I2015">
        <f>VLOOKUP($B2015,Feuil2!$A$2:$G$720,7,FALSE)</f>
        <v>100</v>
      </c>
      <c r="J2015">
        <f>VLOOKUP($B2015,Feuil2!$A$2:$J$720,10,FALSE)</f>
        <v>2</v>
      </c>
      <c r="K2015" t="str">
        <f>VLOOKUP(J2015,move_damage_classes!$B$2:$C$4,2,FALSE)</f>
        <v>physical</v>
      </c>
    </row>
    <row r="2016" spans="1:11" x14ac:dyDescent="0.25">
      <c r="A2016">
        <v>141</v>
      </c>
      <c r="B2016">
        <v>10</v>
      </c>
      <c r="C2016" t="str">
        <f>VLOOKUP($B2016,Feuil2!$A$2:$G$720,2,FALSE)</f>
        <v>scratch</v>
      </c>
      <c r="D2016">
        <f>VLOOKUP($B2016,Feuil2!$A$2:$G$720,3,FALSE)</f>
        <v>1</v>
      </c>
      <c r="E2016">
        <f>VLOOKUP($B2016,Feuil2!$A$2:$G$720,4,FALSE)</f>
        <v>1</v>
      </c>
      <c r="F2016" t="str">
        <f>VLOOKUP($E2016,Feuil3!$A$2:$B$19,2,FALSE)</f>
        <v>normal</v>
      </c>
      <c r="G2016">
        <f>VLOOKUP($B2016,Feuil2!$A$2:$G$720,5,FALSE)</f>
        <v>40</v>
      </c>
      <c r="H2016">
        <f>VLOOKUP($B2016,Feuil2!$A$2:$G$720,6,FALSE)</f>
        <v>35</v>
      </c>
      <c r="I2016">
        <f>VLOOKUP($B2016,Feuil2!$A$2:$G$720,7,FALSE)</f>
        <v>100</v>
      </c>
      <c r="J2016">
        <f>VLOOKUP($B2016,Feuil2!$A$2:$J$720,10,FALSE)</f>
        <v>2</v>
      </c>
      <c r="K2016" t="str">
        <f>VLOOKUP(J2016,move_damage_classes!$B$2:$C$4,2,FALSE)</f>
        <v>physical</v>
      </c>
    </row>
    <row r="2017" spans="1:11" x14ac:dyDescent="0.25">
      <c r="A2017">
        <v>141</v>
      </c>
      <c r="B2017">
        <v>28</v>
      </c>
      <c r="C2017" t="str">
        <f>VLOOKUP($B2017,Feuil2!$A$2:$G$720,2,FALSE)</f>
        <v>sand-attack</v>
      </c>
      <c r="D2017">
        <f>VLOOKUP($B2017,Feuil2!$A$2:$G$720,3,FALSE)</f>
        <v>1</v>
      </c>
      <c r="E2017">
        <f>VLOOKUP($B2017,Feuil2!$A$2:$G$720,4,FALSE)</f>
        <v>5</v>
      </c>
      <c r="F2017" t="str">
        <f>VLOOKUP($E2017,Feuil3!$A$2:$B$19,2,FALSE)</f>
        <v>ground</v>
      </c>
      <c r="G2017">
        <f>VLOOKUP($B2017,Feuil2!$A$2:$G$720,5,FALSE)</f>
        <v>0</v>
      </c>
      <c r="H2017">
        <f>VLOOKUP($B2017,Feuil2!$A$2:$G$720,6,FALSE)</f>
        <v>15</v>
      </c>
      <c r="I2017">
        <f>VLOOKUP($B2017,Feuil2!$A$2:$G$720,7,FALSE)</f>
        <v>100</v>
      </c>
      <c r="J2017">
        <f>VLOOKUP($B2017,Feuil2!$A$2:$J$720,10,FALSE)</f>
        <v>1</v>
      </c>
      <c r="K2017" t="str">
        <f>VLOOKUP(J2017,move_damage_classes!$B$2:$C$4,2,FALSE)</f>
        <v>status</v>
      </c>
    </row>
    <row r="2018" spans="1:11" x14ac:dyDescent="0.25">
      <c r="A2018">
        <v>141</v>
      </c>
      <c r="B2018">
        <v>43</v>
      </c>
      <c r="C2018" t="str">
        <f>VLOOKUP($B2018,Feuil2!$A$2:$G$720,2,FALSE)</f>
        <v>leer</v>
      </c>
      <c r="D2018">
        <f>VLOOKUP($B2018,Feuil2!$A$2:$G$720,3,FALSE)</f>
        <v>1</v>
      </c>
      <c r="E2018">
        <f>VLOOKUP($B2018,Feuil2!$A$2:$G$720,4,FALSE)</f>
        <v>1</v>
      </c>
      <c r="F2018" t="str">
        <f>VLOOKUP($E2018,Feuil3!$A$2:$B$19,2,FALSE)</f>
        <v>normal</v>
      </c>
      <c r="G2018">
        <f>VLOOKUP($B2018,Feuil2!$A$2:$G$720,5,FALSE)</f>
        <v>0</v>
      </c>
      <c r="H2018">
        <f>VLOOKUP($B2018,Feuil2!$A$2:$G$720,6,FALSE)</f>
        <v>30</v>
      </c>
      <c r="I2018">
        <f>VLOOKUP($B2018,Feuil2!$A$2:$G$720,7,FALSE)</f>
        <v>100</v>
      </c>
      <c r="J2018">
        <f>VLOOKUP($B2018,Feuil2!$A$2:$J$720,10,FALSE)</f>
        <v>1</v>
      </c>
      <c r="K2018" t="str">
        <f>VLOOKUP(J2018,move_damage_classes!$B$2:$C$4,2,FALSE)</f>
        <v>status</v>
      </c>
    </row>
    <row r="2019" spans="1:11" x14ac:dyDescent="0.25">
      <c r="A2019">
        <v>141</v>
      </c>
      <c r="B2019">
        <v>71</v>
      </c>
      <c r="C2019" t="str">
        <f>VLOOKUP($B2019,Feuil2!$A$2:$G$720,2,FALSE)</f>
        <v>absorb</v>
      </c>
      <c r="D2019">
        <f>VLOOKUP($B2019,Feuil2!$A$2:$G$720,3,FALSE)</f>
        <v>1</v>
      </c>
      <c r="E2019">
        <f>VLOOKUP($B2019,Feuil2!$A$2:$G$720,4,FALSE)</f>
        <v>12</v>
      </c>
      <c r="F2019" t="str">
        <f>VLOOKUP($E2019,Feuil3!$A$2:$B$19,2,FALSE)</f>
        <v>grass</v>
      </c>
      <c r="G2019">
        <f>VLOOKUP($B2019,Feuil2!$A$2:$G$720,5,FALSE)</f>
        <v>20</v>
      </c>
      <c r="H2019">
        <f>VLOOKUP($B2019,Feuil2!$A$2:$G$720,6,FALSE)</f>
        <v>25</v>
      </c>
      <c r="I2019">
        <f>VLOOKUP($B2019,Feuil2!$A$2:$G$720,7,FALSE)</f>
        <v>100</v>
      </c>
      <c r="J2019">
        <f>VLOOKUP($B2019,Feuil2!$A$2:$J$720,10,FALSE)</f>
        <v>3</v>
      </c>
      <c r="K2019" t="str">
        <f>VLOOKUP(J2019,move_damage_classes!$B$2:$C$4,2,FALSE)</f>
        <v>special</v>
      </c>
    </row>
    <row r="2020" spans="1:11" x14ac:dyDescent="0.25">
      <c r="A2020">
        <v>141</v>
      </c>
      <c r="B2020">
        <v>72</v>
      </c>
      <c r="C2020" t="str">
        <f>VLOOKUP($B2020,Feuil2!$A$2:$G$720,2,FALSE)</f>
        <v>mega-drain</v>
      </c>
      <c r="D2020">
        <f>VLOOKUP($B2020,Feuil2!$A$2:$G$720,3,FALSE)</f>
        <v>1</v>
      </c>
      <c r="E2020">
        <f>VLOOKUP($B2020,Feuil2!$A$2:$G$720,4,FALSE)</f>
        <v>12</v>
      </c>
      <c r="F2020" t="str">
        <f>VLOOKUP($E2020,Feuil3!$A$2:$B$19,2,FALSE)</f>
        <v>grass</v>
      </c>
      <c r="G2020">
        <f>VLOOKUP($B2020,Feuil2!$A$2:$G$720,5,FALSE)</f>
        <v>40</v>
      </c>
      <c r="H2020">
        <f>VLOOKUP($B2020,Feuil2!$A$2:$G$720,6,FALSE)</f>
        <v>15</v>
      </c>
      <c r="I2020">
        <f>VLOOKUP($B2020,Feuil2!$A$2:$G$720,7,FALSE)</f>
        <v>100</v>
      </c>
      <c r="J2020">
        <f>VLOOKUP($B2020,Feuil2!$A$2:$J$720,10,FALSE)</f>
        <v>3</v>
      </c>
      <c r="K2020" t="str">
        <f>VLOOKUP(J2020,move_damage_classes!$B$2:$C$4,2,FALSE)</f>
        <v>special</v>
      </c>
    </row>
    <row r="2021" spans="1:11" x14ac:dyDescent="0.25">
      <c r="A2021">
        <v>141</v>
      </c>
      <c r="B2021">
        <v>106</v>
      </c>
      <c r="C2021" t="str">
        <f>VLOOKUP($B2021,Feuil2!$A$2:$G$720,2,FALSE)</f>
        <v>harden</v>
      </c>
      <c r="D2021">
        <f>VLOOKUP($B2021,Feuil2!$A$2:$G$720,3,FALSE)</f>
        <v>1</v>
      </c>
      <c r="E2021">
        <f>VLOOKUP($B2021,Feuil2!$A$2:$G$720,4,FALSE)</f>
        <v>1</v>
      </c>
      <c r="F2021" t="str">
        <f>VLOOKUP($E2021,Feuil3!$A$2:$B$19,2,FALSE)</f>
        <v>normal</v>
      </c>
      <c r="G2021">
        <f>VLOOKUP($B2021,Feuil2!$A$2:$G$720,5,FALSE)</f>
        <v>0</v>
      </c>
      <c r="H2021">
        <f>VLOOKUP($B2021,Feuil2!$A$2:$G$720,6,FALSE)</f>
        <v>30</v>
      </c>
      <c r="I2021">
        <f>VLOOKUP($B2021,Feuil2!$A$2:$G$720,7,FALSE)</f>
        <v>0</v>
      </c>
      <c r="J2021">
        <f>VLOOKUP($B2021,Feuil2!$A$2:$J$720,10,FALSE)</f>
        <v>1</v>
      </c>
      <c r="K2021" t="str">
        <f>VLOOKUP(J2021,move_damage_classes!$B$2:$C$4,2,FALSE)</f>
        <v>status</v>
      </c>
    </row>
    <row r="2022" spans="1:11" x14ac:dyDescent="0.25">
      <c r="A2022">
        <v>141</v>
      </c>
      <c r="B2022">
        <v>163</v>
      </c>
      <c r="C2022" t="str">
        <f>VLOOKUP($B2022,Feuil2!$A$2:$G$720,2,FALSE)</f>
        <v>slash</v>
      </c>
      <c r="D2022">
        <f>VLOOKUP($B2022,Feuil2!$A$2:$G$720,3,FALSE)</f>
        <v>1</v>
      </c>
      <c r="E2022">
        <f>VLOOKUP($B2022,Feuil2!$A$2:$G$720,4,FALSE)</f>
        <v>1</v>
      </c>
      <c r="F2022" t="str">
        <f>VLOOKUP($E2022,Feuil3!$A$2:$B$19,2,FALSE)</f>
        <v>normal</v>
      </c>
      <c r="G2022">
        <f>VLOOKUP($B2022,Feuil2!$A$2:$G$720,5,FALSE)</f>
        <v>70</v>
      </c>
      <c r="H2022">
        <f>VLOOKUP($B2022,Feuil2!$A$2:$G$720,6,FALSE)</f>
        <v>20</v>
      </c>
      <c r="I2022">
        <f>VLOOKUP($B2022,Feuil2!$A$2:$G$720,7,FALSE)</f>
        <v>100</v>
      </c>
      <c r="J2022">
        <f>VLOOKUP($B2022,Feuil2!$A$2:$J$720,10,FALSE)</f>
        <v>2</v>
      </c>
      <c r="K2022" t="str">
        <f>VLOOKUP(J2022,move_damage_classes!$B$2:$C$4,2,FALSE)</f>
        <v>physical</v>
      </c>
    </row>
    <row r="2023" spans="1:11" x14ac:dyDescent="0.25">
      <c r="A2023">
        <v>141</v>
      </c>
      <c r="B2023">
        <v>203</v>
      </c>
      <c r="C2023" t="str">
        <f>VLOOKUP($B2023,Feuil2!$A$2:$G$720,2,FALSE)</f>
        <v>endure</v>
      </c>
      <c r="D2023">
        <f>VLOOKUP($B2023,Feuil2!$A$2:$G$720,3,FALSE)</f>
        <v>2</v>
      </c>
      <c r="E2023">
        <f>VLOOKUP($B2023,Feuil2!$A$2:$G$720,4,FALSE)</f>
        <v>1</v>
      </c>
      <c r="F2023" t="str">
        <f>VLOOKUP($E2023,Feuil3!$A$2:$B$19,2,FALSE)</f>
        <v>normal</v>
      </c>
      <c r="G2023">
        <f>VLOOKUP($B2023,Feuil2!$A$2:$G$720,5,FALSE)</f>
        <v>0</v>
      </c>
      <c r="H2023">
        <f>VLOOKUP($B2023,Feuil2!$A$2:$G$720,6,FALSE)</f>
        <v>10</v>
      </c>
      <c r="I2023">
        <f>VLOOKUP($B2023,Feuil2!$A$2:$G$720,7,FALSE)</f>
        <v>0</v>
      </c>
      <c r="J2023">
        <f>VLOOKUP($B2023,Feuil2!$A$2:$J$720,10,FALSE)</f>
        <v>1</v>
      </c>
      <c r="K2023" t="str">
        <f>VLOOKUP(J2023,move_damage_classes!$B$2:$C$4,2,FALSE)</f>
        <v>status</v>
      </c>
    </row>
    <row r="2024" spans="1:11" x14ac:dyDescent="0.25">
      <c r="A2024">
        <v>141</v>
      </c>
      <c r="B2024">
        <v>246</v>
      </c>
      <c r="C2024" t="str">
        <f>VLOOKUP($B2024,Feuil2!$A$2:$G$720,2,FALSE)</f>
        <v>ancient-power</v>
      </c>
      <c r="D2024">
        <f>VLOOKUP($B2024,Feuil2!$A$2:$G$720,3,FALSE)</f>
        <v>2</v>
      </c>
      <c r="E2024">
        <f>VLOOKUP($B2024,Feuil2!$A$2:$G$720,4,FALSE)</f>
        <v>6</v>
      </c>
      <c r="F2024" t="str">
        <f>VLOOKUP($E2024,Feuil3!$A$2:$B$19,2,FALSE)</f>
        <v>rock</v>
      </c>
      <c r="G2024">
        <f>VLOOKUP($B2024,Feuil2!$A$2:$G$720,5,FALSE)</f>
        <v>60</v>
      </c>
      <c r="H2024">
        <f>VLOOKUP($B2024,Feuil2!$A$2:$G$720,6,FALSE)</f>
        <v>5</v>
      </c>
      <c r="I2024">
        <f>VLOOKUP($B2024,Feuil2!$A$2:$G$720,7,FALSE)</f>
        <v>100</v>
      </c>
      <c r="J2024">
        <f>VLOOKUP($B2024,Feuil2!$A$2:$J$720,10,FALSE)</f>
        <v>3</v>
      </c>
      <c r="K2024" t="str">
        <f>VLOOKUP(J2024,move_damage_classes!$B$2:$C$4,2,FALSE)</f>
        <v>special</v>
      </c>
    </row>
    <row r="2025" spans="1:11" x14ac:dyDescent="0.25">
      <c r="A2025">
        <v>141</v>
      </c>
      <c r="B2025">
        <v>319</v>
      </c>
      <c r="C2025" t="str">
        <f>VLOOKUP($B2025,Feuil2!$A$2:$G$720,2,FALSE)</f>
        <v>metal-sound</v>
      </c>
      <c r="D2025">
        <f>VLOOKUP($B2025,Feuil2!$A$2:$G$720,3,FALSE)</f>
        <v>3</v>
      </c>
      <c r="E2025">
        <f>VLOOKUP($B2025,Feuil2!$A$2:$G$720,4,FALSE)</f>
        <v>9</v>
      </c>
      <c r="F2025" t="str">
        <f>VLOOKUP($E2025,Feuil3!$A$2:$B$19,2,FALSE)</f>
        <v>steel</v>
      </c>
      <c r="G2025">
        <f>VLOOKUP($B2025,Feuil2!$A$2:$G$720,5,FALSE)</f>
        <v>0</v>
      </c>
      <c r="H2025">
        <f>VLOOKUP($B2025,Feuil2!$A$2:$G$720,6,FALSE)</f>
        <v>40</v>
      </c>
      <c r="I2025">
        <f>VLOOKUP($B2025,Feuil2!$A$2:$G$720,7,FALSE)</f>
        <v>85</v>
      </c>
      <c r="J2025">
        <f>VLOOKUP($B2025,Feuil2!$A$2:$J$720,10,FALSE)</f>
        <v>1</v>
      </c>
      <c r="K2025" t="str">
        <f>VLOOKUP(J2025,move_damage_classes!$B$2:$C$4,2,FALSE)</f>
        <v>status</v>
      </c>
    </row>
    <row r="2026" spans="1:11" x14ac:dyDescent="0.25">
      <c r="A2026">
        <v>141</v>
      </c>
      <c r="B2026">
        <v>341</v>
      </c>
      <c r="C2026" t="str">
        <f>VLOOKUP($B2026,Feuil2!$A$2:$G$720,2,FALSE)</f>
        <v>mud-shot</v>
      </c>
      <c r="D2026">
        <f>VLOOKUP($B2026,Feuil2!$A$2:$G$720,3,FALSE)</f>
        <v>3</v>
      </c>
      <c r="E2026">
        <f>VLOOKUP($B2026,Feuil2!$A$2:$G$720,4,FALSE)</f>
        <v>5</v>
      </c>
      <c r="F2026" t="str">
        <f>VLOOKUP($E2026,Feuil3!$A$2:$B$19,2,FALSE)</f>
        <v>ground</v>
      </c>
      <c r="G2026">
        <f>VLOOKUP($B2026,Feuil2!$A$2:$G$720,5,FALSE)</f>
        <v>55</v>
      </c>
      <c r="H2026">
        <f>VLOOKUP($B2026,Feuil2!$A$2:$G$720,6,FALSE)</f>
        <v>15</v>
      </c>
      <c r="I2026">
        <f>VLOOKUP($B2026,Feuil2!$A$2:$G$720,7,FALSE)</f>
        <v>95</v>
      </c>
      <c r="J2026">
        <f>VLOOKUP($B2026,Feuil2!$A$2:$J$720,10,FALSE)</f>
        <v>3</v>
      </c>
      <c r="K2026" t="str">
        <f>VLOOKUP(J2026,move_damage_classes!$B$2:$C$4,2,FALSE)</f>
        <v>special</v>
      </c>
    </row>
    <row r="2027" spans="1:11" x14ac:dyDescent="0.25">
      <c r="A2027">
        <v>141</v>
      </c>
      <c r="B2027">
        <v>364</v>
      </c>
      <c r="C2027" t="str">
        <f>VLOOKUP($B2027,Feuil2!$A$2:$G$720,2,FALSE)</f>
        <v>feint</v>
      </c>
      <c r="D2027">
        <f>VLOOKUP($B2027,Feuil2!$A$2:$G$720,3,FALSE)</f>
        <v>4</v>
      </c>
      <c r="E2027">
        <f>VLOOKUP($B2027,Feuil2!$A$2:$G$720,4,FALSE)</f>
        <v>1</v>
      </c>
      <c r="F2027" t="str">
        <f>VLOOKUP($E2027,Feuil3!$A$2:$B$19,2,FALSE)</f>
        <v>normal</v>
      </c>
      <c r="G2027">
        <f>VLOOKUP($B2027,Feuil2!$A$2:$G$720,5,FALSE)</f>
        <v>30</v>
      </c>
      <c r="H2027">
        <f>VLOOKUP($B2027,Feuil2!$A$2:$G$720,6,FALSE)</f>
        <v>10</v>
      </c>
      <c r="I2027">
        <f>VLOOKUP($B2027,Feuil2!$A$2:$G$720,7,FALSE)</f>
        <v>100</v>
      </c>
      <c r="J2027">
        <f>VLOOKUP($B2027,Feuil2!$A$2:$J$720,10,FALSE)</f>
        <v>2</v>
      </c>
      <c r="K2027" t="str">
        <f>VLOOKUP(J2027,move_damage_classes!$B$2:$C$4,2,FALSE)</f>
        <v>physical</v>
      </c>
    </row>
    <row r="2028" spans="1:11" x14ac:dyDescent="0.25">
      <c r="A2028">
        <v>141</v>
      </c>
      <c r="B2028">
        <v>378</v>
      </c>
      <c r="C2028" t="str">
        <f>VLOOKUP($B2028,Feuil2!$A$2:$G$720,2,FALSE)</f>
        <v>wring-out</v>
      </c>
      <c r="D2028">
        <f>VLOOKUP($B2028,Feuil2!$A$2:$G$720,3,FALSE)</f>
        <v>4</v>
      </c>
      <c r="E2028">
        <f>VLOOKUP($B2028,Feuil2!$A$2:$G$720,4,FALSE)</f>
        <v>1</v>
      </c>
      <c r="F2028" t="str">
        <f>VLOOKUP($E2028,Feuil3!$A$2:$B$19,2,FALSE)</f>
        <v>normal</v>
      </c>
      <c r="G2028">
        <f>VLOOKUP($B2028,Feuil2!$A$2:$G$720,5,FALSE)</f>
        <v>0</v>
      </c>
      <c r="H2028">
        <f>VLOOKUP($B2028,Feuil2!$A$2:$G$720,6,FALSE)</f>
        <v>5</v>
      </c>
      <c r="I2028">
        <f>VLOOKUP($B2028,Feuil2!$A$2:$G$720,7,FALSE)</f>
        <v>100</v>
      </c>
      <c r="J2028">
        <f>VLOOKUP($B2028,Feuil2!$A$2:$J$720,10,FALSE)</f>
        <v>3</v>
      </c>
      <c r="K2028" t="str">
        <f>VLOOKUP(J2028,move_damage_classes!$B$2:$C$4,2,FALSE)</f>
        <v>special</v>
      </c>
    </row>
    <row r="2029" spans="1:11" x14ac:dyDescent="0.25">
      <c r="A2029">
        <v>141</v>
      </c>
      <c r="B2029">
        <v>400</v>
      </c>
      <c r="C2029" t="str">
        <f>VLOOKUP($B2029,Feuil2!$A$2:$G$720,2,FALSE)</f>
        <v>night-slash</v>
      </c>
      <c r="D2029">
        <f>VLOOKUP($B2029,Feuil2!$A$2:$G$720,3,FALSE)</f>
        <v>4</v>
      </c>
      <c r="E2029">
        <f>VLOOKUP($B2029,Feuil2!$A$2:$G$720,4,FALSE)</f>
        <v>17</v>
      </c>
      <c r="F2029" t="str">
        <f>VLOOKUP($E2029,Feuil3!$A$2:$B$19,2,FALSE)</f>
        <v>dark</v>
      </c>
      <c r="G2029">
        <f>VLOOKUP($B2029,Feuil2!$A$2:$G$720,5,FALSE)</f>
        <v>70</v>
      </c>
      <c r="H2029">
        <f>VLOOKUP($B2029,Feuil2!$A$2:$G$720,6,FALSE)</f>
        <v>15</v>
      </c>
      <c r="I2029">
        <f>VLOOKUP($B2029,Feuil2!$A$2:$G$720,7,FALSE)</f>
        <v>100</v>
      </c>
      <c r="J2029">
        <f>VLOOKUP($B2029,Feuil2!$A$2:$J$720,10,FALSE)</f>
        <v>2</v>
      </c>
      <c r="K2029" t="str">
        <f>VLOOKUP(J2029,move_damage_classes!$B$2:$C$4,2,FALSE)</f>
        <v>physical</v>
      </c>
    </row>
    <row r="2030" spans="1:11" x14ac:dyDescent="0.25">
      <c r="A2030">
        <v>141</v>
      </c>
      <c r="B2030">
        <v>453</v>
      </c>
      <c r="C2030" t="str">
        <f>VLOOKUP($B2030,Feuil2!$A$2:$G$720,2,FALSE)</f>
        <v>aqua-jet</v>
      </c>
      <c r="D2030">
        <f>VLOOKUP($B2030,Feuil2!$A$2:$G$720,3,FALSE)</f>
        <v>4</v>
      </c>
      <c r="E2030">
        <f>VLOOKUP($B2030,Feuil2!$A$2:$G$720,4,FALSE)</f>
        <v>11</v>
      </c>
      <c r="F2030" t="str">
        <f>VLOOKUP($E2030,Feuil3!$A$2:$B$19,2,FALSE)</f>
        <v>water</v>
      </c>
      <c r="G2030">
        <f>VLOOKUP($B2030,Feuil2!$A$2:$G$720,5,FALSE)</f>
        <v>40</v>
      </c>
      <c r="H2030">
        <f>VLOOKUP($B2030,Feuil2!$A$2:$G$720,6,FALSE)</f>
        <v>20</v>
      </c>
      <c r="I2030">
        <f>VLOOKUP($B2030,Feuil2!$A$2:$G$720,7,FALSE)</f>
        <v>100</v>
      </c>
      <c r="J2030">
        <f>VLOOKUP($B2030,Feuil2!$A$2:$J$720,10,FALSE)</f>
        <v>2</v>
      </c>
      <c r="K2030" t="str">
        <f>VLOOKUP(J2030,move_damage_classes!$B$2:$C$4,2,FALSE)</f>
        <v>physical</v>
      </c>
    </row>
    <row r="2031" spans="1:11" x14ac:dyDescent="0.25">
      <c r="A2031">
        <v>142</v>
      </c>
      <c r="B2031">
        <v>17</v>
      </c>
      <c r="C2031" t="str">
        <f>VLOOKUP($B2031,Feuil2!$A$2:$G$720,2,FALSE)</f>
        <v>wing-attack</v>
      </c>
      <c r="D2031">
        <f>VLOOKUP($B2031,Feuil2!$A$2:$G$720,3,FALSE)</f>
        <v>1</v>
      </c>
      <c r="E2031">
        <f>VLOOKUP($B2031,Feuil2!$A$2:$G$720,4,FALSE)</f>
        <v>3</v>
      </c>
      <c r="F2031" t="str">
        <f>VLOOKUP($E2031,Feuil3!$A$2:$B$19,2,FALSE)</f>
        <v>flying</v>
      </c>
      <c r="G2031">
        <f>VLOOKUP($B2031,Feuil2!$A$2:$G$720,5,FALSE)</f>
        <v>60</v>
      </c>
      <c r="H2031">
        <f>VLOOKUP($B2031,Feuil2!$A$2:$G$720,6,FALSE)</f>
        <v>35</v>
      </c>
      <c r="I2031">
        <f>VLOOKUP($B2031,Feuil2!$A$2:$G$720,7,FALSE)</f>
        <v>100</v>
      </c>
      <c r="J2031">
        <f>VLOOKUP($B2031,Feuil2!$A$2:$J$720,10,FALSE)</f>
        <v>2</v>
      </c>
      <c r="K2031" t="str">
        <f>VLOOKUP(J2031,move_damage_classes!$B$2:$C$4,2,FALSE)</f>
        <v>physical</v>
      </c>
    </row>
    <row r="2032" spans="1:11" x14ac:dyDescent="0.25">
      <c r="A2032">
        <v>142</v>
      </c>
      <c r="B2032">
        <v>36</v>
      </c>
      <c r="C2032" t="str">
        <f>VLOOKUP($B2032,Feuil2!$A$2:$G$720,2,FALSE)</f>
        <v>take-down</v>
      </c>
      <c r="D2032">
        <f>VLOOKUP($B2032,Feuil2!$A$2:$G$720,3,FALSE)</f>
        <v>1</v>
      </c>
      <c r="E2032">
        <f>VLOOKUP($B2032,Feuil2!$A$2:$G$720,4,FALSE)</f>
        <v>1</v>
      </c>
      <c r="F2032" t="str">
        <f>VLOOKUP($E2032,Feuil3!$A$2:$B$19,2,FALSE)</f>
        <v>normal</v>
      </c>
      <c r="G2032">
        <f>VLOOKUP($B2032,Feuil2!$A$2:$G$720,5,FALSE)</f>
        <v>90</v>
      </c>
      <c r="H2032">
        <f>VLOOKUP($B2032,Feuil2!$A$2:$G$720,6,FALSE)</f>
        <v>20</v>
      </c>
      <c r="I2032">
        <f>VLOOKUP($B2032,Feuil2!$A$2:$G$720,7,FALSE)</f>
        <v>85</v>
      </c>
      <c r="J2032">
        <f>VLOOKUP($B2032,Feuil2!$A$2:$J$720,10,FALSE)</f>
        <v>2</v>
      </c>
      <c r="K2032" t="str">
        <f>VLOOKUP(J2032,move_damage_classes!$B$2:$C$4,2,FALSE)</f>
        <v>physical</v>
      </c>
    </row>
    <row r="2033" spans="1:11" x14ac:dyDescent="0.25">
      <c r="A2033">
        <v>142</v>
      </c>
      <c r="B2033">
        <v>44</v>
      </c>
      <c r="C2033" t="str">
        <f>VLOOKUP($B2033,Feuil2!$A$2:$G$720,2,FALSE)</f>
        <v>bite</v>
      </c>
      <c r="D2033">
        <f>VLOOKUP($B2033,Feuil2!$A$2:$G$720,3,FALSE)</f>
        <v>1</v>
      </c>
      <c r="E2033">
        <f>VLOOKUP($B2033,Feuil2!$A$2:$G$720,4,FALSE)</f>
        <v>17</v>
      </c>
      <c r="F2033" t="str">
        <f>VLOOKUP($E2033,Feuil3!$A$2:$B$19,2,FALSE)</f>
        <v>dark</v>
      </c>
      <c r="G2033">
        <f>VLOOKUP($B2033,Feuil2!$A$2:$G$720,5,FALSE)</f>
        <v>60</v>
      </c>
      <c r="H2033">
        <f>VLOOKUP($B2033,Feuil2!$A$2:$G$720,6,FALSE)</f>
        <v>25</v>
      </c>
      <c r="I2033">
        <f>VLOOKUP($B2033,Feuil2!$A$2:$G$720,7,FALSE)</f>
        <v>100</v>
      </c>
      <c r="J2033">
        <f>VLOOKUP($B2033,Feuil2!$A$2:$J$720,10,FALSE)</f>
        <v>2</v>
      </c>
      <c r="K2033" t="str">
        <f>VLOOKUP(J2033,move_damage_classes!$B$2:$C$4,2,FALSE)</f>
        <v>physical</v>
      </c>
    </row>
    <row r="2034" spans="1:11" x14ac:dyDescent="0.25">
      <c r="A2034">
        <v>142</v>
      </c>
      <c r="B2034">
        <v>46</v>
      </c>
      <c r="C2034" t="str">
        <f>VLOOKUP($B2034,Feuil2!$A$2:$G$720,2,FALSE)</f>
        <v>roar</v>
      </c>
      <c r="D2034">
        <f>VLOOKUP($B2034,Feuil2!$A$2:$G$720,3,FALSE)</f>
        <v>1</v>
      </c>
      <c r="E2034">
        <f>VLOOKUP($B2034,Feuil2!$A$2:$G$720,4,FALSE)</f>
        <v>1</v>
      </c>
      <c r="F2034" t="str">
        <f>VLOOKUP($E2034,Feuil3!$A$2:$B$19,2,FALSE)</f>
        <v>normal</v>
      </c>
      <c r="G2034">
        <f>VLOOKUP($B2034,Feuil2!$A$2:$G$720,5,FALSE)</f>
        <v>0</v>
      </c>
      <c r="H2034">
        <f>VLOOKUP($B2034,Feuil2!$A$2:$G$720,6,FALSE)</f>
        <v>20</v>
      </c>
      <c r="I2034">
        <f>VLOOKUP($B2034,Feuil2!$A$2:$G$720,7,FALSE)</f>
        <v>0</v>
      </c>
      <c r="J2034">
        <f>VLOOKUP($B2034,Feuil2!$A$2:$J$720,10,FALSE)</f>
        <v>1</v>
      </c>
      <c r="K2034" t="str">
        <f>VLOOKUP(J2034,move_damage_classes!$B$2:$C$4,2,FALSE)</f>
        <v>status</v>
      </c>
    </row>
    <row r="2035" spans="1:11" x14ac:dyDescent="0.25">
      <c r="A2035">
        <v>142</v>
      </c>
      <c r="B2035">
        <v>48</v>
      </c>
      <c r="C2035" t="str">
        <f>VLOOKUP($B2035,Feuil2!$A$2:$G$720,2,FALSE)</f>
        <v>supersonic</v>
      </c>
      <c r="D2035">
        <f>VLOOKUP($B2035,Feuil2!$A$2:$G$720,3,FALSE)</f>
        <v>1</v>
      </c>
      <c r="E2035">
        <f>VLOOKUP($B2035,Feuil2!$A$2:$G$720,4,FALSE)</f>
        <v>1</v>
      </c>
      <c r="F2035" t="str">
        <f>VLOOKUP($E2035,Feuil3!$A$2:$B$19,2,FALSE)</f>
        <v>normal</v>
      </c>
      <c r="G2035">
        <f>VLOOKUP($B2035,Feuil2!$A$2:$G$720,5,FALSE)</f>
        <v>0</v>
      </c>
      <c r="H2035">
        <f>VLOOKUP($B2035,Feuil2!$A$2:$G$720,6,FALSE)</f>
        <v>20</v>
      </c>
      <c r="I2035">
        <f>VLOOKUP($B2035,Feuil2!$A$2:$G$720,7,FALSE)</f>
        <v>55</v>
      </c>
      <c r="J2035">
        <f>VLOOKUP($B2035,Feuil2!$A$2:$J$720,10,FALSE)</f>
        <v>1</v>
      </c>
      <c r="K2035" t="str">
        <f>VLOOKUP(J2035,move_damage_classes!$B$2:$C$4,2,FALSE)</f>
        <v>status</v>
      </c>
    </row>
    <row r="2036" spans="1:11" x14ac:dyDescent="0.25">
      <c r="A2036">
        <v>142</v>
      </c>
      <c r="B2036">
        <v>63</v>
      </c>
      <c r="C2036" t="str">
        <f>VLOOKUP($B2036,Feuil2!$A$2:$G$720,2,FALSE)</f>
        <v>hyper-beam</v>
      </c>
      <c r="D2036">
        <f>VLOOKUP($B2036,Feuil2!$A$2:$G$720,3,FALSE)</f>
        <v>1</v>
      </c>
      <c r="E2036">
        <f>VLOOKUP($B2036,Feuil2!$A$2:$G$720,4,FALSE)</f>
        <v>1</v>
      </c>
      <c r="F2036" t="str">
        <f>VLOOKUP($E2036,Feuil3!$A$2:$B$19,2,FALSE)</f>
        <v>normal</v>
      </c>
      <c r="G2036">
        <f>VLOOKUP($B2036,Feuil2!$A$2:$G$720,5,FALSE)</f>
        <v>150</v>
      </c>
      <c r="H2036">
        <f>VLOOKUP($B2036,Feuil2!$A$2:$G$720,6,FALSE)</f>
        <v>5</v>
      </c>
      <c r="I2036">
        <f>VLOOKUP($B2036,Feuil2!$A$2:$G$720,7,FALSE)</f>
        <v>90</v>
      </c>
      <c r="J2036">
        <f>VLOOKUP($B2036,Feuil2!$A$2:$J$720,10,FALSE)</f>
        <v>3</v>
      </c>
      <c r="K2036" t="str">
        <f>VLOOKUP(J2036,move_damage_classes!$B$2:$C$4,2,FALSE)</f>
        <v>special</v>
      </c>
    </row>
    <row r="2037" spans="1:11" x14ac:dyDescent="0.25">
      <c r="A2037">
        <v>142</v>
      </c>
      <c r="B2037">
        <v>97</v>
      </c>
      <c r="C2037" t="str">
        <f>VLOOKUP($B2037,Feuil2!$A$2:$G$720,2,FALSE)</f>
        <v>agility</v>
      </c>
      <c r="D2037">
        <f>VLOOKUP($B2037,Feuil2!$A$2:$G$720,3,FALSE)</f>
        <v>1</v>
      </c>
      <c r="E2037">
        <f>VLOOKUP($B2037,Feuil2!$A$2:$G$720,4,FALSE)</f>
        <v>14</v>
      </c>
      <c r="F2037" t="str">
        <f>VLOOKUP($E2037,Feuil3!$A$2:$B$19,2,FALSE)</f>
        <v>psychic</v>
      </c>
      <c r="G2037">
        <f>VLOOKUP($B2037,Feuil2!$A$2:$G$720,5,FALSE)</f>
        <v>0</v>
      </c>
      <c r="H2037">
        <f>VLOOKUP($B2037,Feuil2!$A$2:$G$720,6,FALSE)</f>
        <v>30</v>
      </c>
      <c r="I2037">
        <f>VLOOKUP($B2037,Feuil2!$A$2:$G$720,7,FALSE)</f>
        <v>0</v>
      </c>
      <c r="J2037">
        <f>VLOOKUP($B2037,Feuil2!$A$2:$J$720,10,FALSE)</f>
        <v>1</v>
      </c>
      <c r="K2037" t="str">
        <f>VLOOKUP(J2037,move_damage_classes!$B$2:$C$4,2,FALSE)</f>
        <v>status</v>
      </c>
    </row>
    <row r="2038" spans="1:11" x14ac:dyDescent="0.25">
      <c r="A2038">
        <v>142</v>
      </c>
      <c r="B2038">
        <v>157</v>
      </c>
      <c r="C2038" t="str">
        <f>VLOOKUP($B2038,Feuil2!$A$2:$G$720,2,FALSE)</f>
        <v>rock-slide</v>
      </c>
      <c r="D2038">
        <f>VLOOKUP($B2038,Feuil2!$A$2:$G$720,3,FALSE)</f>
        <v>1</v>
      </c>
      <c r="E2038">
        <f>VLOOKUP($B2038,Feuil2!$A$2:$G$720,4,FALSE)</f>
        <v>6</v>
      </c>
      <c r="F2038" t="str">
        <f>VLOOKUP($E2038,Feuil3!$A$2:$B$19,2,FALSE)</f>
        <v>rock</v>
      </c>
      <c r="G2038">
        <f>VLOOKUP($B2038,Feuil2!$A$2:$G$720,5,FALSE)</f>
        <v>75</v>
      </c>
      <c r="H2038">
        <f>VLOOKUP($B2038,Feuil2!$A$2:$G$720,6,FALSE)</f>
        <v>10</v>
      </c>
      <c r="I2038">
        <f>VLOOKUP($B2038,Feuil2!$A$2:$G$720,7,FALSE)</f>
        <v>90</v>
      </c>
      <c r="J2038">
        <f>VLOOKUP($B2038,Feuil2!$A$2:$J$720,10,FALSE)</f>
        <v>2</v>
      </c>
      <c r="K2038" t="str">
        <f>VLOOKUP(J2038,move_damage_classes!$B$2:$C$4,2,FALSE)</f>
        <v>physical</v>
      </c>
    </row>
    <row r="2039" spans="1:11" x14ac:dyDescent="0.25">
      <c r="A2039">
        <v>142</v>
      </c>
      <c r="B2039">
        <v>184</v>
      </c>
      <c r="C2039" t="str">
        <f>VLOOKUP($B2039,Feuil2!$A$2:$G$720,2,FALSE)</f>
        <v>scary-face</v>
      </c>
      <c r="D2039">
        <f>VLOOKUP($B2039,Feuil2!$A$2:$G$720,3,FALSE)</f>
        <v>2</v>
      </c>
      <c r="E2039">
        <f>VLOOKUP($B2039,Feuil2!$A$2:$G$720,4,FALSE)</f>
        <v>1</v>
      </c>
      <c r="F2039" t="str">
        <f>VLOOKUP($E2039,Feuil3!$A$2:$B$19,2,FALSE)</f>
        <v>normal</v>
      </c>
      <c r="G2039">
        <f>VLOOKUP($B2039,Feuil2!$A$2:$G$720,5,FALSE)</f>
        <v>0</v>
      </c>
      <c r="H2039">
        <f>VLOOKUP($B2039,Feuil2!$A$2:$G$720,6,FALSE)</f>
        <v>10</v>
      </c>
      <c r="I2039">
        <f>VLOOKUP($B2039,Feuil2!$A$2:$G$720,7,FALSE)</f>
        <v>100</v>
      </c>
      <c r="J2039">
        <f>VLOOKUP($B2039,Feuil2!$A$2:$J$720,10,FALSE)</f>
        <v>1</v>
      </c>
      <c r="K2039" t="str">
        <f>VLOOKUP(J2039,move_damage_classes!$B$2:$C$4,2,FALSE)</f>
        <v>status</v>
      </c>
    </row>
    <row r="2040" spans="1:11" x14ac:dyDescent="0.25">
      <c r="A2040">
        <v>142</v>
      </c>
      <c r="B2040">
        <v>242</v>
      </c>
      <c r="C2040" t="str">
        <f>VLOOKUP($B2040,Feuil2!$A$2:$G$720,2,FALSE)</f>
        <v>crunch</v>
      </c>
      <c r="D2040">
        <f>VLOOKUP($B2040,Feuil2!$A$2:$G$720,3,FALSE)</f>
        <v>2</v>
      </c>
      <c r="E2040">
        <f>VLOOKUP($B2040,Feuil2!$A$2:$G$720,4,FALSE)</f>
        <v>17</v>
      </c>
      <c r="F2040" t="str">
        <f>VLOOKUP($E2040,Feuil3!$A$2:$B$19,2,FALSE)</f>
        <v>dark</v>
      </c>
      <c r="G2040">
        <f>VLOOKUP($B2040,Feuil2!$A$2:$G$720,5,FALSE)</f>
        <v>80</v>
      </c>
      <c r="H2040">
        <f>VLOOKUP($B2040,Feuil2!$A$2:$G$720,6,FALSE)</f>
        <v>15</v>
      </c>
      <c r="I2040">
        <f>VLOOKUP($B2040,Feuil2!$A$2:$G$720,7,FALSE)</f>
        <v>100</v>
      </c>
      <c r="J2040">
        <f>VLOOKUP($B2040,Feuil2!$A$2:$J$720,10,FALSE)</f>
        <v>2</v>
      </c>
      <c r="K2040" t="str">
        <f>VLOOKUP(J2040,move_damage_classes!$B$2:$C$4,2,FALSE)</f>
        <v>physical</v>
      </c>
    </row>
    <row r="2041" spans="1:11" x14ac:dyDescent="0.25">
      <c r="A2041">
        <v>142</v>
      </c>
      <c r="B2041">
        <v>246</v>
      </c>
      <c r="C2041" t="str">
        <f>VLOOKUP($B2041,Feuil2!$A$2:$G$720,2,FALSE)</f>
        <v>ancient-power</v>
      </c>
      <c r="D2041">
        <f>VLOOKUP($B2041,Feuil2!$A$2:$G$720,3,FALSE)</f>
        <v>2</v>
      </c>
      <c r="E2041">
        <f>VLOOKUP($B2041,Feuil2!$A$2:$G$720,4,FALSE)</f>
        <v>6</v>
      </c>
      <c r="F2041" t="str">
        <f>VLOOKUP($E2041,Feuil3!$A$2:$B$19,2,FALSE)</f>
        <v>rock</v>
      </c>
      <c r="G2041">
        <f>VLOOKUP($B2041,Feuil2!$A$2:$G$720,5,FALSE)</f>
        <v>60</v>
      </c>
      <c r="H2041">
        <f>VLOOKUP($B2041,Feuil2!$A$2:$G$720,6,FALSE)</f>
        <v>5</v>
      </c>
      <c r="I2041">
        <f>VLOOKUP($B2041,Feuil2!$A$2:$G$720,7,FALSE)</f>
        <v>100</v>
      </c>
      <c r="J2041">
        <f>VLOOKUP($B2041,Feuil2!$A$2:$J$720,10,FALSE)</f>
        <v>3</v>
      </c>
      <c r="K2041" t="str">
        <f>VLOOKUP(J2041,move_damage_classes!$B$2:$C$4,2,FALSE)</f>
        <v>special</v>
      </c>
    </row>
    <row r="2042" spans="1:11" x14ac:dyDescent="0.25">
      <c r="A2042">
        <v>142</v>
      </c>
      <c r="B2042">
        <v>416</v>
      </c>
      <c r="C2042" t="str">
        <f>VLOOKUP($B2042,Feuil2!$A$2:$G$720,2,FALSE)</f>
        <v>giga-impact</v>
      </c>
      <c r="D2042">
        <f>VLOOKUP($B2042,Feuil2!$A$2:$G$720,3,FALSE)</f>
        <v>4</v>
      </c>
      <c r="E2042">
        <f>VLOOKUP($B2042,Feuil2!$A$2:$G$720,4,FALSE)</f>
        <v>1</v>
      </c>
      <c r="F2042" t="str">
        <f>VLOOKUP($E2042,Feuil3!$A$2:$B$19,2,FALSE)</f>
        <v>normal</v>
      </c>
      <c r="G2042">
        <f>VLOOKUP($B2042,Feuil2!$A$2:$G$720,5,FALSE)</f>
        <v>150</v>
      </c>
      <c r="H2042">
        <f>VLOOKUP($B2042,Feuil2!$A$2:$G$720,6,FALSE)</f>
        <v>5</v>
      </c>
      <c r="I2042">
        <f>VLOOKUP($B2042,Feuil2!$A$2:$G$720,7,FALSE)</f>
        <v>90</v>
      </c>
      <c r="J2042">
        <f>VLOOKUP($B2042,Feuil2!$A$2:$J$720,10,FALSE)</f>
        <v>2</v>
      </c>
      <c r="K2042" t="str">
        <f>VLOOKUP(J2042,move_damage_classes!$B$2:$C$4,2,FALSE)</f>
        <v>physical</v>
      </c>
    </row>
    <row r="2043" spans="1:11" x14ac:dyDescent="0.25">
      <c r="A2043">
        <v>142</v>
      </c>
      <c r="B2043">
        <v>422</v>
      </c>
      <c r="C2043" t="str">
        <f>VLOOKUP($B2043,Feuil2!$A$2:$G$720,2,FALSE)</f>
        <v>thunder-fang</v>
      </c>
      <c r="D2043">
        <f>VLOOKUP($B2043,Feuil2!$A$2:$G$720,3,FALSE)</f>
        <v>4</v>
      </c>
      <c r="E2043">
        <f>VLOOKUP($B2043,Feuil2!$A$2:$G$720,4,FALSE)</f>
        <v>13</v>
      </c>
      <c r="F2043" t="str">
        <f>VLOOKUP($E2043,Feuil3!$A$2:$B$19,2,FALSE)</f>
        <v>electric</v>
      </c>
      <c r="G2043">
        <f>VLOOKUP($B2043,Feuil2!$A$2:$G$720,5,FALSE)</f>
        <v>65</v>
      </c>
      <c r="H2043">
        <f>VLOOKUP($B2043,Feuil2!$A$2:$G$720,6,FALSE)</f>
        <v>15</v>
      </c>
      <c r="I2043">
        <f>VLOOKUP($B2043,Feuil2!$A$2:$G$720,7,FALSE)</f>
        <v>95</v>
      </c>
      <c r="J2043">
        <f>VLOOKUP($B2043,Feuil2!$A$2:$J$720,10,FALSE)</f>
        <v>2</v>
      </c>
      <c r="K2043" t="str">
        <f>VLOOKUP(J2043,move_damage_classes!$B$2:$C$4,2,FALSE)</f>
        <v>physical</v>
      </c>
    </row>
    <row r="2044" spans="1:11" x14ac:dyDescent="0.25">
      <c r="A2044">
        <v>142</v>
      </c>
      <c r="B2044">
        <v>423</v>
      </c>
      <c r="C2044" t="str">
        <f>VLOOKUP($B2044,Feuil2!$A$2:$G$720,2,FALSE)</f>
        <v>ice-fang</v>
      </c>
      <c r="D2044">
        <f>VLOOKUP($B2044,Feuil2!$A$2:$G$720,3,FALSE)</f>
        <v>4</v>
      </c>
      <c r="E2044">
        <f>VLOOKUP($B2044,Feuil2!$A$2:$G$720,4,FALSE)</f>
        <v>15</v>
      </c>
      <c r="F2044" t="str">
        <f>VLOOKUP($E2044,Feuil3!$A$2:$B$19,2,FALSE)</f>
        <v>ice</v>
      </c>
      <c r="G2044">
        <f>VLOOKUP($B2044,Feuil2!$A$2:$G$720,5,FALSE)</f>
        <v>65</v>
      </c>
      <c r="H2044">
        <f>VLOOKUP($B2044,Feuil2!$A$2:$G$720,6,FALSE)</f>
        <v>15</v>
      </c>
      <c r="I2044">
        <f>VLOOKUP($B2044,Feuil2!$A$2:$G$720,7,FALSE)</f>
        <v>95</v>
      </c>
      <c r="J2044">
        <f>VLOOKUP($B2044,Feuil2!$A$2:$J$720,10,FALSE)</f>
        <v>2</v>
      </c>
      <c r="K2044" t="str">
        <f>VLOOKUP(J2044,move_damage_classes!$B$2:$C$4,2,FALSE)</f>
        <v>physical</v>
      </c>
    </row>
    <row r="2045" spans="1:11" x14ac:dyDescent="0.25">
      <c r="A2045">
        <v>142</v>
      </c>
      <c r="B2045">
        <v>424</v>
      </c>
      <c r="C2045" t="str">
        <f>VLOOKUP($B2045,Feuil2!$A$2:$G$720,2,FALSE)</f>
        <v>fire-fang</v>
      </c>
      <c r="D2045">
        <f>VLOOKUP($B2045,Feuil2!$A$2:$G$720,3,FALSE)</f>
        <v>4</v>
      </c>
      <c r="E2045">
        <f>VLOOKUP($B2045,Feuil2!$A$2:$G$720,4,FALSE)</f>
        <v>10</v>
      </c>
      <c r="F2045" t="str">
        <f>VLOOKUP($E2045,Feuil3!$A$2:$B$19,2,FALSE)</f>
        <v>fire</v>
      </c>
      <c r="G2045">
        <f>VLOOKUP($B2045,Feuil2!$A$2:$G$720,5,FALSE)</f>
        <v>65</v>
      </c>
      <c r="H2045">
        <f>VLOOKUP($B2045,Feuil2!$A$2:$G$720,6,FALSE)</f>
        <v>15</v>
      </c>
      <c r="I2045">
        <f>VLOOKUP($B2045,Feuil2!$A$2:$G$720,7,FALSE)</f>
        <v>95</v>
      </c>
      <c r="J2045">
        <f>VLOOKUP($B2045,Feuil2!$A$2:$J$720,10,FALSE)</f>
        <v>2</v>
      </c>
      <c r="K2045" t="str">
        <f>VLOOKUP(J2045,move_damage_classes!$B$2:$C$4,2,FALSE)</f>
        <v>physical</v>
      </c>
    </row>
    <row r="2046" spans="1:11" x14ac:dyDescent="0.25">
      <c r="A2046">
        <v>142</v>
      </c>
      <c r="B2046">
        <v>442</v>
      </c>
      <c r="C2046" t="str">
        <f>VLOOKUP($B2046,Feuil2!$A$2:$G$720,2,FALSE)</f>
        <v>iron-head</v>
      </c>
      <c r="D2046">
        <f>VLOOKUP($B2046,Feuil2!$A$2:$G$720,3,FALSE)</f>
        <v>4</v>
      </c>
      <c r="E2046">
        <f>VLOOKUP($B2046,Feuil2!$A$2:$G$720,4,FALSE)</f>
        <v>9</v>
      </c>
      <c r="F2046" t="str">
        <f>VLOOKUP($E2046,Feuil3!$A$2:$B$19,2,FALSE)</f>
        <v>steel</v>
      </c>
      <c r="G2046">
        <f>VLOOKUP($B2046,Feuil2!$A$2:$G$720,5,FALSE)</f>
        <v>80</v>
      </c>
      <c r="H2046">
        <f>VLOOKUP($B2046,Feuil2!$A$2:$G$720,6,FALSE)</f>
        <v>15</v>
      </c>
      <c r="I2046">
        <f>VLOOKUP($B2046,Feuil2!$A$2:$G$720,7,FALSE)</f>
        <v>100</v>
      </c>
      <c r="J2046">
        <f>VLOOKUP($B2046,Feuil2!$A$2:$J$720,10,FALSE)</f>
        <v>2</v>
      </c>
      <c r="K2046" t="str">
        <f>VLOOKUP(J2046,move_damage_classes!$B$2:$C$4,2,FALSE)</f>
        <v>physical</v>
      </c>
    </row>
    <row r="2047" spans="1:11" x14ac:dyDescent="0.25">
      <c r="A2047">
        <v>142</v>
      </c>
      <c r="B2047">
        <v>507</v>
      </c>
      <c r="C2047" t="str">
        <f>VLOOKUP($B2047,Feuil2!$A$2:$G$720,2,FALSE)</f>
        <v>sky-drop</v>
      </c>
      <c r="D2047">
        <f>VLOOKUP($B2047,Feuil2!$A$2:$G$720,3,FALSE)</f>
        <v>5</v>
      </c>
      <c r="E2047">
        <f>VLOOKUP($B2047,Feuil2!$A$2:$G$720,4,FALSE)</f>
        <v>3</v>
      </c>
      <c r="F2047" t="str">
        <f>VLOOKUP($E2047,Feuil3!$A$2:$B$19,2,FALSE)</f>
        <v>flying</v>
      </c>
      <c r="G2047">
        <f>VLOOKUP($B2047,Feuil2!$A$2:$G$720,5,FALSE)</f>
        <v>60</v>
      </c>
      <c r="H2047">
        <f>VLOOKUP($B2047,Feuil2!$A$2:$G$720,6,FALSE)</f>
        <v>10</v>
      </c>
      <c r="I2047">
        <f>VLOOKUP($B2047,Feuil2!$A$2:$G$720,7,FALSE)</f>
        <v>100</v>
      </c>
      <c r="J2047">
        <f>VLOOKUP($B2047,Feuil2!$A$2:$J$720,10,FALSE)</f>
        <v>2</v>
      </c>
      <c r="K2047" t="str">
        <f>VLOOKUP(J2047,move_damage_classes!$B$2:$C$4,2,FALSE)</f>
        <v>physical</v>
      </c>
    </row>
    <row r="2048" spans="1:11" x14ac:dyDescent="0.25">
      <c r="A2048">
        <v>143</v>
      </c>
      <c r="B2048">
        <v>33</v>
      </c>
      <c r="C2048" t="str">
        <f>VLOOKUP($B2048,Feuil2!$A$2:$G$720,2,FALSE)</f>
        <v>tackle</v>
      </c>
      <c r="D2048">
        <f>VLOOKUP($B2048,Feuil2!$A$2:$G$720,3,FALSE)</f>
        <v>1</v>
      </c>
      <c r="E2048">
        <f>VLOOKUP($B2048,Feuil2!$A$2:$G$720,4,FALSE)</f>
        <v>1</v>
      </c>
      <c r="F2048" t="str">
        <f>VLOOKUP($E2048,Feuil3!$A$2:$B$19,2,FALSE)</f>
        <v>normal</v>
      </c>
      <c r="G2048">
        <f>VLOOKUP($B2048,Feuil2!$A$2:$G$720,5,FALSE)</f>
        <v>40</v>
      </c>
      <c r="H2048">
        <f>VLOOKUP($B2048,Feuil2!$A$2:$G$720,6,FALSE)</f>
        <v>35</v>
      </c>
      <c r="I2048">
        <f>VLOOKUP($B2048,Feuil2!$A$2:$G$720,7,FALSE)</f>
        <v>100</v>
      </c>
      <c r="J2048">
        <f>VLOOKUP($B2048,Feuil2!$A$2:$J$720,10,FALSE)</f>
        <v>2</v>
      </c>
      <c r="K2048" t="str">
        <f>VLOOKUP(J2048,move_damage_classes!$B$2:$C$4,2,FALSE)</f>
        <v>physical</v>
      </c>
    </row>
    <row r="2049" spans="1:11" x14ac:dyDescent="0.25">
      <c r="A2049">
        <v>143</v>
      </c>
      <c r="B2049">
        <v>34</v>
      </c>
      <c r="C2049" t="str">
        <f>VLOOKUP($B2049,Feuil2!$A$2:$G$720,2,FALSE)</f>
        <v>body-slam</v>
      </c>
      <c r="D2049">
        <f>VLOOKUP($B2049,Feuil2!$A$2:$G$720,3,FALSE)</f>
        <v>1</v>
      </c>
      <c r="E2049">
        <f>VLOOKUP($B2049,Feuil2!$A$2:$G$720,4,FALSE)</f>
        <v>1</v>
      </c>
      <c r="F2049" t="str">
        <f>VLOOKUP($E2049,Feuil3!$A$2:$B$19,2,FALSE)</f>
        <v>normal</v>
      </c>
      <c r="G2049">
        <f>VLOOKUP($B2049,Feuil2!$A$2:$G$720,5,FALSE)</f>
        <v>85</v>
      </c>
      <c r="H2049">
        <f>VLOOKUP($B2049,Feuil2!$A$2:$G$720,6,FALSE)</f>
        <v>15</v>
      </c>
      <c r="I2049">
        <f>VLOOKUP($B2049,Feuil2!$A$2:$G$720,7,FALSE)</f>
        <v>100</v>
      </c>
      <c r="J2049">
        <f>VLOOKUP($B2049,Feuil2!$A$2:$J$720,10,FALSE)</f>
        <v>2</v>
      </c>
      <c r="K2049" t="str">
        <f>VLOOKUP(J2049,move_damage_classes!$B$2:$C$4,2,FALSE)</f>
        <v>physical</v>
      </c>
    </row>
    <row r="2050" spans="1:11" x14ac:dyDescent="0.25">
      <c r="A2050">
        <v>143</v>
      </c>
      <c r="B2050">
        <v>111</v>
      </c>
      <c r="C2050" t="str">
        <f>VLOOKUP($B2050,Feuil2!$A$2:$G$720,2,FALSE)</f>
        <v>defense-curl</v>
      </c>
      <c r="D2050">
        <f>VLOOKUP($B2050,Feuil2!$A$2:$G$720,3,FALSE)</f>
        <v>1</v>
      </c>
      <c r="E2050">
        <f>VLOOKUP($B2050,Feuil2!$A$2:$G$720,4,FALSE)</f>
        <v>1</v>
      </c>
      <c r="F2050" t="str">
        <f>VLOOKUP($E2050,Feuil3!$A$2:$B$19,2,FALSE)</f>
        <v>normal</v>
      </c>
      <c r="G2050">
        <f>VLOOKUP($B2050,Feuil2!$A$2:$G$720,5,FALSE)</f>
        <v>0</v>
      </c>
      <c r="H2050">
        <f>VLOOKUP($B2050,Feuil2!$A$2:$G$720,6,FALSE)</f>
        <v>40</v>
      </c>
      <c r="I2050">
        <f>VLOOKUP($B2050,Feuil2!$A$2:$G$720,7,FALSE)</f>
        <v>0</v>
      </c>
      <c r="J2050">
        <f>VLOOKUP($B2050,Feuil2!$A$2:$J$720,10,FALSE)</f>
        <v>1</v>
      </c>
      <c r="K2050" t="str">
        <f>VLOOKUP(J2050,move_damage_classes!$B$2:$C$4,2,FALSE)</f>
        <v>status</v>
      </c>
    </row>
    <row r="2051" spans="1:11" x14ac:dyDescent="0.25">
      <c r="A2051">
        <v>143</v>
      </c>
      <c r="B2051">
        <v>122</v>
      </c>
      <c r="C2051" t="str">
        <f>VLOOKUP($B2051,Feuil2!$A$2:$G$720,2,FALSE)</f>
        <v>lick</v>
      </c>
      <c r="D2051">
        <f>VLOOKUP($B2051,Feuil2!$A$2:$G$720,3,FALSE)</f>
        <v>1</v>
      </c>
      <c r="E2051">
        <f>VLOOKUP($B2051,Feuil2!$A$2:$G$720,4,FALSE)</f>
        <v>8</v>
      </c>
      <c r="F2051" t="str">
        <f>VLOOKUP($E2051,Feuil3!$A$2:$B$19,2,FALSE)</f>
        <v>ghost</v>
      </c>
      <c r="G2051">
        <f>VLOOKUP($B2051,Feuil2!$A$2:$G$720,5,FALSE)</f>
        <v>30</v>
      </c>
      <c r="H2051">
        <f>VLOOKUP($B2051,Feuil2!$A$2:$G$720,6,FALSE)</f>
        <v>30</v>
      </c>
      <c r="I2051">
        <f>VLOOKUP($B2051,Feuil2!$A$2:$G$720,7,FALSE)</f>
        <v>100</v>
      </c>
      <c r="J2051">
        <f>VLOOKUP($B2051,Feuil2!$A$2:$J$720,10,FALSE)</f>
        <v>2</v>
      </c>
      <c r="K2051" t="str">
        <f>VLOOKUP(J2051,move_damage_classes!$B$2:$C$4,2,FALSE)</f>
        <v>physical</v>
      </c>
    </row>
    <row r="2052" spans="1:11" x14ac:dyDescent="0.25">
      <c r="A2052">
        <v>143</v>
      </c>
      <c r="B2052">
        <v>133</v>
      </c>
      <c r="C2052" t="str">
        <f>VLOOKUP($B2052,Feuil2!$A$2:$G$720,2,FALSE)</f>
        <v>amnesia</v>
      </c>
      <c r="D2052">
        <f>VLOOKUP($B2052,Feuil2!$A$2:$G$720,3,FALSE)</f>
        <v>1</v>
      </c>
      <c r="E2052">
        <f>VLOOKUP($B2052,Feuil2!$A$2:$G$720,4,FALSE)</f>
        <v>14</v>
      </c>
      <c r="F2052" t="str">
        <f>VLOOKUP($E2052,Feuil3!$A$2:$B$19,2,FALSE)</f>
        <v>psychic</v>
      </c>
      <c r="G2052">
        <f>VLOOKUP($B2052,Feuil2!$A$2:$G$720,5,FALSE)</f>
        <v>0</v>
      </c>
      <c r="H2052">
        <f>VLOOKUP($B2052,Feuil2!$A$2:$G$720,6,FALSE)</f>
        <v>20</v>
      </c>
      <c r="I2052">
        <f>VLOOKUP($B2052,Feuil2!$A$2:$G$720,7,FALSE)</f>
        <v>0</v>
      </c>
      <c r="J2052">
        <f>VLOOKUP($B2052,Feuil2!$A$2:$J$720,10,FALSE)</f>
        <v>1</v>
      </c>
      <c r="K2052" t="str">
        <f>VLOOKUP(J2052,move_damage_classes!$B$2:$C$4,2,FALSE)</f>
        <v>status</v>
      </c>
    </row>
    <row r="2053" spans="1:11" x14ac:dyDescent="0.25">
      <c r="A2053">
        <v>143</v>
      </c>
      <c r="B2053">
        <v>156</v>
      </c>
      <c r="C2053" t="str">
        <f>VLOOKUP($B2053,Feuil2!$A$2:$G$720,2,FALSE)</f>
        <v>rest</v>
      </c>
      <c r="D2053">
        <f>VLOOKUP($B2053,Feuil2!$A$2:$G$720,3,FALSE)</f>
        <v>1</v>
      </c>
      <c r="E2053">
        <f>VLOOKUP($B2053,Feuil2!$A$2:$G$720,4,FALSE)</f>
        <v>14</v>
      </c>
      <c r="F2053" t="str">
        <f>VLOOKUP($E2053,Feuil3!$A$2:$B$19,2,FALSE)</f>
        <v>psychic</v>
      </c>
      <c r="G2053">
        <f>VLOOKUP($B2053,Feuil2!$A$2:$G$720,5,FALSE)</f>
        <v>0</v>
      </c>
      <c r="H2053">
        <f>VLOOKUP($B2053,Feuil2!$A$2:$G$720,6,FALSE)</f>
        <v>10</v>
      </c>
      <c r="I2053">
        <f>VLOOKUP($B2053,Feuil2!$A$2:$G$720,7,FALSE)</f>
        <v>0</v>
      </c>
      <c r="J2053">
        <f>VLOOKUP($B2053,Feuil2!$A$2:$J$720,10,FALSE)</f>
        <v>1</v>
      </c>
      <c r="K2053" t="str">
        <f>VLOOKUP(J2053,move_damage_classes!$B$2:$C$4,2,FALSE)</f>
        <v>status</v>
      </c>
    </row>
    <row r="2054" spans="1:11" x14ac:dyDescent="0.25">
      <c r="A2054">
        <v>143</v>
      </c>
      <c r="B2054">
        <v>173</v>
      </c>
      <c r="C2054" t="str">
        <f>VLOOKUP($B2054,Feuil2!$A$2:$G$720,2,FALSE)</f>
        <v>snore</v>
      </c>
      <c r="D2054">
        <f>VLOOKUP($B2054,Feuil2!$A$2:$G$720,3,FALSE)</f>
        <v>2</v>
      </c>
      <c r="E2054">
        <f>VLOOKUP($B2054,Feuil2!$A$2:$G$720,4,FALSE)</f>
        <v>1</v>
      </c>
      <c r="F2054" t="str">
        <f>VLOOKUP($E2054,Feuil3!$A$2:$B$19,2,FALSE)</f>
        <v>normal</v>
      </c>
      <c r="G2054">
        <f>VLOOKUP($B2054,Feuil2!$A$2:$G$720,5,FALSE)</f>
        <v>50</v>
      </c>
      <c r="H2054">
        <f>VLOOKUP($B2054,Feuil2!$A$2:$G$720,6,FALSE)</f>
        <v>15</v>
      </c>
      <c r="I2054">
        <f>VLOOKUP($B2054,Feuil2!$A$2:$G$720,7,FALSE)</f>
        <v>100</v>
      </c>
      <c r="J2054">
        <f>VLOOKUP($B2054,Feuil2!$A$2:$J$720,10,FALSE)</f>
        <v>3</v>
      </c>
      <c r="K2054" t="str">
        <f>VLOOKUP(J2054,move_damage_classes!$B$2:$C$4,2,FALSE)</f>
        <v>special</v>
      </c>
    </row>
    <row r="2055" spans="1:11" x14ac:dyDescent="0.25">
      <c r="A2055">
        <v>143</v>
      </c>
      <c r="B2055">
        <v>187</v>
      </c>
      <c r="C2055" t="str">
        <f>VLOOKUP($B2055,Feuil2!$A$2:$G$720,2,FALSE)</f>
        <v>belly-drum</v>
      </c>
      <c r="D2055">
        <f>VLOOKUP($B2055,Feuil2!$A$2:$G$720,3,FALSE)</f>
        <v>2</v>
      </c>
      <c r="E2055">
        <f>VLOOKUP($B2055,Feuil2!$A$2:$G$720,4,FALSE)</f>
        <v>1</v>
      </c>
      <c r="F2055" t="str">
        <f>VLOOKUP($E2055,Feuil3!$A$2:$B$19,2,FALSE)</f>
        <v>normal</v>
      </c>
      <c r="G2055">
        <f>VLOOKUP($B2055,Feuil2!$A$2:$G$720,5,FALSE)</f>
        <v>0</v>
      </c>
      <c r="H2055">
        <f>VLOOKUP($B2055,Feuil2!$A$2:$G$720,6,FALSE)</f>
        <v>10</v>
      </c>
      <c r="I2055">
        <f>VLOOKUP($B2055,Feuil2!$A$2:$G$720,7,FALSE)</f>
        <v>0</v>
      </c>
      <c r="J2055">
        <f>VLOOKUP($B2055,Feuil2!$A$2:$J$720,10,FALSE)</f>
        <v>1</v>
      </c>
      <c r="K2055" t="str">
        <f>VLOOKUP(J2055,move_damage_classes!$B$2:$C$4,2,FALSE)</f>
        <v>status</v>
      </c>
    </row>
    <row r="2056" spans="1:11" x14ac:dyDescent="0.25">
      <c r="A2056">
        <v>143</v>
      </c>
      <c r="B2056">
        <v>205</v>
      </c>
      <c r="C2056" t="str">
        <f>VLOOKUP($B2056,Feuil2!$A$2:$G$720,2,FALSE)</f>
        <v>rollout</v>
      </c>
      <c r="D2056">
        <f>VLOOKUP($B2056,Feuil2!$A$2:$G$720,3,FALSE)</f>
        <v>2</v>
      </c>
      <c r="E2056">
        <f>VLOOKUP($B2056,Feuil2!$A$2:$G$720,4,FALSE)</f>
        <v>6</v>
      </c>
      <c r="F2056" t="str">
        <f>VLOOKUP($E2056,Feuil3!$A$2:$B$19,2,FALSE)</f>
        <v>rock</v>
      </c>
      <c r="G2056">
        <f>VLOOKUP($B2056,Feuil2!$A$2:$G$720,5,FALSE)</f>
        <v>30</v>
      </c>
      <c r="H2056">
        <f>VLOOKUP($B2056,Feuil2!$A$2:$G$720,6,FALSE)</f>
        <v>20</v>
      </c>
      <c r="I2056">
        <f>VLOOKUP($B2056,Feuil2!$A$2:$G$720,7,FALSE)</f>
        <v>90</v>
      </c>
      <c r="J2056">
        <f>VLOOKUP($B2056,Feuil2!$A$2:$J$720,10,FALSE)</f>
        <v>2</v>
      </c>
      <c r="K2056" t="str">
        <f>VLOOKUP(J2056,move_damage_classes!$B$2:$C$4,2,FALSE)</f>
        <v>physical</v>
      </c>
    </row>
    <row r="2057" spans="1:11" x14ac:dyDescent="0.25">
      <c r="A2057">
        <v>143</v>
      </c>
      <c r="B2057">
        <v>214</v>
      </c>
      <c r="C2057" t="str">
        <f>VLOOKUP($B2057,Feuil2!$A$2:$G$720,2,FALSE)</f>
        <v>sleep-talk</v>
      </c>
      <c r="D2057">
        <f>VLOOKUP($B2057,Feuil2!$A$2:$G$720,3,FALSE)</f>
        <v>2</v>
      </c>
      <c r="E2057">
        <f>VLOOKUP($B2057,Feuil2!$A$2:$G$720,4,FALSE)</f>
        <v>1</v>
      </c>
      <c r="F2057" t="str">
        <f>VLOOKUP($E2057,Feuil3!$A$2:$B$19,2,FALSE)</f>
        <v>normal</v>
      </c>
      <c r="G2057">
        <f>VLOOKUP($B2057,Feuil2!$A$2:$G$720,5,FALSE)</f>
        <v>0</v>
      </c>
      <c r="H2057">
        <f>VLOOKUP($B2057,Feuil2!$A$2:$G$720,6,FALSE)</f>
        <v>10</v>
      </c>
      <c r="I2057">
        <f>VLOOKUP($B2057,Feuil2!$A$2:$G$720,7,FALSE)</f>
        <v>0</v>
      </c>
      <c r="J2057">
        <f>VLOOKUP($B2057,Feuil2!$A$2:$J$720,10,FALSE)</f>
        <v>1</v>
      </c>
      <c r="K2057" t="str">
        <f>VLOOKUP(J2057,move_damage_classes!$B$2:$C$4,2,FALSE)</f>
        <v>status</v>
      </c>
    </row>
    <row r="2058" spans="1:11" x14ac:dyDescent="0.25">
      <c r="A2058">
        <v>143</v>
      </c>
      <c r="B2058">
        <v>242</v>
      </c>
      <c r="C2058" t="str">
        <f>VLOOKUP($B2058,Feuil2!$A$2:$G$720,2,FALSE)</f>
        <v>crunch</v>
      </c>
      <c r="D2058">
        <f>VLOOKUP($B2058,Feuil2!$A$2:$G$720,3,FALSE)</f>
        <v>2</v>
      </c>
      <c r="E2058">
        <f>VLOOKUP($B2058,Feuil2!$A$2:$G$720,4,FALSE)</f>
        <v>17</v>
      </c>
      <c r="F2058" t="str">
        <f>VLOOKUP($E2058,Feuil3!$A$2:$B$19,2,FALSE)</f>
        <v>dark</v>
      </c>
      <c r="G2058">
        <f>VLOOKUP($B2058,Feuil2!$A$2:$G$720,5,FALSE)</f>
        <v>80</v>
      </c>
      <c r="H2058">
        <f>VLOOKUP($B2058,Feuil2!$A$2:$G$720,6,FALSE)</f>
        <v>15</v>
      </c>
      <c r="I2058">
        <f>VLOOKUP($B2058,Feuil2!$A$2:$G$720,7,FALSE)</f>
        <v>100</v>
      </c>
      <c r="J2058">
        <f>VLOOKUP($B2058,Feuil2!$A$2:$J$720,10,FALSE)</f>
        <v>2</v>
      </c>
      <c r="K2058" t="str">
        <f>VLOOKUP(J2058,move_damage_classes!$B$2:$C$4,2,FALSE)</f>
        <v>physical</v>
      </c>
    </row>
    <row r="2059" spans="1:11" x14ac:dyDescent="0.25">
      <c r="A2059">
        <v>143</v>
      </c>
      <c r="B2059">
        <v>281</v>
      </c>
      <c r="C2059" t="str">
        <f>VLOOKUP($B2059,Feuil2!$A$2:$G$720,2,FALSE)</f>
        <v>yawn</v>
      </c>
      <c r="D2059">
        <f>VLOOKUP($B2059,Feuil2!$A$2:$G$720,3,FALSE)</f>
        <v>3</v>
      </c>
      <c r="E2059">
        <f>VLOOKUP($B2059,Feuil2!$A$2:$G$720,4,FALSE)</f>
        <v>1</v>
      </c>
      <c r="F2059" t="str">
        <f>VLOOKUP($E2059,Feuil3!$A$2:$B$19,2,FALSE)</f>
        <v>normal</v>
      </c>
      <c r="G2059">
        <f>VLOOKUP($B2059,Feuil2!$A$2:$G$720,5,FALSE)</f>
        <v>0</v>
      </c>
      <c r="H2059">
        <f>VLOOKUP($B2059,Feuil2!$A$2:$G$720,6,FALSE)</f>
        <v>10</v>
      </c>
      <c r="I2059">
        <f>VLOOKUP($B2059,Feuil2!$A$2:$G$720,7,FALSE)</f>
        <v>0</v>
      </c>
      <c r="J2059">
        <f>VLOOKUP($B2059,Feuil2!$A$2:$J$720,10,FALSE)</f>
        <v>1</v>
      </c>
      <c r="K2059" t="str">
        <f>VLOOKUP(J2059,move_damage_classes!$B$2:$C$4,2,FALSE)</f>
        <v>status</v>
      </c>
    </row>
    <row r="2060" spans="1:11" x14ac:dyDescent="0.25">
      <c r="A2060">
        <v>143</v>
      </c>
      <c r="B2060">
        <v>335</v>
      </c>
      <c r="C2060" t="str">
        <f>VLOOKUP($B2060,Feuil2!$A$2:$G$720,2,FALSE)</f>
        <v>block</v>
      </c>
      <c r="D2060">
        <f>VLOOKUP($B2060,Feuil2!$A$2:$G$720,3,FALSE)</f>
        <v>3</v>
      </c>
      <c r="E2060">
        <f>VLOOKUP($B2060,Feuil2!$A$2:$G$720,4,FALSE)</f>
        <v>1</v>
      </c>
      <c r="F2060" t="str">
        <f>VLOOKUP($E2060,Feuil3!$A$2:$B$19,2,FALSE)</f>
        <v>normal</v>
      </c>
      <c r="G2060">
        <f>VLOOKUP($B2060,Feuil2!$A$2:$G$720,5,FALSE)</f>
        <v>0</v>
      </c>
      <c r="H2060">
        <f>VLOOKUP($B2060,Feuil2!$A$2:$G$720,6,FALSE)</f>
        <v>5</v>
      </c>
      <c r="I2060">
        <f>VLOOKUP($B2060,Feuil2!$A$2:$G$720,7,FALSE)</f>
        <v>0</v>
      </c>
      <c r="J2060">
        <f>VLOOKUP($B2060,Feuil2!$A$2:$J$720,10,FALSE)</f>
        <v>1</v>
      </c>
      <c r="K2060" t="str">
        <f>VLOOKUP(J2060,move_damage_classes!$B$2:$C$4,2,FALSE)</f>
        <v>status</v>
      </c>
    </row>
    <row r="2061" spans="1:11" x14ac:dyDescent="0.25">
      <c r="A2061">
        <v>143</v>
      </c>
      <c r="B2061">
        <v>416</v>
      </c>
      <c r="C2061" t="str">
        <f>VLOOKUP($B2061,Feuil2!$A$2:$G$720,2,FALSE)</f>
        <v>giga-impact</v>
      </c>
      <c r="D2061">
        <f>VLOOKUP($B2061,Feuil2!$A$2:$G$720,3,FALSE)</f>
        <v>4</v>
      </c>
      <c r="E2061">
        <f>VLOOKUP($B2061,Feuil2!$A$2:$G$720,4,FALSE)</f>
        <v>1</v>
      </c>
      <c r="F2061" t="str">
        <f>VLOOKUP($E2061,Feuil3!$A$2:$B$19,2,FALSE)</f>
        <v>normal</v>
      </c>
      <c r="G2061">
        <f>VLOOKUP($B2061,Feuil2!$A$2:$G$720,5,FALSE)</f>
        <v>150</v>
      </c>
      <c r="H2061">
        <f>VLOOKUP($B2061,Feuil2!$A$2:$G$720,6,FALSE)</f>
        <v>5</v>
      </c>
      <c r="I2061">
        <f>VLOOKUP($B2061,Feuil2!$A$2:$G$720,7,FALSE)</f>
        <v>90</v>
      </c>
      <c r="J2061">
        <f>VLOOKUP($B2061,Feuil2!$A$2:$J$720,10,FALSE)</f>
        <v>2</v>
      </c>
      <c r="K2061" t="str">
        <f>VLOOKUP(J2061,move_damage_classes!$B$2:$C$4,2,FALSE)</f>
        <v>physical</v>
      </c>
    </row>
    <row r="2062" spans="1:11" x14ac:dyDescent="0.25">
      <c r="A2062">
        <v>143</v>
      </c>
      <c r="B2062">
        <v>484</v>
      </c>
      <c r="C2062" t="str">
        <f>VLOOKUP($B2062,Feuil2!$A$2:$G$720,2,FALSE)</f>
        <v>heavy-slam</v>
      </c>
      <c r="D2062">
        <f>VLOOKUP($B2062,Feuil2!$A$2:$G$720,3,FALSE)</f>
        <v>5</v>
      </c>
      <c r="E2062">
        <f>VLOOKUP($B2062,Feuil2!$A$2:$G$720,4,FALSE)</f>
        <v>9</v>
      </c>
      <c r="F2062" t="str">
        <f>VLOOKUP($E2062,Feuil3!$A$2:$B$19,2,FALSE)</f>
        <v>steel</v>
      </c>
      <c r="G2062">
        <f>VLOOKUP($B2062,Feuil2!$A$2:$G$720,5,FALSE)</f>
        <v>0</v>
      </c>
      <c r="H2062">
        <f>VLOOKUP($B2062,Feuil2!$A$2:$G$720,6,FALSE)</f>
        <v>10</v>
      </c>
      <c r="I2062">
        <f>VLOOKUP($B2062,Feuil2!$A$2:$G$720,7,FALSE)</f>
        <v>100</v>
      </c>
      <c r="J2062">
        <f>VLOOKUP($B2062,Feuil2!$A$2:$J$720,10,FALSE)</f>
        <v>2</v>
      </c>
      <c r="K2062" t="str">
        <f>VLOOKUP(J2062,move_damage_classes!$B$2:$C$4,2,FALSE)</f>
        <v>physical</v>
      </c>
    </row>
    <row r="2063" spans="1:11" x14ac:dyDescent="0.25">
      <c r="A2063">
        <v>143</v>
      </c>
      <c r="B2063">
        <v>498</v>
      </c>
      <c r="C2063" t="str">
        <f>VLOOKUP($B2063,Feuil2!$A$2:$G$720,2,FALSE)</f>
        <v>chip-away</v>
      </c>
      <c r="D2063">
        <f>VLOOKUP($B2063,Feuil2!$A$2:$G$720,3,FALSE)</f>
        <v>5</v>
      </c>
      <c r="E2063">
        <f>VLOOKUP($B2063,Feuil2!$A$2:$G$720,4,FALSE)</f>
        <v>1</v>
      </c>
      <c r="F2063" t="str">
        <f>VLOOKUP($E2063,Feuil3!$A$2:$B$19,2,FALSE)</f>
        <v>normal</v>
      </c>
      <c r="G2063">
        <f>VLOOKUP($B2063,Feuil2!$A$2:$G$720,5,FALSE)</f>
        <v>70</v>
      </c>
      <c r="H2063">
        <f>VLOOKUP($B2063,Feuil2!$A$2:$G$720,6,FALSE)</f>
        <v>20</v>
      </c>
      <c r="I2063">
        <f>VLOOKUP($B2063,Feuil2!$A$2:$G$720,7,FALSE)</f>
        <v>100</v>
      </c>
      <c r="J2063">
        <f>VLOOKUP($B2063,Feuil2!$A$2:$J$720,10,FALSE)</f>
        <v>2</v>
      </c>
      <c r="K2063" t="str">
        <f>VLOOKUP(J2063,move_damage_classes!$B$2:$C$4,2,FALSE)</f>
        <v>physical</v>
      </c>
    </row>
    <row r="2064" spans="1:11" x14ac:dyDescent="0.25">
      <c r="A2064">
        <v>143</v>
      </c>
      <c r="B2064">
        <v>667</v>
      </c>
      <c r="C2064" t="str">
        <f>VLOOKUP($B2064,Feuil2!$A$2:$G$720,2,FALSE)</f>
        <v>high-horsepower</v>
      </c>
      <c r="D2064">
        <f>VLOOKUP($B2064,Feuil2!$A$2:$G$720,3,FALSE)</f>
        <v>7</v>
      </c>
      <c r="E2064">
        <f>VLOOKUP($B2064,Feuil2!$A$2:$G$720,4,FALSE)</f>
        <v>5</v>
      </c>
      <c r="F2064" t="str">
        <f>VLOOKUP($E2064,Feuil3!$A$2:$B$19,2,FALSE)</f>
        <v>ground</v>
      </c>
      <c r="G2064">
        <f>VLOOKUP($B2064,Feuil2!$A$2:$G$720,5,FALSE)</f>
        <v>95</v>
      </c>
      <c r="H2064">
        <f>VLOOKUP($B2064,Feuil2!$A$2:$G$720,6,FALSE)</f>
        <v>10</v>
      </c>
      <c r="I2064">
        <f>VLOOKUP($B2064,Feuil2!$A$2:$G$720,7,FALSE)</f>
        <v>95</v>
      </c>
      <c r="J2064">
        <f>VLOOKUP($B2064,Feuil2!$A$2:$J$720,10,FALSE)</f>
        <v>2</v>
      </c>
      <c r="K2064" t="str">
        <f>VLOOKUP(J2064,move_damage_classes!$B$2:$C$4,2,FALSE)</f>
        <v>physical</v>
      </c>
    </row>
    <row r="2065" spans="1:11" x14ac:dyDescent="0.25">
      <c r="A2065">
        <v>144</v>
      </c>
      <c r="B2065">
        <v>16</v>
      </c>
      <c r="C2065" t="str">
        <f>VLOOKUP($B2065,Feuil2!$A$2:$G$720,2,FALSE)</f>
        <v>gust</v>
      </c>
      <c r="D2065">
        <f>VLOOKUP($B2065,Feuil2!$A$2:$G$720,3,FALSE)</f>
        <v>1</v>
      </c>
      <c r="E2065">
        <f>VLOOKUP($B2065,Feuil2!$A$2:$G$720,4,FALSE)</f>
        <v>3</v>
      </c>
      <c r="F2065" t="str">
        <f>VLOOKUP($E2065,Feuil3!$A$2:$B$19,2,FALSE)</f>
        <v>flying</v>
      </c>
      <c r="G2065">
        <f>VLOOKUP($B2065,Feuil2!$A$2:$G$720,5,FALSE)</f>
        <v>40</v>
      </c>
      <c r="H2065">
        <f>VLOOKUP($B2065,Feuil2!$A$2:$G$720,6,FALSE)</f>
        <v>35</v>
      </c>
      <c r="I2065">
        <f>VLOOKUP($B2065,Feuil2!$A$2:$G$720,7,FALSE)</f>
        <v>100</v>
      </c>
      <c r="J2065">
        <f>VLOOKUP($B2065,Feuil2!$A$2:$J$720,10,FALSE)</f>
        <v>3</v>
      </c>
      <c r="K2065" t="str">
        <f>VLOOKUP(J2065,move_damage_classes!$B$2:$C$4,2,FALSE)</f>
        <v>special</v>
      </c>
    </row>
    <row r="2066" spans="1:11" x14ac:dyDescent="0.25">
      <c r="A2066">
        <v>144</v>
      </c>
      <c r="B2066">
        <v>54</v>
      </c>
      <c r="C2066" t="str">
        <f>VLOOKUP($B2066,Feuil2!$A$2:$G$720,2,FALSE)</f>
        <v>mist</v>
      </c>
      <c r="D2066">
        <f>VLOOKUP($B2066,Feuil2!$A$2:$G$720,3,FALSE)</f>
        <v>1</v>
      </c>
      <c r="E2066">
        <f>VLOOKUP($B2066,Feuil2!$A$2:$G$720,4,FALSE)</f>
        <v>15</v>
      </c>
      <c r="F2066" t="str">
        <f>VLOOKUP($E2066,Feuil3!$A$2:$B$19,2,FALSE)</f>
        <v>ice</v>
      </c>
      <c r="G2066">
        <f>VLOOKUP($B2066,Feuil2!$A$2:$G$720,5,FALSE)</f>
        <v>0</v>
      </c>
      <c r="H2066">
        <f>VLOOKUP($B2066,Feuil2!$A$2:$G$720,6,FALSE)</f>
        <v>30</v>
      </c>
      <c r="I2066">
        <f>VLOOKUP($B2066,Feuil2!$A$2:$G$720,7,FALSE)</f>
        <v>0</v>
      </c>
      <c r="J2066">
        <f>VLOOKUP($B2066,Feuil2!$A$2:$J$720,10,FALSE)</f>
        <v>1</v>
      </c>
      <c r="K2066" t="str">
        <f>VLOOKUP(J2066,move_damage_classes!$B$2:$C$4,2,FALSE)</f>
        <v>status</v>
      </c>
    </row>
    <row r="2067" spans="1:11" x14ac:dyDescent="0.25">
      <c r="A2067">
        <v>144</v>
      </c>
      <c r="B2067">
        <v>58</v>
      </c>
      <c r="C2067" t="str">
        <f>VLOOKUP($B2067,Feuil2!$A$2:$G$720,2,FALSE)</f>
        <v>ice-beam</v>
      </c>
      <c r="D2067">
        <f>VLOOKUP($B2067,Feuil2!$A$2:$G$720,3,FALSE)</f>
        <v>1</v>
      </c>
      <c r="E2067">
        <f>VLOOKUP($B2067,Feuil2!$A$2:$G$720,4,FALSE)</f>
        <v>15</v>
      </c>
      <c r="F2067" t="str">
        <f>VLOOKUP($E2067,Feuil3!$A$2:$B$19,2,FALSE)</f>
        <v>ice</v>
      </c>
      <c r="G2067">
        <f>VLOOKUP($B2067,Feuil2!$A$2:$G$720,5,FALSE)</f>
        <v>90</v>
      </c>
      <c r="H2067">
        <f>VLOOKUP($B2067,Feuil2!$A$2:$G$720,6,FALSE)</f>
        <v>10</v>
      </c>
      <c r="I2067">
        <f>VLOOKUP($B2067,Feuil2!$A$2:$G$720,7,FALSE)</f>
        <v>100</v>
      </c>
      <c r="J2067">
        <f>VLOOKUP($B2067,Feuil2!$A$2:$J$720,10,FALSE)</f>
        <v>3</v>
      </c>
      <c r="K2067" t="str">
        <f>VLOOKUP(J2067,move_damage_classes!$B$2:$C$4,2,FALSE)</f>
        <v>special</v>
      </c>
    </row>
    <row r="2068" spans="1:11" x14ac:dyDescent="0.25">
      <c r="A2068">
        <v>144</v>
      </c>
      <c r="B2068">
        <v>59</v>
      </c>
      <c r="C2068" t="str">
        <f>VLOOKUP($B2068,Feuil2!$A$2:$G$720,2,FALSE)</f>
        <v>blizzard</v>
      </c>
      <c r="D2068">
        <f>VLOOKUP($B2068,Feuil2!$A$2:$G$720,3,FALSE)</f>
        <v>1</v>
      </c>
      <c r="E2068">
        <f>VLOOKUP($B2068,Feuil2!$A$2:$G$720,4,FALSE)</f>
        <v>15</v>
      </c>
      <c r="F2068" t="str">
        <f>VLOOKUP($E2068,Feuil3!$A$2:$B$19,2,FALSE)</f>
        <v>ice</v>
      </c>
      <c r="G2068">
        <f>VLOOKUP($B2068,Feuil2!$A$2:$G$720,5,FALSE)</f>
        <v>110</v>
      </c>
      <c r="H2068">
        <f>VLOOKUP($B2068,Feuil2!$A$2:$G$720,6,FALSE)</f>
        <v>5</v>
      </c>
      <c r="I2068">
        <f>VLOOKUP($B2068,Feuil2!$A$2:$G$720,7,FALSE)</f>
        <v>70</v>
      </c>
      <c r="J2068">
        <f>VLOOKUP($B2068,Feuil2!$A$2:$J$720,10,FALSE)</f>
        <v>3</v>
      </c>
      <c r="K2068" t="str">
        <f>VLOOKUP(J2068,move_damage_classes!$B$2:$C$4,2,FALSE)</f>
        <v>special</v>
      </c>
    </row>
    <row r="2069" spans="1:11" x14ac:dyDescent="0.25">
      <c r="A2069">
        <v>144</v>
      </c>
      <c r="B2069">
        <v>97</v>
      </c>
      <c r="C2069" t="str">
        <f>VLOOKUP($B2069,Feuil2!$A$2:$G$720,2,FALSE)</f>
        <v>agility</v>
      </c>
      <c r="D2069">
        <f>VLOOKUP($B2069,Feuil2!$A$2:$G$720,3,FALSE)</f>
        <v>1</v>
      </c>
      <c r="E2069">
        <f>VLOOKUP($B2069,Feuil2!$A$2:$G$720,4,FALSE)</f>
        <v>14</v>
      </c>
      <c r="F2069" t="str">
        <f>VLOOKUP($E2069,Feuil3!$A$2:$B$19,2,FALSE)</f>
        <v>psychic</v>
      </c>
      <c r="G2069">
        <f>VLOOKUP($B2069,Feuil2!$A$2:$G$720,5,FALSE)</f>
        <v>0</v>
      </c>
      <c r="H2069">
        <f>VLOOKUP($B2069,Feuil2!$A$2:$G$720,6,FALSE)</f>
        <v>30</v>
      </c>
      <c r="I2069">
        <f>VLOOKUP($B2069,Feuil2!$A$2:$G$720,7,FALSE)</f>
        <v>0</v>
      </c>
      <c r="J2069">
        <f>VLOOKUP($B2069,Feuil2!$A$2:$J$720,10,FALSE)</f>
        <v>1</v>
      </c>
      <c r="K2069" t="str">
        <f>VLOOKUP(J2069,move_damage_classes!$B$2:$C$4,2,FALSE)</f>
        <v>status</v>
      </c>
    </row>
    <row r="2070" spans="1:11" x14ac:dyDescent="0.25">
      <c r="A2070">
        <v>144</v>
      </c>
      <c r="B2070">
        <v>115</v>
      </c>
      <c r="C2070" t="str">
        <f>VLOOKUP($B2070,Feuil2!$A$2:$G$720,2,FALSE)</f>
        <v>reflect</v>
      </c>
      <c r="D2070">
        <f>VLOOKUP($B2070,Feuil2!$A$2:$G$720,3,FALSE)</f>
        <v>1</v>
      </c>
      <c r="E2070">
        <f>VLOOKUP($B2070,Feuil2!$A$2:$G$720,4,FALSE)</f>
        <v>14</v>
      </c>
      <c r="F2070" t="str">
        <f>VLOOKUP($E2070,Feuil3!$A$2:$B$19,2,FALSE)</f>
        <v>psychic</v>
      </c>
      <c r="G2070">
        <f>VLOOKUP($B2070,Feuil2!$A$2:$G$720,5,FALSE)</f>
        <v>0</v>
      </c>
      <c r="H2070">
        <f>VLOOKUP($B2070,Feuil2!$A$2:$G$720,6,FALSE)</f>
        <v>20</v>
      </c>
      <c r="I2070">
        <f>VLOOKUP($B2070,Feuil2!$A$2:$G$720,7,FALSE)</f>
        <v>0</v>
      </c>
      <c r="J2070">
        <f>VLOOKUP($B2070,Feuil2!$A$2:$J$720,10,FALSE)</f>
        <v>1</v>
      </c>
      <c r="K2070" t="str">
        <f>VLOOKUP(J2070,move_damage_classes!$B$2:$C$4,2,FALSE)</f>
        <v>status</v>
      </c>
    </row>
    <row r="2071" spans="1:11" x14ac:dyDescent="0.25">
      <c r="A2071">
        <v>144</v>
      </c>
      <c r="B2071">
        <v>170</v>
      </c>
      <c r="C2071" t="str">
        <f>VLOOKUP($B2071,Feuil2!$A$2:$G$720,2,FALSE)</f>
        <v>mind-reader</v>
      </c>
      <c r="D2071">
        <f>VLOOKUP($B2071,Feuil2!$A$2:$G$720,3,FALSE)</f>
        <v>2</v>
      </c>
      <c r="E2071">
        <f>VLOOKUP($B2071,Feuil2!$A$2:$G$720,4,FALSE)</f>
        <v>1</v>
      </c>
      <c r="F2071" t="str">
        <f>VLOOKUP($E2071,Feuil3!$A$2:$B$19,2,FALSE)</f>
        <v>normal</v>
      </c>
      <c r="G2071">
        <f>VLOOKUP($B2071,Feuil2!$A$2:$G$720,5,FALSE)</f>
        <v>0</v>
      </c>
      <c r="H2071">
        <f>VLOOKUP($B2071,Feuil2!$A$2:$G$720,6,FALSE)</f>
        <v>5</v>
      </c>
      <c r="I2071">
        <f>VLOOKUP($B2071,Feuil2!$A$2:$G$720,7,FALSE)</f>
        <v>0</v>
      </c>
      <c r="J2071">
        <f>VLOOKUP($B2071,Feuil2!$A$2:$J$720,10,FALSE)</f>
        <v>1</v>
      </c>
      <c r="K2071" t="str">
        <f>VLOOKUP(J2071,move_damage_classes!$B$2:$C$4,2,FALSE)</f>
        <v>status</v>
      </c>
    </row>
    <row r="2072" spans="1:11" x14ac:dyDescent="0.25">
      <c r="A2072">
        <v>144</v>
      </c>
      <c r="B2072">
        <v>181</v>
      </c>
      <c r="C2072" t="str">
        <f>VLOOKUP($B2072,Feuil2!$A$2:$G$720,2,FALSE)</f>
        <v>powder-snow</v>
      </c>
      <c r="D2072">
        <f>VLOOKUP($B2072,Feuil2!$A$2:$G$720,3,FALSE)</f>
        <v>2</v>
      </c>
      <c r="E2072">
        <f>VLOOKUP($B2072,Feuil2!$A$2:$G$720,4,FALSE)</f>
        <v>15</v>
      </c>
      <c r="F2072" t="str">
        <f>VLOOKUP($E2072,Feuil3!$A$2:$B$19,2,FALSE)</f>
        <v>ice</v>
      </c>
      <c r="G2072">
        <f>VLOOKUP($B2072,Feuil2!$A$2:$G$720,5,FALSE)</f>
        <v>40</v>
      </c>
      <c r="H2072">
        <f>VLOOKUP($B2072,Feuil2!$A$2:$G$720,6,FALSE)</f>
        <v>25</v>
      </c>
      <c r="I2072">
        <f>VLOOKUP($B2072,Feuil2!$A$2:$G$720,7,FALSE)</f>
        <v>100</v>
      </c>
      <c r="J2072">
        <f>VLOOKUP($B2072,Feuil2!$A$2:$J$720,10,FALSE)</f>
        <v>3</v>
      </c>
      <c r="K2072" t="str">
        <f>VLOOKUP(J2072,move_damage_classes!$B$2:$C$4,2,FALSE)</f>
        <v>special</v>
      </c>
    </row>
    <row r="2073" spans="1:11" x14ac:dyDescent="0.25">
      <c r="A2073">
        <v>144</v>
      </c>
      <c r="B2073">
        <v>246</v>
      </c>
      <c r="C2073" t="str">
        <f>VLOOKUP($B2073,Feuil2!$A$2:$G$720,2,FALSE)</f>
        <v>ancient-power</v>
      </c>
      <c r="D2073">
        <f>VLOOKUP($B2073,Feuil2!$A$2:$G$720,3,FALSE)</f>
        <v>2</v>
      </c>
      <c r="E2073">
        <f>VLOOKUP($B2073,Feuil2!$A$2:$G$720,4,FALSE)</f>
        <v>6</v>
      </c>
      <c r="F2073" t="str">
        <f>VLOOKUP($E2073,Feuil3!$A$2:$B$19,2,FALSE)</f>
        <v>rock</v>
      </c>
      <c r="G2073">
        <f>VLOOKUP($B2073,Feuil2!$A$2:$G$720,5,FALSE)</f>
        <v>60</v>
      </c>
      <c r="H2073">
        <f>VLOOKUP($B2073,Feuil2!$A$2:$G$720,6,FALSE)</f>
        <v>5</v>
      </c>
      <c r="I2073">
        <f>VLOOKUP($B2073,Feuil2!$A$2:$G$720,7,FALSE)</f>
        <v>100</v>
      </c>
      <c r="J2073">
        <f>VLOOKUP($B2073,Feuil2!$A$2:$J$720,10,FALSE)</f>
        <v>3</v>
      </c>
      <c r="K2073" t="str">
        <f>VLOOKUP(J2073,move_damage_classes!$B$2:$C$4,2,FALSE)</f>
        <v>special</v>
      </c>
    </row>
    <row r="2074" spans="1:11" x14ac:dyDescent="0.25">
      <c r="A2074">
        <v>144</v>
      </c>
      <c r="B2074">
        <v>258</v>
      </c>
      <c r="C2074" t="str">
        <f>VLOOKUP($B2074,Feuil2!$A$2:$G$720,2,FALSE)</f>
        <v>hail</v>
      </c>
      <c r="D2074">
        <f>VLOOKUP($B2074,Feuil2!$A$2:$G$720,3,FALSE)</f>
        <v>3</v>
      </c>
      <c r="E2074">
        <f>VLOOKUP($B2074,Feuil2!$A$2:$G$720,4,FALSE)</f>
        <v>15</v>
      </c>
      <c r="F2074" t="str">
        <f>VLOOKUP($E2074,Feuil3!$A$2:$B$19,2,FALSE)</f>
        <v>ice</v>
      </c>
      <c r="G2074">
        <f>VLOOKUP($B2074,Feuil2!$A$2:$G$720,5,FALSE)</f>
        <v>0</v>
      </c>
      <c r="H2074">
        <f>VLOOKUP($B2074,Feuil2!$A$2:$G$720,6,FALSE)</f>
        <v>10</v>
      </c>
      <c r="I2074">
        <f>VLOOKUP($B2074,Feuil2!$A$2:$G$720,7,FALSE)</f>
        <v>0</v>
      </c>
      <c r="J2074">
        <f>VLOOKUP($B2074,Feuil2!$A$2:$J$720,10,FALSE)</f>
        <v>1</v>
      </c>
      <c r="K2074" t="str">
        <f>VLOOKUP(J2074,move_damage_classes!$B$2:$C$4,2,FALSE)</f>
        <v>status</v>
      </c>
    </row>
    <row r="2075" spans="1:11" x14ac:dyDescent="0.25">
      <c r="A2075">
        <v>144</v>
      </c>
      <c r="B2075">
        <v>329</v>
      </c>
      <c r="C2075" t="str">
        <f>VLOOKUP($B2075,Feuil2!$A$2:$G$720,2,FALSE)</f>
        <v>sheer-cold</v>
      </c>
      <c r="D2075">
        <f>VLOOKUP($B2075,Feuil2!$A$2:$G$720,3,FALSE)</f>
        <v>3</v>
      </c>
      <c r="E2075">
        <f>VLOOKUP($B2075,Feuil2!$A$2:$G$720,4,FALSE)</f>
        <v>15</v>
      </c>
      <c r="F2075" t="str">
        <f>VLOOKUP($E2075,Feuil3!$A$2:$B$19,2,FALSE)</f>
        <v>ice</v>
      </c>
      <c r="G2075">
        <f>VLOOKUP($B2075,Feuil2!$A$2:$G$720,5,FALSE)</f>
        <v>0</v>
      </c>
      <c r="H2075">
        <f>VLOOKUP($B2075,Feuil2!$A$2:$G$720,6,FALSE)</f>
        <v>5</v>
      </c>
      <c r="I2075">
        <f>VLOOKUP($B2075,Feuil2!$A$2:$G$720,7,FALSE)</f>
        <v>30</v>
      </c>
      <c r="J2075">
        <f>VLOOKUP($B2075,Feuil2!$A$2:$J$720,10,FALSE)</f>
        <v>3</v>
      </c>
      <c r="K2075" t="str">
        <f>VLOOKUP(J2075,move_damage_classes!$B$2:$C$4,2,FALSE)</f>
        <v>special</v>
      </c>
    </row>
    <row r="2076" spans="1:11" x14ac:dyDescent="0.25">
      <c r="A2076">
        <v>144</v>
      </c>
      <c r="B2076">
        <v>355</v>
      </c>
      <c r="C2076" t="str">
        <f>VLOOKUP($B2076,Feuil2!$A$2:$G$720,2,FALSE)</f>
        <v>roost</v>
      </c>
      <c r="D2076">
        <f>VLOOKUP($B2076,Feuil2!$A$2:$G$720,3,FALSE)</f>
        <v>4</v>
      </c>
      <c r="E2076">
        <f>VLOOKUP($B2076,Feuil2!$A$2:$G$720,4,FALSE)</f>
        <v>3</v>
      </c>
      <c r="F2076" t="str">
        <f>VLOOKUP($E2076,Feuil3!$A$2:$B$19,2,FALSE)</f>
        <v>flying</v>
      </c>
      <c r="G2076">
        <f>VLOOKUP($B2076,Feuil2!$A$2:$G$720,5,FALSE)</f>
        <v>0</v>
      </c>
      <c r="H2076">
        <f>VLOOKUP($B2076,Feuil2!$A$2:$G$720,6,FALSE)</f>
        <v>10</v>
      </c>
      <c r="I2076">
        <f>VLOOKUP($B2076,Feuil2!$A$2:$G$720,7,FALSE)</f>
        <v>0</v>
      </c>
      <c r="J2076">
        <f>VLOOKUP($B2076,Feuil2!$A$2:$J$720,10,FALSE)</f>
        <v>1</v>
      </c>
      <c r="K2076" t="str">
        <f>VLOOKUP(J2076,move_damage_classes!$B$2:$C$4,2,FALSE)</f>
        <v>status</v>
      </c>
    </row>
    <row r="2077" spans="1:11" x14ac:dyDescent="0.25">
      <c r="A2077">
        <v>144</v>
      </c>
      <c r="B2077">
        <v>366</v>
      </c>
      <c r="C2077" t="str">
        <f>VLOOKUP($B2077,Feuil2!$A$2:$G$720,2,FALSE)</f>
        <v>tailwind</v>
      </c>
      <c r="D2077">
        <f>VLOOKUP($B2077,Feuil2!$A$2:$G$720,3,FALSE)</f>
        <v>4</v>
      </c>
      <c r="E2077">
        <f>VLOOKUP($B2077,Feuil2!$A$2:$G$720,4,FALSE)</f>
        <v>3</v>
      </c>
      <c r="F2077" t="str">
        <f>VLOOKUP($E2077,Feuil3!$A$2:$B$19,2,FALSE)</f>
        <v>flying</v>
      </c>
      <c r="G2077">
        <f>VLOOKUP($B2077,Feuil2!$A$2:$G$720,5,FALSE)</f>
        <v>0</v>
      </c>
      <c r="H2077">
        <f>VLOOKUP($B2077,Feuil2!$A$2:$G$720,6,FALSE)</f>
        <v>15</v>
      </c>
      <c r="I2077">
        <f>VLOOKUP($B2077,Feuil2!$A$2:$G$720,7,FALSE)</f>
        <v>0</v>
      </c>
      <c r="J2077">
        <f>VLOOKUP($B2077,Feuil2!$A$2:$J$720,10,FALSE)</f>
        <v>1</v>
      </c>
      <c r="K2077" t="str">
        <f>VLOOKUP(J2077,move_damage_classes!$B$2:$C$4,2,FALSE)</f>
        <v>status</v>
      </c>
    </row>
    <row r="2078" spans="1:11" x14ac:dyDescent="0.25">
      <c r="A2078">
        <v>144</v>
      </c>
      <c r="B2078">
        <v>420</v>
      </c>
      <c r="C2078" t="str">
        <f>VLOOKUP($B2078,Feuil2!$A$2:$G$720,2,FALSE)</f>
        <v>ice-shard</v>
      </c>
      <c r="D2078">
        <f>VLOOKUP($B2078,Feuil2!$A$2:$G$720,3,FALSE)</f>
        <v>4</v>
      </c>
      <c r="E2078">
        <f>VLOOKUP($B2078,Feuil2!$A$2:$G$720,4,FALSE)</f>
        <v>15</v>
      </c>
      <c r="F2078" t="str">
        <f>VLOOKUP($E2078,Feuil3!$A$2:$B$19,2,FALSE)</f>
        <v>ice</v>
      </c>
      <c r="G2078">
        <f>VLOOKUP($B2078,Feuil2!$A$2:$G$720,5,FALSE)</f>
        <v>40</v>
      </c>
      <c r="H2078">
        <f>VLOOKUP($B2078,Feuil2!$A$2:$G$720,6,FALSE)</f>
        <v>30</v>
      </c>
      <c r="I2078">
        <f>VLOOKUP($B2078,Feuil2!$A$2:$G$720,7,FALSE)</f>
        <v>100</v>
      </c>
      <c r="J2078">
        <f>VLOOKUP($B2078,Feuil2!$A$2:$J$720,10,FALSE)</f>
        <v>2</v>
      </c>
      <c r="K2078" t="str">
        <f>VLOOKUP(J2078,move_damage_classes!$B$2:$C$4,2,FALSE)</f>
        <v>physical</v>
      </c>
    </row>
    <row r="2079" spans="1:11" x14ac:dyDescent="0.25">
      <c r="A2079">
        <v>144</v>
      </c>
      <c r="B2079">
        <v>542</v>
      </c>
      <c r="C2079" t="str">
        <f>VLOOKUP($B2079,Feuil2!$A$2:$G$720,2,FALSE)</f>
        <v>hurricane</v>
      </c>
      <c r="D2079">
        <f>VLOOKUP($B2079,Feuil2!$A$2:$G$720,3,FALSE)</f>
        <v>5</v>
      </c>
      <c r="E2079">
        <f>VLOOKUP($B2079,Feuil2!$A$2:$G$720,4,FALSE)</f>
        <v>3</v>
      </c>
      <c r="F2079" t="str">
        <f>VLOOKUP($E2079,Feuil3!$A$2:$B$19,2,FALSE)</f>
        <v>flying</v>
      </c>
      <c r="G2079">
        <f>VLOOKUP($B2079,Feuil2!$A$2:$G$720,5,FALSE)</f>
        <v>110</v>
      </c>
      <c r="H2079">
        <f>VLOOKUP($B2079,Feuil2!$A$2:$G$720,6,FALSE)</f>
        <v>10</v>
      </c>
      <c r="I2079">
        <f>VLOOKUP($B2079,Feuil2!$A$2:$G$720,7,FALSE)</f>
        <v>70</v>
      </c>
      <c r="J2079">
        <f>VLOOKUP($B2079,Feuil2!$A$2:$J$720,10,FALSE)</f>
        <v>3</v>
      </c>
      <c r="K2079" t="str">
        <f>VLOOKUP(J2079,move_damage_classes!$B$2:$C$4,2,FALSE)</f>
        <v>special</v>
      </c>
    </row>
    <row r="2080" spans="1:11" x14ac:dyDescent="0.25">
      <c r="A2080">
        <v>144</v>
      </c>
      <c r="B2080">
        <v>573</v>
      </c>
      <c r="C2080" t="str">
        <f>VLOOKUP($B2080,Feuil2!$A$2:$G$720,2,FALSE)</f>
        <v>freeze-dry</v>
      </c>
      <c r="D2080">
        <f>VLOOKUP($B2080,Feuil2!$A$2:$G$720,3,FALSE)</f>
        <v>6</v>
      </c>
      <c r="E2080">
        <f>VLOOKUP($B2080,Feuil2!$A$2:$G$720,4,FALSE)</f>
        <v>15</v>
      </c>
      <c r="F2080" t="str">
        <f>VLOOKUP($E2080,Feuil3!$A$2:$B$19,2,FALSE)</f>
        <v>ice</v>
      </c>
      <c r="G2080">
        <f>VLOOKUP($B2080,Feuil2!$A$2:$G$720,5,FALSE)</f>
        <v>70</v>
      </c>
      <c r="H2080">
        <f>VLOOKUP($B2080,Feuil2!$A$2:$G$720,6,FALSE)</f>
        <v>20</v>
      </c>
      <c r="I2080">
        <f>VLOOKUP($B2080,Feuil2!$A$2:$G$720,7,FALSE)</f>
        <v>100</v>
      </c>
      <c r="J2080">
        <f>VLOOKUP($B2080,Feuil2!$A$2:$J$720,10,FALSE)</f>
        <v>3</v>
      </c>
      <c r="K2080" t="str">
        <f>VLOOKUP(J2080,move_damage_classes!$B$2:$C$4,2,FALSE)</f>
        <v>special</v>
      </c>
    </row>
    <row r="2081" spans="1:11" x14ac:dyDescent="0.25">
      <c r="A2081">
        <v>145</v>
      </c>
      <c r="B2081">
        <v>64</v>
      </c>
      <c r="C2081" t="str">
        <f>VLOOKUP($B2081,Feuil2!$A$2:$G$720,2,FALSE)</f>
        <v>peck</v>
      </c>
      <c r="D2081">
        <f>VLOOKUP($B2081,Feuil2!$A$2:$G$720,3,FALSE)</f>
        <v>1</v>
      </c>
      <c r="E2081">
        <f>VLOOKUP($B2081,Feuil2!$A$2:$G$720,4,FALSE)</f>
        <v>3</v>
      </c>
      <c r="F2081" t="str">
        <f>VLOOKUP($E2081,Feuil3!$A$2:$B$19,2,FALSE)</f>
        <v>flying</v>
      </c>
      <c r="G2081">
        <f>VLOOKUP($B2081,Feuil2!$A$2:$G$720,5,FALSE)</f>
        <v>35</v>
      </c>
      <c r="H2081">
        <f>VLOOKUP($B2081,Feuil2!$A$2:$G$720,6,FALSE)</f>
        <v>35</v>
      </c>
      <c r="I2081">
        <f>VLOOKUP($B2081,Feuil2!$A$2:$G$720,7,FALSE)</f>
        <v>100</v>
      </c>
      <c r="J2081">
        <f>VLOOKUP($B2081,Feuil2!$A$2:$J$720,10,FALSE)</f>
        <v>2</v>
      </c>
      <c r="K2081" t="str">
        <f>VLOOKUP(J2081,move_damage_classes!$B$2:$C$4,2,FALSE)</f>
        <v>physical</v>
      </c>
    </row>
    <row r="2082" spans="1:11" x14ac:dyDescent="0.25">
      <c r="A2082">
        <v>145</v>
      </c>
      <c r="B2082">
        <v>65</v>
      </c>
      <c r="C2082" t="str">
        <f>VLOOKUP($B2082,Feuil2!$A$2:$G$720,2,FALSE)</f>
        <v>drill-peck</v>
      </c>
      <c r="D2082">
        <f>VLOOKUP($B2082,Feuil2!$A$2:$G$720,3,FALSE)</f>
        <v>1</v>
      </c>
      <c r="E2082">
        <f>VLOOKUP($B2082,Feuil2!$A$2:$G$720,4,FALSE)</f>
        <v>3</v>
      </c>
      <c r="F2082" t="str">
        <f>VLOOKUP($E2082,Feuil3!$A$2:$B$19,2,FALSE)</f>
        <v>flying</v>
      </c>
      <c r="G2082">
        <f>VLOOKUP($B2082,Feuil2!$A$2:$G$720,5,FALSE)</f>
        <v>80</v>
      </c>
      <c r="H2082">
        <f>VLOOKUP($B2082,Feuil2!$A$2:$G$720,6,FALSE)</f>
        <v>20</v>
      </c>
      <c r="I2082">
        <f>VLOOKUP($B2082,Feuil2!$A$2:$G$720,7,FALSE)</f>
        <v>100</v>
      </c>
      <c r="J2082">
        <f>VLOOKUP($B2082,Feuil2!$A$2:$J$720,10,FALSE)</f>
        <v>2</v>
      </c>
      <c r="K2082" t="str">
        <f>VLOOKUP(J2082,move_damage_classes!$B$2:$C$4,2,FALSE)</f>
        <v>physical</v>
      </c>
    </row>
    <row r="2083" spans="1:11" x14ac:dyDescent="0.25">
      <c r="A2083">
        <v>145</v>
      </c>
      <c r="B2083">
        <v>84</v>
      </c>
      <c r="C2083" t="str">
        <f>VLOOKUP($B2083,Feuil2!$A$2:$G$720,2,FALSE)</f>
        <v>thunder-shock</v>
      </c>
      <c r="D2083">
        <f>VLOOKUP($B2083,Feuil2!$A$2:$G$720,3,FALSE)</f>
        <v>1</v>
      </c>
      <c r="E2083">
        <f>VLOOKUP($B2083,Feuil2!$A$2:$G$720,4,FALSE)</f>
        <v>13</v>
      </c>
      <c r="F2083" t="str">
        <f>VLOOKUP($E2083,Feuil3!$A$2:$B$19,2,FALSE)</f>
        <v>electric</v>
      </c>
      <c r="G2083">
        <f>VLOOKUP($B2083,Feuil2!$A$2:$G$720,5,FALSE)</f>
        <v>40</v>
      </c>
      <c r="H2083">
        <f>VLOOKUP($B2083,Feuil2!$A$2:$G$720,6,FALSE)</f>
        <v>30</v>
      </c>
      <c r="I2083">
        <f>VLOOKUP($B2083,Feuil2!$A$2:$G$720,7,FALSE)</f>
        <v>100</v>
      </c>
      <c r="J2083">
        <f>VLOOKUP($B2083,Feuil2!$A$2:$J$720,10,FALSE)</f>
        <v>3</v>
      </c>
      <c r="K2083" t="str">
        <f>VLOOKUP(J2083,move_damage_classes!$B$2:$C$4,2,FALSE)</f>
        <v>special</v>
      </c>
    </row>
    <row r="2084" spans="1:11" x14ac:dyDescent="0.25">
      <c r="A2084">
        <v>145</v>
      </c>
      <c r="B2084">
        <v>86</v>
      </c>
      <c r="C2084" t="str">
        <f>VLOOKUP($B2084,Feuil2!$A$2:$G$720,2,FALSE)</f>
        <v>thunder-wave</v>
      </c>
      <c r="D2084">
        <f>VLOOKUP($B2084,Feuil2!$A$2:$G$720,3,FALSE)</f>
        <v>1</v>
      </c>
      <c r="E2084">
        <f>VLOOKUP($B2084,Feuil2!$A$2:$G$720,4,FALSE)</f>
        <v>13</v>
      </c>
      <c r="F2084" t="str">
        <f>VLOOKUP($E2084,Feuil3!$A$2:$B$19,2,FALSE)</f>
        <v>electric</v>
      </c>
      <c r="G2084">
        <f>VLOOKUP($B2084,Feuil2!$A$2:$G$720,5,FALSE)</f>
        <v>0</v>
      </c>
      <c r="H2084">
        <f>VLOOKUP($B2084,Feuil2!$A$2:$G$720,6,FALSE)</f>
        <v>20</v>
      </c>
      <c r="I2084">
        <f>VLOOKUP($B2084,Feuil2!$A$2:$G$720,7,FALSE)</f>
        <v>90</v>
      </c>
      <c r="J2084">
        <f>VLOOKUP($B2084,Feuil2!$A$2:$J$720,10,FALSE)</f>
        <v>1</v>
      </c>
      <c r="K2084" t="str">
        <f>VLOOKUP(J2084,move_damage_classes!$B$2:$C$4,2,FALSE)</f>
        <v>status</v>
      </c>
    </row>
    <row r="2085" spans="1:11" x14ac:dyDescent="0.25">
      <c r="A2085">
        <v>145</v>
      </c>
      <c r="B2085">
        <v>87</v>
      </c>
      <c r="C2085" t="str">
        <f>VLOOKUP($B2085,Feuil2!$A$2:$G$720,2,FALSE)</f>
        <v>thunder</v>
      </c>
      <c r="D2085">
        <f>VLOOKUP($B2085,Feuil2!$A$2:$G$720,3,FALSE)</f>
        <v>1</v>
      </c>
      <c r="E2085">
        <f>VLOOKUP($B2085,Feuil2!$A$2:$G$720,4,FALSE)</f>
        <v>13</v>
      </c>
      <c r="F2085" t="str">
        <f>VLOOKUP($E2085,Feuil3!$A$2:$B$19,2,FALSE)</f>
        <v>electric</v>
      </c>
      <c r="G2085">
        <f>VLOOKUP($B2085,Feuil2!$A$2:$G$720,5,FALSE)</f>
        <v>110</v>
      </c>
      <c r="H2085">
        <f>VLOOKUP($B2085,Feuil2!$A$2:$G$720,6,FALSE)</f>
        <v>10</v>
      </c>
      <c r="I2085">
        <f>VLOOKUP($B2085,Feuil2!$A$2:$G$720,7,FALSE)</f>
        <v>70</v>
      </c>
      <c r="J2085">
        <f>VLOOKUP($B2085,Feuil2!$A$2:$J$720,10,FALSE)</f>
        <v>3</v>
      </c>
      <c r="K2085" t="str">
        <f>VLOOKUP(J2085,move_damage_classes!$B$2:$C$4,2,FALSE)</f>
        <v>special</v>
      </c>
    </row>
    <row r="2086" spans="1:11" x14ac:dyDescent="0.25">
      <c r="A2086">
        <v>145</v>
      </c>
      <c r="B2086">
        <v>97</v>
      </c>
      <c r="C2086" t="str">
        <f>VLOOKUP($B2086,Feuil2!$A$2:$G$720,2,FALSE)</f>
        <v>agility</v>
      </c>
      <c r="D2086">
        <f>VLOOKUP($B2086,Feuil2!$A$2:$G$720,3,FALSE)</f>
        <v>1</v>
      </c>
      <c r="E2086">
        <f>VLOOKUP($B2086,Feuil2!$A$2:$G$720,4,FALSE)</f>
        <v>14</v>
      </c>
      <c r="F2086" t="str">
        <f>VLOOKUP($E2086,Feuil3!$A$2:$B$19,2,FALSE)</f>
        <v>psychic</v>
      </c>
      <c r="G2086">
        <f>VLOOKUP($B2086,Feuil2!$A$2:$G$720,5,FALSE)</f>
        <v>0</v>
      </c>
      <c r="H2086">
        <f>VLOOKUP($B2086,Feuil2!$A$2:$G$720,6,FALSE)</f>
        <v>30</v>
      </c>
      <c r="I2086">
        <f>VLOOKUP($B2086,Feuil2!$A$2:$G$720,7,FALSE)</f>
        <v>0</v>
      </c>
      <c r="J2086">
        <f>VLOOKUP($B2086,Feuil2!$A$2:$J$720,10,FALSE)</f>
        <v>1</v>
      </c>
      <c r="K2086" t="str">
        <f>VLOOKUP(J2086,move_damage_classes!$B$2:$C$4,2,FALSE)</f>
        <v>status</v>
      </c>
    </row>
    <row r="2087" spans="1:11" x14ac:dyDescent="0.25">
      <c r="A2087">
        <v>145</v>
      </c>
      <c r="B2087">
        <v>113</v>
      </c>
      <c r="C2087" t="str">
        <f>VLOOKUP($B2087,Feuil2!$A$2:$G$720,2,FALSE)</f>
        <v>light-screen</v>
      </c>
      <c r="D2087">
        <f>VLOOKUP($B2087,Feuil2!$A$2:$G$720,3,FALSE)</f>
        <v>1</v>
      </c>
      <c r="E2087">
        <f>VLOOKUP($B2087,Feuil2!$A$2:$G$720,4,FALSE)</f>
        <v>14</v>
      </c>
      <c r="F2087" t="str">
        <f>VLOOKUP($E2087,Feuil3!$A$2:$B$19,2,FALSE)</f>
        <v>psychic</v>
      </c>
      <c r="G2087">
        <f>VLOOKUP($B2087,Feuil2!$A$2:$G$720,5,FALSE)</f>
        <v>0</v>
      </c>
      <c r="H2087">
        <f>VLOOKUP($B2087,Feuil2!$A$2:$G$720,6,FALSE)</f>
        <v>30</v>
      </c>
      <c r="I2087">
        <f>VLOOKUP($B2087,Feuil2!$A$2:$G$720,7,FALSE)</f>
        <v>0</v>
      </c>
      <c r="J2087">
        <f>VLOOKUP($B2087,Feuil2!$A$2:$J$720,10,FALSE)</f>
        <v>1</v>
      </c>
      <c r="K2087" t="str">
        <f>VLOOKUP(J2087,move_damage_classes!$B$2:$C$4,2,FALSE)</f>
        <v>status</v>
      </c>
    </row>
    <row r="2088" spans="1:11" x14ac:dyDescent="0.25">
      <c r="A2088">
        <v>145</v>
      </c>
      <c r="B2088">
        <v>192</v>
      </c>
      <c r="C2088" t="str">
        <f>VLOOKUP($B2088,Feuil2!$A$2:$G$720,2,FALSE)</f>
        <v>zap-cannon</v>
      </c>
      <c r="D2088">
        <f>VLOOKUP($B2088,Feuil2!$A$2:$G$720,3,FALSE)</f>
        <v>2</v>
      </c>
      <c r="E2088">
        <f>VLOOKUP($B2088,Feuil2!$A$2:$G$720,4,FALSE)</f>
        <v>13</v>
      </c>
      <c r="F2088" t="str">
        <f>VLOOKUP($E2088,Feuil3!$A$2:$B$19,2,FALSE)</f>
        <v>electric</v>
      </c>
      <c r="G2088">
        <f>VLOOKUP($B2088,Feuil2!$A$2:$G$720,5,FALSE)</f>
        <v>120</v>
      </c>
      <c r="H2088">
        <f>VLOOKUP($B2088,Feuil2!$A$2:$G$720,6,FALSE)</f>
        <v>5</v>
      </c>
      <c r="I2088">
        <f>VLOOKUP($B2088,Feuil2!$A$2:$G$720,7,FALSE)</f>
        <v>50</v>
      </c>
      <c r="J2088">
        <f>VLOOKUP($B2088,Feuil2!$A$2:$J$720,10,FALSE)</f>
        <v>3</v>
      </c>
      <c r="K2088" t="str">
        <f>VLOOKUP(J2088,move_damage_classes!$B$2:$C$4,2,FALSE)</f>
        <v>special</v>
      </c>
    </row>
    <row r="2089" spans="1:11" x14ac:dyDescent="0.25">
      <c r="A2089">
        <v>145</v>
      </c>
      <c r="B2089">
        <v>197</v>
      </c>
      <c r="C2089" t="str">
        <f>VLOOKUP($B2089,Feuil2!$A$2:$G$720,2,FALSE)</f>
        <v>detect</v>
      </c>
      <c r="D2089">
        <f>VLOOKUP($B2089,Feuil2!$A$2:$G$720,3,FALSE)</f>
        <v>2</v>
      </c>
      <c r="E2089">
        <f>VLOOKUP($B2089,Feuil2!$A$2:$G$720,4,FALSE)</f>
        <v>2</v>
      </c>
      <c r="F2089" t="str">
        <f>VLOOKUP($E2089,Feuil3!$A$2:$B$19,2,FALSE)</f>
        <v>fighting</v>
      </c>
      <c r="G2089">
        <f>VLOOKUP($B2089,Feuil2!$A$2:$G$720,5,FALSE)</f>
        <v>0</v>
      </c>
      <c r="H2089">
        <f>VLOOKUP($B2089,Feuil2!$A$2:$G$720,6,FALSE)</f>
        <v>5</v>
      </c>
      <c r="I2089">
        <f>VLOOKUP($B2089,Feuil2!$A$2:$G$720,7,FALSE)</f>
        <v>0</v>
      </c>
      <c r="J2089">
        <f>VLOOKUP($B2089,Feuil2!$A$2:$J$720,10,FALSE)</f>
        <v>1</v>
      </c>
      <c r="K2089" t="str">
        <f>VLOOKUP(J2089,move_damage_classes!$B$2:$C$4,2,FALSE)</f>
        <v>status</v>
      </c>
    </row>
    <row r="2090" spans="1:11" x14ac:dyDescent="0.25">
      <c r="A2090">
        <v>145</v>
      </c>
      <c r="B2090">
        <v>240</v>
      </c>
      <c r="C2090" t="str">
        <f>VLOOKUP($B2090,Feuil2!$A$2:$G$720,2,FALSE)</f>
        <v>rain-dance</v>
      </c>
      <c r="D2090">
        <f>VLOOKUP($B2090,Feuil2!$A$2:$G$720,3,FALSE)</f>
        <v>2</v>
      </c>
      <c r="E2090">
        <f>VLOOKUP($B2090,Feuil2!$A$2:$G$720,4,FALSE)</f>
        <v>11</v>
      </c>
      <c r="F2090" t="str">
        <f>VLOOKUP($E2090,Feuil3!$A$2:$B$19,2,FALSE)</f>
        <v>water</v>
      </c>
      <c r="G2090">
        <f>VLOOKUP($B2090,Feuil2!$A$2:$G$720,5,FALSE)</f>
        <v>0</v>
      </c>
      <c r="H2090">
        <f>VLOOKUP($B2090,Feuil2!$A$2:$G$720,6,FALSE)</f>
        <v>5</v>
      </c>
      <c r="I2090">
        <f>VLOOKUP($B2090,Feuil2!$A$2:$G$720,7,FALSE)</f>
        <v>0</v>
      </c>
      <c r="J2090">
        <f>VLOOKUP($B2090,Feuil2!$A$2:$J$720,10,FALSE)</f>
        <v>1</v>
      </c>
      <c r="K2090" t="str">
        <f>VLOOKUP(J2090,move_damage_classes!$B$2:$C$4,2,FALSE)</f>
        <v>status</v>
      </c>
    </row>
    <row r="2091" spans="1:11" x14ac:dyDescent="0.25">
      <c r="A2091">
        <v>145</v>
      </c>
      <c r="B2091">
        <v>246</v>
      </c>
      <c r="C2091" t="str">
        <f>VLOOKUP($B2091,Feuil2!$A$2:$G$720,2,FALSE)</f>
        <v>ancient-power</v>
      </c>
      <c r="D2091">
        <f>VLOOKUP($B2091,Feuil2!$A$2:$G$720,3,FALSE)</f>
        <v>2</v>
      </c>
      <c r="E2091">
        <f>VLOOKUP($B2091,Feuil2!$A$2:$G$720,4,FALSE)</f>
        <v>6</v>
      </c>
      <c r="F2091" t="str">
        <f>VLOOKUP($E2091,Feuil3!$A$2:$B$19,2,FALSE)</f>
        <v>rock</v>
      </c>
      <c r="G2091">
        <f>VLOOKUP($B2091,Feuil2!$A$2:$G$720,5,FALSE)</f>
        <v>60</v>
      </c>
      <c r="H2091">
        <f>VLOOKUP($B2091,Feuil2!$A$2:$G$720,6,FALSE)</f>
        <v>5</v>
      </c>
      <c r="I2091">
        <f>VLOOKUP($B2091,Feuil2!$A$2:$G$720,7,FALSE)</f>
        <v>100</v>
      </c>
      <c r="J2091">
        <f>VLOOKUP($B2091,Feuil2!$A$2:$J$720,10,FALSE)</f>
        <v>3</v>
      </c>
      <c r="K2091" t="str">
        <f>VLOOKUP(J2091,move_damage_classes!$B$2:$C$4,2,FALSE)</f>
        <v>special</v>
      </c>
    </row>
    <row r="2092" spans="1:11" x14ac:dyDescent="0.25">
      <c r="A2092">
        <v>145</v>
      </c>
      <c r="B2092">
        <v>268</v>
      </c>
      <c r="C2092" t="str">
        <f>VLOOKUP($B2092,Feuil2!$A$2:$G$720,2,FALSE)</f>
        <v>charge</v>
      </c>
      <c r="D2092">
        <f>VLOOKUP($B2092,Feuil2!$A$2:$G$720,3,FALSE)</f>
        <v>3</v>
      </c>
      <c r="E2092">
        <f>VLOOKUP($B2092,Feuil2!$A$2:$G$720,4,FALSE)</f>
        <v>13</v>
      </c>
      <c r="F2092" t="str">
        <f>VLOOKUP($E2092,Feuil3!$A$2:$B$19,2,FALSE)</f>
        <v>electric</v>
      </c>
      <c r="G2092">
        <f>VLOOKUP($B2092,Feuil2!$A$2:$G$720,5,FALSE)</f>
        <v>0</v>
      </c>
      <c r="H2092">
        <f>VLOOKUP($B2092,Feuil2!$A$2:$G$720,6,FALSE)</f>
        <v>20</v>
      </c>
      <c r="I2092">
        <f>VLOOKUP($B2092,Feuil2!$A$2:$G$720,7,FALSE)</f>
        <v>0</v>
      </c>
      <c r="J2092">
        <f>VLOOKUP($B2092,Feuil2!$A$2:$J$720,10,FALSE)</f>
        <v>1</v>
      </c>
      <c r="K2092" t="str">
        <f>VLOOKUP(J2092,move_damage_classes!$B$2:$C$4,2,FALSE)</f>
        <v>status</v>
      </c>
    </row>
    <row r="2093" spans="1:11" x14ac:dyDescent="0.25">
      <c r="A2093">
        <v>145</v>
      </c>
      <c r="B2093">
        <v>355</v>
      </c>
      <c r="C2093" t="str">
        <f>VLOOKUP($B2093,Feuil2!$A$2:$G$720,2,FALSE)</f>
        <v>roost</v>
      </c>
      <c r="D2093">
        <f>VLOOKUP($B2093,Feuil2!$A$2:$G$720,3,FALSE)</f>
        <v>4</v>
      </c>
      <c r="E2093">
        <f>VLOOKUP($B2093,Feuil2!$A$2:$G$720,4,FALSE)</f>
        <v>3</v>
      </c>
      <c r="F2093" t="str">
        <f>VLOOKUP($E2093,Feuil3!$A$2:$B$19,2,FALSE)</f>
        <v>flying</v>
      </c>
      <c r="G2093">
        <f>VLOOKUP($B2093,Feuil2!$A$2:$G$720,5,FALSE)</f>
        <v>0</v>
      </c>
      <c r="H2093">
        <f>VLOOKUP($B2093,Feuil2!$A$2:$G$720,6,FALSE)</f>
        <v>10</v>
      </c>
      <c r="I2093">
        <f>VLOOKUP($B2093,Feuil2!$A$2:$G$720,7,FALSE)</f>
        <v>0</v>
      </c>
      <c r="J2093">
        <f>VLOOKUP($B2093,Feuil2!$A$2:$J$720,10,FALSE)</f>
        <v>1</v>
      </c>
      <c r="K2093" t="str">
        <f>VLOOKUP(J2093,move_damage_classes!$B$2:$C$4,2,FALSE)</f>
        <v>status</v>
      </c>
    </row>
    <row r="2094" spans="1:11" x14ac:dyDescent="0.25">
      <c r="A2094">
        <v>145</v>
      </c>
      <c r="B2094">
        <v>365</v>
      </c>
      <c r="C2094" t="str">
        <f>VLOOKUP($B2094,Feuil2!$A$2:$G$720,2,FALSE)</f>
        <v>pluck</v>
      </c>
      <c r="D2094">
        <f>VLOOKUP($B2094,Feuil2!$A$2:$G$720,3,FALSE)</f>
        <v>4</v>
      </c>
      <c r="E2094">
        <f>VLOOKUP($B2094,Feuil2!$A$2:$G$720,4,FALSE)</f>
        <v>3</v>
      </c>
      <c r="F2094" t="str">
        <f>VLOOKUP($E2094,Feuil3!$A$2:$B$19,2,FALSE)</f>
        <v>flying</v>
      </c>
      <c r="G2094">
        <f>VLOOKUP($B2094,Feuil2!$A$2:$G$720,5,FALSE)</f>
        <v>60</v>
      </c>
      <c r="H2094">
        <f>VLOOKUP($B2094,Feuil2!$A$2:$G$720,6,FALSE)</f>
        <v>20</v>
      </c>
      <c r="I2094">
        <f>VLOOKUP($B2094,Feuil2!$A$2:$G$720,7,FALSE)</f>
        <v>100</v>
      </c>
      <c r="J2094">
        <f>VLOOKUP($B2094,Feuil2!$A$2:$J$720,10,FALSE)</f>
        <v>2</v>
      </c>
      <c r="K2094" t="str">
        <f>VLOOKUP(J2094,move_damage_classes!$B$2:$C$4,2,FALSE)</f>
        <v>physical</v>
      </c>
    </row>
    <row r="2095" spans="1:11" x14ac:dyDescent="0.25">
      <c r="A2095">
        <v>145</v>
      </c>
      <c r="B2095">
        <v>435</v>
      </c>
      <c r="C2095" t="str">
        <f>VLOOKUP($B2095,Feuil2!$A$2:$G$720,2,FALSE)</f>
        <v>discharge</v>
      </c>
      <c r="D2095">
        <f>VLOOKUP($B2095,Feuil2!$A$2:$G$720,3,FALSE)</f>
        <v>4</v>
      </c>
      <c r="E2095">
        <f>VLOOKUP($B2095,Feuil2!$A$2:$G$720,4,FALSE)</f>
        <v>13</v>
      </c>
      <c r="F2095" t="str">
        <f>VLOOKUP($E2095,Feuil3!$A$2:$B$19,2,FALSE)</f>
        <v>electric</v>
      </c>
      <c r="G2095">
        <f>VLOOKUP($B2095,Feuil2!$A$2:$G$720,5,FALSE)</f>
        <v>80</v>
      </c>
      <c r="H2095">
        <f>VLOOKUP($B2095,Feuil2!$A$2:$G$720,6,FALSE)</f>
        <v>15</v>
      </c>
      <c r="I2095">
        <f>VLOOKUP($B2095,Feuil2!$A$2:$G$720,7,FALSE)</f>
        <v>100</v>
      </c>
      <c r="J2095">
        <f>VLOOKUP($B2095,Feuil2!$A$2:$J$720,10,FALSE)</f>
        <v>3</v>
      </c>
      <c r="K2095" t="str">
        <f>VLOOKUP(J2095,move_damage_classes!$B$2:$C$4,2,FALSE)</f>
        <v>special</v>
      </c>
    </row>
    <row r="2096" spans="1:11" x14ac:dyDescent="0.25">
      <c r="A2096">
        <v>145</v>
      </c>
      <c r="B2096">
        <v>602</v>
      </c>
      <c r="C2096" t="str">
        <f>VLOOKUP($B2096,Feuil2!$A$2:$G$720,2,FALSE)</f>
        <v>magnetic-flux</v>
      </c>
      <c r="D2096">
        <f>VLOOKUP($B2096,Feuil2!$A$2:$G$720,3,FALSE)</f>
        <v>6</v>
      </c>
      <c r="E2096">
        <f>VLOOKUP($B2096,Feuil2!$A$2:$G$720,4,FALSE)</f>
        <v>13</v>
      </c>
      <c r="F2096" t="str">
        <f>VLOOKUP($E2096,Feuil3!$A$2:$B$19,2,FALSE)</f>
        <v>electric</v>
      </c>
      <c r="G2096">
        <f>VLOOKUP($B2096,Feuil2!$A$2:$G$720,5,FALSE)</f>
        <v>0</v>
      </c>
      <c r="H2096">
        <f>VLOOKUP($B2096,Feuil2!$A$2:$G$720,6,FALSE)</f>
        <v>20</v>
      </c>
      <c r="I2096">
        <f>VLOOKUP($B2096,Feuil2!$A$2:$G$720,7,FALSE)</f>
        <v>0</v>
      </c>
      <c r="J2096">
        <f>VLOOKUP($B2096,Feuil2!$A$2:$J$720,10,FALSE)</f>
        <v>1</v>
      </c>
      <c r="K2096" t="str">
        <f>VLOOKUP(J2096,move_damage_classes!$B$2:$C$4,2,FALSE)</f>
        <v>status</v>
      </c>
    </row>
    <row r="2097" spans="1:11" x14ac:dyDescent="0.25">
      <c r="A2097">
        <v>146</v>
      </c>
      <c r="B2097">
        <v>17</v>
      </c>
      <c r="C2097" t="str">
        <f>VLOOKUP($B2097,Feuil2!$A$2:$G$720,2,FALSE)</f>
        <v>wing-attack</v>
      </c>
      <c r="D2097">
        <f>VLOOKUP($B2097,Feuil2!$A$2:$G$720,3,FALSE)</f>
        <v>1</v>
      </c>
      <c r="E2097">
        <f>VLOOKUP($B2097,Feuil2!$A$2:$G$720,4,FALSE)</f>
        <v>3</v>
      </c>
      <c r="F2097" t="str">
        <f>VLOOKUP($E2097,Feuil3!$A$2:$B$19,2,FALSE)</f>
        <v>flying</v>
      </c>
      <c r="G2097">
        <f>VLOOKUP($B2097,Feuil2!$A$2:$G$720,5,FALSE)</f>
        <v>60</v>
      </c>
      <c r="H2097">
        <f>VLOOKUP($B2097,Feuil2!$A$2:$G$720,6,FALSE)</f>
        <v>35</v>
      </c>
      <c r="I2097">
        <f>VLOOKUP($B2097,Feuil2!$A$2:$G$720,7,FALSE)</f>
        <v>100</v>
      </c>
      <c r="J2097">
        <f>VLOOKUP($B2097,Feuil2!$A$2:$J$720,10,FALSE)</f>
        <v>2</v>
      </c>
      <c r="K2097" t="str">
        <f>VLOOKUP(J2097,move_damage_classes!$B$2:$C$4,2,FALSE)</f>
        <v>physical</v>
      </c>
    </row>
    <row r="2098" spans="1:11" x14ac:dyDescent="0.25">
      <c r="A2098">
        <v>146</v>
      </c>
      <c r="B2098">
        <v>52</v>
      </c>
      <c r="C2098" t="str">
        <f>VLOOKUP($B2098,Feuil2!$A$2:$G$720,2,FALSE)</f>
        <v>ember</v>
      </c>
      <c r="D2098">
        <f>VLOOKUP($B2098,Feuil2!$A$2:$G$720,3,FALSE)</f>
        <v>1</v>
      </c>
      <c r="E2098">
        <f>VLOOKUP($B2098,Feuil2!$A$2:$G$720,4,FALSE)</f>
        <v>10</v>
      </c>
      <c r="F2098" t="str">
        <f>VLOOKUP($E2098,Feuil3!$A$2:$B$19,2,FALSE)</f>
        <v>fire</v>
      </c>
      <c r="G2098">
        <f>VLOOKUP($B2098,Feuil2!$A$2:$G$720,5,FALSE)</f>
        <v>40</v>
      </c>
      <c r="H2098">
        <f>VLOOKUP($B2098,Feuil2!$A$2:$G$720,6,FALSE)</f>
        <v>25</v>
      </c>
      <c r="I2098">
        <f>VLOOKUP($B2098,Feuil2!$A$2:$G$720,7,FALSE)</f>
        <v>100</v>
      </c>
      <c r="J2098">
        <f>VLOOKUP($B2098,Feuil2!$A$2:$J$720,10,FALSE)</f>
        <v>3</v>
      </c>
      <c r="K2098" t="str">
        <f>VLOOKUP(J2098,move_damage_classes!$B$2:$C$4,2,FALSE)</f>
        <v>special</v>
      </c>
    </row>
    <row r="2099" spans="1:11" x14ac:dyDescent="0.25">
      <c r="A2099">
        <v>146</v>
      </c>
      <c r="B2099">
        <v>53</v>
      </c>
      <c r="C2099" t="str">
        <f>VLOOKUP($B2099,Feuil2!$A$2:$G$720,2,FALSE)</f>
        <v>flamethrower</v>
      </c>
      <c r="D2099">
        <f>VLOOKUP($B2099,Feuil2!$A$2:$G$720,3,FALSE)</f>
        <v>1</v>
      </c>
      <c r="E2099">
        <f>VLOOKUP($B2099,Feuil2!$A$2:$G$720,4,FALSE)</f>
        <v>10</v>
      </c>
      <c r="F2099" t="str">
        <f>VLOOKUP($E2099,Feuil3!$A$2:$B$19,2,FALSE)</f>
        <v>fire</v>
      </c>
      <c r="G2099">
        <f>VLOOKUP($B2099,Feuil2!$A$2:$G$720,5,FALSE)</f>
        <v>90</v>
      </c>
      <c r="H2099">
        <f>VLOOKUP($B2099,Feuil2!$A$2:$G$720,6,FALSE)</f>
        <v>15</v>
      </c>
      <c r="I2099">
        <f>VLOOKUP($B2099,Feuil2!$A$2:$G$720,7,FALSE)</f>
        <v>100</v>
      </c>
      <c r="J2099">
        <f>VLOOKUP($B2099,Feuil2!$A$2:$J$720,10,FALSE)</f>
        <v>3</v>
      </c>
      <c r="K2099" t="str">
        <f>VLOOKUP(J2099,move_damage_classes!$B$2:$C$4,2,FALSE)</f>
        <v>special</v>
      </c>
    </row>
    <row r="2100" spans="1:11" x14ac:dyDescent="0.25">
      <c r="A2100">
        <v>146</v>
      </c>
      <c r="B2100">
        <v>76</v>
      </c>
      <c r="C2100" t="str">
        <f>VLOOKUP($B2100,Feuil2!$A$2:$G$720,2,FALSE)</f>
        <v>solar-beam</v>
      </c>
      <c r="D2100">
        <f>VLOOKUP($B2100,Feuil2!$A$2:$G$720,3,FALSE)</f>
        <v>1</v>
      </c>
      <c r="E2100">
        <f>VLOOKUP($B2100,Feuil2!$A$2:$G$720,4,FALSE)</f>
        <v>12</v>
      </c>
      <c r="F2100" t="str">
        <f>VLOOKUP($E2100,Feuil3!$A$2:$B$19,2,FALSE)</f>
        <v>grass</v>
      </c>
      <c r="G2100">
        <f>VLOOKUP($B2100,Feuil2!$A$2:$G$720,5,FALSE)</f>
        <v>120</v>
      </c>
      <c r="H2100">
        <f>VLOOKUP($B2100,Feuil2!$A$2:$G$720,6,FALSE)</f>
        <v>10</v>
      </c>
      <c r="I2100">
        <f>VLOOKUP($B2100,Feuil2!$A$2:$G$720,7,FALSE)</f>
        <v>100</v>
      </c>
      <c r="J2100">
        <f>VLOOKUP($B2100,Feuil2!$A$2:$J$720,10,FALSE)</f>
        <v>3</v>
      </c>
      <c r="K2100" t="str">
        <f>VLOOKUP(J2100,move_damage_classes!$B$2:$C$4,2,FALSE)</f>
        <v>special</v>
      </c>
    </row>
    <row r="2101" spans="1:11" x14ac:dyDescent="0.25">
      <c r="A2101">
        <v>146</v>
      </c>
      <c r="B2101">
        <v>83</v>
      </c>
      <c r="C2101" t="str">
        <f>VLOOKUP($B2101,Feuil2!$A$2:$G$720,2,FALSE)</f>
        <v>fire-spin</v>
      </c>
      <c r="D2101">
        <f>VLOOKUP($B2101,Feuil2!$A$2:$G$720,3,FALSE)</f>
        <v>1</v>
      </c>
      <c r="E2101">
        <f>VLOOKUP($B2101,Feuil2!$A$2:$G$720,4,FALSE)</f>
        <v>10</v>
      </c>
      <c r="F2101" t="str">
        <f>VLOOKUP($E2101,Feuil3!$A$2:$B$19,2,FALSE)</f>
        <v>fire</v>
      </c>
      <c r="G2101">
        <f>VLOOKUP($B2101,Feuil2!$A$2:$G$720,5,FALSE)</f>
        <v>35</v>
      </c>
      <c r="H2101">
        <f>VLOOKUP($B2101,Feuil2!$A$2:$G$720,6,FALSE)</f>
        <v>15</v>
      </c>
      <c r="I2101">
        <f>VLOOKUP($B2101,Feuil2!$A$2:$G$720,7,FALSE)</f>
        <v>85</v>
      </c>
      <c r="J2101">
        <f>VLOOKUP($B2101,Feuil2!$A$2:$J$720,10,FALSE)</f>
        <v>3</v>
      </c>
      <c r="K2101" t="str">
        <f>VLOOKUP(J2101,move_damage_classes!$B$2:$C$4,2,FALSE)</f>
        <v>special</v>
      </c>
    </row>
    <row r="2102" spans="1:11" x14ac:dyDescent="0.25">
      <c r="A2102">
        <v>146</v>
      </c>
      <c r="B2102">
        <v>97</v>
      </c>
      <c r="C2102" t="str">
        <f>VLOOKUP($B2102,Feuil2!$A$2:$G$720,2,FALSE)</f>
        <v>agility</v>
      </c>
      <c r="D2102">
        <f>VLOOKUP($B2102,Feuil2!$A$2:$G$720,3,FALSE)</f>
        <v>1</v>
      </c>
      <c r="E2102">
        <f>VLOOKUP($B2102,Feuil2!$A$2:$G$720,4,FALSE)</f>
        <v>14</v>
      </c>
      <c r="F2102" t="str">
        <f>VLOOKUP($E2102,Feuil3!$A$2:$B$19,2,FALSE)</f>
        <v>psychic</v>
      </c>
      <c r="G2102">
        <f>VLOOKUP($B2102,Feuil2!$A$2:$G$720,5,FALSE)</f>
        <v>0</v>
      </c>
      <c r="H2102">
        <f>VLOOKUP($B2102,Feuil2!$A$2:$G$720,6,FALSE)</f>
        <v>30</v>
      </c>
      <c r="I2102">
        <f>VLOOKUP($B2102,Feuil2!$A$2:$G$720,7,FALSE)</f>
        <v>0</v>
      </c>
      <c r="J2102">
        <f>VLOOKUP($B2102,Feuil2!$A$2:$J$720,10,FALSE)</f>
        <v>1</v>
      </c>
      <c r="K2102" t="str">
        <f>VLOOKUP(J2102,move_damage_classes!$B$2:$C$4,2,FALSE)</f>
        <v>status</v>
      </c>
    </row>
    <row r="2103" spans="1:11" x14ac:dyDescent="0.25">
      <c r="A2103">
        <v>146</v>
      </c>
      <c r="B2103">
        <v>143</v>
      </c>
      <c r="C2103" t="str">
        <f>VLOOKUP($B2103,Feuil2!$A$2:$G$720,2,FALSE)</f>
        <v>sky-attack</v>
      </c>
      <c r="D2103">
        <f>VLOOKUP($B2103,Feuil2!$A$2:$G$720,3,FALSE)</f>
        <v>1</v>
      </c>
      <c r="E2103">
        <f>VLOOKUP($B2103,Feuil2!$A$2:$G$720,4,FALSE)</f>
        <v>3</v>
      </c>
      <c r="F2103" t="str">
        <f>VLOOKUP($E2103,Feuil3!$A$2:$B$19,2,FALSE)</f>
        <v>flying</v>
      </c>
      <c r="G2103">
        <f>VLOOKUP($B2103,Feuil2!$A$2:$G$720,5,FALSE)</f>
        <v>140</v>
      </c>
      <c r="H2103">
        <f>VLOOKUP($B2103,Feuil2!$A$2:$G$720,6,FALSE)</f>
        <v>5</v>
      </c>
      <c r="I2103">
        <f>VLOOKUP($B2103,Feuil2!$A$2:$G$720,7,FALSE)</f>
        <v>90</v>
      </c>
      <c r="J2103">
        <f>VLOOKUP($B2103,Feuil2!$A$2:$J$720,10,FALSE)</f>
        <v>2</v>
      </c>
      <c r="K2103" t="str">
        <f>VLOOKUP(J2103,move_damage_classes!$B$2:$C$4,2,FALSE)</f>
        <v>physical</v>
      </c>
    </row>
    <row r="2104" spans="1:11" x14ac:dyDescent="0.25">
      <c r="A2104">
        <v>146</v>
      </c>
      <c r="B2104">
        <v>203</v>
      </c>
      <c r="C2104" t="str">
        <f>VLOOKUP($B2104,Feuil2!$A$2:$G$720,2,FALSE)</f>
        <v>endure</v>
      </c>
      <c r="D2104">
        <f>VLOOKUP($B2104,Feuil2!$A$2:$G$720,3,FALSE)</f>
        <v>2</v>
      </c>
      <c r="E2104">
        <f>VLOOKUP($B2104,Feuil2!$A$2:$G$720,4,FALSE)</f>
        <v>1</v>
      </c>
      <c r="F2104" t="str">
        <f>VLOOKUP($E2104,Feuil3!$A$2:$B$19,2,FALSE)</f>
        <v>normal</v>
      </c>
      <c r="G2104">
        <f>VLOOKUP($B2104,Feuil2!$A$2:$G$720,5,FALSE)</f>
        <v>0</v>
      </c>
      <c r="H2104">
        <f>VLOOKUP($B2104,Feuil2!$A$2:$G$720,6,FALSE)</f>
        <v>10</v>
      </c>
      <c r="I2104">
        <f>VLOOKUP($B2104,Feuil2!$A$2:$G$720,7,FALSE)</f>
        <v>0</v>
      </c>
      <c r="J2104">
        <f>VLOOKUP($B2104,Feuil2!$A$2:$J$720,10,FALSE)</f>
        <v>1</v>
      </c>
      <c r="K2104" t="str">
        <f>VLOOKUP(J2104,move_damage_classes!$B$2:$C$4,2,FALSE)</f>
        <v>status</v>
      </c>
    </row>
    <row r="2105" spans="1:11" x14ac:dyDescent="0.25">
      <c r="A2105">
        <v>146</v>
      </c>
      <c r="B2105">
        <v>219</v>
      </c>
      <c r="C2105" t="str">
        <f>VLOOKUP($B2105,Feuil2!$A$2:$G$720,2,FALSE)</f>
        <v>safeguard</v>
      </c>
      <c r="D2105">
        <f>VLOOKUP($B2105,Feuil2!$A$2:$G$720,3,FALSE)</f>
        <v>2</v>
      </c>
      <c r="E2105">
        <f>VLOOKUP($B2105,Feuil2!$A$2:$G$720,4,FALSE)</f>
        <v>1</v>
      </c>
      <c r="F2105" t="str">
        <f>VLOOKUP($E2105,Feuil3!$A$2:$B$19,2,FALSE)</f>
        <v>normal</v>
      </c>
      <c r="G2105">
        <f>VLOOKUP($B2105,Feuil2!$A$2:$G$720,5,FALSE)</f>
        <v>0</v>
      </c>
      <c r="H2105">
        <f>VLOOKUP($B2105,Feuil2!$A$2:$G$720,6,FALSE)</f>
        <v>25</v>
      </c>
      <c r="I2105">
        <f>VLOOKUP($B2105,Feuil2!$A$2:$G$720,7,FALSE)</f>
        <v>0</v>
      </c>
      <c r="J2105">
        <f>VLOOKUP($B2105,Feuil2!$A$2:$J$720,10,FALSE)</f>
        <v>1</v>
      </c>
      <c r="K2105" t="str">
        <f>VLOOKUP(J2105,move_damage_classes!$B$2:$C$4,2,FALSE)</f>
        <v>status</v>
      </c>
    </row>
    <row r="2106" spans="1:11" x14ac:dyDescent="0.25">
      <c r="A2106">
        <v>146</v>
      </c>
      <c r="B2106">
        <v>241</v>
      </c>
      <c r="C2106" t="str">
        <f>VLOOKUP($B2106,Feuil2!$A$2:$G$720,2,FALSE)</f>
        <v>sunny-day</v>
      </c>
      <c r="D2106">
        <f>VLOOKUP($B2106,Feuil2!$A$2:$G$720,3,FALSE)</f>
        <v>2</v>
      </c>
      <c r="E2106">
        <f>VLOOKUP($B2106,Feuil2!$A$2:$G$720,4,FALSE)</f>
        <v>10</v>
      </c>
      <c r="F2106" t="str">
        <f>VLOOKUP($E2106,Feuil3!$A$2:$B$19,2,FALSE)</f>
        <v>fire</v>
      </c>
      <c r="G2106">
        <f>VLOOKUP($B2106,Feuil2!$A$2:$G$720,5,FALSE)</f>
        <v>0</v>
      </c>
      <c r="H2106">
        <f>VLOOKUP($B2106,Feuil2!$A$2:$G$720,6,FALSE)</f>
        <v>5</v>
      </c>
      <c r="I2106">
        <f>VLOOKUP($B2106,Feuil2!$A$2:$G$720,7,FALSE)</f>
        <v>0</v>
      </c>
      <c r="J2106">
        <f>VLOOKUP($B2106,Feuil2!$A$2:$J$720,10,FALSE)</f>
        <v>1</v>
      </c>
      <c r="K2106" t="str">
        <f>VLOOKUP(J2106,move_damage_classes!$B$2:$C$4,2,FALSE)</f>
        <v>status</v>
      </c>
    </row>
    <row r="2107" spans="1:11" x14ac:dyDescent="0.25">
      <c r="A2107">
        <v>146</v>
      </c>
      <c r="B2107">
        <v>246</v>
      </c>
      <c r="C2107" t="str">
        <f>VLOOKUP($B2107,Feuil2!$A$2:$G$720,2,FALSE)</f>
        <v>ancient-power</v>
      </c>
      <c r="D2107">
        <f>VLOOKUP($B2107,Feuil2!$A$2:$G$720,3,FALSE)</f>
        <v>2</v>
      </c>
      <c r="E2107">
        <f>VLOOKUP($B2107,Feuil2!$A$2:$G$720,4,FALSE)</f>
        <v>6</v>
      </c>
      <c r="F2107" t="str">
        <f>VLOOKUP($E2107,Feuil3!$A$2:$B$19,2,FALSE)</f>
        <v>rock</v>
      </c>
      <c r="G2107">
        <f>VLOOKUP($B2107,Feuil2!$A$2:$G$720,5,FALSE)</f>
        <v>60</v>
      </c>
      <c r="H2107">
        <f>VLOOKUP($B2107,Feuil2!$A$2:$G$720,6,FALSE)</f>
        <v>5</v>
      </c>
      <c r="I2107">
        <f>VLOOKUP($B2107,Feuil2!$A$2:$G$720,7,FALSE)</f>
        <v>100</v>
      </c>
      <c r="J2107">
        <f>VLOOKUP($B2107,Feuil2!$A$2:$J$720,10,FALSE)</f>
        <v>3</v>
      </c>
      <c r="K2107" t="str">
        <f>VLOOKUP(J2107,move_damage_classes!$B$2:$C$4,2,FALSE)</f>
        <v>special</v>
      </c>
    </row>
    <row r="2108" spans="1:11" x14ac:dyDescent="0.25">
      <c r="A2108">
        <v>146</v>
      </c>
      <c r="B2108">
        <v>257</v>
      </c>
      <c r="C2108" t="str">
        <f>VLOOKUP($B2108,Feuil2!$A$2:$G$720,2,FALSE)</f>
        <v>heat-wave</v>
      </c>
      <c r="D2108">
        <f>VLOOKUP($B2108,Feuil2!$A$2:$G$720,3,FALSE)</f>
        <v>3</v>
      </c>
      <c r="E2108">
        <f>VLOOKUP($B2108,Feuil2!$A$2:$G$720,4,FALSE)</f>
        <v>10</v>
      </c>
      <c r="F2108" t="str">
        <f>VLOOKUP($E2108,Feuil3!$A$2:$B$19,2,FALSE)</f>
        <v>fire</v>
      </c>
      <c r="G2108">
        <f>VLOOKUP($B2108,Feuil2!$A$2:$G$720,5,FALSE)</f>
        <v>95</v>
      </c>
      <c r="H2108">
        <f>VLOOKUP($B2108,Feuil2!$A$2:$G$720,6,FALSE)</f>
        <v>10</v>
      </c>
      <c r="I2108">
        <f>VLOOKUP($B2108,Feuil2!$A$2:$G$720,7,FALSE)</f>
        <v>90</v>
      </c>
      <c r="J2108">
        <f>VLOOKUP($B2108,Feuil2!$A$2:$J$720,10,FALSE)</f>
        <v>3</v>
      </c>
      <c r="K2108" t="str">
        <f>VLOOKUP(J2108,move_damage_classes!$B$2:$C$4,2,FALSE)</f>
        <v>special</v>
      </c>
    </row>
    <row r="2109" spans="1:11" x14ac:dyDescent="0.25">
      <c r="A2109">
        <v>146</v>
      </c>
      <c r="B2109">
        <v>355</v>
      </c>
      <c r="C2109" t="str">
        <f>VLOOKUP($B2109,Feuil2!$A$2:$G$720,2,FALSE)</f>
        <v>roost</v>
      </c>
      <c r="D2109">
        <f>VLOOKUP($B2109,Feuil2!$A$2:$G$720,3,FALSE)</f>
        <v>4</v>
      </c>
      <c r="E2109">
        <f>VLOOKUP($B2109,Feuil2!$A$2:$G$720,4,FALSE)</f>
        <v>3</v>
      </c>
      <c r="F2109" t="str">
        <f>VLOOKUP($E2109,Feuil3!$A$2:$B$19,2,FALSE)</f>
        <v>flying</v>
      </c>
      <c r="G2109">
        <f>VLOOKUP($B2109,Feuil2!$A$2:$G$720,5,FALSE)</f>
        <v>0</v>
      </c>
      <c r="H2109">
        <f>VLOOKUP($B2109,Feuil2!$A$2:$G$720,6,FALSE)</f>
        <v>10</v>
      </c>
      <c r="I2109">
        <f>VLOOKUP($B2109,Feuil2!$A$2:$G$720,7,FALSE)</f>
        <v>0</v>
      </c>
      <c r="J2109">
        <f>VLOOKUP($B2109,Feuil2!$A$2:$J$720,10,FALSE)</f>
        <v>1</v>
      </c>
      <c r="K2109" t="str">
        <f>VLOOKUP(J2109,move_damage_classes!$B$2:$C$4,2,FALSE)</f>
        <v>status</v>
      </c>
    </row>
    <row r="2110" spans="1:11" x14ac:dyDescent="0.25">
      <c r="A2110">
        <v>146</v>
      </c>
      <c r="B2110">
        <v>403</v>
      </c>
      <c r="C2110" t="str">
        <f>VLOOKUP($B2110,Feuil2!$A$2:$G$720,2,FALSE)</f>
        <v>air-slash</v>
      </c>
      <c r="D2110">
        <f>VLOOKUP($B2110,Feuil2!$A$2:$G$720,3,FALSE)</f>
        <v>4</v>
      </c>
      <c r="E2110">
        <f>VLOOKUP($B2110,Feuil2!$A$2:$G$720,4,FALSE)</f>
        <v>3</v>
      </c>
      <c r="F2110" t="str">
        <f>VLOOKUP($E2110,Feuil3!$A$2:$B$19,2,FALSE)</f>
        <v>flying</v>
      </c>
      <c r="G2110">
        <f>VLOOKUP($B2110,Feuil2!$A$2:$G$720,5,FALSE)</f>
        <v>75</v>
      </c>
      <c r="H2110">
        <f>VLOOKUP($B2110,Feuil2!$A$2:$G$720,6,FALSE)</f>
        <v>15</v>
      </c>
      <c r="I2110">
        <f>VLOOKUP($B2110,Feuil2!$A$2:$G$720,7,FALSE)</f>
        <v>95</v>
      </c>
      <c r="J2110">
        <f>VLOOKUP($B2110,Feuil2!$A$2:$J$720,10,FALSE)</f>
        <v>3</v>
      </c>
      <c r="K2110" t="str">
        <f>VLOOKUP(J2110,move_damage_classes!$B$2:$C$4,2,FALSE)</f>
        <v>special</v>
      </c>
    </row>
    <row r="2111" spans="1:11" x14ac:dyDescent="0.25">
      <c r="A2111">
        <v>146</v>
      </c>
      <c r="B2111">
        <v>542</v>
      </c>
      <c r="C2111" t="str">
        <f>VLOOKUP($B2111,Feuil2!$A$2:$G$720,2,FALSE)</f>
        <v>hurricane</v>
      </c>
      <c r="D2111">
        <f>VLOOKUP($B2111,Feuil2!$A$2:$G$720,3,FALSE)</f>
        <v>5</v>
      </c>
      <c r="E2111">
        <f>VLOOKUP($B2111,Feuil2!$A$2:$G$720,4,FALSE)</f>
        <v>3</v>
      </c>
      <c r="F2111" t="str">
        <f>VLOOKUP($E2111,Feuil3!$A$2:$B$19,2,FALSE)</f>
        <v>flying</v>
      </c>
      <c r="G2111">
        <f>VLOOKUP($B2111,Feuil2!$A$2:$G$720,5,FALSE)</f>
        <v>110</v>
      </c>
      <c r="H2111">
        <f>VLOOKUP($B2111,Feuil2!$A$2:$G$720,6,FALSE)</f>
        <v>10</v>
      </c>
      <c r="I2111">
        <f>VLOOKUP($B2111,Feuil2!$A$2:$G$720,7,FALSE)</f>
        <v>70</v>
      </c>
      <c r="J2111">
        <f>VLOOKUP($B2111,Feuil2!$A$2:$J$720,10,FALSE)</f>
        <v>3</v>
      </c>
      <c r="K2111" t="str">
        <f>VLOOKUP(J2111,move_damage_classes!$B$2:$C$4,2,FALSE)</f>
        <v>special</v>
      </c>
    </row>
    <row r="2112" spans="1:11" x14ac:dyDescent="0.25">
      <c r="A2112">
        <v>146</v>
      </c>
      <c r="B2112">
        <v>682</v>
      </c>
      <c r="C2112" t="str">
        <f>VLOOKUP($B2112,Feuil2!$A$2:$G$720,2,FALSE)</f>
        <v>burn-up</v>
      </c>
      <c r="D2112">
        <f>VLOOKUP($B2112,Feuil2!$A$2:$G$720,3,FALSE)</f>
        <v>7</v>
      </c>
      <c r="E2112">
        <f>VLOOKUP($B2112,Feuil2!$A$2:$G$720,4,FALSE)</f>
        <v>10</v>
      </c>
      <c r="F2112" t="str">
        <f>VLOOKUP($E2112,Feuil3!$A$2:$B$19,2,FALSE)</f>
        <v>fire</v>
      </c>
      <c r="G2112">
        <f>VLOOKUP($B2112,Feuil2!$A$2:$G$720,5,FALSE)</f>
        <v>130</v>
      </c>
      <c r="H2112">
        <f>VLOOKUP($B2112,Feuil2!$A$2:$G$720,6,FALSE)</f>
        <v>5</v>
      </c>
      <c r="I2112">
        <f>VLOOKUP($B2112,Feuil2!$A$2:$G$720,7,FALSE)</f>
        <v>100</v>
      </c>
      <c r="J2112">
        <f>VLOOKUP($B2112,Feuil2!$A$2:$J$720,10,FALSE)</f>
        <v>3</v>
      </c>
      <c r="K2112" t="str">
        <f>VLOOKUP(J2112,move_damage_classes!$B$2:$C$4,2,FALSE)</f>
        <v>special</v>
      </c>
    </row>
    <row r="2113" spans="1:11" x14ac:dyDescent="0.25">
      <c r="A2113">
        <v>147</v>
      </c>
      <c r="B2113">
        <v>21</v>
      </c>
      <c r="C2113" t="str">
        <f>VLOOKUP($B2113,Feuil2!$A$2:$G$720,2,FALSE)</f>
        <v>slam</v>
      </c>
      <c r="D2113">
        <f>VLOOKUP($B2113,Feuil2!$A$2:$G$720,3,FALSE)</f>
        <v>1</v>
      </c>
      <c r="E2113">
        <f>VLOOKUP($B2113,Feuil2!$A$2:$G$720,4,FALSE)</f>
        <v>1</v>
      </c>
      <c r="F2113" t="str">
        <f>VLOOKUP($E2113,Feuil3!$A$2:$B$19,2,FALSE)</f>
        <v>normal</v>
      </c>
      <c r="G2113">
        <f>VLOOKUP($B2113,Feuil2!$A$2:$G$720,5,FALSE)</f>
        <v>80</v>
      </c>
      <c r="H2113">
        <f>VLOOKUP($B2113,Feuil2!$A$2:$G$720,6,FALSE)</f>
        <v>20</v>
      </c>
      <c r="I2113">
        <f>VLOOKUP($B2113,Feuil2!$A$2:$G$720,7,FALSE)</f>
        <v>75</v>
      </c>
      <c r="J2113">
        <f>VLOOKUP($B2113,Feuil2!$A$2:$J$720,10,FALSE)</f>
        <v>2</v>
      </c>
      <c r="K2113" t="str">
        <f>VLOOKUP(J2113,move_damage_classes!$B$2:$C$4,2,FALSE)</f>
        <v>physical</v>
      </c>
    </row>
    <row r="2114" spans="1:11" x14ac:dyDescent="0.25">
      <c r="A2114">
        <v>147</v>
      </c>
      <c r="B2114">
        <v>35</v>
      </c>
      <c r="C2114" t="str">
        <f>VLOOKUP($B2114,Feuil2!$A$2:$G$720,2,FALSE)</f>
        <v>wrap</v>
      </c>
      <c r="D2114">
        <f>VLOOKUP($B2114,Feuil2!$A$2:$G$720,3,FALSE)</f>
        <v>1</v>
      </c>
      <c r="E2114">
        <f>VLOOKUP($B2114,Feuil2!$A$2:$G$720,4,FALSE)</f>
        <v>1</v>
      </c>
      <c r="F2114" t="str">
        <f>VLOOKUP($E2114,Feuil3!$A$2:$B$19,2,FALSE)</f>
        <v>normal</v>
      </c>
      <c r="G2114">
        <f>VLOOKUP($B2114,Feuil2!$A$2:$G$720,5,FALSE)</f>
        <v>15</v>
      </c>
      <c r="H2114">
        <f>VLOOKUP($B2114,Feuil2!$A$2:$G$720,6,FALSE)</f>
        <v>20</v>
      </c>
      <c r="I2114">
        <f>VLOOKUP($B2114,Feuil2!$A$2:$G$720,7,FALSE)</f>
        <v>90</v>
      </c>
      <c r="J2114">
        <f>VLOOKUP($B2114,Feuil2!$A$2:$J$720,10,FALSE)</f>
        <v>2</v>
      </c>
      <c r="K2114" t="str">
        <f>VLOOKUP(J2114,move_damage_classes!$B$2:$C$4,2,FALSE)</f>
        <v>physical</v>
      </c>
    </row>
    <row r="2115" spans="1:11" x14ac:dyDescent="0.25">
      <c r="A2115">
        <v>147</v>
      </c>
      <c r="B2115">
        <v>43</v>
      </c>
      <c r="C2115" t="str">
        <f>VLOOKUP($B2115,Feuil2!$A$2:$G$720,2,FALSE)</f>
        <v>leer</v>
      </c>
      <c r="D2115">
        <f>VLOOKUP($B2115,Feuil2!$A$2:$G$720,3,FALSE)</f>
        <v>1</v>
      </c>
      <c r="E2115">
        <f>VLOOKUP($B2115,Feuil2!$A$2:$G$720,4,FALSE)</f>
        <v>1</v>
      </c>
      <c r="F2115" t="str">
        <f>VLOOKUP($E2115,Feuil3!$A$2:$B$19,2,FALSE)</f>
        <v>normal</v>
      </c>
      <c r="G2115">
        <f>VLOOKUP($B2115,Feuil2!$A$2:$G$720,5,FALSE)</f>
        <v>0</v>
      </c>
      <c r="H2115">
        <f>VLOOKUP($B2115,Feuil2!$A$2:$G$720,6,FALSE)</f>
        <v>30</v>
      </c>
      <c r="I2115">
        <f>VLOOKUP($B2115,Feuil2!$A$2:$G$720,7,FALSE)</f>
        <v>100</v>
      </c>
      <c r="J2115">
        <f>VLOOKUP($B2115,Feuil2!$A$2:$J$720,10,FALSE)</f>
        <v>1</v>
      </c>
      <c r="K2115" t="str">
        <f>VLOOKUP(J2115,move_damage_classes!$B$2:$C$4,2,FALSE)</f>
        <v>status</v>
      </c>
    </row>
    <row r="2116" spans="1:11" x14ac:dyDescent="0.25">
      <c r="A2116">
        <v>147</v>
      </c>
      <c r="B2116">
        <v>63</v>
      </c>
      <c r="C2116" t="str">
        <f>VLOOKUP($B2116,Feuil2!$A$2:$G$720,2,FALSE)</f>
        <v>hyper-beam</v>
      </c>
      <c r="D2116">
        <f>VLOOKUP($B2116,Feuil2!$A$2:$G$720,3,FALSE)</f>
        <v>1</v>
      </c>
      <c r="E2116">
        <f>VLOOKUP($B2116,Feuil2!$A$2:$G$720,4,FALSE)</f>
        <v>1</v>
      </c>
      <c r="F2116" t="str">
        <f>VLOOKUP($E2116,Feuil3!$A$2:$B$19,2,FALSE)</f>
        <v>normal</v>
      </c>
      <c r="G2116">
        <f>VLOOKUP($B2116,Feuil2!$A$2:$G$720,5,FALSE)</f>
        <v>150</v>
      </c>
      <c r="H2116">
        <f>VLOOKUP($B2116,Feuil2!$A$2:$G$720,6,FALSE)</f>
        <v>5</v>
      </c>
      <c r="I2116">
        <f>VLOOKUP($B2116,Feuil2!$A$2:$G$720,7,FALSE)</f>
        <v>90</v>
      </c>
      <c r="J2116">
        <f>VLOOKUP($B2116,Feuil2!$A$2:$J$720,10,FALSE)</f>
        <v>3</v>
      </c>
      <c r="K2116" t="str">
        <f>VLOOKUP(J2116,move_damage_classes!$B$2:$C$4,2,FALSE)</f>
        <v>special</v>
      </c>
    </row>
    <row r="2117" spans="1:11" x14ac:dyDescent="0.25">
      <c r="A2117">
        <v>147</v>
      </c>
      <c r="B2117">
        <v>82</v>
      </c>
      <c r="C2117" t="str">
        <f>VLOOKUP($B2117,Feuil2!$A$2:$G$720,2,FALSE)</f>
        <v>dragon-rage</v>
      </c>
      <c r="D2117">
        <f>VLOOKUP($B2117,Feuil2!$A$2:$G$720,3,FALSE)</f>
        <v>1</v>
      </c>
      <c r="E2117">
        <f>VLOOKUP($B2117,Feuil2!$A$2:$G$720,4,FALSE)</f>
        <v>16</v>
      </c>
      <c r="F2117" t="str">
        <f>VLOOKUP($E2117,Feuil3!$A$2:$B$19,2,FALSE)</f>
        <v>dragon</v>
      </c>
      <c r="G2117">
        <f>VLOOKUP($B2117,Feuil2!$A$2:$G$720,5,FALSE)</f>
        <v>0</v>
      </c>
      <c r="H2117">
        <f>VLOOKUP($B2117,Feuil2!$A$2:$G$720,6,FALSE)</f>
        <v>10</v>
      </c>
      <c r="I2117">
        <f>VLOOKUP($B2117,Feuil2!$A$2:$G$720,7,FALSE)</f>
        <v>100</v>
      </c>
      <c r="J2117">
        <f>VLOOKUP($B2117,Feuil2!$A$2:$J$720,10,FALSE)</f>
        <v>3</v>
      </c>
      <c r="K2117" t="str">
        <f>VLOOKUP(J2117,move_damage_classes!$B$2:$C$4,2,FALSE)</f>
        <v>special</v>
      </c>
    </row>
    <row r="2118" spans="1:11" x14ac:dyDescent="0.25">
      <c r="A2118">
        <v>147</v>
      </c>
      <c r="B2118">
        <v>86</v>
      </c>
      <c r="C2118" t="str">
        <f>VLOOKUP($B2118,Feuil2!$A$2:$G$720,2,FALSE)</f>
        <v>thunder-wave</v>
      </c>
      <c r="D2118">
        <f>VLOOKUP($B2118,Feuil2!$A$2:$G$720,3,FALSE)</f>
        <v>1</v>
      </c>
      <c r="E2118">
        <f>VLOOKUP($B2118,Feuil2!$A$2:$G$720,4,FALSE)</f>
        <v>13</v>
      </c>
      <c r="F2118" t="str">
        <f>VLOOKUP($E2118,Feuil3!$A$2:$B$19,2,FALSE)</f>
        <v>electric</v>
      </c>
      <c r="G2118">
        <f>VLOOKUP($B2118,Feuil2!$A$2:$G$720,5,FALSE)</f>
        <v>0</v>
      </c>
      <c r="H2118">
        <f>VLOOKUP($B2118,Feuil2!$A$2:$G$720,6,FALSE)</f>
        <v>20</v>
      </c>
      <c r="I2118">
        <f>VLOOKUP($B2118,Feuil2!$A$2:$G$720,7,FALSE)</f>
        <v>90</v>
      </c>
      <c r="J2118">
        <f>VLOOKUP($B2118,Feuil2!$A$2:$J$720,10,FALSE)</f>
        <v>1</v>
      </c>
      <c r="K2118" t="str">
        <f>VLOOKUP(J2118,move_damage_classes!$B$2:$C$4,2,FALSE)</f>
        <v>status</v>
      </c>
    </row>
    <row r="2119" spans="1:11" x14ac:dyDescent="0.25">
      <c r="A2119">
        <v>147</v>
      </c>
      <c r="B2119">
        <v>97</v>
      </c>
      <c r="C2119" t="str">
        <f>VLOOKUP($B2119,Feuil2!$A$2:$G$720,2,FALSE)</f>
        <v>agility</v>
      </c>
      <c r="D2119">
        <f>VLOOKUP($B2119,Feuil2!$A$2:$G$720,3,FALSE)</f>
        <v>1</v>
      </c>
      <c r="E2119">
        <f>VLOOKUP($B2119,Feuil2!$A$2:$G$720,4,FALSE)</f>
        <v>14</v>
      </c>
      <c r="F2119" t="str">
        <f>VLOOKUP($E2119,Feuil3!$A$2:$B$19,2,FALSE)</f>
        <v>psychic</v>
      </c>
      <c r="G2119">
        <f>VLOOKUP($B2119,Feuil2!$A$2:$G$720,5,FALSE)</f>
        <v>0</v>
      </c>
      <c r="H2119">
        <f>VLOOKUP($B2119,Feuil2!$A$2:$G$720,6,FALSE)</f>
        <v>30</v>
      </c>
      <c r="I2119">
        <f>VLOOKUP($B2119,Feuil2!$A$2:$G$720,7,FALSE)</f>
        <v>0</v>
      </c>
      <c r="J2119">
        <f>VLOOKUP($B2119,Feuil2!$A$2:$J$720,10,FALSE)</f>
        <v>1</v>
      </c>
      <c r="K2119" t="str">
        <f>VLOOKUP(J2119,move_damage_classes!$B$2:$C$4,2,FALSE)</f>
        <v>status</v>
      </c>
    </row>
    <row r="2120" spans="1:11" x14ac:dyDescent="0.25">
      <c r="A2120">
        <v>147</v>
      </c>
      <c r="B2120">
        <v>200</v>
      </c>
      <c r="C2120" t="str">
        <f>VLOOKUP($B2120,Feuil2!$A$2:$G$720,2,FALSE)</f>
        <v>outrage</v>
      </c>
      <c r="D2120">
        <f>VLOOKUP($B2120,Feuil2!$A$2:$G$720,3,FALSE)</f>
        <v>2</v>
      </c>
      <c r="E2120">
        <f>VLOOKUP($B2120,Feuil2!$A$2:$G$720,4,FALSE)</f>
        <v>16</v>
      </c>
      <c r="F2120" t="str">
        <f>VLOOKUP($E2120,Feuil3!$A$2:$B$19,2,FALSE)</f>
        <v>dragon</v>
      </c>
      <c r="G2120">
        <f>VLOOKUP($B2120,Feuil2!$A$2:$G$720,5,FALSE)</f>
        <v>120</v>
      </c>
      <c r="H2120">
        <f>VLOOKUP($B2120,Feuil2!$A$2:$G$720,6,FALSE)</f>
        <v>10</v>
      </c>
      <c r="I2120">
        <f>VLOOKUP($B2120,Feuil2!$A$2:$G$720,7,FALSE)</f>
        <v>100</v>
      </c>
      <c r="J2120">
        <f>VLOOKUP($B2120,Feuil2!$A$2:$J$720,10,FALSE)</f>
        <v>2</v>
      </c>
      <c r="K2120" t="str">
        <f>VLOOKUP(J2120,move_damage_classes!$B$2:$C$4,2,FALSE)</f>
        <v>physical</v>
      </c>
    </row>
    <row r="2121" spans="1:11" x14ac:dyDescent="0.25">
      <c r="A2121">
        <v>147</v>
      </c>
      <c r="B2121">
        <v>219</v>
      </c>
      <c r="C2121" t="str">
        <f>VLOOKUP($B2121,Feuil2!$A$2:$G$720,2,FALSE)</f>
        <v>safeguard</v>
      </c>
      <c r="D2121">
        <f>VLOOKUP($B2121,Feuil2!$A$2:$G$720,3,FALSE)</f>
        <v>2</v>
      </c>
      <c r="E2121">
        <f>VLOOKUP($B2121,Feuil2!$A$2:$G$720,4,FALSE)</f>
        <v>1</v>
      </c>
      <c r="F2121" t="str">
        <f>VLOOKUP($E2121,Feuil3!$A$2:$B$19,2,FALSE)</f>
        <v>normal</v>
      </c>
      <c r="G2121">
        <f>VLOOKUP($B2121,Feuil2!$A$2:$G$720,5,FALSE)</f>
        <v>0</v>
      </c>
      <c r="H2121">
        <f>VLOOKUP($B2121,Feuil2!$A$2:$G$720,6,FALSE)</f>
        <v>25</v>
      </c>
      <c r="I2121">
        <f>VLOOKUP($B2121,Feuil2!$A$2:$G$720,7,FALSE)</f>
        <v>0</v>
      </c>
      <c r="J2121">
        <f>VLOOKUP($B2121,Feuil2!$A$2:$J$720,10,FALSE)</f>
        <v>1</v>
      </c>
      <c r="K2121" t="str">
        <f>VLOOKUP(J2121,move_damage_classes!$B$2:$C$4,2,FALSE)</f>
        <v>status</v>
      </c>
    </row>
    <row r="2122" spans="1:11" x14ac:dyDescent="0.25">
      <c r="A2122">
        <v>147</v>
      </c>
      <c r="B2122">
        <v>239</v>
      </c>
      <c r="C2122" t="str">
        <f>VLOOKUP($B2122,Feuil2!$A$2:$G$720,2,FALSE)</f>
        <v>twister</v>
      </c>
      <c r="D2122">
        <f>VLOOKUP($B2122,Feuil2!$A$2:$G$720,3,FALSE)</f>
        <v>2</v>
      </c>
      <c r="E2122">
        <f>VLOOKUP($B2122,Feuil2!$A$2:$G$720,4,FALSE)</f>
        <v>16</v>
      </c>
      <c r="F2122" t="str">
        <f>VLOOKUP($E2122,Feuil3!$A$2:$B$19,2,FALSE)</f>
        <v>dragon</v>
      </c>
      <c r="G2122">
        <f>VLOOKUP($B2122,Feuil2!$A$2:$G$720,5,FALSE)</f>
        <v>40</v>
      </c>
      <c r="H2122">
        <f>VLOOKUP($B2122,Feuil2!$A$2:$G$720,6,FALSE)</f>
        <v>20</v>
      </c>
      <c r="I2122">
        <f>VLOOKUP($B2122,Feuil2!$A$2:$G$720,7,FALSE)</f>
        <v>100</v>
      </c>
      <c r="J2122">
        <f>VLOOKUP($B2122,Feuil2!$A$2:$J$720,10,FALSE)</f>
        <v>3</v>
      </c>
      <c r="K2122" t="str">
        <f>VLOOKUP(J2122,move_damage_classes!$B$2:$C$4,2,FALSE)</f>
        <v>special</v>
      </c>
    </row>
    <row r="2123" spans="1:11" x14ac:dyDescent="0.25">
      <c r="A2123">
        <v>147</v>
      </c>
      <c r="B2123">
        <v>349</v>
      </c>
      <c r="C2123" t="str">
        <f>VLOOKUP($B2123,Feuil2!$A$2:$G$720,2,FALSE)</f>
        <v>dragon-dance</v>
      </c>
      <c r="D2123">
        <f>VLOOKUP($B2123,Feuil2!$A$2:$G$720,3,FALSE)</f>
        <v>3</v>
      </c>
      <c r="E2123">
        <f>VLOOKUP($B2123,Feuil2!$A$2:$G$720,4,FALSE)</f>
        <v>16</v>
      </c>
      <c r="F2123" t="str">
        <f>VLOOKUP($E2123,Feuil3!$A$2:$B$19,2,FALSE)</f>
        <v>dragon</v>
      </c>
      <c r="G2123">
        <f>VLOOKUP($B2123,Feuil2!$A$2:$G$720,5,FALSE)</f>
        <v>0</v>
      </c>
      <c r="H2123">
        <f>VLOOKUP($B2123,Feuil2!$A$2:$G$720,6,FALSE)</f>
        <v>20</v>
      </c>
      <c r="I2123">
        <f>VLOOKUP($B2123,Feuil2!$A$2:$G$720,7,FALSE)</f>
        <v>0</v>
      </c>
      <c r="J2123">
        <f>VLOOKUP($B2123,Feuil2!$A$2:$J$720,10,FALSE)</f>
        <v>1</v>
      </c>
      <c r="K2123" t="str">
        <f>VLOOKUP(J2123,move_damage_classes!$B$2:$C$4,2,FALSE)</f>
        <v>status</v>
      </c>
    </row>
    <row r="2124" spans="1:11" x14ac:dyDescent="0.25">
      <c r="A2124">
        <v>147</v>
      </c>
      <c r="B2124">
        <v>401</v>
      </c>
      <c r="C2124" t="str">
        <f>VLOOKUP($B2124,Feuil2!$A$2:$G$720,2,FALSE)</f>
        <v>aqua-tail</v>
      </c>
      <c r="D2124">
        <f>VLOOKUP($B2124,Feuil2!$A$2:$G$720,3,FALSE)</f>
        <v>4</v>
      </c>
      <c r="E2124">
        <f>VLOOKUP($B2124,Feuil2!$A$2:$G$720,4,FALSE)</f>
        <v>11</v>
      </c>
      <c r="F2124" t="str">
        <f>VLOOKUP($E2124,Feuil3!$A$2:$B$19,2,FALSE)</f>
        <v>water</v>
      </c>
      <c r="G2124">
        <f>VLOOKUP($B2124,Feuil2!$A$2:$G$720,5,FALSE)</f>
        <v>90</v>
      </c>
      <c r="H2124">
        <f>VLOOKUP($B2124,Feuil2!$A$2:$G$720,6,FALSE)</f>
        <v>10</v>
      </c>
      <c r="I2124">
        <f>VLOOKUP($B2124,Feuil2!$A$2:$G$720,7,FALSE)</f>
        <v>90</v>
      </c>
      <c r="J2124">
        <f>VLOOKUP($B2124,Feuil2!$A$2:$J$720,10,FALSE)</f>
        <v>2</v>
      </c>
      <c r="K2124" t="str">
        <f>VLOOKUP(J2124,move_damage_classes!$B$2:$C$4,2,FALSE)</f>
        <v>physical</v>
      </c>
    </row>
    <row r="2125" spans="1:11" x14ac:dyDescent="0.25">
      <c r="A2125">
        <v>147</v>
      </c>
      <c r="B2125">
        <v>407</v>
      </c>
      <c r="C2125" t="str">
        <f>VLOOKUP($B2125,Feuil2!$A$2:$G$720,2,FALSE)</f>
        <v>dragon-rush</v>
      </c>
      <c r="D2125">
        <f>VLOOKUP($B2125,Feuil2!$A$2:$G$720,3,FALSE)</f>
        <v>4</v>
      </c>
      <c r="E2125">
        <f>VLOOKUP($B2125,Feuil2!$A$2:$G$720,4,FALSE)</f>
        <v>16</v>
      </c>
      <c r="F2125" t="str">
        <f>VLOOKUP($E2125,Feuil3!$A$2:$B$19,2,FALSE)</f>
        <v>dragon</v>
      </c>
      <c r="G2125">
        <f>VLOOKUP($B2125,Feuil2!$A$2:$G$720,5,FALSE)</f>
        <v>100</v>
      </c>
      <c r="H2125">
        <f>VLOOKUP($B2125,Feuil2!$A$2:$G$720,6,FALSE)</f>
        <v>10</v>
      </c>
      <c r="I2125">
        <f>VLOOKUP($B2125,Feuil2!$A$2:$G$720,7,FALSE)</f>
        <v>75</v>
      </c>
      <c r="J2125">
        <f>VLOOKUP($B2125,Feuil2!$A$2:$J$720,10,FALSE)</f>
        <v>2</v>
      </c>
      <c r="K2125" t="str">
        <f>VLOOKUP(J2125,move_damage_classes!$B$2:$C$4,2,FALSE)</f>
        <v>physical</v>
      </c>
    </row>
    <row r="2126" spans="1:11" x14ac:dyDescent="0.25">
      <c r="A2126">
        <v>147</v>
      </c>
      <c r="B2126">
        <v>525</v>
      </c>
      <c r="C2126" t="str">
        <f>VLOOKUP($B2126,Feuil2!$A$2:$G$720,2,FALSE)</f>
        <v>dragon-tail</v>
      </c>
      <c r="D2126">
        <f>VLOOKUP($B2126,Feuil2!$A$2:$G$720,3,FALSE)</f>
        <v>5</v>
      </c>
      <c r="E2126">
        <f>VLOOKUP($B2126,Feuil2!$A$2:$G$720,4,FALSE)</f>
        <v>16</v>
      </c>
      <c r="F2126" t="str">
        <f>VLOOKUP($E2126,Feuil3!$A$2:$B$19,2,FALSE)</f>
        <v>dragon</v>
      </c>
      <c r="G2126">
        <f>VLOOKUP($B2126,Feuil2!$A$2:$G$720,5,FALSE)</f>
        <v>60</v>
      </c>
      <c r="H2126">
        <f>VLOOKUP($B2126,Feuil2!$A$2:$G$720,6,FALSE)</f>
        <v>10</v>
      </c>
      <c r="I2126">
        <f>VLOOKUP($B2126,Feuil2!$A$2:$G$720,7,FALSE)</f>
        <v>90</v>
      </c>
      <c r="J2126">
        <f>VLOOKUP($B2126,Feuil2!$A$2:$J$720,10,FALSE)</f>
        <v>2</v>
      </c>
      <c r="K2126" t="str">
        <f>VLOOKUP(J2126,move_damage_classes!$B$2:$C$4,2,FALSE)</f>
        <v>physical</v>
      </c>
    </row>
    <row r="2127" spans="1:11" x14ac:dyDescent="0.25">
      <c r="A2127">
        <v>148</v>
      </c>
      <c r="B2127">
        <v>21</v>
      </c>
      <c r="C2127" t="str">
        <f>VLOOKUP($B2127,Feuil2!$A$2:$G$720,2,FALSE)</f>
        <v>slam</v>
      </c>
      <c r="D2127">
        <f>VLOOKUP($B2127,Feuil2!$A$2:$G$720,3,FALSE)</f>
        <v>1</v>
      </c>
      <c r="E2127">
        <f>VLOOKUP($B2127,Feuil2!$A$2:$G$720,4,FALSE)</f>
        <v>1</v>
      </c>
      <c r="F2127" t="str">
        <f>VLOOKUP($E2127,Feuil3!$A$2:$B$19,2,FALSE)</f>
        <v>normal</v>
      </c>
      <c r="G2127">
        <f>VLOOKUP($B2127,Feuil2!$A$2:$G$720,5,FALSE)</f>
        <v>80</v>
      </c>
      <c r="H2127">
        <f>VLOOKUP($B2127,Feuil2!$A$2:$G$720,6,FALSE)</f>
        <v>20</v>
      </c>
      <c r="I2127">
        <f>VLOOKUP($B2127,Feuil2!$A$2:$G$720,7,FALSE)</f>
        <v>75</v>
      </c>
      <c r="J2127">
        <f>VLOOKUP($B2127,Feuil2!$A$2:$J$720,10,FALSE)</f>
        <v>2</v>
      </c>
      <c r="K2127" t="str">
        <f>VLOOKUP(J2127,move_damage_classes!$B$2:$C$4,2,FALSE)</f>
        <v>physical</v>
      </c>
    </row>
    <row r="2128" spans="1:11" x14ac:dyDescent="0.25">
      <c r="A2128">
        <v>148</v>
      </c>
      <c r="B2128">
        <v>35</v>
      </c>
      <c r="C2128" t="str">
        <f>VLOOKUP($B2128,Feuil2!$A$2:$G$720,2,FALSE)</f>
        <v>wrap</v>
      </c>
      <c r="D2128">
        <f>VLOOKUP($B2128,Feuil2!$A$2:$G$720,3,FALSE)</f>
        <v>1</v>
      </c>
      <c r="E2128">
        <f>VLOOKUP($B2128,Feuil2!$A$2:$G$720,4,FALSE)</f>
        <v>1</v>
      </c>
      <c r="F2128" t="str">
        <f>VLOOKUP($E2128,Feuil3!$A$2:$B$19,2,FALSE)</f>
        <v>normal</v>
      </c>
      <c r="G2128">
        <f>VLOOKUP($B2128,Feuil2!$A$2:$G$720,5,FALSE)</f>
        <v>15</v>
      </c>
      <c r="H2128">
        <f>VLOOKUP($B2128,Feuil2!$A$2:$G$720,6,FALSE)</f>
        <v>20</v>
      </c>
      <c r="I2128">
        <f>VLOOKUP($B2128,Feuil2!$A$2:$G$720,7,FALSE)</f>
        <v>90</v>
      </c>
      <c r="J2128">
        <f>VLOOKUP($B2128,Feuil2!$A$2:$J$720,10,FALSE)</f>
        <v>2</v>
      </c>
      <c r="K2128" t="str">
        <f>VLOOKUP(J2128,move_damage_classes!$B$2:$C$4,2,FALSE)</f>
        <v>physical</v>
      </c>
    </row>
    <row r="2129" spans="1:11" x14ac:dyDescent="0.25">
      <c r="A2129">
        <v>148</v>
      </c>
      <c r="B2129">
        <v>43</v>
      </c>
      <c r="C2129" t="str">
        <f>VLOOKUP($B2129,Feuil2!$A$2:$G$720,2,FALSE)</f>
        <v>leer</v>
      </c>
      <c r="D2129">
        <f>VLOOKUP($B2129,Feuil2!$A$2:$G$720,3,FALSE)</f>
        <v>1</v>
      </c>
      <c r="E2129">
        <f>VLOOKUP($B2129,Feuil2!$A$2:$G$720,4,FALSE)</f>
        <v>1</v>
      </c>
      <c r="F2129" t="str">
        <f>VLOOKUP($E2129,Feuil3!$A$2:$B$19,2,FALSE)</f>
        <v>normal</v>
      </c>
      <c r="G2129">
        <f>VLOOKUP($B2129,Feuil2!$A$2:$G$720,5,FALSE)</f>
        <v>0</v>
      </c>
      <c r="H2129">
        <f>VLOOKUP($B2129,Feuil2!$A$2:$G$720,6,FALSE)</f>
        <v>30</v>
      </c>
      <c r="I2129">
        <f>VLOOKUP($B2129,Feuil2!$A$2:$G$720,7,FALSE)</f>
        <v>100</v>
      </c>
      <c r="J2129">
        <f>VLOOKUP($B2129,Feuil2!$A$2:$J$720,10,FALSE)</f>
        <v>1</v>
      </c>
      <c r="K2129" t="str">
        <f>VLOOKUP(J2129,move_damage_classes!$B$2:$C$4,2,FALSE)</f>
        <v>status</v>
      </c>
    </row>
    <row r="2130" spans="1:11" x14ac:dyDescent="0.25">
      <c r="A2130">
        <v>148</v>
      </c>
      <c r="B2130">
        <v>63</v>
      </c>
      <c r="C2130" t="str">
        <f>VLOOKUP($B2130,Feuil2!$A$2:$G$720,2,FALSE)</f>
        <v>hyper-beam</v>
      </c>
      <c r="D2130">
        <f>VLOOKUP($B2130,Feuil2!$A$2:$G$720,3,FALSE)</f>
        <v>1</v>
      </c>
      <c r="E2130">
        <f>VLOOKUP($B2130,Feuil2!$A$2:$G$720,4,FALSE)</f>
        <v>1</v>
      </c>
      <c r="F2130" t="str">
        <f>VLOOKUP($E2130,Feuil3!$A$2:$B$19,2,FALSE)</f>
        <v>normal</v>
      </c>
      <c r="G2130">
        <f>VLOOKUP($B2130,Feuil2!$A$2:$G$720,5,FALSE)</f>
        <v>150</v>
      </c>
      <c r="H2130">
        <f>VLOOKUP($B2130,Feuil2!$A$2:$G$720,6,FALSE)</f>
        <v>5</v>
      </c>
      <c r="I2130">
        <f>VLOOKUP($B2130,Feuil2!$A$2:$G$720,7,FALSE)</f>
        <v>90</v>
      </c>
      <c r="J2130">
        <f>VLOOKUP($B2130,Feuil2!$A$2:$J$720,10,FALSE)</f>
        <v>3</v>
      </c>
      <c r="K2130" t="str">
        <f>VLOOKUP(J2130,move_damage_classes!$B$2:$C$4,2,FALSE)</f>
        <v>special</v>
      </c>
    </row>
    <row r="2131" spans="1:11" x14ac:dyDescent="0.25">
      <c r="A2131">
        <v>148</v>
      </c>
      <c r="B2131">
        <v>82</v>
      </c>
      <c r="C2131" t="str">
        <f>VLOOKUP($B2131,Feuil2!$A$2:$G$720,2,FALSE)</f>
        <v>dragon-rage</v>
      </c>
      <c r="D2131">
        <f>VLOOKUP($B2131,Feuil2!$A$2:$G$720,3,FALSE)</f>
        <v>1</v>
      </c>
      <c r="E2131">
        <f>VLOOKUP($B2131,Feuil2!$A$2:$G$720,4,FALSE)</f>
        <v>16</v>
      </c>
      <c r="F2131" t="str">
        <f>VLOOKUP($E2131,Feuil3!$A$2:$B$19,2,FALSE)</f>
        <v>dragon</v>
      </c>
      <c r="G2131">
        <f>VLOOKUP($B2131,Feuil2!$A$2:$G$720,5,FALSE)</f>
        <v>0</v>
      </c>
      <c r="H2131">
        <f>VLOOKUP($B2131,Feuil2!$A$2:$G$720,6,FALSE)</f>
        <v>10</v>
      </c>
      <c r="I2131">
        <f>VLOOKUP($B2131,Feuil2!$A$2:$G$720,7,FALSE)</f>
        <v>100</v>
      </c>
      <c r="J2131">
        <f>VLOOKUP($B2131,Feuil2!$A$2:$J$720,10,FALSE)</f>
        <v>3</v>
      </c>
      <c r="K2131" t="str">
        <f>VLOOKUP(J2131,move_damage_classes!$B$2:$C$4,2,FALSE)</f>
        <v>special</v>
      </c>
    </row>
    <row r="2132" spans="1:11" x14ac:dyDescent="0.25">
      <c r="A2132">
        <v>148</v>
      </c>
      <c r="B2132">
        <v>86</v>
      </c>
      <c r="C2132" t="str">
        <f>VLOOKUP($B2132,Feuil2!$A$2:$G$720,2,FALSE)</f>
        <v>thunder-wave</v>
      </c>
      <c r="D2132">
        <f>VLOOKUP($B2132,Feuil2!$A$2:$G$720,3,FALSE)</f>
        <v>1</v>
      </c>
      <c r="E2132">
        <f>VLOOKUP($B2132,Feuil2!$A$2:$G$720,4,FALSE)</f>
        <v>13</v>
      </c>
      <c r="F2132" t="str">
        <f>VLOOKUP($E2132,Feuil3!$A$2:$B$19,2,FALSE)</f>
        <v>electric</v>
      </c>
      <c r="G2132">
        <f>VLOOKUP($B2132,Feuil2!$A$2:$G$720,5,FALSE)</f>
        <v>0</v>
      </c>
      <c r="H2132">
        <f>VLOOKUP($B2132,Feuil2!$A$2:$G$720,6,FALSE)</f>
        <v>20</v>
      </c>
      <c r="I2132">
        <f>VLOOKUP($B2132,Feuil2!$A$2:$G$720,7,FALSE)</f>
        <v>90</v>
      </c>
      <c r="J2132">
        <f>VLOOKUP($B2132,Feuil2!$A$2:$J$720,10,FALSE)</f>
        <v>1</v>
      </c>
      <c r="K2132" t="str">
        <f>VLOOKUP(J2132,move_damage_classes!$B$2:$C$4,2,FALSE)</f>
        <v>status</v>
      </c>
    </row>
    <row r="2133" spans="1:11" x14ac:dyDescent="0.25">
      <c r="A2133">
        <v>148</v>
      </c>
      <c r="B2133">
        <v>97</v>
      </c>
      <c r="C2133" t="str">
        <f>VLOOKUP($B2133,Feuil2!$A$2:$G$720,2,FALSE)</f>
        <v>agility</v>
      </c>
      <c r="D2133">
        <f>VLOOKUP($B2133,Feuil2!$A$2:$G$720,3,FALSE)</f>
        <v>1</v>
      </c>
      <c r="E2133">
        <f>VLOOKUP($B2133,Feuil2!$A$2:$G$720,4,FALSE)</f>
        <v>14</v>
      </c>
      <c r="F2133" t="str">
        <f>VLOOKUP($E2133,Feuil3!$A$2:$B$19,2,FALSE)</f>
        <v>psychic</v>
      </c>
      <c r="G2133">
        <f>VLOOKUP($B2133,Feuil2!$A$2:$G$720,5,FALSE)</f>
        <v>0</v>
      </c>
      <c r="H2133">
        <f>VLOOKUP($B2133,Feuil2!$A$2:$G$720,6,FALSE)</f>
        <v>30</v>
      </c>
      <c r="I2133">
        <f>VLOOKUP($B2133,Feuil2!$A$2:$G$720,7,FALSE)</f>
        <v>0</v>
      </c>
      <c r="J2133">
        <f>VLOOKUP($B2133,Feuil2!$A$2:$J$720,10,FALSE)</f>
        <v>1</v>
      </c>
      <c r="K2133" t="str">
        <f>VLOOKUP(J2133,move_damage_classes!$B$2:$C$4,2,FALSE)</f>
        <v>status</v>
      </c>
    </row>
    <row r="2134" spans="1:11" x14ac:dyDescent="0.25">
      <c r="A2134">
        <v>148</v>
      </c>
      <c r="B2134">
        <v>200</v>
      </c>
      <c r="C2134" t="str">
        <f>VLOOKUP($B2134,Feuil2!$A$2:$G$720,2,FALSE)</f>
        <v>outrage</v>
      </c>
      <c r="D2134">
        <f>VLOOKUP($B2134,Feuil2!$A$2:$G$720,3,FALSE)</f>
        <v>2</v>
      </c>
      <c r="E2134">
        <f>VLOOKUP($B2134,Feuil2!$A$2:$G$720,4,FALSE)</f>
        <v>16</v>
      </c>
      <c r="F2134" t="str">
        <f>VLOOKUP($E2134,Feuil3!$A$2:$B$19,2,FALSE)</f>
        <v>dragon</v>
      </c>
      <c r="G2134">
        <f>VLOOKUP($B2134,Feuil2!$A$2:$G$720,5,FALSE)</f>
        <v>120</v>
      </c>
      <c r="H2134">
        <f>VLOOKUP($B2134,Feuil2!$A$2:$G$720,6,FALSE)</f>
        <v>10</v>
      </c>
      <c r="I2134">
        <f>VLOOKUP($B2134,Feuil2!$A$2:$G$720,7,FALSE)</f>
        <v>100</v>
      </c>
      <c r="J2134">
        <f>VLOOKUP($B2134,Feuil2!$A$2:$J$720,10,FALSE)</f>
        <v>2</v>
      </c>
      <c r="K2134" t="str">
        <f>VLOOKUP(J2134,move_damage_classes!$B$2:$C$4,2,FALSE)</f>
        <v>physical</v>
      </c>
    </row>
    <row r="2135" spans="1:11" x14ac:dyDescent="0.25">
      <c r="A2135">
        <v>148</v>
      </c>
      <c r="B2135">
        <v>219</v>
      </c>
      <c r="C2135" t="str">
        <f>VLOOKUP($B2135,Feuil2!$A$2:$G$720,2,FALSE)</f>
        <v>safeguard</v>
      </c>
      <c r="D2135">
        <f>VLOOKUP($B2135,Feuil2!$A$2:$G$720,3,FALSE)</f>
        <v>2</v>
      </c>
      <c r="E2135">
        <f>VLOOKUP($B2135,Feuil2!$A$2:$G$720,4,FALSE)</f>
        <v>1</v>
      </c>
      <c r="F2135" t="str">
        <f>VLOOKUP($E2135,Feuil3!$A$2:$B$19,2,FALSE)</f>
        <v>normal</v>
      </c>
      <c r="G2135">
        <f>VLOOKUP($B2135,Feuil2!$A$2:$G$720,5,FALSE)</f>
        <v>0</v>
      </c>
      <c r="H2135">
        <f>VLOOKUP($B2135,Feuil2!$A$2:$G$720,6,FALSE)</f>
        <v>25</v>
      </c>
      <c r="I2135">
        <f>VLOOKUP($B2135,Feuil2!$A$2:$G$720,7,FALSE)</f>
        <v>0</v>
      </c>
      <c r="J2135">
        <f>VLOOKUP($B2135,Feuil2!$A$2:$J$720,10,FALSE)</f>
        <v>1</v>
      </c>
      <c r="K2135" t="str">
        <f>VLOOKUP(J2135,move_damage_classes!$B$2:$C$4,2,FALSE)</f>
        <v>status</v>
      </c>
    </row>
    <row r="2136" spans="1:11" x14ac:dyDescent="0.25">
      <c r="A2136">
        <v>148</v>
      </c>
      <c r="B2136">
        <v>239</v>
      </c>
      <c r="C2136" t="str">
        <f>VLOOKUP($B2136,Feuil2!$A$2:$G$720,2,FALSE)</f>
        <v>twister</v>
      </c>
      <c r="D2136">
        <f>VLOOKUP($B2136,Feuil2!$A$2:$G$720,3,FALSE)</f>
        <v>2</v>
      </c>
      <c r="E2136">
        <f>VLOOKUP($B2136,Feuil2!$A$2:$G$720,4,FALSE)</f>
        <v>16</v>
      </c>
      <c r="F2136" t="str">
        <f>VLOOKUP($E2136,Feuil3!$A$2:$B$19,2,FALSE)</f>
        <v>dragon</v>
      </c>
      <c r="G2136">
        <f>VLOOKUP($B2136,Feuil2!$A$2:$G$720,5,FALSE)</f>
        <v>40</v>
      </c>
      <c r="H2136">
        <f>VLOOKUP($B2136,Feuil2!$A$2:$G$720,6,FALSE)</f>
        <v>20</v>
      </c>
      <c r="I2136">
        <f>VLOOKUP($B2136,Feuil2!$A$2:$G$720,7,FALSE)</f>
        <v>100</v>
      </c>
      <c r="J2136">
        <f>VLOOKUP($B2136,Feuil2!$A$2:$J$720,10,FALSE)</f>
        <v>3</v>
      </c>
      <c r="K2136" t="str">
        <f>VLOOKUP(J2136,move_damage_classes!$B$2:$C$4,2,FALSE)</f>
        <v>special</v>
      </c>
    </row>
    <row r="2137" spans="1:11" x14ac:dyDescent="0.25">
      <c r="A2137">
        <v>148</v>
      </c>
      <c r="B2137">
        <v>349</v>
      </c>
      <c r="C2137" t="str">
        <f>VLOOKUP($B2137,Feuil2!$A$2:$G$720,2,FALSE)</f>
        <v>dragon-dance</v>
      </c>
      <c r="D2137">
        <f>VLOOKUP($B2137,Feuil2!$A$2:$G$720,3,FALSE)</f>
        <v>3</v>
      </c>
      <c r="E2137">
        <f>VLOOKUP($B2137,Feuil2!$A$2:$G$720,4,FALSE)</f>
        <v>16</v>
      </c>
      <c r="F2137" t="str">
        <f>VLOOKUP($E2137,Feuil3!$A$2:$B$19,2,FALSE)</f>
        <v>dragon</v>
      </c>
      <c r="G2137">
        <f>VLOOKUP($B2137,Feuil2!$A$2:$G$720,5,FALSE)</f>
        <v>0</v>
      </c>
      <c r="H2137">
        <f>VLOOKUP($B2137,Feuil2!$A$2:$G$720,6,FALSE)</f>
        <v>20</v>
      </c>
      <c r="I2137">
        <f>VLOOKUP($B2137,Feuil2!$A$2:$G$720,7,FALSE)</f>
        <v>0</v>
      </c>
      <c r="J2137">
        <f>VLOOKUP($B2137,Feuil2!$A$2:$J$720,10,FALSE)</f>
        <v>1</v>
      </c>
      <c r="K2137" t="str">
        <f>VLOOKUP(J2137,move_damage_classes!$B$2:$C$4,2,FALSE)</f>
        <v>status</v>
      </c>
    </row>
    <row r="2138" spans="1:11" x14ac:dyDescent="0.25">
      <c r="A2138">
        <v>148</v>
      </c>
      <c r="B2138">
        <v>401</v>
      </c>
      <c r="C2138" t="str">
        <f>VLOOKUP($B2138,Feuil2!$A$2:$G$720,2,FALSE)</f>
        <v>aqua-tail</v>
      </c>
      <c r="D2138">
        <f>VLOOKUP($B2138,Feuil2!$A$2:$G$720,3,FALSE)</f>
        <v>4</v>
      </c>
      <c r="E2138">
        <f>VLOOKUP($B2138,Feuil2!$A$2:$G$720,4,FALSE)</f>
        <v>11</v>
      </c>
      <c r="F2138" t="str">
        <f>VLOOKUP($E2138,Feuil3!$A$2:$B$19,2,FALSE)</f>
        <v>water</v>
      </c>
      <c r="G2138">
        <f>VLOOKUP($B2138,Feuil2!$A$2:$G$720,5,FALSE)</f>
        <v>90</v>
      </c>
      <c r="H2138">
        <f>VLOOKUP($B2138,Feuil2!$A$2:$G$720,6,FALSE)</f>
        <v>10</v>
      </c>
      <c r="I2138">
        <f>VLOOKUP($B2138,Feuil2!$A$2:$G$720,7,FALSE)</f>
        <v>90</v>
      </c>
      <c r="J2138">
        <f>VLOOKUP($B2138,Feuil2!$A$2:$J$720,10,FALSE)</f>
        <v>2</v>
      </c>
      <c r="K2138" t="str">
        <f>VLOOKUP(J2138,move_damage_classes!$B$2:$C$4,2,FALSE)</f>
        <v>physical</v>
      </c>
    </row>
    <row r="2139" spans="1:11" x14ac:dyDescent="0.25">
      <c r="A2139">
        <v>148</v>
      </c>
      <c r="B2139">
        <v>407</v>
      </c>
      <c r="C2139" t="str">
        <f>VLOOKUP($B2139,Feuil2!$A$2:$G$720,2,FALSE)</f>
        <v>dragon-rush</v>
      </c>
      <c r="D2139">
        <f>VLOOKUP($B2139,Feuil2!$A$2:$G$720,3,FALSE)</f>
        <v>4</v>
      </c>
      <c r="E2139">
        <f>VLOOKUP($B2139,Feuil2!$A$2:$G$720,4,FALSE)</f>
        <v>16</v>
      </c>
      <c r="F2139" t="str">
        <f>VLOOKUP($E2139,Feuil3!$A$2:$B$19,2,FALSE)</f>
        <v>dragon</v>
      </c>
      <c r="G2139">
        <f>VLOOKUP($B2139,Feuil2!$A$2:$G$720,5,FALSE)</f>
        <v>100</v>
      </c>
      <c r="H2139">
        <f>VLOOKUP($B2139,Feuil2!$A$2:$G$720,6,FALSE)</f>
        <v>10</v>
      </c>
      <c r="I2139">
        <f>VLOOKUP($B2139,Feuil2!$A$2:$G$720,7,FALSE)</f>
        <v>75</v>
      </c>
      <c r="J2139">
        <f>VLOOKUP($B2139,Feuil2!$A$2:$J$720,10,FALSE)</f>
        <v>2</v>
      </c>
      <c r="K2139" t="str">
        <f>VLOOKUP(J2139,move_damage_classes!$B$2:$C$4,2,FALSE)</f>
        <v>physical</v>
      </c>
    </row>
    <row r="2140" spans="1:11" x14ac:dyDescent="0.25">
      <c r="A2140">
        <v>148</v>
      </c>
      <c r="B2140">
        <v>525</v>
      </c>
      <c r="C2140" t="str">
        <f>VLOOKUP($B2140,Feuil2!$A$2:$G$720,2,FALSE)</f>
        <v>dragon-tail</v>
      </c>
      <c r="D2140">
        <f>VLOOKUP($B2140,Feuil2!$A$2:$G$720,3,FALSE)</f>
        <v>5</v>
      </c>
      <c r="E2140">
        <f>VLOOKUP($B2140,Feuil2!$A$2:$G$720,4,FALSE)</f>
        <v>16</v>
      </c>
      <c r="F2140" t="str">
        <f>VLOOKUP($E2140,Feuil3!$A$2:$B$19,2,FALSE)</f>
        <v>dragon</v>
      </c>
      <c r="G2140">
        <f>VLOOKUP($B2140,Feuil2!$A$2:$G$720,5,FALSE)</f>
        <v>60</v>
      </c>
      <c r="H2140">
        <f>VLOOKUP($B2140,Feuil2!$A$2:$G$720,6,FALSE)</f>
        <v>10</v>
      </c>
      <c r="I2140">
        <f>VLOOKUP($B2140,Feuil2!$A$2:$G$720,7,FALSE)</f>
        <v>90</v>
      </c>
      <c r="J2140">
        <f>VLOOKUP($B2140,Feuil2!$A$2:$J$720,10,FALSE)</f>
        <v>2</v>
      </c>
      <c r="K2140" t="str">
        <f>VLOOKUP(J2140,move_damage_classes!$B$2:$C$4,2,FALSE)</f>
        <v>physical</v>
      </c>
    </row>
    <row r="2141" spans="1:11" x14ac:dyDescent="0.25">
      <c r="A2141">
        <v>149</v>
      </c>
      <c r="B2141">
        <v>7</v>
      </c>
      <c r="C2141" t="str">
        <f>VLOOKUP($B2141,Feuil2!$A$2:$G$720,2,FALSE)</f>
        <v>fire-punch</v>
      </c>
      <c r="D2141">
        <f>VLOOKUP($B2141,Feuil2!$A$2:$G$720,3,FALSE)</f>
        <v>1</v>
      </c>
      <c r="E2141">
        <f>VLOOKUP($B2141,Feuil2!$A$2:$G$720,4,FALSE)</f>
        <v>10</v>
      </c>
      <c r="F2141" t="str">
        <f>VLOOKUP($E2141,Feuil3!$A$2:$B$19,2,FALSE)</f>
        <v>fire</v>
      </c>
      <c r="G2141">
        <f>VLOOKUP($B2141,Feuil2!$A$2:$G$720,5,FALSE)</f>
        <v>75</v>
      </c>
      <c r="H2141">
        <f>VLOOKUP($B2141,Feuil2!$A$2:$G$720,6,FALSE)</f>
        <v>15</v>
      </c>
      <c r="I2141">
        <f>VLOOKUP($B2141,Feuil2!$A$2:$G$720,7,FALSE)</f>
        <v>100</v>
      </c>
      <c r="J2141">
        <f>VLOOKUP($B2141,Feuil2!$A$2:$J$720,10,FALSE)</f>
        <v>2</v>
      </c>
      <c r="K2141" t="str">
        <f>VLOOKUP(J2141,move_damage_classes!$B$2:$C$4,2,FALSE)</f>
        <v>physical</v>
      </c>
    </row>
    <row r="2142" spans="1:11" x14ac:dyDescent="0.25">
      <c r="A2142">
        <v>149</v>
      </c>
      <c r="B2142">
        <v>9</v>
      </c>
      <c r="C2142" t="str">
        <f>VLOOKUP($B2142,Feuil2!$A$2:$G$720,2,FALSE)</f>
        <v>thunder-punch</v>
      </c>
      <c r="D2142">
        <f>VLOOKUP($B2142,Feuil2!$A$2:$G$720,3,FALSE)</f>
        <v>1</v>
      </c>
      <c r="E2142">
        <f>VLOOKUP($B2142,Feuil2!$A$2:$G$720,4,FALSE)</f>
        <v>13</v>
      </c>
      <c r="F2142" t="str">
        <f>VLOOKUP($E2142,Feuil3!$A$2:$B$19,2,FALSE)</f>
        <v>electric</v>
      </c>
      <c r="G2142">
        <f>VLOOKUP($B2142,Feuil2!$A$2:$G$720,5,FALSE)</f>
        <v>75</v>
      </c>
      <c r="H2142">
        <f>VLOOKUP($B2142,Feuil2!$A$2:$G$720,6,FALSE)</f>
        <v>15</v>
      </c>
      <c r="I2142">
        <f>VLOOKUP($B2142,Feuil2!$A$2:$G$720,7,FALSE)</f>
        <v>100</v>
      </c>
      <c r="J2142">
        <f>VLOOKUP($B2142,Feuil2!$A$2:$J$720,10,FALSE)</f>
        <v>2</v>
      </c>
      <c r="K2142" t="str">
        <f>VLOOKUP(J2142,move_damage_classes!$B$2:$C$4,2,FALSE)</f>
        <v>physical</v>
      </c>
    </row>
    <row r="2143" spans="1:11" x14ac:dyDescent="0.25">
      <c r="A2143">
        <v>149</v>
      </c>
      <c r="B2143">
        <v>17</v>
      </c>
      <c r="C2143" t="str">
        <f>VLOOKUP($B2143,Feuil2!$A$2:$G$720,2,FALSE)</f>
        <v>wing-attack</v>
      </c>
      <c r="D2143">
        <f>VLOOKUP($B2143,Feuil2!$A$2:$G$720,3,FALSE)</f>
        <v>1</v>
      </c>
      <c r="E2143">
        <f>VLOOKUP($B2143,Feuil2!$A$2:$G$720,4,FALSE)</f>
        <v>3</v>
      </c>
      <c r="F2143" t="str">
        <f>VLOOKUP($E2143,Feuil3!$A$2:$B$19,2,FALSE)</f>
        <v>flying</v>
      </c>
      <c r="G2143">
        <f>VLOOKUP($B2143,Feuil2!$A$2:$G$720,5,FALSE)</f>
        <v>60</v>
      </c>
      <c r="H2143">
        <f>VLOOKUP($B2143,Feuil2!$A$2:$G$720,6,FALSE)</f>
        <v>35</v>
      </c>
      <c r="I2143">
        <f>VLOOKUP($B2143,Feuil2!$A$2:$G$720,7,FALSE)</f>
        <v>100</v>
      </c>
      <c r="J2143">
        <f>VLOOKUP($B2143,Feuil2!$A$2:$J$720,10,FALSE)</f>
        <v>2</v>
      </c>
      <c r="K2143" t="str">
        <f>VLOOKUP(J2143,move_damage_classes!$B$2:$C$4,2,FALSE)</f>
        <v>physical</v>
      </c>
    </row>
    <row r="2144" spans="1:11" x14ac:dyDescent="0.25">
      <c r="A2144">
        <v>149</v>
      </c>
      <c r="B2144">
        <v>21</v>
      </c>
      <c r="C2144" t="str">
        <f>VLOOKUP($B2144,Feuil2!$A$2:$G$720,2,FALSE)</f>
        <v>slam</v>
      </c>
      <c r="D2144">
        <f>VLOOKUP($B2144,Feuil2!$A$2:$G$720,3,FALSE)</f>
        <v>1</v>
      </c>
      <c r="E2144">
        <f>VLOOKUP($B2144,Feuil2!$A$2:$G$720,4,FALSE)</f>
        <v>1</v>
      </c>
      <c r="F2144" t="str">
        <f>VLOOKUP($E2144,Feuil3!$A$2:$B$19,2,FALSE)</f>
        <v>normal</v>
      </c>
      <c r="G2144">
        <f>VLOOKUP($B2144,Feuil2!$A$2:$G$720,5,FALSE)</f>
        <v>80</v>
      </c>
      <c r="H2144">
        <f>VLOOKUP($B2144,Feuil2!$A$2:$G$720,6,FALSE)</f>
        <v>20</v>
      </c>
      <c r="I2144">
        <f>VLOOKUP($B2144,Feuil2!$A$2:$G$720,7,FALSE)</f>
        <v>75</v>
      </c>
      <c r="J2144">
        <f>VLOOKUP($B2144,Feuil2!$A$2:$J$720,10,FALSE)</f>
        <v>2</v>
      </c>
      <c r="K2144" t="str">
        <f>VLOOKUP(J2144,move_damage_classes!$B$2:$C$4,2,FALSE)</f>
        <v>physical</v>
      </c>
    </row>
    <row r="2145" spans="1:11" x14ac:dyDescent="0.25">
      <c r="A2145">
        <v>149</v>
      </c>
      <c r="B2145">
        <v>35</v>
      </c>
      <c r="C2145" t="str">
        <f>VLOOKUP($B2145,Feuil2!$A$2:$G$720,2,FALSE)</f>
        <v>wrap</v>
      </c>
      <c r="D2145">
        <f>VLOOKUP($B2145,Feuil2!$A$2:$G$720,3,FALSE)</f>
        <v>1</v>
      </c>
      <c r="E2145">
        <f>VLOOKUP($B2145,Feuil2!$A$2:$G$720,4,FALSE)</f>
        <v>1</v>
      </c>
      <c r="F2145" t="str">
        <f>VLOOKUP($E2145,Feuil3!$A$2:$B$19,2,FALSE)</f>
        <v>normal</v>
      </c>
      <c r="G2145">
        <f>VLOOKUP($B2145,Feuil2!$A$2:$G$720,5,FALSE)</f>
        <v>15</v>
      </c>
      <c r="H2145">
        <f>VLOOKUP($B2145,Feuil2!$A$2:$G$720,6,FALSE)</f>
        <v>20</v>
      </c>
      <c r="I2145">
        <f>VLOOKUP($B2145,Feuil2!$A$2:$G$720,7,FALSE)</f>
        <v>90</v>
      </c>
      <c r="J2145">
        <f>VLOOKUP($B2145,Feuil2!$A$2:$J$720,10,FALSE)</f>
        <v>2</v>
      </c>
      <c r="K2145" t="str">
        <f>VLOOKUP(J2145,move_damage_classes!$B$2:$C$4,2,FALSE)</f>
        <v>physical</v>
      </c>
    </row>
    <row r="2146" spans="1:11" x14ac:dyDescent="0.25">
      <c r="A2146">
        <v>149</v>
      </c>
      <c r="B2146">
        <v>43</v>
      </c>
      <c r="C2146" t="str">
        <f>VLOOKUP($B2146,Feuil2!$A$2:$G$720,2,FALSE)</f>
        <v>leer</v>
      </c>
      <c r="D2146">
        <f>VLOOKUP($B2146,Feuil2!$A$2:$G$720,3,FALSE)</f>
        <v>1</v>
      </c>
      <c r="E2146">
        <f>VLOOKUP($B2146,Feuil2!$A$2:$G$720,4,FALSE)</f>
        <v>1</v>
      </c>
      <c r="F2146" t="str">
        <f>VLOOKUP($E2146,Feuil3!$A$2:$B$19,2,FALSE)</f>
        <v>normal</v>
      </c>
      <c r="G2146">
        <f>VLOOKUP($B2146,Feuil2!$A$2:$G$720,5,FALSE)</f>
        <v>0</v>
      </c>
      <c r="H2146">
        <f>VLOOKUP($B2146,Feuil2!$A$2:$G$720,6,FALSE)</f>
        <v>30</v>
      </c>
      <c r="I2146">
        <f>VLOOKUP($B2146,Feuil2!$A$2:$G$720,7,FALSE)</f>
        <v>100</v>
      </c>
      <c r="J2146">
        <f>VLOOKUP($B2146,Feuil2!$A$2:$J$720,10,FALSE)</f>
        <v>1</v>
      </c>
      <c r="K2146" t="str">
        <f>VLOOKUP(J2146,move_damage_classes!$B$2:$C$4,2,FALSE)</f>
        <v>status</v>
      </c>
    </row>
    <row r="2147" spans="1:11" x14ac:dyDescent="0.25">
      <c r="A2147">
        <v>149</v>
      </c>
      <c r="B2147">
        <v>63</v>
      </c>
      <c r="C2147" t="str">
        <f>VLOOKUP($B2147,Feuil2!$A$2:$G$720,2,FALSE)</f>
        <v>hyper-beam</v>
      </c>
      <c r="D2147">
        <f>VLOOKUP($B2147,Feuil2!$A$2:$G$720,3,FALSE)</f>
        <v>1</v>
      </c>
      <c r="E2147">
        <f>VLOOKUP($B2147,Feuil2!$A$2:$G$720,4,FALSE)</f>
        <v>1</v>
      </c>
      <c r="F2147" t="str">
        <f>VLOOKUP($E2147,Feuil3!$A$2:$B$19,2,FALSE)</f>
        <v>normal</v>
      </c>
      <c r="G2147">
        <f>VLOOKUP($B2147,Feuil2!$A$2:$G$720,5,FALSE)</f>
        <v>150</v>
      </c>
      <c r="H2147">
        <f>VLOOKUP($B2147,Feuil2!$A$2:$G$720,6,FALSE)</f>
        <v>5</v>
      </c>
      <c r="I2147">
        <f>VLOOKUP($B2147,Feuil2!$A$2:$G$720,7,FALSE)</f>
        <v>90</v>
      </c>
      <c r="J2147">
        <f>VLOOKUP($B2147,Feuil2!$A$2:$J$720,10,FALSE)</f>
        <v>3</v>
      </c>
      <c r="K2147" t="str">
        <f>VLOOKUP(J2147,move_damage_classes!$B$2:$C$4,2,FALSE)</f>
        <v>special</v>
      </c>
    </row>
    <row r="2148" spans="1:11" x14ac:dyDescent="0.25">
      <c r="A2148">
        <v>149</v>
      </c>
      <c r="B2148">
        <v>82</v>
      </c>
      <c r="C2148" t="str">
        <f>VLOOKUP($B2148,Feuil2!$A$2:$G$720,2,FALSE)</f>
        <v>dragon-rage</v>
      </c>
      <c r="D2148">
        <f>VLOOKUP($B2148,Feuil2!$A$2:$G$720,3,FALSE)</f>
        <v>1</v>
      </c>
      <c r="E2148">
        <f>VLOOKUP($B2148,Feuil2!$A$2:$G$720,4,FALSE)</f>
        <v>16</v>
      </c>
      <c r="F2148" t="str">
        <f>VLOOKUP($E2148,Feuil3!$A$2:$B$19,2,FALSE)</f>
        <v>dragon</v>
      </c>
      <c r="G2148">
        <f>VLOOKUP($B2148,Feuil2!$A$2:$G$720,5,FALSE)</f>
        <v>0</v>
      </c>
      <c r="H2148">
        <f>VLOOKUP($B2148,Feuil2!$A$2:$G$720,6,FALSE)</f>
        <v>10</v>
      </c>
      <c r="I2148">
        <f>VLOOKUP($B2148,Feuil2!$A$2:$G$720,7,FALSE)</f>
        <v>100</v>
      </c>
      <c r="J2148">
        <f>VLOOKUP($B2148,Feuil2!$A$2:$J$720,10,FALSE)</f>
        <v>3</v>
      </c>
      <c r="K2148" t="str">
        <f>VLOOKUP(J2148,move_damage_classes!$B$2:$C$4,2,FALSE)</f>
        <v>special</v>
      </c>
    </row>
    <row r="2149" spans="1:11" x14ac:dyDescent="0.25">
      <c r="A2149">
        <v>149</v>
      </c>
      <c r="B2149">
        <v>86</v>
      </c>
      <c r="C2149" t="str">
        <f>VLOOKUP($B2149,Feuil2!$A$2:$G$720,2,FALSE)</f>
        <v>thunder-wave</v>
      </c>
      <c r="D2149">
        <f>VLOOKUP($B2149,Feuil2!$A$2:$G$720,3,FALSE)</f>
        <v>1</v>
      </c>
      <c r="E2149">
        <f>VLOOKUP($B2149,Feuil2!$A$2:$G$720,4,FALSE)</f>
        <v>13</v>
      </c>
      <c r="F2149" t="str">
        <f>VLOOKUP($E2149,Feuil3!$A$2:$B$19,2,FALSE)</f>
        <v>electric</v>
      </c>
      <c r="G2149">
        <f>VLOOKUP($B2149,Feuil2!$A$2:$G$720,5,FALSE)</f>
        <v>0</v>
      </c>
      <c r="H2149">
        <f>VLOOKUP($B2149,Feuil2!$A$2:$G$720,6,FALSE)</f>
        <v>20</v>
      </c>
      <c r="I2149">
        <f>VLOOKUP($B2149,Feuil2!$A$2:$G$720,7,FALSE)</f>
        <v>90</v>
      </c>
      <c r="J2149">
        <f>VLOOKUP($B2149,Feuil2!$A$2:$J$720,10,FALSE)</f>
        <v>1</v>
      </c>
      <c r="K2149" t="str">
        <f>VLOOKUP(J2149,move_damage_classes!$B$2:$C$4,2,FALSE)</f>
        <v>status</v>
      </c>
    </row>
    <row r="2150" spans="1:11" x14ac:dyDescent="0.25">
      <c r="A2150">
        <v>149</v>
      </c>
      <c r="B2150">
        <v>97</v>
      </c>
      <c r="C2150" t="str">
        <f>VLOOKUP($B2150,Feuil2!$A$2:$G$720,2,FALSE)</f>
        <v>agility</v>
      </c>
      <c r="D2150">
        <f>VLOOKUP($B2150,Feuil2!$A$2:$G$720,3,FALSE)</f>
        <v>1</v>
      </c>
      <c r="E2150">
        <f>VLOOKUP($B2150,Feuil2!$A$2:$G$720,4,FALSE)</f>
        <v>14</v>
      </c>
      <c r="F2150" t="str">
        <f>VLOOKUP($E2150,Feuil3!$A$2:$B$19,2,FALSE)</f>
        <v>psychic</v>
      </c>
      <c r="G2150">
        <f>VLOOKUP($B2150,Feuil2!$A$2:$G$720,5,FALSE)</f>
        <v>0</v>
      </c>
      <c r="H2150">
        <f>VLOOKUP($B2150,Feuil2!$A$2:$G$720,6,FALSE)</f>
        <v>30</v>
      </c>
      <c r="I2150">
        <f>VLOOKUP($B2150,Feuil2!$A$2:$G$720,7,FALSE)</f>
        <v>0</v>
      </c>
      <c r="J2150">
        <f>VLOOKUP($B2150,Feuil2!$A$2:$J$720,10,FALSE)</f>
        <v>1</v>
      </c>
      <c r="K2150" t="str">
        <f>VLOOKUP(J2150,move_damage_classes!$B$2:$C$4,2,FALSE)</f>
        <v>status</v>
      </c>
    </row>
    <row r="2151" spans="1:11" x14ac:dyDescent="0.25">
      <c r="A2151">
        <v>149</v>
      </c>
      <c r="B2151">
        <v>200</v>
      </c>
      <c r="C2151" t="str">
        <f>VLOOKUP($B2151,Feuil2!$A$2:$G$720,2,FALSE)</f>
        <v>outrage</v>
      </c>
      <c r="D2151">
        <f>VLOOKUP($B2151,Feuil2!$A$2:$G$720,3,FALSE)</f>
        <v>2</v>
      </c>
      <c r="E2151">
        <f>VLOOKUP($B2151,Feuil2!$A$2:$G$720,4,FALSE)</f>
        <v>16</v>
      </c>
      <c r="F2151" t="str">
        <f>VLOOKUP($E2151,Feuil3!$A$2:$B$19,2,FALSE)</f>
        <v>dragon</v>
      </c>
      <c r="G2151">
        <f>VLOOKUP($B2151,Feuil2!$A$2:$G$720,5,FALSE)</f>
        <v>120</v>
      </c>
      <c r="H2151">
        <f>VLOOKUP($B2151,Feuil2!$A$2:$G$720,6,FALSE)</f>
        <v>10</v>
      </c>
      <c r="I2151">
        <f>VLOOKUP($B2151,Feuil2!$A$2:$G$720,7,FALSE)</f>
        <v>100</v>
      </c>
      <c r="J2151">
        <f>VLOOKUP($B2151,Feuil2!$A$2:$J$720,10,FALSE)</f>
        <v>2</v>
      </c>
      <c r="K2151" t="str">
        <f>VLOOKUP(J2151,move_damage_classes!$B$2:$C$4,2,FALSE)</f>
        <v>physical</v>
      </c>
    </row>
    <row r="2152" spans="1:11" x14ac:dyDescent="0.25">
      <c r="A2152">
        <v>149</v>
      </c>
      <c r="B2152">
        <v>219</v>
      </c>
      <c r="C2152" t="str">
        <f>VLOOKUP($B2152,Feuil2!$A$2:$G$720,2,FALSE)</f>
        <v>safeguard</v>
      </c>
      <c r="D2152">
        <f>VLOOKUP($B2152,Feuil2!$A$2:$G$720,3,FALSE)</f>
        <v>2</v>
      </c>
      <c r="E2152">
        <f>VLOOKUP($B2152,Feuil2!$A$2:$G$720,4,FALSE)</f>
        <v>1</v>
      </c>
      <c r="F2152" t="str">
        <f>VLOOKUP($E2152,Feuil3!$A$2:$B$19,2,FALSE)</f>
        <v>normal</v>
      </c>
      <c r="G2152">
        <f>VLOOKUP($B2152,Feuil2!$A$2:$G$720,5,FALSE)</f>
        <v>0</v>
      </c>
      <c r="H2152">
        <f>VLOOKUP($B2152,Feuil2!$A$2:$G$720,6,FALSE)</f>
        <v>25</v>
      </c>
      <c r="I2152">
        <f>VLOOKUP($B2152,Feuil2!$A$2:$G$720,7,FALSE)</f>
        <v>0</v>
      </c>
      <c r="J2152">
        <f>VLOOKUP($B2152,Feuil2!$A$2:$J$720,10,FALSE)</f>
        <v>1</v>
      </c>
      <c r="K2152" t="str">
        <f>VLOOKUP(J2152,move_damage_classes!$B$2:$C$4,2,FALSE)</f>
        <v>status</v>
      </c>
    </row>
    <row r="2153" spans="1:11" x14ac:dyDescent="0.25">
      <c r="A2153">
        <v>149</v>
      </c>
      <c r="B2153">
        <v>239</v>
      </c>
      <c r="C2153" t="str">
        <f>VLOOKUP($B2153,Feuil2!$A$2:$G$720,2,FALSE)</f>
        <v>twister</v>
      </c>
      <c r="D2153">
        <f>VLOOKUP($B2153,Feuil2!$A$2:$G$720,3,FALSE)</f>
        <v>2</v>
      </c>
      <c r="E2153">
        <f>VLOOKUP($B2153,Feuil2!$A$2:$G$720,4,FALSE)</f>
        <v>16</v>
      </c>
      <c r="F2153" t="str">
        <f>VLOOKUP($E2153,Feuil3!$A$2:$B$19,2,FALSE)</f>
        <v>dragon</v>
      </c>
      <c r="G2153">
        <f>VLOOKUP($B2153,Feuil2!$A$2:$G$720,5,FALSE)</f>
        <v>40</v>
      </c>
      <c r="H2153">
        <f>VLOOKUP($B2153,Feuil2!$A$2:$G$720,6,FALSE)</f>
        <v>20</v>
      </c>
      <c r="I2153">
        <f>VLOOKUP($B2153,Feuil2!$A$2:$G$720,7,FALSE)</f>
        <v>100</v>
      </c>
      <c r="J2153">
        <f>VLOOKUP($B2153,Feuil2!$A$2:$J$720,10,FALSE)</f>
        <v>3</v>
      </c>
      <c r="K2153" t="str">
        <f>VLOOKUP(J2153,move_damage_classes!$B$2:$C$4,2,FALSE)</f>
        <v>special</v>
      </c>
    </row>
    <row r="2154" spans="1:11" x14ac:dyDescent="0.25">
      <c r="A2154">
        <v>149</v>
      </c>
      <c r="B2154">
        <v>349</v>
      </c>
      <c r="C2154" t="str">
        <f>VLOOKUP($B2154,Feuil2!$A$2:$G$720,2,FALSE)</f>
        <v>dragon-dance</v>
      </c>
      <c r="D2154">
        <f>VLOOKUP($B2154,Feuil2!$A$2:$G$720,3,FALSE)</f>
        <v>3</v>
      </c>
      <c r="E2154">
        <f>VLOOKUP($B2154,Feuil2!$A$2:$G$720,4,FALSE)</f>
        <v>16</v>
      </c>
      <c r="F2154" t="str">
        <f>VLOOKUP($E2154,Feuil3!$A$2:$B$19,2,FALSE)</f>
        <v>dragon</v>
      </c>
      <c r="G2154">
        <f>VLOOKUP($B2154,Feuil2!$A$2:$G$720,5,FALSE)</f>
        <v>0</v>
      </c>
      <c r="H2154">
        <f>VLOOKUP($B2154,Feuil2!$A$2:$G$720,6,FALSE)</f>
        <v>20</v>
      </c>
      <c r="I2154">
        <f>VLOOKUP($B2154,Feuil2!$A$2:$G$720,7,FALSE)</f>
        <v>0</v>
      </c>
      <c r="J2154">
        <f>VLOOKUP($B2154,Feuil2!$A$2:$J$720,10,FALSE)</f>
        <v>1</v>
      </c>
      <c r="K2154" t="str">
        <f>VLOOKUP(J2154,move_damage_classes!$B$2:$C$4,2,FALSE)</f>
        <v>status</v>
      </c>
    </row>
    <row r="2155" spans="1:11" x14ac:dyDescent="0.25">
      <c r="A2155">
        <v>149</v>
      </c>
      <c r="B2155">
        <v>355</v>
      </c>
      <c r="C2155" t="str">
        <f>VLOOKUP($B2155,Feuil2!$A$2:$G$720,2,FALSE)</f>
        <v>roost</v>
      </c>
      <c r="D2155">
        <f>VLOOKUP($B2155,Feuil2!$A$2:$G$720,3,FALSE)</f>
        <v>4</v>
      </c>
      <c r="E2155">
        <f>VLOOKUP($B2155,Feuil2!$A$2:$G$720,4,FALSE)</f>
        <v>3</v>
      </c>
      <c r="F2155" t="str">
        <f>VLOOKUP($E2155,Feuil3!$A$2:$B$19,2,FALSE)</f>
        <v>flying</v>
      </c>
      <c r="G2155">
        <f>VLOOKUP($B2155,Feuil2!$A$2:$G$720,5,FALSE)</f>
        <v>0</v>
      </c>
      <c r="H2155">
        <f>VLOOKUP($B2155,Feuil2!$A$2:$G$720,6,FALSE)</f>
        <v>10</v>
      </c>
      <c r="I2155">
        <f>VLOOKUP($B2155,Feuil2!$A$2:$G$720,7,FALSE)</f>
        <v>0</v>
      </c>
      <c r="J2155">
        <f>VLOOKUP($B2155,Feuil2!$A$2:$J$720,10,FALSE)</f>
        <v>1</v>
      </c>
      <c r="K2155" t="str">
        <f>VLOOKUP(J2155,move_damage_classes!$B$2:$C$4,2,FALSE)</f>
        <v>status</v>
      </c>
    </row>
    <row r="2156" spans="1:11" x14ac:dyDescent="0.25">
      <c r="A2156">
        <v>149</v>
      </c>
      <c r="B2156">
        <v>401</v>
      </c>
      <c r="C2156" t="str">
        <f>VLOOKUP($B2156,Feuil2!$A$2:$G$720,2,FALSE)</f>
        <v>aqua-tail</v>
      </c>
      <c r="D2156">
        <f>VLOOKUP($B2156,Feuil2!$A$2:$G$720,3,FALSE)</f>
        <v>4</v>
      </c>
      <c r="E2156">
        <f>VLOOKUP($B2156,Feuil2!$A$2:$G$720,4,FALSE)</f>
        <v>11</v>
      </c>
      <c r="F2156" t="str">
        <f>VLOOKUP($E2156,Feuil3!$A$2:$B$19,2,FALSE)</f>
        <v>water</v>
      </c>
      <c r="G2156">
        <f>VLOOKUP($B2156,Feuil2!$A$2:$G$720,5,FALSE)</f>
        <v>90</v>
      </c>
      <c r="H2156">
        <f>VLOOKUP($B2156,Feuil2!$A$2:$G$720,6,FALSE)</f>
        <v>10</v>
      </c>
      <c r="I2156">
        <f>VLOOKUP($B2156,Feuil2!$A$2:$G$720,7,FALSE)</f>
        <v>90</v>
      </c>
      <c r="J2156">
        <f>VLOOKUP($B2156,Feuil2!$A$2:$J$720,10,FALSE)</f>
        <v>2</v>
      </c>
      <c r="K2156" t="str">
        <f>VLOOKUP(J2156,move_damage_classes!$B$2:$C$4,2,FALSE)</f>
        <v>physical</v>
      </c>
    </row>
    <row r="2157" spans="1:11" x14ac:dyDescent="0.25">
      <c r="A2157">
        <v>149</v>
      </c>
      <c r="B2157">
        <v>407</v>
      </c>
      <c r="C2157" t="str">
        <f>VLOOKUP($B2157,Feuil2!$A$2:$G$720,2,FALSE)</f>
        <v>dragon-rush</v>
      </c>
      <c r="D2157">
        <f>VLOOKUP($B2157,Feuil2!$A$2:$G$720,3,FALSE)</f>
        <v>4</v>
      </c>
      <c r="E2157">
        <f>VLOOKUP($B2157,Feuil2!$A$2:$G$720,4,FALSE)</f>
        <v>16</v>
      </c>
      <c r="F2157" t="str">
        <f>VLOOKUP($E2157,Feuil3!$A$2:$B$19,2,FALSE)</f>
        <v>dragon</v>
      </c>
      <c r="G2157">
        <f>VLOOKUP($B2157,Feuil2!$A$2:$G$720,5,FALSE)</f>
        <v>100</v>
      </c>
      <c r="H2157">
        <f>VLOOKUP($B2157,Feuil2!$A$2:$G$720,6,FALSE)</f>
        <v>10</v>
      </c>
      <c r="I2157">
        <f>VLOOKUP($B2157,Feuil2!$A$2:$G$720,7,FALSE)</f>
        <v>75</v>
      </c>
      <c r="J2157">
        <f>VLOOKUP($B2157,Feuil2!$A$2:$J$720,10,FALSE)</f>
        <v>2</v>
      </c>
      <c r="K2157" t="str">
        <f>VLOOKUP(J2157,move_damage_classes!$B$2:$C$4,2,FALSE)</f>
        <v>physical</v>
      </c>
    </row>
    <row r="2158" spans="1:11" x14ac:dyDescent="0.25">
      <c r="A2158">
        <v>149</v>
      </c>
      <c r="B2158">
        <v>525</v>
      </c>
      <c r="C2158" t="str">
        <f>VLOOKUP($B2158,Feuil2!$A$2:$G$720,2,FALSE)</f>
        <v>dragon-tail</v>
      </c>
      <c r="D2158">
        <f>VLOOKUP($B2158,Feuil2!$A$2:$G$720,3,FALSE)</f>
        <v>5</v>
      </c>
      <c r="E2158">
        <f>VLOOKUP($B2158,Feuil2!$A$2:$G$720,4,FALSE)</f>
        <v>16</v>
      </c>
      <c r="F2158" t="str">
        <f>VLOOKUP($E2158,Feuil3!$A$2:$B$19,2,FALSE)</f>
        <v>dragon</v>
      </c>
      <c r="G2158">
        <f>VLOOKUP($B2158,Feuil2!$A$2:$G$720,5,FALSE)</f>
        <v>60</v>
      </c>
      <c r="H2158">
        <f>VLOOKUP($B2158,Feuil2!$A$2:$G$720,6,FALSE)</f>
        <v>10</v>
      </c>
      <c r="I2158">
        <f>VLOOKUP($B2158,Feuil2!$A$2:$G$720,7,FALSE)</f>
        <v>90</v>
      </c>
      <c r="J2158">
        <f>VLOOKUP($B2158,Feuil2!$A$2:$J$720,10,FALSE)</f>
        <v>2</v>
      </c>
      <c r="K2158" t="str">
        <f>VLOOKUP(J2158,move_damage_classes!$B$2:$C$4,2,FALSE)</f>
        <v>physical</v>
      </c>
    </row>
    <row r="2159" spans="1:11" x14ac:dyDescent="0.25">
      <c r="A2159">
        <v>149</v>
      </c>
      <c r="B2159">
        <v>542</v>
      </c>
      <c r="C2159" t="str">
        <f>VLOOKUP($B2159,Feuil2!$A$2:$G$720,2,FALSE)</f>
        <v>hurricane</v>
      </c>
      <c r="D2159">
        <f>VLOOKUP($B2159,Feuil2!$A$2:$G$720,3,FALSE)</f>
        <v>5</v>
      </c>
      <c r="E2159">
        <f>VLOOKUP($B2159,Feuil2!$A$2:$G$720,4,FALSE)</f>
        <v>3</v>
      </c>
      <c r="F2159" t="str">
        <f>VLOOKUP($E2159,Feuil3!$A$2:$B$19,2,FALSE)</f>
        <v>flying</v>
      </c>
      <c r="G2159">
        <f>VLOOKUP($B2159,Feuil2!$A$2:$G$720,5,FALSE)</f>
        <v>110</v>
      </c>
      <c r="H2159">
        <f>VLOOKUP($B2159,Feuil2!$A$2:$G$720,6,FALSE)</f>
        <v>10</v>
      </c>
      <c r="I2159">
        <f>VLOOKUP($B2159,Feuil2!$A$2:$G$720,7,FALSE)</f>
        <v>70</v>
      </c>
      <c r="J2159">
        <f>VLOOKUP($B2159,Feuil2!$A$2:$J$720,10,FALSE)</f>
        <v>3</v>
      </c>
      <c r="K2159" t="str">
        <f>VLOOKUP(J2159,move_damage_classes!$B$2:$C$4,2,FALSE)</f>
        <v>special</v>
      </c>
    </row>
    <row r="2160" spans="1:11" x14ac:dyDescent="0.25">
      <c r="A2160">
        <v>150</v>
      </c>
      <c r="B2160">
        <v>50</v>
      </c>
      <c r="C2160" t="str">
        <f>VLOOKUP($B2160,Feuil2!$A$2:$G$720,2,FALSE)</f>
        <v>disable</v>
      </c>
      <c r="D2160">
        <f>VLOOKUP($B2160,Feuil2!$A$2:$G$720,3,FALSE)</f>
        <v>1</v>
      </c>
      <c r="E2160">
        <f>VLOOKUP($B2160,Feuil2!$A$2:$G$720,4,FALSE)</f>
        <v>1</v>
      </c>
      <c r="F2160" t="str">
        <f>VLOOKUP($E2160,Feuil3!$A$2:$B$19,2,FALSE)</f>
        <v>normal</v>
      </c>
      <c r="G2160">
        <f>VLOOKUP($B2160,Feuil2!$A$2:$G$720,5,FALSE)</f>
        <v>0</v>
      </c>
      <c r="H2160">
        <f>VLOOKUP($B2160,Feuil2!$A$2:$G$720,6,FALSE)</f>
        <v>20</v>
      </c>
      <c r="I2160">
        <f>VLOOKUP($B2160,Feuil2!$A$2:$G$720,7,FALSE)</f>
        <v>100</v>
      </c>
      <c r="J2160">
        <f>VLOOKUP($B2160,Feuil2!$A$2:$J$720,10,FALSE)</f>
        <v>1</v>
      </c>
      <c r="K2160" t="str">
        <f>VLOOKUP(J2160,move_damage_classes!$B$2:$C$4,2,FALSE)</f>
        <v>status</v>
      </c>
    </row>
    <row r="2161" spans="1:11" x14ac:dyDescent="0.25">
      <c r="A2161">
        <v>150</v>
      </c>
      <c r="B2161">
        <v>54</v>
      </c>
      <c r="C2161" t="str">
        <f>VLOOKUP($B2161,Feuil2!$A$2:$G$720,2,FALSE)</f>
        <v>mist</v>
      </c>
      <c r="D2161">
        <f>VLOOKUP($B2161,Feuil2!$A$2:$G$720,3,FALSE)</f>
        <v>1</v>
      </c>
      <c r="E2161">
        <f>VLOOKUP($B2161,Feuil2!$A$2:$G$720,4,FALSE)</f>
        <v>15</v>
      </c>
      <c r="F2161" t="str">
        <f>VLOOKUP($E2161,Feuil3!$A$2:$B$19,2,FALSE)</f>
        <v>ice</v>
      </c>
      <c r="G2161">
        <f>VLOOKUP($B2161,Feuil2!$A$2:$G$720,5,FALSE)</f>
        <v>0</v>
      </c>
      <c r="H2161">
        <f>VLOOKUP($B2161,Feuil2!$A$2:$G$720,6,FALSE)</f>
        <v>30</v>
      </c>
      <c r="I2161">
        <f>VLOOKUP($B2161,Feuil2!$A$2:$G$720,7,FALSE)</f>
        <v>0</v>
      </c>
      <c r="J2161">
        <f>VLOOKUP($B2161,Feuil2!$A$2:$J$720,10,FALSE)</f>
        <v>1</v>
      </c>
      <c r="K2161" t="str">
        <f>VLOOKUP(J2161,move_damage_classes!$B$2:$C$4,2,FALSE)</f>
        <v>status</v>
      </c>
    </row>
    <row r="2162" spans="1:11" x14ac:dyDescent="0.25">
      <c r="A2162">
        <v>150</v>
      </c>
      <c r="B2162">
        <v>93</v>
      </c>
      <c r="C2162" t="str">
        <f>VLOOKUP($B2162,Feuil2!$A$2:$G$720,2,FALSE)</f>
        <v>confusion</v>
      </c>
      <c r="D2162">
        <f>VLOOKUP($B2162,Feuil2!$A$2:$G$720,3,FALSE)</f>
        <v>1</v>
      </c>
      <c r="E2162">
        <f>VLOOKUP($B2162,Feuil2!$A$2:$G$720,4,FALSE)</f>
        <v>14</v>
      </c>
      <c r="F2162" t="str">
        <f>VLOOKUP($E2162,Feuil3!$A$2:$B$19,2,FALSE)</f>
        <v>psychic</v>
      </c>
      <c r="G2162">
        <f>VLOOKUP($B2162,Feuil2!$A$2:$G$720,5,FALSE)</f>
        <v>50</v>
      </c>
      <c r="H2162">
        <f>VLOOKUP($B2162,Feuil2!$A$2:$G$720,6,FALSE)</f>
        <v>25</v>
      </c>
      <c r="I2162">
        <f>VLOOKUP($B2162,Feuil2!$A$2:$G$720,7,FALSE)</f>
        <v>100</v>
      </c>
      <c r="J2162">
        <f>VLOOKUP($B2162,Feuil2!$A$2:$J$720,10,FALSE)</f>
        <v>3</v>
      </c>
      <c r="K2162" t="str">
        <f>VLOOKUP(J2162,move_damage_classes!$B$2:$C$4,2,FALSE)</f>
        <v>special</v>
      </c>
    </row>
    <row r="2163" spans="1:11" x14ac:dyDescent="0.25">
      <c r="A2163">
        <v>150</v>
      </c>
      <c r="B2163">
        <v>94</v>
      </c>
      <c r="C2163" t="str">
        <f>VLOOKUP($B2163,Feuil2!$A$2:$G$720,2,FALSE)</f>
        <v>psychic</v>
      </c>
      <c r="D2163">
        <f>VLOOKUP($B2163,Feuil2!$A$2:$G$720,3,FALSE)</f>
        <v>1</v>
      </c>
      <c r="E2163">
        <f>VLOOKUP($B2163,Feuil2!$A$2:$G$720,4,FALSE)</f>
        <v>14</v>
      </c>
      <c r="F2163" t="str">
        <f>VLOOKUP($E2163,Feuil3!$A$2:$B$19,2,FALSE)</f>
        <v>psychic</v>
      </c>
      <c r="G2163">
        <f>VLOOKUP($B2163,Feuil2!$A$2:$G$720,5,FALSE)</f>
        <v>90</v>
      </c>
      <c r="H2163">
        <f>VLOOKUP($B2163,Feuil2!$A$2:$G$720,6,FALSE)</f>
        <v>10</v>
      </c>
      <c r="I2163">
        <f>VLOOKUP($B2163,Feuil2!$A$2:$G$720,7,FALSE)</f>
        <v>100</v>
      </c>
      <c r="J2163">
        <f>VLOOKUP($B2163,Feuil2!$A$2:$J$720,10,FALSE)</f>
        <v>3</v>
      </c>
      <c r="K2163" t="str">
        <f>VLOOKUP(J2163,move_damage_classes!$B$2:$C$4,2,FALSE)</f>
        <v>special</v>
      </c>
    </row>
    <row r="2164" spans="1:11" x14ac:dyDescent="0.25">
      <c r="A2164">
        <v>150</v>
      </c>
      <c r="B2164">
        <v>105</v>
      </c>
      <c r="C2164" t="str">
        <f>VLOOKUP($B2164,Feuil2!$A$2:$G$720,2,FALSE)</f>
        <v>recover</v>
      </c>
      <c r="D2164">
        <f>VLOOKUP($B2164,Feuil2!$A$2:$G$720,3,FALSE)</f>
        <v>1</v>
      </c>
      <c r="E2164">
        <f>VLOOKUP($B2164,Feuil2!$A$2:$G$720,4,FALSE)</f>
        <v>1</v>
      </c>
      <c r="F2164" t="str">
        <f>VLOOKUP($E2164,Feuil3!$A$2:$B$19,2,FALSE)</f>
        <v>normal</v>
      </c>
      <c r="G2164">
        <f>VLOOKUP($B2164,Feuil2!$A$2:$G$720,5,FALSE)</f>
        <v>0</v>
      </c>
      <c r="H2164">
        <f>VLOOKUP($B2164,Feuil2!$A$2:$G$720,6,FALSE)</f>
        <v>10</v>
      </c>
      <c r="I2164">
        <f>VLOOKUP($B2164,Feuil2!$A$2:$G$720,7,FALSE)</f>
        <v>0</v>
      </c>
      <c r="J2164">
        <f>VLOOKUP($B2164,Feuil2!$A$2:$J$720,10,FALSE)</f>
        <v>1</v>
      </c>
      <c r="K2164" t="str">
        <f>VLOOKUP(J2164,move_damage_classes!$B$2:$C$4,2,FALSE)</f>
        <v>status</v>
      </c>
    </row>
    <row r="2165" spans="1:11" x14ac:dyDescent="0.25">
      <c r="A2165">
        <v>150</v>
      </c>
      <c r="B2165">
        <v>112</v>
      </c>
      <c r="C2165" t="str">
        <f>VLOOKUP($B2165,Feuil2!$A$2:$G$720,2,FALSE)</f>
        <v>barrier</v>
      </c>
      <c r="D2165">
        <f>VLOOKUP($B2165,Feuil2!$A$2:$G$720,3,FALSE)</f>
        <v>1</v>
      </c>
      <c r="E2165">
        <f>VLOOKUP($B2165,Feuil2!$A$2:$G$720,4,FALSE)</f>
        <v>14</v>
      </c>
      <c r="F2165" t="str">
        <f>VLOOKUP($E2165,Feuil3!$A$2:$B$19,2,FALSE)</f>
        <v>psychic</v>
      </c>
      <c r="G2165">
        <f>VLOOKUP($B2165,Feuil2!$A$2:$G$720,5,FALSE)</f>
        <v>0</v>
      </c>
      <c r="H2165">
        <f>VLOOKUP($B2165,Feuil2!$A$2:$G$720,6,FALSE)</f>
        <v>20</v>
      </c>
      <c r="I2165">
        <f>VLOOKUP($B2165,Feuil2!$A$2:$G$720,7,FALSE)</f>
        <v>0</v>
      </c>
      <c r="J2165">
        <f>VLOOKUP($B2165,Feuil2!$A$2:$J$720,10,FALSE)</f>
        <v>1</v>
      </c>
      <c r="K2165" t="str">
        <f>VLOOKUP(J2165,move_damage_classes!$B$2:$C$4,2,FALSE)</f>
        <v>status</v>
      </c>
    </row>
    <row r="2166" spans="1:11" x14ac:dyDescent="0.25">
      <c r="A2166">
        <v>150</v>
      </c>
      <c r="B2166">
        <v>129</v>
      </c>
      <c r="C2166" t="str">
        <f>VLOOKUP($B2166,Feuil2!$A$2:$G$720,2,FALSE)</f>
        <v>swift</v>
      </c>
      <c r="D2166">
        <f>VLOOKUP($B2166,Feuil2!$A$2:$G$720,3,FALSE)</f>
        <v>1</v>
      </c>
      <c r="E2166">
        <f>VLOOKUP($B2166,Feuil2!$A$2:$G$720,4,FALSE)</f>
        <v>1</v>
      </c>
      <c r="F2166" t="str">
        <f>VLOOKUP($E2166,Feuil3!$A$2:$B$19,2,FALSE)</f>
        <v>normal</v>
      </c>
      <c r="G2166">
        <f>VLOOKUP($B2166,Feuil2!$A$2:$G$720,5,FALSE)</f>
        <v>60</v>
      </c>
      <c r="H2166">
        <f>VLOOKUP($B2166,Feuil2!$A$2:$G$720,6,FALSE)</f>
        <v>20</v>
      </c>
      <c r="I2166">
        <f>VLOOKUP($B2166,Feuil2!$A$2:$G$720,7,FALSE)</f>
        <v>0</v>
      </c>
      <c r="J2166">
        <f>VLOOKUP($B2166,Feuil2!$A$2:$J$720,10,FALSE)</f>
        <v>3</v>
      </c>
      <c r="K2166" t="str">
        <f>VLOOKUP(J2166,move_damage_classes!$B$2:$C$4,2,FALSE)</f>
        <v>special</v>
      </c>
    </row>
    <row r="2167" spans="1:11" x14ac:dyDescent="0.25">
      <c r="A2167">
        <v>150</v>
      </c>
      <c r="B2167">
        <v>133</v>
      </c>
      <c r="C2167" t="str">
        <f>VLOOKUP($B2167,Feuil2!$A$2:$G$720,2,FALSE)</f>
        <v>amnesia</v>
      </c>
      <c r="D2167">
        <f>VLOOKUP($B2167,Feuil2!$A$2:$G$720,3,FALSE)</f>
        <v>1</v>
      </c>
      <c r="E2167">
        <f>VLOOKUP($B2167,Feuil2!$A$2:$G$720,4,FALSE)</f>
        <v>14</v>
      </c>
      <c r="F2167" t="str">
        <f>VLOOKUP($E2167,Feuil3!$A$2:$B$19,2,FALSE)</f>
        <v>psychic</v>
      </c>
      <c r="G2167">
        <f>VLOOKUP($B2167,Feuil2!$A$2:$G$720,5,FALSE)</f>
        <v>0</v>
      </c>
      <c r="H2167">
        <f>VLOOKUP($B2167,Feuil2!$A$2:$G$720,6,FALSE)</f>
        <v>20</v>
      </c>
      <c r="I2167">
        <f>VLOOKUP($B2167,Feuil2!$A$2:$G$720,7,FALSE)</f>
        <v>0</v>
      </c>
      <c r="J2167">
        <f>VLOOKUP($B2167,Feuil2!$A$2:$J$720,10,FALSE)</f>
        <v>1</v>
      </c>
      <c r="K2167" t="str">
        <f>VLOOKUP(J2167,move_damage_classes!$B$2:$C$4,2,FALSE)</f>
        <v>status</v>
      </c>
    </row>
    <row r="2168" spans="1:11" x14ac:dyDescent="0.25">
      <c r="A2168">
        <v>150</v>
      </c>
      <c r="B2168">
        <v>149</v>
      </c>
      <c r="C2168" t="str">
        <f>VLOOKUP($B2168,Feuil2!$A$2:$G$720,2,FALSE)</f>
        <v>psywave</v>
      </c>
      <c r="D2168">
        <f>VLOOKUP($B2168,Feuil2!$A$2:$G$720,3,FALSE)</f>
        <v>1</v>
      </c>
      <c r="E2168">
        <f>VLOOKUP($B2168,Feuil2!$A$2:$G$720,4,FALSE)</f>
        <v>14</v>
      </c>
      <c r="F2168" t="str">
        <f>VLOOKUP($E2168,Feuil3!$A$2:$B$19,2,FALSE)</f>
        <v>psychic</v>
      </c>
      <c r="G2168">
        <f>VLOOKUP($B2168,Feuil2!$A$2:$G$720,5,FALSE)</f>
        <v>0</v>
      </c>
      <c r="H2168">
        <f>VLOOKUP($B2168,Feuil2!$A$2:$G$720,6,FALSE)</f>
        <v>15</v>
      </c>
      <c r="I2168">
        <f>VLOOKUP($B2168,Feuil2!$A$2:$G$720,7,FALSE)</f>
        <v>100</v>
      </c>
      <c r="J2168">
        <f>VLOOKUP($B2168,Feuil2!$A$2:$J$720,10,FALSE)</f>
        <v>3</v>
      </c>
      <c r="K2168" t="str">
        <f>VLOOKUP(J2168,move_damage_classes!$B$2:$C$4,2,FALSE)</f>
        <v>special</v>
      </c>
    </row>
    <row r="2169" spans="1:11" x14ac:dyDescent="0.25">
      <c r="A2169">
        <v>150</v>
      </c>
      <c r="B2169">
        <v>219</v>
      </c>
      <c r="C2169" t="str">
        <f>VLOOKUP($B2169,Feuil2!$A$2:$G$720,2,FALSE)</f>
        <v>safeguard</v>
      </c>
      <c r="D2169">
        <f>VLOOKUP($B2169,Feuil2!$A$2:$G$720,3,FALSE)</f>
        <v>2</v>
      </c>
      <c r="E2169">
        <f>VLOOKUP($B2169,Feuil2!$A$2:$G$720,4,FALSE)</f>
        <v>1</v>
      </c>
      <c r="F2169" t="str">
        <f>VLOOKUP($E2169,Feuil3!$A$2:$B$19,2,FALSE)</f>
        <v>normal</v>
      </c>
      <c r="G2169">
        <f>VLOOKUP($B2169,Feuil2!$A$2:$G$720,5,FALSE)</f>
        <v>0</v>
      </c>
      <c r="H2169">
        <f>VLOOKUP($B2169,Feuil2!$A$2:$G$720,6,FALSE)</f>
        <v>25</v>
      </c>
      <c r="I2169">
        <f>VLOOKUP($B2169,Feuil2!$A$2:$G$720,7,FALSE)</f>
        <v>0</v>
      </c>
      <c r="J2169">
        <f>VLOOKUP($B2169,Feuil2!$A$2:$J$720,10,FALSE)</f>
        <v>1</v>
      </c>
      <c r="K2169" t="str">
        <f>VLOOKUP(J2169,move_damage_classes!$B$2:$C$4,2,FALSE)</f>
        <v>status</v>
      </c>
    </row>
    <row r="2170" spans="1:11" x14ac:dyDescent="0.25">
      <c r="A2170">
        <v>150</v>
      </c>
      <c r="B2170">
        <v>244</v>
      </c>
      <c r="C2170" t="str">
        <f>VLOOKUP($B2170,Feuil2!$A$2:$G$720,2,FALSE)</f>
        <v>psych-up</v>
      </c>
      <c r="D2170">
        <f>VLOOKUP($B2170,Feuil2!$A$2:$G$720,3,FALSE)</f>
        <v>2</v>
      </c>
      <c r="E2170">
        <f>VLOOKUP($B2170,Feuil2!$A$2:$G$720,4,FALSE)</f>
        <v>1</v>
      </c>
      <c r="F2170" t="str">
        <f>VLOOKUP($E2170,Feuil3!$A$2:$B$19,2,FALSE)</f>
        <v>normal</v>
      </c>
      <c r="G2170">
        <f>VLOOKUP($B2170,Feuil2!$A$2:$G$720,5,FALSE)</f>
        <v>0</v>
      </c>
      <c r="H2170">
        <f>VLOOKUP($B2170,Feuil2!$A$2:$G$720,6,FALSE)</f>
        <v>10</v>
      </c>
      <c r="I2170">
        <f>VLOOKUP($B2170,Feuil2!$A$2:$G$720,7,FALSE)</f>
        <v>0</v>
      </c>
      <c r="J2170">
        <f>VLOOKUP($B2170,Feuil2!$A$2:$J$720,10,FALSE)</f>
        <v>1</v>
      </c>
      <c r="K2170" t="str">
        <f>VLOOKUP(J2170,move_damage_classes!$B$2:$C$4,2,FALSE)</f>
        <v>status</v>
      </c>
    </row>
    <row r="2171" spans="1:11" x14ac:dyDescent="0.25">
      <c r="A2171">
        <v>150</v>
      </c>
      <c r="B2171">
        <v>248</v>
      </c>
      <c r="C2171" t="str">
        <f>VLOOKUP($B2171,Feuil2!$A$2:$G$720,2,FALSE)</f>
        <v>future-sight</v>
      </c>
      <c r="D2171">
        <f>VLOOKUP($B2171,Feuil2!$A$2:$G$720,3,FALSE)</f>
        <v>2</v>
      </c>
      <c r="E2171">
        <f>VLOOKUP($B2171,Feuil2!$A$2:$G$720,4,FALSE)</f>
        <v>14</v>
      </c>
      <c r="F2171" t="str">
        <f>VLOOKUP($E2171,Feuil3!$A$2:$B$19,2,FALSE)</f>
        <v>psychic</v>
      </c>
      <c r="G2171">
        <f>VLOOKUP($B2171,Feuil2!$A$2:$G$720,5,FALSE)</f>
        <v>120</v>
      </c>
      <c r="H2171">
        <f>VLOOKUP($B2171,Feuil2!$A$2:$G$720,6,FALSE)</f>
        <v>10</v>
      </c>
      <c r="I2171">
        <f>VLOOKUP($B2171,Feuil2!$A$2:$G$720,7,FALSE)</f>
        <v>100</v>
      </c>
      <c r="J2171">
        <f>VLOOKUP($B2171,Feuil2!$A$2:$J$720,10,FALSE)</f>
        <v>3</v>
      </c>
      <c r="K2171" t="str">
        <f>VLOOKUP(J2171,move_damage_classes!$B$2:$C$4,2,FALSE)</f>
        <v>special</v>
      </c>
    </row>
    <row r="2172" spans="1:11" x14ac:dyDescent="0.25">
      <c r="A2172">
        <v>150</v>
      </c>
      <c r="B2172">
        <v>357</v>
      </c>
      <c r="C2172" t="str">
        <f>VLOOKUP($B2172,Feuil2!$A$2:$G$720,2,FALSE)</f>
        <v>miracle-eye</v>
      </c>
      <c r="D2172">
        <f>VLOOKUP($B2172,Feuil2!$A$2:$G$720,3,FALSE)</f>
        <v>4</v>
      </c>
      <c r="E2172">
        <f>VLOOKUP($B2172,Feuil2!$A$2:$G$720,4,FALSE)</f>
        <v>14</v>
      </c>
      <c r="F2172" t="str">
        <f>VLOOKUP($E2172,Feuil3!$A$2:$B$19,2,FALSE)</f>
        <v>psychic</v>
      </c>
      <c r="G2172">
        <f>VLOOKUP($B2172,Feuil2!$A$2:$G$720,5,FALSE)</f>
        <v>0</v>
      </c>
      <c r="H2172">
        <f>VLOOKUP($B2172,Feuil2!$A$2:$G$720,6,FALSE)</f>
        <v>40</v>
      </c>
      <c r="I2172">
        <f>VLOOKUP($B2172,Feuil2!$A$2:$G$720,7,FALSE)</f>
        <v>0</v>
      </c>
      <c r="J2172">
        <f>VLOOKUP($B2172,Feuil2!$A$2:$J$720,10,FALSE)</f>
        <v>1</v>
      </c>
      <c r="K2172" t="str">
        <f>VLOOKUP(J2172,move_damage_classes!$B$2:$C$4,2,FALSE)</f>
        <v>status</v>
      </c>
    </row>
    <row r="2173" spans="1:11" x14ac:dyDescent="0.25">
      <c r="A2173">
        <v>150</v>
      </c>
      <c r="B2173">
        <v>382</v>
      </c>
      <c r="C2173" t="str">
        <f>VLOOKUP($B2173,Feuil2!$A$2:$G$720,2,FALSE)</f>
        <v>me-first</v>
      </c>
      <c r="D2173">
        <f>VLOOKUP($B2173,Feuil2!$A$2:$G$720,3,FALSE)</f>
        <v>4</v>
      </c>
      <c r="E2173">
        <f>VLOOKUP($B2173,Feuil2!$A$2:$G$720,4,FALSE)</f>
        <v>1</v>
      </c>
      <c r="F2173" t="str">
        <f>VLOOKUP($E2173,Feuil3!$A$2:$B$19,2,FALSE)</f>
        <v>normal</v>
      </c>
      <c r="G2173">
        <f>VLOOKUP($B2173,Feuil2!$A$2:$G$720,5,FALSE)</f>
        <v>0</v>
      </c>
      <c r="H2173">
        <f>VLOOKUP($B2173,Feuil2!$A$2:$G$720,6,FALSE)</f>
        <v>20</v>
      </c>
      <c r="I2173">
        <f>VLOOKUP($B2173,Feuil2!$A$2:$G$720,7,FALSE)</f>
        <v>0</v>
      </c>
      <c r="J2173">
        <f>VLOOKUP($B2173,Feuil2!$A$2:$J$720,10,FALSE)</f>
        <v>1</v>
      </c>
      <c r="K2173" t="str">
        <f>VLOOKUP(J2173,move_damage_classes!$B$2:$C$4,2,FALSE)</f>
        <v>status</v>
      </c>
    </row>
    <row r="2174" spans="1:11" x14ac:dyDescent="0.25">
      <c r="A2174">
        <v>150</v>
      </c>
      <c r="B2174">
        <v>384</v>
      </c>
      <c r="C2174" t="str">
        <f>VLOOKUP($B2174,Feuil2!$A$2:$G$720,2,FALSE)</f>
        <v>power-swap</v>
      </c>
      <c r="D2174">
        <f>VLOOKUP($B2174,Feuil2!$A$2:$G$720,3,FALSE)</f>
        <v>4</v>
      </c>
      <c r="E2174">
        <f>VLOOKUP($B2174,Feuil2!$A$2:$G$720,4,FALSE)</f>
        <v>14</v>
      </c>
      <c r="F2174" t="str">
        <f>VLOOKUP($E2174,Feuil3!$A$2:$B$19,2,FALSE)</f>
        <v>psychic</v>
      </c>
      <c r="G2174">
        <f>VLOOKUP($B2174,Feuil2!$A$2:$G$720,5,FALSE)</f>
        <v>0</v>
      </c>
      <c r="H2174">
        <f>VLOOKUP($B2174,Feuil2!$A$2:$G$720,6,FALSE)</f>
        <v>10</v>
      </c>
      <c r="I2174">
        <f>VLOOKUP($B2174,Feuil2!$A$2:$G$720,7,FALSE)</f>
        <v>0</v>
      </c>
      <c r="J2174">
        <f>VLOOKUP($B2174,Feuil2!$A$2:$J$720,10,FALSE)</f>
        <v>1</v>
      </c>
      <c r="K2174" t="str">
        <f>VLOOKUP(J2174,move_damage_classes!$B$2:$C$4,2,FALSE)</f>
        <v>status</v>
      </c>
    </row>
    <row r="2175" spans="1:11" x14ac:dyDescent="0.25">
      <c r="A2175">
        <v>150</v>
      </c>
      <c r="B2175">
        <v>385</v>
      </c>
      <c r="C2175" t="str">
        <f>VLOOKUP($B2175,Feuil2!$A$2:$G$720,2,FALSE)</f>
        <v>guard-swap</v>
      </c>
      <c r="D2175">
        <f>VLOOKUP($B2175,Feuil2!$A$2:$G$720,3,FALSE)</f>
        <v>4</v>
      </c>
      <c r="E2175">
        <f>VLOOKUP($B2175,Feuil2!$A$2:$G$720,4,FALSE)</f>
        <v>14</v>
      </c>
      <c r="F2175" t="str">
        <f>VLOOKUP($E2175,Feuil3!$A$2:$B$19,2,FALSE)</f>
        <v>psychic</v>
      </c>
      <c r="G2175">
        <f>VLOOKUP($B2175,Feuil2!$A$2:$G$720,5,FALSE)</f>
        <v>0</v>
      </c>
      <c r="H2175">
        <f>VLOOKUP($B2175,Feuil2!$A$2:$G$720,6,FALSE)</f>
        <v>10</v>
      </c>
      <c r="I2175">
        <f>VLOOKUP($B2175,Feuil2!$A$2:$G$720,7,FALSE)</f>
        <v>0</v>
      </c>
      <c r="J2175">
        <f>VLOOKUP($B2175,Feuil2!$A$2:$J$720,10,FALSE)</f>
        <v>1</v>
      </c>
      <c r="K2175" t="str">
        <f>VLOOKUP(J2175,move_damage_classes!$B$2:$C$4,2,FALSE)</f>
        <v>status</v>
      </c>
    </row>
    <row r="2176" spans="1:11" x14ac:dyDescent="0.25">
      <c r="A2176">
        <v>150</v>
      </c>
      <c r="B2176">
        <v>396</v>
      </c>
      <c r="C2176" t="str">
        <f>VLOOKUP($B2176,Feuil2!$A$2:$G$720,2,FALSE)</f>
        <v>aura-sphere</v>
      </c>
      <c r="D2176">
        <f>VLOOKUP($B2176,Feuil2!$A$2:$G$720,3,FALSE)</f>
        <v>4</v>
      </c>
      <c r="E2176">
        <f>VLOOKUP($B2176,Feuil2!$A$2:$G$720,4,FALSE)</f>
        <v>2</v>
      </c>
      <c r="F2176" t="str">
        <f>VLOOKUP($E2176,Feuil3!$A$2:$B$19,2,FALSE)</f>
        <v>fighting</v>
      </c>
      <c r="G2176">
        <f>VLOOKUP($B2176,Feuil2!$A$2:$G$720,5,FALSE)</f>
        <v>80</v>
      </c>
      <c r="H2176">
        <f>VLOOKUP($B2176,Feuil2!$A$2:$G$720,6,FALSE)</f>
        <v>20</v>
      </c>
      <c r="I2176">
        <f>VLOOKUP($B2176,Feuil2!$A$2:$G$720,7,FALSE)</f>
        <v>0</v>
      </c>
      <c r="J2176">
        <f>VLOOKUP($B2176,Feuil2!$A$2:$J$720,10,FALSE)</f>
        <v>3</v>
      </c>
      <c r="K2176" t="str">
        <f>VLOOKUP(J2176,move_damage_classes!$B$2:$C$4,2,FALSE)</f>
        <v>special</v>
      </c>
    </row>
    <row r="2177" spans="1:11" x14ac:dyDescent="0.25">
      <c r="A2177">
        <v>150</v>
      </c>
      <c r="B2177">
        <v>427</v>
      </c>
      <c r="C2177" t="str">
        <f>VLOOKUP($B2177,Feuil2!$A$2:$G$720,2,FALSE)</f>
        <v>psycho-cut</v>
      </c>
      <c r="D2177">
        <f>VLOOKUP($B2177,Feuil2!$A$2:$G$720,3,FALSE)</f>
        <v>4</v>
      </c>
      <c r="E2177">
        <f>VLOOKUP($B2177,Feuil2!$A$2:$G$720,4,FALSE)</f>
        <v>14</v>
      </c>
      <c r="F2177" t="str">
        <f>VLOOKUP($E2177,Feuil3!$A$2:$B$19,2,FALSE)</f>
        <v>psychic</v>
      </c>
      <c r="G2177">
        <f>VLOOKUP($B2177,Feuil2!$A$2:$G$720,5,FALSE)</f>
        <v>70</v>
      </c>
      <c r="H2177">
        <f>VLOOKUP($B2177,Feuil2!$A$2:$G$720,6,FALSE)</f>
        <v>20</v>
      </c>
      <c r="I2177">
        <f>VLOOKUP($B2177,Feuil2!$A$2:$G$720,7,FALSE)</f>
        <v>100</v>
      </c>
      <c r="J2177">
        <f>VLOOKUP($B2177,Feuil2!$A$2:$J$720,10,FALSE)</f>
        <v>2</v>
      </c>
      <c r="K2177" t="str">
        <f>VLOOKUP(J2177,move_damage_classes!$B$2:$C$4,2,FALSE)</f>
        <v>physical</v>
      </c>
    </row>
    <row r="2178" spans="1:11" x14ac:dyDescent="0.25">
      <c r="A2178">
        <v>150</v>
      </c>
      <c r="B2178">
        <v>540</v>
      </c>
      <c r="C2178" t="str">
        <f>VLOOKUP($B2178,Feuil2!$A$2:$G$720,2,FALSE)</f>
        <v>psystrike</v>
      </c>
      <c r="D2178">
        <f>VLOOKUP($B2178,Feuil2!$A$2:$G$720,3,FALSE)</f>
        <v>5</v>
      </c>
      <c r="E2178">
        <f>VLOOKUP($B2178,Feuil2!$A$2:$G$720,4,FALSE)</f>
        <v>14</v>
      </c>
      <c r="F2178" t="str">
        <f>VLOOKUP($E2178,Feuil3!$A$2:$B$19,2,FALSE)</f>
        <v>psychic</v>
      </c>
      <c r="G2178">
        <f>VLOOKUP($B2178,Feuil2!$A$2:$G$720,5,FALSE)</f>
        <v>100</v>
      </c>
      <c r="H2178">
        <f>VLOOKUP($B2178,Feuil2!$A$2:$G$720,6,FALSE)</f>
        <v>10</v>
      </c>
      <c r="I2178">
        <f>VLOOKUP($B2178,Feuil2!$A$2:$G$720,7,FALSE)</f>
        <v>100</v>
      </c>
      <c r="J2178">
        <f>VLOOKUP($B2178,Feuil2!$A$2:$J$720,10,FALSE)</f>
        <v>3</v>
      </c>
      <c r="K2178" t="str">
        <f>VLOOKUP(J2178,move_damage_classes!$B$2:$C$4,2,FALSE)</f>
        <v>special</v>
      </c>
    </row>
    <row r="2179" spans="1:11" x14ac:dyDescent="0.25">
      <c r="A2179">
        <v>150</v>
      </c>
      <c r="B2179">
        <v>673</v>
      </c>
      <c r="C2179" t="str">
        <f>VLOOKUP($B2179,Feuil2!$A$2:$G$720,2,FALSE)</f>
        <v>laser-focus</v>
      </c>
      <c r="D2179">
        <f>VLOOKUP($B2179,Feuil2!$A$2:$G$720,3,FALSE)</f>
        <v>7</v>
      </c>
      <c r="E2179">
        <f>VLOOKUP($B2179,Feuil2!$A$2:$G$720,4,FALSE)</f>
        <v>1</v>
      </c>
      <c r="F2179" t="str">
        <f>VLOOKUP($E2179,Feuil3!$A$2:$B$19,2,FALSE)</f>
        <v>normal</v>
      </c>
      <c r="G2179">
        <f>VLOOKUP($B2179,Feuil2!$A$2:$G$720,5,FALSE)</f>
        <v>0</v>
      </c>
      <c r="H2179">
        <f>VLOOKUP($B2179,Feuil2!$A$2:$G$720,6,FALSE)</f>
        <v>30</v>
      </c>
      <c r="I2179">
        <f>VLOOKUP($B2179,Feuil2!$A$2:$G$720,7,FALSE)</f>
        <v>0</v>
      </c>
      <c r="J2179">
        <f>VLOOKUP($B2179,Feuil2!$A$2:$J$720,10,FALSE)</f>
        <v>1</v>
      </c>
      <c r="K2179" t="str">
        <f>VLOOKUP(J2179,move_damage_classes!$B$2:$C$4,2,FALSE)</f>
        <v>status</v>
      </c>
    </row>
    <row r="2180" spans="1:11" x14ac:dyDescent="0.25">
      <c r="A2180">
        <v>151</v>
      </c>
      <c r="B2180">
        <v>1</v>
      </c>
      <c r="C2180" t="str">
        <f>VLOOKUP($B2180,Feuil2!$A$2:$G$720,2,FALSE)</f>
        <v>pound</v>
      </c>
      <c r="D2180">
        <f>VLOOKUP($B2180,Feuil2!$A$2:$G$720,3,FALSE)</f>
        <v>1</v>
      </c>
      <c r="E2180">
        <f>VLOOKUP($B2180,Feuil2!$A$2:$G$720,4,FALSE)</f>
        <v>1</v>
      </c>
      <c r="F2180" t="str">
        <f>VLOOKUP($E2180,Feuil3!$A$2:$B$19,2,FALSE)</f>
        <v>normal</v>
      </c>
      <c r="G2180">
        <f>VLOOKUP($B2180,Feuil2!$A$2:$G$720,5,FALSE)</f>
        <v>40</v>
      </c>
      <c r="H2180">
        <f>VLOOKUP($B2180,Feuil2!$A$2:$G$720,6,FALSE)</f>
        <v>35</v>
      </c>
      <c r="I2180">
        <f>VLOOKUP($B2180,Feuil2!$A$2:$G$720,7,FALSE)</f>
        <v>100</v>
      </c>
      <c r="J2180">
        <f>VLOOKUP($B2180,Feuil2!$A$2:$J$720,10,FALSE)</f>
        <v>2</v>
      </c>
      <c r="K2180" t="str">
        <f>VLOOKUP(J2180,move_damage_classes!$B$2:$C$4,2,FALSE)</f>
        <v>physical</v>
      </c>
    </row>
    <row r="2181" spans="1:11" x14ac:dyDescent="0.25">
      <c r="A2181">
        <v>151</v>
      </c>
      <c r="B2181">
        <v>5</v>
      </c>
      <c r="C2181" t="str">
        <f>VLOOKUP($B2181,Feuil2!$A$2:$G$720,2,FALSE)</f>
        <v>mega-punch</v>
      </c>
      <c r="D2181">
        <f>VLOOKUP($B2181,Feuil2!$A$2:$G$720,3,FALSE)</f>
        <v>1</v>
      </c>
      <c r="E2181">
        <f>VLOOKUP($B2181,Feuil2!$A$2:$G$720,4,FALSE)</f>
        <v>1</v>
      </c>
      <c r="F2181" t="str">
        <f>VLOOKUP($E2181,Feuil3!$A$2:$B$19,2,FALSE)</f>
        <v>normal</v>
      </c>
      <c r="G2181">
        <f>VLOOKUP($B2181,Feuil2!$A$2:$G$720,5,FALSE)</f>
        <v>80</v>
      </c>
      <c r="H2181">
        <f>VLOOKUP($B2181,Feuil2!$A$2:$G$720,6,FALSE)</f>
        <v>20</v>
      </c>
      <c r="I2181">
        <f>VLOOKUP($B2181,Feuil2!$A$2:$G$720,7,FALSE)</f>
        <v>85</v>
      </c>
      <c r="J2181">
        <f>VLOOKUP($B2181,Feuil2!$A$2:$J$720,10,FALSE)</f>
        <v>2</v>
      </c>
      <c r="K2181" t="str">
        <f>VLOOKUP(J2181,move_damage_classes!$B$2:$C$4,2,FALSE)</f>
        <v>physical</v>
      </c>
    </row>
    <row r="2182" spans="1:11" x14ac:dyDescent="0.25">
      <c r="A2182">
        <v>151</v>
      </c>
      <c r="B2182">
        <v>94</v>
      </c>
      <c r="C2182" t="str">
        <f>VLOOKUP($B2182,Feuil2!$A$2:$G$720,2,FALSE)</f>
        <v>psychic</v>
      </c>
      <c r="D2182">
        <f>VLOOKUP($B2182,Feuil2!$A$2:$G$720,3,FALSE)</f>
        <v>1</v>
      </c>
      <c r="E2182">
        <f>VLOOKUP($B2182,Feuil2!$A$2:$G$720,4,FALSE)</f>
        <v>14</v>
      </c>
      <c r="F2182" t="str">
        <f>VLOOKUP($E2182,Feuil3!$A$2:$B$19,2,FALSE)</f>
        <v>psychic</v>
      </c>
      <c r="G2182">
        <f>VLOOKUP($B2182,Feuil2!$A$2:$G$720,5,FALSE)</f>
        <v>90</v>
      </c>
      <c r="H2182">
        <f>VLOOKUP($B2182,Feuil2!$A$2:$G$720,6,FALSE)</f>
        <v>10</v>
      </c>
      <c r="I2182">
        <f>VLOOKUP($B2182,Feuil2!$A$2:$G$720,7,FALSE)</f>
        <v>100</v>
      </c>
      <c r="J2182">
        <f>VLOOKUP($B2182,Feuil2!$A$2:$J$720,10,FALSE)</f>
        <v>3</v>
      </c>
      <c r="K2182" t="str">
        <f>VLOOKUP(J2182,move_damage_classes!$B$2:$C$4,2,FALSE)</f>
        <v>special</v>
      </c>
    </row>
    <row r="2183" spans="1:11" x14ac:dyDescent="0.25">
      <c r="A2183">
        <v>151</v>
      </c>
      <c r="B2183">
        <v>112</v>
      </c>
      <c r="C2183" t="str">
        <f>VLOOKUP($B2183,Feuil2!$A$2:$G$720,2,FALSE)</f>
        <v>barrier</v>
      </c>
      <c r="D2183">
        <f>VLOOKUP($B2183,Feuil2!$A$2:$G$720,3,FALSE)</f>
        <v>1</v>
      </c>
      <c r="E2183">
        <f>VLOOKUP($B2183,Feuil2!$A$2:$G$720,4,FALSE)</f>
        <v>14</v>
      </c>
      <c r="F2183" t="str">
        <f>VLOOKUP($E2183,Feuil3!$A$2:$B$19,2,FALSE)</f>
        <v>psychic</v>
      </c>
      <c r="G2183">
        <f>VLOOKUP($B2183,Feuil2!$A$2:$G$720,5,FALSE)</f>
        <v>0</v>
      </c>
      <c r="H2183">
        <f>VLOOKUP($B2183,Feuil2!$A$2:$G$720,6,FALSE)</f>
        <v>20</v>
      </c>
      <c r="I2183">
        <f>VLOOKUP($B2183,Feuil2!$A$2:$G$720,7,FALSE)</f>
        <v>0</v>
      </c>
      <c r="J2183">
        <f>VLOOKUP($B2183,Feuil2!$A$2:$J$720,10,FALSE)</f>
        <v>1</v>
      </c>
      <c r="K2183" t="str">
        <f>VLOOKUP(J2183,move_damage_classes!$B$2:$C$4,2,FALSE)</f>
        <v>status</v>
      </c>
    </row>
    <row r="2184" spans="1:11" x14ac:dyDescent="0.25">
      <c r="A2184">
        <v>151</v>
      </c>
      <c r="B2184">
        <v>118</v>
      </c>
      <c r="C2184" t="str">
        <f>VLOOKUP($B2184,Feuil2!$A$2:$G$720,2,FALSE)</f>
        <v>metronome</v>
      </c>
      <c r="D2184">
        <f>VLOOKUP($B2184,Feuil2!$A$2:$G$720,3,FALSE)</f>
        <v>1</v>
      </c>
      <c r="E2184">
        <f>VLOOKUP($B2184,Feuil2!$A$2:$G$720,4,FALSE)</f>
        <v>1</v>
      </c>
      <c r="F2184" t="str">
        <f>VLOOKUP($E2184,Feuil3!$A$2:$B$19,2,FALSE)</f>
        <v>normal</v>
      </c>
      <c r="G2184">
        <f>VLOOKUP($B2184,Feuil2!$A$2:$G$720,5,FALSE)</f>
        <v>0</v>
      </c>
      <c r="H2184">
        <f>VLOOKUP($B2184,Feuil2!$A$2:$G$720,6,FALSE)</f>
        <v>10</v>
      </c>
      <c r="I2184">
        <f>VLOOKUP($B2184,Feuil2!$A$2:$G$720,7,FALSE)</f>
        <v>0</v>
      </c>
      <c r="J2184">
        <f>VLOOKUP($B2184,Feuil2!$A$2:$J$720,10,FALSE)</f>
        <v>1</v>
      </c>
      <c r="K2184" t="str">
        <f>VLOOKUP(J2184,move_damage_classes!$B$2:$C$4,2,FALSE)</f>
        <v>status</v>
      </c>
    </row>
    <row r="2185" spans="1:11" x14ac:dyDescent="0.25">
      <c r="A2185">
        <v>151</v>
      </c>
      <c r="B2185">
        <v>133</v>
      </c>
      <c r="C2185" t="str">
        <f>VLOOKUP($B2185,Feuil2!$A$2:$G$720,2,FALSE)</f>
        <v>amnesia</v>
      </c>
      <c r="D2185">
        <f>VLOOKUP($B2185,Feuil2!$A$2:$G$720,3,FALSE)</f>
        <v>1</v>
      </c>
      <c r="E2185">
        <f>VLOOKUP($B2185,Feuil2!$A$2:$G$720,4,FALSE)</f>
        <v>14</v>
      </c>
      <c r="F2185" t="str">
        <f>VLOOKUP($E2185,Feuil3!$A$2:$B$19,2,FALSE)</f>
        <v>psychic</v>
      </c>
      <c r="G2185">
        <f>VLOOKUP($B2185,Feuil2!$A$2:$G$720,5,FALSE)</f>
        <v>0</v>
      </c>
      <c r="H2185">
        <f>VLOOKUP($B2185,Feuil2!$A$2:$G$720,6,FALSE)</f>
        <v>20</v>
      </c>
      <c r="I2185">
        <f>VLOOKUP($B2185,Feuil2!$A$2:$G$720,7,FALSE)</f>
        <v>0</v>
      </c>
      <c r="J2185">
        <f>VLOOKUP($B2185,Feuil2!$A$2:$J$720,10,FALSE)</f>
        <v>1</v>
      </c>
      <c r="K2185" t="str">
        <f>VLOOKUP(J2185,move_damage_classes!$B$2:$C$4,2,FALSE)</f>
        <v>status</v>
      </c>
    </row>
    <row r="2186" spans="1:11" x14ac:dyDescent="0.25">
      <c r="A2186">
        <v>151</v>
      </c>
      <c r="B2186">
        <v>144</v>
      </c>
      <c r="C2186" t="str">
        <f>VLOOKUP($B2186,Feuil2!$A$2:$G$720,2,FALSE)</f>
        <v>transform</v>
      </c>
      <c r="D2186">
        <f>VLOOKUP($B2186,Feuil2!$A$2:$G$720,3,FALSE)</f>
        <v>1</v>
      </c>
      <c r="E2186">
        <f>VLOOKUP($B2186,Feuil2!$A$2:$G$720,4,FALSE)</f>
        <v>1</v>
      </c>
      <c r="F2186" t="str">
        <f>VLOOKUP($E2186,Feuil3!$A$2:$B$19,2,FALSE)</f>
        <v>normal</v>
      </c>
      <c r="G2186">
        <f>VLOOKUP($B2186,Feuil2!$A$2:$G$720,5,FALSE)</f>
        <v>0</v>
      </c>
      <c r="H2186">
        <f>VLOOKUP($B2186,Feuil2!$A$2:$G$720,6,FALSE)</f>
        <v>10</v>
      </c>
      <c r="I2186">
        <f>VLOOKUP($B2186,Feuil2!$A$2:$G$720,7,FALSE)</f>
        <v>0</v>
      </c>
      <c r="J2186">
        <f>VLOOKUP($B2186,Feuil2!$A$2:$J$720,10,FALSE)</f>
        <v>1</v>
      </c>
      <c r="K2186" t="str">
        <f>VLOOKUP(J2186,move_damage_classes!$B$2:$C$4,2,FALSE)</f>
        <v>status</v>
      </c>
    </row>
    <row r="2187" spans="1:11" x14ac:dyDescent="0.25">
      <c r="A2187">
        <v>151</v>
      </c>
      <c r="B2187">
        <v>226</v>
      </c>
      <c r="C2187" t="str">
        <f>VLOOKUP($B2187,Feuil2!$A$2:$G$720,2,FALSE)</f>
        <v>baton-pass</v>
      </c>
      <c r="D2187">
        <f>VLOOKUP($B2187,Feuil2!$A$2:$G$720,3,FALSE)</f>
        <v>2</v>
      </c>
      <c r="E2187">
        <f>VLOOKUP($B2187,Feuil2!$A$2:$G$720,4,FALSE)</f>
        <v>1</v>
      </c>
      <c r="F2187" t="str">
        <f>VLOOKUP($E2187,Feuil3!$A$2:$B$19,2,FALSE)</f>
        <v>normal</v>
      </c>
      <c r="G2187">
        <f>VLOOKUP($B2187,Feuil2!$A$2:$G$720,5,FALSE)</f>
        <v>0</v>
      </c>
      <c r="H2187">
        <f>VLOOKUP($B2187,Feuil2!$A$2:$G$720,6,FALSE)</f>
        <v>40</v>
      </c>
      <c r="I2187">
        <f>VLOOKUP($B2187,Feuil2!$A$2:$G$720,7,FALSE)</f>
        <v>0</v>
      </c>
      <c r="J2187">
        <f>VLOOKUP($B2187,Feuil2!$A$2:$J$720,10,FALSE)</f>
        <v>1</v>
      </c>
      <c r="K2187" t="str">
        <f>VLOOKUP(J2187,move_damage_classes!$B$2:$C$4,2,FALSE)</f>
        <v>status</v>
      </c>
    </row>
    <row r="2188" spans="1:11" x14ac:dyDescent="0.25">
      <c r="A2188">
        <v>151</v>
      </c>
      <c r="B2188">
        <v>246</v>
      </c>
      <c r="C2188" t="str">
        <f>VLOOKUP($B2188,Feuil2!$A$2:$G$720,2,FALSE)</f>
        <v>ancient-power</v>
      </c>
      <c r="D2188">
        <f>VLOOKUP($B2188,Feuil2!$A$2:$G$720,3,FALSE)</f>
        <v>2</v>
      </c>
      <c r="E2188">
        <f>VLOOKUP($B2188,Feuil2!$A$2:$G$720,4,FALSE)</f>
        <v>6</v>
      </c>
      <c r="F2188" t="str">
        <f>VLOOKUP($E2188,Feuil3!$A$2:$B$19,2,FALSE)</f>
        <v>rock</v>
      </c>
      <c r="G2188">
        <f>VLOOKUP($B2188,Feuil2!$A$2:$G$720,5,FALSE)</f>
        <v>60</v>
      </c>
      <c r="H2188">
        <f>VLOOKUP($B2188,Feuil2!$A$2:$G$720,6,FALSE)</f>
        <v>5</v>
      </c>
      <c r="I2188">
        <f>VLOOKUP($B2188,Feuil2!$A$2:$G$720,7,FALSE)</f>
        <v>100</v>
      </c>
      <c r="J2188">
        <f>VLOOKUP($B2188,Feuil2!$A$2:$J$720,10,FALSE)</f>
        <v>3</v>
      </c>
      <c r="K2188" t="str">
        <f>VLOOKUP(J2188,move_damage_classes!$B$2:$C$4,2,FALSE)</f>
        <v>special</v>
      </c>
    </row>
    <row r="2189" spans="1:11" x14ac:dyDescent="0.25">
      <c r="A2189">
        <v>151</v>
      </c>
      <c r="B2189">
        <v>382</v>
      </c>
      <c r="C2189" t="str">
        <f>VLOOKUP($B2189,Feuil2!$A$2:$G$720,2,FALSE)</f>
        <v>me-first</v>
      </c>
      <c r="D2189">
        <f>VLOOKUP($B2189,Feuil2!$A$2:$G$720,3,FALSE)</f>
        <v>4</v>
      </c>
      <c r="E2189">
        <f>VLOOKUP($B2189,Feuil2!$A$2:$G$720,4,FALSE)</f>
        <v>1</v>
      </c>
      <c r="F2189" t="str">
        <f>VLOOKUP($E2189,Feuil3!$A$2:$B$19,2,FALSE)</f>
        <v>normal</v>
      </c>
      <c r="G2189">
        <f>VLOOKUP($B2189,Feuil2!$A$2:$G$720,5,FALSE)</f>
        <v>0</v>
      </c>
      <c r="H2189">
        <f>VLOOKUP($B2189,Feuil2!$A$2:$G$720,6,FALSE)</f>
        <v>20</v>
      </c>
      <c r="I2189">
        <f>VLOOKUP($B2189,Feuil2!$A$2:$G$720,7,FALSE)</f>
        <v>0</v>
      </c>
      <c r="J2189">
        <f>VLOOKUP($B2189,Feuil2!$A$2:$J$720,10,FALSE)</f>
        <v>1</v>
      </c>
      <c r="K2189" t="str">
        <f>VLOOKUP(J2189,move_damage_classes!$B$2:$C$4,2,FALSE)</f>
        <v>status</v>
      </c>
    </row>
    <row r="2190" spans="1:11" x14ac:dyDescent="0.25">
      <c r="A2190">
        <v>151</v>
      </c>
      <c r="B2190">
        <v>396</v>
      </c>
      <c r="C2190" t="str">
        <f>VLOOKUP($B2190,Feuil2!$A$2:$G$720,2,FALSE)</f>
        <v>aura-sphere</v>
      </c>
      <c r="D2190">
        <f>VLOOKUP($B2190,Feuil2!$A$2:$G$720,3,FALSE)</f>
        <v>4</v>
      </c>
      <c r="E2190">
        <f>VLOOKUP($B2190,Feuil2!$A$2:$G$720,4,FALSE)</f>
        <v>2</v>
      </c>
      <c r="F2190" t="str">
        <f>VLOOKUP($E2190,Feuil3!$A$2:$B$19,2,FALSE)</f>
        <v>fighting</v>
      </c>
      <c r="G2190">
        <f>VLOOKUP($B2190,Feuil2!$A$2:$G$720,5,FALSE)</f>
        <v>80</v>
      </c>
      <c r="H2190">
        <f>VLOOKUP($B2190,Feuil2!$A$2:$G$720,6,FALSE)</f>
        <v>20</v>
      </c>
      <c r="I2190">
        <f>VLOOKUP($B2190,Feuil2!$A$2:$G$720,7,FALSE)</f>
        <v>0</v>
      </c>
      <c r="J2190">
        <f>VLOOKUP($B2190,Feuil2!$A$2:$J$720,10,FALSE)</f>
        <v>3</v>
      </c>
      <c r="K2190" t="str">
        <f>VLOOKUP(J2190,move_damage_classes!$B$2:$C$4,2,FALSE)</f>
        <v>special</v>
      </c>
    </row>
    <row r="2191" spans="1:11" x14ac:dyDescent="0.25">
      <c r="A2191">
        <v>151</v>
      </c>
      <c r="B2191">
        <v>417</v>
      </c>
      <c r="C2191" t="str">
        <f>VLOOKUP($B2191,Feuil2!$A$2:$G$720,2,FALSE)</f>
        <v>nasty-plot</v>
      </c>
      <c r="D2191">
        <f>VLOOKUP($B2191,Feuil2!$A$2:$G$720,3,FALSE)</f>
        <v>4</v>
      </c>
      <c r="E2191">
        <f>VLOOKUP($B2191,Feuil2!$A$2:$G$720,4,FALSE)</f>
        <v>17</v>
      </c>
      <c r="F2191" t="str">
        <f>VLOOKUP($E2191,Feuil3!$A$2:$B$19,2,FALSE)</f>
        <v>dark</v>
      </c>
      <c r="G2191">
        <f>VLOOKUP($B2191,Feuil2!$A$2:$G$720,5,FALSE)</f>
        <v>0</v>
      </c>
      <c r="H2191">
        <f>VLOOKUP($B2191,Feuil2!$A$2:$G$720,6,FALSE)</f>
        <v>20</v>
      </c>
      <c r="I2191">
        <f>VLOOKUP($B2191,Feuil2!$A$2:$G$720,7,FALSE)</f>
        <v>0</v>
      </c>
      <c r="J2191">
        <f>VLOOKUP($B2191,Feuil2!$A$2:$J$720,10,FALSE)</f>
        <v>1</v>
      </c>
      <c r="K2191" t="str">
        <f>VLOOKUP(J2191,move_damage_classes!$B$2:$C$4,2,FALSE)</f>
        <v>status</v>
      </c>
    </row>
    <row r="2192" spans="1:11" x14ac:dyDescent="0.25">
      <c r="A2192">
        <v>151</v>
      </c>
      <c r="B2192">
        <v>513</v>
      </c>
      <c r="C2192" t="str">
        <f>VLOOKUP($B2192,Feuil2!$A$2:$G$720,2,FALSE)</f>
        <v>reflect-type</v>
      </c>
      <c r="D2192">
        <f>VLOOKUP($B2192,Feuil2!$A$2:$G$720,3,FALSE)</f>
        <v>5</v>
      </c>
      <c r="E2192">
        <f>VLOOKUP($B2192,Feuil2!$A$2:$G$720,4,FALSE)</f>
        <v>1</v>
      </c>
      <c r="F2192" t="str">
        <f>VLOOKUP($E2192,Feuil3!$A$2:$B$19,2,FALSE)</f>
        <v>normal</v>
      </c>
      <c r="G2192">
        <f>VLOOKUP($B2192,Feuil2!$A$2:$G$720,5,FALSE)</f>
        <v>0</v>
      </c>
      <c r="H2192">
        <f>VLOOKUP($B2192,Feuil2!$A$2:$G$720,6,FALSE)</f>
        <v>15</v>
      </c>
      <c r="I2192">
        <f>VLOOKUP($B2192,Feuil2!$A$2:$G$720,7,FALSE)</f>
        <v>0</v>
      </c>
      <c r="J2192">
        <f>VLOOKUP($B2192,Feuil2!$A$2:$J$720,10,FALSE)</f>
        <v>1</v>
      </c>
      <c r="K2192" t="str">
        <f>VLOOKUP(J2192,move_damage_classes!$B$2:$C$4,2,FALSE)</f>
        <v>status</v>
      </c>
    </row>
    <row r="2193" spans="1:11" x14ac:dyDescent="0.25">
      <c r="A2193">
        <v>152</v>
      </c>
      <c r="B2193">
        <v>33</v>
      </c>
      <c r="C2193" t="str">
        <f>VLOOKUP($B2193,Feuil2!$A$2:$G$720,2,FALSE)</f>
        <v>tackle</v>
      </c>
      <c r="D2193">
        <f>VLOOKUP($B2193,Feuil2!$A$2:$G$720,3,FALSE)</f>
        <v>1</v>
      </c>
      <c r="E2193">
        <f>VLOOKUP($B2193,Feuil2!$A$2:$G$720,4,FALSE)</f>
        <v>1</v>
      </c>
      <c r="F2193" t="str">
        <f>VLOOKUP($E2193,Feuil3!$A$2:$B$19,2,FALSE)</f>
        <v>normal</v>
      </c>
      <c r="G2193">
        <f>VLOOKUP($B2193,Feuil2!$A$2:$G$720,5,FALSE)</f>
        <v>40</v>
      </c>
      <c r="H2193">
        <f>VLOOKUP($B2193,Feuil2!$A$2:$G$720,6,FALSE)</f>
        <v>35</v>
      </c>
      <c r="I2193">
        <f>VLOOKUP($B2193,Feuil2!$A$2:$G$720,7,FALSE)</f>
        <v>100</v>
      </c>
      <c r="J2193">
        <f>VLOOKUP($B2193,Feuil2!$A$2:$J$720,10,FALSE)</f>
        <v>2</v>
      </c>
      <c r="K2193" t="str">
        <f>VLOOKUP(J2193,move_damage_classes!$B$2:$C$4,2,FALSE)</f>
        <v>physical</v>
      </c>
    </row>
    <row r="2194" spans="1:11" x14ac:dyDescent="0.25">
      <c r="A2194">
        <v>152</v>
      </c>
      <c r="B2194">
        <v>34</v>
      </c>
      <c r="C2194" t="str">
        <f>VLOOKUP($B2194,Feuil2!$A$2:$G$720,2,FALSE)</f>
        <v>body-slam</v>
      </c>
      <c r="D2194">
        <f>VLOOKUP($B2194,Feuil2!$A$2:$G$720,3,FALSE)</f>
        <v>1</v>
      </c>
      <c r="E2194">
        <f>VLOOKUP($B2194,Feuil2!$A$2:$G$720,4,FALSE)</f>
        <v>1</v>
      </c>
      <c r="F2194" t="str">
        <f>VLOOKUP($E2194,Feuil3!$A$2:$B$19,2,FALSE)</f>
        <v>normal</v>
      </c>
      <c r="G2194">
        <f>VLOOKUP($B2194,Feuil2!$A$2:$G$720,5,FALSE)</f>
        <v>85</v>
      </c>
      <c r="H2194">
        <f>VLOOKUP($B2194,Feuil2!$A$2:$G$720,6,FALSE)</f>
        <v>15</v>
      </c>
      <c r="I2194">
        <f>VLOOKUP($B2194,Feuil2!$A$2:$G$720,7,FALSE)</f>
        <v>100</v>
      </c>
      <c r="J2194">
        <f>VLOOKUP($B2194,Feuil2!$A$2:$J$720,10,FALSE)</f>
        <v>2</v>
      </c>
      <c r="K2194" t="str">
        <f>VLOOKUP(J2194,move_damage_classes!$B$2:$C$4,2,FALSE)</f>
        <v>physical</v>
      </c>
    </row>
    <row r="2195" spans="1:11" x14ac:dyDescent="0.25">
      <c r="A2195">
        <v>152</v>
      </c>
      <c r="B2195">
        <v>45</v>
      </c>
      <c r="C2195" t="str">
        <f>VLOOKUP($B2195,Feuil2!$A$2:$G$720,2,FALSE)</f>
        <v>growl</v>
      </c>
      <c r="D2195">
        <f>VLOOKUP($B2195,Feuil2!$A$2:$G$720,3,FALSE)</f>
        <v>1</v>
      </c>
      <c r="E2195">
        <f>VLOOKUP($B2195,Feuil2!$A$2:$G$720,4,FALSE)</f>
        <v>1</v>
      </c>
      <c r="F2195" t="str">
        <f>VLOOKUP($E2195,Feuil3!$A$2:$B$19,2,FALSE)</f>
        <v>normal</v>
      </c>
      <c r="G2195">
        <f>VLOOKUP($B2195,Feuil2!$A$2:$G$720,5,FALSE)</f>
        <v>0</v>
      </c>
      <c r="H2195">
        <f>VLOOKUP($B2195,Feuil2!$A$2:$G$720,6,FALSE)</f>
        <v>40</v>
      </c>
      <c r="I2195">
        <f>VLOOKUP($B2195,Feuil2!$A$2:$G$720,7,FALSE)</f>
        <v>100</v>
      </c>
      <c r="J2195">
        <f>VLOOKUP($B2195,Feuil2!$A$2:$J$720,10,FALSE)</f>
        <v>1</v>
      </c>
      <c r="K2195" t="str">
        <f>VLOOKUP(J2195,move_damage_classes!$B$2:$C$4,2,FALSE)</f>
        <v>status</v>
      </c>
    </row>
    <row r="2196" spans="1:11" x14ac:dyDescent="0.25">
      <c r="A2196">
        <v>152</v>
      </c>
      <c r="B2196">
        <v>75</v>
      </c>
      <c r="C2196" t="str">
        <f>VLOOKUP($B2196,Feuil2!$A$2:$G$720,2,FALSE)</f>
        <v>razor-leaf</v>
      </c>
      <c r="D2196">
        <f>VLOOKUP($B2196,Feuil2!$A$2:$G$720,3,FALSE)</f>
        <v>1</v>
      </c>
      <c r="E2196">
        <f>VLOOKUP($B2196,Feuil2!$A$2:$G$720,4,FALSE)</f>
        <v>12</v>
      </c>
      <c r="F2196" t="str">
        <f>VLOOKUP($E2196,Feuil3!$A$2:$B$19,2,FALSE)</f>
        <v>grass</v>
      </c>
      <c r="G2196">
        <f>VLOOKUP($B2196,Feuil2!$A$2:$G$720,5,FALSE)</f>
        <v>55</v>
      </c>
      <c r="H2196">
        <f>VLOOKUP($B2196,Feuil2!$A$2:$G$720,6,FALSE)</f>
        <v>25</v>
      </c>
      <c r="I2196">
        <f>VLOOKUP($B2196,Feuil2!$A$2:$G$720,7,FALSE)</f>
        <v>95</v>
      </c>
      <c r="J2196">
        <f>VLOOKUP($B2196,Feuil2!$A$2:$J$720,10,FALSE)</f>
        <v>2</v>
      </c>
      <c r="K2196" t="str">
        <f>VLOOKUP(J2196,move_damage_classes!$B$2:$C$4,2,FALSE)</f>
        <v>physical</v>
      </c>
    </row>
    <row r="2197" spans="1:11" x14ac:dyDescent="0.25">
      <c r="A2197">
        <v>152</v>
      </c>
      <c r="B2197">
        <v>76</v>
      </c>
      <c r="C2197" t="str">
        <f>VLOOKUP($B2197,Feuil2!$A$2:$G$720,2,FALSE)</f>
        <v>solar-beam</v>
      </c>
      <c r="D2197">
        <f>VLOOKUP($B2197,Feuil2!$A$2:$G$720,3,FALSE)</f>
        <v>1</v>
      </c>
      <c r="E2197">
        <f>VLOOKUP($B2197,Feuil2!$A$2:$G$720,4,FALSE)</f>
        <v>12</v>
      </c>
      <c r="F2197" t="str">
        <f>VLOOKUP($E2197,Feuil3!$A$2:$B$19,2,FALSE)</f>
        <v>grass</v>
      </c>
      <c r="G2197">
        <f>VLOOKUP($B2197,Feuil2!$A$2:$G$720,5,FALSE)</f>
        <v>120</v>
      </c>
      <c r="H2197">
        <f>VLOOKUP($B2197,Feuil2!$A$2:$G$720,6,FALSE)</f>
        <v>10</v>
      </c>
      <c r="I2197">
        <f>VLOOKUP($B2197,Feuil2!$A$2:$G$720,7,FALSE)</f>
        <v>100</v>
      </c>
      <c r="J2197">
        <f>VLOOKUP($B2197,Feuil2!$A$2:$J$720,10,FALSE)</f>
        <v>3</v>
      </c>
      <c r="K2197" t="str">
        <f>VLOOKUP(J2197,move_damage_classes!$B$2:$C$4,2,FALSE)</f>
        <v>special</v>
      </c>
    </row>
    <row r="2198" spans="1:11" x14ac:dyDescent="0.25">
      <c r="A2198">
        <v>152</v>
      </c>
      <c r="B2198">
        <v>77</v>
      </c>
      <c r="C2198" t="str">
        <f>VLOOKUP($B2198,Feuil2!$A$2:$G$720,2,FALSE)</f>
        <v>poison-powder</v>
      </c>
      <c r="D2198">
        <f>VLOOKUP($B2198,Feuil2!$A$2:$G$720,3,FALSE)</f>
        <v>1</v>
      </c>
      <c r="E2198">
        <f>VLOOKUP($B2198,Feuil2!$A$2:$G$720,4,FALSE)</f>
        <v>4</v>
      </c>
      <c r="F2198" t="str">
        <f>VLOOKUP($E2198,Feuil3!$A$2:$B$19,2,FALSE)</f>
        <v>poison</v>
      </c>
      <c r="G2198">
        <f>VLOOKUP($B2198,Feuil2!$A$2:$G$720,5,FALSE)</f>
        <v>0</v>
      </c>
      <c r="H2198">
        <f>VLOOKUP($B2198,Feuil2!$A$2:$G$720,6,FALSE)</f>
        <v>35</v>
      </c>
      <c r="I2198">
        <f>VLOOKUP($B2198,Feuil2!$A$2:$G$720,7,FALSE)</f>
        <v>75</v>
      </c>
      <c r="J2198">
        <f>VLOOKUP($B2198,Feuil2!$A$2:$J$720,10,FALSE)</f>
        <v>1</v>
      </c>
      <c r="K2198" t="str">
        <f>VLOOKUP(J2198,move_damage_classes!$B$2:$C$4,2,FALSE)</f>
        <v>status</v>
      </c>
    </row>
    <row r="2199" spans="1:11" x14ac:dyDescent="0.25">
      <c r="A2199">
        <v>152</v>
      </c>
      <c r="B2199">
        <v>113</v>
      </c>
      <c r="C2199" t="str">
        <f>VLOOKUP($B2199,Feuil2!$A$2:$G$720,2,FALSE)</f>
        <v>light-screen</v>
      </c>
      <c r="D2199">
        <f>VLOOKUP($B2199,Feuil2!$A$2:$G$720,3,FALSE)</f>
        <v>1</v>
      </c>
      <c r="E2199">
        <f>VLOOKUP($B2199,Feuil2!$A$2:$G$720,4,FALSE)</f>
        <v>14</v>
      </c>
      <c r="F2199" t="str">
        <f>VLOOKUP($E2199,Feuil3!$A$2:$B$19,2,FALSE)</f>
        <v>psychic</v>
      </c>
      <c r="G2199">
        <f>VLOOKUP($B2199,Feuil2!$A$2:$G$720,5,FALSE)</f>
        <v>0</v>
      </c>
      <c r="H2199">
        <f>VLOOKUP($B2199,Feuil2!$A$2:$G$720,6,FALSE)</f>
        <v>30</v>
      </c>
      <c r="I2199">
        <f>VLOOKUP($B2199,Feuil2!$A$2:$G$720,7,FALSE)</f>
        <v>0</v>
      </c>
      <c r="J2199">
        <f>VLOOKUP($B2199,Feuil2!$A$2:$J$720,10,FALSE)</f>
        <v>1</v>
      </c>
      <c r="K2199" t="str">
        <f>VLOOKUP(J2199,move_damage_classes!$B$2:$C$4,2,FALSE)</f>
        <v>status</v>
      </c>
    </row>
    <row r="2200" spans="1:11" x14ac:dyDescent="0.25">
      <c r="A2200">
        <v>152</v>
      </c>
      <c r="B2200">
        <v>115</v>
      </c>
      <c r="C2200" t="str">
        <f>VLOOKUP($B2200,Feuil2!$A$2:$G$720,2,FALSE)</f>
        <v>reflect</v>
      </c>
      <c r="D2200">
        <f>VLOOKUP($B2200,Feuil2!$A$2:$G$720,3,FALSE)</f>
        <v>1</v>
      </c>
      <c r="E2200">
        <f>VLOOKUP($B2200,Feuil2!$A$2:$G$720,4,FALSE)</f>
        <v>14</v>
      </c>
      <c r="F2200" t="str">
        <f>VLOOKUP($E2200,Feuil3!$A$2:$B$19,2,FALSE)</f>
        <v>psychic</v>
      </c>
      <c r="G2200">
        <f>VLOOKUP($B2200,Feuil2!$A$2:$G$720,5,FALSE)</f>
        <v>0</v>
      </c>
      <c r="H2200">
        <f>VLOOKUP($B2200,Feuil2!$A$2:$G$720,6,FALSE)</f>
        <v>20</v>
      </c>
      <c r="I2200">
        <f>VLOOKUP($B2200,Feuil2!$A$2:$G$720,7,FALSE)</f>
        <v>0</v>
      </c>
      <c r="J2200">
        <f>VLOOKUP($B2200,Feuil2!$A$2:$J$720,10,FALSE)</f>
        <v>1</v>
      </c>
      <c r="K2200" t="str">
        <f>VLOOKUP(J2200,move_damage_classes!$B$2:$C$4,2,FALSE)</f>
        <v>status</v>
      </c>
    </row>
    <row r="2201" spans="1:11" x14ac:dyDescent="0.25">
      <c r="A2201">
        <v>152</v>
      </c>
      <c r="B2201">
        <v>219</v>
      </c>
      <c r="C2201" t="str">
        <f>VLOOKUP($B2201,Feuil2!$A$2:$G$720,2,FALSE)</f>
        <v>safeguard</v>
      </c>
      <c r="D2201">
        <f>VLOOKUP($B2201,Feuil2!$A$2:$G$720,3,FALSE)</f>
        <v>2</v>
      </c>
      <c r="E2201">
        <f>VLOOKUP($B2201,Feuil2!$A$2:$G$720,4,FALSE)</f>
        <v>1</v>
      </c>
      <c r="F2201" t="str">
        <f>VLOOKUP($E2201,Feuil3!$A$2:$B$19,2,FALSE)</f>
        <v>normal</v>
      </c>
      <c r="G2201">
        <f>VLOOKUP($B2201,Feuil2!$A$2:$G$720,5,FALSE)</f>
        <v>0</v>
      </c>
      <c r="H2201">
        <f>VLOOKUP($B2201,Feuil2!$A$2:$G$720,6,FALSE)</f>
        <v>25</v>
      </c>
      <c r="I2201">
        <f>VLOOKUP($B2201,Feuil2!$A$2:$G$720,7,FALSE)</f>
        <v>0</v>
      </c>
      <c r="J2201">
        <f>VLOOKUP($B2201,Feuil2!$A$2:$J$720,10,FALSE)</f>
        <v>1</v>
      </c>
      <c r="K2201" t="str">
        <f>VLOOKUP(J2201,move_damage_classes!$B$2:$C$4,2,FALSE)</f>
        <v>status</v>
      </c>
    </row>
    <row r="2202" spans="1:11" x14ac:dyDescent="0.25">
      <c r="A2202">
        <v>152</v>
      </c>
      <c r="B2202">
        <v>230</v>
      </c>
      <c r="C2202" t="str">
        <f>VLOOKUP($B2202,Feuil2!$A$2:$G$720,2,FALSE)</f>
        <v>sweet-scent</v>
      </c>
      <c r="D2202">
        <f>VLOOKUP($B2202,Feuil2!$A$2:$G$720,3,FALSE)</f>
        <v>2</v>
      </c>
      <c r="E2202">
        <f>VLOOKUP($B2202,Feuil2!$A$2:$G$720,4,FALSE)</f>
        <v>1</v>
      </c>
      <c r="F2202" t="str">
        <f>VLOOKUP($E2202,Feuil3!$A$2:$B$19,2,FALSE)</f>
        <v>normal</v>
      </c>
      <c r="G2202">
        <f>VLOOKUP($B2202,Feuil2!$A$2:$G$720,5,FALSE)</f>
        <v>0</v>
      </c>
      <c r="H2202">
        <f>VLOOKUP($B2202,Feuil2!$A$2:$G$720,6,FALSE)</f>
        <v>20</v>
      </c>
      <c r="I2202">
        <f>VLOOKUP($B2202,Feuil2!$A$2:$G$720,7,FALSE)</f>
        <v>100</v>
      </c>
      <c r="J2202">
        <f>VLOOKUP($B2202,Feuil2!$A$2:$J$720,10,FALSE)</f>
        <v>1</v>
      </c>
      <c r="K2202" t="str">
        <f>VLOOKUP(J2202,move_damage_classes!$B$2:$C$4,2,FALSE)</f>
        <v>status</v>
      </c>
    </row>
    <row r="2203" spans="1:11" x14ac:dyDescent="0.25">
      <c r="A2203">
        <v>152</v>
      </c>
      <c r="B2203">
        <v>235</v>
      </c>
      <c r="C2203" t="str">
        <f>VLOOKUP($B2203,Feuil2!$A$2:$G$720,2,FALSE)</f>
        <v>synthesis</v>
      </c>
      <c r="D2203">
        <f>VLOOKUP($B2203,Feuil2!$A$2:$G$720,3,FALSE)</f>
        <v>2</v>
      </c>
      <c r="E2203">
        <f>VLOOKUP($B2203,Feuil2!$A$2:$G$720,4,FALSE)</f>
        <v>12</v>
      </c>
      <c r="F2203" t="str">
        <f>VLOOKUP($E2203,Feuil3!$A$2:$B$19,2,FALSE)</f>
        <v>grass</v>
      </c>
      <c r="G2203">
        <f>VLOOKUP($B2203,Feuil2!$A$2:$G$720,5,FALSE)</f>
        <v>0</v>
      </c>
      <c r="H2203">
        <f>VLOOKUP($B2203,Feuil2!$A$2:$G$720,6,FALSE)</f>
        <v>5</v>
      </c>
      <c r="I2203">
        <f>VLOOKUP($B2203,Feuil2!$A$2:$G$720,7,FALSE)</f>
        <v>0</v>
      </c>
      <c r="J2203">
        <f>VLOOKUP($B2203,Feuil2!$A$2:$J$720,10,FALSE)</f>
        <v>1</v>
      </c>
      <c r="K2203" t="str">
        <f>VLOOKUP(J2203,move_damage_classes!$B$2:$C$4,2,FALSE)</f>
        <v>status</v>
      </c>
    </row>
    <row r="2204" spans="1:11" x14ac:dyDescent="0.25">
      <c r="A2204">
        <v>152</v>
      </c>
      <c r="B2204">
        <v>312</v>
      </c>
      <c r="C2204" t="str">
        <f>VLOOKUP($B2204,Feuil2!$A$2:$G$720,2,FALSE)</f>
        <v>aromatherapy</v>
      </c>
      <c r="D2204">
        <f>VLOOKUP($B2204,Feuil2!$A$2:$G$720,3,FALSE)</f>
        <v>3</v>
      </c>
      <c r="E2204">
        <f>VLOOKUP($B2204,Feuil2!$A$2:$G$720,4,FALSE)</f>
        <v>12</v>
      </c>
      <c r="F2204" t="str">
        <f>VLOOKUP($E2204,Feuil3!$A$2:$B$19,2,FALSE)</f>
        <v>grass</v>
      </c>
      <c r="G2204">
        <f>VLOOKUP($B2204,Feuil2!$A$2:$G$720,5,FALSE)</f>
        <v>0</v>
      </c>
      <c r="H2204">
        <f>VLOOKUP($B2204,Feuil2!$A$2:$G$720,6,FALSE)</f>
        <v>5</v>
      </c>
      <c r="I2204">
        <f>VLOOKUP($B2204,Feuil2!$A$2:$G$720,7,FALSE)</f>
        <v>0</v>
      </c>
      <c r="J2204">
        <f>VLOOKUP($B2204,Feuil2!$A$2:$J$720,10,FALSE)</f>
        <v>1</v>
      </c>
      <c r="K2204" t="str">
        <f>VLOOKUP(J2204,move_damage_classes!$B$2:$C$4,2,FALSE)</f>
        <v>status</v>
      </c>
    </row>
    <row r="2205" spans="1:11" x14ac:dyDescent="0.25">
      <c r="A2205">
        <v>152</v>
      </c>
      <c r="B2205">
        <v>345</v>
      </c>
      <c r="C2205" t="str">
        <f>VLOOKUP($B2205,Feuil2!$A$2:$G$720,2,FALSE)</f>
        <v>magical-leaf</v>
      </c>
      <c r="D2205">
        <f>VLOOKUP($B2205,Feuil2!$A$2:$G$720,3,FALSE)</f>
        <v>3</v>
      </c>
      <c r="E2205">
        <f>VLOOKUP($B2205,Feuil2!$A$2:$G$720,4,FALSE)</f>
        <v>12</v>
      </c>
      <c r="F2205" t="str">
        <f>VLOOKUP($E2205,Feuil3!$A$2:$B$19,2,FALSE)</f>
        <v>grass</v>
      </c>
      <c r="G2205">
        <f>VLOOKUP($B2205,Feuil2!$A$2:$G$720,5,FALSE)</f>
        <v>60</v>
      </c>
      <c r="H2205">
        <f>VLOOKUP($B2205,Feuil2!$A$2:$G$720,6,FALSE)</f>
        <v>20</v>
      </c>
      <c r="I2205">
        <f>VLOOKUP($B2205,Feuil2!$A$2:$G$720,7,FALSE)</f>
        <v>0</v>
      </c>
      <c r="J2205">
        <f>VLOOKUP($B2205,Feuil2!$A$2:$J$720,10,FALSE)</f>
        <v>3</v>
      </c>
      <c r="K2205" t="str">
        <f>VLOOKUP(J2205,move_damage_classes!$B$2:$C$4,2,FALSE)</f>
        <v>special</v>
      </c>
    </row>
    <row r="2206" spans="1:11" x14ac:dyDescent="0.25">
      <c r="A2206">
        <v>152</v>
      </c>
      <c r="B2206">
        <v>363</v>
      </c>
      <c r="C2206" t="str">
        <f>VLOOKUP($B2206,Feuil2!$A$2:$G$720,2,FALSE)</f>
        <v>natural-gift</v>
      </c>
      <c r="D2206">
        <f>VLOOKUP($B2206,Feuil2!$A$2:$G$720,3,FALSE)</f>
        <v>4</v>
      </c>
      <c r="E2206">
        <f>VLOOKUP($B2206,Feuil2!$A$2:$G$720,4,FALSE)</f>
        <v>1</v>
      </c>
      <c r="F2206" t="str">
        <f>VLOOKUP($E2206,Feuil3!$A$2:$B$19,2,FALSE)</f>
        <v>normal</v>
      </c>
      <c r="G2206">
        <f>VLOOKUP($B2206,Feuil2!$A$2:$G$720,5,FALSE)</f>
        <v>0</v>
      </c>
      <c r="H2206">
        <f>VLOOKUP($B2206,Feuil2!$A$2:$G$720,6,FALSE)</f>
        <v>15</v>
      </c>
      <c r="I2206">
        <f>VLOOKUP($B2206,Feuil2!$A$2:$G$720,7,FALSE)</f>
        <v>100</v>
      </c>
      <c r="J2206">
        <f>VLOOKUP($B2206,Feuil2!$A$2:$J$720,10,FALSE)</f>
        <v>2</v>
      </c>
      <c r="K2206" t="str">
        <f>VLOOKUP(J2206,move_damage_classes!$B$2:$C$4,2,FALSE)</f>
        <v>physical</v>
      </c>
    </row>
    <row r="2207" spans="1:11" x14ac:dyDescent="0.25">
      <c r="A2207">
        <v>153</v>
      </c>
      <c r="B2207">
        <v>33</v>
      </c>
      <c r="C2207" t="str">
        <f>VLOOKUP($B2207,Feuil2!$A$2:$G$720,2,FALSE)</f>
        <v>tackle</v>
      </c>
      <c r="D2207">
        <f>VLOOKUP($B2207,Feuil2!$A$2:$G$720,3,FALSE)</f>
        <v>1</v>
      </c>
      <c r="E2207">
        <f>VLOOKUP($B2207,Feuil2!$A$2:$G$720,4,FALSE)</f>
        <v>1</v>
      </c>
      <c r="F2207" t="str">
        <f>VLOOKUP($E2207,Feuil3!$A$2:$B$19,2,FALSE)</f>
        <v>normal</v>
      </c>
      <c r="G2207">
        <f>VLOOKUP($B2207,Feuil2!$A$2:$G$720,5,FALSE)</f>
        <v>40</v>
      </c>
      <c r="H2207">
        <f>VLOOKUP($B2207,Feuil2!$A$2:$G$720,6,FALSE)</f>
        <v>35</v>
      </c>
      <c r="I2207">
        <f>VLOOKUP($B2207,Feuil2!$A$2:$G$720,7,FALSE)</f>
        <v>100</v>
      </c>
      <c r="J2207">
        <f>VLOOKUP($B2207,Feuil2!$A$2:$J$720,10,FALSE)</f>
        <v>2</v>
      </c>
      <c r="K2207" t="str">
        <f>VLOOKUP(J2207,move_damage_classes!$B$2:$C$4,2,FALSE)</f>
        <v>physical</v>
      </c>
    </row>
    <row r="2208" spans="1:11" x14ac:dyDescent="0.25">
      <c r="A2208">
        <v>153</v>
      </c>
      <c r="B2208">
        <v>34</v>
      </c>
      <c r="C2208" t="str">
        <f>VLOOKUP($B2208,Feuil2!$A$2:$G$720,2,FALSE)</f>
        <v>body-slam</v>
      </c>
      <c r="D2208">
        <f>VLOOKUP($B2208,Feuil2!$A$2:$G$720,3,FALSE)</f>
        <v>1</v>
      </c>
      <c r="E2208">
        <f>VLOOKUP($B2208,Feuil2!$A$2:$G$720,4,FALSE)</f>
        <v>1</v>
      </c>
      <c r="F2208" t="str">
        <f>VLOOKUP($E2208,Feuil3!$A$2:$B$19,2,FALSE)</f>
        <v>normal</v>
      </c>
      <c r="G2208">
        <f>VLOOKUP($B2208,Feuil2!$A$2:$G$720,5,FALSE)</f>
        <v>85</v>
      </c>
      <c r="H2208">
        <f>VLOOKUP($B2208,Feuil2!$A$2:$G$720,6,FALSE)</f>
        <v>15</v>
      </c>
      <c r="I2208">
        <f>VLOOKUP($B2208,Feuil2!$A$2:$G$720,7,FALSE)</f>
        <v>100</v>
      </c>
      <c r="J2208">
        <f>VLOOKUP($B2208,Feuil2!$A$2:$J$720,10,FALSE)</f>
        <v>2</v>
      </c>
      <c r="K2208" t="str">
        <f>VLOOKUP(J2208,move_damage_classes!$B$2:$C$4,2,FALSE)</f>
        <v>physical</v>
      </c>
    </row>
    <row r="2209" spans="1:11" x14ac:dyDescent="0.25">
      <c r="A2209">
        <v>153</v>
      </c>
      <c r="B2209">
        <v>45</v>
      </c>
      <c r="C2209" t="str">
        <f>VLOOKUP($B2209,Feuil2!$A$2:$G$720,2,FALSE)</f>
        <v>growl</v>
      </c>
      <c r="D2209">
        <f>VLOOKUP($B2209,Feuil2!$A$2:$G$720,3,FALSE)</f>
        <v>1</v>
      </c>
      <c r="E2209">
        <f>VLOOKUP($B2209,Feuil2!$A$2:$G$720,4,FALSE)</f>
        <v>1</v>
      </c>
      <c r="F2209" t="str">
        <f>VLOOKUP($E2209,Feuil3!$A$2:$B$19,2,FALSE)</f>
        <v>normal</v>
      </c>
      <c r="G2209">
        <f>VLOOKUP($B2209,Feuil2!$A$2:$G$720,5,FALSE)</f>
        <v>0</v>
      </c>
      <c r="H2209">
        <f>VLOOKUP($B2209,Feuil2!$A$2:$G$720,6,FALSE)</f>
        <v>40</v>
      </c>
      <c r="I2209">
        <f>VLOOKUP($B2209,Feuil2!$A$2:$G$720,7,FALSE)</f>
        <v>100</v>
      </c>
      <c r="J2209">
        <f>VLOOKUP($B2209,Feuil2!$A$2:$J$720,10,FALSE)</f>
        <v>1</v>
      </c>
      <c r="K2209" t="str">
        <f>VLOOKUP(J2209,move_damage_classes!$B$2:$C$4,2,FALSE)</f>
        <v>status</v>
      </c>
    </row>
    <row r="2210" spans="1:11" x14ac:dyDescent="0.25">
      <c r="A2210">
        <v>153</v>
      </c>
      <c r="B2210">
        <v>75</v>
      </c>
      <c r="C2210" t="str">
        <f>VLOOKUP($B2210,Feuil2!$A$2:$G$720,2,FALSE)</f>
        <v>razor-leaf</v>
      </c>
      <c r="D2210">
        <f>VLOOKUP($B2210,Feuil2!$A$2:$G$720,3,FALSE)</f>
        <v>1</v>
      </c>
      <c r="E2210">
        <f>VLOOKUP($B2210,Feuil2!$A$2:$G$720,4,FALSE)</f>
        <v>12</v>
      </c>
      <c r="F2210" t="str">
        <f>VLOOKUP($E2210,Feuil3!$A$2:$B$19,2,FALSE)</f>
        <v>grass</v>
      </c>
      <c r="G2210">
        <f>VLOOKUP($B2210,Feuil2!$A$2:$G$720,5,FALSE)</f>
        <v>55</v>
      </c>
      <c r="H2210">
        <f>VLOOKUP($B2210,Feuil2!$A$2:$G$720,6,FALSE)</f>
        <v>25</v>
      </c>
      <c r="I2210">
        <f>VLOOKUP($B2210,Feuil2!$A$2:$G$720,7,FALSE)</f>
        <v>95</v>
      </c>
      <c r="J2210">
        <f>VLOOKUP($B2210,Feuil2!$A$2:$J$720,10,FALSE)</f>
        <v>2</v>
      </c>
      <c r="K2210" t="str">
        <f>VLOOKUP(J2210,move_damage_classes!$B$2:$C$4,2,FALSE)</f>
        <v>physical</v>
      </c>
    </row>
    <row r="2211" spans="1:11" x14ac:dyDescent="0.25">
      <c r="A2211">
        <v>153</v>
      </c>
      <c r="B2211">
        <v>76</v>
      </c>
      <c r="C2211" t="str">
        <f>VLOOKUP($B2211,Feuil2!$A$2:$G$720,2,FALSE)</f>
        <v>solar-beam</v>
      </c>
      <c r="D2211">
        <f>VLOOKUP($B2211,Feuil2!$A$2:$G$720,3,FALSE)</f>
        <v>1</v>
      </c>
      <c r="E2211">
        <f>VLOOKUP($B2211,Feuil2!$A$2:$G$720,4,FALSE)</f>
        <v>12</v>
      </c>
      <c r="F2211" t="str">
        <f>VLOOKUP($E2211,Feuil3!$A$2:$B$19,2,FALSE)</f>
        <v>grass</v>
      </c>
      <c r="G2211">
        <f>VLOOKUP($B2211,Feuil2!$A$2:$G$720,5,FALSE)</f>
        <v>120</v>
      </c>
      <c r="H2211">
        <f>VLOOKUP($B2211,Feuil2!$A$2:$G$720,6,FALSE)</f>
        <v>10</v>
      </c>
      <c r="I2211">
        <f>VLOOKUP($B2211,Feuil2!$A$2:$G$720,7,FALSE)</f>
        <v>100</v>
      </c>
      <c r="J2211">
        <f>VLOOKUP($B2211,Feuil2!$A$2:$J$720,10,FALSE)</f>
        <v>3</v>
      </c>
      <c r="K2211" t="str">
        <f>VLOOKUP(J2211,move_damage_classes!$B$2:$C$4,2,FALSE)</f>
        <v>special</v>
      </c>
    </row>
    <row r="2212" spans="1:11" x14ac:dyDescent="0.25">
      <c r="A2212">
        <v>153</v>
      </c>
      <c r="B2212">
        <v>77</v>
      </c>
      <c r="C2212" t="str">
        <f>VLOOKUP($B2212,Feuil2!$A$2:$G$720,2,FALSE)</f>
        <v>poison-powder</v>
      </c>
      <c r="D2212">
        <f>VLOOKUP($B2212,Feuil2!$A$2:$G$720,3,FALSE)</f>
        <v>1</v>
      </c>
      <c r="E2212">
        <f>VLOOKUP($B2212,Feuil2!$A$2:$G$720,4,FALSE)</f>
        <v>4</v>
      </c>
      <c r="F2212" t="str">
        <f>VLOOKUP($E2212,Feuil3!$A$2:$B$19,2,FALSE)</f>
        <v>poison</v>
      </c>
      <c r="G2212">
        <f>VLOOKUP($B2212,Feuil2!$A$2:$G$720,5,FALSE)</f>
        <v>0</v>
      </c>
      <c r="H2212">
        <f>VLOOKUP($B2212,Feuil2!$A$2:$G$720,6,FALSE)</f>
        <v>35</v>
      </c>
      <c r="I2212">
        <f>VLOOKUP($B2212,Feuil2!$A$2:$G$720,7,FALSE)</f>
        <v>75</v>
      </c>
      <c r="J2212">
        <f>VLOOKUP($B2212,Feuil2!$A$2:$J$720,10,FALSE)</f>
        <v>1</v>
      </c>
      <c r="K2212" t="str">
        <f>VLOOKUP(J2212,move_damage_classes!$B$2:$C$4,2,FALSE)</f>
        <v>status</v>
      </c>
    </row>
    <row r="2213" spans="1:11" x14ac:dyDescent="0.25">
      <c r="A2213">
        <v>153</v>
      </c>
      <c r="B2213">
        <v>113</v>
      </c>
      <c r="C2213" t="str">
        <f>VLOOKUP($B2213,Feuil2!$A$2:$G$720,2,FALSE)</f>
        <v>light-screen</v>
      </c>
      <c r="D2213">
        <f>VLOOKUP($B2213,Feuil2!$A$2:$G$720,3,FALSE)</f>
        <v>1</v>
      </c>
      <c r="E2213">
        <f>VLOOKUP($B2213,Feuil2!$A$2:$G$720,4,FALSE)</f>
        <v>14</v>
      </c>
      <c r="F2213" t="str">
        <f>VLOOKUP($E2213,Feuil3!$A$2:$B$19,2,FALSE)</f>
        <v>psychic</v>
      </c>
      <c r="G2213">
        <f>VLOOKUP($B2213,Feuil2!$A$2:$G$720,5,FALSE)</f>
        <v>0</v>
      </c>
      <c r="H2213">
        <f>VLOOKUP($B2213,Feuil2!$A$2:$G$720,6,FALSE)</f>
        <v>30</v>
      </c>
      <c r="I2213">
        <f>VLOOKUP($B2213,Feuil2!$A$2:$G$720,7,FALSE)</f>
        <v>0</v>
      </c>
      <c r="J2213">
        <f>VLOOKUP($B2213,Feuil2!$A$2:$J$720,10,FALSE)</f>
        <v>1</v>
      </c>
      <c r="K2213" t="str">
        <f>VLOOKUP(J2213,move_damage_classes!$B$2:$C$4,2,FALSE)</f>
        <v>status</v>
      </c>
    </row>
    <row r="2214" spans="1:11" x14ac:dyDescent="0.25">
      <c r="A2214">
        <v>153</v>
      </c>
      <c r="B2214">
        <v>115</v>
      </c>
      <c r="C2214" t="str">
        <f>VLOOKUP($B2214,Feuil2!$A$2:$G$720,2,FALSE)</f>
        <v>reflect</v>
      </c>
      <c r="D2214">
        <f>VLOOKUP($B2214,Feuil2!$A$2:$G$720,3,FALSE)</f>
        <v>1</v>
      </c>
      <c r="E2214">
        <f>VLOOKUP($B2214,Feuil2!$A$2:$G$720,4,FALSE)</f>
        <v>14</v>
      </c>
      <c r="F2214" t="str">
        <f>VLOOKUP($E2214,Feuil3!$A$2:$B$19,2,FALSE)</f>
        <v>psychic</v>
      </c>
      <c r="G2214">
        <f>VLOOKUP($B2214,Feuil2!$A$2:$G$720,5,FALSE)</f>
        <v>0</v>
      </c>
      <c r="H2214">
        <f>VLOOKUP($B2214,Feuil2!$A$2:$G$720,6,FALSE)</f>
        <v>20</v>
      </c>
      <c r="I2214">
        <f>VLOOKUP($B2214,Feuil2!$A$2:$G$720,7,FALSE)</f>
        <v>0</v>
      </c>
      <c r="J2214">
        <f>VLOOKUP($B2214,Feuil2!$A$2:$J$720,10,FALSE)</f>
        <v>1</v>
      </c>
      <c r="K2214" t="str">
        <f>VLOOKUP(J2214,move_damage_classes!$B$2:$C$4,2,FALSE)</f>
        <v>status</v>
      </c>
    </row>
    <row r="2215" spans="1:11" x14ac:dyDescent="0.25">
      <c r="A2215">
        <v>153</v>
      </c>
      <c r="B2215">
        <v>219</v>
      </c>
      <c r="C2215" t="str">
        <f>VLOOKUP($B2215,Feuil2!$A$2:$G$720,2,FALSE)</f>
        <v>safeguard</v>
      </c>
      <c r="D2215">
        <f>VLOOKUP($B2215,Feuil2!$A$2:$G$720,3,FALSE)</f>
        <v>2</v>
      </c>
      <c r="E2215">
        <f>VLOOKUP($B2215,Feuil2!$A$2:$G$720,4,FALSE)</f>
        <v>1</v>
      </c>
      <c r="F2215" t="str">
        <f>VLOOKUP($E2215,Feuil3!$A$2:$B$19,2,FALSE)</f>
        <v>normal</v>
      </c>
      <c r="G2215">
        <f>VLOOKUP($B2215,Feuil2!$A$2:$G$720,5,FALSE)</f>
        <v>0</v>
      </c>
      <c r="H2215">
        <f>VLOOKUP($B2215,Feuil2!$A$2:$G$720,6,FALSE)</f>
        <v>25</v>
      </c>
      <c r="I2215">
        <f>VLOOKUP($B2215,Feuil2!$A$2:$G$720,7,FALSE)</f>
        <v>0</v>
      </c>
      <c r="J2215">
        <f>VLOOKUP($B2215,Feuil2!$A$2:$J$720,10,FALSE)</f>
        <v>1</v>
      </c>
      <c r="K2215" t="str">
        <f>VLOOKUP(J2215,move_damage_classes!$B$2:$C$4,2,FALSE)</f>
        <v>status</v>
      </c>
    </row>
    <row r="2216" spans="1:11" x14ac:dyDescent="0.25">
      <c r="A2216">
        <v>153</v>
      </c>
      <c r="B2216">
        <v>230</v>
      </c>
      <c r="C2216" t="str">
        <f>VLOOKUP($B2216,Feuil2!$A$2:$G$720,2,FALSE)</f>
        <v>sweet-scent</v>
      </c>
      <c r="D2216">
        <f>VLOOKUP($B2216,Feuil2!$A$2:$G$720,3,FALSE)</f>
        <v>2</v>
      </c>
      <c r="E2216">
        <f>VLOOKUP($B2216,Feuil2!$A$2:$G$720,4,FALSE)</f>
        <v>1</v>
      </c>
      <c r="F2216" t="str">
        <f>VLOOKUP($E2216,Feuil3!$A$2:$B$19,2,FALSE)</f>
        <v>normal</v>
      </c>
      <c r="G2216">
        <f>VLOOKUP($B2216,Feuil2!$A$2:$G$720,5,FALSE)</f>
        <v>0</v>
      </c>
      <c r="H2216">
        <f>VLOOKUP($B2216,Feuil2!$A$2:$G$720,6,FALSE)</f>
        <v>20</v>
      </c>
      <c r="I2216">
        <f>VLOOKUP($B2216,Feuil2!$A$2:$G$720,7,FALSE)</f>
        <v>100</v>
      </c>
      <c r="J2216">
        <f>VLOOKUP($B2216,Feuil2!$A$2:$J$720,10,FALSE)</f>
        <v>1</v>
      </c>
      <c r="K2216" t="str">
        <f>VLOOKUP(J2216,move_damage_classes!$B$2:$C$4,2,FALSE)</f>
        <v>status</v>
      </c>
    </row>
    <row r="2217" spans="1:11" x14ac:dyDescent="0.25">
      <c r="A2217">
        <v>153</v>
      </c>
      <c r="B2217">
        <v>235</v>
      </c>
      <c r="C2217" t="str">
        <f>VLOOKUP($B2217,Feuil2!$A$2:$G$720,2,FALSE)</f>
        <v>synthesis</v>
      </c>
      <c r="D2217">
        <f>VLOOKUP($B2217,Feuil2!$A$2:$G$720,3,FALSE)</f>
        <v>2</v>
      </c>
      <c r="E2217">
        <f>VLOOKUP($B2217,Feuil2!$A$2:$G$720,4,FALSE)</f>
        <v>12</v>
      </c>
      <c r="F2217" t="str">
        <f>VLOOKUP($E2217,Feuil3!$A$2:$B$19,2,FALSE)</f>
        <v>grass</v>
      </c>
      <c r="G2217">
        <f>VLOOKUP($B2217,Feuil2!$A$2:$G$720,5,FALSE)</f>
        <v>0</v>
      </c>
      <c r="H2217">
        <f>VLOOKUP($B2217,Feuil2!$A$2:$G$720,6,FALSE)</f>
        <v>5</v>
      </c>
      <c r="I2217">
        <f>VLOOKUP($B2217,Feuil2!$A$2:$G$720,7,FALSE)</f>
        <v>0</v>
      </c>
      <c r="J2217">
        <f>VLOOKUP($B2217,Feuil2!$A$2:$J$720,10,FALSE)</f>
        <v>1</v>
      </c>
      <c r="K2217" t="str">
        <f>VLOOKUP(J2217,move_damage_classes!$B$2:$C$4,2,FALSE)</f>
        <v>status</v>
      </c>
    </row>
    <row r="2218" spans="1:11" x14ac:dyDescent="0.25">
      <c r="A2218">
        <v>153</v>
      </c>
      <c r="B2218">
        <v>312</v>
      </c>
      <c r="C2218" t="str">
        <f>VLOOKUP($B2218,Feuil2!$A$2:$G$720,2,FALSE)</f>
        <v>aromatherapy</v>
      </c>
      <c r="D2218">
        <f>VLOOKUP($B2218,Feuil2!$A$2:$G$720,3,FALSE)</f>
        <v>3</v>
      </c>
      <c r="E2218">
        <f>VLOOKUP($B2218,Feuil2!$A$2:$G$720,4,FALSE)</f>
        <v>12</v>
      </c>
      <c r="F2218" t="str">
        <f>VLOOKUP($E2218,Feuil3!$A$2:$B$19,2,FALSE)</f>
        <v>grass</v>
      </c>
      <c r="G2218">
        <f>VLOOKUP($B2218,Feuil2!$A$2:$G$720,5,FALSE)</f>
        <v>0</v>
      </c>
      <c r="H2218">
        <f>VLOOKUP($B2218,Feuil2!$A$2:$G$720,6,FALSE)</f>
        <v>5</v>
      </c>
      <c r="I2218">
        <f>VLOOKUP($B2218,Feuil2!$A$2:$G$720,7,FALSE)</f>
        <v>0</v>
      </c>
      <c r="J2218">
        <f>VLOOKUP($B2218,Feuil2!$A$2:$J$720,10,FALSE)</f>
        <v>1</v>
      </c>
      <c r="K2218" t="str">
        <f>VLOOKUP(J2218,move_damage_classes!$B$2:$C$4,2,FALSE)</f>
        <v>status</v>
      </c>
    </row>
    <row r="2219" spans="1:11" x14ac:dyDescent="0.25">
      <c r="A2219">
        <v>153</v>
      </c>
      <c r="B2219">
        <v>345</v>
      </c>
      <c r="C2219" t="str">
        <f>VLOOKUP($B2219,Feuil2!$A$2:$G$720,2,FALSE)</f>
        <v>magical-leaf</v>
      </c>
      <c r="D2219">
        <f>VLOOKUP($B2219,Feuil2!$A$2:$G$720,3,FALSE)</f>
        <v>3</v>
      </c>
      <c r="E2219">
        <f>VLOOKUP($B2219,Feuil2!$A$2:$G$720,4,FALSE)</f>
        <v>12</v>
      </c>
      <c r="F2219" t="str">
        <f>VLOOKUP($E2219,Feuil3!$A$2:$B$19,2,FALSE)</f>
        <v>grass</v>
      </c>
      <c r="G2219">
        <f>VLOOKUP($B2219,Feuil2!$A$2:$G$720,5,FALSE)</f>
        <v>60</v>
      </c>
      <c r="H2219">
        <f>VLOOKUP($B2219,Feuil2!$A$2:$G$720,6,FALSE)</f>
        <v>20</v>
      </c>
      <c r="I2219">
        <f>VLOOKUP($B2219,Feuil2!$A$2:$G$720,7,FALSE)</f>
        <v>0</v>
      </c>
      <c r="J2219">
        <f>VLOOKUP($B2219,Feuil2!$A$2:$J$720,10,FALSE)</f>
        <v>3</v>
      </c>
      <c r="K2219" t="str">
        <f>VLOOKUP(J2219,move_damage_classes!$B$2:$C$4,2,FALSE)</f>
        <v>special</v>
      </c>
    </row>
    <row r="2220" spans="1:11" x14ac:dyDescent="0.25">
      <c r="A2220">
        <v>153</v>
      </c>
      <c r="B2220">
        <v>363</v>
      </c>
      <c r="C2220" t="str">
        <f>VLOOKUP($B2220,Feuil2!$A$2:$G$720,2,FALSE)</f>
        <v>natural-gift</v>
      </c>
      <c r="D2220">
        <f>VLOOKUP($B2220,Feuil2!$A$2:$G$720,3,FALSE)</f>
        <v>4</v>
      </c>
      <c r="E2220">
        <f>VLOOKUP($B2220,Feuil2!$A$2:$G$720,4,FALSE)</f>
        <v>1</v>
      </c>
      <c r="F2220" t="str">
        <f>VLOOKUP($E2220,Feuil3!$A$2:$B$19,2,FALSE)</f>
        <v>normal</v>
      </c>
      <c r="G2220">
        <f>VLOOKUP($B2220,Feuil2!$A$2:$G$720,5,FALSE)</f>
        <v>0</v>
      </c>
      <c r="H2220">
        <f>VLOOKUP($B2220,Feuil2!$A$2:$G$720,6,FALSE)</f>
        <v>15</v>
      </c>
      <c r="I2220">
        <f>VLOOKUP($B2220,Feuil2!$A$2:$G$720,7,FALSE)</f>
        <v>100</v>
      </c>
      <c r="J2220">
        <f>VLOOKUP($B2220,Feuil2!$A$2:$J$720,10,FALSE)</f>
        <v>2</v>
      </c>
      <c r="K2220" t="str">
        <f>VLOOKUP(J2220,move_damage_classes!$B$2:$C$4,2,FALSE)</f>
        <v>physical</v>
      </c>
    </row>
    <row r="2221" spans="1:11" x14ac:dyDescent="0.25">
      <c r="A2221">
        <v>154</v>
      </c>
      <c r="B2221">
        <v>33</v>
      </c>
      <c r="C2221" t="str">
        <f>VLOOKUP($B2221,Feuil2!$A$2:$G$720,2,FALSE)</f>
        <v>tackle</v>
      </c>
      <c r="D2221">
        <f>VLOOKUP($B2221,Feuil2!$A$2:$G$720,3,FALSE)</f>
        <v>1</v>
      </c>
      <c r="E2221">
        <f>VLOOKUP($B2221,Feuil2!$A$2:$G$720,4,FALSE)</f>
        <v>1</v>
      </c>
      <c r="F2221" t="str">
        <f>VLOOKUP($E2221,Feuil3!$A$2:$B$19,2,FALSE)</f>
        <v>normal</v>
      </c>
      <c r="G2221">
        <f>VLOOKUP($B2221,Feuil2!$A$2:$G$720,5,FALSE)</f>
        <v>40</v>
      </c>
      <c r="H2221">
        <f>VLOOKUP($B2221,Feuil2!$A$2:$G$720,6,FALSE)</f>
        <v>35</v>
      </c>
      <c r="I2221">
        <f>VLOOKUP($B2221,Feuil2!$A$2:$G$720,7,FALSE)</f>
        <v>100</v>
      </c>
      <c r="J2221">
        <f>VLOOKUP($B2221,Feuil2!$A$2:$J$720,10,FALSE)</f>
        <v>2</v>
      </c>
      <c r="K2221" t="str">
        <f>VLOOKUP(J2221,move_damage_classes!$B$2:$C$4,2,FALSE)</f>
        <v>physical</v>
      </c>
    </row>
    <row r="2222" spans="1:11" x14ac:dyDescent="0.25">
      <c r="A2222">
        <v>154</v>
      </c>
      <c r="B2222">
        <v>34</v>
      </c>
      <c r="C2222" t="str">
        <f>VLOOKUP($B2222,Feuil2!$A$2:$G$720,2,FALSE)</f>
        <v>body-slam</v>
      </c>
      <c r="D2222">
        <f>VLOOKUP($B2222,Feuil2!$A$2:$G$720,3,FALSE)</f>
        <v>1</v>
      </c>
      <c r="E2222">
        <f>VLOOKUP($B2222,Feuil2!$A$2:$G$720,4,FALSE)</f>
        <v>1</v>
      </c>
      <c r="F2222" t="str">
        <f>VLOOKUP($E2222,Feuil3!$A$2:$B$19,2,FALSE)</f>
        <v>normal</v>
      </c>
      <c r="G2222">
        <f>VLOOKUP($B2222,Feuil2!$A$2:$G$720,5,FALSE)</f>
        <v>85</v>
      </c>
      <c r="H2222">
        <f>VLOOKUP($B2222,Feuil2!$A$2:$G$720,6,FALSE)</f>
        <v>15</v>
      </c>
      <c r="I2222">
        <f>VLOOKUP($B2222,Feuil2!$A$2:$G$720,7,FALSE)</f>
        <v>100</v>
      </c>
      <c r="J2222">
        <f>VLOOKUP($B2222,Feuil2!$A$2:$J$720,10,FALSE)</f>
        <v>2</v>
      </c>
      <c r="K2222" t="str">
        <f>VLOOKUP(J2222,move_damage_classes!$B$2:$C$4,2,FALSE)</f>
        <v>physical</v>
      </c>
    </row>
    <row r="2223" spans="1:11" x14ac:dyDescent="0.25">
      <c r="A2223">
        <v>154</v>
      </c>
      <c r="B2223">
        <v>45</v>
      </c>
      <c r="C2223" t="str">
        <f>VLOOKUP($B2223,Feuil2!$A$2:$G$720,2,FALSE)</f>
        <v>growl</v>
      </c>
      <c r="D2223">
        <f>VLOOKUP($B2223,Feuil2!$A$2:$G$720,3,FALSE)</f>
        <v>1</v>
      </c>
      <c r="E2223">
        <f>VLOOKUP($B2223,Feuil2!$A$2:$G$720,4,FALSE)</f>
        <v>1</v>
      </c>
      <c r="F2223" t="str">
        <f>VLOOKUP($E2223,Feuil3!$A$2:$B$19,2,FALSE)</f>
        <v>normal</v>
      </c>
      <c r="G2223">
        <f>VLOOKUP($B2223,Feuil2!$A$2:$G$720,5,FALSE)</f>
        <v>0</v>
      </c>
      <c r="H2223">
        <f>VLOOKUP($B2223,Feuil2!$A$2:$G$720,6,FALSE)</f>
        <v>40</v>
      </c>
      <c r="I2223">
        <f>VLOOKUP($B2223,Feuil2!$A$2:$G$720,7,FALSE)</f>
        <v>100</v>
      </c>
      <c r="J2223">
        <f>VLOOKUP($B2223,Feuil2!$A$2:$J$720,10,FALSE)</f>
        <v>1</v>
      </c>
      <c r="K2223" t="str">
        <f>VLOOKUP(J2223,move_damage_classes!$B$2:$C$4,2,FALSE)</f>
        <v>status</v>
      </c>
    </row>
    <row r="2224" spans="1:11" x14ac:dyDescent="0.25">
      <c r="A2224">
        <v>154</v>
      </c>
      <c r="B2224">
        <v>75</v>
      </c>
      <c r="C2224" t="str">
        <f>VLOOKUP($B2224,Feuil2!$A$2:$G$720,2,FALSE)</f>
        <v>razor-leaf</v>
      </c>
      <c r="D2224">
        <f>VLOOKUP($B2224,Feuil2!$A$2:$G$720,3,FALSE)</f>
        <v>1</v>
      </c>
      <c r="E2224">
        <f>VLOOKUP($B2224,Feuil2!$A$2:$G$720,4,FALSE)</f>
        <v>12</v>
      </c>
      <c r="F2224" t="str">
        <f>VLOOKUP($E2224,Feuil3!$A$2:$B$19,2,FALSE)</f>
        <v>grass</v>
      </c>
      <c r="G2224">
        <f>VLOOKUP($B2224,Feuil2!$A$2:$G$720,5,FALSE)</f>
        <v>55</v>
      </c>
      <c r="H2224">
        <f>VLOOKUP($B2224,Feuil2!$A$2:$G$720,6,FALSE)</f>
        <v>25</v>
      </c>
      <c r="I2224">
        <f>VLOOKUP($B2224,Feuil2!$A$2:$G$720,7,FALSE)</f>
        <v>95</v>
      </c>
      <c r="J2224">
        <f>VLOOKUP($B2224,Feuil2!$A$2:$J$720,10,FALSE)</f>
        <v>2</v>
      </c>
      <c r="K2224" t="str">
        <f>VLOOKUP(J2224,move_damage_classes!$B$2:$C$4,2,FALSE)</f>
        <v>physical</v>
      </c>
    </row>
    <row r="2225" spans="1:11" x14ac:dyDescent="0.25">
      <c r="A2225">
        <v>154</v>
      </c>
      <c r="B2225">
        <v>76</v>
      </c>
      <c r="C2225" t="str">
        <f>VLOOKUP($B2225,Feuil2!$A$2:$G$720,2,FALSE)</f>
        <v>solar-beam</v>
      </c>
      <c r="D2225">
        <f>VLOOKUP($B2225,Feuil2!$A$2:$G$720,3,FALSE)</f>
        <v>1</v>
      </c>
      <c r="E2225">
        <f>VLOOKUP($B2225,Feuil2!$A$2:$G$720,4,FALSE)</f>
        <v>12</v>
      </c>
      <c r="F2225" t="str">
        <f>VLOOKUP($E2225,Feuil3!$A$2:$B$19,2,FALSE)</f>
        <v>grass</v>
      </c>
      <c r="G2225">
        <f>VLOOKUP($B2225,Feuil2!$A$2:$G$720,5,FALSE)</f>
        <v>120</v>
      </c>
      <c r="H2225">
        <f>VLOOKUP($B2225,Feuil2!$A$2:$G$720,6,FALSE)</f>
        <v>10</v>
      </c>
      <c r="I2225">
        <f>VLOOKUP($B2225,Feuil2!$A$2:$G$720,7,FALSE)</f>
        <v>100</v>
      </c>
      <c r="J2225">
        <f>VLOOKUP($B2225,Feuil2!$A$2:$J$720,10,FALSE)</f>
        <v>3</v>
      </c>
      <c r="K2225" t="str">
        <f>VLOOKUP(J2225,move_damage_classes!$B$2:$C$4,2,FALSE)</f>
        <v>special</v>
      </c>
    </row>
    <row r="2226" spans="1:11" x14ac:dyDescent="0.25">
      <c r="A2226">
        <v>154</v>
      </c>
      <c r="B2226">
        <v>77</v>
      </c>
      <c r="C2226" t="str">
        <f>VLOOKUP($B2226,Feuil2!$A$2:$G$720,2,FALSE)</f>
        <v>poison-powder</v>
      </c>
      <c r="D2226">
        <f>VLOOKUP($B2226,Feuil2!$A$2:$G$720,3,FALSE)</f>
        <v>1</v>
      </c>
      <c r="E2226">
        <f>VLOOKUP($B2226,Feuil2!$A$2:$G$720,4,FALSE)</f>
        <v>4</v>
      </c>
      <c r="F2226" t="str">
        <f>VLOOKUP($E2226,Feuil3!$A$2:$B$19,2,FALSE)</f>
        <v>poison</v>
      </c>
      <c r="G2226">
        <f>VLOOKUP($B2226,Feuil2!$A$2:$G$720,5,FALSE)</f>
        <v>0</v>
      </c>
      <c r="H2226">
        <f>VLOOKUP($B2226,Feuil2!$A$2:$G$720,6,FALSE)</f>
        <v>35</v>
      </c>
      <c r="I2226">
        <f>VLOOKUP($B2226,Feuil2!$A$2:$G$720,7,FALSE)</f>
        <v>75</v>
      </c>
      <c r="J2226">
        <f>VLOOKUP($B2226,Feuil2!$A$2:$J$720,10,FALSE)</f>
        <v>1</v>
      </c>
      <c r="K2226" t="str">
        <f>VLOOKUP(J2226,move_damage_classes!$B$2:$C$4,2,FALSE)</f>
        <v>status</v>
      </c>
    </row>
    <row r="2227" spans="1:11" x14ac:dyDescent="0.25">
      <c r="A2227">
        <v>154</v>
      </c>
      <c r="B2227">
        <v>80</v>
      </c>
      <c r="C2227" t="str">
        <f>VLOOKUP($B2227,Feuil2!$A$2:$G$720,2,FALSE)</f>
        <v>petal-dance</v>
      </c>
      <c r="D2227">
        <f>VLOOKUP($B2227,Feuil2!$A$2:$G$720,3,FALSE)</f>
        <v>1</v>
      </c>
      <c r="E2227">
        <f>VLOOKUP($B2227,Feuil2!$A$2:$G$720,4,FALSE)</f>
        <v>12</v>
      </c>
      <c r="F2227" t="str">
        <f>VLOOKUP($E2227,Feuil3!$A$2:$B$19,2,FALSE)</f>
        <v>grass</v>
      </c>
      <c r="G2227">
        <f>VLOOKUP($B2227,Feuil2!$A$2:$G$720,5,FALSE)</f>
        <v>120</v>
      </c>
      <c r="H2227">
        <f>VLOOKUP($B2227,Feuil2!$A$2:$G$720,6,FALSE)</f>
        <v>10</v>
      </c>
      <c r="I2227">
        <f>VLOOKUP($B2227,Feuil2!$A$2:$G$720,7,FALSE)</f>
        <v>100</v>
      </c>
      <c r="J2227">
        <f>VLOOKUP($B2227,Feuil2!$A$2:$J$720,10,FALSE)</f>
        <v>3</v>
      </c>
      <c r="K2227" t="str">
        <f>VLOOKUP(J2227,move_damage_classes!$B$2:$C$4,2,FALSE)</f>
        <v>special</v>
      </c>
    </row>
    <row r="2228" spans="1:11" x14ac:dyDescent="0.25">
      <c r="A2228">
        <v>154</v>
      </c>
      <c r="B2228">
        <v>113</v>
      </c>
      <c r="C2228" t="str">
        <f>VLOOKUP($B2228,Feuil2!$A$2:$G$720,2,FALSE)</f>
        <v>light-screen</v>
      </c>
      <c r="D2228">
        <f>VLOOKUP($B2228,Feuil2!$A$2:$G$720,3,FALSE)</f>
        <v>1</v>
      </c>
      <c r="E2228">
        <f>VLOOKUP($B2228,Feuil2!$A$2:$G$720,4,FALSE)</f>
        <v>14</v>
      </c>
      <c r="F2228" t="str">
        <f>VLOOKUP($E2228,Feuil3!$A$2:$B$19,2,FALSE)</f>
        <v>psychic</v>
      </c>
      <c r="G2228">
        <f>VLOOKUP($B2228,Feuil2!$A$2:$G$720,5,FALSE)</f>
        <v>0</v>
      </c>
      <c r="H2228">
        <f>VLOOKUP($B2228,Feuil2!$A$2:$G$720,6,FALSE)</f>
        <v>30</v>
      </c>
      <c r="I2228">
        <f>VLOOKUP($B2228,Feuil2!$A$2:$G$720,7,FALSE)</f>
        <v>0</v>
      </c>
      <c r="J2228">
        <f>VLOOKUP($B2228,Feuil2!$A$2:$J$720,10,FALSE)</f>
        <v>1</v>
      </c>
      <c r="K2228" t="str">
        <f>VLOOKUP(J2228,move_damage_classes!$B$2:$C$4,2,FALSE)</f>
        <v>status</v>
      </c>
    </row>
    <row r="2229" spans="1:11" x14ac:dyDescent="0.25">
      <c r="A2229">
        <v>154</v>
      </c>
      <c r="B2229">
        <v>115</v>
      </c>
      <c r="C2229" t="str">
        <f>VLOOKUP($B2229,Feuil2!$A$2:$G$720,2,FALSE)</f>
        <v>reflect</v>
      </c>
      <c r="D2229">
        <f>VLOOKUP($B2229,Feuil2!$A$2:$G$720,3,FALSE)</f>
        <v>1</v>
      </c>
      <c r="E2229">
        <f>VLOOKUP($B2229,Feuil2!$A$2:$G$720,4,FALSE)</f>
        <v>14</v>
      </c>
      <c r="F2229" t="str">
        <f>VLOOKUP($E2229,Feuil3!$A$2:$B$19,2,FALSE)</f>
        <v>psychic</v>
      </c>
      <c r="G2229">
        <f>VLOOKUP($B2229,Feuil2!$A$2:$G$720,5,FALSE)</f>
        <v>0</v>
      </c>
      <c r="H2229">
        <f>VLOOKUP($B2229,Feuil2!$A$2:$G$720,6,FALSE)</f>
        <v>20</v>
      </c>
      <c r="I2229">
        <f>VLOOKUP($B2229,Feuil2!$A$2:$G$720,7,FALSE)</f>
        <v>0</v>
      </c>
      <c r="J2229">
        <f>VLOOKUP($B2229,Feuil2!$A$2:$J$720,10,FALSE)</f>
        <v>1</v>
      </c>
      <c r="K2229" t="str">
        <f>VLOOKUP(J2229,move_damage_classes!$B$2:$C$4,2,FALSE)</f>
        <v>status</v>
      </c>
    </row>
    <row r="2230" spans="1:11" x14ac:dyDescent="0.25">
      <c r="A2230">
        <v>154</v>
      </c>
      <c r="B2230">
        <v>219</v>
      </c>
      <c r="C2230" t="str">
        <f>VLOOKUP($B2230,Feuil2!$A$2:$G$720,2,FALSE)</f>
        <v>safeguard</v>
      </c>
      <c r="D2230">
        <f>VLOOKUP($B2230,Feuil2!$A$2:$G$720,3,FALSE)</f>
        <v>2</v>
      </c>
      <c r="E2230">
        <f>VLOOKUP($B2230,Feuil2!$A$2:$G$720,4,FALSE)</f>
        <v>1</v>
      </c>
      <c r="F2230" t="str">
        <f>VLOOKUP($E2230,Feuil3!$A$2:$B$19,2,FALSE)</f>
        <v>normal</v>
      </c>
      <c r="G2230">
        <f>VLOOKUP($B2230,Feuil2!$A$2:$G$720,5,FALSE)</f>
        <v>0</v>
      </c>
      <c r="H2230">
        <f>VLOOKUP($B2230,Feuil2!$A$2:$G$720,6,FALSE)</f>
        <v>25</v>
      </c>
      <c r="I2230">
        <f>VLOOKUP($B2230,Feuil2!$A$2:$G$720,7,FALSE)</f>
        <v>0</v>
      </c>
      <c r="J2230">
        <f>VLOOKUP($B2230,Feuil2!$A$2:$J$720,10,FALSE)</f>
        <v>1</v>
      </c>
      <c r="K2230" t="str">
        <f>VLOOKUP(J2230,move_damage_classes!$B$2:$C$4,2,FALSE)</f>
        <v>status</v>
      </c>
    </row>
    <row r="2231" spans="1:11" x14ac:dyDescent="0.25">
      <c r="A2231">
        <v>154</v>
      </c>
      <c r="B2231">
        <v>230</v>
      </c>
      <c r="C2231" t="str">
        <f>VLOOKUP($B2231,Feuil2!$A$2:$G$720,2,FALSE)</f>
        <v>sweet-scent</v>
      </c>
      <c r="D2231">
        <f>VLOOKUP($B2231,Feuil2!$A$2:$G$720,3,FALSE)</f>
        <v>2</v>
      </c>
      <c r="E2231">
        <f>VLOOKUP($B2231,Feuil2!$A$2:$G$720,4,FALSE)</f>
        <v>1</v>
      </c>
      <c r="F2231" t="str">
        <f>VLOOKUP($E2231,Feuil3!$A$2:$B$19,2,FALSE)</f>
        <v>normal</v>
      </c>
      <c r="G2231">
        <f>VLOOKUP($B2231,Feuil2!$A$2:$G$720,5,FALSE)</f>
        <v>0</v>
      </c>
      <c r="H2231">
        <f>VLOOKUP($B2231,Feuil2!$A$2:$G$720,6,FALSE)</f>
        <v>20</v>
      </c>
      <c r="I2231">
        <f>VLOOKUP($B2231,Feuil2!$A$2:$G$720,7,FALSE)</f>
        <v>100</v>
      </c>
      <c r="J2231">
        <f>VLOOKUP($B2231,Feuil2!$A$2:$J$720,10,FALSE)</f>
        <v>1</v>
      </c>
      <c r="K2231" t="str">
        <f>VLOOKUP(J2231,move_damage_classes!$B$2:$C$4,2,FALSE)</f>
        <v>status</v>
      </c>
    </row>
    <row r="2232" spans="1:11" x14ac:dyDescent="0.25">
      <c r="A2232">
        <v>154</v>
      </c>
      <c r="B2232">
        <v>235</v>
      </c>
      <c r="C2232" t="str">
        <f>VLOOKUP($B2232,Feuil2!$A$2:$G$720,2,FALSE)</f>
        <v>synthesis</v>
      </c>
      <c r="D2232">
        <f>VLOOKUP($B2232,Feuil2!$A$2:$G$720,3,FALSE)</f>
        <v>2</v>
      </c>
      <c r="E2232">
        <f>VLOOKUP($B2232,Feuil2!$A$2:$G$720,4,FALSE)</f>
        <v>12</v>
      </c>
      <c r="F2232" t="str">
        <f>VLOOKUP($E2232,Feuil3!$A$2:$B$19,2,FALSE)</f>
        <v>grass</v>
      </c>
      <c r="G2232">
        <f>VLOOKUP($B2232,Feuil2!$A$2:$G$720,5,FALSE)</f>
        <v>0</v>
      </c>
      <c r="H2232">
        <f>VLOOKUP($B2232,Feuil2!$A$2:$G$720,6,FALSE)</f>
        <v>5</v>
      </c>
      <c r="I2232">
        <f>VLOOKUP($B2232,Feuil2!$A$2:$G$720,7,FALSE)</f>
        <v>0</v>
      </c>
      <c r="J2232">
        <f>VLOOKUP($B2232,Feuil2!$A$2:$J$720,10,FALSE)</f>
        <v>1</v>
      </c>
      <c r="K2232" t="str">
        <f>VLOOKUP(J2232,move_damage_classes!$B$2:$C$4,2,FALSE)</f>
        <v>status</v>
      </c>
    </row>
    <row r="2233" spans="1:11" x14ac:dyDescent="0.25">
      <c r="A2233">
        <v>154</v>
      </c>
      <c r="B2233">
        <v>312</v>
      </c>
      <c r="C2233" t="str">
        <f>VLOOKUP($B2233,Feuil2!$A$2:$G$720,2,FALSE)</f>
        <v>aromatherapy</v>
      </c>
      <c r="D2233">
        <f>VLOOKUP($B2233,Feuil2!$A$2:$G$720,3,FALSE)</f>
        <v>3</v>
      </c>
      <c r="E2233">
        <f>VLOOKUP($B2233,Feuil2!$A$2:$G$720,4,FALSE)</f>
        <v>12</v>
      </c>
      <c r="F2233" t="str">
        <f>VLOOKUP($E2233,Feuil3!$A$2:$B$19,2,FALSE)</f>
        <v>grass</v>
      </c>
      <c r="G2233">
        <f>VLOOKUP($B2233,Feuil2!$A$2:$G$720,5,FALSE)</f>
        <v>0</v>
      </c>
      <c r="H2233">
        <f>VLOOKUP($B2233,Feuil2!$A$2:$G$720,6,FALSE)</f>
        <v>5</v>
      </c>
      <c r="I2233">
        <f>VLOOKUP($B2233,Feuil2!$A$2:$G$720,7,FALSE)</f>
        <v>0</v>
      </c>
      <c r="J2233">
        <f>VLOOKUP($B2233,Feuil2!$A$2:$J$720,10,FALSE)</f>
        <v>1</v>
      </c>
      <c r="K2233" t="str">
        <f>VLOOKUP(J2233,move_damage_classes!$B$2:$C$4,2,FALSE)</f>
        <v>status</v>
      </c>
    </row>
    <row r="2234" spans="1:11" x14ac:dyDescent="0.25">
      <c r="A2234">
        <v>154</v>
      </c>
      <c r="B2234">
        <v>345</v>
      </c>
      <c r="C2234" t="str">
        <f>VLOOKUP($B2234,Feuil2!$A$2:$G$720,2,FALSE)</f>
        <v>magical-leaf</v>
      </c>
      <c r="D2234">
        <f>VLOOKUP($B2234,Feuil2!$A$2:$G$720,3,FALSE)</f>
        <v>3</v>
      </c>
      <c r="E2234">
        <f>VLOOKUP($B2234,Feuil2!$A$2:$G$720,4,FALSE)</f>
        <v>12</v>
      </c>
      <c r="F2234" t="str">
        <f>VLOOKUP($E2234,Feuil3!$A$2:$B$19,2,FALSE)</f>
        <v>grass</v>
      </c>
      <c r="G2234">
        <f>VLOOKUP($B2234,Feuil2!$A$2:$G$720,5,FALSE)</f>
        <v>60</v>
      </c>
      <c r="H2234">
        <f>VLOOKUP($B2234,Feuil2!$A$2:$G$720,6,FALSE)</f>
        <v>20</v>
      </c>
      <c r="I2234">
        <f>VLOOKUP($B2234,Feuil2!$A$2:$G$720,7,FALSE)</f>
        <v>0</v>
      </c>
      <c r="J2234">
        <f>VLOOKUP($B2234,Feuil2!$A$2:$J$720,10,FALSE)</f>
        <v>3</v>
      </c>
      <c r="K2234" t="str">
        <f>VLOOKUP(J2234,move_damage_classes!$B$2:$C$4,2,FALSE)</f>
        <v>special</v>
      </c>
    </row>
    <row r="2235" spans="1:11" x14ac:dyDescent="0.25">
      <c r="A2235">
        <v>154</v>
      </c>
      <c r="B2235">
        <v>363</v>
      </c>
      <c r="C2235" t="str">
        <f>VLOOKUP($B2235,Feuil2!$A$2:$G$720,2,FALSE)</f>
        <v>natural-gift</v>
      </c>
      <c r="D2235">
        <f>VLOOKUP($B2235,Feuil2!$A$2:$G$720,3,FALSE)</f>
        <v>4</v>
      </c>
      <c r="E2235">
        <f>VLOOKUP($B2235,Feuil2!$A$2:$G$720,4,FALSE)</f>
        <v>1</v>
      </c>
      <c r="F2235" t="str">
        <f>VLOOKUP($E2235,Feuil3!$A$2:$B$19,2,FALSE)</f>
        <v>normal</v>
      </c>
      <c r="G2235">
        <f>VLOOKUP($B2235,Feuil2!$A$2:$G$720,5,FALSE)</f>
        <v>0</v>
      </c>
      <c r="H2235">
        <f>VLOOKUP($B2235,Feuil2!$A$2:$G$720,6,FALSE)</f>
        <v>15</v>
      </c>
      <c r="I2235">
        <f>VLOOKUP($B2235,Feuil2!$A$2:$G$720,7,FALSE)</f>
        <v>100</v>
      </c>
      <c r="J2235">
        <f>VLOOKUP($B2235,Feuil2!$A$2:$J$720,10,FALSE)</f>
        <v>2</v>
      </c>
      <c r="K2235" t="str">
        <f>VLOOKUP(J2235,move_damage_classes!$B$2:$C$4,2,FALSE)</f>
        <v>physical</v>
      </c>
    </row>
    <row r="2236" spans="1:11" x14ac:dyDescent="0.25">
      <c r="A2236">
        <v>154</v>
      </c>
      <c r="B2236">
        <v>572</v>
      </c>
      <c r="C2236" t="str">
        <f>VLOOKUP($B2236,Feuil2!$A$2:$G$720,2,FALSE)</f>
        <v>petal-blizzard</v>
      </c>
      <c r="D2236">
        <f>VLOOKUP($B2236,Feuil2!$A$2:$G$720,3,FALSE)</f>
        <v>6</v>
      </c>
      <c r="E2236">
        <f>VLOOKUP($B2236,Feuil2!$A$2:$G$720,4,FALSE)</f>
        <v>12</v>
      </c>
      <c r="F2236" t="str">
        <f>VLOOKUP($E2236,Feuil3!$A$2:$B$19,2,FALSE)</f>
        <v>grass</v>
      </c>
      <c r="G2236">
        <f>VLOOKUP($B2236,Feuil2!$A$2:$G$720,5,FALSE)</f>
        <v>90</v>
      </c>
      <c r="H2236">
        <f>VLOOKUP($B2236,Feuil2!$A$2:$G$720,6,FALSE)</f>
        <v>15</v>
      </c>
      <c r="I2236">
        <f>VLOOKUP($B2236,Feuil2!$A$2:$G$720,7,FALSE)</f>
        <v>100</v>
      </c>
      <c r="J2236">
        <f>VLOOKUP($B2236,Feuil2!$A$2:$J$720,10,FALSE)</f>
        <v>2</v>
      </c>
      <c r="K2236" t="str">
        <f>VLOOKUP(J2236,move_damage_classes!$B$2:$C$4,2,FALSE)</f>
        <v>physical</v>
      </c>
    </row>
    <row r="2237" spans="1:11" x14ac:dyDescent="0.25">
      <c r="A2237">
        <v>155</v>
      </c>
      <c r="B2237">
        <v>33</v>
      </c>
      <c r="C2237" t="str">
        <f>VLOOKUP($B2237,Feuil2!$A$2:$G$720,2,FALSE)</f>
        <v>tackle</v>
      </c>
      <c r="D2237">
        <f>VLOOKUP($B2237,Feuil2!$A$2:$G$720,3,FALSE)</f>
        <v>1</v>
      </c>
      <c r="E2237">
        <f>VLOOKUP($B2237,Feuil2!$A$2:$G$720,4,FALSE)</f>
        <v>1</v>
      </c>
      <c r="F2237" t="str">
        <f>VLOOKUP($E2237,Feuil3!$A$2:$B$19,2,FALSE)</f>
        <v>normal</v>
      </c>
      <c r="G2237">
        <f>VLOOKUP($B2237,Feuil2!$A$2:$G$720,5,FALSE)</f>
        <v>40</v>
      </c>
      <c r="H2237">
        <f>VLOOKUP($B2237,Feuil2!$A$2:$G$720,6,FALSE)</f>
        <v>35</v>
      </c>
      <c r="I2237">
        <f>VLOOKUP($B2237,Feuil2!$A$2:$G$720,7,FALSE)</f>
        <v>100</v>
      </c>
      <c r="J2237">
        <f>VLOOKUP($B2237,Feuil2!$A$2:$J$720,10,FALSE)</f>
        <v>2</v>
      </c>
      <c r="K2237" t="str">
        <f>VLOOKUP(J2237,move_damage_classes!$B$2:$C$4,2,FALSE)</f>
        <v>physical</v>
      </c>
    </row>
    <row r="2238" spans="1:11" x14ac:dyDescent="0.25">
      <c r="A2238">
        <v>155</v>
      </c>
      <c r="B2238">
        <v>38</v>
      </c>
      <c r="C2238" t="str">
        <f>VLOOKUP($B2238,Feuil2!$A$2:$G$720,2,FALSE)</f>
        <v>double-edge</v>
      </c>
      <c r="D2238">
        <f>VLOOKUP($B2238,Feuil2!$A$2:$G$720,3,FALSE)</f>
        <v>1</v>
      </c>
      <c r="E2238">
        <f>VLOOKUP($B2238,Feuil2!$A$2:$G$720,4,FALSE)</f>
        <v>1</v>
      </c>
      <c r="F2238" t="str">
        <f>VLOOKUP($E2238,Feuil3!$A$2:$B$19,2,FALSE)</f>
        <v>normal</v>
      </c>
      <c r="G2238">
        <f>VLOOKUP($B2238,Feuil2!$A$2:$G$720,5,FALSE)</f>
        <v>120</v>
      </c>
      <c r="H2238">
        <f>VLOOKUP($B2238,Feuil2!$A$2:$G$720,6,FALSE)</f>
        <v>15</v>
      </c>
      <c r="I2238">
        <f>VLOOKUP($B2238,Feuil2!$A$2:$G$720,7,FALSE)</f>
        <v>100</v>
      </c>
      <c r="J2238">
        <f>VLOOKUP($B2238,Feuil2!$A$2:$J$720,10,FALSE)</f>
        <v>2</v>
      </c>
      <c r="K2238" t="str">
        <f>VLOOKUP(J2238,move_damage_classes!$B$2:$C$4,2,FALSE)</f>
        <v>physical</v>
      </c>
    </row>
    <row r="2239" spans="1:11" x14ac:dyDescent="0.25">
      <c r="A2239">
        <v>155</v>
      </c>
      <c r="B2239">
        <v>43</v>
      </c>
      <c r="C2239" t="str">
        <f>VLOOKUP($B2239,Feuil2!$A$2:$G$720,2,FALSE)</f>
        <v>leer</v>
      </c>
      <c r="D2239">
        <f>VLOOKUP($B2239,Feuil2!$A$2:$G$720,3,FALSE)</f>
        <v>1</v>
      </c>
      <c r="E2239">
        <f>VLOOKUP($B2239,Feuil2!$A$2:$G$720,4,FALSE)</f>
        <v>1</v>
      </c>
      <c r="F2239" t="str">
        <f>VLOOKUP($E2239,Feuil3!$A$2:$B$19,2,FALSE)</f>
        <v>normal</v>
      </c>
      <c r="G2239">
        <f>VLOOKUP($B2239,Feuil2!$A$2:$G$720,5,FALSE)</f>
        <v>0</v>
      </c>
      <c r="H2239">
        <f>VLOOKUP($B2239,Feuil2!$A$2:$G$720,6,FALSE)</f>
        <v>30</v>
      </c>
      <c r="I2239">
        <f>VLOOKUP($B2239,Feuil2!$A$2:$G$720,7,FALSE)</f>
        <v>100</v>
      </c>
      <c r="J2239">
        <f>VLOOKUP($B2239,Feuil2!$A$2:$J$720,10,FALSE)</f>
        <v>1</v>
      </c>
      <c r="K2239" t="str">
        <f>VLOOKUP(J2239,move_damage_classes!$B$2:$C$4,2,FALSE)</f>
        <v>status</v>
      </c>
    </row>
    <row r="2240" spans="1:11" x14ac:dyDescent="0.25">
      <c r="A2240">
        <v>155</v>
      </c>
      <c r="B2240">
        <v>52</v>
      </c>
      <c r="C2240" t="str">
        <f>VLOOKUP($B2240,Feuil2!$A$2:$G$720,2,FALSE)</f>
        <v>ember</v>
      </c>
      <c r="D2240">
        <f>VLOOKUP($B2240,Feuil2!$A$2:$G$720,3,FALSE)</f>
        <v>1</v>
      </c>
      <c r="E2240">
        <f>VLOOKUP($B2240,Feuil2!$A$2:$G$720,4,FALSE)</f>
        <v>10</v>
      </c>
      <c r="F2240" t="str">
        <f>VLOOKUP($E2240,Feuil3!$A$2:$B$19,2,FALSE)</f>
        <v>fire</v>
      </c>
      <c r="G2240">
        <f>VLOOKUP($B2240,Feuil2!$A$2:$G$720,5,FALSE)</f>
        <v>40</v>
      </c>
      <c r="H2240">
        <f>VLOOKUP($B2240,Feuil2!$A$2:$G$720,6,FALSE)</f>
        <v>25</v>
      </c>
      <c r="I2240">
        <f>VLOOKUP($B2240,Feuil2!$A$2:$G$720,7,FALSE)</f>
        <v>100</v>
      </c>
      <c r="J2240">
        <f>VLOOKUP($B2240,Feuil2!$A$2:$J$720,10,FALSE)</f>
        <v>3</v>
      </c>
      <c r="K2240" t="str">
        <f>VLOOKUP(J2240,move_damage_classes!$B$2:$C$4,2,FALSE)</f>
        <v>special</v>
      </c>
    </row>
    <row r="2241" spans="1:11" x14ac:dyDescent="0.25">
      <c r="A2241">
        <v>155</v>
      </c>
      <c r="B2241">
        <v>53</v>
      </c>
      <c r="C2241" t="str">
        <f>VLOOKUP($B2241,Feuil2!$A$2:$G$720,2,FALSE)</f>
        <v>flamethrower</v>
      </c>
      <c r="D2241">
        <f>VLOOKUP($B2241,Feuil2!$A$2:$G$720,3,FALSE)</f>
        <v>1</v>
      </c>
      <c r="E2241">
        <f>VLOOKUP($B2241,Feuil2!$A$2:$G$720,4,FALSE)</f>
        <v>10</v>
      </c>
      <c r="F2241" t="str">
        <f>VLOOKUP($E2241,Feuil3!$A$2:$B$19,2,FALSE)</f>
        <v>fire</v>
      </c>
      <c r="G2241">
        <f>VLOOKUP($B2241,Feuil2!$A$2:$G$720,5,FALSE)</f>
        <v>90</v>
      </c>
      <c r="H2241">
        <f>VLOOKUP($B2241,Feuil2!$A$2:$G$720,6,FALSE)</f>
        <v>15</v>
      </c>
      <c r="I2241">
        <f>VLOOKUP($B2241,Feuil2!$A$2:$G$720,7,FALSE)</f>
        <v>100</v>
      </c>
      <c r="J2241">
        <f>VLOOKUP($B2241,Feuil2!$A$2:$J$720,10,FALSE)</f>
        <v>3</v>
      </c>
      <c r="K2241" t="str">
        <f>VLOOKUP(J2241,move_damage_classes!$B$2:$C$4,2,FALSE)</f>
        <v>special</v>
      </c>
    </row>
    <row r="2242" spans="1:11" x14ac:dyDescent="0.25">
      <c r="A2242">
        <v>155</v>
      </c>
      <c r="B2242">
        <v>98</v>
      </c>
      <c r="C2242" t="str">
        <f>VLOOKUP($B2242,Feuil2!$A$2:$G$720,2,FALSE)</f>
        <v>quick-attack</v>
      </c>
      <c r="D2242">
        <f>VLOOKUP($B2242,Feuil2!$A$2:$G$720,3,FALSE)</f>
        <v>1</v>
      </c>
      <c r="E2242">
        <f>VLOOKUP($B2242,Feuil2!$A$2:$G$720,4,FALSE)</f>
        <v>1</v>
      </c>
      <c r="F2242" t="str">
        <f>VLOOKUP($E2242,Feuil3!$A$2:$B$19,2,FALSE)</f>
        <v>normal</v>
      </c>
      <c r="G2242">
        <f>VLOOKUP($B2242,Feuil2!$A$2:$G$720,5,FALSE)</f>
        <v>40</v>
      </c>
      <c r="H2242">
        <f>VLOOKUP($B2242,Feuil2!$A$2:$G$720,6,FALSE)</f>
        <v>30</v>
      </c>
      <c r="I2242">
        <f>VLOOKUP($B2242,Feuil2!$A$2:$G$720,7,FALSE)</f>
        <v>100</v>
      </c>
      <c r="J2242">
        <f>VLOOKUP($B2242,Feuil2!$A$2:$J$720,10,FALSE)</f>
        <v>2</v>
      </c>
      <c r="K2242" t="str">
        <f>VLOOKUP(J2242,move_damage_classes!$B$2:$C$4,2,FALSE)</f>
        <v>physical</v>
      </c>
    </row>
    <row r="2243" spans="1:11" x14ac:dyDescent="0.25">
      <c r="A2243">
        <v>155</v>
      </c>
      <c r="B2243">
        <v>108</v>
      </c>
      <c r="C2243" t="str">
        <f>VLOOKUP($B2243,Feuil2!$A$2:$G$720,2,FALSE)</f>
        <v>smokescreen</v>
      </c>
      <c r="D2243">
        <f>VLOOKUP($B2243,Feuil2!$A$2:$G$720,3,FALSE)</f>
        <v>1</v>
      </c>
      <c r="E2243">
        <f>VLOOKUP($B2243,Feuil2!$A$2:$G$720,4,FALSE)</f>
        <v>1</v>
      </c>
      <c r="F2243" t="str">
        <f>VLOOKUP($E2243,Feuil3!$A$2:$B$19,2,FALSE)</f>
        <v>normal</v>
      </c>
      <c r="G2243">
        <f>VLOOKUP($B2243,Feuil2!$A$2:$G$720,5,FALSE)</f>
        <v>0</v>
      </c>
      <c r="H2243">
        <f>VLOOKUP($B2243,Feuil2!$A$2:$G$720,6,FALSE)</f>
        <v>20</v>
      </c>
      <c r="I2243">
        <f>VLOOKUP($B2243,Feuil2!$A$2:$G$720,7,FALSE)</f>
        <v>100</v>
      </c>
      <c r="J2243">
        <f>VLOOKUP($B2243,Feuil2!$A$2:$J$720,10,FALSE)</f>
        <v>1</v>
      </c>
      <c r="K2243" t="str">
        <f>VLOOKUP(J2243,move_damage_classes!$B$2:$C$4,2,FALSE)</f>
        <v>status</v>
      </c>
    </row>
    <row r="2244" spans="1:11" x14ac:dyDescent="0.25">
      <c r="A2244">
        <v>155</v>
      </c>
      <c r="B2244">
        <v>111</v>
      </c>
      <c r="C2244" t="str">
        <f>VLOOKUP($B2244,Feuil2!$A$2:$G$720,2,FALSE)</f>
        <v>defense-curl</v>
      </c>
      <c r="D2244">
        <f>VLOOKUP($B2244,Feuil2!$A$2:$G$720,3,FALSE)</f>
        <v>1</v>
      </c>
      <c r="E2244">
        <f>VLOOKUP($B2244,Feuil2!$A$2:$G$720,4,FALSE)</f>
        <v>1</v>
      </c>
      <c r="F2244" t="str">
        <f>VLOOKUP($E2244,Feuil3!$A$2:$B$19,2,FALSE)</f>
        <v>normal</v>
      </c>
      <c r="G2244">
        <f>VLOOKUP($B2244,Feuil2!$A$2:$G$720,5,FALSE)</f>
        <v>0</v>
      </c>
      <c r="H2244">
        <f>VLOOKUP($B2244,Feuil2!$A$2:$G$720,6,FALSE)</f>
        <v>40</v>
      </c>
      <c r="I2244">
        <f>VLOOKUP($B2244,Feuil2!$A$2:$G$720,7,FALSE)</f>
        <v>0</v>
      </c>
      <c r="J2244">
        <f>VLOOKUP($B2244,Feuil2!$A$2:$J$720,10,FALSE)</f>
        <v>1</v>
      </c>
      <c r="K2244" t="str">
        <f>VLOOKUP(J2244,move_damage_classes!$B$2:$C$4,2,FALSE)</f>
        <v>status</v>
      </c>
    </row>
    <row r="2245" spans="1:11" x14ac:dyDescent="0.25">
      <c r="A2245">
        <v>155</v>
      </c>
      <c r="B2245">
        <v>129</v>
      </c>
      <c r="C2245" t="str">
        <f>VLOOKUP($B2245,Feuil2!$A$2:$G$720,2,FALSE)</f>
        <v>swift</v>
      </c>
      <c r="D2245">
        <f>VLOOKUP($B2245,Feuil2!$A$2:$G$720,3,FALSE)</f>
        <v>1</v>
      </c>
      <c r="E2245">
        <f>VLOOKUP($B2245,Feuil2!$A$2:$G$720,4,FALSE)</f>
        <v>1</v>
      </c>
      <c r="F2245" t="str">
        <f>VLOOKUP($E2245,Feuil3!$A$2:$B$19,2,FALSE)</f>
        <v>normal</v>
      </c>
      <c r="G2245">
        <f>VLOOKUP($B2245,Feuil2!$A$2:$G$720,5,FALSE)</f>
        <v>60</v>
      </c>
      <c r="H2245">
        <f>VLOOKUP($B2245,Feuil2!$A$2:$G$720,6,FALSE)</f>
        <v>20</v>
      </c>
      <c r="I2245">
        <f>VLOOKUP($B2245,Feuil2!$A$2:$G$720,7,FALSE)</f>
        <v>0</v>
      </c>
      <c r="J2245">
        <f>VLOOKUP($B2245,Feuil2!$A$2:$J$720,10,FALSE)</f>
        <v>3</v>
      </c>
      <c r="K2245" t="str">
        <f>VLOOKUP(J2245,move_damage_classes!$B$2:$C$4,2,FALSE)</f>
        <v>special</v>
      </c>
    </row>
    <row r="2246" spans="1:11" x14ac:dyDescent="0.25">
      <c r="A2246">
        <v>155</v>
      </c>
      <c r="B2246">
        <v>172</v>
      </c>
      <c r="C2246" t="str">
        <f>VLOOKUP($B2246,Feuil2!$A$2:$G$720,2,FALSE)</f>
        <v>flame-wheel</v>
      </c>
      <c r="D2246">
        <f>VLOOKUP($B2246,Feuil2!$A$2:$G$720,3,FALSE)</f>
        <v>2</v>
      </c>
      <c r="E2246">
        <f>VLOOKUP($B2246,Feuil2!$A$2:$G$720,4,FALSE)</f>
        <v>10</v>
      </c>
      <c r="F2246" t="str">
        <f>VLOOKUP($E2246,Feuil3!$A$2:$B$19,2,FALSE)</f>
        <v>fire</v>
      </c>
      <c r="G2246">
        <f>VLOOKUP($B2246,Feuil2!$A$2:$G$720,5,FALSE)</f>
        <v>60</v>
      </c>
      <c r="H2246">
        <f>VLOOKUP($B2246,Feuil2!$A$2:$G$720,6,FALSE)</f>
        <v>25</v>
      </c>
      <c r="I2246">
        <f>VLOOKUP($B2246,Feuil2!$A$2:$G$720,7,FALSE)</f>
        <v>100</v>
      </c>
      <c r="J2246">
        <f>VLOOKUP($B2246,Feuil2!$A$2:$J$720,10,FALSE)</f>
        <v>2</v>
      </c>
      <c r="K2246" t="str">
        <f>VLOOKUP(J2246,move_damage_classes!$B$2:$C$4,2,FALSE)</f>
        <v>physical</v>
      </c>
    </row>
    <row r="2247" spans="1:11" x14ac:dyDescent="0.25">
      <c r="A2247">
        <v>155</v>
      </c>
      <c r="B2247">
        <v>205</v>
      </c>
      <c r="C2247" t="str">
        <f>VLOOKUP($B2247,Feuil2!$A$2:$G$720,2,FALSE)</f>
        <v>rollout</v>
      </c>
      <c r="D2247">
        <f>VLOOKUP($B2247,Feuil2!$A$2:$G$720,3,FALSE)</f>
        <v>2</v>
      </c>
      <c r="E2247">
        <f>VLOOKUP($B2247,Feuil2!$A$2:$G$720,4,FALSE)</f>
        <v>6</v>
      </c>
      <c r="F2247" t="str">
        <f>VLOOKUP($E2247,Feuil3!$A$2:$B$19,2,FALSE)</f>
        <v>rock</v>
      </c>
      <c r="G2247">
        <f>VLOOKUP($B2247,Feuil2!$A$2:$G$720,5,FALSE)</f>
        <v>30</v>
      </c>
      <c r="H2247">
        <f>VLOOKUP($B2247,Feuil2!$A$2:$G$720,6,FALSE)</f>
        <v>20</v>
      </c>
      <c r="I2247">
        <f>VLOOKUP($B2247,Feuil2!$A$2:$G$720,7,FALSE)</f>
        <v>90</v>
      </c>
      <c r="J2247">
        <f>VLOOKUP($B2247,Feuil2!$A$2:$J$720,10,FALSE)</f>
        <v>2</v>
      </c>
      <c r="K2247" t="str">
        <f>VLOOKUP(J2247,move_damage_classes!$B$2:$C$4,2,FALSE)</f>
        <v>physical</v>
      </c>
    </row>
    <row r="2248" spans="1:11" x14ac:dyDescent="0.25">
      <c r="A2248">
        <v>155</v>
      </c>
      <c r="B2248">
        <v>284</v>
      </c>
      <c r="C2248" t="str">
        <f>VLOOKUP($B2248,Feuil2!$A$2:$G$720,2,FALSE)</f>
        <v>eruption</v>
      </c>
      <c r="D2248">
        <f>VLOOKUP($B2248,Feuil2!$A$2:$G$720,3,FALSE)</f>
        <v>3</v>
      </c>
      <c r="E2248">
        <f>VLOOKUP($B2248,Feuil2!$A$2:$G$720,4,FALSE)</f>
        <v>10</v>
      </c>
      <c r="F2248" t="str">
        <f>VLOOKUP($E2248,Feuil3!$A$2:$B$19,2,FALSE)</f>
        <v>fire</v>
      </c>
      <c r="G2248">
        <f>VLOOKUP($B2248,Feuil2!$A$2:$G$720,5,FALSE)</f>
        <v>150</v>
      </c>
      <c r="H2248">
        <f>VLOOKUP($B2248,Feuil2!$A$2:$G$720,6,FALSE)</f>
        <v>5</v>
      </c>
      <c r="I2248">
        <f>VLOOKUP($B2248,Feuil2!$A$2:$G$720,7,FALSE)</f>
        <v>100</v>
      </c>
      <c r="J2248">
        <f>VLOOKUP($B2248,Feuil2!$A$2:$J$720,10,FALSE)</f>
        <v>3</v>
      </c>
      <c r="K2248" t="str">
        <f>VLOOKUP(J2248,move_damage_classes!$B$2:$C$4,2,FALSE)</f>
        <v>special</v>
      </c>
    </row>
    <row r="2249" spans="1:11" x14ac:dyDescent="0.25">
      <c r="A2249">
        <v>155</v>
      </c>
      <c r="B2249">
        <v>436</v>
      </c>
      <c r="C2249" t="str">
        <f>VLOOKUP($B2249,Feuil2!$A$2:$G$720,2,FALSE)</f>
        <v>lava-plume</v>
      </c>
      <c r="D2249">
        <f>VLOOKUP($B2249,Feuil2!$A$2:$G$720,3,FALSE)</f>
        <v>4</v>
      </c>
      <c r="E2249">
        <f>VLOOKUP($B2249,Feuil2!$A$2:$G$720,4,FALSE)</f>
        <v>10</v>
      </c>
      <c r="F2249" t="str">
        <f>VLOOKUP($E2249,Feuil3!$A$2:$B$19,2,FALSE)</f>
        <v>fire</v>
      </c>
      <c r="G2249">
        <f>VLOOKUP($B2249,Feuil2!$A$2:$G$720,5,FALSE)</f>
        <v>80</v>
      </c>
      <c r="H2249">
        <f>VLOOKUP($B2249,Feuil2!$A$2:$G$720,6,FALSE)</f>
        <v>15</v>
      </c>
      <c r="I2249">
        <f>VLOOKUP($B2249,Feuil2!$A$2:$G$720,7,FALSE)</f>
        <v>100</v>
      </c>
      <c r="J2249">
        <f>VLOOKUP($B2249,Feuil2!$A$2:$J$720,10,FALSE)</f>
        <v>3</v>
      </c>
      <c r="K2249" t="str">
        <f>VLOOKUP(J2249,move_damage_classes!$B$2:$C$4,2,FALSE)</f>
        <v>special</v>
      </c>
    </row>
    <row r="2250" spans="1:11" x14ac:dyDescent="0.25">
      <c r="A2250">
        <v>155</v>
      </c>
      <c r="B2250">
        <v>488</v>
      </c>
      <c r="C2250" t="str">
        <f>VLOOKUP($B2250,Feuil2!$A$2:$G$720,2,FALSE)</f>
        <v>flame-charge</v>
      </c>
      <c r="D2250">
        <f>VLOOKUP($B2250,Feuil2!$A$2:$G$720,3,FALSE)</f>
        <v>5</v>
      </c>
      <c r="E2250">
        <f>VLOOKUP($B2250,Feuil2!$A$2:$G$720,4,FALSE)</f>
        <v>10</v>
      </c>
      <c r="F2250" t="str">
        <f>VLOOKUP($E2250,Feuil3!$A$2:$B$19,2,FALSE)</f>
        <v>fire</v>
      </c>
      <c r="G2250">
        <f>VLOOKUP($B2250,Feuil2!$A$2:$G$720,5,FALSE)</f>
        <v>50</v>
      </c>
      <c r="H2250">
        <f>VLOOKUP($B2250,Feuil2!$A$2:$G$720,6,FALSE)</f>
        <v>20</v>
      </c>
      <c r="I2250">
        <f>VLOOKUP($B2250,Feuil2!$A$2:$G$720,7,FALSE)</f>
        <v>100</v>
      </c>
      <c r="J2250">
        <f>VLOOKUP($B2250,Feuil2!$A$2:$J$720,10,FALSE)</f>
        <v>2</v>
      </c>
      <c r="K2250" t="str">
        <f>VLOOKUP(J2250,move_damage_classes!$B$2:$C$4,2,FALSE)</f>
        <v>physical</v>
      </c>
    </row>
    <row r="2251" spans="1:11" x14ac:dyDescent="0.25">
      <c r="A2251">
        <v>155</v>
      </c>
      <c r="B2251">
        <v>517</v>
      </c>
      <c r="C2251" t="str">
        <f>VLOOKUP($B2251,Feuil2!$A$2:$G$720,2,FALSE)</f>
        <v>inferno</v>
      </c>
      <c r="D2251">
        <f>VLOOKUP($B2251,Feuil2!$A$2:$G$720,3,FALSE)</f>
        <v>5</v>
      </c>
      <c r="E2251">
        <f>VLOOKUP($B2251,Feuil2!$A$2:$G$720,4,FALSE)</f>
        <v>10</v>
      </c>
      <c r="F2251" t="str">
        <f>VLOOKUP($E2251,Feuil3!$A$2:$B$19,2,FALSE)</f>
        <v>fire</v>
      </c>
      <c r="G2251">
        <f>VLOOKUP($B2251,Feuil2!$A$2:$G$720,5,FALSE)</f>
        <v>100</v>
      </c>
      <c r="H2251">
        <f>VLOOKUP($B2251,Feuil2!$A$2:$G$720,6,FALSE)</f>
        <v>5</v>
      </c>
      <c r="I2251">
        <f>VLOOKUP($B2251,Feuil2!$A$2:$G$720,7,FALSE)</f>
        <v>50</v>
      </c>
      <c r="J2251">
        <f>VLOOKUP($B2251,Feuil2!$A$2:$J$720,10,FALSE)</f>
        <v>3</v>
      </c>
      <c r="K2251" t="str">
        <f>VLOOKUP(J2251,move_damage_classes!$B$2:$C$4,2,FALSE)</f>
        <v>special</v>
      </c>
    </row>
    <row r="2252" spans="1:11" x14ac:dyDescent="0.25">
      <c r="A2252">
        <v>155</v>
      </c>
      <c r="B2252">
        <v>682</v>
      </c>
      <c r="C2252" t="str">
        <f>VLOOKUP($B2252,Feuil2!$A$2:$G$720,2,FALSE)</f>
        <v>burn-up</v>
      </c>
      <c r="D2252">
        <f>VLOOKUP($B2252,Feuil2!$A$2:$G$720,3,FALSE)</f>
        <v>7</v>
      </c>
      <c r="E2252">
        <f>VLOOKUP($B2252,Feuil2!$A$2:$G$720,4,FALSE)</f>
        <v>10</v>
      </c>
      <c r="F2252" t="str">
        <f>VLOOKUP($E2252,Feuil3!$A$2:$B$19,2,FALSE)</f>
        <v>fire</v>
      </c>
      <c r="G2252">
        <f>VLOOKUP($B2252,Feuil2!$A$2:$G$720,5,FALSE)</f>
        <v>130</v>
      </c>
      <c r="H2252">
        <f>VLOOKUP($B2252,Feuil2!$A$2:$G$720,6,FALSE)</f>
        <v>5</v>
      </c>
      <c r="I2252">
        <f>VLOOKUP($B2252,Feuil2!$A$2:$G$720,7,FALSE)</f>
        <v>100</v>
      </c>
      <c r="J2252">
        <f>VLOOKUP($B2252,Feuil2!$A$2:$J$720,10,FALSE)</f>
        <v>3</v>
      </c>
      <c r="K2252" t="str">
        <f>VLOOKUP(J2252,move_damage_classes!$B$2:$C$4,2,FALSE)</f>
        <v>special</v>
      </c>
    </row>
    <row r="2253" spans="1:11" x14ac:dyDescent="0.25">
      <c r="A2253">
        <v>156</v>
      </c>
      <c r="B2253">
        <v>33</v>
      </c>
      <c r="C2253" t="str">
        <f>VLOOKUP($B2253,Feuil2!$A$2:$G$720,2,FALSE)</f>
        <v>tackle</v>
      </c>
      <c r="D2253">
        <f>VLOOKUP($B2253,Feuil2!$A$2:$G$720,3,FALSE)</f>
        <v>1</v>
      </c>
      <c r="E2253">
        <f>VLOOKUP($B2253,Feuil2!$A$2:$G$720,4,FALSE)</f>
        <v>1</v>
      </c>
      <c r="F2253" t="str">
        <f>VLOOKUP($E2253,Feuil3!$A$2:$B$19,2,FALSE)</f>
        <v>normal</v>
      </c>
      <c r="G2253">
        <f>VLOOKUP($B2253,Feuil2!$A$2:$G$720,5,FALSE)</f>
        <v>40</v>
      </c>
      <c r="H2253">
        <f>VLOOKUP($B2253,Feuil2!$A$2:$G$720,6,FALSE)</f>
        <v>35</v>
      </c>
      <c r="I2253">
        <f>VLOOKUP($B2253,Feuil2!$A$2:$G$720,7,FALSE)</f>
        <v>100</v>
      </c>
      <c r="J2253">
        <f>VLOOKUP($B2253,Feuil2!$A$2:$J$720,10,FALSE)</f>
        <v>2</v>
      </c>
      <c r="K2253" t="str">
        <f>VLOOKUP(J2253,move_damage_classes!$B$2:$C$4,2,FALSE)</f>
        <v>physical</v>
      </c>
    </row>
    <row r="2254" spans="1:11" x14ac:dyDescent="0.25">
      <c r="A2254">
        <v>156</v>
      </c>
      <c r="B2254">
        <v>38</v>
      </c>
      <c r="C2254" t="str">
        <f>VLOOKUP($B2254,Feuil2!$A$2:$G$720,2,FALSE)</f>
        <v>double-edge</v>
      </c>
      <c r="D2254">
        <f>VLOOKUP($B2254,Feuil2!$A$2:$G$720,3,FALSE)</f>
        <v>1</v>
      </c>
      <c r="E2254">
        <f>VLOOKUP($B2254,Feuil2!$A$2:$G$720,4,FALSE)</f>
        <v>1</v>
      </c>
      <c r="F2254" t="str">
        <f>VLOOKUP($E2254,Feuil3!$A$2:$B$19,2,FALSE)</f>
        <v>normal</v>
      </c>
      <c r="G2254">
        <f>VLOOKUP($B2254,Feuil2!$A$2:$G$720,5,FALSE)</f>
        <v>120</v>
      </c>
      <c r="H2254">
        <f>VLOOKUP($B2254,Feuil2!$A$2:$G$720,6,FALSE)</f>
        <v>15</v>
      </c>
      <c r="I2254">
        <f>VLOOKUP($B2254,Feuil2!$A$2:$G$720,7,FALSE)</f>
        <v>100</v>
      </c>
      <c r="J2254">
        <f>VLOOKUP($B2254,Feuil2!$A$2:$J$720,10,FALSE)</f>
        <v>2</v>
      </c>
      <c r="K2254" t="str">
        <f>VLOOKUP(J2254,move_damage_classes!$B$2:$C$4,2,FALSE)</f>
        <v>physical</v>
      </c>
    </row>
    <row r="2255" spans="1:11" x14ac:dyDescent="0.25">
      <c r="A2255">
        <v>156</v>
      </c>
      <c r="B2255">
        <v>43</v>
      </c>
      <c r="C2255" t="str">
        <f>VLOOKUP($B2255,Feuil2!$A$2:$G$720,2,FALSE)</f>
        <v>leer</v>
      </c>
      <c r="D2255">
        <f>VLOOKUP($B2255,Feuil2!$A$2:$G$720,3,FALSE)</f>
        <v>1</v>
      </c>
      <c r="E2255">
        <f>VLOOKUP($B2255,Feuil2!$A$2:$G$720,4,FALSE)</f>
        <v>1</v>
      </c>
      <c r="F2255" t="str">
        <f>VLOOKUP($E2255,Feuil3!$A$2:$B$19,2,FALSE)</f>
        <v>normal</v>
      </c>
      <c r="G2255">
        <f>VLOOKUP($B2255,Feuil2!$A$2:$G$720,5,FALSE)</f>
        <v>0</v>
      </c>
      <c r="H2255">
        <f>VLOOKUP($B2255,Feuil2!$A$2:$G$720,6,FALSE)</f>
        <v>30</v>
      </c>
      <c r="I2255">
        <f>VLOOKUP($B2255,Feuil2!$A$2:$G$720,7,FALSE)</f>
        <v>100</v>
      </c>
      <c r="J2255">
        <f>VLOOKUP($B2255,Feuil2!$A$2:$J$720,10,FALSE)</f>
        <v>1</v>
      </c>
      <c r="K2255" t="str">
        <f>VLOOKUP(J2255,move_damage_classes!$B$2:$C$4,2,FALSE)</f>
        <v>status</v>
      </c>
    </row>
    <row r="2256" spans="1:11" x14ac:dyDescent="0.25">
      <c r="A2256">
        <v>156</v>
      </c>
      <c r="B2256">
        <v>52</v>
      </c>
      <c r="C2256" t="str">
        <f>VLOOKUP($B2256,Feuil2!$A$2:$G$720,2,FALSE)</f>
        <v>ember</v>
      </c>
      <c r="D2256">
        <f>VLOOKUP($B2256,Feuil2!$A$2:$G$720,3,FALSE)</f>
        <v>1</v>
      </c>
      <c r="E2256">
        <f>VLOOKUP($B2256,Feuil2!$A$2:$G$720,4,FALSE)</f>
        <v>10</v>
      </c>
      <c r="F2256" t="str">
        <f>VLOOKUP($E2256,Feuil3!$A$2:$B$19,2,FALSE)</f>
        <v>fire</v>
      </c>
      <c r="G2256">
        <f>VLOOKUP($B2256,Feuil2!$A$2:$G$720,5,FALSE)</f>
        <v>40</v>
      </c>
      <c r="H2256">
        <f>VLOOKUP($B2256,Feuil2!$A$2:$G$720,6,FALSE)</f>
        <v>25</v>
      </c>
      <c r="I2256">
        <f>VLOOKUP($B2256,Feuil2!$A$2:$G$720,7,FALSE)</f>
        <v>100</v>
      </c>
      <c r="J2256">
        <f>VLOOKUP($B2256,Feuil2!$A$2:$J$720,10,FALSE)</f>
        <v>3</v>
      </c>
      <c r="K2256" t="str">
        <f>VLOOKUP(J2256,move_damage_classes!$B$2:$C$4,2,FALSE)</f>
        <v>special</v>
      </c>
    </row>
    <row r="2257" spans="1:11" x14ac:dyDescent="0.25">
      <c r="A2257">
        <v>156</v>
      </c>
      <c r="B2257">
        <v>53</v>
      </c>
      <c r="C2257" t="str">
        <f>VLOOKUP($B2257,Feuil2!$A$2:$G$720,2,FALSE)</f>
        <v>flamethrower</v>
      </c>
      <c r="D2257">
        <f>VLOOKUP($B2257,Feuil2!$A$2:$G$720,3,FALSE)</f>
        <v>1</v>
      </c>
      <c r="E2257">
        <f>VLOOKUP($B2257,Feuil2!$A$2:$G$720,4,FALSE)</f>
        <v>10</v>
      </c>
      <c r="F2257" t="str">
        <f>VLOOKUP($E2257,Feuil3!$A$2:$B$19,2,FALSE)</f>
        <v>fire</v>
      </c>
      <c r="G2257">
        <f>VLOOKUP($B2257,Feuil2!$A$2:$G$720,5,FALSE)</f>
        <v>90</v>
      </c>
      <c r="H2257">
        <f>VLOOKUP($B2257,Feuil2!$A$2:$G$720,6,FALSE)</f>
        <v>15</v>
      </c>
      <c r="I2257">
        <f>VLOOKUP($B2257,Feuil2!$A$2:$G$720,7,FALSE)</f>
        <v>100</v>
      </c>
      <c r="J2257">
        <f>VLOOKUP($B2257,Feuil2!$A$2:$J$720,10,FALSE)</f>
        <v>3</v>
      </c>
      <c r="K2257" t="str">
        <f>VLOOKUP(J2257,move_damage_classes!$B$2:$C$4,2,FALSE)</f>
        <v>special</v>
      </c>
    </row>
    <row r="2258" spans="1:11" x14ac:dyDescent="0.25">
      <c r="A2258">
        <v>156</v>
      </c>
      <c r="B2258">
        <v>98</v>
      </c>
      <c r="C2258" t="str">
        <f>VLOOKUP($B2258,Feuil2!$A$2:$G$720,2,FALSE)</f>
        <v>quick-attack</v>
      </c>
      <c r="D2258">
        <f>VLOOKUP($B2258,Feuil2!$A$2:$G$720,3,FALSE)</f>
        <v>1</v>
      </c>
      <c r="E2258">
        <f>VLOOKUP($B2258,Feuil2!$A$2:$G$720,4,FALSE)</f>
        <v>1</v>
      </c>
      <c r="F2258" t="str">
        <f>VLOOKUP($E2258,Feuil3!$A$2:$B$19,2,FALSE)</f>
        <v>normal</v>
      </c>
      <c r="G2258">
        <f>VLOOKUP($B2258,Feuil2!$A$2:$G$720,5,FALSE)</f>
        <v>40</v>
      </c>
      <c r="H2258">
        <f>VLOOKUP($B2258,Feuil2!$A$2:$G$720,6,FALSE)</f>
        <v>30</v>
      </c>
      <c r="I2258">
        <f>VLOOKUP($B2258,Feuil2!$A$2:$G$720,7,FALSE)</f>
        <v>100</v>
      </c>
      <c r="J2258">
        <f>VLOOKUP($B2258,Feuil2!$A$2:$J$720,10,FALSE)</f>
        <v>2</v>
      </c>
      <c r="K2258" t="str">
        <f>VLOOKUP(J2258,move_damage_classes!$B$2:$C$4,2,FALSE)</f>
        <v>physical</v>
      </c>
    </row>
    <row r="2259" spans="1:11" x14ac:dyDescent="0.25">
      <c r="A2259">
        <v>156</v>
      </c>
      <c r="B2259">
        <v>108</v>
      </c>
      <c r="C2259" t="str">
        <f>VLOOKUP($B2259,Feuil2!$A$2:$G$720,2,FALSE)</f>
        <v>smokescreen</v>
      </c>
      <c r="D2259">
        <f>VLOOKUP($B2259,Feuil2!$A$2:$G$720,3,FALSE)</f>
        <v>1</v>
      </c>
      <c r="E2259">
        <f>VLOOKUP($B2259,Feuil2!$A$2:$G$720,4,FALSE)</f>
        <v>1</v>
      </c>
      <c r="F2259" t="str">
        <f>VLOOKUP($E2259,Feuil3!$A$2:$B$19,2,FALSE)</f>
        <v>normal</v>
      </c>
      <c r="G2259">
        <f>VLOOKUP($B2259,Feuil2!$A$2:$G$720,5,FALSE)</f>
        <v>0</v>
      </c>
      <c r="H2259">
        <f>VLOOKUP($B2259,Feuil2!$A$2:$G$720,6,FALSE)</f>
        <v>20</v>
      </c>
      <c r="I2259">
        <f>VLOOKUP($B2259,Feuil2!$A$2:$G$720,7,FALSE)</f>
        <v>100</v>
      </c>
      <c r="J2259">
        <f>VLOOKUP($B2259,Feuil2!$A$2:$J$720,10,FALSE)</f>
        <v>1</v>
      </c>
      <c r="K2259" t="str">
        <f>VLOOKUP(J2259,move_damage_classes!$B$2:$C$4,2,FALSE)</f>
        <v>status</v>
      </c>
    </row>
    <row r="2260" spans="1:11" x14ac:dyDescent="0.25">
      <c r="A2260">
        <v>156</v>
      </c>
      <c r="B2260">
        <v>111</v>
      </c>
      <c r="C2260" t="str">
        <f>VLOOKUP($B2260,Feuil2!$A$2:$G$720,2,FALSE)</f>
        <v>defense-curl</v>
      </c>
      <c r="D2260">
        <f>VLOOKUP($B2260,Feuil2!$A$2:$G$720,3,FALSE)</f>
        <v>1</v>
      </c>
      <c r="E2260">
        <f>VLOOKUP($B2260,Feuil2!$A$2:$G$720,4,FALSE)</f>
        <v>1</v>
      </c>
      <c r="F2260" t="str">
        <f>VLOOKUP($E2260,Feuil3!$A$2:$B$19,2,FALSE)</f>
        <v>normal</v>
      </c>
      <c r="G2260">
        <f>VLOOKUP($B2260,Feuil2!$A$2:$G$720,5,FALSE)</f>
        <v>0</v>
      </c>
      <c r="H2260">
        <f>VLOOKUP($B2260,Feuil2!$A$2:$G$720,6,FALSE)</f>
        <v>40</v>
      </c>
      <c r="I2260">
        <f>VLOOKUP($B2260,Feuil2!$A$2:$G$720,7,FALSE)</f>
        <v>0</v>
      </c>
      <c r="J2260">
        <f>VLOOKUP($B2260,Feuil2!$A$2:$J$720,10,FALSE)</f>
        <v>1</v>
      </c>
      <c r="K2260" t="str">
        <f>VLOOKUP(J2260,move_damage_classes!$B$2:$C$4,2,FALSE)</f>
        <v>status</v>
      </c>
    </row>
    <row r="2261" spans="1:11" x14ac:dyDescent="0.25">
      <c r="A2261">
        <v>156</v>
      </c>
      <c r="B2261">
        <v>129</v>
      </c>
      <c r="C2261" t="str">
        <f>VLOOKUP($B2261,Feuil2!$A$2:$G$720,2,FALSE)</f>
        <v>swift</v>
      </c>
      <c r="D2261">
        <f>VLOOKUP($B2261,Feuil2!$A$2:$G$720,3,FALSE)</f>
        <v>1</v>
      </c>
      <c r="E2261">
        <f>VLOOKUP($B2261,Feuil2!$A$2:$G$720,4,FALSE)</f>
        <v>1</v>
      </c>
      <c r="F2261" t="str">
        <f>VLOOKUP($E2261,Feuil3!$A$2:$B$19,2,FALSE)</f>
        <v>normal</v>
      </c>
      <c r="G2261">
        <f>VLOOKUP($B2261,Feuil2!$A$2:$G$720,5,FALSE)</f>
        <v>60</v>
      </c>
      <c r="H2261">
        <f>VLOOKUP($B2261,Feuil2!$A$2:$G$720,6,FALSE)</f>
        <v>20</v>
      </c>
      <c r="I2261">
        <f>VLOOKUP($B2261,Feuil2!$A$2:$G$720,7,FALSE)</f>
        <v>0</v>
      </c>
      <c r="J2261">
        <f>VLOOKUP($B2261,Feuil2!$A$2:$J$720,10,FALSE)</f>
        <v>3</v>
      </c>
      <c r="K2261" t="str">
        <f>VLOOKUP(J2261,move_damage_classes!$B$2:$C$4,2,FALSE)</f>
        <v>special</v>
      </c>
    </row>
    <row r="2262" spans="1:11" x14ac:dyDescent="0.25">
      <c r="A2262">
        <v>156</v>
      </c>
      <c r="B2262">
        <v>172</v>
      </c>
      <c r="C2262" t="str">
        <f>VLOOKUP($B2262,Feuil2!$A$2:$G$720,2,FALSE)</f>
        <v>flame-wheel</v>
      </c>
      <c r="D2262">
        <f>VLOOKUP($B2262,Feuil2!$A$2:$G$720,3,FALSE)</f>
        <v>2</v>
      </c>
      <c r="E2262">
        <f>VLOOKUP($B2262,Feuil2!$A$2:$G$720,4,FALSE)</f>
        <v>10</v>
      </c>
      <c r="F2262" t="str">
        <f>VLOOKUP($E2262,Feuil3!$A$2:$B$19,2,FALSE)</f>
        <v>fire</v>
      </c>
      <c r="G2262">
        <f>VLOOKUP($B2262,Feuil2!$A$2:$G$720,5,FALSE)</f>
        <v>60</v>
      </c>
      <c r="H2262">
        <f>VLOOKUP($B2262,Feuil2!$A$2:$G$720,6,FALSE)</f>
        <v>25</v>
      </c>
      <c r="I2262">
        <f>VLOOKUP($B2262,Feuil2!$A$2:$G$720,7,FALSE)</f>
        <v>100</v>
      </c>
      <c r="J2262">
        <f>VLOOKUP($B2262,Feuil2!$A$2:$J$720,10,FALSE)</f>
        <v>2</v>
      </c>
      <c r="K2262" t="str">
        <f>VLOOKUP(J2262,move_damage_classes!$B$2:$C$4,2,FALSE)</f>
        <v>physical</v>
      </c>
    </row>
    <row r="2263" spans="1:11" x14ac:dyDescent="0.25">
      <c r="A2263">
        <v>156</v>
      </c>
      <c r="B2263">
        <v>205</v>
      </c>
      <c r="C2263" t="str">
        <f>VLOOKUP($B2263,Feuil2!$A$2:$G$720,2,FALSE)</f>
        <v>rollout</v>
      </c>
      <c r="D2263">
        <f>VLOOKUP($B2263,Feuil2!$A$2:$G$720,3,FALSE)</f>
        <v>2</v>
      </c>
      <c r="E2263">
        <f>VLOOKUP($B2263,Feuil2!$A$2:$G$720,4,FALSE)</f>
        <v>6</v>
      </c>
      <c r="F2263" t="str">
        <f>VLOOKUP($E2263,Feuil3!$A$2:$B$19,2,FALSE)</f>
        <v>rock</v>
      </c>
      <c r="G2263">
        <f>VLOOKUP($B2263,Feuil2!$A$2:$G$720,5,FALSE)</f>
        <v>30</v>
      </c>
      <c r="H2263">
        <f>VLOOKUP($B2263,Feuil2!$A$2:$G$720,6,FALSE)</f>
        <v>20</v>
      </c>
      <c r="I2263">
        <f>VLOOKUP($B2263,Feuil2!$A$2:$G$720,7,FALSE)</f>
        <v>90</v>
      </c>
      <c r="J2263">
        <f>VLOOKUP($B2263,Feuil2!$A$2:$J$720,10,FALSE)</f>
        <v>2</v>
      </c>
      <c r="K2263" t="str">
        <f>VLOOKUP(J2263,move_damage_classes!$B$2:$C$4,2,FALSE)</f>
        <v>physical</v>
      </c>
    </row>
    <row r="2264" spans="1:11" x14ac:dyDescent="0.25">
      <c r="A2264">
        <v>156</v>
      </c>
      <c r="B2264">
        <v>284</v>
      </c>
      <c r="C2264" t="str">
        <f>VLOOKUP($B2264,Feuil2!$A$2:$G$720,2,FALSE)</f>
        <v>eruption</v>
      </c>
      <c r="D2264">
        <f>VLOOKUP($B2264,Feuil2!$A$2:$G$720,3,FALSE)</f>
        <v>3</v>
      </c>
      <c r="E2264">
        <f>VLOOKUP($B2264,Feuil2!$A$2:$G$720,4,FALSE)</f>
        <v>10</v>
      </c>
      <c r="F2264" t="str">
        <f>VLOOKUP($E2264,Feuil3!$A$2:$B$19,2,FALSE)</f>
        <v>fire</v>
      </c>
      <c r="G2264">
        <f>VLOOKUP($B2264,Feuil2!$A$2:$G$720,5,FALSE)</f>
        <v>150</v>
      </c>
      <c r="H2264">
        <f>VLOOKUP($B2264,Feuil2!$A$2:$G$720,6,FALSE)</f>
        <v>5</v>
      </c>
      <c r="I2264">
        <f>VLOOKUP($B2264,Feuil2!$A$2:$G$720,7,FALSE)</f>
        <v>100</v>
      </c>
      <c r="J2264">
        <f>VLOOKUP($B2264,Feuil2!$A$2:$J$720,10,FALSE)</f>
        <v>3</v>
      </c>
      <c r="K2264" t="str">
        <f>VLOOKUP(J2264,move_damage_classes!$B$2:$C$4,2,FALSE)</f>
        <v>special</v>
      </c>
    </row>
    <row r="2265" spans="1:11" x14ac:dyDescent="0.25">
      <c r="A2265">
        <v>156</v>
      </c>
      <c r="B2265">
        <v>436</v>
      </c>
      <c r="C2265" t="str">
        <f>VLOOKUP($B2265,Feuil2!$A$2:$G$720,2,FALSE)</f>
        <v>lava-plume</v>
      </c>
      <c r="D2265">
        <f>VLOOKUP($B2265,Feuil2!$A$2:$G$720,3,FALSE)</f>
        <v>4</v>
      </c>
      <c r="E2265">
        <f>VLOOKUP($B2265,Feuil2!$A$2:$G$720,4,FALSE)</f>
        <v>10</v>
      </c>
      <c r="F2265" t="str">
        <f>VLOOKUP($E2265,Feuil3!$A$2:$B$19,2,FALSE)</f>
        <v>fire</v>
      </c>
      <c r="G2265">
        <f>VLOOKUP($B2265,Feuil2!$A$2:$G$720,5,FALSE)</f>
        <v>80</v>
      </c>
      <c r="H2265">
        <f>VLOOKUP($B2265,Feuil2!$A$2:$G$720,6,FALSE)</f>
        <v>15</v>
      </c>
      <c r="I2265">
        <f>VLOOKUP($B2265,Feuil2!$A$2:$G$720,7,FALSE)</f>
        <v>100</v>
      </c>
      <c r="J2265">
        <f>VLOOKUP($B2265,Feuil2!$A$2:$J$720,10,FALSE)</f>
        <v>3</v>
      </c>
      <c r="K2265" t="str">
        <f>VLOOKUP(J2265,move_damage_classes!$B$2:$C$4,2,FALSE)</f>
        <v>special</v>
      </c>
    </row>
    <row r="2266" spans="1:11" x14ac:dyDescent="0.25">
      <c r="A2266">
        <v>156</v>
      </c>
      <c r="B2266">
        <v>488</v>
      </c>
      <c r="C2266" t="str">
        <f>VLOOKUP($B2266,Feuil2!$A$2:$G$720,2,FALSE)</f>
        <v>flame-charge</v>
      </c>
      <c r="D2266">
        <f>VLOOKUP($B2266,Feuil2!$A$2:$G$720,3,FALSE)</f>
        <v>5</v>
      </c>
      <c r="E2266">
        <f>VLOOKUP($B2266,Feuil2!$A$2:$G$720,4,FALSE)</f>
        <v>10</v>
      </c>
      <c r="F2266" t="str">
        <f>VLOOKUP($E2266,Feuil3!$A$2:$B$19,2,FALSE)</f>
        <v>fire</v>
      </c>
      <c r="G2266">
        <f>VLOOKUP($B2266,Feuil2!$A$2:$G$720,5,FALSE)</f>
        <v>50</v>
      </c>
      <c r="H2266">
        <f>VLOOKUP($B2266,Feuil2!$A$2:$G$720,6,FALSE)</f>
        <v>20</v>
      </c>
      <c r="I2266">
        <f>VLOOKUP($B2266,Feuil2!$A$2:$G$720,7,FALSE)</f>
        <v>100</v>
      </c>
      <c r="J2266">
        <f>VLOOKUP($B2266,Feuil2!$A$2:$J$720,10,FALSE)</f>
        <v>2</v>
      </c>
      <c r="K2266" t="str">
        <f>VLOOKUP(J2266,move_damage_classes!$B$2:$C$4,2,FALSE)</f>
        <v>physical</v>
      </c>
    </row>
    <row r="2267" spans="1:11" x14ac:dyDescent="0.25">
      <c r="A2267">
        <v>156</v>
      </c>
      <c r="B2267">
        <v>517</v>
      </c>
      <c r="C2267" t="str">
        <f>VLOOKUP($B2267,Feuil2!$A$2:$G$720,2,FALSE)</f>
        <v>inferno</v>
      </c>
      <c r="D2267">
        <f>VLOOKUP($B2267,Feuil2!$A$2:$G$720,3,FALSE)</f>
        <v>5</v>
      </c>
      <c r="E2267">
        <f>VLOOKUP($B2267,Feuil2!$A$2:$G$720,4,FALSE)</f>
        <v>10</v>
      </c>
      <c r="F2267" t="str">
        <f>VLOOKUP($E2267,Feuil3!$A$2:$B$19,2,FALSE)</f>
        <v>fire</v>
      </c>
      <c r="G2267">
        <f>VLOOKUP($B2267,Feuil2!$A$2:$G$720,5,FALSE)</f>
        <v>100</v>
      </c>
      <c r="H2267">
        <f>VLOOKUP($B2267,Feuil2!$A$2:$G$720,6,FALSE)</f>
        <v>5</v>
      </c>
      <c r="I2267">
        <f>VLOOKUP($B2267,Feuil2!$A$2:$G$720,7,FALSE)</f>
        <v>50</v>
      </c>
      <c r="J2267">
        <f>VLOOKUP($B2267,Feuil2!$A$2:$J$720,10,FALSE)</f>
        <v>3</v>
      </c>
      <c r="K2267" t="str">
        <f>VLOOKUP(J2267,move_damage_classes!$B$2:$C$4,2,FALSE)</f>
        <v>special</v>
      </c>
    </row>
    <row r="2268" spans="1:11" x14ac:dyDescent="0.25">
      <c r="A2268">
        <v>156</v>
      </c>
      <c r="B2268">
        <v>682</v>
      </c>
      <c r="C2268" t="str">
        <f>VLOOKUP($B2268,Feuil2!$A$2:$G$720,2,FALSE)</f>
        <v>burn-up</v>
      </c>
      <c r="D2268">
        <f>VLOOKUP($B2268,Feuil2!$A$2:$G$720,3,FALSE)</f>
        <v>7</v>
      </c>
      <c r="E2268">
        <f>VLOOKUP($B2268,Feuil2!$A$2:$G$720,4,FALSE)</f>
        <v>10</v>
      </c>
      <c r="F2268" t="str">
        <f>VLOOKUP($E2268,Feuil3!$A$2:$B$19,2,FALSE)</f>
        <v>fire</v>
      </c>
      <c r="G2268">
        <f>VLOOKUP($B2268,Feuil2!$A$2:$G$720,5,FALSE)</f>
        <v>130</v>
      </c>
      <c r="H2268">
        <f>VLOOKUP($B2268,Feuil2!$A$2:$G$720,6,FALSE)</f>
        <v>5</v>
      </c>
      <c r="I2268">
        <f>VLOOKUP($B2268,Feuil2!$A$2:$G$720,7,FALSE)</f>
        <v>100</v>
      </c>
      <c r="J2268">
        <f>VLOOKUP($B2268,Feuil2!$A$2:$J$720,10,FALSE)</f>
        <v>3</v>
      </c>
      <c r="K2268" t="str">
        <f>VLOOKUP(J2268,move_damage_classes!$B$2:$C$4,2,FALSE)</f>
        <v>special</v>
      </c>
    </row>
    <row r="2269" spans="1:11" x14ac:dyDescent="0.25">
      <c r="A2269">
        <v>157</v>
      </c>
      <c r="B2269">
        <v>33</v>
      </c>
      <c r="C2269" t="str">
        <f>VLOOKUP($B2269,Feuil2!$A$2:$G$720,2,FALSE)</f>
        <v>tackle</v>
      </c>
      <c r="D2269">
        <f>VLOOKUP($B2269,Feuil2!$A$2:$G$720,3,FALSE)</f>
        <v>1</v>
      </c>
      <c r="E2269">
        <f>VLOOKUP($B2269,Feuil2!$A$2:$G$720,4,FALSE)</f>
        <v>1</v>
      </c>
      <c r="F2269" t="str">
        <f>VLOOKUP($E2269,Feuil3!$A$2:$B$19,2,FALSE)</f>
        <v>normal</v>
      </c>
      <c r="G2269">
        <f>VLOOKUP($B2269,Feuil2!$A$2:$G$720,5,FALSE)</f>
        <v>40</v>
      </c>
      <c r="H2269">
        <f>VLOOKUP($B2269,Feuil2!$A$2:$G$720,6,FALSE)</f>
        <v>35</v>
      </c>
      <c r="I2269">
        <f>VLOOKUP($B2269,Feuil2!$A$2:$G$720,7,FALSE)</f>
        <v>100</v>
      </c>
      <c r="J2269">
        <f>VLOOKUP($B2269,Feuil2!$A$2:$J$720,10,FALSE)</f>
        <v>2</v>
      </c>
      <c r="K2269" t="str">
        <f>VLOOKUP(J2269,move_damage_classes!$B$2:$C$4,2,FALSE)</f>
        <v>physical</v>
      </c>
    </row>
    <row r="2270" spans="1:11" x14ac:dyDescent="0.25">
      <c r="A2270">
        <v>157</v>
      </c>
      <c r="B2270">
        <v>38</v>
      </c>
      <c r="C2270" t="str">
        <f>VLOOKUP($B2270,Feuil2!$A$2:$G$720,2,FALSE)</f>
        <v>double-edge</v>
      </c>
      <c r="D2270">
        <f>VLOOKUP($B2270,Feuil2!$A$2:$G$720,3,FALSE)</f>
        <v>1</v>
      </c>
      <c r="E2270">
        <f>VLOOKUP($B2270,Feuil2!$A$2:$G$720,4,FALSE)</f>
        <v>1</v>
      </c>
      <c r="F2270" t="str">
        <f>VLOOKUP($E2270,Feuil3!$A$2:$B$19,2,FALSE)</f>
        <v>normal</v>
      </c>
      <c r="G2270">
        <f>VLOOKUP($B2270,Feuil2!$A$2:$G$720,5,FALSE)</f>
        <v>120</v>
      </c>
      <c r="H2270">
        <f>VLOOKUP($B2270,Feuil2!$A$2:$G$720,6,FALSE)</f>
        <v>15</v>
      </c>
      <c r="I2270">
        <f>VLOOKUP($B2270,Feuil2!$A$2:$G$720,7,FALSE)</f>
        <v>100</v>
      </c>
      <c r="J2270">
        <f>VLOOKUP($B2270,Feuil2!$A$2:$J$720,10,FALSE)</f>
        <v>2</v>
      </c>
      <c r="K2270" t="str">
        <f>VLOOKUP(J2270,move_damage_classes!$B$2:$C$4,2,FALSE)</f>
        <v>physical</v>
      </c>
    </row>
    <row r="2271" spans="1:11" x14ac:dyDescent="0.25">
      <c r="A2271">
        <v>157</v>
      </c>
      <c r="B2271">
        <v>43</v>
      </c>
      <c r="C2271" t="str">
        <f>VLOOKUP($B2271,Feuil2!$A$2:$G$720,2,FALSE)</f>
        <v>leer</v>
      </c>
      <c r="D2271">
        <f>VLOOKUP($B2271,Feuil2!$A$2:$G$720,3,FALSE)</f>
        <v>1</v>
      </c>
      <c r="E2271">
        <f>VLOOKUP($B2271,Feuil2!$A$2:$G$720,4,FALSE)</f>
        <v>1</v>
      </c>
      <c r="F2271" t="str">
        <f>VLOOKUP($E2271,Feuil3!$A$2:$B$19,2,FALSE)</f>
        <v>normal</v>
      </c>
      <c r="G2271">
        <f>VLOOKUP($B2271,Feuil2!$A$2:$G$720,5,FALSE)</f>
        <v>0</v>
      </c>
      <c r="H2271">
        <f>VLOOKUP($B2271,Feuil2!$A$2:$G$720,6,FALSE)</f>
        <v>30</v>
      </c>
      <c r="I2271">
        <f>VLOOKUP($B2271,Feuil2!$A$2:$G$720,7,FALSE)</f>
        <v>100</v>
      </c>
      <c r="J2271">
        <f>VLOOKUP($B2271,Feuil2!$A$2:$J$720,10,FALSE)</f>
        <v>1</v>
      </c>
      <c r="K2271" t="str">
        <f>VLOOKUP(J2271,move_damage_classes!$B$2:$C$4,2,FALSE)</f>
        <v>status</v>
      </c>
    </row>
    <row r="2272" spans="1:11" x14ac:dyDescent="0.25">
      <c r="A2272">
        <v>157</v>
      </c>
      <c r="B2272">
        <v>52</v>
      </c>
      <c r="C2272" t="str">
        <f>VLOOKUP($B2272,Feuil2!$A$2:$G$720,2,FALSE)</f>
        <v>ember</v>
      </c>
      <c r="D2272">
        <f>VLOOKUP($B2272,Feuil2!$A$2:$G$720,3,FALSE)</f>
        <v>1</v>
      </c>
      <c r="E2272">
        <f>VLOOKUP($B2272,Feuil2!$A$2:$G$720,4,FALSE)</f>
        <v>10</v>
      </c>
      <c r="F2272" t="str">
        <f>VLOOKUP($E2272,Feuil3!$A$2:$B$19,2,FALSE)</f>
        <v>fire</v>
      </c>
      <c r="G2272">
        <f>VLOOKUP($B2272,Feuil2!$A$2:$G$720,5,FALSE)</f>
        <v>40</v>
      </c>
      <c r="H2272">
        <f>VLOOKUP($B2272,Feuil2!$A$2:$G$720,6,FALSE)</f>
        <v>25</v>
      </c>
      <c r="I2272">
        <f>VLOOKUP($B2272,Feuil2!$A$2:$G$720,7,FALSE)</f>
        <v>100</v>
      </c>
      <c r="J2272">
        <f>VLOOKUP($B2272,Feuil2!$A$2:$J$720,10,FALSE)</f>
        <v>3</v>
      </c>
      <c r="K2272" t="str">
        <f>VLOOKUP(J2272,move_damage_classes!$B$2:$C$4,2,FALSE)</f>
        <v>special</v>
      </c>
    </row>
    <row r="2273" spans="1:11" x14ac:dyDescent="0.25">
      <c r="A2273">
        <v>157</v>
      </c>
      <c r="B2273">
        <v>53</v>
      </c>
      <c r="C2273" t="str">
        <f>VLOOKUP($B2273,Feuil2!$A$2:$G$720,2,FALSE)</f>
        <v>flamethrower</v>
      </c>
      <c r="D2273">
        <f>VLOOKUP($B2273,Feuil2!$A$2:$G$720,3,FALSE)</f>
        <v>1</v>
      </c>
      <c r="E2273">
        <f>VLOOKUP($B2273,Feuil2!$A$2:$G$720,4,FALSE)</f>
        <v>10</v>
      </c>
      <c r="F2273" t="str">
        <f>VLOOKUP($E2273,Feuil3!$A$2:$B$19,2,FALSE)</f>
        <v>fire</v>
      </c>
      <c r="G2273">
        <f>VLOOKUP($B2273,Feuil2!$A$2:$G$720,5,FALSE)</f>
        <v>90</v>
      </c>
      <c r="H2273">
        <f>VLOOKUP($B2273,Feuil2!$A$2:$G$720,6,FALSE)</f>
        <v>15</v>
      </c>
      <c r="I2273">
        <f>VLOOKUP($B2273,Feuil2!$A$2:$G$720,7,FALSE)</f>
        <v>100</v>
      </c>
      <c r="J2273">
        <f>VLOOKUP($B2273,Feuil2!$A$2:$J$720,10,FALSE)</f>
        <v>3</v>
      </c>
      <c r="K2273" t="str">
        <f>VLOOKUP(J2273,move_damage_classes!$B$2:$C$4,2,FALSE)</f>
        <v>special</v>
      </c>
    </row>
    <row r="2274" spans="1:11" x14ac:dyDescent="0.25">
      <c r="A2274">
        <v>157</v>
      </c>
      <c r="B2274">
        <v>98</v>
      </c>
      <c r="C2274" t="str">
        <f>VLOOKUP($B2274,Feuil2!$A$2:$G$720,2,FALSE)</f>
        <v>quick-attack</v>
      </c>
      <c r="D2274">
        <f>VLOOKUP($B2274,Feuil2!$A$2:$G$720,3,FALSE)</f>
        <v>1</v>
      </c>
      <c r="E2274">
        <f>VLOOKUP($B2274,Feuil2!$A$2:$G$720,4,FALSE)</f>
        <v>1</v>
      </c>
      <c r="F2274" t="str">
        <f>VLOOKUP($E2274,Feuil3!$A$2:$B$19,2,FALSE)</f>
        <v>normal</v>
      </c>
      <c r="G2274">
        <f>VLOOKUP($B2274,Feuil2!$A$2:$G$720,5,FALSE)</f>
        <v>40</v>
      </c>
      <c r="H2274">
        <f>VLOOKUP($B2274,Feuil2!$A$2:$G$720,6,FALSE)</f>
        <v>30</v>
      </c>
      <c r="I2274">
        <f>VLOOKUP($B2274,Feuil2!$A$2:$G$720,7,FALSE)</f>
        <v>100</v>
      </c>
      <c r="J2274">
        <f>VLOOKUP($B2274,Feuil2!$A$2:$J$720,10,FALSE)</f>
        <v>2</v>
      </c>
      <c r="K2274" t="str">
        <f>VLOOKUP(J2274,move_damage_classes!$B$2:$C$4,2,FALSE)</f>
        <v>physical</v>
      </c>
    </row>
    <row r="2275" spans="1:11" x14ac:dyDescent="0.25">
      <c r="A2275">
        <v>157</v>
      </c>
      <c r="B2275">
        <v>108</v>
      </c>
      <c r="C2275" t="str">
        <f>VLOOKUP($B2275,Feuil2!$A$2:$G$720,2,FALSE)</f>
        <v>smokescreen</v>
      </c>
      <c r="D2275">
        <f>VLOOKUP($B2275,Feuil2!$A$2:$G$720,3,FALSE)</f>
        <v>1</v>
      </c>
      <c r="E2275">
        <f>VLOOKUP($B2275,Feuil2!$A$2:$G$720,4,FALSE)</f>
        <v>1</v>
      </c>
      <c r="F2275" t="str">
        <f>VLOOKUP($E2275,Feuil3!$A$2:$B$19,2,FALSE)</f>
        <v>normal</v>
      </c>
      <c r="G2275">
        <f>VLOOKUP($B2275,Feuil2!$A$2:$G$720,5,FALSE)</f>
        <v>0</v>
      </c>
      <c r="H2275">
        <f>VLOOKUP($B2275,Feuil2!$A$2:$G$720,6,FALSE)</f>
        <v>20</v>
      </c>
      <c r="I2275">
        <f>VLOOKUP($B2275,Feuil2!$A$2:$G$720,7,FALSE)</f>
        <v>100</v>
      </c>
      <c r="J2275">
        <f>VLOOKUP($B2275,Feuil2!$A$2:$J$720,10,FALSE)</f>
        <v>1</v>
      </c>
      <c r="K2275" t="str">
        <f>VLOOKUP(J2275,move_damage_classes!$B$2:$C$4,2,FALSE)</f>
        <v>status</v>
      </c>
    </row>
    <row r="2276" spans="1:11" x14ac:dyDescent="0.25">
      <c r="A2276">
        <v>157</v>
      </c>
      <c r="B2276">
        <v>111</v>
      </c>
      <c r="C2276" t="str">
        <f>VLOOKUP($B2276,Feuil2!$A$2:$G$720,2,FALSE)</f>
        <v>defense-curl</v>
      </c>
      <c r="D2276">
        <f>VLOOKUP($B2276,Feuil2!$A$2:$G$720,3,FALSE)</f>
        <v>1</v>
      </c>
      <c r="E2276">
        <f>VLOOKUP($B2276,Feuil2!$A$2:$G$720,4,FALSE)</f>
        <v>1</v>
      </c>
      <c r="F2276" t="str">
        <f>VLOOKUP($E2276,Feuil3!$A$2:$B$19,2,FALSE)</f>
        <v>normal</v>
      </c>
      <c r="G2276">
        <f>VLOOKUP($B2276,Feuil2!$A$2:$G$720,5,FALSE)</f>
        <v>0</v>
      </c>
      <c r="H2276">
        <f>VLOOKUP($B2276,Feuil2!$A$2:$G$720,6,FALSE)</f>
        <v>40</v>
      </c>
      <c r="I2276">
        <f>VLOOKUP($B2276,Feuil2!$A$2:$G$720,7,FALSE)</f>
        <v>0</v>
      </c>
      <c r="J2276">
        <f>VLOOKUP($B2276,Feuil2!$A$2:$J$720,10,FALSE)</f>
        <v>1</v>
      </c>
      <c r="K2276" t="str">
        <f>VLOOKUP(J2276,move_damage_classes!$B$2:$C$4,2,FALSE)</f>
        <v>status</v>
      </c>
    </row>
    <row r="2277" spans="1:11" x14ac:dyDescent="0.25">
      <c r="A2277">
        <v>157</v>
      </c>
      <c r="B2277">
        <v>129</v>
      </c>
      <c r="C2277" t="str">
        <f>VLOOKUP($B2277,Feuil2!$A$2:$G$720,2,FALSE)</f>
        <v>swift</v>
      </c>
      <c r="D2277">
        <f>VLOOKUP($B2277,Feuil2!$A$2:$G$720,3,FALSE)</f>
        <v>1</v>
      </c>
      <c r="E2277">
        <f>VLOOKUP($B2277,Feuil2!$A$2:$G$720,4,FALSE)</f>
        <v>1</v>
      </c>
      <c r="F2277" t="str">
        <f>VLOOKUP($E2277,Feuil3!$A$2:$B$19,2,FALSE)</f>
        <v>normal</v>
      </c>
      <c r="G2277">
        <f>VLOOKUP($B2277,Feuil2!$A$2:$G$720,5,FALSE)</f>
        <v>60</v>
      </c>
      <c r="H2277">
        <f>VLOOKUP($B2277,Feuil2!$A$2:$G$720,6,FALSE)</f>
        <v>20</v>
      </c>
      <c r="I2277">
        <f>VLOOKUP($B2277,Feuil2!$A$2:$G$720,7,FALSE)</f>
        <v>0</v>
      </c>
      <c r="J2277">
        <f>VLOOKUP($B2277,Feuil2!$A$2:$J$720,10,FALSE)</f>
        <v>3</v>
      </c>
      <c r="K2277" t="str">
        <f>VLOOKUP(J2277,move_damage_classes!$B$2:$C$4,2,FALSE)</f>
        <v>special</v>
      </c>
    </row>
    <row r="2278" spans="1:11" x14ac:dyDescent="0.25">
      <c r="A2278">
        <v>157</v>
      </c>
      <c r="B2278">
        <v>172</v>
      </c>
      <c r="C2278" t="str">
        <f>VLOOKUP($B2278,Feuil2!$A$2:$G$720,2,FALSE)</f>
        <v>flame-wheel</v>
      </c>
      <c r="D2278">
        <f>VLOOKUP($B2278,Feuil2!$A$2:$G$720,3,FALSE)</f>
        <v>2</v>
      </c>
      <c r="E2278">
        <f>VLOOKUP($B2278,Feuil2!$A$2:$G$720,4,FALSE)</f>
        <v>10</v>
      </c>
      <c r="F2278" t="str">
        <f>VLOOKUP($E2278,Feuil3!$A$2:$B$19,2,FALSE)</f>
        <v>fire</v>
      </c>
      <c r="G2278">
        <f>VLOOKUP($B2278,Feuil2!$A$2:$G$720,5,FALSE)</f>
        <v>60</v>
      </c>
      <c r="H2278">
        <f>VLOOKUP($B2278,Feuil2!$A$2:$G$720,6,FALSE)</f>
        <v>25</v>
      </c>
      <c r="I2278">
        <f>VLOOKUP($B2278,Feuil2!$A$2:$G$720,7,FALSE)</f>
        <v>100</v>
      </c>
      <c r="J2278">
        <f>VLOOKUP($B2278,Feuil2!$A$2:$J$720,10,FALSE)</f>
        <v>2</v>
      </c>
      <c r="K2278" t="str">
        <f>VLOOKUP(J2278,move_damage_classes!$B$2:$C$4,2,FALSE)</f>
        <v>physical</v>
      </c>
    </row>
    <row r="2279" spans="1:11" x14ac:dyDescent="0.25">
      <c r="A2279">
        <v>157</v>
      </c>
      <c r="B2279">
        <v>205</v>
      </c>
      <c r="C2279" t="str">
        <f>VLOOKUP($B2279,Feuil2!$A$2:$G$720,2,FALSE)</f>
        <v>rollout</v>
      </c>
      <c r="D2279">
        <f>VLOOKUP($B2279,Feuil2!$A$2:$G$720,3,FALSE)</f>
        <v>2</v>
      </c>
      <c r="E2279">
        <f>VLOOKUP($B2279,Feuil2!$A$2:$G$720,4,FALSE)</f>
        <v>6</v>
      </c>
      <c r="F2279" t="str">
        <f>VLOOKUP($E2279,Feuil3!$A$2:$B$19,2,FALSE)</f>
        <v>rock</v>
      </c>
      <c r="G2279">
        <f>VLOOKUP($B2279,Feuil2!$A$2:$G$720,5,FALSE)</f>
        <v>30</v>
      </c>
      <c r="H2279">
        <f>VLOOKUP($B2279,Feuil2!$A$2:$G$720,6,FALSE)</f>
        <v>20</v>
      </c>
      <c r="I2279">
        <f>VLOOKUP($B2279,Feuil2!$A$2:$G$720,7,FALSE)</f>
        <v>90</v>
      </c>
      <c r="J2279">
        <f>VLOOKUP($B2279,Feuil2!$A$2:$J$720,10,FALSE)</f>
        <v>2</v>
      </c>
      <c r="K2279" t="str">
        <f>VLOOKUP(J2279,move_damage_classes!$B$2:$C$4,2,FALSE)</f>
        <v>physical</v>
      </c>
    </row>
    <row r="2280" spans="1:11" x14ac:dyDescent="0.25">
      <c r="A2280">
        <v>157</v>
      </c>
      <c r="B2280">
        <v>284</v>
      </c>
      <c r="C2280" t="str">
        <f>VLOOKUP($B2280,Feuil2!$A$2:$G$720,2,FALSE)</f>
        <v>eruption</v>
      </c>
      <c r="D2280">
        <f>VLOOKUP($B2280,Feuil2!$A$2:$G$720,3,FALSE)</f>
        <v>3</v>
      </c>
      <c r="E2280">
        <f>VLOOKUP($B2280,Feuil2!$A$2:$G$720,4,FALSE)</f>
        <v>10</v>
      </c>
      <c r="F2280" t="str">
        <f>VLOOKUP($E2280,Feuil3!$A$2:$B$19,2,FALSE)</f>
        <v>fire</v>
      </c>
      <c r="G2280">
        <f>VLOOKUP($B2280,Feuil2!$A$2:$G$720,5,FALSE)</f>
        <v>150</v>
      </c>
      <c r="H2280">
        <f>VLOOKUP($B2280,Feuil2!$A$2:$G$720,6,FALSE)</f>
        <v>5</v>
      </c>
      <c r="I2280">
        <f>VLOOKUP($B2280,Feuil2!$A$2:$G$720,7,FALSE)</f>
        <v>100</v>
      </c>
      <c r="J2280">
        <f>VLOOKUP($B2280,Feuil2!$A$2:$J$720,10,FALSE)</f>
        <v>3</v>
      </c>
      <c r="K2280" t="str">
        <f>VLOOKUP(J2280,move_damage_classes!$B$2:$C$4,2,FALSE)</f>
        <v>special</v>
      </c>
    </row>
    <row r="2281" spans="1:11" x14ac:dyDescent="0.25">
      <c r="A2281">
        <v>157</v>
      </c>
      <c r="B2281">
        <v>360</v>
      </c>
      <c r="C2281" t="str">
        <f>VLOOKUP($B2281,Feuil2!$A$2:$G$720,2,FALSE)</f>
        <v>gyro-ball</v>
      </c>
      <c r="D2281">
        <f>VLOOKUP($B2281,Feuil2!$A$2:$G$720,3,FALSE)</f>
        <v>4</v>
      </c>
      <c r="E2281">
        <f>VLOOKUP($B2281,Feuil2!$A$2:$G$720,4,FALSE)</f>
        <v>9</v>
      </c>
      <c r="F2281" t="str">
        <f>VLOOKUP($E2281,Feuil3!$A$2:$B$19,2,FALSE)</f>
        <v>steel</v>
      </c>
      <c r="G2281">
        <f>VLOOKUP($B2281,Feuil2!$A$2:$G$720,5,FALSE)</f>
        <v>0</v>
      </c>
      <c r="H2281">
        <f>VLOOKUP($B2281,Feuil2!$A$2:$G$720,6,FALSE)</f>
        <v>5</v>
      </c>
      <c r="I2281">
        <f>VLOOKUP($B2281,Feuil2!$A$2:$G$720,7,FALSE)</f>
        <v>100</v>
      </c>
      <c r="J2281">
        <f>VLOOKUP($B2281,Feuil2!$A$2:$J$720,10,FALSE)</f>
        <v>2</v>
      </c>
      <c r="K2281" t="str">
        <f>VLOOKUP(J2281,move_damage_classes!$B$2:$C$4,2,FALSE)</f>
        <v>physical</v>
      </c>
    </row>
    <row r="2282" spans="1:11" x14ac:dyDescent="0.25">
      <c r="A2282">
        <v>157</v>
      </c>
      <c r="B2282">
        <v>436</v>
      </c>
      <c r="C2282" t="str">
        <f>VLOOKUP($B2282,Feuil2!$A$2:$G$720,2,FALSE)</f>
        <v>lava-plume</v>
      </c>
      <c r="D2282">
        <f>VLOOKUP($B2282,Feuil2!$A$2:$G$720,3,FALSE)</f>
        <v>4</v>
      </c>
      <c r="E2282">
        <f>VLOOKUP($B2282,Feuil2!$A$2:$G$720,4,FALSE)</f>
        <v>10</v>
      </c>
      <c r="F2282" t="str">
        <f>VLOOKUP($E2282,Feuil3!$A$2:$B$19,2,FALSE)</f>
        <v>fire</v>
      </c>
      <c r="G2282">
        <f>VLOOKUP($B2282,Feuil2!$A$2:$G$720,5,FALSE)</f>
        <v>80</v>
      </c>
      <c r="H2282">
        <f>VLOOKUP($B2282,Feuil2!$A$2:$G$720,6,FALSE)</f>
        <v>15</v>
      </c>
      <c r="I2282">
        <f>VLOOKUP($B2282,Feuil2!$A$2:$G$720,7,FALSE)</f>
        <v>100</v>
      </c>
      <c r="J2282">
        <f>VLOOKUP($B2282,Feuil2!$A$2:$J$720,10,FALSE)</f>
        <v>3</v>
      </c>
      <c r="K2282" t="str">
        <f>VLOOKUP(J2282,move_damage_classes!$B$2:$C$4,2,FALSE)</f>
        <v>special</v>
      </c>
    </row>
    <row r="2283" spans="1:11" x14ac:dyDescent="0.25">
      <c r="A2283">
        <v>157</v>
      </c>
      <c r="B2283">
        <v>488</v>
      </c>
      <c r="C2283" t="str">
        <f>VLOOKUP($B2283,Feuil2!$A$2:$G$720,2,FALSE)</f>
        <v>flame-charge</v>
      </c>
      <c r="D2283">
        <f>VLOOKUP($B2283,Feuil2!$A$2:$G$720,3,FALSE)</f>
        <v>5</v>
      </c>
      <c r="E2283">
        <f>VLOOKUP($B2283,Feuil2!$A$2:$G$720,4,FALSE)</f>
        <v>10</v>
      </c>
      <c r="F2283" t="str">
        <f>VLOOKUP($E2283,Feuil3!$A$2:$B$19,2,FALSE)</f>
        <v>fire</v>
      </c>
      <c r="G2283">
        <f>VLOOKUP($B2283,Feuil2!$A$2:$G$720,5,FALSE)</f>
        <v>50</v>
      </c>
      <c r="H2283">
        <f>VLOOKUP($B2283,Feuil2!$A$2:$G$720,6,FALSE)</f>
        <v>20</v>
      </c>
      <c r="I2283">
        <f>VLOOKUP($B2283,Feuil2!$A$2:$G$720,7,FALSE)</f>
        <v>100</v>
      </c>
      <c r="J2283">
        <f>VLOOKUP($B2283,Feuil2!$A$2:$J$720,10,FALSE)</f>
        <v>2</v>
      </c>
      <c r="K2283" t="str">
        <f>VLOOKUP(J2283,move_damage_classes!$B$2:$C$4,2,FALSE)</f>
        <v>physical</v>
      </c>
    </row>
    <row r="2284" spans="1:11" x14ac:dyDescent="0.25">
      <c r="A2284">
        <v>157</v>
      </c>
      <c r="B2284">
        <v>517</v>
      </c>
      <c r="C2284" t="str">
        <f>VLOOKUP($B2284,Feuil2!$A$2:$G$720,2,FALSE)</f>
        <v>inferno</v>
      </c>
      <c r="D2284">
        <f>VLOOKUP($B2284,Feuil2!$A$2:$G$720,3,FALSE)</f>
        <v>5</v>
      </c>
      <c r="E2284">
        <f>VLOOKUP($B2284,Feuil2!$A$2:$G$720,4,FALSE)</f>
        <v>10</v>
      </c>
      <c r="F2284" t="str">
        <f>VLOOKUP($E2284,Feuil3!$A$2:$B$19,2,FALSE)</f>
        <v>fire</v>
      </c>
      <c r="G2284">
        <f>VLOOKUP($B2284,Feuil2!$A$2:$G$720,5,FALSE)</f>
        <v>100</v>
      </c>
      <c r="H2284">
        <f>VLOOKUP($B2284,Feuil2!$A$2:$G$720,6,FALSE)</f>
        <v>5</v>
      </c>
      <c r="I2284">
        <f>VLOOKUP($B2284,Feuil2!$A$2:$G$720,7,FALSE)</f>
        <v>50</v>
      </c>
      <c r="J2284">
        <f>VLOOKUP($B2284,Feuil2!$A$2:$J$720,10,FALSE)</f>
        <v>3</v>
      </c>
      <c r="K2284" t="str">
        <f>VLOOKUP(J2284,move_damage_classes!$B$2:$C$4,2,FALSE)</f>
        <v>special</v>
      </c>
    </row>
    <row r="2285" spans="1:11" x14ac:dyDescent="0.25">
      <c r="A2285">
        <v>157</v>
      </c>
      <c r="B2285">
        <v>682</v>
      </c>
      <c r="C2285" t="str">
        <f>VLOOKUP($B2285,Feuil2!$A$2:$G$720,2,FALSE)</f>
        <v>burn-up</v>
      </c>
      <c r="D2285">
        <f>VLOOKUP($B2285,Feuil2!$A$2:$G$720,3,FALSE)</f>
        <v>7</v>
      </c>
      <c r="E2285">
        <f>VLOOKUP($B2285,Feuil2!$A$2:$G$720,4,FALSE)</f>
        <v>10</v>
      </c>
      <c r="F2285" t="str">
        <f>VLOOKUP($E2285,Feuil3!$A$2:$B$19,2,FALSE)</f>
        <v>fire</v>
      </c>
      <c r="G2285">
        <f>VLOOKUP($B2285,Feuil2!$A$2:$G$720,5,FALSE)</f>
        <v>130</v>
      </c>
      <c r="H2285">
        <f>VLOOKUP($B2285,Feuil2!$A$2:$G$720,6,FALSE)</f>
        <v>5</v>
      </c>
      <c r="I2285">
        <f>VLOOKUP($B2285,Feuil2!$A$2:$G$720,7,FALSE)</f>
        <v>100</v>
      </c>
      <c r="J2285">
        <f>VLOOKUP($B2285,Feuil2!$A$2:$J$720,10,FALSE)</f>
        <v>3</v>
      </c>
      <c r="K2285" t="str">
        <f>VLOOKUP(J2285,move_damage_classes!$B$2:$C$4,2,FALSE)</f>
        <v>special</v>
      </c>
    </row>
    <row r="2286" spans="1:11" x14ac:dyDescent="0.25">
      <c r="A2286">
        <v>158</v>
      </c>
      <c r="B2286">
        <v>10</v>
      </c>
      <c r="C2286" t="str">
        <f>VLOOKUP($B2286,Feuil2!$A$2:$G$720,2,FALSE)</f>
        <v>scratch</v>
      </c>
      <c r="D2286">
        <f>VLOOKUP($B2286,Feuil2!$A$2:$G$720,3,FALSE)</f>
        <v>1</v>
      </c>
      <c r="E2286">
        <f>VLOOKUP($B2286,Feuil2!$A$2:$G$720,4,FALSE)</f>
        <v>1</v>
      </c>
      <c r="F2286" t="str">
        <f>VLOOKUP($E2286,Feuil3!$A$2:$B$19,2,FALSE)</f>
        <v>normal</v>
      </c>
      <c r="G2286">
        <f>VLOOKUP($B2286,Feuil2!$A$2:$G$720,5,FALSE)</f>
        <v>40</v>
      </c>
      <c r="H2286">
        <f>VLOOKUP($B2286,Feuil2!$A$2:$G$720,6,FALSE)</f>
        <v>35</v>
      </c>
      <c r="I2286">
        <f>VLOOKUP($B2286,Feuil2!$A$2:$G$720,7,FALSE)</f>
        <v>100</v>
      </c>
      <c r="J2286">
        <f>VLOOKUP($B2286,Feuil2!$A$2:$J$720,10,FALSE)</f>
        <v>2</v>
      </c>
      <c r="K2286" t="str">
        <f>VLOOKUP(J2286,move_damage_classes!$B$2:$C$4,2,FALSE)</f>
        <v>physical</v>
      </c>
    </row>
    <row r="2287" spans="1:11" x14ac:dyDescent="0.25">
      <c r="A2287">
        <v>158</v>
      </c>
      <c r="B2287">
        <v>37</v>
      </c>
      <c r="C2287" t="str">
        <f>VLOOKUP($B2287,Feuil2!$A$2:$G$720,2,FALSE)</f>
        <v>thrash</v>
      </c>
      <c r="D2287">
        <f>VLOOKUP($B2287,Feuil2!$A$2:$G$720,3,FALSE)</f>
        <v>1</v>
      </c>
      <c r="E2287">
        <f>VLOOKUP($B2287,Feuil2!$A$2:$G$720,4,FALSE)</f>
        <v>1</v>
      </c>
      <c r="F2287" t="str">
        <f>VLOOKUP($E2287,Feuil3!$A$2:$B$19,2,FALSE)</f>
        <v>normal</v>
      </c>
      <c r="G2287">
        <f>VLOOKUP($B2287,Feuil2!$A$2:$G$720,5,FALSE)</f>
        <v>120</v>
      </c>
      <c r="H2287">
        <f>VLOOKUP($B2287,Feuil2!$A$2:$G$720,6,FALSE)</f>
        <v>10</v>
      </c>
      <c r="I2287">
        <f>VLOOKUP($B2287,Feuil2!$A$2:$G$720,7,FALSE)</f>
        <v>100</v>
      </c>
      <c r="J2287">
        <f>VLOOKUP($B2287,Feuil2!$A$2:$J$720,10,FALSE)</f>
        <v>2</v>
      </c>
      <c r="K2287" t="str">
        <f>VLOOKUP(J2287,move_damage_classes!$B$2:$C$4,2,FALSE)</f>
        <v>physical</v>
      </c>
    </row>
    <row r="2288" spans="1:11" x14ac:dyDescent="0.25">
      <c r="A2288">
        <v>158</v>
      </c>
      <c r="B2288">
        <v>43</v>
      </c>
      <c r="C2288" t="str">
        <f>VLOOKUP($B2288,Feuil2!$A$2:$G$720,2,FALSE)</f>
        <v>leer</v>
      </c>
      <c r="D2288">
        <f>VLOOKUP($B2288,Feuil2!$A$2:$G$720,3,FALSE)</f>
        <v>1</v>
      </c>
      <c r="E2288">
        <f>VLOOKUP($B2288,Feuil2!$A$2:$G$720,4,FALSE)</f>
        <v>1</v>
      </c>
      <c r="F2288" t="str">
        <f>VLOOKUP($E2288,Feuil3!$A$2:$B$19,2,FALSE)</f>
        <v>normal</v>
      </c>
      <c r="G2288">
        <f>VLOOKUP($B2288,Feuil2!$A$2:$G$720,5,FALSE)</f>
        <v>0</v>
      </c>
      <c r="H2288">
        <f>VLOOKUP($B2288,Feuil2!$A$2:$G$720,6,FALSE)</f>
        <v>30</v>
      </c>
      <c r="I2288">
        <f>VLOOKUP($B2288,Feuil2!$A$2:$G$720,7,FALSE)</f>
        <v>100</v>
      </c>
      <c r="J2288">
        <f>VLOOKUP($B2288,Feuil2!$A$2:$J$720,10,FALSE)</f>
        <v>1</v>
      </c>
      <c r="K2288" t="str">
        <f>VLOOKUP(J2288,move_damage_classes!$B$2:$C$4,2,FALSE)</f>
        <v>status</v>
      </c>
    </row>
    <row r="2289" spans="1:11" x14ac:dyDescent="0.25">
      <c r="A2289">
        <v>158</v>
      </c>
      <c r="B2289">
        <v>44</v>
      </c>
      <c r="C2289" t="str">
        <f>VLOOKUP($B2289,Feuil2!$A$2:$G$720,2,FALSE)</f>
        <v>bite</v>
      </c>
      <c r="D2289">
        <f>VLOOKUP($B2289,Feuil2!$A$2:$G$720,3,FALSE)</f>
        <v>1</v>
      </c>
      <c r="E2289">
        <f>VLOOKUP($B2289,Feuil2!$A$2:$G$720,4,FALSE)</f>
        <v>17</v>
      </c>
      <c r="F2289" t="str">
        <f>VLOOKUP($E2289,Feuil3!$A$2:$B$19,2,FALSE)</f>
        <v>dark</v>
      </c>
      <c r="G2289">
        <f>VLOOKUP($B2289,Feuil2!$A$2:$G$720,5,FALSE)</f>
        <v>60</v>
      </c>
      <c r="H2289">
        <f>VLOOKUP($B2289,Feuil2!$A$2:$G$720,6,FALSE)</f>
        <v>25</v>
      </c>
      <c r="I2289">
        <f>VLOOKUP($B2289,Feuil2!$A$2:$G$720,7,FALSE)</f>
        <v>100</v>
      </c>
      <c r="J2289">
        <f>VLOOKUP($B2289,Feuil2!$A$2:$J$720,10,FALSE)</f>
        <v>2</v>
      </c>
      <c r="K2289" t="str">
        <f>VLOOKUP(J2289,move_damage_classes!$B$2:$C$4,2,FALSE)</f>
        <v>physical</v>
      </c>
    </row>
    <row r="2290" spans="1:11" x14ac:dyDescent="0.25">
      <c r="A2290">
        <v>158</v>
      </c>
      <c r="B2290">
        <v>55</v>
      </c>
      <c r="C2290" t="str">
        <f>VLOOKUP($B2290,Feuil2!$A$2:$G$720,2,FALSE)</f>
        <v>water-gun</v>
      </c>
      <c r="D2290">
        <f>VLOOKUP($B2290,Feuil2!$A$2:$G$720,3,FALSE)</f>
        <v>1</v>
      </c>
      <c r="E2290">
        <f>VLOOKUP($B2290,Feuil2!$A$2:$G$720,4,FALSE)</f>
        <v>11</v>
      </c>
      <c r="F2290" t="str">
        <f>VLOOKUP($E2290,Feuil3!$A$2:$B$19,2,FALSE)</f>
        <v>water</v>
      </c>
      <c r="G2290">
        <f>VLOOKUP($B2290,Feuil2!$A$2:$G$720,5,FALSE)</f>
        <v>40</v>
      </c>
      <c r="H2290">
        <f>VLOOKUP($B2290,Feuil2!$A$2:$G$720,6,FALSE)</f>
        <v>25</v>
      </c>
      <c r="I2290">
        <f>VLOOKUP($B2290,Feuil2!$A$2:$G$720,7,FALSE)</f>
        <v>100</v>
      </c>
      <c r="J2290">
        <f>VLOOKUP($B2290,Feuil2!$A$2:$J$720,10,FALSE)</f>
        <v>3</v>
      </c>
      <c r="K2290" t="str">
        <f>VLOOKUP(J2290,move_damage_classes!$B$2:$C$4,2,FALSE)</f>
        <v>special</v>
      </c>
    </row>
    <row r="2291" spans="1:11" x14ac:dyDescent="0.25">
      <c r="A2291">
        <v>158</v>
      </c>
      <c r="B2291">
        <v>56</v>
      </c>
      <c r="C2291" t="str">
        <f>VLOOKUP($B2291,Feuil2!$A$2:$G$720,2,FALSE)</f>
        <v>hydro-pump</v>
      </c>
      <c r="D2291">
        <f>VLOOKUP($B2291,Feuil2!$A$2:$G$720,3,FALSE)</f>
        <v>1</v>
      </c>
      <c r="E2291">
        <f>VLOOKUP($B2291,Feuil2!$A$2:$G$720,4,FALSE)</f>
        <v>11</v>
      </c>
      <c r="F2291" t="str">
        <f>VLOOKUP($E2291,Feuil3!$A$2:$B$19,2,FALSE)</f>
        <v>water</v>
      </c>
      <c r="G2291">
        <f>VLOOKUP($B2291,Feuil2!$A$2:$G$720,5,FALSE)</f>
        <v>110</v>
      </c>
      <c r="H2291">
        <f>VLOOKUP($B2291,Feuil2!$A$2:$G$720,6,FALSE)</f>
        <v>5</v>
      </c>
      <c r="I2291">
        <f>VLOOKUP($B2291,Feuil2!$A$2:$G$720,7,FALSE)</f>
        <v>80</v>
      </c>
      <c r="J2291">
        <f>VLOOKUP($B2291,Feuil2!$A$2:$J$720,10,FALSE)</f>
        <v>3</v>
      </c>
      <c r="K2291" t="str">
        <f>VLOOKUP(J2291,move_damage_classes!$B$2:$C$4,2,FALSE)</f>
        <v>special</v>
      </c>
    </row>
    <row r="2292" spans="1:11" x14ac:dyDescent="0.25">
      <c r="A2292">
        <v>158</v>
      </c>
      <c r="B2292">
        <v>99</v>
      </c>
      <c r="C2292" t="str">
        <f>VLOOKUP($B2292,Feuil2!$A$2:$G$720,2,FALSE)</f>
        <v>rage</v>
      </c>
      <c r="D2292">
        <f>VLOOKUP($B2292,Feuil2!$A$2:$G$720,3,FALSE)</f>
        <v>1</v>
      </c>
      <c r="E2292">
        <f>VLOOKUP($B2292,Feuil2!$A$2:$G$720,4,FALSE)</f>
        <v>1</v>
      </c>
      <c r="F2292" t="str">
        <f>VLOOKUP($E2292,Feuil3!$A$2:$B$19,2,FALSE)</f>
        <v>normal</v>
      </c>
      <c r="G2292">
        <f>VLOOKUP($B2292,Feuil2!$A$2:$G$720,5,FALSE)</f>
        <v>20</v>
      </c>
      <c r="H2292">
        <f>VLOOKUP($B2292,Feuil2!$A$2:$G$720,6,FALSE)</f>
        <v>20</v>
      </c>
      <c r="I2292">
        <f>VLOOKUP($B2292,Feuil2!$A$2:$G$720,7,FALSE)</f>
        <v>100</v>
      </c>
      <c r="J2292">
        <f>VLOOKUP($B2292,Feuil2!$A$2:$J$720,10,FALSE)</f>
        <v>2</v>
      </c>
      <c r="K2292" t="str">
        <f>VLOOKUP(J2292,move_damage_classes!$B$2:$C$4,2,FALSE)</f>
        <v>physical</v>
      </c>
    </row>
    <row r="2293" spans="1:11" x14ac:dyDescent="0.25">
      <c r="A2293">
        <v>158</v>
      </c>
      <c r="B2293">
        <v>103</v>
      </c>
      <c r="C2293" t="str">
        <f>VLOOKUP($B2293,Feuil2!$A$2:$G$720,2,FALSE)</f>
        <v>screech</v>
      </c>
      <c r="D2293">
        <f>VLOOKUP($B2293,Feuil2!$A$2:$G$720,3,FALSE)</f>
        <v>1</v>
      </c>
      <c r="E2293">
        <f>VLOOKUP($B2293,Feuil2!$A$2:$G$720,4,FALSE)</f>
        <v>1</v>
      </c>
      <c r="F2293" t="str">
        <f>VLOOKUP($E2293,Feuil3!$A$2:$B$19,2,FALSE)</f>
        <v>normal</v>
      </c>
      <c r="G2293">
        <f>VLOOKUP($B2293,Feuil2!$A$2:$G$720,5,FALSE)</f>
        <v>0</v>
      </c>
      <c r="H2293">
        <f>VLOOKUP($B2293,Feuil2!$A$2:$G$720,6,FALSE)</f>
        <v>40</v>
      </c>
      <c r="I2293">
        <f>VLOOKUP($B2293,Feuil2!$A$2:$G$720,7,FALSE)</f>
        <v>85</v>
      </c>
      <c r="J2293">
        <f>VLOOKUP($B2293,Feuil2!$A$2:$J$720,10,FALSE)</f>
        <v>1</v>
      </c>
      <c r="K2293" t="str">
        <f>VLOOKUP(J2293,move_damage_classes!$B$2:$C$4,2,FALSE)</f>
        <v>status</v>
      </c>
    </row>
    <row r="2294" spans="1:11" x14ac:dyDescent="0.25">
      <c r="A2294">
        <v>158</v>
      </c>
      <c r="B2294">
        <v>163</v>
      </c>
      <c r="C2294" t="str">
        <f>VLOOKUP($B2294,Feuil2!$A$2:$G$720,2,FALSE)</f>
        <v>slash</v>
      </c>
      <c r="D2294">
        <f>VLOOKUP($B2294,Feuil2!$A$2:$G$720,3,FALSE)</f>
        <v>1</v>
      </c>
      <c r="E2294">
        <f>VLOOKUP($B2294,Feuil2!$A$2:$G$720,4,FALSE)</f>
        <v>1</v>
      </c>
      <c r="F2294" t="str">
        <f>VLOOKUP($E2294,Feuil3!$A$2:$B$19,2,FALSE)</f>
        <v>normal</v>
      </c>
      <c r="G2294">
        <f>VLOOKUP($B2294,Feuil2!$A$2:$G$720,5,FALSE)</f>
        <v>70</v>
      </c>
      <c r="H2294">
        <f>VLOOKUP($B2294,Feuil2!$A$2:$G$720,6,FALSE)</f>
        <v>20</v>
      </c>
      <c r="I2294">
        <f>VLOOKUP($B2294,Feuil2!$A$2:$G$720,7,FALSE)</f>
        <v>100</v>
      </c>
      <c r="J2294">
        <f>VLOOKUP($B2294,Feuil2!$A$2:$J$720,10,FALSE)</f>
        <v>2</v>
      </c>
      <c r="K2294" t="str">
        <f>VLOOKUP(J2294,move_damage_classes!$B$2:$C$4,2,FALSE)</f>
        <v>physical</v>
      </c>
    </row>
    <row r="2295" spans="1:11" x14ac:dyDescent="0.25">
      <c r="A2295">
        <v>158</v>
      </c>
      <c r="B2295">
        <v>175</v>
      </c>
      <c r="C2295" t="str">
        <f>VLOOKUP($B2295,Feuil2!$A$2:$G$720,2,FALSE)</f>
        <v>flail</v>
      </c>
      <c r="D2295">
        <f>VLOOKUP($B2295,Feuil2!$A$2:$G$720,3,FALSE)</f>
        <v>2</v>
      </c>
      <c r="E2295">
        <f>VLOOKUP($B2295,Feuil2!$A$2:$G$720,4,FALSE)</f>
        <v>1</v>
      </c>
      <c r="F2295" t="str">
        <f>VLOOKUP($E2295,Feuil3!$A$2:$B$19,2,FALSE)</f>
        <v>normal</v>
      </c>
      <c r="G2295">
        <f>VLOOKUP($B2295,Feuil2!$A$2:$G$720,5,FALSE)</f>
        <v>0</v>
      </c>
      <c r="H2295">
        <f>VLOOKUP($B2295,Feuil2!$A$2:$G$720,6,FALSE)</f>
        <v>15</v>
      </c>
      <c r="I2295">
        <f>VLOOKUP($B2295,Feuil2!$A$2:$G$720,7,FALSE)</f>
        <v>100</v>
      </c>
      <c r="J2295">
        <f>VLOOKUP($B2295,Feuil2!$A$2:$J$720,10,FALSE)</f>
        <v>2</v>
      </c>
      <c r="K2295" t="str">
        <f>VLOOKUP(J2295,move_damage_classes!$B$2:$C$4,2,FALSE)</f>
        <v>physical</v>
      </c>
    </row>
    <row r="2296" spans="1:11" x14ac:dyDescent="0.25">
      <c r="A2296">
        <v>158</v>
      </c>
      <c r="B2296">
        <v>184</v>
      </c>
      <c r="C2296" t="str">
        <f>VLOOKUP($B2296,Feuil2!$A$2:$G$720,2,FALSE)</f>
        <v>scary-face</v>
      </c>
      <c r="D2296">
        <f>VLOOKUP($B2296,Feuil2!$A$2:$G$720,3,FALSE)</f>
        <v>2</v>
      </c>
      <c r="E2296">
        <f>VLOOKUP($B2296,Feuil2!$A$2:$G$720,4,FALSE)</f>
        <v>1</v>
      </c>
      <c r="F2296" t="str">
        <f>VLOOKUP($E2296,Feuil3!$A$2:$B$19,2,FALSE)</f>
        <v>normal</v>
      </c>
      <c r="G2296">
        <f>VLOOKUP($B2296,Feuil2!$A$2:$G$720,5,FALSE)</f>
        <v>0</v>
      </c>
      <c r="H2296">
        <f>VLOOKUP($B2296,Feuil2!$A$2:$G$720,6,FALSE)</f>
        <v>10</v>
      </c>
      <c r="I2296">
        <f>VLOOKUP($B2296,Feuil2!$A$2:$G$720,7,FALSE)</f>
        <v>100</v>
      </c>
      <c r="J2296">
        <f>VLOOKUP($B2296,Feuil2!$A$2:$J$720,10,FALSE)</f>
        <v>1</v>
      </c>
      <c r="K2296" t="str">
        <f>VLOOKUP(J2296,move_damage_classes!$B$2:$C$4,2,FALSE)</f>
        <v>status</v>
      </c>
    </row>
    <row r="2297" spans="1:11" x14ac:dyDescent="0.25">
      <c r="A2297">
        <v>158</v>
      </c>
      <c r="B2297">
        <v>242</v>
      </c>
      <c r="C2297" t="str">
        <f>VLOOKUP($B2297,Feuil2!$A$2:$G$720,2,FALSE)</f>
        <v>crunch</v>
      </c>
      <c r="D2297">
        <f>VLOOKUP($B2297,Feuil2!$A$2:$G$720,3,FALSE)</f>
        <v>2</v>
      </c>
      <c r="E2297">
        <f>VLOOKUP($B2297,Feuil2!$A$2:$G$720,4,FALSE)</f>
        <v>17</v>
      </c>
      <c r="F2297" t="str">
        <f>VLOOKUP($E2297,Feuil3!$A$2:$B$19,2,FALSE)</f>
        <v>dark</v>
      </c>
      <c r="G2297">
        <f>VLOOKUP($B2297,Feuil2!$A$2:$G$720,5,FALSE)</f>
        <v>80</v>
      </c>
      <c r="H2297">
        <f>VLOOKUP($B2297,Feuil2!$A$2:$G$720,6,FALSE)</f>
        <v>15</v>
      </c>
      <c r="I2297">
        <f>VLOOKUP($B2297,Feuil2!$A$2:$G$720,7,FALSE)</f>
        <v>100</v>
      </c>
      <c r="J2297">
        <f>VLOOKUP($B2297,Feuil2!$A$2:$J$720,10,FALSE)</f>
        <v>2</v>
      </c>
      <c r="K2297" t="str">
        <f>VLOOKUP(J2297,move_damage_classes!$B$2:$C$4,2,FALSE)</f>
        <v>physical</v>
      </c>
    </row>
    <row r="2298" spans="1:11" x14ac:dyDescent="0.25">
      <c r="A2298">
        <v>158</v>
      </c>
      <c r="B2298">
        <v>276</v>
      </c>
      <c r="C2298" t="str">
        <f>VLOOKUP($B2298,Feuil2!$A$2:$G$720,2,FALSE)</f>
        <v>superpower</v>
      </c>
      <c r="D2298">
        <f>VLOOKUP($B2298,Feuil2!$A$2:$G$720,3,FALSE)</f>
        <v>3</v>
      </c>
      <c r="E2298">
        <f>VLOOKUP($B2298,Feuil2!$A$2:$G$720,4,FALSE)</f>
        <v>2</v>
      </c>
      <c r="F2298" t="str">
        <f>VLOOKUP($E2298,Feuil3!$A$2:$B$19,2,FALSE)</f>
        <v>fighting</v>
      </c>
      <c r="G2298">
        <f>VLOOKUP($B2298,Feuil2!$A$2:$G$720,5,FALSE)</f>
        <v>120</v>
      </c>
      <c r="H2298">
        <f>VLOOKUP($B2298,Feuil2!$A$2:$G$720,6,FALSE)</f>
        <v>5</v>
      </c>
      <c r="I2298">
        <f>VLOOKUP($B2298,Feuil2!$A$2:$G$720,7,FALSE)</f>
        <v>100</v>
      </c>
      <c r="J2298">
        <f>VLOOKUP($B2298,Feuil2!$A$2:$J$720,10,FALSE)</f>
        <v>2</v>
      </c>
      <c r="K2298" t="str">
        <f>VLOOKUP(J2298,move_damage_classes!$B$2:$C$4,2,FALSE)</f>
        <v>physical</v>
      </c>
    </row>
    <row r="2299" spans="1:11" x14ac:dyDescent="0.25">
      <c r="A2299">
        <v>158</v>
      </c>
      <c r="B2299">
        <v>401</v>
      </c>
      <c r="C2299" t="str">
        <f>VLOOKUP($B2299,Feuil2!$A$2:$G$720,2,FALSE)</f>
        <v>aqua-tail</v>
      </c>
      <c r="D2299">
        <f>VLOOKUP($B2299,Feuil2!$A$2:$G$720,3,FALSE)</f>
        <v>4</v>
      </c>
      <c r="E2299">
        <f>VLOOKUP($B2299,Feuil2!$A$2:$G$720,4,FALSE)</f>
        <v>11</v>
      </c>
      <c r="F2299" t="str">
        <f>VLOOKUP($E2299,Feuil3!$A$2:$B$19,2,FALSE)</f>
        <v>water</v>
      </c>
      <c r="G2299">
        <f>VLOOKUP($B2299,Feuil2!$A$2:$G$720,5,FALSE)</f>
        <v>90</v>
      </c>
      <c r="H2299">
        <f>VLOOKUP($B2299,Feuil2!$A$2:$G$720,6,FALSE)</f>
        <v>10</v>
      </c>
      <c r="I2299">
        <f>VLOOKUP($B2299,Feuil2!$A$2:$G$720,7,FALSE)</f>
        <v>90</v>
      </c>
      <c r="J2299">
        <f>VLOOKUP($B2299,Feuil2!$A$2:$J$720,10,FALSE)</f>
        <v>2</v>
      </c>
      <c r="K2299" t="str">
        <f>VLOOKUP(J2299,move_damage_classes!$B$2:$C$4,2,FALSE)</f>
        <v>physical</v>
      </c>
    </row>
    <row r="2300" spans="1:11" x14ac:dyDescent="0.25">
      <c r="A2300">
        <v>158</v>
      </c>
      <c r="B2300">
        <v>423</v>
      </c>
      <c r="C2300" t="str">
        <f>VLOOKUP($B2300,Feuil2!$A$2:$G$720,2,FALSE)</f>
        <v>ice-fang</v>
      </c>
      <c r="D2300">
        <f>VLOOKUP($B2300,Feuil2!$A$2:$G$720,3,FALSE)</f>
        <v>4</v>
      </c>
      <c r="E2300">
        <f>VLOOKUP($B2300,Feuil2!$A$2:$G$720,4,FALSE)</f>
        <v>15</v>
      </c>
      <c r="F2300" t="str">
        <f>VLOOKUP($E2300,Feuil3!$A$2:$B$19,2,FALSE)</f>
        <v>ice</v>
      </c>
      <c r="G2300">
        <f>VLOOKUP($B2300,Feuil2!$A$2:$G$720,5,FALSE)</f>
        <v>65</v>
      </c>
      <c r="H2300">
        <f>VLOOKUP($B2300,Feuil2!$A$2:$G$720,6,FALSE)</f>
        <v>15</v>
      </c>
      <c r="I2300">
        <f>VLOOKUP($B2300,Feuil2!$A$2:$G$720,7,FALSE)</f>
        <v>95</v>
      </c>
      <c r="J2300">
        <f>VLOOKUP($B2300,Feuil2!$A$2:$J$720,10,FALSE)</f>
        <v>2</v>
      </c>
      <c r="K2300" t="str">
        <f>VLOOKUP(J2300,move_damage_classes!$B$2:$C$4,2,FALSE)</f>
        <v>physical</v>
      </c>
    </row>
    <row r="2301" spans="1:11" x14ac:dyDescent="0.25">
      <c r="A2301">
        <v>158</v>
      </c>
      <c r="B2301">
        <v>498</v>
      </c>
      <c r="C2301" t="str">
        <f>VLOOKUP($B2301,Feuil2!$A$2:$G$720,2,FALSE)</f>
        <v>chip-away</v>
      </c>
      <c r="D2301">
        <f>VLOOKUP($B2301,Feuil2!$A$2:$G$720,3,FALSE)</f>
        <v>5</v>
      </c>
      <c r="E2301">
        <f>VLOOKUP($B2301,Feuil2!$A$2:$G$720,4,FALSE)</f>
        <v>1</v>
      </c>
      <c r="F2301" t="str">
        <f>VLOOKUP($E2301,Feuil3!$A$2:$B$19,2,FALSE)</f>
        <v>normal</v>
      </c>
      <c r="G2301">
        <f>VLOOKUP($B2301,Feuil2!$A$2:$G$720,5,FALSE)</f>
        <v>70</v>
      </c>
      <c r="H2301">
        <f>VLOOKUP($B2301,Feuil2!$A$2:$G$720,6,FALSE)</f>
        <v>20</v>
      </c>
      <c r="I2301">
        <f>VLOOKUP($B2301,Feuil2!$A$2:$G$720,7,FALSE)</f>
        <v>100</v>
      </c>
      <c r="J2301">
        <f>VLOOKUP($B2301,Feuil2!$A$2:$J$720,10,FALSE)</f>
        <v>2</v>
      </c>
      <c r="K2301" t="str">
        <f>VLOOKUP(J2301,move_damage_classes!$B$2:$C$4,2,FALSE)</f>
        <v>physical</v>
      </c>
    </row>
    <row r="2302" spans="1:11" x14ac:dyDescent="0.25">
      <c r="A2302">
        <v>159</v>
      </c>
      <c r="B2302">
        <v>10</v>
      </c>
      <c r="C2302" t="str">
        <f>VLOOKUP($B2302,Feuil2!$A$2:$G$720,2,FALSE)</f>
        <v>scratch</v>
      </c>
      <c r="D2302">
        <f>VLOOKUP($B2302,Feuil2!$A$2:$G$720,3,FALSE)</f>
        <v>1</v>
      </c>
      <c r="E2302">
        <f>VLOOKUP($B2302,Feuil2!$A$2:$G$720,4,FALSE)</f>
        <v>1</v>
      </c>
      <c r="F2302" t="str">
        <f>VLOOKUP($E2302,Feuil3!$A$2:$B$19,2,FALSE)</f>
        <v>normal</v>
      </c>
      <c r="G2302">
        <f>VLOOKUP($B2302,Feuil2!$A$2:$G$720,5,FALSE)</f>
        <v>40</v>
      </c>
      <c r="H2302">
        <f>VLOOKUP($B2302,Feuil2!$A$2:$G$720,6,FALSE)</f>
        <v>35</v>
      </c>
      <c r="I2302">
        <f>VLOOKUP($B2302,Feuil2!$A$2:$G$720,7,FALSE)</f>
        <v>100</v>
      </c>
      <c r="J2302">
        <f>VLOOKUP($B2302,Feuil2!$A$2:$J$720,10,FALSE)</f>
        <v>2</v>
      </c>
      <c r="K2302" t="str">
        <f>VLOOKUP(J2302,move_damage_classes!$B$2:$C$4,2,FALSE)</f>
        <v>physical</v>
      </c>
    </row>
    <row r="2303" spans="1:11" x14ac:dyDescent="0.25">
      <c r="A2303">
        <v>159</v>
      </c>
      <c r="B2303">
        <v>37</v>
      </c>
      <c r="C2303" t="str">
        <f>VLOOKUP($B2303,Feuil2!$A$2:$G$720,2,FALSE)</f>
        <v>thrash</v>
      </c>
      <c r="D2303">
        <f>VLOOKUP($B2303,Feuil2!$A$2:$G$720,3,FALSE)</f>
        <v>1</v>
      </c>
      <c r="E2303">
        <f>VLOOKUP($B2303,Feuil2!$A$2:$G$720,4,FALSE)</f>
        <v>1</v>
      </c>
      <c r="F2303" t="str">
        <f>VLOOKUP($E2303,Feuil3!$A$2:$B$19,2,FALSE)</f>
        <v>normal</v>
      </c>
      <c r="G2303">
        <f>VLOOKUP($B2303,Feuil2!$A$2:$G$720,5,FALSE)</f>
        <v>120</v>
      </c>
      <c r="H2303">
        <f>VLOOKUP($B2303,Feuil2!$A$2:$G$720,6,FALSE)</f>
        <v>10</v>
      </c>
      <c r="I2303">
        <f>VLOOKUP($B2303,Feuil2!$A$2:$G$720,7,FALSE)</f>
        <v>100</v>
      </c>
      <c r="J2303">
        <f>VLOOKUP($B2303,Feuil2!$A$2:$J$720,10,FALSE)</f>
        <v>2</v>
      </c>
      <c r="K2303" t="str">
        <f>VLOOKUP(J2303,move_damage_classes!$B$2:$C$4,2,FALSE)</f>
        <v>physical</v>
      </c>
    </row>
    <row r="2304" spans="1:11" x14ac:dyDescent="0.25">
      <c r="A2304">
        <v>159</v>
      </c>
      <c r="B2304">
        <v>43</v>
      </c>
      <c r="C2304" t="str">
        <f>VLOOKUP($B2304,Feuil2!$A$2:$G$720,2,FALSE)</f>
        <v>leer</v>
      </c>
      <c r="D2304">
        <f>VLOOKUP($B2304,Feuil2!$A$2:$G$720,3,FALSE)</f>
        <v>1</v>
      </c>
      <c r="E2304">
        <f>VLOOKUP($B2304,Feuil2!$A$2:$G$720,4,FALSE)</f>
        <v>1</v>
      </c>
      <c r="F2304" t="str">
        <f>VLOOKUP($E2304,Feuil3!$A$2:$B$19,2,FALSE)</f>
        <v>normal</v>
      </c>
      <c r="G2304">
        <f>VLOOKUP($B2304,Feuil2!$A$2:$G$720,5,FALSE)</f>
        <v>0</v>
      </c>
      <c r="H2304">
        <f>VLOOKUP($B2304,Feuil2!$A$2:$G$720,6,FALSE)</f>
        <v>30</v>
      </c>
      <c r="I2304">
        <f>VLOOKUP($B2304,Feuil2!$A$2:$G$720,7,FALSE)</f>
        <v>100</v>
      </c>
      <c r="J2304">
        <f>VLOOKUP($B2304,Feuil2!$A$2:$J$720,10,FALSE)</f>
        <v>1</v>
      </c>
      <c r="K2304" t="str">
        <f>VLOOKUP(J2304,move_damage_classes!$B$2:$C$4,2,FALSE)</f>
        <v>status</v>
      </c>
    </row>
    <row r="2305" spans="1:11" x14ac:dyDescent="0.25">
      <c r="A2305">
        <v>159</v>
      </c>
      <c r="B2305">
        <v>44</v>
      </c>
      <c r="C2305" t="str">
        <f>VLOOKUP($B2305,Feuil2!$A$2:$G$720,2,FALSE)</f>
        <v>bite</v>
      </c>
      <c r="D2305">
        <f>VLOOKUP($B2305,Feuil2!$A$2:$G$720,3,FALSE)</f>
        <v>1</v>
      </c>
      <c r="E2305">
        <f>VLOOKUP($B2305,Feuil2!$A$2:$G$720,4,FALSE)</f>
        <v>17</v>
      </c>
      <c r="F2305" t="str">
        <f>VLOOKUP($E2305,Feuil3!$A$2:$B$19,2,FALSE)</f>
        <v>dark</v>
      </c>
      <c r="G2305">
        <f>VLOOKUP($B2305,Feuil2!$A$2:$G$720,5,FALSE)</f>
        <v>60</v>
      </c>
      <c r="H2305">
        <f>VLOOKUP($B2305,Feuil2!$A$2:$G$720,6,FALSE)</f>
        <v>25</v>
      </c>
      <c r="I2305">
        <f>VLOOKUP($B2305,Feuil2!$A$2:$G$720,7,FALSE)</f>
        <v>100</v>
      </c>
      <c r="J2305">
        <f>VLOOKUP($B2305,Feuil2!$A$2:$J$720,10,FALSE)</f>
        <v>2</v>
      </c>
      <c r="K2305" t="str">
        <f>VLOOKUP(J2305,move_damage_classes!$B$2:$C$4,2,FALSE)</f>
        <v>physical</v>
      </c>
    </row>
    <row r="2306" spans="1:11" x14ac:dyDescent="0.25">
      <c r="A2306">
        <v>159</v>
      </c>
      <c r="B2306">
        <v>55</v>
      </c>
      <c r="C2306" t="str">
        <f>VLOOKUP($B2306,Feuil2!$A$2:$G$720,2,FALSE)</f>
        <v>water-gun</v>
      </c>
      <c r="D2306">
        <f>VLOOKUP($B2306,Feuil2!$A$2:$G$720,3,FALSE)</f>
        <v>1</v>
      </c>
      <c r="E2306">
        <f>VLOOKUP($B2306,Feuil2!$A$2:$G$720,4,FALSE)</f>
        <v>11</v>
      </c>
      <c r="F2306" t="str">
        <f>VLOOKUP($E2306,Feuil3!$A$2:$B$19,2,FALSE)</f>
        <v>water</v>
      </c>
      <c r="G2306">
        <f>VLOOKUP($B2306,Feuil2!$A$2:$G$720,5,FALSE)</f>
        <v>40</v>
      </c>
      <c r="H2306">
        <f>VLOOKUP($B2306,Feuil2!$A$2:$G$720,6,FALSE)</f>
        <v>25</v>
      </c>
      <c r="I2306">
        <f>VLOOKUP($B2306,Feuil2!$A$2:$G$720,7,FALSE)</f>
        <v>100</v>
      </c>
      <c r="J2306">
        <f>VLOOKUP($B2306,Feuil2!$A$2:$J$720,10,FALSE)</f>
        <v>3</v>
      </c>
      <c r="K2306" t="str">
        <f>VLOOKUP(J2306,move_damage_classes!$B$2:$C$4,2,FALSE)</f>
        <v>special</v>
      </c>
    </row>
    <row r="2307" spans="1:11" x14ac:dyDescent="0.25">
      <c r="A2307">
        <v>159</v>
      </c>
      <c r="B2307">
        <v>56</v>
      </c>
      <c r="C2307" t="str">
        <f>VLOOKUP($B2307,Feuil2!$A$2:$G$720,2,FALSE)</f>
        <v>hydro-pump</v>
      </c>
      <c r="D2307">
        <f>VLOOKUP($B2307,Feuil2!$A$2:$G$720,3,FALSE)</f>
        <v>1</v>
      </c>
      <c r="E2307">
        <f>VLOOKUP($B2307,Feuil2!$A$2:$G$720,4,FALSE)</f>
        <v>11</v>
      </c>
      <c r="F2307" t="str">
        <f>VLOOKUP($E2307,Feuil3!$A$2:$B$19,2,FALSE)</f>
        <v>water</v>
      </c>
      <c r="G2307">
        <f>VLOOKUP($B2307,Feuil2!$A$2:$G$720,5,FALSE)</f>
        <v>110</v>
      </c>
      <c r="H2307">
        <f>VLOOKUP($B2307,Feuil2!$A$2:$G$720,6,FALSE)</f>
        <v>5</v>
      </c>
      <c r="I2307">
        <f>VLOOKUP($B2307,Feuil2!$A$2:$G$720,7,FALSE)</f>
        <v>80</v>
      </c>
      <c r="J2307">
        <f>VLOOKUP($B2307,Feuil2!$A$2:$J$720,10,FALSE)</f>
        <v>3</v>
      </c>
      <c r="K2307" t="str">
        <f>VLOOKUP(J2307,move_damage_classes!$B$2:$C$4,2,FALSE)</f>
        <v>special</v>
      </c>
    </row>
    <row r="2308" spans="1:11" x14ac:dyDescent="0.25">
      <c r="A2308">
        <v>159</v>
      </c>
      <c r="B2308">
        <v>99</v>
      </c>
      <c r="C2308" t="str">
        <f>VLOOKUP($B2308,Feuil2!$A$2:$G$720,2,FALSE)</f>
        <v>rage</v>
      </c>
      <c r="D2308">
        <f>VLOOKUP($B2308,Feuil2!$A$2:$G$720,3,FALSE)</f>
        <v>1</v>
      </c>
      <c r="E2308">
        <f>VLOOKUP($B2308,Feuil2!$A$2:$G$720,4,FALSE)</f>
        <v>1</v>
      </c>
      <c r="F2308" t="str">
        <f>VLOOKUP($E2308,Feuil3!$A$2:$B$19,2,FALSE)</f>
        <v>normal</v>
      </c>
      <c r="G2308">
        <f>VLOOKUP($B2308,Feuil2!$A$2:$G$720,5,FALSE)</f>
        <v>20</v>
      </c>
      <c r="H2308">
        <f>VLOOKUP($B2308,Feuil2!$A$2:$G$720,6,FALSE)</f>
        <v>20</v>
      </c>
      <c r="I2308">
        <f>VLOOKUP($B2308,Feuil2!$A$2:$G$720,7,FALSE)</f>
        <v>100</v>
      </c>
      <c r="J2308">
        <f>VLOOKUP($B2308,Feuil2!$A$2:$J$720,10,FALSE)</f>
        <v>2</v>
      </c>
      <c r="K2308" t="str">
        <f>VLOOKUP(J2308,move_damage_classes!$B$2:$C$4,2,FALSE)</f>
        <v>physical</v>
      </c>
    </row>
    <row r="2309" spans="1:11" x14ac:dyDescent="0.25">
      <c r="A2309">
        <v>159</v>
      </c>
      <c r="B2309">
        <v>103</v>
      </c>
      <c r="C2309" t="str">
        <f>VLOOKUP($B2309,Feuil2!$A$2:$G$720,2,FALSE)</f>
        <v>screech</v>
      </c>
      <c r="D2309">
        <f>VLOOKUP($B2309,Feuil2!$A$2:$G$720,3,FALSE)</f>
        <v>1</v>
      </c>
      <c r="E2309">
        <f>VLOOKUP($B2309,Feuil2!$A$2:$G$720,4,FALSE)</f>
        <v>1</v>
      </c>
      <c r="F2309" t="str">
        <f>VLOOKUP($E2309,Feuil3!$A$2:$B$19,2,FALSE)</f>
        <v>normal</v>
      </c>
      <c r="G2309">
        <f>VLOOKUP($B2309,Feuil2!$A$2:$G$720,5,FALSE)</f>
        <v>0</v>
      </c>
      <c r="H2309">
        <f>VLOOKUP($B2309,Feuil2!$A$2:$G$720,6,FALSE)</f>
        <v>40</v>
      </c>
      <c r="I2309">
        <f>VLOOKUP($B2309,Feuil2!$A$2:$G$720,7,FALSE)</f>
        <v>85</v>
      </c>
      <c r="J2309">
        <f>VLOOKUP($B2309,Feuil2!$A$2:$J$720,10,FALSE)</f>
        <v>1</v>
      </c>
      <c r="K2309" t="str">
        <f>VLOOKUP(J2309,move_damage_classes!$B$2:$C$4,2,FALSE)</f>
        <v>status</v>
      </c>
    </row>
    <row r="2310" spans="1:11" x14ac:dyDescent="0.25">
      <c r="A2310">
        <v>159</v>
      </c>
      <c r="B2310">
        <v>163</v>
      </c>
      <c r="C2310" t="str">
        <f>VLOOKUP($B2310,Feuil2!$A$2:$G$720,2,FALSE)</f>
        <v>slash</v>
      </c>
      <c r="D2310">
        <f>VLOOKUP($B2310,Feuil2!$A$2:$G$720,3,FALSE)</f>
        <v>1</v>
      </c>
      <c r="E2310">
        <f>VLOOKUP($B2310,Feuil2!$A$2:$G$720,4,FALSE)</f>
        <v>1</v>
      </c>
      <c r="F2310" t="str">
        <f>VLOOKUP($E2310,Feuil3!$A$2:$B$19,2,FALSE)</f>
        <v>normal</v>
      </c>
      <c r="G2310">
        <f>VLOOKUP($B2310,Feuil2!$A$2:$G$720,5,FALSE)</f>
        <v>70</v>
      </c>
      <c r="H2310">
        <f>VLOOKUP($B2310,Feuil2!$A$2:$G$720,6,FALSE)</f>
        <v>20</v>
      </c>
      <c r="I2310">
        <f>VLOOKUP($B2310,Feuil2!$A$2:$G$720,7,FALSE)</f>
        <v>100</v>
      </c>
      <c r="J2310">
        <f>VLOOKUP($B2310,Feuil2!$A$2:$J$720,10,FALSE)</f>
        <v>2</v>
      </c>
      <c r="K2310" t="str">
        <f>VLOOKUP(J2310,move_damage_classes!$B$2:$C$4,2,FALSE)</f>
        <v>physical</v>
      </c>
    </row>
    <row r="2311" spans="1:11" x14ac:dyDescent="0.25">
      <c r="A2311">
        <v>159</v>
      </c>
      <c r="B2311">
        <v>175</v>
      </c>
      <c r="C2311" t="str">
        <f>VLOOKUP($B2311,Feuil2!$A$2:$G$720,2,FALSE)</f>
        <v>flail</v>
      </c>
      <c r="D2311">
        <f>VLOOKUP($B2311,Feuil2!$A$2:$G$720,3,FALSE)</f>
        <v>2</v>
      </c>
      <c r="E2311">
        <f>VLOOKUP($B2311,Feuil2!$A$2:$G$720,4,FALSE)</f>
        <v>1</v>
      </c>
      <c r="F2311" t="str">
        <f>VLOOKUP($E2311,Feuil3!$A$2:$B$19,2,FALSE)</f>
        <v>normal</v>
      </c>
      <c r="G2311">
        <f>VLOOKUP($B2311,Feuil2!$A$2:$G$720,5,FALSE)</f>
        <v>0</v>
      </c>
      <c r="H2311">
        <f>VLOOKUP($B2311,Feuil2!$A$2:$G$720,6,FALSE)</f>
        <v>15</v>
      </c>
      <c r="I2311">
        <f>VLOOKUP($B2311,Feuil2!$A$2:$G$720,7,FALSE)</f>
        <v>100</v>
      </c>
      <c r="J2311">
        <f>VLOOKUP($B2311,Feuil2!$A$2:$J$720,10,FALSE)</f>
        <v>2</v>
      </c>
      <c r="K2311" t="str">
        <f>VLOOKUP(J2311,move_damage_classes!$B$2:$C$4,2,FALSE)</f>
        <v>physical</v>
      </c>
    </row>
    <row r="2312" spans="1:11" x14ac:dyDescent="0.25">
      <c r="A2312">
        <v>159</v>
      </c>
      <c r="B2312">
        <v>184</v>
      </c>
      <c r="C2312" t="str">
        <f>VLOOKUP($B2312,Feuil2!$A$2:$G$720,2,FALSE)</f>
        <v>scary-face</v>
      </c>
      <c r="D2312">
        <f>VLOOKUP($B2312,Feuil2!$A$2:$G$720,3,FALSE)</f>
        <v>2</v>
      </c>
      <c r="E2312">
        <f>VLOOKUP($B2312,Feuil2!$A$2:$G$720,4,FALSE)</f>
        <v>1</v>
      </c>
      <c r="F2312" t="str">
        <f>VLOOKUP($E2312,Feuil3!$A$2:$B$19,2,FALSE)</f>
        <v>normal</v>
      </c>
      <c r="G2312">
        <f>VLOOKUP($B2312,Feuil2!$A$2:$G$720,5,FALSE)</f>
        <v>0</v>
      </c>
      <c r="H2312">
        <f>VLOOKUP($B2312,Feuil2!$A$2:$G$720,6,FALSE)</f>
        <v>10</v>
      </c>
      <c r="I2312">
        <f>VLOOKUP($B2312,Feuil2!$A$2:$G$720,7,FALSE)</f>
        <v>100</v>
      </c>
      <c r="J2312">
        <f>VLOOKUP($B2312,Feuil2!$A$2:$J$720,10,FALSE)</f>
        <v>1</v>
      </c>
      <c r="K2312" t="str">
        <f>VLOOKUP(J2312,move_damage_classes!$B$2:$C$4,2,FALSE)</f>
        <v>status</v>
      </c>
    </row>
    <row r="2313" spans="1:11" x14ac:dyDescent="0.25">
      <c r="A2313">
        <v>159</v>
      </c>
      <c r="B2313">
        <v>242</v>
      </c>
      <c r="C2313" t="str">
        <f>VLOOKUP($B2313,Feuil2!$A$2:$G$720,2,FALSE)</f>
        <v>crunch</v>
      </c>
      <c r="D2313">
        <f>VLOOKUP($B2313,Feuil2!$A$2:$G$720,3,FALSE)</f>
        <v>2</v>
      </c>
      <c r="E2313">
        <f>VLOOKUP($B2313,Feuil2!$A$2:$G$720,4,FALSE)</f>
        <v>17</v>
      </c>
      <c r="F2313" t="str">
        <f>VLOOKUP($E2313,Feuil3!$A$2:$B$19,2,FALSE)</f>
        <v>dark</v>
      </c>
      <c r="G2313">
        <f>VLOOKUP($B2313,Feuil2!$A$2:$G$720,5,FALSE)</f>
        <v>80</v>
      </c>
      <c r="H2313">
        <f>VLOOKUP($B2313,Feuil2!$A$2:$G$720,6,FALSE)</f>
        <v>15</v>
      </c>
      <c r="I2313">
        <f>VLOOKUP($B2313,Feuil2!$A$2:$G$720,7,FALSE)</f>
        <v>100</v>
      </c>
      <c r="J2313">
        <f>VLOOKUP($B2313,Feuil2!$A$2:$J$720,10,FALSE)</f>
        <v>2</v>
      </c>
      <c r="K2313" t="str">
        <f>VLOOKUP(J2313,move_damage_classes!$B$2:$C$4,2,FALSE)</f>
        <v>physical</v>
      </c>
    </row>
    <row r="2314" spans="1:11" x14ac:dyDescent="0.25">
      <c r="A2314">
        <v>159</v>
      </c>
      <c r="B2314">
        <v>276</v>
      </c>
      <c r="C2314" t="str">
        <f>VLOOKUP($B2314,Feuil2!$A$2:$G$720,2,FALSE)</f>
        <v>superpower</v>
      </c>
      <c r="D2314">
        <f>VLOOKUP($B2314,Feuil2!$A$2:$G$720,3,FALSE)</f>
        <v>3</v>
      </c>
      <c r="E2314">
        <f>VLOOKUP($B2314,Feuil2!$A$2:$G$720,4,FALSE)</f>
        <v>2</v>
      </c>
      <c r="F2314" t="str">
        <f>VLOOKUP($E2314,Feuil3!$A$2:$B$19,2,FALSE)</f>
        <v>fighting</v>
      </c>
      <c r="G2314">
        <f>VLOOKUP($B2314,Feuil2!$A$2:$G$720,5,FALSE)</f>
        <v>120</v>
      </c>
      <c r="H2314">
        <f>VLOOKUP($B2314,Feuil2!$A$2:$G$720,6,FALSE)</f>
        <v>5</v>
      </c>
      <c r="I2314">
        <f>VLOOKUP($B2314,Feuil2!$A$2:$G$720,7,FALSE)</f>
        <v>100</v>
      </c>
      <c r="J2314">
        <f>VLOOKUP($B2314,Feuil2!$A$2:$J$720,10,FALSE)</f>
        <v>2</v>
      </c>
      <c r="K2314" t="str">
        <f>VLOOKUP(J2314,move_damage_classes!$B$2:$C$4,2,FALSE)</f>
        <v>physical</v>
      </c>
    </row>
    <row r="2315" spans="1:11" x14ac:dyDescent="0.25">
      <c r="A2315">
        <v>159</v>
      </c>
      <c r="B2315">
        <v>401</v>
      </c>
      <c r="C2315" t="str">
        <f>VLOOKUP($B2315,Feuil2!$A$2:$G$720,2,FALSE)</f>
        <v>aqua-tail</v>
      </c>
      <c r="D2315">
        <f>VLOOKUP($B2315,Feuil2!$A$2:$G$720,3,FALSE)</f>
        <v>4</v>
      </c>
      <c r="E2315">
        <f>VLOOKUP($B2315,Feuil2!$A$2:$G$720,4,FALSE)</f>
        <v>11</v>
      </c>
      <c r="F2315" t="str">
        <f>VLOOKUP($E2315,Feuil3!$A$2:$B$19,2,FALSE)</f>
        <v>water</v>
      </c>
      <c r="G2315">
        <f>VLOOKUP($B2315,Feuil2!$A$2:$G$720,5,FALSE)</f>
        <v>90</v>
      </c>
      <c r="H2315">
        <f>VLOOKUP($B2315,Feuil2!$A$2:$G$720,6,FALSE)</f>
        <v>10</v>
      </c>
      <c r="I2315">
        <f>VLOOKUP($B2315,Feuil2!$A$2:$G$720,7,FALSE)</f>
        <v>90</v>
      </c>
      <c r="J2315">
        <f>VLOOKUP($B2315,Feuil2!$A$2:$J$720,10,FALSE)</f>
        <v>2</v>
      </c>
      <c r="K2315" t="str">
        <f>VLOOKUP(J2315,move_damage_classes!$B$2:$C$4,2,FALSE)</f>
        <v>physical</v>
      </c>
    </row>
    <row r="2316" spans="1:11" x14ac:dyDescent="0.25">
      <c r="A2316">
        <v>159</v>
      </c>
      <c r="B2316">
        <v>423</v>
      </c>
      <c r="C2316" t="str">
        <f>VLOOKUP($B2316,Feuil2!$A$2:$G$720,2,FALSE)</f>
        <v>ice-fang</v>
      </c>
      <c r="D2316">
        <f>VLOOKUP($B2316,Feuil2!$A$2:$G$720,3,FALSE)</f>
        <v>4</v>
      </c>
      <c r="E2316">
        <f>VLOOKUP($B2316,Feuil2!$A$2:$G$720,4,FALSE)</f>
        <v>15</v>
      </c>
      <c r="F2316" t="str">
        <f>VLOOKUP($E2316,Feuil3!$A$2:$B$19,2,FALSE)</f>
        <v>ice</v>
      </c>
      <c r="G2316">
        <f>VLOOKUP($B2316,Feuil2!$A$2:$G$720,5,FALSE)</f>
        <v>65</v>
      </c>
      <c r="H2316">
        <f>VLOOKUP($B2316,Feuil2!$A$2:$G$720,6,FALSE)</f>
        <v>15</v>
      </c>
      <c r="I2316">
        <f>VLOOKUP($B2316,Feuil2!$A$2:$G$720,7,FALSE)</f>
        <v>95</v>
      </c>
      <c r="J2316">
        <f>VLOOKUP($B2316,Feuil2!$A$2:$J$720,10,FALSE)</f>
        <v>2</v>
      </c>
      <c r="K2316" t="str">
        <f>VLOOKUP(J2316,move_damage_classes!$B$2:$C$4,2,FALSE)</f>
        <v>physical</v>
      </c>
    </row>
    <row r="2317" spans="1:11" x14ac:dyDescent="0.25">
      <c r="A2317">
        <v>159</v>
      </c>
      <c r="B2317">
        <v>498</v>
      </c>
      <c r="C2317" t="str">
        <f>VLOOKUP($B2317,Feuil2!$A$2:$G$720,2,FALSE)</f>
        <v>chip-away</v>
      </c>
      <c r="D2317">
        <f>VLOOKUP($B2317,Feuil2!$A$2:$G$720,3,FALSE)</f>
        <v>5</v>
      </c>
      <c r="E2317">
        <f>VLOOKUP($B2317,Feuil2!$A$2:$G$720,4,FALSE)</f>
        <v>1</v>
      </c>
      <c r="F2317" t="str">
        <f>VLOOKUP($E2317,Feuil3!$A$2:$B$19,2,FALSE)</f>
        <v>normal</v>
      </c>
      <c r="G2317">
        <f>VLOOKUP($B2317,Feuil2!$A$2:$G$720,5,FALSE)</f>
        <v>70</v>
      </c>
      <c r="H2317">
        <f>VLOOKUP($B2317,Feuil2!$A$2:$G$720,6,FALSE)</f>
        <v>20</v>
      </c>
      <c r="I2317">
        <f>VLOOKUP($B2317,Feuil2!$A$2:$G$720,7,FALSE)</f>
        <v>100</v>
      </c>
      <c r="J2317">
        <f>VLOOKUP($B2317,Feuil2!$A$2:$J$720,10,FALSE)</f>
        <v>2</v>
      </c>
      <c r="K2317" t="str">
        <f>VLOOKUP(J2317,move_damage_classes!$B$2:$C$4,2,FALSE)</f>
        <v>physical</v>
      </c>
    </row>
    <row r="2318" spans="1:11" x14ac:dyDescent="0.25">
      <c r="A2318">
        <v>160</v>
      </c>
      <c r="B2318">
        <v>10</v>
      </c>
      <c r="C2318" t="str">
        <f>VLOOKUP($B2318,Feuil2!$A$2:$G$720,2,FALSE)</f>
        <v>scratch</v>
      </c>
      <c r="D2318">
        <f>VLOOKUP($B2318,Feuil2!$A$2:$G$720,3,FALSE)</f>
        <v>1</v>
      </c>
      <c r="E2318">
        <f>VLOOKUP($B2318,Feuil2!$A$2:$G$720,4,FALSE)</f>
        <v>1</v>
      </c>
      <c r="F2318" t="str">
        <f>VLOOKUP($E2318,Feuil3!$A$2:$B$19,2,FALSE)</f>
        <v>normal</v>
      </c>
      <c r="G2318">
        <f>VLOOKUP($B2318,Feuil2!$A$2:$G$720,5,FALSE)</f>
        <v>40</v>
      </c>
      <c r="H2318">
        <f>VLOOKUP($B2318,Feuil2!$A$2:$G$720,6,FALSE)</f>
        <v>35</v>
      </c>
      <c r="I2318">
        <f>VLOOKUP($B2318,Feuil2!$A$2:$G$720,7,FALSE)</f>
        <v>100</v>
      </c>
      <c r="J2318">
        <f>VLOOKUP($B2318,Feuil2!$A$2:$J$720,10,FALSE)</f>
        <v>2</v>
      </c>
      <c r="K2318" t="str">
        <f>VLOOKUP(J2318,move_damage_classes!$B$2:$C$4,2,FALSE)</f>
        <v>physical</v>
      </c>
    </row>
    <row r="2319" spans="1:11" x14ac:dyDescent="0.25">
      <c r="A2319">
        <v>160</v>
      </c>
      <c r="B2319">
        <v>37</v>
      </c>
      <c r="C2319" t="str">
        <f>VLOOKUP($B2319,Feuil2!$A$2:$G$720,2,FALSE)</f>
        <v>thrash</v>
      </c>
      <c r="D2319">
        <f>VLOOKUP($B2319,Feuil2!$A$2:$G$720,3,FALSE)</f>
        <v>1</v>
      </c>
      <c r="E2319">
        <f>VLOOKUP($B2319,Feuil2!$A$2:$G$720,4,FALSE)</f>
        <v>1</v>
      </c>
      <c r="F2319" t="str">
        <f>VLOOKUP($E2319,Feuil3!$A$2:$B$19,2,FALSE)</f>
        <v>normal</v>
      </c>
      <c r="G2319">
        <f>VLOOKUP($B2319,Feuil2!$A$2:$G$720,5,FALSE)</f>
        <v>120</v>
      </c>
      <c r="H2319">
        <f>VLOOKUP($B2319,Feuil2!$A$2:$G$720,6,FALSE)</f>
        <v>10</v>
      </c>
      <c r="I2319">
        <f>VLOOKUP($B2319,Feuil2!$A$2:$G$720,7,FALSE)</f>
        <v>100</v>
      </c>
      <c r="J2319">
        <f>VLOOKUP($B2319,Feuil2!$A$2:$J$720,10,FALSE)</f>
        <v>2</v>
      </c>
      <c r="K2319" t="str">
        <f>VLOOKUP(J2319,move_damage_classes!$B$2:$C$4,2,FALSE)</f>
        <v>physical</v>
      </c>
    </row>
    <row r="2320" spans="1:11" x14ac:dyDescent="0.25">
      <c r="A2320">
        <v>160</v>
      </c>
      <c r="B2320">
        <v>43</v>
      </c>
      <c r="C2320" t="str">
        <f>VLOOKUP($B2320,Feuil2!$A$2:$G$720,2,FALSE)</f>
        <v>leer</v>
      </c>
      <c r="D2320">
        <f>VLOOKUP($B2320,Feuil2!$A$2:$G$720,3,FALSE)</f>
        <v>1</v>
      </c>
      <c r="E2320">
        <f>VLOOKUP($B2320,Feuil2!$A$2:$G$720,4,FALSE)</f>
        <v>1</v>
      </c>
      <c r="F2320" t="str">
        <f>VLOOKUP($E2320,Feuil3!$A$2:$B$19,2,FALSE)</f>
        <v>normal</v>
      </c>
      <c r="G2320">
        <f>VLOOKUP($B2320,Feuil2!$A$2:$G$720,5,FALSE)</f>
        <v>0</v>
      </c>
      <c r="H2320">
        <f>VLOOKUP($B2320,Feuil2!$A$2:$G$720,6,FALSE)</f>
        <v>30</v>
      </c>
      <c r="I2320">
        <f>VLOOKUP($B2320,Feuil2!$A$2:$G$720,7,FALSE)</f>
        <v>100</v>
      </c>
      <c r="J2320">
        <f>VLOOKUP($B2320,Feuil2!$A$2:$J$720,10,FALSE)</f>
        <v>1</v>
      </c>
      <c r="K2320" t="str">
        <f>VLOOKUP(J2320,move_damage_classes!$B$2:$C$4,2,FALSE)</f>
        <v>status</v>
      </c>
    </row>
    <row r="2321" spans="1:11" x14ac:dyDescent="0.25">
      <c r="A2321">
        <v>160</v>
      </c>
      <c r="B2321">
        <v>44</v>
      </c>
      <c r="C2321" t="str">
        <f>VLOOKUP($B2321,Feuil2!$A$2:$G$720,2,FALSE)</f>
        <v>bite</v>
      </c>
      <c r="D2321">
        <f>VLOOKUP($B2321,Feuil2!$A$2:$G$720,3,FALSE)</f>
        <v>1</v>
      </c>
      <c r="E2321">
        <f>VLOOKUP($B2321,Feuil2!$A$2:$G$720,4,FALSE)</f>
        <v>17</v>
      </c>
      <c r="F2321" t="str">
        <f>VLOOKUP($E2321,Feuil3!$A$2:$B$19,2,FALSE)</f>
        <v>dark</v>
      </c>
      <c r="G2321">
        <f>VLOOKUP($B2321,Feuil2!$A$2:$G$720,5,FALSE)</f>
        <v>60</v>
      </c>
      <c r="H2321">
        <f>VLOOKUP($B2321,Feuil2!$A$2:$G$720,6,FALSE)</f>
        <v>25</v>
      </c>
      <c r="I2321">
        <f>VLOOKUP($B2321,Feuil2!$A$2:$G$720,7,FALSE)</f>
        <v>100</v>
      </c>
      <c r="J2321">
        <f>VLOOKUP($B2321,Feuil2!$A$2:$J$720,10,FALSE)</f>
        <v>2</v>
      </c>
      <c r="K2321" t="str">
        <f>VLOOKUP(J2321,move_damage_classes!$B$2:$C$4,2,FALSE)</f>
        <v>physical</v>
      </c>
    </row>
    <row r="2322" spans="1:11" x14ac:dyDescent="0.25">
      <c r="A2322">
        <v>160</v>
      </c>
      <c r="B2322">
        <v>55</v>
      </c>
      <c r="C2322" t="str">
        <f>VLOOKUP($B2322,Feuil2!$A$2:$G$720,2,FALSE)</f>
        <v>water-gun</v>
      </c>
      <c r="D2322">
        <f>VLOOKUP($B2322,Feuil2!$A$2:$G$720,3,FALSE)</f>
        <v>1</v>
      </c>
      <c r="E2322">
        <f>VLOOKUP($B2322,Feuil2!$A$2:$G$720,4,FALSE)</f>
        <v>11</v>
      </c>
      <c r="F2322" t="str">
        <f>VLOOKUP($E2322,Feuil3!$A$2:$B$19,2,FALSE)</f>
        <v>water</v>
      </c>
      <c r="G2322">
        <f>VLOOKUP($B2322,Feuil2!$A$2:$G$720,5,FALSE)</f>
        <v>40</v>
      </c>
      <c r="H2322">
        <f>VLOOKUP($B2322,Feuil2!$A$2:$G$720,6,FALSE)</f>
        <v>25</v>
      </c>
      <c r="I2322">
        <f>VLOOKUP($B2322,Feuil2!$A$2:$G$720,7,FALSE)</f>
        <v>100</v>
      </c>
      <c r="J2322">
        <f>VLOOKUP($B2322,Feuil2!$A$2:$J$720,10,FALSE)</f>
        <v>3</v>
      </c>
      <c r="K2322" t="str">
        <f>VLOOKUP(J2322,move_damage_classes!$B$2:$C$4,2,FALSE)</f>
        <v>special</v>
      </c>
    </row>
    <row r="2323" spans="1:11" x14ac:dyDescent="0.25">
      <c r="A2323">
        <v>160</v>
      </c>
      <c r="B2323">
        <v>56</v>
      </c>
      <c r="C2323" t="str">
        <f>VLOOKUP($B2323,Feuil2!$A$2:$G$720,2,FALSE)</f>
        <v>hydro-pump</v>
      </c>
      <c r="D2323">
        <f>VLOOKUP($B2323,Feuil2!$A$2:$G$720,3,FALSE)</f>
        <v>1</v>
      </c>
      <c r="E2323">
        <f>VLOOKUP($B2323,Feuil2!$A$2:$G$720,4,FALSE)</f>
        <v>11</v>
      </c>
      <c r="F2323" t="str">
        <f>VLOOKUP($E2323,Feuil3!$A$2:$B$19,2,FALSE)</f>
        <v>water</v>
      </c>
      <c r="G2323">
        <f>VLOOKUP($B2323,Feuil2!$A$2:$G$720,5,FALSE)</f>
        <v>110</v>
      </c>
      <c r="H2323">
        <f>VLOOKUP($B2323,Feuil2!$A$2:$G$720,6,FALSE)</f>
        <v>5</v>
      </c>
      <c r="I2323">
        <f>VLOOKUP($B2323,Feuil2!$A$2:$G$720,7,FALSE)</f>
        <v>80</v>
      </c>
      <c r="J2323">
        <f>VLOOKUP($B2323,Feuil2!$A$2:$J$720,10,FALSE)</f>
        <v>3</v>
      </c>
      <c r="K2323" t="str">
        <f>VLOOKUP(J2323,move_damage_classes!$B$2:$C$4,2,FALSE)</f>
        <v>special</v>
      </c>
    </row>
    <row r="2324" spans="1:11" x14ac:dyDescent="0.25">
      <c r="A2324">
        <v>160</v>
      </c>
      <c r="B2324">
        <v>97</v>
      </c>
      <c r="C2324" t="str">
        <f>VLOOKUP($B2324,Feuil2!$A$2:$G$720,2,FALSE)</f>
        <v>agility</v>
      </c>
      <c r="D2324">
        <f>VLOOKUP($B2324,Feuil2!$A$2:$G$720,3,FALSE)</f>
        <v>1</v>
      </c>
      <c r="E2324">
        <f>VLOOKUP($B2324,Feuil2!$A$2:$G$720,4,FALSE)</f>
        <v>14</v>
      </c>
      <c r="F2324" t="str">
        <f>VLOOKUP($E2324,Feuil3!$A$2:$B$19,2,FALSE)</f>
        <v>psychic</v>
      </c>
      <c r="G2324">
        <f>VLOOKUP($B2324,Feuil2!$A$2:$G$720,5,FALSE)</f>
        <v>0</v>
      </c>
      <c r="H2324">
        <f>VLOOKUP($B2324,Feuil2!$A$2:$G$720,6,FALSE)</f>
        <v>30</v>
      </c>
      <c r="I2324">
        <f>VLOOKUP($B2324,Feuil2!$A$2:$G$720,7,FALSE)</f>
        <v>0</v>
      </c>
      <c r="J2324">
        <f>VLOOKUP($B2324,Feuil2!$A$2:$J$720,10,FALSE)</f>
        <v>1</v>
      </c>
      <c r="K2324" t="str">
        <f>VLOOKUP(J2324,move_damage_classes!$B$2:$C$4,2,FALSE)</f>
        <v>status</v>
      </c>
    </row>
    <row r="2325" spans="1:11" x14ac:dyDescent="0.25">
      <c r="A2325">
        <v>160</v>
      </c>
      <c r="B2325">
        <v>99</v>
      </c>
      <c r="C2325" t="str">
        <f>VLOOKUP($B2325,Feuil2!$A$2:$G$720,2,FALSE)</f>
        <v>rage</v>
      </c>
      <c r="D2325">
        <f>VLOOKUP($B2325,Feuil2!$A$2:$G$720,3,FALSE)</f>
        <v>1</v>
      </c>
      <c r="E2325">
        <f>VLOOKUP($B2325,Feuil2!$A$2:$G$720,4,FALSE)</f>
        <v>1</v>
      </c>
      <c r="F2325" t="str">
        <f>VLOOKUP($E2325,Feuil3!$A$2:$B$19,2,FALSE)</f>
        <v>normal</v>
      </c>
      <c r="G2325">
        <f>VLOOKUP($B2325,Feuil2!$A$2:$G$720,5,FALSE)</f>
        <v>20</v>
      </c>
      <c r="H2325">
        <f>VLOOKUP($B2325,Feuil2!$A$2:$G$720,6,FALSE)</f>
        <v>20</v>
      </c>
      <c r="I2325">
        <f>VLOOKUP($B2325,Feuil2!$A$2:$G$720,7,FALSE)</f>
        <v>100</v>
      </c>
      <c r="J2325">
        <f>VLOOKUP($B2325,Feuil2!$A$2:$J$720,10,FALSE)</f>
        <v>2</v>
      </c>
      <c r="K2325" t="str">
        <f>VLOOKUP(J2325,move_damage_classes!$B$2:$C$4,2,FALSE)</f>
        <v>physical</v>
      </c>
    </row>
    <row r="2326" spans="1:11" x14ac:dyDescent="0.25">
      <c r="A2326">
        <v>160</v>
      </c>
      <c r="B2326">
        <v>103</v>
      </c>
      <c r="C2326" t="str">
        <f>VLOOKUP($B2326,Feuil2!$A$2:$G$720,2,FALSE)</f>
        <v>screech</v>
      </c>
      <c r="D2326">
        <f>VLOOKUP($B2326,Feuil2!$A$2:$G$720,3,FALSE)</f>
        <v>1</v>
      </c>
      <c r="E2326">
        <f>VLOOKUP($B2326,Feuil2!$A$2:$G$720,4,FALSE)</f>
        <v>1</v>
      </c>
      <c r="F2326" t="str">
        <f>VLOOKUP($E2326,Feuil3!$A$2:$B$19,2,FALSE)</f>
        <v>normal</v>
      </c>
      <c r="G2326">
        <f>VLOOKUP($B2326,Feuil2!$A$2:$G$720,5,FALSE)</f>
        <v>0</v>
      </c>
      <c r="H2326">
        <f>VLOOKUP($B2326,Feuil2!$A$2:$G$720,6,FALSE)</f>
        <v>40</v>
      </c>
      <c r="I2326">
        <f>VLOOKUP($B2326,Feuil2!$A$2:$G$720,7,FALSE)</f>
        <v>85</v>
      </c>
      <c r="J2326">
        <f>VLOOKUP($B2326,Feuil2!$A$2:$J$720,10,FALSE)</f>
        <v>1</v>
      </c>
      <c r="K2326" t="str">
        <f>VLOOKUP(J2326,move_damage_classes!$B$2:$C$4,2,FALSE)</f>
        <v>status</v>
      </c>
    </row>
    <row r="2327" spans="1:11" x14ac:dyDescent="0.25">
      <c r="A2327">
        <v>160</v>
      </c>
      <c r="B2327">
        <v>163</v>
      </c>
      <c r="C2327" t="str">
        <f>VLOOKUP($B2327,Feuil2!$A$2:$G$720,2,FALSE)</f>
        <v>slash</v>
      </c>
      <c r="D2327">
        <f>VLOOKUP($B2327,Feuil2!$A$2:$G$720,3,FALSE)</f>
        <v>1</v>
      </c>
      <c r="E2327">
        <f>VLOOKUP($B2327,Feuil2!$A$2:$G$720,4,FALSE)</f>
        <v>1</v>
      </c>
      <c r="F2327" t="str">
        <f>VLOOKUP($E2327,Feuil3!$A$2:$B$19,2,FALSE)</f>
        <v>normal</v>
      </c>
      <c r="G2327">
        <f>VLOOKUP($B2327,Feuil2!$A$2:$G$720,5,FALSE)</f>
        <v>70</v>
      </c>
      <c r="H2327">
        <f>VLOOKUP($B2327,Feuil2!$A$2:$G$720,6,FALSE)</f>
        <v>20</v>
      </c>
      <c r="I2327">
        <f>VLOOKUP($B2327,Feuil2!$A$2:$G$720,7,FALSE)</f>
        <v>100</v>
      </c>
      <c r="J2327">
        <f>VLOOKUP($B2327,Feuil2!$A$2:$J$720,10,FALSE)</f>
        <v>2</v>
      </c>
      <c r="K2327" t="str">
        <f>VLOOKUP(J2327,move_damage_classes!$B$2:$C$4,2,FALSE)</f>
        <v>physical</v>
      </c>
    </row>
    <row r="2328" spans="1:11" x14ac:dyDescent="0.25">
      <c r="A2328">
        <v>160</v>
      </c>
      <c r="B2328">
        <v>175</v>
      </c>
      <c r="C2328" t="str">
        <f>VLOOKUP($B2328,Feuil2!$A$2:$G$720,2,FALSE)</f>
        <v>flail</v>
      </c>
      <c r="D2328">
        <f>VLOOKUP($B2328,Feuil2!$A$2:$G$720,3,FALSE)</f>
        <v>2</v>
      </c>
      <c r="E2328">
        <f>VLOOKUP($B2328,Feuil2!$A$2:$G$720,4,FALSE)</f>
        <v>1</v>
      </c>
      <c r="F2328" t="str">
        <f>VLOOKUP($E2328,Feuil3!$A$2:$B$19,2,FALSE)</f>
        <v>normal</v>
      </c>
      <c r="G2328">
        <f>VLOOKUP($B2328,Feuil2!$A$2:$G$720,5,FALSE)</f>
        <v>0</v>
      </c>
      <c r="H2328">
        <f>VLOOKUP($B2328,Feuil2!$A$2:$G$720,6,FALSE)</f>
        <v>15</v>
      </c>
      <c r="I2328">
        <f>VLOOKUP($B2328,Feuil2!$A$2:$G$720,7,FALSE)</f>
        <v>100</v>
      </c>
      <c r="J2328">
        <f>VLOOKUP($B2328,Feuil2!$A$2:$J$720,10,FALSE)</f>
        <v>2</v>
      </c>
      <c r="K2328" t="str">
        <f>VLOOKUP(J2328,move_damage_classes!$B$2:$C$4,2,FALSE)</f>
        <v>physical</v>
      </c>
    </row>
    <row r="2329" spans="1:11" x14ac:dyDescent="0.25">
      <c r="A2329">
        <v>160</v>
      </c>
      <c r="B2329">
        <v>184</v>
      </c>
      <c r="C2329" t="str">
        <f>VLOOKUP($B2329,Feuil2!$A$2:$G$720,2,FALSE)</f>
        <v>scary-face</v>
      </c>
      <c r="D2329">
        <f>VLOOKUP($B2329,Feuil2!$A$2:$G$720,3,FALSE)</f>
        <v>2</v>
      </c>
      <c r="E2329">
        <f>VLOOKUP($B2329,Feuil2!$A$2:$G$720,4,FALSE)</f>
        <v>1</v>
      </c>
      <c r="F2329" t="str">
        <f>VLOOKUP($E2329,Feuil3!$A$2:$B$19,2,FALSE)</f>
        <v>normal</v>
      </c>
      <c r="G2329">
        <f>VLOOKUP($B2329,Feuil2!$A$2:$G$720,5,FALSE)</f>
        <v>0</v>
      </c>
      <c r="H2329">
        <f>VLOOKUP($B2329,Feuil2!$A$2:$G$720,6,FALSE)</f>
        <v>10</v>
      </c>
      <c r="I2329">
        <f>VLOOKUP($B2329,Feuil2!$A$2:$G$720,7,FALSE)</f>
        <v>100</v>
      </c>
      <c r="J2329">
        <f>VLOOKUP($B2329,Feuil2!$A$2:$J$720,10,FALSE)</f>
        <v>1</v>
      </c>
      <c r="K2329" t="str">
        <f>VLOOKUP(J2329,move_damage_classes!$B$2:$C$4,2,FALSE)</f>
        <v>status</v>
      </c>
    </row>
    <row r="2330" spans="1:11" x14ac:dyDescent="0.25">
      <c r="A2330">
        <v>160</v>
      </c>
      <c r="B2330">
        <v>242</v>
      </c>
      <c r="C2330" t="str">
        <f>VLOOKUP($B2330,Feuil2!$A$2:$G$720,2,FALSE)</f>
        <v>crunch</v>
      </c>
      <c r="D2330">
        <f>VLOOKUP($B2330,Feuil2!$A$2:$G$720,3,FALSE)</f>
        <v>2</v>
      </c>
      <c r="E2330">
        <f>VLOOKUP($B2330,Feuil2!$A$2:$G$720,4,FALSE)</f>
        <v>17</v>
      </c>
      <c r="F2330" t="str">
        <f>VLOOKUP($E2330,Feuil3!$A$2:$B$19,2,FALSE)</f>
        <v>dark</v>
      </c>
      <c r="G2330">
        <f>VLOOKUP($B2330,Feuil2!$A$2:$G$720,5,FALSE)</f>
        <v>80</v>
      </c>
      <c r="H2330">
        <f>VLOOKUP($B2330,Feuil2!$A$2:$G$720,6,FALSE)</f>
        <v>15</v>
      </c>
      <c r="I2330">
        <f>VLOOKUP($B2330,Feuil2!$A$2:$G$720,7,FALSE)</f>
        <v>100</v>
      </c>
      <c r="J2330">
        <f>VLOOKUP($B2330,Feuil2!$A$2:$J$720,10,FALSE)</f>
        <v>2</v>
      </c>
      <c r="K2330" t="str">
        <f>VLOOKUP(J2330,move_damage_classes!$B$2:$C$4,2,FALSE)</f>
        <v>physical</v>
      </c>
    </row>
    <row r="2331" spans="1:11" x14ac:dyDescent="0.25">
      <c r="A2331">
        <v>160</v>
      </c>
      <c r="B2331">
        <v>276</v>
      </c>
      <c r="C2331" t="str">
        <f>VLOOKUP($B2331,Feuil2!$A$2:$G$720,2,FALSE)</f>
        <v>superpower</v>
      </c>
      <c r="D2331">
        <f>VLOOKUP($B2331,Feuil2!$A$2:$G$720,3,FALSE)</f>
        <v>3</v>
      </c>
      <c r="E2331">
        <f>VLOOKUP($B2331,Feuil2!$A$2:$G$720,4,FALSE)</f>
        <v>2</v>
      </c>
      <c r="F2331" t="str">
        <f>VLOOKUP($E2331,Feuil3!$A$2:$B$19,2,FALSE)</f>
        <v>fighting</v>
      </c>
      <c r="G2331">
        <f>VLOOKUP($B2331,Feuil2!$A$2:$G$720,5,FALSE)</f>
        <v>120</v>
      </c>
      <c r="H2331">
        <f>VLOOKUP($B2331,Feuil2!$A$2:$G$720,6,FALSE)</f>
        <v>5</v>
      </c>
      <c r="I2331">
        <f>VLOOKUP($B2331,Feuil2!$A$2:$G$720,7,FALSE)</f>
        <v>100</v>
      </c>
      <c r="J2331">
        <f>VLOOKUP($B2331,Feuil2!$A$2:$J$720,10,FALSE)</f>
        <v>2</v>
      </c>
      <c r="K2331" t="str">
        <f>VLOOKUP(J2331,move_damage_classes!$B$2:$C$4,2,FALSE)</f>
        <v>physical</v>
      </c>
    </row>
    <row r="2332" spans="1:11" x14ac:dyDescent="0.25">
      <c r="A2332">
        <v>160</v>
      </c>
      <c r="B2332">
        <v>401</v>
      </c>
      <c r="C2332" t="str">
        <f>VLOOKUP($B2332,Feuil2!$A$2:$G$720,2,FALSE)</f>
        <v>aqua-tail</v>
      </c>
      <c r="D2332">
        <f>VLOOKUP($B2332,Feuil2!$A$2:$G$720,3,FALSE)</f>
        <v>4</v>
      </c>
      <c r="E2332">
        <f>VLOOKUP($B2332,Feuil2!$A$2:$G$720,4,FALSE)</f>
        <v>11</v>
      </c>
      <c r="F2332" t="str">
        <f>VLOOKUP($E2332,Feuil3!$A$2:$B$19,2,FALSE)</f>
        <v>water</v>
      </c>
      <c r="G2332">
        <f>VLOOKUP($B2332,Feuil2!$A$2:$G$720,5,FALSE)</f>
        <v>90</v>
      </c>
      <c r="H2332">
        <f>VLOOKUP($B2332,Feuil2!$A$2:$G$720,6,FALSE)</f>
        <v>10</v>
      </c>
      <c r="I2332">
        <f>VLOOKUP($B2332,Feuil2!$A$2:$G$720,7,FALSE)</f>
        <v>90</v>
      </c>
      <c r="J2332">
        <f>VLOOKUP($B2332,Feuil2!$A$2:$J$720,10,FALSE)</f>
        <v>2</v>
      </c>
      <c r="K2332" t="str">
        <f>VLOOKUP(J2332,move_damage_classes!$B$2:$C$4,2,FALSE)</f>
        <v>physical</v>
      </c>
    </row>
    <row r="2333" spans="1:11" x14ac:dyDescent="0.25">
      <c r="A2333">
        <v>160</v>
      </c>
      <c r="B2333">
        <v>423</v>
      </c>
      <c r="C2333" t="str">
        <f>VLOOKUP($B2333,Feuil2!$A$2:$G$720,2,FALSE)</f>
        <v>ice-fang</v>
      </c>
      <c r="D2333">
        <f>VLOOKUP($B2333,Feuil2!$A$2:$G$720,3,FALSE)</f>
        <v>4</v>
      </c>
      <c r="E2333">
        <f>VLOOKUP($B2333,Feuil2!$A$2:$G$720,4,FALSE)</f>
        <v>15</v>
      </c>
      <c r="F2333" t="str">
        <f>VLOOKUP($E2333,Feuil3!$A$2:$B$19,2,FALSE)</f>
        <v>ice</v>
      </c>
      <c r="G2333">
        <f>VLOOKUP($B2333,Feuil2!$A$2:$G$720,5,FALSE)</f>
        <v>65</v>
      </c>
      <c r="H2333">
        <f>VLOOKUP($B2333,Feuil2!$A$2:$G$720,6,FALSE)</f>
        <v>15</v>
      </c>
      <c r="I2333">
        <f>VLOOKUP($B2333,Feuil2!$A$2:$G$720,7,FALSE)</f>
        <v>95</v>
      </c>
      <c r="J2333">
        <f>VLOOKUP($B2333,Feuil2!$A$2:$J$720,10,FALSE)</f>
        <v>2</v>
      </c>
      <c r="K2333" t="str">
        <f>VLOOKUP(J2333,move_damage_classes!$B$2:$C$4,2,FALSE)</f>
        <v>physical</v>
      </c>
    </row>
    <row r="2334" spans="1:11" x14ac:dyDescent="0.25">
      <c r="A2334">
        <v>160</v>
      </c>
      <c r="B2334">
        <v>498</v>
      </c>
      <c r="C2334" t="str">
        <f>VLOOKUP($B2334,Feuil2!$A$2:$G$720,2,FALSE)</f>
        <v>chip-away</v>
      </c>
      <c r="D2334">
        <f>VLOOKUP($B2334,Feuil2!$A$2:$G$720,3,FALSE)</f>
        <v>5</v>
      </c>
      <c r="E2334">
        <f>VLOOKUP($B2334,Feuil2!$A$2:$G$720,4,FALSE)</f>
        <v>1</v>
      </c>
      <c r="F2334" t="str">
        <f>VLOOKUP($E2334,Feuil3!$A$2:$B$19,2,FALSE)</f>
        <v>normal</v>
      </c>
      <c r="G2334">
        <f>VLOOKUP($B2334,Feuil2!$A$2:$G$720,5,FALSE)</f>
        <v>70</v>
      </c>
      <c r="H2334">
        <f>VLOOKUP($B2334,Feuil2!$A$2:$G$720,6,FALSE)</f>
        <v>20</v>
      </c>
      <c r="I2334">
        <f>VLOOKUP($B2334,Feuil2!$A$2:$G$720,7,FALSE)</f>
        <v>100</v>
      </c>
      <c r="J2334">
        <f>VLOOKUP($B2334,Feuil2!$A$2:$J$720,10,FALSE)</f>
        <v>2</v>
      </c>
      <c r="K2334" t="str">
        <f>VLOOKUP(J2334,move_damage_classes!$B$2:$C$4,2,FALSE)</f>
        <v>physical</v>
      </c>
    </row>
    <row r="2335" spans="1:11" x14ac:dyDescent="0.25">
      <c r="A2335">
        <v>161</v>
      </c>
      <c r="B2335">
        <v>10</v>
      </c>
      <c r="C2335" t="str">
        <f>VLOOKUP($B2335,Feuil2!$A$2:$G$720,2,FALSE)</f>
        <v>scratch</v>
      </c>
      <c r="D2335">
        <f>VLOOKUP($B2335,Feuil2!$A$2:$G$720,3,FALSE)</f>
        <v>1</v>
      </c>
      <c r="E2335">
        <f>VLOOKUP($B2335,Feuil2!$A$2:$G$720,4,FALSE)</f>
        <v>1</v>
      </c>
      <c r="F2335" t="str">
        <f>VLOOKUP($E2335,Feuil3!$A$2:$B$19,2,FALSE)</f>
        <v>normal</v>
      </c>
      <c r="G2335">
        <f>VLOOKUP($B2335,Feuil2!$A$2:$G$720,5,FALSE)</f>
        <v>40</v>
      </c>
      <c r="H2335">
        <f>VLOOKUP($B2335,Feuil2!$A$2:$G$720,6,FALSE)</f>
        <v>35</v>
      </c>
      <c r="I2335">
        <f>VLOOKUP($B2335,Feuil2!$A$2:$G$720,7,FALSE)</f>
        <v>100</v>
      </c>
      <c r="J2335">
        <f>VLOOKUP($B2335,Feuil2!$A$2:$J$720,10,FALSE)</f>
        <v>2</v>
      </c>
      <c r="K2335" t="str">
        <f>VLOOKUP(J2335,move_damage_classes!$B$2:$C$4,2,FALSE)</f>
        <v>physical</v>
      </c>
    </row>
    <row r="2336" spans="1:11" x14ac:dyDescent="0.25">
      <c r="A2336">
        <v>161</v>
      </c>
      <c r="B2336">
        <v>21</v>
      </c>
      <c r="C2336" t="str">
        <f>VLOOKUP($B2336,Feuil2!$A$2:$G$720,2,FALSE)</f>
        <v>slam</v>
      </c>
      <c r="D2336">
        <f>VLOOKUP($B2336,Feuil2!$A$2:$G$720,3,FALSE)</f>
        <v>1</v>
      </c>
      <c r="E2336">
        <f>VLOOKUP($B2336,Feuil2!$A$2:$G$720,4,FALSE)</f>
        <v>1</v>
      </c>
      <c r="F2336" t="str">
        <f>VLOOKUP($E2336,Feuil3!$A$2:$B$19,2,FALSE)</f>
        <v>normal</v>
      </c>
      <c r="G2336">
        <f>VLOOKUP($B2336,Feuil2!$A$2:$G$720,5,FALSE)</f>
        <v>80</v>
      </c>
      <c r="H2336">
        <f>VLOOKUP($B2336,Feuil2!$A$2:$G$720,6,FALSE)</f>
        <v>20</v>
      </c>
      <c r="I2336">
        <f>VLOOKUP($B2336,Feuil2!$A$2:$G$720,7,FALSE)</f>
        <v>75</v>
      </c>
      <c r="J2336">
        <f>VLOOKUP($B2336,Feuil2!$A$2:$J$720,10,FALSE)</f>
        <v>2</v>
      </c>
      <c r="K2336" t="str">
        <f>VLOOKUP(J2336,move_damage_classes!$B$2:$C$4,2,FALSE)</f>
        <v>physical</v>
      </c>
    </row>
    <row r="2337" spans="1:11" x14ac:dyDescent="0.25">
      <c r="A2337">
        <v>161</v>
      </c>
      <c r="B2337">
        <v>98</v>
      </c>
      <c r="C2337" t="str">
        <f>VLOOKUP($B2337,Feuil2!$A$2:$G$720,2,FALSE)</f>
        <v>quick-attack</v>
      </c>
      <c r="D2337">
        <f>VLOOKUP($B2337,Feuil2!$A$2:$G$720,3,FALSE)</f>
        <v>1</v>
      </c>
      <c r="E2337">
        <f>VLOOKUP($B2337,Feuil2!$A$2:$G$720,4,FALSE)</f>
        <v>1</v>
      </c>
      <c r="F2337" t="str">
        <f>VLOOKUP($E2337,Feuil3!$A$2:$B$19,2,FALSE)</f>
        <v>normal</v>
      </c>
      <c r="G2337">
        <f>VLOOKUP($B2337,Feuil2!$A$2:$G$720,5,FALSE)</f>
        <v>40</v>
      </c>
      <c r="H2337">
        <f>VLOOKUP($B2337,Feuil2!$A$2:$G$720,6,FALSE)</f>
        <v>30</v>
      </c>
      <c r="I2337">
        <f>VLOOKUP($B2337,Feuil2!$A$2:$G$720,7,FALSE)</f>
        <v>100</v>
      </c>
      <c r="J2337">
        <f>VLOOKUP($B2337,Feuil2!$A$2:$J$720,10,FALSE)</f>
        <v>2</v>
      </c>
      <c r="K2337" t="str">
        <f>VLOOKUP(J2337,move_damage_classes!$B$2:$C$4,2,FALSE)</f>
        <v>physical</v>
      </c>
    </row>
    <row r="2338" spans="1:11" x14ac:dyDescent="0.25">
      <c r="A2338">
        <v>161</v>
      </c>
      <c r="B2338">
        <v>111</v>
      </c>
      <c r="C2338" t="str">
        <f>VLOOKUP($B2338,Feuil2!$A$2:$G$720,2,FALSE)</f>
        <v>defense-curl</v>
      </c>
      <c r="D2338">
        <f>VLOOKUP($B2338,Feuil2!$A$2:$G$720,3,FALSE)</f>
        <v>1</v>
      </c>
      <c r="E2338">
        <f>VLOOKUP($B2338,Feuil2!$A$2:$G$720,4,FALSE)</f>
        <v>1</v>
      </c>
      <c r="F2338" t="str">
        <f>VLOOKUP($E2338,Feuil3!$A$2:$B$19,2,FALSE)</f>
        <v>normal</v>
      </c>
      <c r="G2338">
        <f>VLOOKUP($B2338,Feuil2!$A$2:$G$720,5,FALSE)</f>
        <v>0</v>
      </c>
      <c r="H2338">
        <f>VLOOKUP($B2338,Feuil2!$A$2:$G$720,6,FALSE)</f>
        <v>40</v>
      </c>
      <c r="I2338">
        <f>VLOOKUP($B2338,Feuil2!$A$2:$G$720,7,FALSE)</f>
        <v>0</v>
      </c>
      <c r="J2338">
        <f>VLOOKUP($B2338,Feuil2!$A$2:$J$720,10,FALSE)</f>
        <v>1</v>
      </c>
      <c r="K2338" t="str">
        <f>VLOOKUP(J2338,move_damage_classes!$B$2:$C$4,2,FALSE)</f>
        <v>status</v>
      </c>
    </row>
    <row r="2339" spans="1:11" x14ac:dyDescent="0.25">
      <c r="A2339">
        <v>161</v>
      </c>
      <c r="B2339">
        <v>133</v>
      </c>
      <c r="C2339" t="str">
        <f>VLOOKUP($B2339,Feuil2!$A$2:$G$720,2,FALSE)</f>
        <v>amnesia</v>
      </c>
      <c r="D2339">
        <f>VLOOKUP($B2339,Feuil2!$A$2:$G$720,3,FALSE)</f>
        <v>1</v>
      </c>
      <c r="E2339">
        <f>VLOOKUP($B2339,Feuil2!$A$2:$G$720,4,FALSE)</f>
        <v>14</v>
      </c>
      <c r="F2339" t="str">
        <f>VLOOKUP($E2339,Feuil3!$A$2:$B$19,2,FALSE)</f>
        <v>psychic</v>
      </c>
      <c r="G2339">
        <f>VLOOKUP($B2339,Feuil2!$A$2:$G$720,5,FALSE)</f>
        <v>0</v>
      </c>
      <c r="H2339">
        <f>VLOOKUP($B2339,Feuil2!$A$2:$G$720,6,FALSE)</f>
        <v>20</v>
      </c>
      <c r="I2339">
        <f>VLOOKUP($B2339,Feuil2!$A$2:$G$720,7,FALSE)</f>
        <v>0</v>
      </c>
      <c r="J2339">
        <f>VLOOKUP($B2339,Feuil2!$A$2:$J$720,10,FALSE)</f>
        <v>1</v>
      </c>
      <c r="K2339" t="str">
        <f>VLOOKUP(J2339,move_damage_classes!$B$2:$C$4,2,FALSE)</f>
        <v>status</v>
      </c>
    </row>
    <row r="2340" spans="1:11" x14ac:dyDescent="0.25">
      <c r="A2340">
        <v>161</v>
      </c>
      <c r="B2340">
        <v>154</v>
      </c>
      <c r="C2340" t="str">
        <f>VLOOKUP($B2340,Feuil2!$A$2:$G$720,2,FALSE)</f>
        <v>fury-swipes</v>
      </c>
      <c r="D2340">
        <f>VLOOKUP($B2340,Feuil2!$A$2:$G$720,3,FALSE)</f>
        <v>1</v>
      </c>
      <c r="E2340">
        <f>VLOOKUP($B2340,Feuil2!$A$2:$G$720,4,FALSE)</f>
        <v>1</v>
      </c>
      <c r="F2340" t="str">
        <f>VLOOKUP($E2340,Feuil3!$A$2:$B$19,2,FALSE)</f>
        <v>normal</v>
      </c>
      <c r="G2340">
        <f>VLOOKUP($B2340,Feuil2!$A$2:$G$720,5,FALSE)</f>
        <v>18</v>
      </c>
      <c r="H2340">
        <f>VLOOKUP($B2340,Feuil2!$A$2:$G$720,6,FALSE)</f>
        <v>15</v>
      </c>
      <c r="I2340">
        <f>VLOOKUP($B2340,Feuil2!$A$2:$G$720,7,FALSE)</f>
        <v>80</v>
      </c>
      <c r="J2340">
        <f>VLOOKUP($B2340,Feuil2!$A$2:$J$720,10,FALSE)</f>
        <v>2</v>
      </c>
      <c r="K2340" t="str">
        <f>VLOOKUP(J2340,move_damage_classes!$B$2:$C$4,2,FALSE)</f>
        <v>physical</v>
      </c>
    </row>
    <row r="2341" spans="1:11" x14ac:dyDescent="0.25">
      <c r="A2341">
        <v>161</v>
      </c>
      <c r="B2341">
        <v>156</v>
      </c>
      <c r="C2341" t="str">
        <f>VLOOKUP($B2341,Feuil2!$A$2:$G$720,2,FALSE)</f>
        <v>rest</v>
      </c>
      <c r="D2341">
        <f>VLOOKUP($B2341,Feuil2!$A$2:$G$720,3,FALSE)</f>
        <v>1</v>
      </c>
      <c r="E2341">
        <f>VLOOKUP($B2341,Feuil2!$A$2:$G$720,4,FALSE)</f>
        <v>14</v>
      </c>
      <c r="F2341" t="str">
        <f>VLOOKUP($E2341,Feuil3!$A$2:$B$19,2,FALSE)</f>
        <v>psychic</v>
      </c>
      <c r="G2341">
        <f>VLOOKUP($B2341,Feuil2!$A$2:$G$720,5,FALSE)</f>
        <v>0</v>
      </c>
      <c r="H2341">
        <f>VLOOKUP($B2341,Feuil2!$A$2:$G$720,6,FALSE)</f>
        <v>10</v>
      </c>
      <c r="I2341">
        <f>VLOOKUP($B2341,Feuil2!$A$2:$G$720,7,FALSE)</f>
        <v>0</v>
      </c>
      <c r="J2341">
        <f>VLOOKUP($B2341,Feuil2!$A$2:$J$720,10,FALSE)</f>
        <v>1</v>
      </c>
      <c r="K2341" t="str">
        <f>VLOOKUP(J2341,move_damage_classes!$B$2:$C$4,2,FALSE)</f>
        <v>status</v>
      </c>
    </row>
    <row r="2342" spans="1:11" x14ac:dyDescent="0.25">
      <c r="A2342">
        <v>161</v>
      </c>
      <c r="B2342">
        <v>193</v>
      </c>
      <c r="C2342" t="str">
        <f>VLOOKUP($B2342,Feuil2!$A$2:$G$720,2,FALSE)</f>
        <v>foresight</v>
      </c>
      <c r="D2342">
        <f>VLOOKUP($B2342,Feuil2!$A$2:$G$720,3,FALSE)</f>
        <v>2</v>
      </c>
      <c r="E2342">
        <f>VLOOKUP($B2342,Feuil2!$A$2:$G$720,4,FALSE)</f>
        <v>1</v>
      </c>
      <c r="F2342" t="str">
        <f>VLOOKUP($E2342,Feuil3!$A$2:$B$19,2,FALSE)</f>
        <v>normal</v>
      </c>
      <c r="G2342">
        <f>VLOOKUP($B2342,Feuil2!$A$2:$G$720,5,FALSE)</f>
        <v>0</v>
      </c>
      <c r="H2342">
        <f>VLOOKUP($B2342,Feuil2!$A$2:$G$720,6,FALSE)</f>
        <v>40</v>
      </c>
      <c r="I2342">
        <f>VLOOKUP($B2342,Feuil2!$A$2:$G$720,7,FALSE)</f>
        <v>0</v>
      </c>
      <c r="J2342">
        <f>VLOOKUP($B2342,Feuil2!$A$2:$J$720,10,FALSE)</f>
        <v>1</v>
      </c>
      <c r="K2342" t="str">
        <f>VLOOKUP(J2342,move_damage_classes!$B$2:$C$4,2,FALSE)</f>
        <v>status</v>
      </c>
    </row>
    <row r="2343" spans="1:11" x14ac:dyDescent="0.25">
      <c r="A2343">
        <v>161</v>
      </c>
      <c r="B2343">
        <v>226</v>
      </c>
      <c r="C2343" t="str">
        <f>VLOOKUP($B2343,Feuil2!$A$2:$G$720,2,FALSE)</f>
        <v>baton-pass</v>
      </c>
      <c r="D2343">
        <f>VLOOKUP($B2343,Feuil2!$A$2:$G$720,3,FALSE)</f>
        <v>2</v>
      </c>
      <c r="E2343">
        <f>VLOOKUP($B2343,Feuil2!$A$2:$G$720,4,FALSE)</f>
        <v>1</v>
      </c>
      <c r="F2343" t="str">
        <f>VLOOKUP($E2343,Feuil3!$A$2:$B$19,2,FALSE)</f>
        <v>normal</v>
      </c>
      <c r="G2343">
        <f>VLOOKUP($B2343,Feuil2!$A$2:$G$720,5,FALSE)</f>
        <v>0</v>
      </c>
      <c r="H2343">
        <f>VLOOKUP($B2343,Feuil2!$A$2:$G$720,6,FALSE)</f>
        <v>40</v>
      </c>
      <c r="I2343">
        <f>VLOOKUP($B2343,Feuil2!$A$2:$G$720,7,FALSE)</f>
        <v>0</v>
      </c>
      <c r="J2343">
        <f>VLOOKUP($B2343,Feuil2!$A$2:$J$720,10,FALSE)</f>
        <v>1</v>
      </c>
      <c r="K2343" t="str">
        <f>VLOOKUP(J2343,move_damage_classes!$B$2:$C$4,2,FALSE)</f>
        <v>status</v>
      </c>
    </row>
    <row r="2344" spans="1:11" x14ac:dyDescent="0.25">
      <c r="A2344">
        <v>161</v>
      </c>
      <c r="B2344">
        <v>266</v>
      </c>
      <c r="C2344" t="str">
        <f>VLOOKUP($B2344,Feuil2!$A$2:$G$720,2,FALSE)</f>
        <v>follow-me</v>
      </c>
      <c r="D2344">
        <f>VLOOKUP($B2344,Feuil2!$A$2:$G$720,3,FALSE)</f>
        <v>3</v>
      </c>
      <c r="E2344">
        <f>VLOOKUP($B2344,Feuil2!$A$2:$G$720,4,FALSE)</f>
        <v>1</v>
      </c>
      <c r="F2344" t="str">
        <f>VLOOKUP($E2344,Feuil3!$A$2:$B$19,2,FALSE)</f>
        <v>normal</v>
      </c>
      <c r="G2344">
        <f>VLOOKUP($B2344,Feuil2!$A$2:$G$720,5,FALSE)</f>
        <v>0</v>
      </c>
      <c r="H2344">
        <f>VLOOKUP($B2344,Feuil2!$A$2:$G$720,6,FALSE)</f>
        <v>20</v>
      </c>
      <c r="I2344">
        <f>VLOOKUP($B2344,Feuil2!$A$2:$G$720,7,FALSE)</f>
        <v>0</v>
      </c>
      <c r="J2344">
        <f>VLOOKUP($B2344,Feuil2!$A$2:$J$720,10,FALSE)</f>
        <v>1</v>
      </c>
      <c r="K2344" t="str">
        <f>VLOOKUP(J2344,move_damage_classes!$B$2:$C$4,2,FALSE)</f>
        <v>status</v>
      </c>
    </row>
    <row r="2345" spans="1:11" x14ac:dyDescent="0.25">
      <c r="A2345">
        <v>161</v>
      </c>
      <c r="B2345">
        <v>270</v>
      </c>
      <c r="C2345" t="str">
        <f>VLOOKUP($B2345,Feuil2!$A$2:$G$720,2,FALSE)</f>
        <v>helping-hand</v>
      </c>
      <c r="D2345">
        <f>VLOOKUP($B2345,Feuil2!$A$2:$G$720,3,FALSE)</f>
        <v>3</v>
      </c>
      <c r="E2345">
        <f>VLOOKUP($B2345,Feuil2!$A$2:$G$720,4,FALSE)</f>
        <v>1</v>
      </c>
      <c r="F2345" t="str">
        <f>VLOOKUP($E2345,Feuil3!$A$2:$B$19,2,FALSE)</f>
        <v>normal</v>
      </c>
      <c r="G2345">
        <f>VLOOKUP($B2345,Feuil2!$A$2:$G$720,5,FALSE)</f>
        <v>0</v>
      </c>
      <c r="H2345">
        <f>VLOOKUP($B2345,Feuil2!$A$2:$G$720,6,FALSE)</f>
        <v>20</v>
      </c>
      <c r="I2345">
        <f>VLOOKUP($B2345,Feuil2!$A$2:$G$720,7,FALSE)</f>
        <v>0</v>
      </c>
      <c r="J2345">
        <f>VLOOKUP($B2345,Feuil2!$A$2:$J$720,10,FALSE)</f>
        <v>1</v>
      </c>
      <c r="K2345" t="str">
        <f>VLOOKUP(J2345,move_damage_classes!$B$2:$C$4,2,FALSE)</f>
        <v>status</v>
      </c>
    </row>
    <row r="2346" spans="1:11" x14ac:dyDescent="0.25">
      <c r="A2346">
        <v>161</v>
      </c>
      <c r="B2346">
        <v>304</v>
      </c>
      <c r="C2346" t="str">
        <f>VLOOKUP($B2346,Feuil2!$A$2:$G$720,2,FALSE)</f>
        <v>hyper-voice</v>
      </c>
      <c r="D2346">
        <f>VLOOKUP($B2346,Feuil2!$A$2:$G$720,3,FALSE)</f>
        <v>3</v>
      </c>
      <c r="E2346">
        <f>VLOOKUP($B2346,Feuil2!$A$2:$G$720,4,FALSE)</f>
        <v>1</v>
      </c>
      <c r="F2346" t="str">
        <f>VLOOKUP($E2346,Feuil3!$A$2:$B$19,2,FALSE)</f>
        <v>normal</v>
      </c>
      <c r="G2346">
        <f>VLOOKUP($B2346,Feuil2!$A$2:$G$720,5,FALSE)</f>
        <v>90</v>
      </c>
      <c r="H2346">
        <f>VLOOKUP($B2346,Feuil2!$A$2:$G$720,6,FALSE)</f>
        <v>10</v>
      </c>
      <c r="I2346">
        <f>VLOOKUP($B2346,Feuil2!$A$2:$G$720,7,FALSE)</f>
        <v>100</v>
      </c>
      <c r="J2346">
        <f>VLOOKUP($B2346,Feuil2!$A$2:$J$720,10,FALSE)</f>
        <v>3</v>
      </c>
      <c r="K2346" t="str">
        <f>VLOOKUP(J2346,move_damage_classes!$B$2:$C$4,2,FALSE)</f>
        <v>special</v>
      </c>
    </row>
    <row r="2347" spans="1:11" x14ac:dyDescent="0.25">
      <c r="A2347">
        <v>161</v>
      </c>
      <c r="B2347">
        <v>382</v>
      </c>
      <c r="C2347" t="str">
        <f>VLOOKUP($B2347,Feuil2!$A$2:$G$720,2,FALSE)</f>
        <v>me-first</v>
      </c>
      <c r="D2347">
        <f>VLOOKUP($B2347,Feuil2!$A$2:$G$720,3,FALSE)</f>
        <v>4</v>
      </c>
      <c r="E2347">
        <f>VLOOKUP($B2347,Feuil2!$A$2:$G$720,4,FALSE)</f>
        <v>1</v>
      </c>
      <c r="F2347" t="str">
        <f>VLOOKUP($E2347,Feuil3!$A$2:$B$19,2,FALSE)</f>
        <v>normal</v>
      </c>
      <c r="G2347">
        <f>VLOOKUP($B2347,Feuil2!$A$2:$G$720,5,FALSE)</f>
        <v>0</v>
      </c>
      <c r="H2347">
        <f>VLOOKUP($B2347,Feuil2!$A$2:$G$720,6,FALSE)</f>
        <v>20</v>
      </c>
      <c r="I2347">
        <f>VLOOKUP($B2347,Feuil2!$A$2:$G$720,7,FALSE)</f>
        <v>0</v>
      </c>
      <c r="J2347">
        <f>VLOOKUP($B2347,Feuil2!$A$2:$J$720,10,FALSE)</f>
        <v>1</v>
      </c>
      <c r="K2347" t="str">
        <f>VLOOKUP(J2347,move_damage_classes!$B$2:$C$4,2,FALSE)</f>
        <v>status</v>
      </c>
    </row>
    <row r="2348" spans="1:11" x14ac:dyDescent="0.25">
      <c r="A2348">
        <v>161</v>
      </c>
      <c r="B2348">
        <v>389</v>
      </c>
      <c r="C2348" t="str">
        <f>VLOOKUP($B2348,Feuil2!$A$2:$G$720,2,FALSE)</f>
        <v>sucker-punch</v>
      </c>
      <c r="D2348">
        <f>VLOOKUP($B2348,Feuil2!$A$2:$G$720,3,FALSE)</f>
        <v>4</v>
      </c>
      <c r="E2348">
        <f>VLOOKUP($B2348,Feuil2!$A$2:$G$720,4,FALSE)</f>
        <v>17</v>
      </c>
      <c r="F2348" t="str">
        <f>VLOOKUP($E2348,Feuil3!$A$2:$B$19,2,FALSE)</f>
        <v>dark</v>
      </c>
      <c r="G2348">
        <f>VLOOKUP($B2348,Feuil2!$A$2:$G$720,5,FALSE)</f>
        <v>70</v>
      </c>
      <c r="H2348">
        <f>VLOOKUP($B2348,Feuil2!$A$2:$G$720,6,FALSE)</f>
        <v>5</v>
      </c>
      <c r="I2348">
        <f>VLOOKUP($B2348,Feuil2!$A$2:$G$720,7,FALSE)</f>
        <v>100</v>
      </c>
      <c r="J2348">
        <f>VLOOKUP($B2348,Feuil2!$A$2:$J$720,10,FALSE)</f>
        <v>2</v>
      </c>
      <c r="K2348" t="str">
        <f>VLOOKUP(J2348,move_damage_classes!$B$2:$C$4,2,FALSE)</f>
        <v>physical</v>
      </c>
    </row>
    <row r="2349" spans="1:11" x14ac:dyDescent="0.25">
      <c r="A2349">
        <v>162</v>
      </c>
      <c r="B2349">
        <v>10</v>
      </c>
      <c r="C2349" t="str">
        <f>VLOOKUP($B2349,Feuil2!$A$2:$G$720,2,FALSE)</f>
        <v>scratch</v>
      </c>
      <c r="D2349">
        <f>VLOOKUP($B2349,Feuil2!$A$2:$G$720,3,FALSE)</f>
        <v>1</v>
      </c>
      <c r="E2349">
        <f>VLOOKUP($B2349,Feuil2!$A$2:$G$720,4,FALSE)</f>
        <v>1</v>
      </c>
      <c r="F2349" t="str">
        <f>VLOOKUP($E2349,Feuil3!$A$2:$B$19,2,FALSE)</f>
        <v>normal</v>
      </c>
      <c r="G2349">
        <f>VLOOKUP($B2349,Feuil2!$A$2:$G$720,5,FALSE)</f>
        <v>40</v>
      </c>
      <c r="H2349">
        <f>VLOOKUP($B2349,Feuil2!$A$2:$G$720,6,FALSE)</f>
        <v>35</v>
      </c>
      <c r="I2349">
        <f>VLOOKUP($B2349,Feuil2!$A$2:$G$720,7,FALSE)</f>
        <v>100</v>
      </c>
      <c r="J2349">
        <f>VLOOKUP($B2349,Feuil2!$A$2:$J$720,10,FALSE)</f>
        <v>2</v>
      </c>
      <c r="K2349" t="str">
        <f>VLOOKUP(J2349,move_damage_classes!$B$2:$C$4,2,FALSE)</f>
        <v>physical</v>
      </c>
    </row>
    <row r="2350" spans="1:11" x14ac:dyDescent="0.25">
      <c r="A2350">
        <v>162</v>
      </c>
      <c r="B2350">
        <v>21</v>
      </c>
      <c r="C2350" t="str">
        <f>VLOOKUP($B2350,Feuil2!$A$2:$G$720,2,FALSE)</f>
        <v>slam</v>
      </c>
      <c r="D2350">
        <f>VLOOKUP($B2350,Feuil2!$A$2:$G$720,3,FALSE)</f>
        <v>1</v>
      </c>
      <c r="E2350">
        <f>VLOOKUP($B2350,Feuil2!$A$2:$G$720,4,FALSE)</f>
        <v>1</v>
      </c>
      <c r="F2350" t="str">
        <f>VLOOKUP($E2350,Feuil3!$A$2:$B$19,2,FALSE)</f>
        <v>normal</v>
      </c>
      <c r="G2350">
        <f>VLOOKUP($B2350,Feuil2!$A$2:$G$720,5,FALSE)</f>
        <v>80</v>
      </c>
      <c r="H2350">
        <f>VLOOKUP($B2350,Feuil2!$A$2:$G$720,6,FALSE)</f>
        <v>20</v>
      </c>
      <c r="I2350">
        <f>VLOOKUP($B2350,Feuil2!$A$2:$G$720,7,FALSE)</f>
        <v>75</v>
      </c>
      <c r="J2350">
        <f>VLOOKUP($B2350,Feuil2!$A$2:$J$720,10,FALSE)</f>
        <v>2</v>
      </c>
      <c r="K2350" t="str">
        <f>VLOOKUP(J2350,move_damage_classes!$B$2:$C$4,2,FALSE)</f>
        <v>physical</v>
      </c>
    </row>
    <row r="2351" spans="1:11" x14ac:dyDescent="0.25">
      <c r="A2351">
        <v>162</v>
      </c>
      <c r="B2351">
        <v>97</v>
      </c>
      <c r="C2351" t="str">
        <f>VLOOKUP($B2351,Feuil2!$A$2:$G$720,2,FALSE)</f>
        <v>agility</v>
      </c>
      <c r="D2351">
        <f>VLOOKUP($B2351,Feuil2!$A$2:$G$720,3,FALSE)</f>
        <v>1</v>
      </c>
      <c r="E2351">
        <f>VLOOKUP($B2351,Feuil2!$A$2:$G$720,4,FALSE)</f>
        <v>14</v>
      </c>
      <c r="F2351" t="str">
        <f>VLOOKUP($E2351,Feuil3!$A$2:$B$19,2,FALSE)</f>
        <v>psychic</v>
      </c>
      <c r="G2351">
        <f>VLOOKUP($B2351,Feuil2!$A$2:$G$720,5,FALSE)</f>
        <v>0</v>
      </c>
      <c r="H2351">
        <f>VLOOKUP($B2351,Feuil2!$A$2:$G$720,6,FALSE)</f>
        <v>30</v>
      </c>
      <c r="I2351">
        <f>VLOOKUP($B2351,Feuil2!$A$2:$G$720,7,FALSE)</f>
        <v>0</v>
      </c>
      <c r="J2351">
        <f>VLOOKUP($B2351,Feuil2!$A$2:$J$720,10,FALSE)</f>
        <v>1</v>
      </c>
      <c r="K2351" t="str">
        <f>VLOOKUP(J2351,move_damage_classes!$B$2:$C$4,2,FALSE)</f>
        <v>status</v>
      </c>
    </row>
    <row r="2352" spans="1:11" x14ac:dyDescent="0.25">
      <c r="A2352">
        <v>162</v>
      </c>
      <c r="B2352">
        <v>98</v>
      </c>
      <c r="C2352" t="str">
        <f>VLOOKUP($B2352,Feuil2!$A$2:$G$720,2,FALSE)</f>
        <v>quick-attack</v>
      </c>
      <c r="D2352">
        <f>VLOOKUP($B2352,Feuil2!$A$2:$G$720,3,FALSE)</f>
        <v>1</v>
      </c>
      <c r="E2352">
        <f>VLOOKUP($B2352,Feuil2!$A$2:$G$720,4,FALSE)</f>
        <v>1</v>
      </c>
      <c r="F2352" t="str">
        <f>VLOOKUP($E2352,Feuil3!$A$2:$B$19,2,FALSE)</f>
        <v>normal</v>
      </c>
      <c r="G2352">
        <f>VLOOKUP($B2352,Feuil2!$A$2:$G$720,5,FALSE)</f>
        <v>40</v>
      </c>
      <c r="H2352">
        <f>VLOOKUP($B2352,Feuil2!$A$2:$G$720,6,FALSE)</f>
        <v>30</v>
      </c>
      <c r="I2352">
        <f>VLOOKUP($B2352,Feuil2!$A$2:$G$720,7,FALSE)</f>
        <v>100</v>
      </c>
      <c r="J2352">
        <f>VLOOKUP($B2352,Feuil2!$A$2:$J$720,10,FALSE)</f>
        <v>2</v>
      </c>
      <c r="K2352" t="str">
        <f>VLOOKUP(J2352,move_damage_classes!$B$2:$C$4,2,FALSE)</f>
        <v>physical</v>
      </c>
    </row>
    <row r="2353" spans="1:11" x14ac:dyDescent="0.25">
      <c r="A2353">
        <v>162</v>
      </c>
      <c r="B2353">
        <v>111</v>
      </c>
      <c r="C2353" t="str">
        <f>VLOOKUP($B2353,Feuil2!$A$2:$G$720,2,FALSE)</f>
        <v>defense-curl</v>
      </c>
      <c r="D2353">
        <f>VLOOKUP($B2353,Feuil2!$A$2:$G$720,3,FALSE)</f>
        <v>1</v>
      </c>
      <c r="E2353">
        <f>VLOOKUP($B2353,Feuil2!$A$2:$G$720,4,FALSE)</f>
        <v>1</v>
      </c>
      <c r="F2353" t="str">
        <f>VLOOKUP($E2353,Feuil3!$A$2:$B$19,2,FALSE)</f>
        <v>normal</v>
      </c>
      <c r="G2353">
        <f>VLOOKUP($B2353,Feuil2!$A$2:$G$720,5,FALSE)</f>
        <v>0</v>
      </c>
      <c r="H2353">
        <f>VLOOKUP($B2353,Feuil2!$A$2:$G$720,6,FALSE)</f>
        <v>40</v>
      </c>
      <c r="I2353">
        <f>VLOOKUP($B2353,Feuil2!$A$2:$G$720,7,FALSE)</f>
        <v>0</v>
      </c>
      <c r="J2353">
        <f>VLOOKUP($B2353,Feuil2!$A$2:$J$720,10,FALSE)</f>
        <v>1</v>
      </c>
      <c r="K2353" t="str">
        <f>VLOOKUP(J2353,move_damage_classes!$B$2:$C$4,2,FALSE)</f>
        <v>status</v>
      </c>
    </row>
    <row r="2354" spans="1:11" x14ac:dyDescent="0.25">
      <c r="A2354">
        <v>162</v>
      </c>
      <c r="B2354">
        <v>133</v>
      </c>
      <c r="C2354" t="str">
        <f>VLOOKUP($B2354,Feuil2!$A$2:$G$720,2,FALSE)</f>
        <v>amnesia</v>
      </c>
      <c r="D2354">
        <f>VLOOKUP($B2354,Feuil2!$A$2:$G$720,3,FALSE)</f>
        <v>1</v>
      </c>
      <c r="E2354">
        <f>VLOOKUP($B2354,Feuil2!$A$2:$G$720,4,FALSE)</f>
        <v>14</v>
      </c>
      <c r="F2354" t="str">
        <f>VLOOKUP($E2354,Feuil3!$A$2:$B$19,2,FALSE)</f>
        <v>psychic</v>
      </c>
      <c r="G2354">
        <f>VLOOKUP($B2354,Feuil2!$A$2:$G$720,5,FALSE)</f>
        <v>0</v>
      </c>
      <c r="H2354">
        <f>VLOOKUP($B2354,Feuil2!$A$2:$G$720,6,FALSE)</f>
        <v>20</v>
      </c>
      <c r="I2354">
        <f>VLOOKUP($B2354,Feuil2!$A$2:$G$720,7,FALSE)</f>
        <v>0</v>
      </c>
      <c r="J2354">
        <f>VLOOKUP($B2354,Feuil2!$A$2:$J$720,10,FALSE)</f>
        <v>1</v>
      </c>
      <c r="K2354" t="str">
        <f>VLOOKUP(J2354,move_damage_classes!$B$2:$C$4,2,FALSE)</f>
        <v>status</v>
      </c>
    </row>
    <row r="2355" spans="1:11" x14ac:dyDescent="0.25">
      <c r="A2355">
        <v>162</v>
      </c>
      <c r="B2355">
        <v>154</v>
      </c>
      <c r="C2355" t="str">
        <f>VLOOKUP($B2355,Feuil2!$A$2:$G$720,2,FALSE)</f>
        <v>fury-swipes</v>
      </c>
      <c r="D2355">
        <f>VLOOKUP($B2355,Feuil2!$A$2:$G$720,3,FALSE)</f>
        <v>1</v>
      </c>
      <c r="E2355">
        <f>VLOOKUP($B2355,Feuil2!$A$2:$G$720,4,FALSE)</f>
        <v>1</v>
      </c>
      <c r="F2355" t="str">
        <f>VLOOKUP($E2355,Feuil3!$A$2:$B$19,2,FALSE)</f>
        <v>normal</v>
      </c>
      <c r="G2355">
        <f>VLOOKUP($B2355,Feuil2!$A$2:$G$720,5,FALSE)</f>
        <v>18</v>
      </c>
      <c r="H2355">
        <f>VLOOKUP($B2355,Feuil2!$A$2:$G$720,6,FALSE)</f>
        <v>15</v>
      </c>
      <c r="I2355">
        <f>VLOOKUP($B2355,Feuil2!$A$2:$G$720,7,FALSE)</f>
        <v>80</v>
      </c>
      <c r="J2355">
        <f>VLOOKUP($B2355,Feuil2!$A$2:$J$720,10,FALSE)</f>
        <v>2</v>
      </c>
      <c r="K2355" t="str">
        <f>VLOOKUP(J2355,move_damage_classes!$B$2:$C$4,2,FALSE)</f>
        <v>physical</v>
      </c>
    </row>
    <row r="2356" spans="1:11" x14ac:dyDescent="0.25">
      <c r="A2356">
        <v>162</v>
      </c>
      <c r="B2356">
        <v>156</v>
      </c>
      <c r="C2356" t="str">
        <f>VLOOKUP($B2356,Feuil2!$A$2:$G$720,2,FALSE)</f>
        <v>rest</v>
      </c>
      <c r="D2356">
        <f>VLOOKUP($B2356,Feuil2!$A$2:$G$720,3,FALSE)</f>
        <v>1</v>
      </c>
      <c r="E2356">
        <f>VLOOKUP($B2356,Feuil2!$A$2:$G$720,4,FALSE)</f>
        <v>14</v>
      </c>
      <c r="F2356" t="str">
        <f>VLOOKUP($E2356,Feuil3!$A$2:$B$19,2,FALSE)</f>
        <v>psychic</v>
      </c>
      <c r="G2356">
        <f>VLOOKUP($B2356,Feuil2!$A$2:$G$720,5,FALSE)</f>
        <v>0</v>
      </c>
      <c r="H2356">
        <f>VLOOKUP($B2356,Feuil2!$A$2:$G$720,6,FALSE)</f>
        <v>10</v>
      </c>
      <c r="I2356">
        <f>VLOOKUP($B2356,Feuil2!$A$2:$G$720,7,FALSE)</f>
        <v>0</v>
      </c>
      <c r="J2356">
        <f>VLOOKUP($B2356,Feuil2!$A$2:$J$720,10,FALSE)</f>
        <v>1</v>
      </c>
      <c r="K2356" t="str">
        <f>VLOOKUP(J2356,move_damage_classes!$B$2:$C$4,2,FALSE)</f>
        <v>status</v>
      </c>
    </row>
    <row r="2357" spans="1:11" x14ac:dyDescent="0.25">
      <c r="A2357">
        <v>162</v>
      </c>
      <c r="B2357">
        <v>193</v>
      </c>
      <c r="C2357" t="str">
        <f>VLOOKUP($B2357,Feuil2!$A$2:$G$720,2,FALSE)</f>
        <v>foresight</v>
      </c>
      <c r="D2357">
        <f>VLOOKUP($B2357,Feuil2!$A$2:$G$720,3,FALSE)</f>
        <v>2</v>
      </c>
      <c r="E2357">
        <f>VLOOKUP($B2357,Feuil2!$A$2:$G$720,4,FALSE)</f>
        <v>1</v>
      </c>
      <c r="F2357" t="str">
        <f>VLOOKUP($E2357,Feuil3!$A$2:$B$19,2,FALSE)</f>
        <v>normal</v>
      </c>
      <c r="G2357">
        <f>VLOOKUP($B2357,Feuil2!$A$2:$G$720,5,FALSE)</f>
        <v>0</v>
      </c>
      <c r="H2357">
        <f>VLOOKUP($B2357,Feuil2!$A$2:$G$720,6,FALSE)</f>
        <v>40</v>
      </c>
      <c r="I2357">
        <f>VLOOKUP($B2357,Feuil2!$A$2:$G$720,7,FALSE)</f>
        <v>0</v>
      </c>
      <c r="J2357">
        <f>VLOOKUP($B2357,Feuil2!$A$2:$J$720,10,FALSE)</f>
        <v>1</v>
      </c>
      <c r="K2357" t="str">
        <f>VLOOKUP(J2357,move_damage_classes!$B$2:$C$4,2,FALSE)</f>
        <v>status</v>
      </c>
    </row>
    <row r="2358" spans="1:11" x14ac:dyDescent="0.25">
      <c r="A2358">
        <v>162</v>
      </c>
      <c r="B2358">
        <v>226</v>
      </c>
      <c r="C2358" t="str">
        <f>VLOOKUP($B2358,Feuil2!$A$2:$G$720,2,FALSE)</f>
        <v>baton-pass</v>
      </c>
      <c r="D2358">
        <f>VLOOKUP($B2358,Feuil2!$A$2:$G$720,3,FALSE)</f>
        <v>2</v>
      </c>
      <c r="E2358">
        <f>VLOOKUP($B2358,Feuil2!$A$2:$G$720,4,FALSE)</f>
        <v>1</v>
      </c>
      <c r="F2358" t="str">
        <f>VLOOKUP($E2358,Feuil3!$A$2:$B$19,2,FALSE)</f>
        <v>normal</v>
      </c>
      <c r="G2358">
        <f>VLOOKUP($B2358,Feuil2!$A$2:$G$720,5,FALSE)</f>
        <v>0</v>
      </c>
      <c r="H2358">
        <f>VLOOKUP($B2358,Feuil2!$A$2:$G$720,6,FALSE)</f>
        <v>40</v>
      </c>
      <c r="I2358">
        <f>VLOOKUP($B2358,Feuil2!$A$2:$G$720,7,FALSE)</f>
        <v>0</v>
      </c>
      <c r="J2358">
        <f>VLOOKUP($B2358,Feuil2!$A$2:$J$720,10,FALSE)</f>
        <v>1</v>
      </c>
      <c r="K2358" t="str">
        <f>VLOOKUP(J2358,move_damage_classes!$B$2:$C$4,2,FALSE)</f>
        <v>status</v>
      </c>
    </row>
    <row r="2359" spans="1:11" x14ac:dyDescent="0.25">
      <c r="A2359">
        <v>162</v>
      </c>
      <c r="B2359">
        <v>266</v>
      </c>
      <c r="C2359" t="str">
        <f>VLOOKUP($B2359,Feuil2!$A$2:$G$720,2,FALSE)</f>
        <v>follow-me</v>
      </c>
      <c r="D2359">
        <f>VLOOKUP($B2359,Feuil2!$A$2:$G$720,3,FALSE)</f>
        <v>3</v>
      </c>
      <c r="E2359">
        <f>VLOOKUP($B2359,Feuil2!$A$2:$G$720,4,FALSE)</f>
        <v>1</v>
      </c>
      <c r="F2359" t="str">
        <f>VLOOKUP($E2359,Feuil3!$A$2:$B$19,2,FALSE)</f>
        <v>normal</v>
      </c>
      <c r="G2359">
        <f>VLOOKUP($B2359,Feuil2!$A$2:$G$720,5,FALSE)</f>
        <v>0</v>
      </c>
      <c r="H2359">
        <f>VLOOKUP($B2359,Feuil2!$A$2:$G$720,6,FALSE)</f>
        <v>20</v>
      </c>
      <c r="I2359">
        <f>VLOOKUP($B2359,Feuil2!$A$2:$G$720,7,FALSE)</f>
        <v>0</v>
      </c>
      <c r="J2359">
        <f>VLOOKUP($B2359,Feuil2!$A$2:$J$720,10,FALSE)</f>
        <v>1</v>
      </c>
      <c r="K2359" t="str">
        <f>VLOOKUP(J2359,move_damage_classes!$B$2:$C$4,2,FALSE)</f>
        <v>status</v>
      </c>
    </row>
    <row r="2360" spans="1:11" x14ac:dyDescent="0.25">
      <c r="A2360">
        <v>162</v>
      </c>
      <c r="B2360">
        <v>270</v>
      </c>
      <c r="C2360" t="str">
        <f>VLOOKUP($B2360,Feuil2!$A$2:$G$720,2,FALSE)</f>
        <v>helping-hand</v>
      </c>
      <c r="D2360">
        <f>VLOOKUP($B2360,Feuil2!$A$2:$G$720,3,FALSE)</f>
        <v>3</v>
      </c>
      <c r="E2360">
        <f>VLOOKUP($B2360,Feuil2!$A$2:$G$720,4,FALSE)</f>
        <v>1</v>
      </c>
      <c r="F2360" t="str">
        <f>VLOOKUP($E2360,Feuil3!$A$2:$B$19,2,FALSE)</f>
        <v>normal</v>
      </c>
      <c r="G2360">
        <f>VLOOKUP($B2360,Feuil2!$A$2:$G$720,5,FALSE)</f>
        <v>0</v>
      </c>
      <c r="H2360">
        <f>VLOOKUP($B2360,Feuil2!$A$2:$G$720,6,FALSE)</f>
        <v>20</v>
      </c>
      <c r="I2360">
        <f>VLOOKUP($B2360,Feuil2!$A$2:$G$720,7,FALSE)</f>
        <v>0</v>
      </c>
      <c r="J2360">
        <f>VLOOKUP($B2360,Feuil2!$A$2:$J$720,10,FALSE)</f>
        <v>1</v>
      </c>
      <c r="K2360" t="str">
        <f>VLOOKUP(J2360,move_damage_classes!$B$2:$C$4,2,FALSE)</f>
        <v>status</v>
      </c>
    </row>
    <row r="2361" spans="1:11" x14ac:dyDescent="0.25">
      <c r="A2361">
        <v>162</v>
      </c>
      <c r="B2361">
        <v>304</v>
      </c>
      <c r="C2361" t="str">
        <f>VLOOKUP($B2361,Feuil2!$A$2:$G$720,2,FALSE)</f>
        <v>hyper-voice</v>
      </c>
      <c r="D2361">
        <f>VLOOKUP($B2361,Feuil2!$A$2:$G$720,3,FALSE)</f>
        <v>3</v>
      </c>
      <c r="E2361">
        <f>VLOOKUP($B2361,Feuil2!$A$2:$G$720,4,FALSE)</f>
        <v>1</v>
      </c>
      <c r="F2361" t="str">
        <f>VLOOKUP($E2361,Feuil3!$A$2:$B$19,2,FALSE)</f>
        <v>normal</v>
      </c>
      <c r="G2361">
        <f>VLOOKUP($B2361,Feuil2!$A$2:$G$720,5,FALSE)</f>
        <v>90</v>
      </c>
      <c r="H2361">
        <f>VLOOKUP($B2361,Feuil2!$A$2:$G$720,6,FALSE)</f>
        <v>10</v>
      </c>
      <c r="I2361">
        <f>VLOOKUP($B2361,Feuil2!$A$2:$G$720,7,FALSE)</f>
        <v>100</v>
      </c>
      <c r="J2361">
        <f>VLOOKUP($B2361,Feuil2!$A$2:$J$720,10,FALSE)</f>
        <v>3</v>
      </c>
      <c r="K2361" t="str">
        <f>VLOOKUP(J2361,move_damage_classes!$B$2:$C$4,2,FALSE)</f>
        <v>special</v>
      </c>
    </row>
    <row r="2362" spans="1:11" x14ac:dyDescent="0.25">
      <c r="A2362">
        <v>162</v>
      </c>
      <c r="B2362">
        <v>382</v>
      </c>
      <c r="C2362" t="str">
        <f>VLOOKUP($B2362,Feuil2!$A$2:$G$720,2,FALSE)</f>
        <v>me-first</v>
      </c>
      <c r="D2362">
        <f>VLOOKUP($B2362,Feuil2!$A$2:$G$720,3,FALSE)</f>
        <v>4</v>
      </c>
      <c r="E2362">
        <f>VLOOKUP($B2362,Feuil2!$A$2:$G$720,4,FALSE)</f>
        <v>1</v>
      </c>
      <c r="F2362" t="str">
        <f>VLOOKUP($E2362,Feuil3!$A$2:$B$19,2,FALSE)</f>
        <v>normal</v>
      </c>
      <c r="G2362">
        <f>VLOOKUP($B2362,Feuil2!$A$2:$G$720,5,FALSE)</f>
        <v>0</v>
      </c>
      <c r="H2362">
        <f>VLOOKUP($B2362,Feuil2!$A$2:$G$720,6,FALSE)</f>
        <v>20</v>
      </c>
      <c r="I2362">
        <f>VLOOKUP($B2362,Feuil2!$A$2:$G$720,7,FALSE)</f>
        <v>0</v>
      </c>
      <c r="J2362">
        <f>VLOOKUP($B2362,Feuil2!$A$2:$J$720,10,FALSE)</f>
        <v>1</v>
      </c>
      <c r="K2362" t="str">
        <f>VLOOKUP(J2362,move_damage_classes!$B$2:$C$4,2,FALSE)</f>
        <v>status</v>
      </c>
    </row>
    <row r="2363" spans="1:11" x14ac:dyDescent="0.25">
      <c r="A2363">
        <v>162</v>
      </c>
      <c r="B2363">
        <v>389</v>
      </c>
      <c r="C2363" t="str">
        <f>VLOOKUP($B2363,Feuil2!$A$2:$G$720,2,FALSE)</f>
        <v>sucker-punch</v>
      </c>
      <c r="D2363">
        <f>VLOOKUP($B2363,Feuil2!$A$2:$G$720,3,FALSE)</f>
        <v>4</v>
      </c>
      <c r="E2363">
        <f>VLOOKUP($B2363,Feuil2!$A$2:$G$720,4,FALSE)</f>
        <v>17</v>
      </c>
      <c r="F2363" t="str">
        <f>VLOOKUP($E2363,Feuil3!$A$2:$B$19,2,FALSE)</f>
        <v>dark</v>
      </c>
      <c r="G2363">
        <f>VLOOKUP($B2363,Feuil2!$A$2:$G$720,5,FALSE)</f>
        <v>70</v>
      </c>
      <c r="H2363">
        <f>VLOOKUP($B2363,Feuil2!$A$2:$G$720,6,FALSE)</f>
        <v>5</v>
      </c>
      <c r="I2363">
        <f>VLOOKUP($B2363,Feuil2!$A$2:$G$720,7,FALSE)</f>
        <v>100</v>
      </c>
      <c r="J2363">
        <f>VLOOKUP($B2363,Feuil2!$A$2:$J$720,10,FALSE)</f>
        <v>2</v>
      </c>
      <c r="K2363" t="str">
        <f>VLOOKUP(J2363,move_damage_classes!$B$2:$C$4,2,FALSE)</f>
        <v>physical</v>
      </c>
    </row>
    <row r="2364" spans="1:11" x14ac:dyDescent="0.25">
      <c r="A2364">
        <v>162</v>
      </c>
      <c r="B2364">
        <v>489</v>
      </c>
      <c r="C2364" t="str">
        <f>VLOOKUP($B2364,Feuil2!$A$2:$G$720,2,FALSE)</f>
        <v>coil</v>
      </c>
      <c r="D2364">
        <f>VLOOKUP($B2364,Feuil2!$A$2:$G$720,3,FALSE)</f>
        <v>5</v>
      </c>
      <c r="E2364">
        <f>VLOOKUP($B2364,Feuil2!$A$2:$G$720,4,FALSE)</f>
        <v>4</v>
      </c>
      <c r="F2364" t="str">
        <f>VLOOKUP($E2364,Feuil3!$A$2:$B$19,2,FALSE)</f>
        <v>poison</v>
      </c>
      <c r="G2364">
        <f>VLOOKUP($B2364,Feuil2!$A$2:$G$720,5,FALSE)</f>
        <v>0</v>
      </c>
      <c r="H2364">
        <f>VLOOKUP($B2364,Feuil2!$A$2:$G$720,6,FALSE)</f>
        <v>20</v>
      </c>
      <c r="I2364">
        <f>VLOOKUP($B2364,Feuil2!$A$2:$G$720,7,FALSE)</f>
        <v>0</v>
      </c>
      <c r="J2364">
        <f>VLOOKUP($B2364,Feuil2!$A$2:$J$720,10,FALSE)</f>
        <v>1</v>
      </c>
      <c r="K2364" t="str">
        <f>VLOOKUP(J2364,move_damage_classes!$B$2:$C$4,2,FALSE)</f>
        <v>status</v>
      </c>
    </row>
    <row r="2365" spans="1:11" x14ac:dyDescent="0.25">
      <c r="A2365">
        <v>163</v>
      </c>
      <c r="B2365">
        <v>33</v>
      </c>
      <c r="C2365" t="str">
        <f>VLOOKUP($B2365,Feuil2!$A$2:$G$720,2,FALSE)</f>
        <v>tackle</v>
      </c>
      <c r="D2365">
        <f>VLOOKUP($B2365,Feuil2!$A$2:$G$720,3,FALSE)</f>
        <v>1</v>
      </c>
      <c r="E2365">
        <f>VLOOKUP($B2365,Feuil2!$A$2:$G$720,4,FALSE)</f>
        <v>1</v>
      </c>
      <c r="F2365" t="str">
        <f>VLOOKUP($E2365,Feuil3!$A$2:$B$19,2,FALSE)</f>
        <v>normal</v>
      </c>
      <c r="G2365">
        <f>VLOOKUP($B2365,Feuil2!$A$2:$G$720,5,FALSE)</f>
        <v>40</v>
      </c>
      <c r="H2365">
        <f>VLOOKUP($B2365,Feuil2!$A$2:$G$720,6,FALSE)</f>
        <v>35</v>
      </c>
      <c r="I2365">
        <f>VLOOKUP($B2365,Feuil2!$A$2:$G$720,7,FALSE)</f>
        <v>100</v>
      </c>
      <c r="J2365">
        <f>VLOOKUP($B2365,Feuil2!$A$2:$J$720,10,FALSE)</f>
        <v>2</v>
      </c>
      <c r="K2365" t="str">
        <f>VLOOKUP(J2365,move_damage_classes!$B$2:$C$4,2,FALSE)</f>
        <v>physical</v>
      </c>
    </row>
    <row r="2366" spans="1:11" x14ac:dyDescent="0.25">
      <c r="A2366">
        <v>163</v>
      </c>
      <c r="B2366">
        <v>36</v>
      </c>
      <c r="C2366" t="str">
        <f>VLOOKUP($B2366,Feuil2!$A$2:$G$720,2,FALSE)</f>
        <v>take-down</v>
      </c>
      <c r="D2366">
        <f>VLOOKUP($B2366,Feuil2!$A$2:$G$720,3,FALSE)</f>
        <v>1</v>
      </c>
      <c r="E2366">
        <f>VLOOKUP($B2366,Feuil2!$A$2:$G$720,4,FALSE)</f>
        <v>1</v>
      </c>
      <c r="F2366" t="str">
        <f>VLOOKUP($E2366,Feuil3!$A$2:$B$19,2,FALSE)</f>
        <v>normal</v>
      </c>
      <c r="G2366">
        <f>VLOOKUP($B2366,Feuil2!$A$2:$G$720,5,FALSE)</f>
        <v>90</v>
      </c>
      <c r="H2366">
        <f>VLOOKUP($B2366,Feuil2!$A$2:$G$720,6,FALSE)</f>
        <v>20</v>
      </c>
      <c r="I2366">
        <f>VLOOKUP($B2366,Feuil2!$A$2:$G$720,7,FALSE)</f>
        <v>85</v>
      </c>
      <c r="J2366">
        <f>VLOOKUP($B2366,Feuil2!$A$2:$J$720,10,FALSE)</f>
        <v>2</v>
      </c>
      <c r="K2366" t="str">
        <f>VLOOKUP(J2366,move_damage_classes!$B$2:$C$4,2,FALSE)</f>
        <v>physical</v>
      </c>
    </row>
    <row r="2367" spans="1:11" x14ac:dyDescent="0.25">
      <c r="A2367">
        <v>163</v>
      </c>
      <c r="B2367">
        <v>45</v>
      </c>
      <c r="C2367" t="str">
        <f>VLOOKUP($B2367,Feuil2!$A$2:$G$720,2,FALSE)</f>
        <v>growl</v>
      </c>
      <c r="D2367">
        <f>VLOOKUP($B2367,Feuil2!$A$2:$G$720,3,FALSE)</f>
        <v>1</v>
      </c>
      <c r="E2367">
        <f>VLOOKUP($B2367,Feuil2!$A$2:$G$720,4,FALSE)</f>
        <v>1</v>
      </c>
      <c r="F2367" t="str">
        <f>VLOOKUP($E2367,Feuil3!$A$2:$B$19,2,FALSE)</f>
        <v>normal</v>
      </c>
      <c r="G2367">
        <f>VLOOKUP($B2367,Feuil2!$A$2:$G$720,5,FALSE)</f>
        <v>0</v>
      </c>
      <c r="H2367">
        <f>VLOOKUP($B2367,Feuil2!$A$2:$G$720,6,FALSE)</f>
        <v>40</v>
      </c>
      <c r="I2367">
        <f>VLOOKUP($B2367,Feuil2!$A$2:$G$720,7,FALSE)</f>
        <v>100</v>
      </c>
      <c r="J2367">
        <f>VLOOKUP($B2367,Feuil2!$A$2:$J$720,10,FALSE)</f>
        <v>1</v>
      </c>
      <c r="K2367" t="str">
        <f>VLOOKUP(J2367,move_damage_classes!$B$2:$C$4,2,FALSE)</f>
        <v>status</v>
      </c>
    </row>
    <row r="2368" spans="1:11" x14ac:dyDescent="0.25">
      <c r="A2368">
        <v>163</v>
      </c>
      <c r="B2368">
        <v>64</v>
      </c>
      <c r="C2368" t="str">
        <f>VLOOKUP($B2368,Feuil2!$A$2:$G$720,2,FALSE)</f>
        <v>peck</v>
      </c>
      <c r="D2368">
        <f>VLOOKUP($B2368,Feuil2!$A$2:$G$720,3,FALSE)</f>
        <v>1</v>
      </c>
      <c r="E2368">
        <f>VLOOKUP($B2368,Feuil2!$A$2:$G$720,4,FALSE)</f>
        <v>3</v>
      </c>
      <c r="F2368" t="str">
        <f>VLOOKUP($E2368,Feuil3!$A$2:$B$19,2,FALSE)</f>
        <v>flying</v>
      </c>
      <c r="G2368">
        <f>VLOOKUP($B2368,Feuil2!$A$2:$G$720,5,FALSE)</f>
        <v>35</v>
      </c>
      <c r="H2368">
        <f>VLOOKUP($B2368,Feuil2!$A$2:$G$720,6,FALSE)</f>
        <v>35</v>
      </c>
      <c r="I2368">
        <f>VLOOKUP($B2368,Feuil2!$A$2:$G$720,7,FALSE)</f>
        <v>100</v>
      </c>
      <c r="J2368">
        <f>VLOOKUP($B2368,Feuil2!$A$2:$J$720,10,FALSE)</f>
        <v>2</v>
      </c>
      <c r="K2368" t="str">
        <f>VLOOKUP(J2368,move_damage_classes!$B$2:$C$4,2,FALSE)</f>
        <v>physical</v>
      </c>
    </row>
    <row r="2369" spans="1:11" x14ac:dyDescent="0.25">
      <c r="A2369">
        <v>163</v>
      </c>
      <c r="B2369">
        <v>93</v>
      </c>
      <c r="C2369" t="str">
        <f>VLOOKUP($B2369,Feuil2!$A$2:$G$720,2,FALSE)</f>
        <v>confusion</v>
      </c>
      <c r="D2369">
        <f>VLOOKUP($B2369,Feuil2!$A$2:$G$720,3,FALSE)</f>
        <v>1</v>
      </c>
      <c r="E2369">
        <f>VLOOKUP($B2369,Feuil2!$A$2:$G$720,4,FALSE)</f>
        <v>14</v>
      </c>
      <c r="F2369" t="str">
        <f>VLOOKUP($E2369,Feuil3!$A$2:$B$19,2,FALSE)</f>
        <v>psychic</v>
      </c>
      <c r="G2369">
        <f>VLOOKUP($B2369,Feuil2!$A$2:$G$720,5,FALSE)</f>
        <v>50</v>
      </c>
      <c r="H2369">
        <f>VLOOKUP($B2369,Feuil2!$A$2:$G$720,6,FALSE)</f>
        <v>25</v>
      </c>
      <c r="I2369">
        <f>VLOOKUP($B2369,Feuil2!$A$2:$G$720,7,FALSE)</f>
        <v>100</v>
      </c>
      <c r="J2369">
        <f>VLOOKUP($B2369,Feuil2!$A$2:$J$720,10,FALSE)</f>
        <v>3</v>
      </c>
      <c r="K2369" t="str">
        <f>VLOOKUP(J2369,move_damage_classes!$B$2:$C$4,2,FALSE)</f>
        <v>special</v>
      </c>
    </row>
    <row r="2370" spans="1:11" x14ac:dyDescent="0.25">
      <c r="A2370">
        <v>163</v>
      </c>
      <c r="B2370">
        <v>95</v>
      </c>
      <c r="C2370" t="str">
        <f>VLOOKUP($B2370,Feuil2!$A$2:$G$720,2,FALSE)</f>
        <v>hypnosis</v>
      </c>
      <c r="D2370">
        <f>VLOOKUP($B2370,Feuil2!$A$2:$G$720,3,FALSE)</f>
        <v>1</v>
      </c>
      <c r="E2370">
        <f>VLOOKUP($B2370,Feuil2!$A$2:$G$720,4,FALSE)</f>
        <v>14</v>
      </c>
      <c r="F2370" t="str">
        <f>VLOOKUP($E2370,Feuil3!$A$2:$B$19,2,FALSE)</f>
        <v>psychic</v>
      </c>
      <c r="G2370">
        <f>VLOOKUP($B2370,Feuil2!$A$2:$G$720,5,FALSE)</f>
        <v>0</v>
      </c>
      <c r="H2370">
        <f>VLOOKUP($B2370,Feuil2!$A$2:$G$720,6,FALSE)</f>
        <v>20</v>
      </c>
      <c r="I2370">
        <f>VLOOKUP($B2370,Feuil2!$A$2:$G$720,7,FALSE)</f>
        <v>60</v>
      </c>
      <c r="J2370">
        <f>VLOOKUP($B2370,Feuil2!$A$2:$J$720,10,FALSE)</f>
        <v>1</v>
      </c>
      <c r="K2370" t="str">
        <f>VLOOKUP(J2370,move_damage_classes!$B$2:$C$4,2,FALSE)</f>
        <v>status</v>
      </c>
    </row>
    <row r="2371" spans="1:11" x14ac:dyDescent="0.25">
      <c r="A2371">
        <v>163</v>
      </c>
      <c r="B2371">
        <v>115</v>
      </c>
      <c r="C2371" t="str">
        <f>VLOOKUP($B2371,Feuil2!$A$2:$G$720,2,FALSE)</f>
        <v>reflect</v>
      </c>
      <c r="D2371">
        <f>VLOOKUP($B2371,Feuil2!$A$2:$G$720,3,FALSE)</f>
        <v>1</v>
      </c>
      <c r="E2371">
        <f>VLOOKUP($B2371,Feuil2!$A$2:$G$720,4,FALSE)</f>
        <v>14</v>
      </c>
      <c r="F2371" t="str">
        <f>VLOOKUP($E2371,Feuil3!$A$2:$B$19,2,FALSE)</f>
        <v>psychic</v>
      </c>
      <c r="G2371">
        <f>VLOOKUP($B2371,Feuil2!$A$2:$G$720,5,FALSE)</f>
        <v>0</v>
      </c>
      <c r="H2371">
        <f>VLOOKUP($B2371,Feuil2!$A$2:$G$720,6,FALSE)</f>
        <v>20</v>
      </c>
      <c r="I2371">
        <f>VLOOKUP($B2371,Feuil2!$A$2:$G$720,7,FALSE)</f>
        <v>0</v>
      </c>
      <c r="J2371">
        <f>VLOOKUP($B2371,Feuil2!$A$2:$J$720,10,FALSE)</f>
        <v>1</v>
      </c>
      <c r="K2371" t="str">
        <f>VLOOKUP(J2371,move_damage_classes!$B$2:$C$4,2,FALSE)</f>
        <v>status</v>
      </c>
    </row>
    <row r="2372" spans="1:11" x14ac:dyDescent="0.25">
      <c r="A2372">
        <v>163</v>
      </c>
      <c r="B2372">
        <v>138</v>
      </c>
      <c r="C2372" t="str">
        <f>VLOOKUP($B2372,Feuil2!$A$2:$G$720,2,FALSE)</f>
        <v>dream-eater</v>
      </c>
      <c r="D2372">
        <f>VLOOKUP($B2372,Feuil2!$A$2:$G$720,3,FALSE)</f>
        <v>1</v>
      </c>
      <c r="E2372">
        <f>VLOOKUP($B2372,Feuil2!$A$2:$G$720,4,FALSE)</f>
        <v>14</v>
      </c>
      <c r="F2372" t="str">
        <f>VLOOKUP($E2372,Feuil3!$A$2:$B$19,2,FALSE)</f>
        <v>psychic</v>
      </c>
      <c r="G2372">
        <f>VLOOKUP($B2372,Feuil2!$A$2:$G$720,5,FALSE)</f>
        <v>100</v>
      </c>
      <c r="H2372">
        <f>VLOOKUP($B2372,Feuil2!$A$2:$G$720,6,FALSE)</f>
        <v>15</v>
      </c>
      <c r="I2372">
        <f>VLOOKUP($B2372,Feuil2!$A$2:$G$720,7,FALSE)</f>
        <v>100</v>
      </c>
      <c r="J2372">
        <f>VLOOKUP($B2372,Feuil2!$A$2:$J$720,10,FALSE)</f>
        <v>3</v>
      </c>
      <c r="K2372" t="str">
        <f>VLOOKUP(J2372,move_damage_classes!$B$2:$C$4,2,FALSE)</f>
        <v>special</v>
      </c>
    </row>
    <row r="2373" spans="1:11" x14ac:dyDescent="0.25">
      <c r="A2373">
        <v>163</v>
      </c>
      <c r="B2373">
        <v>193</v>
      </c>
      <c r="C2373" t="str">
        <f>VLOOKUP($B2373,Feuil2!$A$2:$G$720,2,FALSE)</f>
        <v>foresight</v>
      </c>
      <c r="D2373">
        <f>VLOOKUP($B2373,Feuil2!$A$2:$G$720,3,FALSE)</f>
        <v>2</v>
      </c>
      <c r="E2373">
        <f>VLOOKUP($B2373,Feuil2!$A$2:$G$720,4,FALSE)</f>
        <v>1</v>
      </c>
      <c r="F2373" t="str">
        <f>VLOOKUP($E2373,Feuil3!$A$2:$B$19,2,FALSE)</f>
        <v>normal</v>
      </c>
      <c r="G2373">
        <f>VLOOKUP($B2373,Feuil2!$A$2:$G$720,5,FALSE)</f>
        <v>0</v>
      </c>
      <c r="H2373">
        <f>VLOOKUP($B2373,Feuil2!$A$2:$G$720,6,FALSE)</f>
        <v>40</v>
      </c>
      <c r="I2373">
        <f>VLOOKUP($B2373,Feuil2!$A$2:$G$720,7,FALSE)</f>
        <v>0</v>
      </c>
      <c r="J2373">
        <f>VLOOKUP($B2373,Feuil2!$A$2:$J$720,10,FALSE)</f>
        <v>1</v>
      </c>
      <c r="K2373" t="str">
        <f>VLOOKUP(J2373,move_damage_classes!$B$2:$C$4,2,FALSE)</f>
        <v>status</v>
      </c>
    </row>
    <row r="2374" spans="1:11" x14ac:dyDescent="0.25">
      <c r="A2374">
        <v>163</v>
      </c>
      <c r="B2374">
        <v>253</v>
      </c>
      <c r="C2374" t="str">
        <f>VLOOKUP($B2374,Feuil2!$A$2:$G$720,2,FALSE)</f>
        <v>uproar</v>
      </c>
      <c r="D2374">
        <f>VLOOKUP($B2374,Feuil2!$A$2:$G$720,3,FALSE)</f>
        <v>3</v>
      </c>
      <c r="E2374">
        <f>VLOOKUP($B2374,Feuil2!$A$2:$G$720,4,FALSE)</f>
        <v>1</v>
      </c>
      <c r="F2374" t="str">
        <f>VLOOKUP($E2374,Feuil3!$A$2:$B$19,2,FALSE)</f>
        <v>normal</v>
      </c>
      <c r="G2374">
        <f>VLOOKUP($B2374,Feuil2!$A$2:$G$720,5,FALSE)</f>
        <v>90</v>
      </c>
      <c r="H2374">
        <f>VLOOKUP($B2374,Feuil2!$A$2:$G$720,6,FALSE)</f>
        <v>10</v>
      </c>
      <c r="I2374">
        <f>VLOOKUP($B2374,Feuil2!$A$2:$G$720,7,FALSE)</f>
        <v>100</v>
      </c>
      <c r="J2374">
        <f>VLOOKUP($B2374,Feuil2!$A$2:$J$720,10,FALSE)</f>
        <v>3</v>
      </c>
      <c r="K2374" t="str">
        <f>VLOOKUP(J2374,move_damage_classes!$B$2:$C$4,2,FALSE)</f>
        <v>special</v>
      </c>
    </row>
    <row r="2375" spans="1:11" x14ac:dyDescent="0.25">
      <c r="A2375">
        <v>163</v>
      </c>
      <c r="B2375">
        <v>326</v>
      </c>
      <c r="C2375" t="str">
        <f>VLOOKUP($B2375,Feuil2!$A$2:$G$720,2,FALSE)</f>
        <v>extrasensory</v>
      </c>
      <c r="D2375">
        <f>VLOOKUP($B2375,Feuil2!$A$2:$G$720,3,FALSE)</f>
        <v>3</v>
      </c>
      <c r="E2375">
        <f>VLOOKUP($B2375,Feuil2!$A$2:$G$720,4,FALSE)</f>
        <v>14</v>
      </c>
      <c r="F2375" t="str">
        <f>VLOOKUP($E2375,Feuil3!$A$2:$B$19,2,FALSE)</f>
        <v>psychic</v>
      </c>
      <c r="G2375">
        <f>VLOOKUP($B2375,Feuil2!$A$2:$G$720,5,FALSE)</f>
        <v>80</v>
      </c>
      <c r="H2375">
        <f>VLOOKUP($B2375,Feuil2!$A$2:$G$720,6,FALSE)</f>
        <v>20</v>
      </c>
      <c r="I2375">
        <f>VLOOKUP($B2375,Feuil2!$A$2:$G$720,7,FALSE)</f>
        <v>100</v>
      </c>
      <c r="J2375">
        <f>VLOOKUP($B2375,Feuil2!$A$2:$J$720,10,FALSE)</f>
        <v>3</v>
      </c>
      <c r="K2375" t="str">
        <f>VLOOKUP(J2375,move_damage_classes!$B$2:$C$4,2,FALSE)</f>
        <v>special</v>
      </c>
    </row>
    <row r="2376" spans="1:11" x14ac:dyDescent="0.25">
      <c r="A2376">
        <v>163</v>
      </c>
      <c r="B2376">
        <v>355</v>
      </c>
      <c r="C2376" t="str">
        <f>VLOOKUP($B2376,Feuil2!$A$2:$G$720,2,FALSE)</f>
        <v>roost</v>
      </c>
      <c r="D2376">
        <f>VLOOKUP($B2376,Feuil2!$A$2:$G$720,3,FALSE)</f>
        <v>4</v>
      </c>
      <c r="E2376">
        <f>VLOOKUP($B2376,Feuil2!$A$2:$G$720,4,FALSE)</f>
        <v>3</v>
      </c>
      <c r="F2376" t="str">
        <f>VLOOKUP($E2376,Feuil3!$A$2:$B$19,2,FALSE)</f>
        <v>flying</v>
      </c>
      <c r="G2376">
        <f>VLOOKUP($B2376,Feuil2!$A$2:$G$720,5,FALSE)</f>
        <v>0</v>
      </c>
      <c r="H2376">
        <f>VLOOKUP($B2376,Feuil2!$A$2:$G$720,6,FALSE)</f>
        <v>10</v>
      </c>
      <c r="I2376">
        <f>VLOOKUP($B2376,Feuil2!$A$2:$G$720,7,FALSE)</f>
        <v>0</v>
      </c>
      <c r="J2376">
        <f>VLOOKUP($B2376,Feuil2!$A$2:$J$720,10,FALSE)</f>
        <v>1</v>
      </c>
      <c r="K2376" t="str">
        <f>VLOOKUP(J2376,move_damage_classes!$B$2:$C$4,2,FALSE)</f>
        <v>status</v>
      </c>
    </row>
    <row r="2377" spans="1:11" x14ac:dyDescent="0.25">
      <c r="A2377">
        <v>163</v>
      </c>
      <c r="B2377">
        <v>375</v>
      </c>
      <c r="C2377" t="str">
        <f>VLOOKUP($B2377,Feuil2!$A$2:$G$720,2,FALSE)</f>
        <v>psycho-shift</v>
      </c>
      <c r="D2377">
        <f>VLOOKUP($B2377,Feuil2!$A$2:$G$720,3,FALSE)</f>
        <v>4</v>
      </c>
      <c r="E2377">
        <f>VLOOKUP($B2377,Feuil2!$A$2:$G$720,4,FALSE)</f>
        <v>14</v>
      </c>
      <c r="F2377" t="str">
        <f>VLOOKUP($E2377,Feuil3!$A$2:$B$19,2,FALSE)</f>
        <v>psychic</v>
      </c>
      <c r="G2377">
        <f>VLOOKUP($B2377,Feuil2!$A$2:$G$720,5,FALSE)</f>
        <v>0</v>
      </c>
      <c r="H2377">
        <f>VLOOKUP($B2377,Feuil2!$A$2:$G$720,6,FALSE)</f>
        <v>10</v>
      </c>
      <c r="I2377">
        <f>VLOOKUP($B2377,Feuil2!$A$2:$G$720,7,FALSE)</f>
        <v>100</v>
      </c>
      <c r="J2377">
        <f>VLOOKUP($B2377,Feuil2!$A$2:$J$720,10,FALSE)</f>
        <v>1</v>
      </c>
      <c r="K2377" t="str">
        <f>VLOOKUP(J2377,move_damage_classes!$B$2:$C$4,2,FALSE)</f>
        <v>status</v>
      </c>
    </row>
    <row r="2378" spans="1:11" x14ac:dyDescent="0.25">
      <c r="A2378">
        <v>163</v>
      </c>
      <c r="B2378">
        <v>403</v>
      </c>
      <c r="C2378" t="str">
        <f>VLOOKUP($B2378,Feuil2!$A$2:$G$720,2,FALSE)</f>
        <v>air-slash</v>
      </c>
      <c r="D2378">
        <f>VLOOKUP($B2378,Feuil2!$A$2:$G$720,3,FALSE)</f>
        <v>4</v>
      </c>
      <c r="E2378">
        <f>VLOOKUP($B2378,Feuil2!$A$2:$G$720,4,FALSE)</f>
        <v>3</v>
      </c>
      <c r="F2378" t="str">
        <f>VLOOKUP($E2378,Feuil3!$A$2:$B$19,2,FALSE)</f>
        <v>flying</v>
      </c>
      <c r="G2378">
        <f>VLOOKUP($B2378,Feuil2!$A$2:$G$720,5,FALSE)</f>
        <v>75</v>
      </c>
      <c r="H2378">
        <f>VLOOKUP($B2378,Feuil2!$A$2:$G$720,6,FALSE)</f>
        <v>15</v>
      </c>
      <c r="I2378">
        <f>VLOOKUP($B2378,Feuil2!$A$2:$G$720,7,FALSE)</f>
        <v>95</v>
      </c>
      <c r="J2378">
        <f>VLOOKUP($B2378,Feuil2!$A$2:$J$720,10,FALSE)</f>
        <v>3</v>
      </c>
      <c r="K2378" t="str">
        <f>VLOOKUP(J2378,move_damage_classes!$B$2:$C$4,2,FALSE)</f>
        <v>special</v>
      </c>
    </row>
    <row r="2379" spans="1:11" x14ac:dyDescent="0.25">
      <c r="A2379">
        <v>163</v>
      </c>
      <c r="B2379">
        <v>428</v>
      </c>
      <c r="C2379" t="str">
        <f>VLOOKUP($B2379,Feuil2!$A$2:$G$720,2,FALSE)</f>
        <v>zen-headbutt</v>
      </c>
      <c r="D2379">
        <f>VLOOKUP($B2379,Feuil2!$A$2:$G$720,3,FALSE)</f>
        <v>4</v>
      </c>
      <c r="E2379">
        <f>VLOOKUP($B2379,Feuil2!$A$2:$G$720,4,FALSE)</f>
        <v>14</v>
      </c>
      <c r="F2379" t="str">
        <f>VLOOKUP($E2379,Feuil3!$A$2:$B$19,2,FALSE)</f>
        <v>psychic</v>
      </c>
      <c r="G2379">
        <f>VLOOKUP($B2379,Feuil2!$A$2:$G$720,5,FALSE)</f>
        <v>80</v>
      </c>
      <c r="H2379">
        <f>VLOOKUP($B2379,Feuil2!$A$2:$G$720,6,FALSE)</f>
        <v>15</v>
      </c>
      <c r="I2379">
        <f>VLOOKUP($B2379,Feuil2!$A$2:$G$720,7,FALSE)</f>
        <v>90</v>
      </c>
      <c r="J2379">
        <f>VLOOKUP($B2379,Feuil2!$A$2:$J$720,10,FALSE)</f>
        <v>2</v>
      </c>
      <c r="K2379" t="str">
        <f>VLOOKUP(J2379,move_damage_classes!$B$2:$C$4,2,FALSE)</f>
        <v>physical</v>
      </c>
    </row>
    <row r="2380" spans="1:11" x14ac:dyDescent="0.25">
      <c r="A2380">
        <v>163</v>
      </c>
      <c r="B2380">
        <v>485</v>
      </c>
      <c r="C2380" t="str">
        <f>VLOOKUP($B2380,Feuil2!$A$2:$G$720,2,FALSE)</f>
        <v>synchronoise</v>
      </c>
      <c r="D2380">
        <f>VLOOKUP($B2380,Feuil2!$A$2:$G$720,3,FALSE)</f>
        <v>5</v>
      </c>
      <c r="E2380">
        <f>VLOOKUP($B2380,Feuil2!$A$2:$G$720,4,FALSE)</f>
        <v>14</v>
      </c>
      <c r="F2380" t="str">
        <f>VLOOKUP($E2380,Feuil3!$A$2:$B$19,2,FALSE)</f>
        <v>psychic</v>
      </c>
      <c r="G2380">
        <f>VLOOKUP($B2380,Feuil2!$A$2:$G$720,5,FALSE)</f>
        <v>120</v>
      </c>
      <c r="H2380">
        <f>VLOOKUP($B2380,Feuil2!$A$2:$G$720,6,FALSE)</f>
        <v>10</v>
      </c>
      <c r="I2380">
        <f>VLOOKUP($B2380,Feuil2!$A$2:$G$720,7,FALSE)</f>
        <v>100</v>
      </c>
      <c r="J2380">
        <f>VLOOKUP($B2380,Feuil2!$A$2:$J$720,10,FALSE)</f>
        <v>3</v>
      </c>
      <c r="K2380" t="str">
        <f>VLOOKUP(J2380,move_damage_classes!$B$2:$C$4,2,FALSE)</f>
        <v>special</v>
      </c>
    </row>
    <row r="2381" spans="1:11" x14ac:dyDescent="0.25">
      <c r="A2381">
        <v>163</v>
      </c>
      <c r="B2381">
        <v>497</v>
      </c>
      <c r="C2381" t="str">
        <f>VLOOKUP($B2381,Feuil2!$A$2:$G$720,2,FALSE)</f>
        <v>echoed-voice</v>
      </c>
      <c r="D2381">
        <f>VLOOKUP($B2381,Feuil2!$A$2:$G$720,3,FALSE)</f>
        <v>5</v>
      </c>
      <c r="E2381">
        <f>VLOOKUP($B2381,Feuil2!$A$2:$G$720,4,FALSE)</f>
        <v>1</v>
      </c>
      <c r="F2381" t="str">
        <f>VLOOKUP($E2381,Feuil3!$A$2:$B$19,2,FALSE)</f>
        <v>normal</v>
      </c>
      <c r="G2381">
        <f>VLOOKUP($B2381,Feuil2!$A$2:$G$720,5,FALSE)</f>
        <v>40</v>
      </c>
      <c r="H2381">
        <f>VLOOKUP($B2381,Feuil2!$A$2:$G$720,6,FALSE)</f>
        <v>15</v>
      </c>
      <c r="I2381">
        <f>VLOOKUP($B2381,Feuil2!$A$2:$G$720,7,FALSE)</f>
        <v>100</v>
      </c>
      <c r="J2381">
        <f>VLOOKUP($B2381,Feuil2!$A$2:$J$720,10,FALSE)</f>
        <v>3</v>
      </c>
      <c r="K2381" t="str">
        <f>VLOOKUP(J2381,move_damage_classes!$B$2:$C$4,2,FALSE)</f>
        <v>special</v>
      </c>
    </row>
    <row r="2382" spans="1:11" x14ac:dyDescent="0.25">
      <c r="A2382">
        <v>163</v>
      </c>
      <c r="B2382">
        <v>585</v>
      </c>
      <c r="C2382" t="str">
        <f>VLOOKUP($B2382,Feuil2!$A$2:$G$720,2,FALSE)</f>
        <v>moonblast</v>
      </c>
      <c r="D2382">
        <f>VLOOKUP($B2382,Feuil2!$A$2:$G$720,3,FALSE)</f>
        <v>6</v>
      </c>
      <c r="E2382">
        <f>VLOOKUP($B2382,Feuil2!$A$2:$G$720,4,FALSE)</f>
        <v>18</v>
      </c>
      <c r="F2382" t="str">
        <f>VLOOKUP($E2382,Feuil3!$A$2:$B$19,2,FALSE)</f>
        <v>fairy</v>
      </c>
      <c r="G2382">
        <f>VLOOKUP($B2382,Feuil2!$A$2:$G$720,5,FALSE)</f>
        <v>95</v>
      </c>
      <c r="H2382">
        <f>VLOOKUP($B2382,Feuil2!$A$2:$G$720,6,FALSE)</f>
        <v>15</v>
      </c>
      <c r="I2382">
        <f>VLOOKUP($B2382,Feuil2!$A$2:$G$720,7,FALSE)</f>
        <v>100</v>
      </c>
      <c r="J2382">
        <f>VLOOKUP($B2382,Feuil2!$A$2:$J$720,10,FALSE)</f>
        <v>3</v>
      </c>
      <c r="K2382" t="str">
        <f>VLOOKUP(J2382,move_damage_classes!$B$2:$C$4,2,FALSE)</f>
        <v>special</v>
      </c>
    </row>
    <row r="2383" spans="1:11" x14ac:dyDescent="0.25">
      <c r="A2383">
        <v>164</v>
      </c>
      <c r="B2383">
        <v>33</v>
      </c>
      <c r="C2383" t="str">
        <f>VLOOKUP($B2383,Feuil2!$A$2:$G$720,2,FALSE)</f>
        <v>tackle</v>
      </c>
      <c r="D2383">
        <f>VLOOKUP($B2383,Feuil2!$A$2:$G$720,3,FALSE)</f>
        <v>1</v>
      </c>
      <c r="E2383">
        <f>VLOOKUP($B2383,Feuil2!$A$2:$G$720,4,FALSE)</f>
        <v>1</v>
      </c>
      <c r="F2383" t="str">
        <f>VLOOKUP($E2383,Feuil3!$A$2:$B$19,2,FALSE)</f>
        <v>normal</v>
      </c>
      <c r="G2383">
        <f>VLOOKUP($B2383,Feuil2!$A$2:$G$720,5,FALSE)</f>
        <v>40</v>
      </c>
      <c r="H2383">
        <f>VLOOKUP($B2383,Feuil2!$A$2:$G$720,6,FALSE)</f>
        <v>35</v>
      </c>
      <c r="I2383">
        <f>VLOOKUP($B2383,Feuil2!$A$2:$G$720,7,FALSE)</f>
        <v>100</v>
      </c>
      <c r="J2383">
        <f>VLOOKUP($B2383,Feuil2!$A$2:$J$720,10,FALSE)</f>
        <v>2</v>
      </c>
      <c r="K2383" t="str">
        <f>VLOOKUP(J2383,move_damage_classes!$B$2:$C$4,2,FALSE)</f>
        <v>physical</v>
      </c>
    </row>
    <row r="2384" spans="1:11" x14ac:dyDescent="0.25">
      <c r="A2384">
        <v>164</v>
      </c>
      <c r="B2384">
        <v>36</v>
      </c>
      <c r="C2384" t="str">
        <f>VLOOKUP($B2384,Feuil2!$A$2:$G$720,2,FALSE)</f>
        <v>take-down</v>
      </c>
      <c r="D2384">
        <f>VLOOKUP($B2384,Feuil2!$A$2:$G$720,3,FALSE)</f>
        <v>1</v>
      </c>
      <c r="E2384">
        <f>VLOOKUP($B2384,Feuil2!$A$2:$G$720,4,FALSE)</f>
        <v>1</v>
      </c>
      <c r="F2384" t="str">
        <f>VLOOKUP($E2384,Feuil3!$A$2:$B$19,2,FALSE)</f>
        <v>normal</v>
      </c>
      <c r="G2384">
        <f>VLOOKUP($B2384,Feuil2!$A$2:$G$720,5,FALSE)</f>
        <v>90</v>
      </c>
      <c r="H2384">
        <f>VLOOKUP($B2384,Feuil2!$A$2:$G$720,6,FALSE)</f>
        <v>20</v>
      </c>
      <c r="I2384">
        <f>VLOOKUP($B2384,Feuil2!$A$2:$G$720,7,FALSE)</f>
        <v>85</v>
      </c>
      <c r="J2384">
        <f>VLOOKUP($B2384,Feuil2!$A$2:$J$720,10,FALSE)</f>
        <v>2</v>
      </c>
      <c r="K2384" t="str">
        <f>VLOOKUP(J2384,move_damage_classes!$B$2:$C$4,2,FALSE)</f>
        <v>physical</v>
      </c>
    </row>
    <row r="2385" spans="1:11" x14ac:dyDescent="0.25">
      <c r="A2385">
        <v>164</v>
      </c>
      <c r="B2385">
        <v>45</v>
      </c>
      <c r="C2385" t="str">
        <f>VLOOKUP($B2385,Feuil2!$A$2:$G$720,2,FALSE)</f>
        <v>growl</v>
      </c>
      <c r="D2385">
        <f>VLOOKUP($B2385,Feuil2!$A$2:$G$720,3,FALSE)</f>
        <v>1</v>
      </c>
      <c r="E2385">
        <f>VLOOKUP($B2385,Feuil2!$A$2:$G$720,4,FALSE)</f>
        <v>1</v>
      </c>
      <c r="F2385" t="str">
        <f>VLOOKUP($E2385,Feuil3!$A$2:$B$19,2,FALSE)</f>
        <v>normal</v>
      </c>
      <c r="G2385">
        <f>VLOOKUP($B2385,Feuil2!$A$2:$G$720,5,FALSE)</f>
        <v>0</v>
      </c>
      <c r="H2385">
        <f>VLOOKUP($B2385,Feuil2!$A$2:$G$720,6,FALSE)</f>
        <v>40</v>
      </c>
      <c r="I2385">
        <f>VLOOKUP($B2385,Feuil2!$A$2:$G$720,7,FALSE)</f>
        <v>100</v>
      </c>
      <c r="J2385">
        <f>VLOOKUP($B2385,Feuil2!$A$2:$J$720,10,FALSE)</f>
        <v>1</v>
      </c>
      <c r="K2385" t="str">
        <f>VLOOKUP(J2385,move_damage_classes!$B$2:$C$4,2,FALSE)</f>
        <v>status</v>
      </c>
    </row>
    <row r="2386" spans="1:11" x14ac:dyDescent="0.25">
      <c r="A2386">
        <v>164</v>
      </c>
      <c r="B2386">
        <v>64</v>
      </c>
      <c r="C2386" t="str">
        <f>VLOOKUP($B2386,Feuil2!$A$2:$G$720,2,FALSE)</f>
        <v>peck</v>
      </c>
      <c r="D2386">
        <f>VLOOKUP($B2386,Feuil2!$A$2:$G$720,3,FALSE)</f>
        <v>1</v>
      </c>
      <c r="E2386">
        <f>VLOOKUP($B2386,Feuil2!$A$2:$G$720,4,FALSE)</f>
        <v>3</v>
      </c>
      <c r="F2386" t="str">
        <f>VLOOKUP($E2386,Feuil3!$A$2:$B$19,2,FALSE)</f>
        <v>flying</v>
      </c>
      <c r="G2386">
        <f>VLOOKUP($B2386,Feuil2!$A$2:$G$720,5,FALSE)</f>
        <v>35</v>
      </c>
      <c r="H2386">
        <f>VLOOKUP($B2386,Feuil2!$A$2:$G$720,6,FALSE)</f>
        <v>35</v>
      </c>
      <c r="I2386">
        <f>VLOOKUP($B2386,Feuil2!$A$2:$G$720,7,FALSE)</f>
        <v>100</v>
      </c>
      <c r="J2386">
        <f>VLOOKUP($B2386,Feuil2!$A$2:$J$720,10,FALSE)</f>
        <v>2</v>
      </c>
      <c r="K2386" t="str">
        <f>VLOOKUP(J2386,move_damage_classes!$B$2:$C$4,2,FALSE)</f>
        <v>physical</v>
      </c>
    </row>
    <row r="2387" spans="1:11" x14ac:dyDescent="0.25">
      <c r="A2387">
        <v>164</v>
      </c>
      <c r="B2387">
        <v>93</v>
      </c>
      <c r="C2387" t="str">
        <f>VLOOKUP($B2387,Feuil2!$A$2:$G$720,2,FALSE)</f>
        <v>confusion</v>
      </c>
      <c r="D2387">
        <f>VLOOKUP($B2387,Feuil2!$A$2:$G$720,3,FALSE)</f>
        <v>1</v>
      </c>
      <c r="E2387">
        <f>VLOOKUP($B2387,Feuil2!$A$2:$G$720,4,FALSE)</f>
        <v>14</v>
      </c>
      <c r="F2387" t="str">
        <f>VLOOKUP($E2387,Feuil3!$A$2:$B$19,2,FALSE)</f>
        <v>psychic</v>
      </c>
      <c r="G2387">
        <f>VLOOKUP($B2387,Feuil2!$A$2:$G$720,5,FALSE)</f>
        <v>50</v>
      </c>
      <c r="H2387">
        <f>VLOOKUP($B2387,Feuil2!$A$2:$G$720,6,FALSE)</f>
        <v>25</v>
      </c>
      <c r="I2387">
        <f>VLOOKUP($B2387,Feuil2!$A$2:$G$720,7,FALSE)</f>
        <v>100</v>
      </c>
      <c r="J2387">
        <f>VLOOKUP($B2387,Feuil2!$A$2:$J$720,10,FALSE)</f>
        <v>3</v>
      </c>
      <c r="K2387" t="str">
        <f>VLOOKUP(J2387,move_damage_classes!$B$2:$C$4,2,FALSE)</f>
        <v>special</v>
      </c>
    </row>
    <row r="2388" spans="1:11" x14ac:dyDescent="0.25">
      <c r="A2388">
        <v>164</v>
      </c>
      <c r="B2388">
        <v>95</v>
      </c>
      <c r="C2388" t="str">
        <f>VLOOKUP($B2388,Feuil2!$A$2:$G$720,2,FALSE)</f>
        <v>hypnosis</v>
      </c>
      <c r="D2388">
        <f>VLOOKUP($B2388,Feuil2!$A$2:$G$720,3,FALSE)</f>
        <v>1</v>
      </c>
      <c r="E2388">
        <f>VLOOKUP($B2388,Feuil2!$A$2:$G$720,4,FALSE)</f>
        <v>14</v>
      </c>
      <c r="F2388" t="str">
        <f>VLOOKUP($E2388,Feuil3!$A$2:$B$19,2,FALSE)</f>
        <v>psychic</v>
      </c>
      <c r="G2388">
        <f>VLOOKUP($B2388,Feuil2!$A$2:$G$720,5,FALSE)</f>
        <v>0</v>
      </c>
      <c r="H2388">
        <f>VLOOKUP($B2388,Feuil2!$A$2:$G$720,6,FALSE)</f>
        <v>20</v>
      </c>
      <c r="I2388">
        <f>VLOOKUP($B2388,Feuil2!$A$2:$G$720,7,FALSE)</f>
        <v>60</v>
      </c>
      <c r="J2388">
        <f>VLOOKUP($B2388,Feuil2!$A$2:$J$720,10,FALSE)</f>
        <v>1</v>
      </c>
      <c r="K2388" t="str">
        <f>VLOOKUP(J2388,move_damage_classes!$B$2:$C$4,2,FALSE)</f>
        <v>status</v>
      </c>
    </row>
    <row r="2389" spans="1:11" x14ac:dyDescent="0.25">
      <c r="A2389">
        <v>164</v>
      </c>
      <c r="B2389">
        <v>115</v>
      </c>
      <c r="C2389" t="str">
        <f>VLOOKUP($B2389,Feuil2!$A$2:$G$720,2,FALSE)</f>
        <v>reflect</v>
      </c>
      <c r="D2389">
        <f>VLOOKUP($B2389,Feuil2!$A$2:$G$720,3,FALSE)</f>
        <v>1</v>
      </c>
      <c r="E2389">
        <f>VLOOKUP($B2389,Feuil2!$A$2:$G$720,4,FALSE)</f>
        <v>14</v>
      </c>
      <c r="F2389" t="str">
        <f>VLOOKUP($E2389,Feuil3!$A$2:$B$19,2,FALSE)</f>
        <v>psychic</v>
      </c>
      <c r="G2389">
        <f>VLOOKUP($B2389,Feuil2!$A$2:$G$720,5,FALSE)</f>
        <v>0</v>
      </c>
      <c r="H2389">
        <f>VLOOKUP($B2389,Feuil2!$A$2:$G$720,6,FALSE)</f>
        <v>20</v>
      </c>
      <c r="I2389">
        <f>VLOOKUP($B2389,Feuil2!$A$2:$G$720,7,FALSE)</f>
        <v>0</v>
      </c>
      <c r="J2389">
        <f>VLOOKUP($B2389,Feuil2!$A$2:$J$720,10,FALSE)</f>
        <v>1</v>
      </c>
      <c r="K2389" t="str">
        <f>VLOOKUP(J2389,move_damage_classes!$B$2:$C$4,2,FALSE)</f>
        <v>status</v>
      </c>
    </row>
    <row r="2390" spans="1:11" x14ac:dyDescent="0.25">
      <c r="A2390">
        <v>164</v>
      </c>
      <c r="B2390">
        <v>138</v>
      </c>
      <c r="C2390" t="str">
        <f>VLOOKUP($B2390,Feuil2!$A$2:$G$720,2,FALSE)</f>
        <v>dream-eater</v>
      </c>
      <c r="D2390">
        <f>VLOOKUP($B2390,Feuil2!$A$2:$G$720,3,FALSE)</f>
        <v>1</v>
      </c>
      <c r="E2390">
        <f>VLOOKUP($B2390,Feuil2!$A$2:$G$720,4,FALSE)</f>
        <v>14</v>
      </c>
      <c r="F2390" t="str">
        <f>VLOOKUP($E2390,Feuil3!$A$2:$B$19,2,FALSE)</f>
        <v>psychic</v>
      </c>
      <c r="G2390">
        <f>VLOOKUP($B2390,Feuil2!$A$2:$G$720,5,FALSE)</f>
        <v>100</v>
      </c>
      <c r="H2390">
        <f>VLOOKUP($B2390,Feuil2!$A$2:$G$720,6,FALSE)</f>
        <v>15</v>
      </c>
      <c r="I2390">
        <f>VLOOKUP($B2390,Feuil2!$A$2:$G$720,7,FALSE)</f>
        <v>100</v>
      </c>
      <c r="J2390">
        <f>VLOOKUP($B2390,Feuil2!$A$2:$J$720,10,FALSE)</f>
        <v>3</v>
      </c>
      <c r="K2390" t="str">
        <f>VLOOKUP(J2390,move_damage_classes!$B$2:$C$4,2,FALSE)</f>
        <v>special</v>
      </c>
    </row>
    <row r="2391" spans="1:11" x14ac:dyDescent="0.25">
      <c r="A2391">
        <v>164</v>
      </c>
      <c r="B2391">
        <v>143</v>
      </c>
      <c r="C2391" t="str">
        <f>VLOOKUP($B2391,Feuil2!$A$2:$G$720,2,FALSE)</f>
        <v>sky-attack</v>
      </c>
      <c r="D2391">
        <f>VLOOKUP($B2391,Feuil2!$A$2:$G$720,3,FALSE)</f>
        <v>1</v>
      </c>
      <c r="E2391">
        <f>VLOOKUP($B2391,Feuil2!$A$2:$G$720,4,FALSE)</f>
        <v>3</v>
      </c>
      <c r="F2391" t="str">
        <f>VLOOKUP($E2391,Feuil3!$A$2:$B$19,2,FALSE)</f>
        <v>flying</v>
      </c>
      <c r="G2391">
        <f>VLOOKUP($B2391,Feuil2!$A$2:$G$720,5,FALSE)</f>
        <v>140</v>
      </c>
      <c r="H2391">
        <f>VLOOKUP($B2391,Feuil2!$A$2:$G$720,6,FALSE)</f>
        <v>5</v>
      </c>
      <c r="I2391">
        <f>VLOOKUP($B2391,Feuil2!$A$2:$G$720,7,FALSE)</f>
        <v>90</v>
      </c>
      <c r="J2391">
        <f>VLOOKUP($B2391,Feuil2!$A$2:$J$720,10,FALSE)</f>
        <v>2</v>
      </c>
      <c r="K2391" t="str">
        <f>VLOOKUP(J2391,move_damage_classes!$B$2:$C$4,2,FALSE)</f>
        <v>physical</v>
      </c>
    </row>
    <row r="2392" spans="1:11" x14ac:dyDescent="0.25">
      <c r="A2392">
        <v>164</v>
      </c>
      <c r="B2392">
        <v>193</v>
      </c>
      <c r="C2392" t="str">
        <f>VLOOKUP($B2392,Feuil2!$A$2:$G$720,2,FALSE)</f>
        <v>foresight</v>
      </c>
      <c r="D2392">
        <f>VLOOKUP($B2392,Feuil2!$A$2:$G$720,3,FALSE)</f>
        <v>2</v>
      </c>
      <c r="E2392">
        <f>VLOOKUP($B2392,Feuil2!$A$2:$G$720,4,FALSE)</f>
        <v>1</v>
      </c>
      <c r="F2392" t="str">
        <f>VLOOKUP($E2392,Feuil3!$A$2:$B$19,2,FALSE)</f>
        <v>normal</v>
      </c>
      <c r="G2392">
        <f>VLOOKUP($B2392,Feuil2!$A$2:$G$720,5,FALSE)</f>
        <v>0</v>
      </c>
      <c r="H2392">
        <f>VLOOKUP($B2392,Feuil2!$A$2:$G$720,6,FALSE)</f>
        <v>40</v>
      </c>
      <c r="I2392">
        <f>VLOOKUP($B2392,Feuil2!$A$2:$G$720,7,FALSE)</f>
        <v>0</v>
      </c>
      <c r="J2392">
        <f>VLOOKUP($B2392,Feuil2!$A$2:$J$720,10,FALSE)</f>
        <v>1</v>
      </c>
      <c r="K2392" t="str">
        <f>VLOOKUP(J2392,move_damage_classes!$B$2:$C$4,2,FALSE)</f>
        <v>status</v>
      </c>
    </row>
    <row r="2393" spans="1:11" x14ac:dyDescent="0.25">
      <c r="A2393">
        <v>164</v>
      </c>
      <c r="B2393">
        <v>253</v>
      </c>
      <c r="C2393" t="str">
        <f>VLOOKUP($B2393,Feuil2!$A$2:$G$720,2,FALSE)</f>
        <v>uproar</v>
      </c>
      <c r="D2393">
        <f>VLOOKUP($B2393,Feuil2!$A$2:$G$720,3,FALSE)</f>
        <v>3</v>
      </c>
      <c r="E2393">
        <f>VLOOKUP($B2393,Feuil2!$A$2:$G$720,4,FALSE)</f>
        <v>1</v>
      </c>
      <c r="F2393" t="str">
        <f>VLOOKUP($E2393,Feuil3!$A$2:$B$19,2,FALSE)</f>
        <v>normal</v>
      </c>
      <c r="G2393">
        <f>VLOOKUP($B2393,Feuil2!$A$2:$G$720,5,FALSE)</f>
        <v>90</v>
      </c>
      <c r="H2393">
        <f>VLOOKUP($B2393,Feuil2!$A$2:$G$720,6,FALSE)</f>
        <v>10</v>
      </c>
      <c r="I2393">
        <f>VLOOKUP($B2393,Feuil2!$A$2:$G$720,7,FALSE)</f>
        <v>100</v>
      </c>
      <c r="J2393">
        <f>VLOOKUP($B2393,Feuil2!$A$2:$J$720,10,FALSE)</f>
        <v>3</v>
      </c>
      <c r="K2393" t="str">
        <f>VLOOKUP(J2393,move_damage_classes!$B$2:$C$4,2,FALSE)</f>
        <v>special</v>
      </c>
    </row>
    <row r="2394" spans="1:11" x14ac:dyDescent="0.25">
      <c r="A2394">
        <v>164</v>
      </c>
      <c r="B2394">
        <v>326</v>
      </c>
      <c r="C2394" t="str">
        <f>VLOOKUP($B2394,Feuil2!$A$2:$G$720,2,FALSE)</f>
        <v>extrasensory</v>
      </c>
      <c r="D2394">
        <f>VLOOKUP($B2394,Feuil2!$A$2:$G$720,3,FALSE)</f>
        <v>3</v>
      </c>
      <c r="E2394">
        <f>VLOOKUP($B2394,Feuil2!$A$2:$G$720,4,FALSE)</f>
        <v>14</v>
      </c>
      <c r="F2394" t="str">
        <f>VLOOKUP($E2394,Feuil3!$A$2:$B$19,2,FALSE)</f>
        <v>psychic</v>
      </c>
      <c r="G2394">
        <f>VLOOKUP($B2394,Feuil2!$A$2:$G$720,5,FALSE)</f>
        <v>80</v>
      </c>
      <c r="H2394">
        <f>VLOOKUP($B2394,Feuil2!$A$2:$G$720,6,FALSE)</f>
        <v>20</v>
      </c>
      <c r="I2394">
        <f>VLOOKUP($B2394,Feuil2!$A$2:$G$720,7,FALSE)</f>
        <v>100</v>
      </c>
      <c r="J2394">
        <f>VLOOKUP($B2394,Feuil2!$A$2:$J$720,10,FALSE)</f>
        <v>3</v>
      </c>
      <c r="K2394" t="str">
        <f>VLOOKUP(J2394,move_damage_classes!$B$2:$C$4,2,FALSE)</f>
        <v>special</v>
      </c>
    </row>
    <row r="2395" spans="1:11" x14ac:dyDescent="0.25">
      <c r="A2395">
        <v>164</v>
      </c>
      <c r="B2395">
        <v>355</v>
      </c>
      <c r="C2395" t="str">
        <f>VLOOKUP($B2395,Feuil2!$A$2:$G$720,2,FALSE)</f>
        <v>roost</v>
      </c>
      <c r="D2395">
        <f>VLOOKUP($B2395,Feuil2!$A$2:$G$720,3,FALSE)</f>
        <v>4</v>
      </c>
      <c r="E2395">
        <f>VLOOKUP($B2395,Feuil2!$A$2:$G$720,4,FALSE)</f>
        <v>3</v>
      </c>
      <c r="F2395" t="str">
        <f>VLOOKUP($E2395,Feuil3!$A$2:$B$19,2,FALSE)</f>
        <v>flying</v>
      </c>
      <c r="G2395">
        <f>VLOOKUP($B2395,Feuil2!$A$2:$G$720,5,FALSE)</f>
        <v>0</v>
      </c>
      <c r="H2395">
        <f>VLOOKUP($B2395,Feuil2!$A$2:$G$720,6,FALSE)</f>
        <v>10</v>
      </c>
      <c r="I2395">
        <f>VLOOKUP($B2395,Feuil2!$A$2:$G$720,7,FALSE)</f>
        <v>0</v>
      </c>
      <c r="J2395">
        <f>VLOOKUP($B2395,Feuil2!$A$2:$J$720,10,FALSE)</f>
        <v>1</v>
      </c>
      <c r="K2395" t="str">
        <f>VLOOKUP(J2395,move_damage_classes!$B$2:$C$4,2,FALSE)</f>
        <v>status</v>
      </c>
    </row>
    <row r="2396" spans="1:11" x14ac:dyDescent="0.25">
      <c r="A2396">
        <v>164</v>
      </c>
      <c r="B2396">
        <v>375</v>
      </c>
      <c r="C2396" t="str">
        <f>VLOOKUP($B2396,Feuil2!$A$2:$G$720,2,FALSE)</f>
        <v>psycho-shift</v>
      </c>
      <c r="D2396">
        <f>VLOOKUP($B2396,Feuil2!$A$2:$G$720,3,FALSE)</f>
        <v>4</v>
      </c>
      <c r="E2396">
        <f>VLOOKUP($B2396,Feuil2!$A$2:$G$720,4,FALSE)</f>
        <v>14</v>
      </c>
      <c r="F2396" t="str">
        <f>VLOOKUP($E2396,Feuil3!$A$2:$B$19,2,FALSE)</f>
        <v>psychic</v>
      </c>
      <c r="G2396">
        <f>VLOOKUP($B2396,Feuil2!$A$2:$G$720,5,FALSE)</f>
        <v>0</v>
      </c>
      <c r="H2396">
        <f>VLOOKUP($B2396,Feuil2!$A$2:$G$720,6,FALSE)</f>
        <v>10</v>
      </c>
      <c r="I2396">
        <f>VLOOKUP($B2396,Feuil2!$A$2:$G$720,7,FALSE)</f>
        <v>100</v>
      </c>
      <c r="J2396">
        <f>VLOOKUP($B2396,Feuil2!$A$2:$J$720,10,FALSE)</f>
        <v>1</v>
      </c>
      <c r="K2396" t="str">
        <f>VLOOKUP(J2396,move_damage_classes!$B$2:$C$4,2,FALSE)</f>
        <v>status</v>
      </c>
    </row>
    <row r="2397" spans="1:11" x14ac:dyDescent="0.25">
      <c r="A2397">
        <v>164</v>
      </c>
      <c r="B2397">
        <v>403</v>
      </c>
      <c r="C2397" t="str">
        <f>VLOOKUP($B2397,Feuil2!$A$2:$G$720,2,FALSE)</f>
        <v>air-slash</v>
      </c>
      <c r="D2397">
        <f>VLOOKUP($B2397,Feuil2!$A$2:$G$720,3,FALSE)</f>
        <v>4</v>
      </c>
      <c r="E2397">
        <f>VLOOKUP($B2397,Feuil2!$A$2:$G$720,4,FALSE)</f>
        <v>3</v>
      </c>
      <c r="F2397" t="str">
        <f>VLOOKUP($E2397,Feuil3!$A$2:$B$19,2,FALSE)</f>
        <v>flying</v>
      </c>
      <c r="G2397">
        <f>VLOOKUP($B2397,Feuil2!$A$2:$G$720,5,FALSE)</f>
        <v>75</v>
      </c>
      <c r="H2397">
        <f>VLOOKUP($B2397,Feuil2!$A$2:$G$720,6,FALSE)</f>
        <v>15</v>
      </c>
      <c r="I2397">
        <f>VLOOKUP($B2397,Feuil2!$A$2:$G$720,7,FALSE)</f>
        <v>95</v>
      </c>
      <c r="J2397">
        <f>VLOOKUP($B2397,Feuil2!$A$2:$J$720,10,FALSE)</f>
        <v>3</v>
      </c>
      <c r="K2397" t="str">
        <f>VLOOKUP(J2397,move_damage_classes!$B$2:$C$4,2,FALSE)</f>
        <v>special</v>
      </c>
    </row>
    <row r="2398" spans="1:11" x14ac:dyDescent="0.25">
      <c r="A2398">
        <v>164</v>
      </c>
      <c r="B2398">
        <v>428</v>
      </c>
      <c r="C2398" t="str">
        <f>VLOOKUP($B2398,Feuil2!$A$2:$G$720,2,FALSE)</f>
        <v>zen-headbutt</v>
      </c>
      <c r="D2398">
        <f>VLOOKUP($B2398,Feuil2!$A$2:$G$720,3,FALSE)</f>
        <v>4</v>
      </c>
      <c r="E2398">
        <f>VLOOKUP($B2398,Feuil2!$A$2:$G$720,4,FALSE)</f>
        <v>14</v>
      </c>
      <c r="F2398" t="str">
        <f>VLOOKUP($E2398,Feuil3!$A$2:$B$19,2,FALSE)</f>
        <v>psychic</v>
      </c>
      <c r="G2398">
        <f>VLOOKUP($B2398,Feuil2!$A$2:$G$720,5,FALSE)</f>
        <v>80</v>
      </c>
      <c r="H2398">
        <f>VLOOKUP($B2398,Feuil2!$A$2:$G$720,6,FALSE)</f>
        <v>15</v>
      </c>
      <c r="I2398">
        <f>VLOOKUP($B2398,Feuil2!$A$2:$G$720,7,FALSE)</f>
        <v>90</v>
      </c>
      <c r="J2398">
        <f>VLOOKUP($B2398,Feuil2!$A$2:$J$720,10,FALSE)</f>
        <v>2</v>
      </c>
      <c r="K2398" t="str">
        <f>VLOOKUP(J2398,move_damage_classes!$B$2:$C$4,2,FALSE)</f>
        <v>physical</v>
      </c>
    </row>
    <row r="2399" spans="1:11" x14ac:dyDescent="0.25">
      <c r="A2399">
        <v>164</v>
      </c>
      <c r="B2399">
        <v>485</v>
      </c>
      <c r="C2399" t="str">
        <f>VLOOKUP($B2399,Feuil2!$A$2:$G$720,2,FALSE)</f>
        <v>synchronoise</v>
      </c>
      <c r="D2399">
        <f>VLOOKUP($B2399,Feuil2!$A$2:$G$720,3,FALSE)</f>
        <v>5</v>
      </c>
      <c r="E2399">
        <f>VLOOKUP($B2399,Feuil2!$A$2:$G$720,4,FALSE)</f>
        <v>14</v>
      </c>
      <c r="F2399" t="str">
        <f>VLOOKUP($E2399,Feuil3!$A$2:$B$19,2,FALSE)</f>
        <v>psychic</v>
      </c>
      <c r="G2399">
        <f>VLOOKUP($B2399,Feuil2!$A$2:$G$720,5,FALSE)</f>
        <v>120</v>
      </c>
      <c r="H2399">
        <f>VLOOKUP($B2399,Feuil2!$A$2:$G$720,6,FALSE)</f>
        <v>10</v>
      </c>
      <c r="I2399">
        <f>VLOOKUP($B2399,Feuil2!$A$2:$G$720,7,FALSE)</f>
        <v>100</v>
      </c>
      <c r="J2399">
        <f>VLOOKUP($B2399,Feuil2!$A$2:$J$720,10,FALSE)</f>
        <v>3</v>
      </c>
      <c r="K2399" t="str">
        <f>VLOOKUP(J2399,move_damage_classes!$B$2:$C$4,2,FALSE)</f>
        <v>special</v>
      </c>
    </row>
    <row r="2400" spans="1:11" x14ac:dyDescent="0.25">
      <c r="A2400">
        <v>164</v>
      </c>
      <c r="B2400">
        <v>497</v>
      </c>
      <c r="C2400" t="str">
        <f>VLOOKUP($B2400,Feuil2!$A$2:$G$720,2,FALSE)</f>
        <v>echoed-voice</v>
      </c>
      <c r="D2400">
        <f>VLOOKUP($B2400,Feuil2!$A$2:$G$720,3,FALSE)</f>
        <v>5</v>
      </c>
      <c r="E2400">
        <f>VLOOKUP($B2400,Feuil2!$A$2:$G$720,4,FALSE)</f>
        <v>1</v>
      </c>
      <c r="F2400" t="str">
        <f>VLOOKUP($E2400,Feuil3!$A$2:$B$19,2,FALSE)</f>
        <v>normal</v>
      </c>
      <c r="G2400">
        <f>VLOOKUP($B2400,Feuil2!$A$2:$G$720,5,FALSE)</f>
        <v>40</v>
      </c>
      <c r="H2400">
        <f>VLOOKUP($B2400,Feuil2!$A$2:$G$720,6,FALSE)</f>
        <v>15</v>
      </c>
      <c r="I2400">
        <f>VLOOKUP($B2400,Feuil2!$A$2:$G$720,7,FALSE)</f>
        <v>100</v>
      </c>
      <c r="J2400">
        <f>VLOOKUP($B2400,Feuil2!$A$2:$J$720,10,FALSE)</f>
        <v>3</v>
      </c>
      <c r="K2400" t="str">
        <f>VLOOKUP(J2400,move_damage_classes!$B$2:$C$4,2,FALSE)</f>
        <v>special</v>
      </c>
    </row>
    <row r="2401" spans="1:11" x14ac:dyDescent="0.25">
      <c r="A2401">
        <v>164</v>
      </c>
      <c r="B2401">
        <v>585</v>
      </c>
      <c r="C2401" t="str">
        <f>VLOOKUP($B2401,Feuil2!$A$2:$G$720,2,FALSE)</f>
        <v>moonblast</v>
      </c>
      <c r="D2401">
        <f>VLOOKUP($B2401,Feuil2!$A$2:$G$720,3,FALSE)</f>
        <v>6</v>
      </c>
      <c r="E2401">
        <f>VLOOKUP($B2401,Feuil2!$A$2:$G$720,4,FALSE)</f>
        <v>18</v>
      </c>
      <c r="F2401" t="str">
        <f>VLOOKUP($E2401,Feuil3!$A$2:$B$19,2,FALSE)</f>
        <v>fairy</v>
      </c>
      <c r="G2401">
        <f>VLOOKUP($B2401,Feuil2!$A$2:$G$720,5,FALSE)</f>
        <v>95</v>
      </c>
      <c r="H2401">
        <f>VLOOKUP($B2401,Feuil2!$A$2:$G$720,6,FALSE)</f>
        <v>15</v>
      </c>
      <c r="I2401">
        <f>VLOOKUP($B2401,Feuil2!$A$2:$G$720,7,FALSE)</f>
        <v>100</v>
      </c>
      <c r="J2401">
        <f>VLOOKUP($B2401,Feuil2!$A$2:$J$720,10,FALSE)</f>
        <v>3</v>
      </c>
      <c r="K2401" t="str">
        <f>VLOOKUP(J2401,move_damage_classes!$B$2:$C$4,2,FALSE)</f>
        <v>special</v>
      </c>
    </row>
    <row r="2402" spans="1:11" x14ac:dyDescent="0.25">
      <c r="A2402">
        <v>165</v>
      </c>
      <c r="B2402">
        <v>4</v>
      </c>
      <c r="C2402" t="str">
        <f>VLOOKUP($B2402,Feuil2!$A$2:$G$720,2,FALSE)</f>
        <v>comet-punch</v>
      </c>
      <c r="D2402">
        <f>VLOOKUP($B2402,Feuil2!$A$2:$G$720,3,FALSE)</f>
        <v>1</v>
      </c>
      <c r="E2402">
        <f>VLOOKUP($B2402,Feuil2!$A$2:$G$720,4,FALSE)</f>
        <v>1</v>
      </c>
      <c r="F2402" t="str">
        <f>VLOOKUP($E2402,Feuil3!$A$2:$B$19,2,FALSE)</f>
        <v>normal</v>
      </c>
      <c r="G2402">
        <f>VLOOKUP($B2402,Feuil2!$A$2:$G$720,5,FALSE)</f>
        <v>18</v>
      </c>
      <c r="H2402">
        <f>VLOOKUP($B2402,Feuil2!$A$2:$G$720,6,FALSE)</f>
        <v>15</v>
      </c>
      <c r="I2402">
        <f>VLOOKUP($B2402,Feuil2!$A$2:$G$720,7,FALSE)</f>
        <v>85</v>
      </c>
      <c r="J2402">
        <f>VLOOKUP($B2402,Feuil2!$A$2:$J$720,10,FALSE)</f>
        <v>2</v>
      </c>
      <c r="K2402" t="str">
        <f>VLOOKUP(J2402,move_damage_classes!$B$2:$C$4,2,FALSE)</f>
        <v>physical</v>
      </c>
    </row>
    <row r="2403" spans="1:11" x14ac:dyDescent="0.25">
      <c r="A2403">
        <v>165</v>
      </c>
      <c r="B2403">
        <v>33</v>
      </c>
      <c r="C2403" t="str">
        <f>VLOOKUP($B2403,Feuil2!$A$2:$G$720,2,FALSE)</f>
        <v>tackle</v>
      </c>
      <c r="D2403">
        <f>VLOOKUP($B2403,Feuil2!$A$2:$G$720,3,FALSE)</f>
        <v>1</v>
      </c>
      <c r="E2403">
        <f>VLOOKUP($B2403,Feuil2!$A$2:$G$720,4,FALSE)</f>
        <v>1</v>
      </c>
      <c r="F2403" t="str">
        <f>VLOOKUP($E2403,Feuil3!$A$2:$B$19,2,FALSE)</f>
        <v>normal</v>
      </c>
      <c r="G2403">
        <f>VLOOKUP($B2403,Feuil2!$A$2:$G$720,5,FALSE)</f>
        <v>40</v>
      </c>
      <c r="H2403">
        <f>VLOOKUP($B2403,Feuil2!$A$2:$G$720,6,FALSE)</f>
        <v>35</v>
      </c>
      <c r="I2403">
        <f>VLOOKUP($B2403,Feuil2!$A$2:$G$720,7,FALSE)</f>
        <v>100</v>
      </c>
      <c r="J2403">
        <f>VLOOKUP($B2403,Feuil2!$A$2:$J$720,10,FALSE)</f>
        <v>2</v>
      </c>
      <c r="K2403" t="str">
        <f>VLOOKUP(J2403,move_damage_classes!$B$2:$C$4,2,FALSE)</f>
        <v>physical</v>
      </c>
    </row>
    <row r="2404" spans="1:11" x14ac:dyDescent="0.25">
      <c r="A2404">
        <v>165</v>
      </c>
      <c r="B2404">
        <v>38</v>
      </c>
      <c r="C2404" t="str">
        <f>VLOOKUP($B2404,Feuil2!$A$2:$G$720,2,FALSE)</f>
        <v>double-edge</v>
      </c>
      <c r="D2404">
        <f>VLOOKUP($B2404,Feuil2!$A$2:$G$720,3,FALSE)</f>
        <v>1</v>
      </c>
      <c r="E2404">
        <f>VLOOKUP($B2404,Feuil2!$A$2:$G$720,4,FALSE)</f>
        <v>1</v>
      </c>
      <c r="F2404" t="str">
        <f>VLOOKUP($E2404,Feuil3!$A$2:$B$19,2,FALSE)</f>
        <v>normal</v>
      </c>
      <c r="G2404">
        <f>VLOOKUP($B2404,Feuil2!$A$2:$G$720,5,FALSE)</f>
        <v>120</v>
      </c>
      <c r="H2404">
        <f>VLOOKUP($B2404,Feuil2!$A$2:$G$720,6,FALSE)</f>
        <v>15</v>
      </c>
      <c r="I2404">
        <f>VLOOKUP($B2404,Feuil2!$A$2:$G$720,7,FALSE)</f>
        <v>100</v>
      </c>
      <c r="J2404">
        <f>VLOOKUP($B2404,Feuil2!$A$2:$J$720,10,FALSE)</f>
        <v>2</v>
      </c>
      <c r="K2404" t="str">
        <f>VLOOKUP(J2404,move_damage_classes!$B$2:$C$4,2,FALSE)</f>
        <v>physical</v>
      </c>
    </row>
    <row r="2405" spans="1:11" x14ac:dyDescent="0.25">
      <c r="A2405">
        <v>165</v>
      </c>
      <c r="B2405">
        <v>48</v>
      </c>
      <c r="C2405" t="str">
        <f>VLOOKUP($B2405,Feuil2!$A$2:$G$720,2,FALSE)</f>
        <v>supersonic</v>
      </c>
      <c r="D2405">
        <f>VLOOKUP($B2405,Feuil2!$A$2:$G$720,3,FALSE)</f>
        <v>1</v>
      </c>
      <c r="E2405">
        <f>VLOOKUP($B2405,Feuil2!$A$2:$G$720,4,FALSE)</f>
        <v>1</v>
      </c>
      <c r="F2405" t="str">
        <f>VLOOKUP($E2405,Feuil3!$A$2:$B$19,2,FALSE)</f>
        <v>normal</v>
      </c>
      <c r="G2405">
        <f>VLOOKUP($B2405,Feuil2!$A$2:$G$720,5,FALSE)</f>
        <v>0</v>
      </c>
      <c r="H2405">
        <f>VLOOKUP($B2405,Feuil2!$A$2:$G$720,6,FALSE)</f>
        <v>20</v>
      </c>
      <c r="I2405">
        <f>VLOOKUP($B2405,Feuil2!$A$2:$G$720,7,FALSE)</f>
        <v>55</v>
      </c>
      <c r="J2405">
        <f>VLOOKUP($B2405,Feuil2!$A$2:$J$720,10,FALSE)</f>
        <v>1</v>
      </c>
      <c r="K2405" t="str">
        <f>VLOOKUP(J2405,move_damage_classes!$B$2:$C$4,2,FALSE)</f>
        <v>status</v>
      </c>
    </row>
    <row r="2406" spans="1:11" x14ac:dyDescent="0.25">
      <c r="A2406">
        <v>165</v>
      </c>
      <c r="B2406">
        <v>97</v>
      </c>
      <c r="C2406" t="str">
        <f>VLOOKUP($B2406,Feuil2!$A$2:$G$720,2,FALSE)</f>
        <v>agility</v>
      </c>
      <c r="D2406">
        <f>VLOOKUP($B2406,Feuil2!$A$2:$G$720,3,FALSE)</f>
        <v>1</v>
      </c>
      <c r="E2406">
        <f>VLOOKUP($B2406,Feuil2!$A$2:$G$720,4,FALSE)</f>
        <v>14</v>
      </c>
      <c r="F2406" t="str">
        <f>VLOOKUP($E2406,Feuil3!$A$2:$B$19,2,FALSE)</f>
        <v>psychic</v>
      </c>
      <c r="G2406">
        <f>VLOOKUP($B2406,Feuil2!$A$2:$G$720,5,FALSE)</f>
        <v>0</v>
      </c>
      <c r="H2406">
        <f>VLOOKUP($B2406,Feuil2!$A$2:$G$720,6,FALSE)</f>
        <v>30</v>
      </c>
      <c r="I2406">
        <f>VLOOKUP($B2406,Feuil2!$A$2:$G$720,7,FALSE)</f>
        <v>0</v>
      </c>
      <c r="J2406">
        <f>VLOOKUP($B2406,Feuil2!$A$2:$J$720,10,FALSE)</f>
        <v>1</v>
      </c>
      <c r="K2406" t="str">
        <f>VLOOKUP(J2406,move_damage_classes!$B$2:$C$4,2,FALSE)</f>
        <v>status</v>
      </c>
    </row>
    <row r="2407" spans="1:11" x14ac:dyDescent="0.25">
      <c r="A2407">
        <v>165</v>
      </c>
      <c r="B2407">
        <v>113</v>
      </c>
      <c r="C2407" t="str">
        <f>VLOOKUP($B2407,Feuil2!$A$2:$G$720,2,FALSE)</f>
        <v>light-screen</v>
      </c>
      <c r="D2407">
        <f>VLOOKUP($B2407,Feuil2!$A$2:$G$720,3,FALSE)</f>
        <v>1</v>
      </c>
      <c r="E2407">
        <f>VLOOKUP($B2407,Feuil2!$A$2:$G$720,4,FALSE)</f>
        <v>14</v>
      </c>
      <c r="F2407" t="str">
        <f>VLOOKUP($E2407,Feuil3!$A$2:$B$19,2,FALSE)</f>
        <v>psychic</v>
      </c>
      <c r="G2407">
        <f>VLOOKUP($B2407,Feuil2!$A$2:$G$720,5,FALSE)</f>
        <v>0</v>
      </c>
      <c r="H2407">
        <f>VLOOKUP($B2407,Feuil2!$A$2:$G$720,6,FALSE)</f>
        <v>30</v>
      </c>
      <c r="I2407">
        <f>VLOOKUP($B2407,Feuil2!$A$2:$G$720,7,FALSE)</f>
        <v>0</v>
      </c>
      <c r="J2407">
        <f>VLOOKUP($B2407,Feuil2!$A$2:$J$720,10,FALSE)</f>
        <v>1</v>
      </c>
      <c r="K2407" t="str">
        <f>VLOOKUP(J2407,move_damage_classes!$B$2:$C$4,2,FALSE)</f>
        <v>status</v>
      </c>
    </row>
    <row r="2408" spans="1:11" x14ac:dyDescent="0.25">
      <c r="A2408">
        <v>165</v>
      </c>
      <c r="B2408">
        <v>115</v>
      </c>
      <c r="C2408" t="str">
        <f>VLOOKUP($B2408,Feuil2!$A$2:$G$720,2,FALSE)</f>
        <v>reflect</v>
      </c>
      <c r="D2408">
        <f>VLOOKUP($B2408,Feuil2!$A$2:$G$720,3,FALSE)</f>
        <v>1</v>
      </c>
      <c r="E2408">
        <f>VLOOKUP($B2408,Feuil2!$A$2:$G$720,4,FALSE)</f>
        <v>14</v>
      </c>
      <c r="F2408" t="str">
        <f>VLOOKUP($E2408,Feuil3!$A$2:$B$19,2,FALSE)</f>
        <v>psychic</v>
      </c>
      <c r="G2408">
        <f>VLOOKUP($B2408,Feuil2!$A$2:$G$720,5,FALSE)</f>
        <v>0</v>
      </c>
      <c r="H2408">
        <f>VLOOKUP($B2408,Feuil2!$A$2:$G$720,6,FALSE)</f>
        <v>20</v>
      </c>
      <c r="I2408">
        <f>VLOOKUP($B2408,Feuil2!$A$2:$G$720,7,FALSE)</f>
        <v>0</v>
      </c>
      <c r="J2408">
        <f>VLOOKUP($B2408,Feuil2!$A$2:$J$720,10,FALSE)</f>
        <v>1</v>
      </c>
      <c r="K2408" t="str">
        <f>VLOOKUP(J2408,move_damage_classes!$B$2:$C$4,2,FALSE)</f>
        <v>status</v>
      </c>
    </row>
    <row r="2409" spans="1:11" x14ac:dyDescent="0.25">
      <c r="A2409">
        <v>165</v>
      </c>
      <c r="B2409">
        <v>129</v>
      </c>
      <c r="C2409" t="str">
        <f>VLOOKUP($B2409,Feuil2!$A$2:$G$720,2,FALSE)</f>
        <v>swift</v>
      </c>
      <c r="D2409">
        <f>VLOOKUP($B2409,Feuil2!$A$2:$G$720,3,FALSE)</f>
        <v>1</v>
      </c>
      <c r="E2409">
        <f>VLOOKUP($B2409,Feuil2!$A$2:$G$720,4,FALSE)</f>
        <v>1</v>
      </c>
      <c r="F2409" t="str">
        <f>VLOOKUP($E2409,Feuil3!$A$2:$B$19,2,FALSE)</f>
        <v>normal</v>
      </c>
      <c r="G2409">
        <f>VLOOKUP($B2409,Feuil2!$A$2:$G$720,5,FALSE)</f>
        <v>60</v>
      </c>
      <c r="H2409">
        <f>VLOOKUP($B2409,Feuil2!$A$2:$G$720,6,FALSE)</f>
        <v>20</v>
      </c>
      <c r="I2409">
        <f>VLOOKUP($B2409,Feuil2!$A$2:$G$720,7,FALSE)</f>
        <v>0</v>
      </c>
      <c r="J2409">
        <f>VLOOKUP($B2409,Feuil2!$A$2:$J$720,10,FALSE)</f>
        <v>3</v>
      </c>
      <c r="K2409" t="str">
        <f>VLOOKUP(J2409,move_damage_classes!$B$2:$C$4,2,FALSE)</f>
        <v>special</v>
      </c>
    </row>
    <row r="2410" spans="1:11" x14ac:dyDescent="0.25">
      <c r="A2410">
        <v>165</v>
      </c>
      <c r="B2410">
        <v>183</v>
      </c>
      <c r="C2410" t="str">
        <f>VLOOKUP($B2410,Feuil2!$A$2:$G$720,2,FALSE)</f>
        <v>mach-punch</v>
      </c>
      <c r="D2410">
        <f>VLOOKUP($B2410,Feuil2!$A$2:$G$720,3,FALSE)</f>
        <v>2</v>
      </c>
      <c r="E2410">
        <f>VLOOKUP($B2410,Feuil2!$A$2:$G$720,4,FALSE)</f>
        <v>2</v>
      </c>
      <c r="F2410" t="str">
        <f>VLOOKUP($E2410,Feuil3!$A$2:$B$19,2,FALSE)</f>
        <v>fighting</v>
      </c>
      <c r="G2410">
        <f>VLOOKUP($B2410,Feuil2!$A$2:$G$720,5,FALSE)</f>
        <v>40</v>
      </c>
      <c r="H2410">
        <f>VLOOKUP($B2410,Feuil2!$A$2:$G$720,6,FALSE)</f>
        <v>30</v>
      </c>
      <c r="I2410">
        <f>VLOOKUP($B2410,Feuil2!$A$2:$G$720,7,FALSE)</f>
        <v>100</v>
      </c>
      <c r="J2410">
        <f>VLOOKUP($B2410,Feuil2!$A$2:$J$720,10,FALSE)</f>
        <v>2</v>
      </c>
      <c r="K2410" t="str">
        <f>VLOOKUP(J2410,move_damage_classes!$B$2:$C$4,2,FALSE)</f>
        <v>physical</v>
      </c>
    </row>
    <row r="2411" spans="1:11" x14ac:dyDescent="0.25">
      <c r="A2411">
        <v>165</v>
      </c>
      <c r="B2411">
        <v>219</v>
      </c>
      <c r="C2411" t="str">
        <f>VLOOKUP($B2411,Feuil2!$A$2:$G$720,2,FALSE)</f>
        <v>safeguard</v>
      </c>
      <c r="D2411">
        <f>VLOOKUP($B2411,Feuil2!$A$2:$G$720,3,FALSE)</f>
        <v>2</v>
      </c>
      <c r="E2411">
        <f>VLOOKUP($B2411,Feuil2!$A$2:$G$720,4,FALSE)</f>
        <v>1</v>
      </c>
      <c r="F2411" t="str">
        <f>VLOOKUP($E2411,Feuil3!$A$2:$B$19,2,FALSE)</f>
        <v>normal</v>
      </c>
      <c r="G2411">
        <f>VLOOKUP($B2411,Feuil2!$A$2:$G$720,5,FALSE)</f>
        <v>0</v>
      </c>
      <c r="H2411">
        <f>VLOOKUP($B2411,Feuil2!$A$2:$G$720,6,FALSE)</f>
        <v>25</v>
      </c>
      <c r="I2411">
        <f>VLOOKUP($B2411,Feuil2!$A$2:$G$720,7,FALSE)</f>
        <v>0</v>
      </c>
      <c r="J2411">
        <f>VLOOKUP($B2411,Feuil2!$A$2:$J$720,10,FALSE)</f>
        <v>1</v>
      </c>
      <c r="K2411" t="str">
        <f>VLOOKUP(J2411,move_damage_classes!$B$2:$C$4,2,FALSE)</f>
        <v>status</v>
      </c>
    </row>
    <row r="2412" spans="1:11" x14ac:dyDescent="0.25">
      <c r="A2412">
        <v>165</v>
      </c>
      <c r="B2412">
        <v>226</v>
      </c>
      <c r="C2412" t="str">
        <f>VLOOKUP($B2412,Feuil2!$A$2:$G$720,2,FALSE)</f>
        <v>baton-pass</v>
      </c>
      <c r="D2412">
        <f>VLOOKUP($B2412,Feuil2!$A$2:$G$720,3,FALSE)</f>
        <v>2</v>
      </c>
      <c r="E2412">
        <f>VLOOKUP($B2412,Feuil2!$A$2:$G$720,4,FALSE)</f>
        <v>1</v>
      </c>
      <c r="F2412" t="str">
        <f>VLOOKUP($E2412,Feuil3!$A$2:$B$19,2,FALSE)</f>
        <v>normal</v>
      </c>
      <c r="G2412">
        <f>VLOOKUP($B2412,Feuil2!$A$2:$G$720,5,FALSE)</f>
        <v>0</v>
      </c>
      <c r="H2412">
        <f>VLOOKUP($B2412,Feuil2!$A$2:$G$720,6,FALSE)</f>
        <v>40</v>
      </c>
      <c r="I2412">
        <f>VLOOKUP($B2412,Feuil2!$A$2:$G$720,7,FALSE)</f>
        <v>0</v>
      </c>
      <c r="J2412">
        <f>VLOOKUP($B2412,Feuil2!$A$2:$J$720,10,FALSE)</f>
        <v>1</v>
      </c>
      <c r="K2412" t="str">
        <f>VLOOKUP(J2412,move_damage_classes!$B$2:$C$4,2,FALSE)</f>
        <v>status</v>
      </c>
    </row>
    <row r="2413" spans="1:11" x14ac:dyDescent="0.25">
      <c r="A2413">
        <v>165</v>
      </c>
      <c r="B2413">
        <v>318</v>
      </c>
      <c r="C2413" t="str">
        <f>VLOOKUP($B2413,Feuil2!$A$2:$G$720,2,FALSE)</f>
        <v>silver-wind</v>
      </c>
      <c r="D2413">
        <f>VLOOKUP($B2413,Feuil2!$A$2:$G$720,3,FALSE)</f>
        <v>3</v>
      </c>
      <c r="E2413">
        <f>VLOOKUP($B2413,Feuil2!$A$2:$G$720,4,FALSE)</f>
        <v>7</v>
      </c>
      <c r="F2413" t="str">
        <f>VLOOKUP($E2413,Feuil3!$A$2:$B$19,2,FALSE)</f>
        <v>bug</v>
      </c>
      <c r="G2413">
        <f>VLOOKUP($B2413,Feuil2!$A$2:$G$720,5,FALSE)</f>
        <v>60</v>
      </c>
      <c r="H2413">
        <f>VLOOKUP($B2413,Feuil2!$A$2:$G$720,6,FALSE)</f>
        <v>5</v>
      </c>
      <c r="I2413">
        <f>VLOOKUP($B2413,Feuil2!$A$2:$G$720,7,FALSE)</f>
        <v>100</v>
      </c>
      <c r="J2413">
        <f>VLOOKUP($B2413,Feuil2!$A$2:$J$720,10,FALSE)</f>
        <v>3</v>
      </c>
      <c r="K2413" t="str">
        <f>VLOOKUP(J2413,move_damage_classes!$B$2:$C$4,2,FALSE)</f>
        <v>special</v>
      </c>
    </row>
    <row r="2414" spans="1:11" x14ac:dyDescent="0.25">
      <c r="A2414">
        <v>165</v>
      </c>
      <c r="B2414">
        <v>403</v>
      </c>
      <c r="C2414" t="str">
        <f>VLOOKUP($B2414,Feuil2!$A$2:$G$720,2,FALSE)</f>
        <v>air-slash</v>
      </c>
      <c r="D2414">
        <f>VLOOKUP($B2414,Feuil2!$A$2:$G$720,3,FALSE)</f>
        <v>4</v>
      </c>
      <c r="E2414">
        <f>VLOOKUP($B2414,Feuil2!$A$2:$G$720,4,FALSE)</f>
        <v>3</v>
      </c>
      <c r="F2414" t="str">
        <f>VLOOKUP($E2414,Feuil3!$A$2:$B$19,2,FALSE)</f>
        <v>flying</v>
      </c>
      <c r="G2414">
        <f>VLOOKUP($B2414,Feuil2!$A$2:$G$720,5,FALSE)</f>
        <v>75</v>
      </c>
      <c r="H2414">
        <f>VLOOKUP($B2414,Feuil2!$A$2:$G$720,6,FALSE)</f>
        <v>15</v>
      </c>
      <c r="I2414">
        <f>VLOOKUP($B2414,Feuil2!$A$2:$G$720,7,FALSE)</f>
        <v>95</v>
      </c>
      <c r="J2414">
        <f>VLOOKUP($B2414,Feuil2!$A$2:$J$720,10,FALSE)</f>
        <v>3</v>
      </c>
      <c r="K2414" t="str">
        <f>VLOOKUP(J2414,move_damage_classes!$B$2:$C$4,2,FALSE)</f>
        <v>special</v>
      </c>
    </row>
    <row r="2415" spans="1:11" x14ac:dyDescent="0.25">
      <c r="A2415">
        <v>165</v>
      </c>
      <c r="B2415">
        <v>405</v>
      </c>
      <c r="C2415" t="str">
        <f>VLOOKUP($B2415,Feuil2!$A$2:$G$720,2,FALSE)</f>
        <v>bug-buzz</v>
      </c>
      <c r="D2415">
        <f>VLOOKUP($B2415,Feuil2!$A$2:$G$720,3,FALSE)</f>
        <v>4</v>
      </c>
      <c r="E2415">
        <f>VLOOKUP($B2415,Feuil2!$A$2:$G$720,4,FALSE)</f>
        <v>7</v>
      </c>
      <c r="F2415" t="str">
        <f>VLOOKUP($E2415,Feuil3!$A$2:$B$19,2,FALSE)</f>
        <v>bug</v>
      </c>
      <c r="G2415">
        <f>VLOOKUP($B2415,Feuil2!$A$2:$G$720,5,FALSE)</f>
        <v>90</v>
      </c>
      <c r="H2415">
        <f>VLOOKUP($B2415,Feuil2!$A$2:$G$720,6,FALSE)</f>
        <v>10</v>
      </c>
      <c r="I2415">
        <f>VLOOKUP($B2415,Feuil2!$A$2:$G$720,7,FALSE)</f>
        <v>100</v>
      </c>
      <c r="J2415">
        <f>VLOOKUP($B2415,Feuil2!$A$2:$J$720,10,FALSE)</f>
        <v>3</v>
      </c>
      <c r="K2415" t="str">
        <f>VLOOKUP(J2415,move_damage_classes!$B$2:$C$4,2,FALSE)</f>
        <v>special</v>
      </c>
    </row>
    <row r="2416" spans="1:11" x14ac:dyDescent="0.25">
      <c r="A2416">
        <v>166</v>
      </c>
      <c r="B2416">
        <v>4</v>
      </c>
      <c r="C2416" t="str">
        <f>VLOOKUP($B2416,Feuil2!$A$2:$G$720,2,FALSE)</f>
        <v>comet-punch</v>
      </c>
      <c r="D2416">
        <f>VLOOKUP($B2416,Feuil2!$A$2:$G$720,3,FALSE)</f>
        <v>1</v>
      </c>
      <c r="E2416">
        <f>VLOOKUP($B2416,Feuil2!$A$2:$G$720,4,FALSE)</f>
        <v>1</v>
      </c>
      <c r="F2416" t="str">
        <f>VLOOKUP($E2416,Feuil3!$A$2:$B$19,2,FALSE)</f>
        <v>normal</v>
      </c>
      <c r="G2416">
        <f>VLOOKUP($B2416,Feuil2!$A$2:$G$720,5,FALSE)</f>
        <v>18</v>
      </c>
      <c r="H2416">
        <f>VLOOKUP($B2416,Feuil2!$A$2:$G$720,6,FALSE)</f>
        <v>15</v>
      </c>
      <c r="I2416">
        <f>VLOOKUP($B2416,Feuil2!$A$2:$G$720,7,FALSE)</f>
        <v>85</v>
      </c>
      <c r="J2416">
        <f>VLOOKUP($B2416,Feuil2!$A$2:$J$720,10,FALSE)</f>
        <v>2</v>
      </c>
      <c r="K2416" t="str">
        <f>VLOOKUP(J2416,move_damage_classes!$B$2:$C$4,2,FALSE)</f>
        <v>physical</v>
      </c>
    </row>
    <row r="2417" spans="1:11" x14ac:dyDescent="0.25">
      <c r="A2417">
        <v>166</v>
      </c>
      <c r="B2417">
        <v>33</v>
      </c>
      <c r="C2417" t="str">
        <f>VLOOKUP($B2417,Feuil2!$A$2:$G$720,2,FALSE)</f>
        <v>tackle</v>
      </c>
      <c r="D2417">
        <f>VLOOKUP($B2417,Feuil2!$A$2:$G$720,3,FALSE)</f>
        <v>1</v>
      </c>
      <c r="E2417">
        <f>VLOOKUP($B2417,Feuil2!$A$2:$G$720,4,FALSE)</f>
        <v>1</v>
      </c>
      <c r="F2417" t="str">
        <f>VLOOKUP($E2417,Feuil3!$A$2:$B$19,2,FALSE)</f>
        <v>normal</v>
      </c>
      <c r="G2417">
        <f>VLOOKUP($B2417,Feuil2!$A$2:$G$720,5,FALSE)</f>
        <v>40</v>
      </c>
      <c r="H2417">
        <f>VLOOKUP($B2417,Feuil2!$A$2:$G$720,6,FALSE)</f>
        <v>35</v>
      </c>
      <c r="I2417">
        <f>VLOOKUP($B2417,Feuil2!$A$2:$G$720,7,FALSE)</f>
        <v>100</v>
      </c>
      <c r="J2417">
        <f>VLOOKUP($B2417,Feuil2!$A$2:$J$720,10,FALSE)</f>
        <v>2</v>
      </c>
      <c r="K2417" t="str">
        <f>VLOOKUP(J2417,move_damage_classes!$B$2:$C$4,2,FALSE)</f>
        <v>physical</v>
      </c>
    </row>
    <row r="2418" spans="1:11" x14ac:dyDescent="0.25">
      <c r="A2418">
        <v>166</v>
      </c>
      <c r="B2418">
        <v>38</v>
      </c>
      <c r="C2418" t="str">
        <f>VLOOKUP($B2418,Feuil2!$A$2:$G$720,2,FALSE)</f>
        <v>double-edge</v>
      </c>
      <c r="D2418">
        <f>VLOOKUP($B2418,Feuil2!$A$2:$G$720,3,FALSE)</f>
        <v>1</v>
      </c>
      <c r="E2418">
        <f>VLOOKUP($B2418,Feuil2!$A$2:$G$720,4,FALSE)</f>
        <v>1</v>
      </c>
      <c r="F2418" t="str">
        <f>VLOOKUP($E2418,Feuil3!$A$2:$B$19,2,FALSE)</f>
        <v>normal</v>
      </c>
      <c r="G2418">
        <f>VLOOKUP($B2418,Feuil2!$A$2:$G$720,5,FALSE)</f>
        <v>120</v>
      </c>
      <c r="H2418">
        <f>VLOOKUP($B2418,Feuil2!$A$2:$G$720,6,FALSE)</f>
        <v>15</v>
      </c>
      <c r="I2418">
        <f>VLOOKUP($B2418,Feuil2!$A$2:$G$720,7,FALSE)</f>
        <v>100</v>
      </c>
      <c r="J2418">
        <f>VLOOKUP($B2418,Feuil2!$A$2:$J$720,10,FALSE)</f>
        <v>2</v>
      </c>
      <c r="K2418" t="str">
        <f>VLOOKUP(J2418,move_damage_classes!$B$2:$C$4,2,FALSE)</f>
        <v>physical</v>
      </c>
    </row>
    <row r="2419" spans="1:11" x14ac:dyDescent="0.25">
      <c r="A2419">
        <v>166</v>
      </c>
      <c r="B2419">
        <v>48</v>
      </c>
      <c r="C2419" t="str">
        <f>VLOOKUP($B2419,Feuil2!$A$2:$G$720,2,FALSE)</f>
        <v>supersonic</v>
      </c>
      <c r="D2419">
        <f>VLOOKUP($B2419,Feuil2!$A$2:$G$720,3,FALSE)</f>
        <v>1</v>
      </c>
      <c r="E2419">
        <f>VLOOKUP($B2419,Feuil2!$A$2:$G$720,4,FALSE)</f>
        <v>1</v>
      </c>
      <c r="F2419" t="str">
        <f>VLOOKUP($E2419,Feuil3!$A$2:$B$19,2,FALSE)</f>
        <v>normal</v>
      </c>
      <c r="G2419">
        <f>VLOOKUP($B2419,Feuil2!$A$2:$G$720,5,FALSE)</f>
        <v>0</v>
      </c>
      <c r="H2419">
        <f>VLOOKUP($B2419,Feuil2!$A$2:$G$720,6,FALSE)</f>
        <v>20</v>
      </c>
      <c r="I2419">
        <f>VLOOKUP($B2419,Feuil2!$A$2:$G$720,7,FALSE)</f>
        <v>55</v>
      </c>
      <c r="J2419">
        <f>VLOOKUP($B2419,Feuil2!$A$2:$J$720,10,FALSE)</f>
        <v>1</v>
      </c>
      <c r="K2419" t="str">
        <f>VLOOKUP(J2419,move_damage_classes!$B$2:$C$4,2,FALSE)</f>
        <v>status</v>
      </c>
    </row>
    <row r="2420" spans="1:11" x14ac:dyDescent="0.25">
      <c r="A2420">
        <v>166</v>
      </c>
      <c r="B2420">
        <v>97</v>
      </c>
      <c r="C2420" t="str">
        <f>VLOOKUP($B2420,Feuil2!$A$2:$G$720,2,FALSE)</f>
        <v>agility</v>
      </c>
      <c r="D2420">
        <f>VLOOKUP($B2420,Feuil2!$A$2:$G$720,3,FALSE)</f>
        <v>1</v>
      </c>
      <c r="E2420">
        <f>VLOOKUP($B2420,Feuil2!$A$2:$G$720,4,FALSE)</f>
        <v>14</v>
      </c>
      <c r="F2420" t="str">
        <f>VLOOKUP($E2420,Feuil3!$A$2:$B$19,2,FALSE)</f>
        <v>psychic</v>
      </c>
      <c r="G2420">
        <f>VLOOKUP($B2420,Feuil2!$A$2:$G$720,5,FALSE)</f>
        <v>0</v>
      </c>
      <c r="H2420">
        <f>VLOOKUP($B2420,Feuil2!$A$2:$G$720,6,FALSE)</f>
        <v>30</v>
      </c>
      <c r="I2420">
        <f>VLOOKUP($B2420,Feuil2!$A$2:$G$720,7,FALSE)</f>
        <v>0</v>
      </c>
      <c r="J2420">
        <f>VLOOKUP($B2420,Feuil2!$A$2:$J$720,10,FALSE)</f>
        <v>1</v>
      </c>
      <c r="K2420" t="str">
        <f>VLOOKUP(J2420,move_damage_classes!$B$2:$C$4,2,FALSE)</f>
        <v>status</v>
      </c>
    </row>
    <row r="2421" spans="1:11" x14ac:dyDescent="0.25">
      <c r="A2421">
        <v>166</v>
      </c>
      <c r="B2421">
        <v>113</v>
      </c>
      <c r="C2421" t="str">
        <f>VLOOKUP($B2421,Feuil2!$A$2:$G$720,2,FALSE)</f>
        <v>light-screen</v>
      </c>
      <c r="D2421">
        <f>VLOOKUP($B2421,Feuil2!$A$2:$G$720,3,FALSE)</f>
        <v>1</v>
      </c>
      <c r="E2421">
        <f>VLOOKUP($B2421,Feuil2!$A$2:$G$720,4,FALSE)</f>
        <v>14</v>
      </c>
      <c r="F2421" t="str">
        <f>VLOOKUP($E2421,Feuil3!$A$2:$B$19,2,FALSE)</f>
        <v>psychic</v>
      </c>
      <c r="G2421">
        <f>VLOOKUP($B2421,Feuil2!$A$2:$G$720,5,FALSE)</f>
        <v>0</v>
      </c>
      <c r="H2421">
        <f>VLOOKUP($B2421,Feuil2!$A$2:$G$720,6,FALSE)</f>
        <v>30</v>
      </c>
      <c r="I2421">
        <f>VLOOKUP($B2421,Feuil2!$A$2:$G$720,7,FALSE)</f>
        <v>0</v>
      </c>
      <c r="J2421">
        <f>VLOOKUP($B2421,Feuil2!$A$2:$J$720,10,FALSE)</f>
        <v>1</v>
      </c>
      <c r="K2421" t="str">
        <f>VLOOKUP(J2421,move_damage_classes!$B$2:$C$4,2,FALSE)</f>
        <v>status</v>
      </c>
    </row>
    <row r="2422" spans="1:11" x14ac:dyDescent="0.25">
      <c r="A2422">
        <v>166</v>
      </c>
      <c r="B2422">
        <v>115</v>
      </c>
      <c r="C2422" t="str">
        <f>VLOOKUP($B2422,Feuil2!$A$2:$G$720,2,FALSE)</f>
        <v>reflect</v>
      </c>
      <c r="D2422">
        <f>VLOOKUP($B2422,Feuil2!$A$2:$G$720,3,FALSE)</f>
        <v>1</v>
      </c>
      <c r="E2422">
        <f>VLOOKUP($B2422,Feuil2!$A$2:$G$720,4,FALSE)</f>
        <v>14</v>
      </c>
      <c r="F2422" t="str">
        <f>VLOOKUP($E2422,Feuil3!$A$2:$B$19,2,FALSE)</f>
        <v>psychic</v>
      </c>
      <c r="G2422">
        <f>VLOOKUP($B2422,Feuil2!$A$2:$G$720,5,FALSE)</f>
        <v>0</v>
      </c>
      <c r="H2422">
        <f>VLOOKUP($B2422,Feuil2!$A$2:$G$720,6,FALSE)</f>
        <v>20</v>
      </c>
      <c r="I2422">
        <f>VLOOKUP($B2422,Feuil2!$A$2:$G$720,7,FALSE)</f>
        <v>0</v>
      </c>
      <c r="J2422">
        <f>VLOOKUP($B2422,Feuil2!$A$2:$J$720,10,FALSE)</f>
        <v>1</v>
      </c>
      <c r="K2422" t="str">
        <f>VLOOKUP(J2422,move_damage_classes!$B$2:$C$4,2,FALSE)</f>
        <v>status</v>
      </c>
    </row>
    <row r="2423" spans="1:11" x14ac:dyDescent="0.25">
      <c r="A2423">
        <v>166</v>
      </c>
      <c r="B2423">
        <v>129</v>
      </c>
      <c r="C2423" t="str">
        <f>VLOOKUP($B2423,Feuil2!$A$2:$G$720,2,FALSE)</f>
        <v>swift</v>
      </c>
      <c r="D2423">
        <f>VLOOKUP($B2423,Feuil2!$A$2:$G$720,3,FALSE)</f>
        <v>1</v>
      </c>
      <c r="E2423">
        <f>VLOOKUP($B2423,Feuil2!$A$2:$G$720,4,FALSE)</f>
        <v>1</v>
      </c>
      <c r="F2423" t="str">
        <f>VLOOKUP($E2423,Feuil3!$A$2:$B$19,2,FALSE)</f>
        <v>normal</v>
      </c>
      <c r="G2423">
        <f>VLOOKUP($B2423,Feuil2!$A$2:$G$720,5,FALSE)</f>
        <v>60</v>
      </c>
      <c r="H2423">
        <f>VLOOKUP($B2423,Feuil2!$A$2:$G$720,6,FALSE)</f>
        <v>20</v>
      </c>
      <c r="I2423">
        <f>VLOOKUP($B2423,Feuil2!$A$2:$G$720,7,FALSE)</f>
        <v>0</v>
      </c>
      <c r="J2423">
        <f>VLOOKUP($B2423,Feuil2!$A$2:$J$720,10,FALSE)</f>
        <v>3</v>
      </c>
      <c r="K2423" t="str">
        <f>VLOOKUP(J2423,move_damage_classes!$B$2:$C$4,2,FALSE)</f>
        <v>special</v>
      </c>
    </row>
    <row r="2424" spans="1:11" x14ac:dyDescent="0.25">
      <c r="A2424">
        <v>166</v>
      </c>
      <c r="B2424">
        <v>183</v>
      </c>
      <c r="C2424" t="str">
        <f>VLOOKUP($B2424,Feuil2!$A$2:$G$720,2,FALSE)</f>
        <v>mach-punch</v>
      </c>
      <c r="D2424">
        <f>VLOOKUP($B2424,Feuil2!$A$2:$G$720,3,FALSE)</f>
        <v>2</v>
      </c>
      <c r="E2424">
        <f>VLOOKUP($B2424,Feuil2!$A$2:$G$720,4,FALSE)</f>
        <v>2</v>
      </c>
      <c r="F2424" t="str">
        <f>VLOOKUP($E2424,Feuil3!$A$2:$B$19,2,FALSE)</f>
        <v>fighting</v>
      </c>
      <c r="G2424">
        <f>VLOOKUP($B2424,Feuil2!$A$2:$G$720,5,FALSE)</f>
        <v>40</v>
      </c>
      <c r="H2424">
        <f>VLOOKUP($B2424,Feuil2!$A$2:$G$720,6,FALSE)</f>
        <v>30</v>
      </c>
      <c r="I2424">
        <f>VLOOKUP($B2424,Feuil2!$A$2:$G$720,7,FALSE)</f>
        <v>100</v>
      </c>
      <c r="J2424">
        <f>VLOOKUP($B2424,Feuil2!$A$2:$J$720,10,FALSE)</f>
        <v>2</v>
      </c>
      <c r="K2424" t="str">
        <f>VLOOKUP(J2424,move_damage_classes!$B$2:$C$4,2,FALSE)</f>
        <v>physical</v>
      </c>
    </row>
    <row r="2425" spans="1:11" x14ac:dyDescent="0.25">
      <c r="A2425">
        <v>166</v>
      </c>
      <c r="B2425">
        <v>219</v>
      </c>
      <c r="C2425" t="str">
        <f>VLOOKUP($B2425,Feuil2!$A$2:$G$720,2,FALSE)</f>
        <v>safeguard</v>
      </c>
      <c r="D2425">
        <f>VLOOKUP($B2425,Feuil2!$A$2:$G$720,3,FALSE)</f>
        <v>2</v>
      </c>
      <c r="E2425">
        <f>VLOOKUP($B2425,Feuil2!$A$2:$G$720,4,FALSE)</f>
        <v>1</v>
      </c>
      <c r="F2425" t="str">
        <f>VLOOKUP($E2425,Feuil3!$A$2:$B$19,2,FALSE)</f>
        <v>normal</v>
      </c>
      <c r="G2425">
        <f>VLOOKUP($B2425,Feuil2!$A$2:$G$720,5,FALSE)</f>
        <v>0</v>
      </c>
      <c r="H2425">
        <f>VLOOKUP($B2425,Feuil2!$A$2:$G$720,6,FALSE)</f>
        <v>25</v>
      </c>
      <c r="I2425">
        <f>VLOOKUP($B2425,Feuil2!$A$2:$G$720,7,FALSE)</f>
        <v>0</v>
      </c>
      <c r="J2425">
        <f>VLOOKUP($B2425,Feuil2!$A$2:$J$720,10,FALSE)</f>
        <v>1</v>
      </c>
      <c r="K2425" t="str">
        <f>VLOOKUP(J2425,move_damage_classes!$B$2:$C$4,2,FALSE)</f>
        <v>status</v>
      </c>
    </row>
    <row r="2426" spans="1:11" x14ac:dyDescent="0.25">
      <c r="A2426">
        <v>166</v>
      </c>
      <c r="B2426">
        <v>226</v>
      </c>
      <c r="C2426" t="str">
        <f>VLOOKUP($B2426,Feuil2!$A$2:$G$720,2,FALSE)</f>
        <v>baton-pass</v>
      </c>
      <c r="D2426">
        <f>VLOOKUP($B2426,Feuil2!$A$2:$G$720,3,FALSE)</f>
        <v>2</v>
      </c>
      <c r="E2426">
        <f>VLOOKUP($B2426,Feuil2!$A$2:$G$720,4,FALSE)</f>
        <v>1</v>
      </c>
      <c r="F2426" t="str">
        <f>VLOOKUP($E2426,Feuil3!$A$2:$B$19,2,FALSE)</f>
        <v>normal</v>
      </c>
      <c r="G2426">
        <f>VLOOKUP($B2426,Feuil2!$A$2:$G$720,5,FALSE)</f>
        <v>0</v>
      </c>
      <c r="H2426">
        <f>VLOOKUP($B2426,Feuil2!$A$2:$G$720,6,FALSE)</f>
        <v>40</v>
      </c>
      <c r="I2426">
        <f>VLOOKUP($B2426,Feuil2!$A$2:$G$720,7,FALSE)</f>
        <v>0</v>
      </c>
      <c r="J2426">
        <f>VLOOKUP($B2426,Feuil2!$A$2:$J$720,10,FALSE)</f>
        <v>1</v>
      </c>
      <c r="K2426" t="str">
        <f>VLOOKUP(J2426,move_damage_classes!$B$2:$C$4,2,FALSE)</f>
        <v>status</v>
      </c>
    </row>
    <row r="2427" spans="1:11" x14ac:dyDescent="0.25">
      <c r="A2427">
        <v>166</v>
      </c>
      <c r="B2427">
        <v>318</v>
      </c>
      <c r="C2427" t="str">
        <f>VLOOKUP($B2427,Feuil2!$A$2:$G$720,2,FALSE)</f>
        <v>silver-wind</v>
      </c>
      <c r="D2427">
        <f>VLOOKUP($B2427,Feuil2!$A$2:$G$720,3,FALSE)</f>
        <v>3</v>
      </c>
      <c r="E2427">
        <f>VLOOKUP($B2427,Feuil2!$A$2:$G$720,4,FALSE)</f>
        <v>7</v>
      </c>
      <c r="F2427" t="str">
        <f>VLOOKUP($E2427,Feuil3!$A$2:$B$19,2,FALSE)</f>
        <v>bug</v>
      </c>
      <c r="G2427">
        <f>VLOOKUP($B2427,Feuil2!$A$2:$G$720,5,FALSE)</f>
        <v>60</v>
      </c>
      <c r="H2427">
        <f>VLOOKUP($B2427,Feuil2!$A$2:$G$720,6,FALSE)</f>
        <v>5</v>
      </c>
      <c r="I2427">
        <f>VLOOKUP($B2427,Feuil2!$A$2:$G$720,7,FALSE)</f>
        <v>100</v>
      </c>
      <c r="J2427">
        <f>VLOOKUP($B2427,Feuil2!$A$2:$J$720,10,FALSE)</f>
        <v>3</v>
      </c>
      <c r="K2427" t="str">
        <f>VLOOKUP(J2427,move_damage_classes!$B$2:$C$4,2,FALSE)</f>
        <v>special</v>
      </c>
    </row>
    <row r="2428" spans="1:11" x14ac:dyDescent="0.25">
      <c r="A2428">
        <v>166</v>
      </c>
      <c r="B2428">
        <v>403</v>
      </c>
      <c r="C2428" t="str">
        <f>VLOOKUP($B2428,Feuil2!$A$2:$G$720,2,FALSE)</f>
        <v>air-slash</v>
      </c>
      <c r="D2428">
        <f>VLOOKUP($B2428,Feuil2!$A$2:$G$720,3,FALSE)</f>
        <v>4</v>
      </c>
      <c r="E2428">
        <f>VLOOKUP($B2428,Feuil2!$A$2:$G$720,4,FALSE)</f>
        <v>3</v>
      </c>
      <c r="F2428" t="str">
        <f>VLOOKUP($E2428,Feuil3!$A$2:$B$19,2,FALSE)</f>
        <v>flying</v>
      </c>
      <c r="G2428">
        <f>VLOOKUP($B2428,Feuil2!$A$2:$G$720,5,FALSE)</f>
        <v>75</v>
      </c>
      <c r="H2428">
        <f>VLOOKUP($B2428,Feuil2!$A$2:$G$720,6,FALSE)</f>
        <v>15</v>
      </c>
      <c r="I2428">
        <f>VLOOKUP($B2428,Feuil2!$A$2:$G$720,7,FALSE)</f>
        <v>95</v>
      </c>
      <c r="J2428">
        <f>VLOOKUP($B2428,Feuil2!$A$2:$J$720,10,FALSE)</f>
        <v>3</v>
      </c>
      <c r="K2428" t="str">
        <f>VLOOKUP(J2428,move_damage_classes!$B$2:$C$4,2,FALSE)</f>
        <v>special</v>
      </c>
    </row>
    <row r="2429" spans="1:11" x14ac:dyDescent="0.25">
      <c r="A2429">
        <v>166</v>
      </c>
      <c r="B2429">
        <v>405</v>
      </c>
      <c r="C2429" t="str">
        <f>VLOOKUP($B2429,Feuil2!$A$2:$G$720,2,FALSE)</f>
        <v>bug-buzz</v>
      </c>
      <c r="D2429">
        <f>VLOOKUP($B2429,Feuil2!$A$2:$G$720,3,FALSE)</f>
        <v>4</v>
      </c>
      <c r="E2429">
        <f>VLOOKUP($B2429,Feuil2!$A$2:$G$720,4,FALSE)</f>
        <v>7</v>
      </c>
      <c r="F2429" t="str">
        <f>VLOOKUP($E2429,Feuil3!$A$2:$B$19,2,FALSE)</f>
        <v>bug</v>
      </c>
      <c r="G2429">
        <f>VLOOKUP($B2429,Feuil2!$A$2:$G$720,5,FALSE)</f>
        <v>90</v>
      </c>
      <c r="H2429">
        <f>VLOOKUP($B2429,Feuil2!$A$2:$G$720,6,FALSE)</f>
        <v>10</v>
      </c>
      <c r="I2429">
        <f>VLOOKUP($B2429,Feuil2!$A$2:$G$720,7,FALSE)</f>
        <v>100</v>
      </c>
      <c r="J2429">
        <f>VLOOKUP($B2429,Feuil2!$A$2:$J$720,10,FALSE)</f>
        <v>3</v>
      </c>
      <c r="K2429" t="str">
        <f>VLOOKUP(J2429,move_damage_classes!$B$2:$C$4,2,FALSE)</f>
        <v>special</v>
      </c>
    </row>
    <row r="2430" spans="1:11" x14ac:dyDescent="0.25">
      <c r="A2430">
        <v>167</v>
      </c>
      <c r="B2430">
        <v>40</v>
      </c>
      <c r="C2430" t="str">
        <f>VLOOKUP($B2430,Feuil2!$A$2:$G$720,2,FALSE)</f>
        <v>poison-sting</v>
      </c>
      <c r="D2430">
        <f>VLOOKUP($B2430,Feuil2!$A$2:$G$720,3,FALSE)</f>
        <v>1</v>
      </c>
      <c r="E2430">
        <f>VLOOKUP($B2430,Feuil2!$A$2:$G$720,4,FALSE)</f>
        <v>4</v>
      </c>
      <c r="F2430" t="str">
        <f>VLOOKUP($E2430,Feuil3!$A$2:$B$19,2,FALSE)</f>
        <v>poison</v>
      </c>
      <c r="G2430">
        <f>VLOOKUP($B2430,Feuil2!$A$2:$G$720,5,FALSE)</f>
        <v>15</v>
      </c>
      <c r="H2430">
        <f>VLOOKUP($B2430,Feuil2!$A$2:$G$720,6,FALSE)</f>
        <v>35</v>
      </c>
      <c r="I2430">
        <f>VLOOKUP($B2430,Feuil2!$A$2:$G$720,7,FALSE)</f>
        <v>100</v>
      </c>
      <c r="J2430">
        <f>VLOOKUP($B2430,Feuil2!$A$2:$J$720,10,FALSE)</f>
        <v>2</v>
      </c>
      <c r="K2430" t="str">
        <f>VLOOKUP(J2430,move_damage_classes!$B$2:$C$4,2,FALSE)</f>
        <v>physical</v>
      </c>
    </row>
    <row r="2431" spans="1:11" x14ac:dyDescent="0.25">
      <c r="A2431">
        <v>167</v>
      </c>
      <c r="B2431">
        <v>42</v>
      </c>
      <c r="C2431" t="str">
        <f>VLOOKUP($B2431,Feuil2!$A$2:$G$720,2,FALSE)</f>
        <v>pin-missile</v>
      </c>
      <c r="D2431">
        <f>VLOOKUP($B2431,Feuil2!$A$2:$G$720,3,FALSE)</f>
        <v>1</v>
      </c>
      <c r="E2431">
        <f>VLOOKUP($B2431,Feuil2!$A$2:$G$720,4,FALSE)</f>
        <v>7</v>
      </c>
      <c r="F2431" t="str">
        <f>VLOOKUP($E2431,Feuil3!$A$2:$B$19,2,FALSE)</f>
        <v>bug</v>
      </c>
      <c r="G2431">
        <f>VLOOKUP($B2431,Feuil2!$A$2:$G$720,5,FALSE)</f>
        <v>25</v>
      </c>
      <c r="H2431">
        <f>VLOOKUP($B2431,Feuil2!$A$2:$G$720,6,FALSE)</f>
        <v>20</v>
      </c>
      <c r="I2431">
        <f>VLOOKUP($B2431,Feuil2!$A$2:$G$720,7,FALSE)</f>
        <v>95</v>
      </c>
      <c r="J2431">
        <f>VLOOKUP($B2431,Feuil2!$A$2:$J$720,10,FALSE)</f>
        <v>2</v>
      </c>
      <c r="K2431" t="str">
        <f>VLOOKUP(J2431,move_damage_classes!$B$2:$C$4,2,FALSE)</f>
        <v>physical</v>
      </c>
    </row>
    <row r="2432" spans="1:11" x14ac:dyDescent="0.25">
      <c r="A2432">
        <v>167</v>
      </c>
      <c r="B2432">
        <v>71</v>
      </c>
      <c r="C2432" t="str">
        <f>VLOOKUP($B2432,Feuil2!$A$2:$G$720,2,FALSE)</f>
        <v>absorb</v>
      </c>
      <c r="D2432">
        <f>VLOOKUP($B2432,Feuil2!$A$2:$G$720,3,FALSE)</f>
        <v>1</v>
      </c>
      <c r="E2432">
        <f>VLOOKUP($B2432,Feuil2!$A$2:$G$720,4,FALSE)</f>
        <v>12</v>
      </c>
      <c r="F2432" t="str">
        <f>VLOOKUP($E2432,Feuil3!$A$2:$B$19,2,FALSE)</f>
        <v>grass</v>
      </c>
      <c r="G2432">
        <f>VLOOKUP($B2432,Feuil2!$A$2:$G$720,5,FALSE)</f>
        <v>20</v>
      </c>
      <c r="H2432">
        <f>VLOOKUP($B2432,Feuil2!$A$2:$G$720,6,FALSE)</f>
        <v>25</v>
      </c>
      <c r="I2432">
        <f>VLOOKUP($B2432,Feuil2!$A$2:$G$720,7,FALSE)</f>
        <v>100</v>
      </c>
      <c r="J2432">
        <f>VLOOKUP($B2432,Feuil2!$A$2:$J$720,10,FALSE)</f>
        <v>3</v>
      </c>
      <c r="K2432" t="str">
        <f>VLOOKUP(J2432,move_damage_classes!$B$2:$C$4,2,FALSE)</f>
        <v>special</v>
      </c>
    </row>
    <row r="2433" spans="1:11" x14ac:dyDescent="0.25">
      <c r="A2433">
        <v>167</v>
      </c>
      <c r="B2433">
        <v>81</v>
      </c>
      <c r="C2433" t="str">
        <f>VLOOKUP($B2433,Feuil2!$A$2:$G$720,2,FALSE)</f>
        <v>string-shot</v>
      </c>
      <c r="D2433">
        <f>VLOOKUP($B2433,Feuil2!$A$2:$G$720,3,FALSE)</f>
        <v>1</v>
      </c>
      <c r="E2433">
        <f>VLOOKUP($B2433,Feuil2!$A$2:$G$720,4,FALSE)</f>
        <v>7</v>
      </c>
      <c r="F2433" t="str">
        <f>VLOOKUP($E2433,Feuil3!$A$2:$B$19,2,FALSE)</f>
        <v>bug</v>
      </c>
      <c r="G2433">
        <f>VLOOKUP($B2433,Feuil2!$A$2:$G$720,5,FALSE)</f>
        <v>0</v>
      </c>
      <c r="H2433">
        <f>VLOOKUP($B2433,Feuil2!$A$2:$G$720,6,FALSE)</f>
        <v>40</v>
      </c>
      <c r="I2433">
        <f>VLOOKUP($B2433,Feuil2!$A$2:$G$720,7,FALSE)</f>
        <v>95</v>
      </c>
      <c r="J2433">
        <f>VLOOKUP($B2433,Feuil2!$A$2:$J$720,10,FALSE)</f>
        <v>1</v>
      </c>
      <c r="K2433" t="str">
        <f>VLOOKUP(J2433,move_damage_classes!$B$2:$C$4,2,FALSE)</f>
        <v>status</v>
      </c>
    </row>
    <row r="2434" spans="1:11" x14ac:dyDescent="0.25">
      <c r="A2434">
        <v>167</v>
      </c>
      <c r="B2434">
        <v>94</v>
      </c>
      <c r="C2434" t="str">
        <f>VLOOKUP($B2434,Feuil2!$A$2:$G$720,2,FALSE)</f>
        <v>psychic</v>
      </c>
      <c r="D2434">
        <f>VLOOKUP($B2434,Feuil2!$A$2:$G$720,3,FALSE)</f>
        <v>1</v>
      </c>
      <c r="E2434">
        <f>VLOOKUP($B2434,Feuil2!$A$2:$G$720,4,FALSE)</f>
        <v>14</v>
      </c>
      <c r="F2434" t="str">
        <f>VLOOKUP($E2434,Feuil3!$A$2:$B$19,2,FALSE)</f>
        <v>psychic</v>
      </c>
      <c r="G2434">
        <f>VLOOKUP($B2434,Feuil2!$A$2:$G$720,5,FALSE)</f>
        <v>90</v>
      </c>
      <c r="H2434">
        <f>VLOOKUP($B2434,Feuil2!$A$2:$G$720,6,FALSE)</f>
        <v>10</v>
      </c>
      <c r="I2434">
        <f>VLOOKUP($B2434,Feuil2!$A$2:$G$720,7,FALSE)</f>
        <v>100</v>
      </c>
      <c r="J2434">
        <f>VLOOKUP($B2434,Feuil2!$A$2:$J$720,10,FALSE)</f>
        <v>3</v>
      </c>
      <c r="K2434" t="str">
        <f>VLOOKUP(J2434,move_damage_classes!$B$2:$C$4,2,FALSE)</f>
        <v>special</v>
      </c>
    </row>
    <row r="2435" spans="1:11" x14ac:dyDescent="0.25">
      <c r="A2435">
        <v>167</v>
      </c>
      <c r="B2435">
        <v>97</v>
      </c>
      <c r="C2435" t="str">
        <f>VLOOKUP($B2435,Feuil2!$A$2:$G$720,2,FALSE)</f>
        <v>agility</v>
      </c>
      <c r="D2435">
        <f>VLOOKUP($B2435,Feuil2!$A$2:$G$720,3,FALSE)</f>
        <v>1</v>
      </c>
      <c r="E2435">
        <f>VLOOKUP($B2435,Feuil2!$A$2:$G$720,4,FALSE)</f>
        <v>14</v>
      </c>
      <c r="F2435" t="str">
        <f>VLOOKUP($E2435,Feuil3!$A$2:$B$19,2,FALSE)</f>
        <v>psychic</v>
      </c>
      <c r="G2435">
        <f>VLOOKUP($B2435,Feuil2!$A$2:$G$720,5,FALSE)</f>
        <v>0</v>
      </c>
      <c r="H2435">
        <f>VLOOKUP($B2435,Feuil2!$A$2:$G$720,6,FALSE)</f>
        <v>30</v>
      </c>
      <c r="I2435">
        <f>VLOOKUP($B2435,Feuil2!$A$2:$G$720,7,FALSE)</f>
        <v>0</v>
      </c>
      <c r="J2435">
        <f>VLOOKUP($B2435,Feuil2!$A$2:$J$720,10,FALSE)</f>
        <v>1</v>
      </c>
      <c r="K2435" t="str">
        <f>VLOOKUP(J2435,move_damage_classes!$B$2:$C$4,2,FALSE)</f>
        <v>status</v>
      </c>
    </row>
    <row r="2436" spans="1:11" x14ac:dyDescent="0.25">
      <c r="A2436">
        <v>167</v>
      </c>
      <c r="B2436">
        <v>101</v>
      </c>
      <c r="C2436" t="str">
        <f>VLOOKUP($B2436,Feuil2!$A$2:$G$720,2,FALSE)</f>
        <v>night-shade</v>
      </c>
      <c r="D2436">
        <f>VLOOKUP($B2436,Feuil2!$A$2:$G$720,3,FALSE)</f>
        <v>1</v>
      </c>
      <c r="E2436">
        <f>VLOOKUP($B2436,Feuil2!$A$2:$G$720,4,FALSE)</f>
        <v>8</v>
      </c>
      <c r="F2436" t="str">
        <f>VLOOKUP($E2436,Feuil3!$A$2:$B$19,2,FALSE)</f>
        <v>ghost</v>
      </c>
      <c r="G2436">
        <f>VLOOKUP($B2436,Feuil2!$A$2:$G$720,5,FALSE)</f>
        <v>0</v>
      </c>
      <c r="H2436">
        <f>VLOOKUP($B2436,Feuil2!$A$2:$G$720,6,FALSE)</f>
        <v>15</v>
      </c>
      <c r="I2436">
        <f>VLOOKUP($B2436,Feuil2!$A$2:$G$720,7,FALSE)</f>
        <v>100</v>
      </c>
      <c r="J2436">
        <f>VLOOKUP($B2436,Feuil2!$A$2:$J$720,10,FALSE)</f>
        <v>3</v>
      </c>
      <c r="K2436" t="str">
        <f>VLOOKUP(J2436,move_damage_classes!$B$2:$C$4,2,FALSE)</f>
        <v>special</v>
      </c>
    </row>
    <row r="2437" spans="1:11" x14ac:dyDescent="0.25">
      <c r="A2437">
        <v>167</v>
      </c>
      <c r="B2437">
        <v>132</v>
      </c>
      <c r="C2437" t="str">
        <f>VLOOKUP($B2437,Feuil2!$A$2:$G$720,2,FALSE)</f>
        <v>constrict</v>
      </c>
      <c r="D2437">
        <f>VLOOKUP($B2437,Feuil2!$A$2:$G$720,3,FALSE)</f>
        <v>1</v>
      </c>
      <c r="E2437">
        <f>VLOOKUP($B2437,Feuil2!$A$2:$G$720,4,FALSE)</f>
        <v>1</v>
      </c>
      <c r="F2437" t="str">
        <f>VLOOKUP($E2437,Feuil3!$A$2:$B$19,2,FALSE)</f>
        <v>normal</v>
      </c>
      <c r="G2437">
        <f>VLOOKUP($B2437,Feuil2!$A$2:$G$720,5,FALSE)</f>
        <v>10</v>
      </c>
      <c r="H2437">
        <f>VLOOKUP($B2437,Feuil2!$A$2:$G$720,6,FALSE)</f>
        <v>35</v>
      </c>
      <c r="I2437">
        <f>VLOOKUP($B2437,Feuil2!$A$2:$G$720,7,FALSE)</f>
        <v>100</v>
      </c>
      <c r="J2437">
        <f>VLOOKUP($B2437,Feuil2!$A$2:$J$720,10,FALSE)</f>
        <v>2</v>
      </c>
      <c r="K2437" t="str">
        <f>VLOOKUP(J2437,move_damage_classes!$B$2:$C$4,2,FALSE)</f>
        <v>physical</v>
      </c>
    </row>
    <row r="2438" spans="1:11" x14ac:dyDescent="0.25">
      <c r="A2438">
        <v>167</v>
      </c>
      <c r="B2438">
        <v>154</v>
      </c>
      <c r="C2438" t="str">
        <f>VLOOKUP($B2438,Feuil2!$A$2:$G$720,2,FALSE)</f>
        <v>fury-swipes</v>
      </c>
      <c r="D2438">
        <f>VLOOKUP($B2438,Feuil2!$A$2:$G$720,3,FALSE)</f>
        <v>1</v>
      </c>
      <c r="E2438">
        <f>VLOOKUP($B2438,Feuil2!$A$2:$G$720,4,FALSE)</f>
        <v>1</v>
      </c>
      <c r="F2438" t="str">
        <f>VLOOKUP($E2438,Feuil3!$A$2:$B$19,2,FALSE)</f>
        <v>normal</v>
      </c>
      <c r="G2438">
        <f>VLOOKUP($B2438,Feuil2!$A$2:$G$720,5,FALSE)</f>
        <v>18</v>
      </c>
      <c r="H2438">
        <f>VLOOKUP($B2438,Feuil2!$A$2:$G$720,6,FALSE)</f>
        <v>15</v>
      </c>
      <c r="I2438">
        <f>VLOOKUP($B2438,Feuil2!$A$2:$G$720,7,FALSE)</f>
        <v>80</v>
      </c>
      <c r="J2438">
        <f>VLOOKUP($B2438,Feuil2!$A$2:$J$720,10,FALSE)</f>
        <v>2</v>
      </c>
      <c r="K2438" t="str">
        <f>VLOOKUP(J2438,move_damage_classes!$B$2:$C$4,2,FALSE)</f>
        <v>physical</v>
      </c>
    </row>
    <row r="2439" spans="1:11" x14ac:dyDescent="0.25">
      <c r="A2439">
        <v>167</v>
      </c>
      <c r="B2439">
        <v>169</v>
      </c>
      <c r="C2439" t="str">
        <f>VLOOKUP($B2439,Feuil2!$A$2:$G$720,2,FALSE)</f>
        <v>spider-web</v>
      </c>
      <c r="D2439">
        <f>VLOOKUP($B2439,Feuil2!$A$2:$G$720,3,FALSE)</f>
        <v>2</v>
      </c>
      <c r="E2439">
        <f>VLOOKUP($B2439,Feuil2!$A$2:$G$720,4,FALSE)</f>
        <v>7</v>
      </c>
      <c r="F2439" t="str">
        <f>VLOOKUP($E2439,Feuil3!$A$2:$B$19,2,FALSE)</f>
        <v>bug</v>
      </c>
      <c r="G2439">
        <f>VLOOKUP($B2439,Feuil2!$A$2:$G$720,5,FALSE)</f>
        <v>0</v>
      </c>
      <c r="H2439">
        <f>VLOOKUP($B2439,Feuil2!$A$2:$G$720,6,FALSE)</f>
        <v>10</v>
      </c>
      <c r="I2439">
        <f>VLOOKUP($B2439,Feuil2!$A$2:$G$720,7,FALSE)</f>
        <v>0</v>
      </c>
      <c r="J2439">
        <f>VLOOKUP($B2439,Feuil2!$A$2:$J$720,10,FALSE)</f>
        <v>1</v>
      </c>
      <c r="K2439" t="str">
        <f>VLOOKUP(J2439,move_damage_classes!$B$2:$C$4,2,FALSE)</f>
        <v>status</v>
      </c>
    </row>
    <row r="2440" spans="1:11" x14ac:dyDescent="0.25">
      <c r="A2440">
        <v>167</v>
      </c>
      <c r="B2440">
        <v>184</v>
      </c>
      <c r="C2440" t="str">
        <f>VLOOKUP($B2440,Feuil2!$A$2:$G$720,2,FALSE)</f>
        <v>scary-face</v>
      </c>
      <c r="D2440">
        <f>VLOOKUP($B2440,Feuil2!$A$2:$G$720,3,FALSE)</f>
        <v>2</v>
      </c>
      <c r="E2440">
        <f>VLOOKUP($B2440,Feuil2!$A$2:$G$720,4,FALSE)</f>
        <v>1</v>
      </c>
      <c r="F2440" t="str">
        <f>VLOOKUP($E2440,Feuil3!$A$2:$B$19,2,FALSE)</f>
        <v>normal</v>
      </c>
      <c r="G2440">
        <f>VLOOKUP($B2440,Feuil2!$A$2:$G$720,5,FALSE)</f>
        <v>0</v>
      </c>
      <c r="H2440">
        <f>VLOOKUP($B2440,Feuil2!$A$2:$G$720,6,FALSE)</f>
        <v>10</v>
      </c>
      <c r="I2440">
        <f>VLOOKUP($B2440,Feuil2!$A$2:$G$720,7,FALSE)</f>
        <v>100</v>
      </c>
      <c r="J2440">
        <f>VLOOKUP($B2440,Feuil2!$A$2:$J$720,10,FALSE)</f>
        <v>1</v>
      </c>
      <c r="K2440" t="str">
        <f>VLOOKUP(J2440,move_damage_classes!$B$2:$C$4,2,FALSE)</f>
        <v>status</v>
      </c>
    </row>
    <row r="2441" spans="1:11" x14ac:dyDescent="0.25">
      <c r="A2441">
        <v>167</v>
      </c>
      <c r="B2441">
        <v>389</v>
      </c>
      <c r="C2441" t="str">
        <f>VLOOKUP($B2441,Feuil2!$A$2:$G$720,2,FALSE)</f>
        <v>sucker-punch</v>
      </c>
      <c r="D2441">
        <f>VLOOKUP($B2441,Feuil2!$A$2:$G$720,3,FALSE)</f>
        <v>4</v>
      </c>
      <c r="E2441">
        <f>VLOOKUP($B2441,Feuil2!$A$2:$G$720,4,FALSE)</f>
        <v>17</v>
      </c>
      <c r="F2441" t="str">
        <f>VLOOKUP($E2441,Feuil3!$A$2:$B$19,2,FALSE)</f>
        <v>dark</v>
      </c>
      <c r="G2441">
        <f>VLOOKUP($B2441,Feuil2!$A$2:$G$720,5,FALSE)</f>
        <v>70</v>
      </c>
      <c r="H2441">
        <f>VLOOKUP($B2441,Feuil2!$A$2:$G$720,6,FALSE)</f>
        <v>5</v>
      </c>
      <c r="I2441">
        <f>VLOOKUP($B2441,Feuil2!$A$2:$G$720,7,FALSE)</f>
        <v>100</v>
      </c>
      <c r="J2441">
        <f>VLOOKUP($B2441,Feuil2!$A$2:$J$720,10,FALSE)</f>
        <v>2</v>
      </c>
      <c r="K2441" t="str">
        <f>VLOOKUP(J2441,move_damage_classes!$B$2:$C$4,2,FALSE)</f>
        <v>physical</v>
      </c>
    </row>
    <row r="2442" spans="1:11" x14ac:dyDescent="0.25">
      <c r="A2442">
        <v>167</v>
      </c>
      <c r="B2442">
        <v>398</v>
      </c>
      <c r="C2442" t="str">
        <f>VLOOKUP($B2442,Feuil2!$A$2:$G$720,2,FALSE)</f>
        <v>poison-jab</v>
      </c>
      <c r="D2442">
        <f>VLOOKUP($B2442,Feuil2!$A$2:$G$720,3,FALSE)</f>
        <v>4</v>
      </c>
      <c r="E2442">
        <f>VLOOKUP($B2442,Feuil2!$A$2:$G$720,4,FALSE)</f>
        <v>4</v>
      </c>
      <c r="F2442" t="str">
        <f>VLOOKUP($E2442,Feuil3!$A$2:$B$19,2,FALSE)</f>
        <v>poison</v>
      </c>
      <c r="G2442">
        <f>VLOOKUP($B2442,Feuil2!$A$2:$G$720,5,FALSE)</f>
        <v>80</v>
      </c>
      <c r="H2442">
        <f>VLOOKUP($B2442,Feuil2!$A$2:$G$720,6,FALSE)</f>
        <v>20</v>
      </c>
      <c r="I2442">
        <f>VLOOKUP($B2442,Feuil2!$A$2:$G$720,7,FALSE)</f>
        <v>100</v>
      </c>
      <c r="J2442">
        <f>VLOOKUP($B2442,Feuil2!$A$2:$J$720,10,FALSE)</f>
        <v>2</v>
      </c>
      <c r="K2442" t="str">
        <f>VLOOKUP(J2442,move_damage_classes!$B$2:$C$4,2,FALSE)</f>
        <v>physical</v>
      </c>
    </row>
    <row r="2443" spans="1:11" x14ac:dyDescent="0.25">
      <c r="A2443">
        <v>167</v>
      </c>
      <c r="B2443">
        <v>425</v>
      </c>
      <c r="C2443" t="str">
        <f>VLOOKUP($B2443,Feuil2!$A$2:$G$720,2,FALSE)</f>
        <v>shadow-sneak</v>
      </c>
      <c r="D2443">
        <f>VLOOKUP($B2443,Feuil2!$A$2:$G$720,3,FALSE)</f>
        <v>4</v>
      </c>
      <c r="E2443">
        <f>VLOOKUP($B2443,Feuil2!$A$2:$G$720,4,FALSE)</f>
        <v>8</v>
      </c>
      <c r="F2443" t="str">
        <f>VLOOKUP($E2443,Feuil3!$A$2:$B$19,2,FALSE)</f>
        <v>ghost</v>
      </c>
      <c r="G2443">
        <f>VLOOKUP($B2443,Feuil2!$A$2:$G$720,5,FALSE)</f>
        <v>40</v>
      </c>
      <c r="H2443">
        <f>VLOOKUP($B2443,Feuil2!$A$2:$G$720,6,FALSE)</f>
        <v>30</v>
      </c>
      <c r="I2443">
        <f>VLOOKUP($B2443,Feuil2!$A$2:$G$720,7,FALSE)</f>
        <v>100</v>
      </c>
      <c r="J2443">
        <f>VLOOKUP($B2443,Feuil2!$A$2:$J$720,10,FALSE)</f>
        <v>2</v>
      </c>
      <c r="K2443" t="str">
        <f>VLOOKUP(J2443,move_damage_classes!$B$2:$C$4,2,FALSE)</f>
        <v>physical</v>
      </c>
    </row>
    <row r="2444" spans="1:11" x14ac:dyDescent="0.25">
      <c r="A2444">
        <v>167</v>
      </c>
      <c r="B2444">
        <v>440</v>
      </c>
      <c r="C2444" t="str">
        <f>VLOOKUP($B2444,Feuil2!$A$2:$G$720,2,FALSE)</f>
        <v>cross-poison</v>
      </c>
      <c r="D2444">
        <f>VLOOKUP($B2444,Feuil2!$A$2:$G$720,3,FALSE)</f>
        <v>4</v>
      </c>
      <c r="E2444">
        <f>VLOOKUP($B2444,Feuil2!$A$2:$G$720,4,FALSE)</f>
        <v>4</v>
      </c>
      <c r="F2444" t="str">
        <f>VLOOKUP($E2444,Feuil3!$A$2:$B$19,2,FALSE)</f>
        <v>poison</v>
      </c>
      <c r="G2444">
        <f>VLOOKUP($B2444,Feuil2!$A$2:$G$720,5,FALSE)</f>
        <v>70</v>
      </c>
      <c r="H2444">
        <f>VLOOKUP($B2444,Feuil2!$A$2:$G$720,6,FALSE)</f>
        <v>20</v>
      </c>
      <c r="I2444">
        <f>VLOOKUP($B2444,Feuil2!$A$2:$G$720,7,FALSE)</f>
        <v>100</v>
      </c>
      <c r="J2444">
        <f>VLOOKUP($B2444,Feuil2!$A$2:$J$720,10,FALSE)</f>
        <v>2</v>
      </c>
      <c r="K2444" t="str">
        <f>VLOOKUP(J2444,move_damage_classes!$B$2:$C$4,2,FALSE)</f>
        <v>physical</v>
      </c>
    </row>
    <row r="2445" spans="1:11" x14ac:dyDescent="0.25">
      <c r="A2445">
        <v>167</v>
      </c>
      <c r="B2445">
        <v>564</v>
      </c>
      <c r="C2445" t="str">
        <f>VLOOKUP($B2445,Feuil2!$A$2:$G$720,2,FALSE)</f>
        <v>sticky-web</v>
      </c>
      <c r="D2445">
        <f>VLOOKUP($B2445,Feuil2!$A$2:$G$720,3,FALSE)</f>
        <v>6</v>
      </c>
      <c r="E2445">
        <f>VLOOKUP($B2445,Feuil2!$A$2:$G$720,4,FALSE)</f>
        <v>7</v>
      </c>
      <c r="F2445" t="str">
        <f>VLOOKUP($E2445,Feuil3!$A$2:$B$19,2,FALSE)</f>
        <v>bug</v>
      </c>
      <c r="G2445">
        <f>VLOOKUP($B2445,Feuil2!$A$2:$G$720,5,FALSE)</f>
        <v>0</v>
      </c>
      <c r="H2445">
        <f>VLOOKUP($B2445,Feuil2!$A$2:$G$720,6,FALSE)</f>
        <v>20</v>
      </c>
      <c r="I2445">
        <f>VLOOKUP($B2445,Feuil2!$A$2:$G$720,7,FALSE)</f>
        <v>0</v>
      </c>
      <c r="J2445">
        <f>VLOOKUP($B2445,Feuil2!$A$2:$J$720,10,FALSE)</f>
        <v>1</v>
      </c>
      <c r="K2445" t="str">
        <f>VLOOKUP(J2445,move_damage_classes!$B$2:$C$4,2,FALSE)</f>
        <v>status</v>
      </c>
    </row>
    <row r="2446" spans="1:11" x14ac:dyDescent="0.25">
      <c r="A2446">
        <v>167</v>
      </c>
      <c r="B2446">
        <v>611</v>
      </c>
      <c r="C2446" t="str">
        <f>VLOOKUP($B2446,Feuil2!$A$2:$G$720,2,FALSE)</f>
        <v>infestation</v>
      </c>
      <c r="D2446">
        <f>VLOOKUP($B2446,Feuil2!$A$2:$G$720,3,FALSE)</f>
        <v>6</v>
      </c>
      <c r="E2446">
        <f>VLOOKUP($B2446,Feuil2!$A$2:$G$720,4,FALSE)</f>
        <v>7</v>
      </c>
      <c r="F2446" t="str">
        <f>VLOOKUP($E2446,Feuil3!$A$2:$B$19,2,FALSE)</f>
        <v>bug</v>
      </c>
      <c r="G2446">
        <f>VLOOKUP($B2446,Feuil2!$A$2:$G$720,5,FALSE)</f>
        <v>20</v>
      </c>
      <c r="H2446">
        <f>VLOOKUP($B2446,Feuil2!$A$2:$G$720,6,FALSE)</f>
        <v>20</v>
      </c>
      <c r="I2446">
        <f>VLOOKUP($B2446,Feuil2!$A$2:$G$720,7,FALSE)</f>
        <v>100</v>
      </c>
      <c r="J2446">
        <f>VLOOKUP($B2446,Feuil2!$A$2:$J$720,10,FALSE)</f>
        <v>3</v>
      </c>
      <c r="K2446" t="str">
        <f>VLOOKUP(J2446,move_damage_classes!$B$2:$C$4,2,FALSE)</f>
        <v>special</v>
      </c>
    </row>
    <row r="2447" spans="1:11" x14ac:dyDescent="0.25">
      <c r="A2447">
        <v>167</v>
      </c>
      <c r="B2447">
        <v>672</v>
      </c>
      <c r="C2447" t="str">
        <f>VLOOKUP($B2447,Feuil2!$A$2:$G$720,2,FALSE)</f>
        <v>toxic-thread</v>
      </c>
      <c r="D2447">
        <f>VLOOKUP($B2447,Feuil2!$A$2:$G$720,3,FALSE)</f>
        <v>7</v>
      </c>
      <c r="E2447">
        <f>VLOOKUP($B2447,Feuil2!$A$2:$G$720,4,FALSE)</f>
        <v>4</v>
      </c>
      <c r="F2447" t="str">
        <f>VLOOKUP($E2447,Feuil3!$A$2:$B$19,2,FALSE)</f>
        <v>poison</v>
      </c>
      <c r="G2447">
        <f>VLOOKUP($B2447,Feuil2!$A$2:$G$720,5,FALSE)</f>
        <v>0</v>
      </c>
      <c r="H2447">
        <f>VLOOKUP($B2447,Feuil2!$A$2:$G$720,6,FALSE)</f>
        <v>20</v>
      </c>
      <c r="I2447">
        <f>VLOOKUP($B2447,Feuil2!$A$2:$G$720,7,FALSE)</f>
        <v>100</v>
      </c>
      <c r="J2447">
        <f>VLOOKUP($B2447,Feuil2!$A$2:$J$720,10,FALSE)</f>
        <v>1</v>
      </c>
      <c r="K2447" t="str">
        <f>VLOOKUP(J2447,move_damage_classes!$B$2:$C$4,2,FALSE)</f>
        <v>status</v>
      </c>
    </row>
    <row r="2448" spans="1:11" x14ac:dyDescent="0.25">
      <c r="A2448">
        <v>168</v>
      </c>
      <c r="B2448">
        <v>14</v>
      </c>
      <c r="C2448" t="str">
        <f>VLOOKUP($B2448,Feuil2!$A$2:$G$720,2,FALSE)</f>
        <v>swords-dance</v>
      </c>
      <c r="D2448">
        <f>VLOOKUP($B2448,Feuil2!$A$2:$G$720,3,FALSE)</f>
        <v>1</v>
      </c>
      <c r="E2448">
        <f>VLOOKUP($B2448,Feuil2!$A$2:$G$720,4,FALSE)</f>
        <v>1</v>
      </c>
      <c r="F2448" t="str">
        <f>VLOOKUP($E2448,Feuil3!$A$2:$B$19,2,FALSE)</f>
        <v>normal</v>
      </c>
      <c r="G2448">
        <f>VLOOKUP($B2448,Feuil2!$A$2:$G$720,5,FALSE)</f>
        <v>0</v>
      </c>
      <c r="H2448">
        <f>VLOOKUP($B2448,Feuil2!$A$2:$G$720,6,FALSE)</f>
        <v>20</v>
      </c>
      <c r="I2448">
        <f>VLOOKUP($B2448,Feuil2!$A$2:$G$720,7,FALSE)</f>
        <v>0</v>
      </c>
      <c r="J2448">
        <f>VLOOKUP($B2448,Feuil2!$A$2:$J$720,10,FALSE)</f>
        <v>1</v>
      </c>
      <c r="K2448" t="str">
        <f>VLOOKUP(J2448,move_damage_classes!$B$2:$C$4,2,FALSE)</f>
        <v>status</v>
      </c>
    </row>
    <row r="2449" spans="1:11" x14ac:dyDescent="0.25">
      <c r="A2449">
        <v>168</v>
      </c>
      <c r="B2449">
        <v>40</v>
      </c>
      <c r="C2449" t="str">
        <f>VLOOKUP($B2449,Feuil2!$A$2:$G$720,2,FALSE)</f>
        <v>poison-sting</v>
      </c>
      <c r="D2449">
        <f>VLOOKUP($B2449,Feuil2!$A$2:$G$720,3,FALSE)</f>
        <v>1</v>
      </c>
      <c r="E2449">
        <f>VLOOKUP($B2449,Feuil2!$A$2:$G$720,4,FALSE)</f>
        <v>4</v>
      </c>
      <c r="F2449" t="str">
        <f>VLOOKUP($E2449,Feuil3!$A$2:$B$19,2,FALSE)</f>
        <v>poison</v>
      </c>
      <c r="G2449">
        <f>VLOOKUP($B2449,Feuil2!$A$2:$G$720,5,FALSE)</f>
        <v>15</v>
      </c>
      <c r="H2449">
        <f>VLOOKUP($B2449,Feuil2!$A$2:$G$720,6,FALSE)</f>
        <v>35</v>
      </c>
      <c r="I2449">
        <f>VLOOKUP($B2449,Feuil2!$A$2:$G$720,7,FALSE)</f>
        <v>100</v>
      </c>
      <c r="J2449">
        <f>VLOOKUP($B2449,Feuil2!$A$2:$J$720,10,FALSE)</f>
        <v>2</v>
      </c>
      <c r="K2449" t="str">
        <f>VLOOKUP(J2449,move_damage_classes!$B$2:$C$4,2,FALSE)</f>
        <v>physical</v>
      </c>
    </row>
    <row r="2450" spans="1:11" x14ac:dyDescent="0.25">
      <c r="A2450">
        <v>168</v>
      </c>
      <c r="B2450">
        <v>42</v>
      </c>
      <c r="C2450" t="str">
        <f>VLOOKUP($B2450,Feuil2!$A$2:$G$720,2,FALSE)</f>
        <v>pin-missile</v>
      </c>
      <c r="D2450">
        <f>VLOOKUP($B2450,Feuil2!$A$2:$G$720,3,FALSE)</f>
        <v>1</v>
      </c>
      <c r="E2450">
        <f>VLOOKUP($B2450,Feuil2!$A$2:$G$720,4,FALSE)</f>
        <v>7</v>
      </c>
      <c r="F2450" t="str">
        <f>VLOOKUP($E2450,Feuil3!$A$2:$B$19,2,FALSE)</f>
        <v>bug</v>
      </c>
      <c r="G2450">
        <f>VLOOKUP($B2450,Feuil2!$A$2:$G$720,5,FALSE)</f>
        <v>25</v>
      </c>
      <c r="H2450">
        <f>VLOOKUP($B2450,Feuil2!$A$2:$G$720,6,FALSE)</f>
        <v>20</v>
      </c>
      <c r="I2450">
        <f>VLOOKUP($B2450,Feuil2!$A$2:$G$720,7,FALSE)</f>
        <v>95</v>
      </c>
      <c r="J2450">
        <f>VLOOKUP($B2450,Feuil2!$A$2:$J$720,10,FALSE)</f>
        <v>2</v>
      </c>
      <c r="K2450" t="str">
        <f>VLOOKUP(J2450,move_damage_classes!$B$2:$C$4,2,FALSE)</f>
        <v>physical</v>
      </c>
    </row>
    <row r="2451" spans="1:11" x14ac:dyDescent="0.25">
      <c r="A2451">
        <v>168</v>
      </c>
      <c r="B2451">
        <v>71</v>
      </c>
      <c r="C2451" t="str">
        <f>VLOOKUP($B2451,Feuil2!$A$2:$G$720,2,FALSE)</f>
        <v>absorb</v>
      </c>
      <c r="D2451">
        <f>VLOOKUP($B2451,Feuil2!$A$2:$G$720,3,FALSE)</f>
        <v>1</v>
      </c>
      <c r="E2451">
        <f>VLOOKUP($B2451,Feuil2!$A$2:$G$720,4,FALSE)</f>
        <v>12</v>
      </c>
      <c r="F2451" t="str">
        <f>VLOOKUP($E2451,Feuil3!$A$2:$B$19,2,FALSE)</f>
        <v>grass</v>
      </c>
      <c r="G2451">
        <f>VLOOKUP($B2451,Feuil2!$A$2:$G$720,5,FALSE)</f>
        <v>20</v>
      </c>
      <c r="H2451">
        <f>VLOOKUP($B2451,Feuil2!$A$2:$G$720,6,FALSE)</f>
        <v>25</v>
      </c>
      <c r="I2451">
        <f>VLOOKUP($B2451,Feuil2!$A$2:$G$720,7,FALSE)</f>
        <v>100</v>
      </c>
      <c r="J2451">
        <f>VLOOKUP($B2451,Feuil2!$A$2:$J$720,10,FALSE)</f>
        <v>3</v>
      </c>
      <c r="K2451" t="str">
        <f>VLOOKUP(J2451,move_damage_classes!$B$2:$C$4,2,FALSE)</f>
        <v>special</v>
      </c>
    </row>
    <row r="2452" spans="1:11" x14ac:dyDescent="0.25">
      <c r="A2452">
        <v>168</v>
      </c>
      <c r="B2452">
        <v>81</v>
      </c>
      <c r="C2452" t="str">
        <f>VLOOKUP($B2452,Feuil2!$A$2:$G$720,2,FALSE)</f>
        <v>string-shot</v>
      </c>
      <c r="D2452">
        <f>VLOOKUP($B2452,Feuil2!$A$2:$G$720,3,FALSE)</f>
        <v>1</v>
      </c>
      <c r="E2452">
        <f>VLOOKUP($B2452,Feuil2!$A$2:$G$720,4,FALSE)</f>
        <v>7</v>
      </c>
      <c r="F2452" t="str">
        <f>VLOOKUP($E2452,Feuil3!$A$2:$B$19,2,FALSE)</f>
        <v>bug</v>
      </c>
      <c r="G2452">
        <f>VLOOKUP($B2452,Feuil2!$A$2:$G$720,5,FALSE)</f>
        <v>0</v>
      </c>
      <c r="H2452">
        <f>VLOOKUP($B2452,Feuil2!$A$2:$G$720,6,FALSE)</f>
        <v>40</v>
      </c>
      <c r="I2452">
        <f>VLOOKUP($B2452,Feuil2!$A$2:$G$720,7,FALSE)</f>
        <v>95</v>
      </c>
      <c r="J2452">
        <f>VLOOKUP($B2452,Feuil2!$A$2:$J$720,10,FALSE)</f>
        <v>1</v>
      </c>
      <c r="K2452" t="str">
        <f>VLOOKUP(J2452,move_damage_classes!$B$2:$C$4,2,FALSE)</f>
        <v>status</v>
      </c>
    </row>
    <row r="2453" spans="1:11" x14ac:dyDescent="0.25">
      <c r="A2453">
        <v>168</v>
      </c>
      <c r="B2453">
        <v>94</v>
      </c>
      <c r="C2453" t="str">
        <f>VLOOKUP($B2453,Feuil2!$A$2:$G$720,2,FALSE)</f>
        <v>psychic</v>
      </c>
      <c r="D2453">
        <f>VLOOKUP($B2453,Feuil2!$A$2:$G$720,3,FALSE)</f>
        <v>1</v>
      </c>
      <c r="E2453">
        <f>VLOOKUP($B2453,Feuil2!$A$2:$G$720,4,FALSE)</f>
        <v>14</v>
      </c>
      <c r="F2453" t="str">
        <f>VLOOKUP($E2453,Feuil3!$A$2:$B$19,2,FALSE)</f>
        <v>psychic</v>
      </c>
      <c r="G2453">
        <f>VLOOKUP($B2453,Feuil2!$A$2:$G$720,5,FALSE)</f>
        <v>90</v>
      </c>
      <c r="H2453">
        <f>VLOOKUP($B2453,Feuil2!$A$2:$G$720,6,FALSE)</f>
        <v>10</v>
      </c>
      <c r="I2453">
        <f>VLOOKUP($B2453,Feuil2!$A$2:$G$720,7,FALSE)</f>
        <v>100</v>
      </c>
      <c r="J2453">
        <f>VLOOKUP($B2453,Feuil2!$A$2:$J$720,10,FALSE)</f>
        <v>3</v>
      </c>
      <c r="K2453" t="str">
        <f>VLOOKUP(J2453,move_damage_classes!$B$2:$C$4,2,FALSE)</f>
        <v>special</v>
      </c>
    </row>
    <row r="2454" spans="1:11" x14ac:dyDescent="0.25">
      <c r="A2454">
        <v>168</v>
      </c>
      <c r="B2454">
        <v>97</v>
      </c>
      <c r="C2454" t="str">
        <f>VLOOKUP($B2454,Feuil2!$A$2:$G$720,2,FALSE)</f>
        <v>agility</v>
      </c>
      <c r="D2454">
        <f>VLOOKUP($B2454,Feuil2!$A$2:$G$720,3,FALSE)</f>
        <v>1</v>
      </c>
      <c r="E2454">
        <f>VLOOKUP($B2454,Feuil2!$A$2:$G$720,4,FALSE)</f>
        <v>14</v>
      </c>
      <c r="F2454" t="str">
        <f>VLOOKUP($E2454,Feuil3!$A$2:$B$19,2,FALSE)</f>
        <v>psychic</v>
      </c>
      <c r="G2454">
        <f>VLOOKUP($B2454,Feuil2!$A$2:$G$720,5,FALSE)</f>
        <v>0</v>
      </c>
      <c r="H2454">
        <f>VLOOKUP($B2454,Feuil2!$A$2:$G$720,6,FALSE)</f>
        <v>30</v>
      </c>
      <c r="I2454">
        <f>VLOOKUP($B2454,Feuil2!$A$2:$G$720,7,FALSE)</f>
        <v>0</v>
      </c>
      <c r="J2454">
        <f>VLOOKUP($B2454,Feuil2!$A$2:$J$720,10,FALSE)</f>
        <v>1</v>
      </c>
      <c r="K2454" t="str">
        <f>VLOOKUP(J2454,move_damage_classes!$B$2:$C$4,2,FALSE)</f>
        <v>status</v>
      </c>
    </row>
    <row r="2455" spans="1:11" x14ac:dyDescent="0.25">
      <c r="A2455">
        <v>168</v>
      </c>
      <c r="B2455">
        <v>101</v>
      </c>
      <c r="C2455" t="str">
        <f>VLOOKUP($B2455,Feuil2!$A$2:$G$720,2,FALSE)</f>
        <v>night-shade</v>
      </c>
      <c r="D2455">
        <f>VLOOKUP($B2455,Feuil2!$A$2:$G$720,3,FALSE)</f>
        <v>1</v>
      </c>
      <c r="E2455">
        <f>VLOOKUP($B2455,Feuil2!$A$2:$G$720,4,FALSE)</f>
        <v>8</v>
      </c>
      <c r="F2455" t="str">
        <f>VLOOKUP($E2455,Feuil3!$A$2:$B$19,2,FALSE)</f>
        <v>ghost</v>
      </c>
      <c r="G2455">
        <f>VLOOKUP($B2455,Feuil2!$A$2:$G$720,5,FALSE)</f>
        <v>0</v>
      </c>
      <c r="H2455">
        <f>VLOOKUP($B2455,Feuil2!$A$2:$G$720,6,FALSE)</f>
        <v>15</v>
      </c>
      <c r="I2455">
        <f>VLOOKUP($B2455,Feuil2!$A$2:$G$720,7,FALSE)</f>
        <v>100</v>
      </c>
      <c r="J2455">
        <f>VLOOKUP($B2455,Feuil2!$A$2:$J$720,10,FALSE)</f>
        <v>3</v>
      </c>
      <c r="K2455" t="str">
        <f>VLOOKUP(J2455,move_damage_classes!$B$2:$C$4,2,FALSE)</f>
        <v>special</v>
      </c>
    </row>
    <row r="2456" spans="1:11" x14ac:dyDescent="0.25">
      <c r="A2456">
        <v>168</v>
      </c>
      <c r="B2456">
        <v>116</v>
      </c>
      <c r="C2456" t="str">
        <f>VLOOKUP($B2456,Feuil2!$A$2:$G$720,2,FALSE)</f>
        <v>focus-energy</v>
      </c>
      <c r="D2456">
        <f>VLOOKUP($B2456,Feuil2!$A$2:$G$720,3,FALSE)</f>
        <v>1</v>
      </c>
      <c r="E2456">
        <f>VLOOKUP($B2456,Feuil2!$A$2:$G$720,4,FALSE)</f>
        <v>1</v>
      </c>
      <c r="F2456" t="str">
        <f>VLOOKUP($E2456,Feuil3!$A$2:$B$19,2,FALSE)</f>
        <v>normal</v>
      </c>
      <c r="G2456">
        <f>VLOOKUP($B2456,Feuil2!$A$2:$G$720,5,FALSE)</f>
        <v>0</v>
      </c>
      <c r="H2456">
        <f>VLOOKUP($B2456,Feuil2!$A$2:$G$720,6,FALSE)</f>
        <v>30</v>
      </c>
      <c r="I2456">
        <f>VLOOKUP($B2456,Feuil2!$A$2:$G$720,7,FALSE)</f>
        <v>0</v>
      </c>
      <c r="J2456">
        <f>VLOOKUP($B2456,Feuil2!$A$2:$J$720,10,FALSE)</f>
        <v>1</v>
      </c>
      <c r="K2456" t="str">
        <f>VLOOKUP(J2456,move_damage_classes!$B$2:$C$4,2,FALSE)</f>
        <v>status</v>
      </c>
    </row>
    <row r="2457" spans="1:11" x14ac:dyDescent="0.25">
      <c r="A2457">
        <v>168</v>
      </c>
      <c r="B2457">
        <v>132</v>
      </c>
      <c r="C2457" t="str">
        <f>VLOOKUP($B2457,Feuil2!$A$2:$G$720,2,FALSE)</f>
        <v>constrict</v>
      </c>
      <c r="D2457">
        <f>VLOOKUP($B2457,Feuil2!$A$2:$G$720,3,FALSE)</f>
        <v>1</v>
      </c>
      <c r="E2457">
        <f>VLOOKUP($B2457,Feuil2!$A$2:$G$720,4,FALSE)</f>
        <v>1</v>
      </c>
      <c r="F2457" t="str">
        <f>VLOOKUP($E2457,Feuil3!$A$2:$B$19,2,FALSE)</f>
        <v>normal</v>
      </c>
      <c r="G2457">
        <f>VLOOKUP($B2457,Feuil2!$A$2:$G$720,5,FALSE)</f>
        <v>10</v>
      </c>
      <c r="H2457">
        <f>VLOOKUP($B2457,Feuil2!$A$2:$G$720,6,FALSE)</f>
        <v>35</v>
      </c>
      <c r="I2457">
        <f>VLOOKUP($B2457,Feuil2!$A$2:$G$720,7,FALSE)</f>
        <v>100</v>
      </c>
      <c r="J2457">
        <f>VLOOKUP($B2457,Feuil2!$A$2:$J$720,10,FALSE)</f>
        <v>2</v>
      </c>
      <c r="K2457" t="str">
        <f>VLOOKUP(J2457,move_damage_classes!$B$2:$C$4,2,FALSE)</f>
        <v>physical</v>
      </c>
    </row>
    <row r="2458" spans="1:11" x14ac:dyDescent="0.25">
      <c r="A2458">
        <v>168</v>
      </c>
      <c r="B2458">
        <v>154</v>
      </c>
      <c r="C2458" t="str">
        <f>VLOOKUP($B2458,Feuil2!$A$2:$G$720,2,FALSE)</f>
        <v>fury-swipes</v>
      </c>
      <c r="D2458">
        <f>VLOOKUP($B2458,Feuil2!$A$2:$G$720,3,FALSE)</f>
        <v>1</v>
      </c>
      <c r="E2458">
        <f>VLOOKUP($B2458,Feuil2!$A$2:$G$720,4,FALSE)</f>
        <v>1</v>
      </c>
      <c r="F2458" t="str">
        <f>VLOOKUP($E2458,Feuil3!$A$2:$B$19,2,FALSE)</f>
        <v>normal</v>
      </c>
      <c r="G2458">
        <f>VLOOKUP($B2458,Feuil2!$A$2:$G$720,5,FALSE)</f>
        <v>18</v>
      </c>
      <c r="H2458">
        <f>VLOOKUP($B2458,Feuil2!$A$2:$G$720,6,FALSE)</f>
        <v>15</v>
      </c>
      <c r="I2458">
        <f>VLOOKUP($B2458,Feuil2!$A$2:$G$720,7,FALSE)</f>
        <v>80</v>
      </c>
      <c r="J2458">
        <f>VLOOKUP($B2458,Feuil2!$A$2:$J$720,10,FALSE)</f>
        <v>2</v>
      </c>
      <c r="K2458" t="str">
        <f>VLOOKUP(J2458,move_damage_classes!$B$2:$C$4,2,FALSE)</f>
        <v>physical</v>
      </c>
    </row>
    <row r="2459" spans="1:11" x14ac:dyDescent="0.25">
      <c r="A2459">
        <v>168</v>
      </c>
      <c r="B2459">
        <v>169</v>
      </c>
      <c r="C2459" t="str">
        <f>VLOOKUP($B2459,Feuil2!$A$2:$G$720,2,FALSE)</f>
        <v>spider-web</v>
      </c>
      <c r="D2459">
        <f>VLOOKUP($B2459,Feuil2!$A$2:$G$720,3,FALSE)</f>
        <v>2</v>
      </c>
      <c r="E2459">
        <f>VLOOKUP($B2459,Feuil2!$A$2:$G$720,4,FALSE)</f>
        <v>7</v>
      </c>
      <c r="F2459" t="str">
        <f>VLOOKUP($E2459,Feuil3!$A$2:$B$19,2,FALSE)</f>
        <v>bug</v>
      </c>
      <c r="G2459">
        <f>VLOOKUP($B2459,Feuil2!$A$2:$G$720,5,FALSE)</f>
        <v>0</v>
      </c>
      <c r="H2459">
        <f>VLOOKUP($B2459,Feuil2!$A$2:$G$720,6,FALSE)</f>
        <v>10</v>
      </c>
      <c r="I2459">
        <f>VLOOKUP($B2459,Feuil2!$A$2:$G$720,7,FALSE)</f>
        <v>0</v>
      </c>
      <c r="J2459">
        <f>VLOOKUP($B2459,Feuil2!$A$2:$J$720,10,FALSE)</f>
        <v>1</v>
      </c>
      <c r="K2459" t="str">
        <f>VLOOKUP(J2459,move_damage_classes!$B$2:$C$4,2,FALSE)</f>
        <v>status</v>
      </c>
    </row>
    <row r="2460" spans="1:11" x14ac:dyDescent="0.25">
      <c r="A2460">
        <v>168</v>
      </c>
      <c r="B2460">
        <v>184</v>
      </c>
      <c r="C2460" t="str">
        <f>VLOOKUP($B2460,Feuil2!$A$2:$G$720,2,FALSE)</f>
        <v>scary-face</v>
      </c>
      <c r="D2460">
        <f>VLOOKUP($B2460,Feuil2!$A$2:$G$720,3,FALSE)</f>
        <v>2</v>
      </c>
      <c r="E2460">
        <f>VLOOKUP($B2460,Feuil2!$A$2:$G$720,4,FALSE)</f>
        <v>1</v>
      </c>
      <c r="F2460" t="str">
        <f>VLOOKUP($E2460,Feuil3!$A$2:$B$19,2,FALSE)</f>
        <v>normal</v>
      </c>
      <c r="G2460">
        <f>VLOOKUP($B2460,Feuil2!$A$2:$G$720,5,FALSE)</f>
        <v>0</v>
      </c>
      <c r="H2460">
        <f>VLOOKUP($B2460,Feuil2!$A$2:$G$720,6,FALSE)</f>
        <v>10</v>
      </c>
      <c r="I2460">
        <f>VLOOKUP($B2460,Feuil2!$A$2:$G$720,7,FALSE)</f>
        <v>100</v>
      </c>
      <c r="J2460">
        <f>VLOOKUP($B2460,Feuil2!$A$2:$J$720,10,FALSE)</f>
        <v>1</v>
      </c>
      <c r="K2460" t="str">
        <f>VLOOKUP(J2460,move_damage_classes!$B$2:$C$4,2,FALSE)</f>
        <v>status</v>
      </c>
    </row>
    <row r="2461" spans="1:11" x14ac:dyDescent="0.25">
      <c r="A2461">
        <v>168</v>
      </c>
      <c r="B2461">
        <v>389</v>
      </c>
      <c r="C2461" t="str">
        <f>VLOOKUP($B2461,Feuil2!$A$2:$G$720,2,FALSE)</f>
        <v>sucker-punch</v>
      </c>
      <c r="D2461">
        <f>VLOOKUP($B2461,Feuil2!$A$2:$G$720,3,FALSE)</f>
        <v>4</v>
      </c>
      <c r="E2461">
        <f>VLOOKUP($B2461,Feuil2!$A$2:$G$720,4,FALSE)</f>
        <v>17</v>
      </c>
      <c r="F2461" t="str">
        <f>VLOOKUP($E2461,Feuil3!$A$2:$B$19,2,FALSE)</f>
        <v>dark</v>
      </c>
      <c r="G2461">
        <f>VLOOKUP($B2461,Feuil2!$A$2:$G$720,5,FALSE)</f>
        <v>70</v>
      </c>
      <c r="H2461">
        <f>VLOOKUP($B2461,Feuil2!$A$2:$G$720,6,FALSE)</f>
        <v>5</v>
      </c>
      <c r="I2461">
        <f>VLOOKUP($B2461,Feuil2!$A$2:$G$720,7,FALSE)</f>
        <v>100</v>
      </c>
      <c r="J2461">
        <f>VLOOKUP($B2461,Feuil2!$A$2:$J$720,10,FALSE)</f>
        <v>2</v>
      </c>
      <c r="K2461" t="str">
        <f>VLOOKUP(J2461,move_damage_classes!$B$2:$C$4,2,FALSE)</f>
        <v>physical</v>
      </c>
    </row>
    <row r="2462" spans="1:11" x14ac:dyDescent="0.25">
      <c r="A2462">
        <v>168</v>
      </c>
      <c r="B2462">
        <v>398</v>
      </c>
      <c r="C2462" t="str">
        <f>VLOOKUP($B2462,Feuil2!$A$2:$G$720,2,FALSE)</f>
        <v>poison-jab</v>
      </c>
      <c r="D2462">
        <f>VLOOKUP($B2462,Feuil2!$A$2:$G$720,3,FALSE)</f>
        <v>4</v>
      </c>
      <c r="E2462">
        <f>VLOOKUP($B2462,Feuil2!$A$2:$G$720,4,FALSE)</f>
        <v>4</v>
      </c>
      <c r="F2462" t="str">
        <f>VLOOKUP($E2462,Feuil3!$A$2:$B$19,2,FALSE)</f>
        <v>poison</v>
      </c>
      <c r="G2462">
        <f>VLOOKUP($B2462,Feuil2!$A$2:$G$720,5,FALSE)</f>
        <v>80</v>
      </c>
      <c r="H2462">
        <f>VLOOKUP($B2462,Feuil2!$A$2:$G$720,6,FALSE)</f>
        <v>20</v>
      </c>
      <c r="I2462">
        <f>VLOOKUP($B2462,Feuil2!$A$2:$G$720,7,FALSE)</f>
        <v>100</v>
      </c>
      <c r="J2462">
        <f>VLOOKUP($B2462,Feuil2!$A$2:$J$720,10,FALSE)</f>
        <v>2</v>
      </c>
      <c r="K2462" t="str">
        <f>VLOOKUP(J2462,move_damage_classes!$B$2:$C$4,2,FALSE)</f>
        <v>physical</v>
      </c>
    </row>
    <row r="2463" spans="1:11" x14ac:dyDescent="0.25">
      <c r="A2463">
        <v>168</v>
      </c>
      <c r="B2463">
        <v>425</v>
      </c>
      <c r="C2463" t="str">
        <f>VLOOKUP($B2463,Feuil2!$A$2:$G$720,2,FALSE)</f>
        <v>shadow-sneak</v>
      </c>
      <c r="D2463">
        <f>VLOOKUP($B2463,Feuil2!$A$2:$G$720,3,FALSE)</f>
        <v>4</v>
      </c>
      <c r="E2463">
        <f>VLOOKUP($B2463,Feuil2!$A$2:$G$720,4,FALSE)</f>
        <v>8</v>
      </c>
      <c r="F2463" t="str">
        <f>VLOOKUP($E2463,Feuil3!$A$2:$B$19,2,FALSE)</f>
        <v>ghost</v>
      </c>
      <c r="G2463">
        <f>VLOOKUP($B2463,Feuil2!$A$2:$G$720,5,FALSE)</f>
        <v>40</v>
      </c>
      <c r="H2463">
        <f>VLOOKUP($B2463,Feuil2!$A$2:$G$720,6,FALSE)</f>
        <v>30</v>
      </c>
      <c r="I2463">
        <f>VLOOKUP($B2463,Feuil2!$A$2:$G$720,7,FALSE)</f>
        <v>100</v>
      </c>
      <c r="J2463">
        <f>VLOOKUP($B2463,Feuil2!$A$2:$J$720,10,FALSE)</f>
        <v>2</v>
      </c>
      <c r="K2463" t="str">
        <f>VLOOKUP(J2463,move_damage_classes!$B$2:$C$4,2,FALSE)</f>
        <v>physical</v>
      </c>
    </row>
    <row r="2464" spans="1:11" x14ac:dyDescent="0.25">
      <c r="A2464">
        <v>168</v>
      </c>
      <c r="B2464">
        <v>440</v>
      </c>
      <c r="C2464" t="str">
        <f>VLOOKUP($B2464,Feuil2!$A$2:$G$720,2,FALSE)</f>
        <v>cross-poison</v>
      </c>
      <c r="D2464">
        <f>VLOOKUP($B2464,Feuil2!$A$2:$G$720,3,FALSE)</f>
        <v>4</v>
      </c>
      <c r="E2464">
        <f>VLOOKUP($B2464,Feuil2!$A$2:$G$720,4,FALSE)</f>
        <v>4</v>
      </c>
      <c r="F2464" t="str">
        <f>VLOOKUP($E2464,Feuil3!$A$2:$B$19,2,FALSE)</f>
        <v>poison</v>
      </c>
      <c r="G2464">
        <f>VLOOKUP($B2464,Feuil2!$A$2:$G$720,5,FALSE)</f>
        <v>70</v>
      </c>
      <c r="H2464">
        <f>VLOOKUP($B2464,Feuil2!$A$2:$G$720,6,FALSE)</f>
        <v>20</v>
      </c>
      <c r="I2464">
        <f>VLOOKUP($B2464,Feuil2!$A$2:$G$720,7,FALSE)</f>
        <v>100</v>
      </c>
      <c r="J2464">
        <f>VLOOKUP($B2464,Feuil2!$A$2:$J$720,10,FALSE)</f>
        <v>2</v>
      </c>
      <c r="K2464" t="str">
        <f>VLOOKUP(J2464,move_damage_classes!$B$2:$C$4,2,FALSE)</f>
        <v>physical</v>
      </c>
    </row>
    <row r="2465" spans="1:11" x14ac:dyDescent="0.25">
      <c r="A2465">
        <v>168</v>
      </c>
      <c r="B2465">
        <v>450</v>
      </c>
      <c r="C2465" t="str">
        <f>VLOOKUP($B2465,Feuil2!$A$2:$G$720,2,FALSE)</f>
        <v>bug-bite</v>
      </c>
      <c r="D2465">
        <f>VLOOKUP($B2465,Feuil2!$A$2:$G$720,3,FALSE)</f>
        <v>4</v>
      </c>
      <c r="E2465">
        <f>VLOOKUP($B2465,Feuil2!$A$2:$G$720,4,FALSE)</f>
        <v>7</v>
      </c>
      <c r="F2465" t="str">
        <f>VLOOKUP($E2465,Feuil3!$A$2:$B$19,2,FALSE)</f>
        <v>bug</v>
      </c>
      <c r="G2465">
        <f>VLOOKUP($B2465,Feuil2!$A$2:$G$720,5,FALSE)</f>
        <v>60</v>
      </c>
      <c r="H2465">
        <f>VLOOKUP($B2465,Feuil2!$A$2:$G$720,6,FALSE)</f>
        <v>20</v>
      </c>
      <c r="I2465">
        <f>VLOOKUP($B2465,Feuil2!$A$2:$G$720,7,FALSE)</f>
        <v>100</v>
      </c>
      <c r="J2465">
        <f>VLOOKUP($B2465,Feuil2!$A$2:$J$720,10,FALSE)</f>
        <v>2</v>
      </c>
      <c r="K2465" t="str">
        <f>VLOOKUP(J2465,move_damage_classes!$B$2:$C$4,2,FALSE)</f>
        <v>physical</v>
      </c>
    </row>
    <row r="2466" spans="1:11" x14ac:dyDescent="0.25">
      <c r="A2466">
        <v>168</v>
      </c>
      <c r="B2466">
        <v>564</v>
      </c>
      <c r="C2466" t="str">
        <f>VLOOKUP($B2466,Feuil2!$A$2:$G$720,2,FALSE)</f>
        <v>sticky-web</v>
      </c>
      <c r="D2466">
        <f>VLOOKUP($B2466,Feuil2!$A$2:$G$720,3,FALSE)</f>
        <v>6</v>
      </c>
      <c r="E2466">
        <f>VLOOKUP($B2466,Feuil2!$A$2:$G$720,4,FALSE)</f>
        <v>7</v>
      </c>
      <c r="F2466" t="str">
        <f>VLOOKUP($E2466,Feuil3!$A$2:$B$19,2,FALSE)</f>
        <v>bug</v>
      </c>
      <c r="G2466">
        <f>VLOOKUP($B2466,Feuil2!$A$2:$G$720,5,FALSE)</f>
        <v>0</v>
      </c>
      <c r="H2466">
        <f>VLOOKUP($B2466,Feuil2!$A$2:$G$720,6,FALSE)</f>
        <v>20</v>
      </c>
      <c r="I2466">
        <f>VLOOKUP($B2466,Feuil2!$A$2:$G$720,7,FALSE)</f>
        <v>0</v>
      </c>
      <c r="J2466">
        <f>VLOOKUP($B2466,Feuil2!$A$2:$J$720,10,FALSE)</f>
        <v>1</v>
      </c>
      <c r="K2466" t="str">
        <f>VLOOKUP(J2466,move_damage_classes!$B$2:$C$4,2,FALSE)</f>
        <v>status</v>
      </c>
    </row>
    <row r="2467" spans="1:11" x14ac:dyDescent="0.25">
      <c r="A2467">
        <v>168</v>
      </c>
      <c r="B2467">
        <v>565</v>
      </c>
      <c r="C2467" t="str">
        <f>VLOOKUP($B2467,Feuil2!$A$2:$G$720,2,FALSE)</f>
        <v>fell-stinger</v>
      </c>
      <c r="D2467">
        <f>VLOOKUP($B2467,Feuil2!$A$2:$G$720,3,FALSE)</f>
        <v>6</v>
      </c>
      <c r="E2467">
        <f>VLOOKUP($B2467,Feuil2!$A$2:$G$720,4,FALSE)</f>
        <v>7</v>
      </c>
      <c r="F2467" t="str">
        <f>VLOOKUP($E2467,Feuil3!$A$2:$B$19,2,FALSE)</f>
        <v>bug</v>
      </c>
      <c r="G2467">
        <f>VLOOKUP($B2467,Feuil2!$A$2:$G$720,5,FALSE)</f>
        <v>50</v>
      </c>
      <c r="H2467">
        <f>VLOOKUP($B2467,Feuil2!$A$2:$G$720,6,FALSE)</f>
        <v>25</v>
      </c>
      <c r="I2467">
        <f>VLOOKUP($B2467,Feuil2!$A$2:$G$720,7,FALSE)</f>
        <v>100</v>
      </c>
      <c r="J2467">
        <f>VLOOKUP($B2467,Feuil2!$A$2:$J$720,10,FALSE)</f>
        <v>2</v>
      </c>
      <c r="K2467" t="str">
        <f>VLOOKUP(J2467,move_damage_classes!$B$2:$C$4,2,FALSE)</f>
        <v>physical</v>
      </c>
    </row>
    <row r="2468" spans="1:11" x14ac:dyDescent="0.25">
      <c r="A2468">
        <v>168</v>
      </c>
      <c r="B2468">
        <v>599</v>
      </c>
      <c r="C2468" t="str">
        <f>VLOOKUP($B2468,Feuil2!$A$2:$G$720,2,FALSE)</f>
        <v>venom-drench</v>
      </c>
      <c r="D2468">
        <f>VLOOKUP($B2468,Feuil2!$A$2:$G$720,3,FALSE)</f>
        <v>6</v>
      </c>
      <c r="E2468">
        <f>VLOOKUP($B2468,Feuil2!$A$2:$G$720,4,FALSE)</f>
        <v>4</v>
      </c>
      <c r="F2468" t="str">
        <f>VLOOKUP($E2468,Feuil3!$A$2:$B$19,2,FALSE)</f>
        <v>poison</v>
      </c>
      <c r="G2468">
        <f>VLOOKUP($B2468,Feuil2!$A$2:$G$720,5,FALSE)</f>
        <v>0</v>
      </c>
      <c r="H2468">
        <f>VLOOKUP($B2468,Feuil2!$A$2:$G$720,6,FALSE)</f>
        <v>20</v>
      </c>
      <c r="I2468">
        <f>VLOOKUP($B2468,Feuil2!$A$2:$G$720,7,FALSE)</f>
        <v>100</v>
      </c>
      <c r="J2468">
        <f>VLOOKUP($B2468,Feuil2!$A$2:$J$720,10,FALSE)</f>
        <v>1</v>
      </c>
      <c r="K2468" t="str">
        <f>VLOOKUP(J2468,move_damage_classes!$B$2:$C$4,2,FALSE)</f>
        <v>status</v>
      </c>
    </row>
    <row r="2469" spans="1:11" x14ac:dyDescent="0.25">
      <c r="A2469">
        <v>168</v>
      </c>
      <c r="B2469">
        <v>611</v>
      </c>
      <c r="C2469" t="str">
        <f>VLOOKUP($B2469,Feuil2!$A$2:$G$720,2,FALSE)</f>
        <v>infestation</v>
      </c>
      <c r="D2469">
        <f>VLOOKUP($B2469,Feuil2!$A$2:$G$720,3,FALSE)</f>
        <v>6</v>
      </c>
      <c r="E2469">
        <f>VLOOKUP($B2469,Feuil2!$A$2:$G$720,4,FALSE)</f>
        <v>7</v>
      </c>
      <c r="F2469" t="str">
        <f>VLOOKUP($E2469,Feuil3!$A$2:$B$19,2,FALSE)</f>
        <v>bug</v>
      </c>
      <c r="G2469">
        <f>VLOOKUP($B2469,Feuil2!$A$2:$G$720,5,FALSE)</f>
        <v>20</v>
      </c>
      <c r="H2469">
        <f>VLOOKUP($B2469,Feuil2!$A$2:$G$720,6,FALSE)</f>
        <v>20</v>
      </c>
      <c r="I2469">
        <f>VLOOKUP($B2469,Feuil2!$A$2:$G$720,7,FALSE)</f>
        <v>100</v>
      </c>
      <c r="J2469">
        <f>VLOOKUP($B2469,Feuil2!$A$2:$J$720,10,FALSE)</f>
        <v>3</v>
      </c>
      <c r="K2469" t="str">
        <f>VLOOKUP(J2469,move_damage_classes!$B$2:$C$4,2,FALSE)</f>
        <v>special</v>
      </c>
    </row>
    <row r="2470" spans="1:11" x14ac:dyDescent="0.25">
      <c r="A2470">
        <v>168</v>
      </c>
      <c r="B2470">
        <v>672</v>
      </c>
      <c r="C2470" t="str">
        <f>VLOOKUP($B2470,Feuil2!$A$2:$G$720,2,FALSE)</f>
        <v>toxic-thread</v>
      </c>
      <c r="D2470">
        <f>VLOOKUP($B2470,Feuil2!$A$2:$G$720,3,FALSE)</f>
        <v>7</v>
      </c>
      <c r="E2470">
        <f>VLOOKUP($B2470,Feuil2!$A$2:$G$720,4,FALSE)</f>
        <v>4</v>
      </c>
      <c r="F2470" t="str">
        <f>VLOOKUP($E2470,Feuil3!$A$2:$B$19,2,FALSE)</f>
        <v>poison</v>
      </c>
      <c r="G2470">
        <f>VLOOKUP($B2470,Feuil2!$A$2:$G$720,5,FALSE)</f>
        <v>0</v>
      </c>
      <c r="H2470">
        <f>VLOOKUP($B2470,Feuil2!$A$2:$G$720,6,FALSE)</f>
        <v>20</v>
      </c>
      <c r="I2470">
        <f>VLOOKUP($B2470,Feuil2!$A$2:$G$720,7,FALSE)</f>
        <v>100</v>
      </c>
      <c r="J2470">
        <f>VLOOKUP($B2470,Feuil2!$A$2:$J$720,10,FALSE)</f>
        <v>1</v>
      </c>
      <c r="K2470" t="str">
        <f>VLOOKUP(J2470,move_damage_classes!$B$2:$C$4,2,FALSE)</f>
        <v>status</v>
      </c>
    </row>
    <row r="2471" spans="1:11" x14ac:dyDescent="0.25">
      <c r="A2471">
        <v>169</v>
      </c>
      <c r="B2471">
        <v>17</v>
      </c>
      <c r="C2471" t="str">
        <f>VLOOKUP($B2471,Feuil2!$A$2:$G$720,2,FALSE)</f>
        <v>wing-attack</v>
      </c>
      <c r="D2471">
        <f>VLOOKUP($B2471,Feuil2!$A$2:$G$720,3,FALSE)</f>
        <v>1</v>
      </c>
      <c r="E2471">
        <f>VLOOKUP($B2471,Feuil2!$A$2:$G$720,4,FALSE)</f>
        <v>3</v>
      </c>
      <c r="F2471" t="str">
        <f>VLOOKUP($E2471,Feuil3!$A$2:$B$19,2,FALSE)</f>
        <v>flying</v>
      </c>
      <c r="G2471">
        <f>VLOOKUP($B2471,Feuil2!$A$2:$G$720,5,FALSE)</f>
        <v>60</v>
      </c>
      <c r="H2471">
        <f>VLOOKUP($B2471,Feuil2!$A$2:$G$720,6,FALSE)</f>
        <v>35</v>
      </c>
      <c r="I2471">
        <f>VLOOKUP($B2471,Feuil2!$A$2:$G$720,7,FALSE)</f>
        <v>100</v>
      </c>
      <c r="J2471">
        <f>VLOOKUP($B2471,Feuil2!$A$2:$J$720,10,FALSE)</f>
        <v>2</v>
      </c>
      <c r="K2471" t="str">
        <f>VLOOKUP(J2471,move_damage_classes!$B$2:$C$4,2,FALSE)</f>
        <v>physical</v>
      </c>
    </row>
    <row r="2472" spans="1:11" x14ac:dyDescent="0.25">
      <c r="A2472">
        <v>169</v>
      </c>
      <c r="B2472">
        <v>44</v>
      </c>
      <c r="C2472" t="str">
        <f>VLOOKUP($B2472,Feuil2!$A$2:$G$720,2,FALSE)</f>
        <v>bite</v>
      </c>
      <c r="D2472">
        <f>VLOOKUP($B2472,Feuil2!$A$2:$G$720,3,FALSE)</f>
        <v>1</v>
      </c>
      <c r="E2472">
        <f>VLOOKUP($B2472,Feuil2!$A$2:$G$720,4,FALSE)</f>
        <v>17</v>
      </c>
      <c r="F2472" t="str">
        <f>VLOOKUP($E2472,Feuil3!$A$2:$B$19,2,FALSE)</f>
        <v>dark</v>
      </c>
      <c r="G2472">
        <f>VLOOKUP($B2472,Feuil2!$A$2:$G$720,5,FALSE)</f>
        <v>60</v>
      </c>
      <c r="H2472">
        <f>VLOOKUP($B2472,Feuil2!$A$2:$G$720,6,FALSE)</f>
        <v>25</v>
      </c>
      <c r="I2472">
        <f>VLOOKUP($B2472,Feuil2!$A$2:$G$720,7,FALSE)</f>
        <v>100</v>
      </c>
      <c r="J2472">
        <f>VLOOKUP($B2472,Feuil2!$A$2:$J$720,10,FALSE)</f>
        <v>2</v>
      </c>
      <c r="K2472" t="str">
        <f>VLOOKUP(J2472,move_damage_classes!$B$2:$C$4,2,FALSE)</f>
        <v>physical</v>
      </c>
    </row>
    <row r="2473" spans="1:11" x14ac:dyDescent="0.25">
      <c r="A2473">
        <v>169</v>
      </c>
      <c r="B2473">
        <v>48</v>
      </c>
      <c r="C2473" t="str">
        <f>VLOOKUP($B2473,Feuil2!$A$2:$G$720,2,FALSE)</f>
        <v>supersonic</v>
      </c>
      <c r="D2473">
        <f>VLOOKUP($B2473,Feuil2!$A$2:$G$720,3,FALSE)</f>
        <v>1</v>
      </c>
      <c r="E2473">
        <f>VLOOKUP($B2473,Feuil2!$A$2:$G$720,4,FALSE)</f>
        <v>1</v>
      </c>
      <c r="F2473" t="str">
        <f>VLOOKUP($E2473,Feuil3!$A$2:$B$19,2,FALSE)</f>
        <v>normal</v>
      </c>
      <c r="G2473">
        <f>VLOOKUP($B2473,Feuil2!$A$2:$G$720,5,FALSE)</f>
        <v>0</v>
      </c>
      <c r="H2473">
        <f>VLOOKUP($B2473,Feuil2!$A$2:$G$720,6,FALSE)</f>
        <v>20</v>
      </c>
      <c r="I2473">
        <f>VLOOKUP($B2473,Feuil2!$A$2:$G$720,7,FALSE)</f>
        <v>55</v>
      </c>
      <c r="J2473">
        <f>VLOOKUP($B2473,Feuil2!$A$2:$J$720,10,FALSE)</f>
        <v>1</v>
      </c>
      <c r="K2473" t="str">
        <f>VLOOKUP(J2473,move_damage_classes!$B$2:$C$4,2,FALSE)</f>
        <v>status</v>
      </c>
    </row>
    <row r="2474" spans="1:11" x14ac:dyDescent="0.25">
      <c r="A2474">
        <v>169</v>
      </c>
      <c r="B2474">
        <v>71</v>
      </c>
      <c r="C2474" t="str">
        <f>VLOOKUP($B2474,Feuil2!$A$2:$G$720,2,FALSE)</f>
        <v>absorb</v>
      </c>
      <c r="D2474">
        <f>VLOOKUP($B2474,Feuil2!$A$2:$G$720,3,FALSE)</f>
        <v>1</v>
      </c>
      <c r="E2474">
        <f>VLOOKUP($B2474,Feuil2!$A$2:$G$720,4,FALSE)</f>
        <v>12</v>
      </c>
      <c r="F2474" t="str">
        <f>VLOOKUP($E2474,Feuil3!$A$2:$B$19,2,FALSE)</f>
        <v>grass</v>
      </c>
      <c r="G2474">
        <f>VLOOKUP($B2474,Feuil2!$A$2:$G$720,5,FALSE)</f>
        <v>20</v>
      </c>
      <c r="H2474">
        <f>VLOOKUP($B2474,Feuil2!$A$2:$G$720,6,FALSE)</f>
        <v>25</v>
      </c>
      <c r="I2474">
        <f>VLOOKUP($B2474,Feuil2!$A$2:$G$720,7,FALSE)</f>
        <v>100</v>
      </c>
      <c r="J2474">
        <f>VLOOKUP($B2474,Feuil2!$A$2:$J$720,10,FALSE)</f>
        <v>3</v>
      </c>
      <c r="K2474" t="str">
        <f>VLOOKUP(J2474,move_damage_classes!$B$2:$C$4,2,FALSE)</f>
        <v>special</v>
      </c>
    </row>
    <row r="2475" spans="1:11" x14ac:dyDescent="0.25">
      <c r="A2475">
        <v>169</v>
      </c>
      <c r="B2475">
        <v>103</v>
      </c>
      <c r="C2475" t="str">
        <f>VLOOKUP($B2475,Feuil2!$A$2:$G$720,2,FALSE)</f>
        <v>screech</v>
      </c>
      <c r="D2475">
        <f>VLOOKUP($B2475,Feuil2!$A$2:$G$720,3,FALSE)</f>
        <v>1</v>
      </c>
      <c r="E2475">
        <f>VLOOKUP($B2475,Feuil2!$A$2:$G$720,4,FALSE)</f>
        <v>1</v>
      </c>
      <c r="F2475" t="str">
        <f>VLOOKUP($E2475,Feuil3!$A$2:$B$19,2,FALSE)</f>
        <v>normal</v>
      </c>
      <c r="G2475">
        <f>VLOOKUP($B2475,Feuil2!$A$2:$G$720,5,FALSE)</f>
        <v>0</v>
      </c>
      <c r="H2475">
        <f>VLOOKUP($B2475,Feuil2!$A$2:$G$720,6,FALSE)</f>
        <v>40</v>
      </c>
      <c r="I2475">
        <f>VLOOKUP($B2475,Feuil2!$A$2:$G$720,7,FALSE)</f>
        <v>85</v>
      </c>
      <c r="J2475">
        <f>VLOOKUP($B2475,Feuil2!$A$2:$J$720,10,FALSE)</f>
        <v>1</v>
      </c>
      <c r="K2475" t="str">
        <f>VLOOKUP(J2475,move_damage_classes!$B$2:$C$4,2,FALSE)</f>
        <v>status</v>
      </c>
    </row>
    <row r="2476" spans="1:11" x14ac:dyDescent="0.25">
      <c r="A2476">
        <v>169</v>
      </c>
      <c r="B2476">
        <v>109</v>
      </c>
      <c r="C2476" t="str">
        <f>VLOOKUP($B2476,Feuil2!$A$2:$G$720,2,FALSE)</f>
        <v>confuse-ray</v>
      </c>
      <c r="D2476">
        <f>VLOOKUP($B2476,Feuil2!$A$2:$G$720,3,FALSE)</f>
        <v>1</v>
      </c>
      <c r="E2476">
        <f>VLOOKUP($B2476,Feuil2!$A$2:$G$720,4,FALSE)</f>
        <v>8</v>
      </c>
      <c r="F2476" t="str">
        <f>VLOOKUP($E2476,Feuil3!$A$2:$B$19,2,FALSE)</f>
        <v>ghost</v>
      </c>
      <c r="G2476">
        <f>VLOOKUP($B2476,Feuil2!$A$2:$G$720,5,FALSE)</f>
        <v>0</v>
      </c>
      <c r="H2476">
        <f>VLOOKUP($B2476,Feuil2!$A$2:$G$720,6,FALSE)</f>
        <v>10</v>
      </c>
      <c r="I2476">
        <f>VLOOKUP($B2476,Feuil2!$A$2:$G$720,7,FALSE)</f>
        <v>100</v>
      </c>
      <c r="J2476">
        <f>VLOOKUP($B2476,Feuil2!$A$2:$J$720,10,FALSE)</f>
        <v>1</v>
      </c>
      <c r="K2476" t="str">
        <f>VLOOKUP(J2476,move_damage_classes!$B$2:$C$4,2,FALSE)</f>
        <v>status</v>
      </c>
    </row>
    <row r="2477" spans="1:11" x14ac:dyDescent="0.25">
      <c r="A2477">
        <v>169</v>
      </c>
      <c r="B2477">
        <v>114</v>
      </c>
      <c r="C2477" t="str">
        <f>VLOOKUP($B2477,Feuil2!$A$2:$G$720,2,FALSE)</f>
        <v>haze</v>
      </c>
      <c r="D2477">
        <f>VLOOKUP($B2477,Feuil2!$A$2:$G$720,3,FALSE)</f>
        <v>1</v>
      </c>
      <c r="E2477">
        <f>VLOOKUP($B2477,Feuil2!$A$2:$G$720,4,FALSE)</f>
        <v>15</v>
      </c>
      <c r="F2477" t="str">
        <f>VLOOKUP($E2477,Feuil3!$A$2:$B$19,2,FALSE)</f>
        <v>ice</v>
      </c>
      <c r="G2477">
        <f>VLOOKUP($B2477,Feuil2!$A$2:$G$720,5,FALSE)</f>
        <v>0</v>
      </c>
      <c r="H2477">
        <f>VLOOKUP($B2477,Feuil2!$A$2:$G$720,6,FALSE)</f>
        <v>30</v>
      </c>
      <c r="I2477">
        <f>VLOOKUP($B2477,Feuil2!$A$2:$G$720,7,FALSE)</f>
        <v>0</v>
      </c>
      <c r="J2477">
        <f>VLOOKUP($B2477,Feuil2!$A$2:$J$720,10,FALSE)</f>
        <v>1</v>
      </c>
      <c r="K2477" t="str">
        <f>VLOOKUP(J2477,move_damage_classes!$B$2:$C$4,2,FALSE)</f>
        <v>status</v>
      </c>
    </row>
    <row r="2478" spans="1:11" x14ac:dyDescent="0.25">
      <c r="A2478">
        <v>169</v>
      </c>
      <c r="B2478">
        <v>129</v>
      </c>
      <c r="C2478" t="str">
        <f>VLOOKUP($B2478,Feuil2!$A$2:$G$720,2,FALSE)</f>
        <v>swift</v>
      </c>
      <c r="D2478">
        <f>VLOOKUP($B2478,Feuil2!$A$2:$G$720,3,FALSE)</f>
        <v>1</v>
      </c>
      <c r="E2478">
        <f>VLOOKUP($B2478,Feuil2!$A$2:$G$720,4,FALSE)</f>
        <v>1</v>
      </c>
      <c r="F2478" t="str">
        <f>VLOOKUP($E2478,Feuil3!$A$2:$B$19,2,FALSE)</f>
        <v>normal</v>
      </c>
      <c r="G2478">
        <f>VLOOKUP($B2478,Feuil2!$A$2:$G$720,5,FALSE)</f>
        <v>60</v>
      </c>
      <c r="H2478">
        <f>VLOOKUP($B2478,Feuil2!$A$2:$G$720,6,FALSE)</f>
        <v>20</v>
      </c>
      <c r="I2478">
        <f>VLOOKUP($B2478,Feuil2!$A$2:$G$720,7,FALSE)</f>
        <v>0</v>
      </c>
      <c r="J2478">
        <f>VLOOKUP($B2478,Feuil2!$A$2:$J$720,10,FALSE)</f>
        <v>3</v>
      </c>
      <c r="K2478" t="str">
        <f>VLOOKUP(J2478,move_damage_classes!$B$2:$C$4,2,FALSE)</f>
        <v>special</v>
      </c>
    </row>
    <row r="2479" spans="1:11" x14ac:dyDescent="0.25">
      <c r="A2479">
        <v>169</v>
      </c>
      <c r="B2479">
        <v>141</v>
      </c>
      <c r="C2479" t="str">
        <f>VLOOKUP($B2479,Feuil2!$A$2:$G$720,2,FALSE)</f>
        <v>leech-life</v>
      </c>
      <c r="D2479">
        <f>VLOOKUP($B2479,Feuil2!$A$2:$G$720,3,FALSE)</f>
        <v>1</v>
      </c>
      <c r="E2479">
        <f>VLOOKUP($B2479,Feuil2!$A$2:$G$720,4,FALSE)</f>
        <v>7</v>
      </c>
      <c r="F2479" t="str">
        <f>VLOOKUP($E2479,Feuil3!$A$2:$B$19,2,FALSE)</f>
        <v>bug</v>
      </c>
      <c r="G2479">
        <f>VLOOKUP($B2479,Feuil2!$A$2:$G$720,5,FALSE)</f>
        <v>80</v>
      </c>
      <c r="H2479">
        <f>VLOOKUP($B2479,Feuil2!$A$2:$G$720,6,FALSE)</f>
        <v>10</v>
      </c>
      <c r="I2479">
        <f>VLOOKUP($B2479,Feuil2!$A$2:$G$720,7,FALSE)</f>
        <v>100</v>
      </c>
      <c r="J2479">
        <f>VLOOKUP($B2479,Feuil2!$A$2:$J$720,10,FALSE)</f>
        <v>2</v>
      </c>
      <c r="K2479" t="str">
        <f>VLOOKUP(J2479,move_damage_classes!$B$2:$C$4,2,FALSE)</f>
        <v>physical</v>
      </c>
    </row>
    <row r="2480" spans="1:11" x14ac:dyDescent="0.25">
      <c r="A2480">
        <v>169</v>
      </c>
      <c r="B2480">
        <v>212</v>
      </c>
      <c r="C2480" t="str">
        <f>VLOOKUP($B2480,Feuil2!$A$2:$G$720,2,FALSE)</f>
        <v>mean-look</v>
      </c>
      <c r="D2480">
        <f>VLOOKUP($B2480,Feuil2!$A$2:$G$720,3,FALSE)</f>
        <v>2</v>
      </c>
      <c r="E2480">
        <f>VLOOKUP($B2480,Feuil2!$A$2:$G$720,4,FALSE)</f>
        <v>1</v>
      </c>
      <c r="F2480" t="str">
        <f>VLOOKUP($E2480,Feuil3!$A$2:$B$19,2,FALSE)</f>
        <v>normal</v>
      </c>
      <c r="G2480">
        <f>VLOOKUP($B2480,Feuil2!$A$2:$G$720,5,FALSE)</f>
        <v>0</v>
      </c>
      <c r="H2480">
        <f>VLOOKUP($B2480,Feuil2!$A$2:$G$720,6,FALSE)</f>
        <v>5</v>
      </c>
      <c r="I2480">
        <f>VLOOKUP($B2480,Feuil2!$A$2:$G$720,7,FALSE)</f>
        <v>0</v>
      </c>
      <c r="J2480">
        <f>VLOOKUP($B2480,Feuil2!$A$2:$J$720,10,FALSE)</f>
        <v>1</v>
      </c>
      <c r="K2480" t="str">
        <f>VLOOKUP(J2480,move_damage_classes!$B$2:$C$4,2,FALSE)</f>
        <v>status</v>
      </c>
    </row>
    <row r="2481" spans="1:11" x14ac:dyDescent="0.25">
      <c r="A2481">
        <v>169</v>
      </c>
      <c r="B2481">
        <v>305</v>
      </c>
      <c r="C2481" t="str">
        <f>VLOOKUP($B2481,Feuil2!$A$2:$G$720,2,FALSE)</f>
        <v>poison-fang</v>
      </c>
      <c r="D2481">
        <f>VLOOKUP($B2481,Feuil2!$A$2:$G$720,3,FALSE)</f>
        <v>3</v>
      </c>
      <c r="E2481">
        <f>VLOOKUP($B2481,Feuil2!$A$2:$G$720,4,FALSE)</f>
        <v>4</v>
      </c>
      <c r="F2481" t="str">
        <f>VLOOKUP($E2481,Feuil3!$A$2:$B$19,2,FALSE)</f>
        <v>poison</v>
      </c>
      <c r="G2481">
        <f>VLOOKUP($B2481,Feuil2!$A$2:$G$720,5,FALSE)</f>
        <v>50</v>
      </c>
      <c r="H2481">
        <f>VLOOKUP($B2481,Feuil2!$A$2:$G$720,6,FALSE)</f>
        <v>15</v>
      </c>
      <c r="I2481">
        <f>VLOOKUP($B2481,Feuil2!$A$2:$G$720,7,FALSE)</f>
        <v>100</v>
      </c>
      <c r="J2481">
        <f>VLOOKUP($B2481,Feuil2!$A$2:$J$720,10,FALSE)</f>
        <v>2</v>
      </c>
      <c r="K2481" t="str">
        <f>VLOOKUP(J2481,move_damage_classes!$B$2:$C$4,2,FALSE)</f>
        <v>physical</v>
      </c>
    </row>
    <row r="2482" spans="1:11" x14ac:dyDescent="0.25">
      <c r="A2482">
        <v>169</v>
      </c>
      <c r="B2482">
        <v>310</v>
      </c>
      <c r="C2482" t="str">
        <f>VLOOKUP($B2482,Feuil2!$A$2:$G$720,2,FALSE)</f>
        <v>astonish</v>
      </c>
      <c r="D2482">
        <f>VLOOKUP($B2482,Feuil2!$A$2:$G$720,3,FALSE)</f>
        <v>3</v>
      </c>
      <c r="E2482">
        <f>VLOOKUP($B2482,Feuil2!$A$2:$G$720,4,FALSE)</f>
        <v>8</v>
      </c>
      <c r="F2482" t="str">
        <f>VLOOKUP($E2482,Feuil3!$A$2:$B$19,2,FALSE)</f>
        <v>ghost</v>
      </c>
      <c r="G2482">
        <f>VLOOKUP($B2482,Feuil2!$A$2:$G$720,5,FALSE)</f>
        <v>30</v>
      </c>
      <c r="H2482">
        <f>VLOOKUP($B2482,Feuil2!$A$2:$G$720,6,FALSE)</f>
        <v>15</v>
      </c>
      <c r="I2482">
        <f>VLOOKUP($B2482,Feuil2!$A$2:$G$720,7,FALSE)</f>
        <v>100</v>
      </c>
      <c r="J2482">
        <f>VLOOKUP($B2482,Feuil2!$A$2:$J$720,10,FALSE)</f>
        <v>2</v>
      </c>
      <c r="K2482" t="str">
        <f>VLOOKUP(J2482,move_damage_classes!$B$2:$C$4,2,FALSE)</f>
        <v>physical</v>
      </c>
    </row>
    <row r="2483" spans="1:11" x14ac:dyDescent="0.25">
      <c r="A2483">
        <v>169</v>
      </c>
      <c r="B2483">
        <v>314</v>
      </c>
      <c r="C2483" t="str">
        <f>VLOOKUP($B2483,Feuil2!$A$2:$G$720,2,FALSE)</f>
        <v>air-cutter</v>
      </c>
      <c r="D2483">
        <f>VLOOKUP($B2483,Feuil2!$A$2:$G$720,3,FALSE)</f>
        <v>3</v>
      </c>
      <c r="E2483">
        <f>VLOOKUP($B2483,Feuil2!$A$2:$G$720,4,FALSE)</f>
        <v>3</v>
      </c>
      <c r="F2483" t="str">
        <f>VLOOKUP($E2483,Feuil3!$A$2:$B$19,2,FALSE)</f>
        <v>flying</v>
      </c>
      <c r="G2483">
        <f>VLOOKUP($B2483,Feuil2!$A$2:$G$720,5,FALSE)</f>
        <v>60</v>
      </c>
      <c r="H2483">
        <f>VLOOKUP($B2483,Feuil2!$A$2:$G$720,6,FALSE)</f>
        <v>25</v>
      </c>
      <c r="I2483">
        <f>VLOOKUP($B2483,Feuil2!$A$2:$G$720,7,FALSE)</f>
        <v>95</v>
      </c>
      <c r="J2483">
        <f>VLOOKUP($B2483,Feuil2!$A$2:$J$720,10,FALSE)</f>
        <v>3</v>
      </c>
      <c r="K2483" t="str">
        <f>VLOOKUP(J2483,move_damage_classes!$B$2:$C$4,2,FALSE)</f>
        <v>special</v>
      </c>
    </row>
    <row r="2484" spans="1:11" x14ac:dyDescent="0.25">
      <c r="A2484">
        <v>169</v>
      </c>
      <c r="B2484">
        <v>403</v>
      </c>
      <c r="C2484" t="str">
        <f>VLOOKUP($B2484,Feuil2!$A$2:$G$720,2,FALSE)</f>
        <v>air-slash</v>
      </c>
      <c r="D2484">
        <f>VLOOKUP($B2484,Feuil2!$A$2:$G$720,3,FALSE)</f>
        <v>4</v>
      </c>
      <c r="E2484">
        <f>VLOOKUP($B2484,Feuil2!$A$2:$G$720,4,FALSE)</f>
        <v>3</v>
      </c>
      <c r="F2484" t="str">
        <f>VLOOKUP($E2484,Feuil3!$A$2:$B$19,2,FALSE)</f>
        <v>flying</v>
      </c>
      <c r="G2484">
        <f>VLOOKUP($B2484,Feuil2!$A$2:$G$720,5,FALSE)</f>
        <v>75</v>
      </c>
      <c r="H2484">
        <f>VLOOKUP($B2484,Feuil2!$A$2:$G$720,6,FALSE)</f>
        <v>15</v>
      </c>
      <c r="I2484">
        <f>VLOOKUP($B2484,Feuil2!$A$2:$G$720,7,FALSE)</f>
        <v>95</v>
      </c>
      <c r="J2484">
        <f>VLOOKUP($B2484,Feuil2!$A$2:$J$720,10,FALSE)</f>
        <v>3</v>
      </c>
      <c r="K2484" t="str">
        <f>VLOOKUP(J2484,move_damage_classes!$B$2:$C$4,2,FALSE)</f>
        <v>special</v>
      </c>
    </row>
    <row r="2485" spans="1:11" x14ac:dyDescent="0.25">
      <c r="A2485">
        <v>169</v>
      </c>
      <c r="B2485">
        <v>440</v>
      </c>
      <c r="C2485" t="str">
        <f>VLOOKUP($B2485,Feuil2!$A$2:$G$720,2,FALSE)</f>
        <v>cross-poison</v>
      </c>
      <c r="D2485">
        <f>VLOOKUP($B2485,Feuil2!$A$2:$G$720,3,FALSE)</f>
        <v>4</v>
      </c>
      <c r="E2485">
        <f>VLOOKUP($B2485,Feuil2!$A$2:$G$720,4,FALSE)</f>
        <v>4</v>
      </c>
      <c r="F2485" t="str">
        <f>VLOOKUP($E2485,Feuil3!$A$2:$B$19,2,FALSE)</f>
        <v>poison</v>
      </c>
      <c r="G2485">
        <f>VLOOKUP($B2485,Feuil2!$A$2:$G$720,5,FALSE)</f>
        <v>70</v>
      </c>
      <c r="H2485">
        <f>VLOOKUP($B2485,Feuil2!$A$2:$G$720,6,FALSE)</f>
        <v>20</v>
      </c>
      <c r="I2485">
        <f>VLOOKUP($B2485,Feuil2!$A$2:$G$720,7,FALSE)</f>
        <v>100</v>
      </c>
      <c r="J2485">
        <f>VLOOKUP($B2485,Feuil2!$A$2:$J$720,10,FALSE)</f>
        <v>2</v>
      </c>
      <c r="K2485" t="str">
        <f>VLOOKUP(J2485,move_damage_classes!$B$2:$C$4,2,FALSE)</f>
        <v>physical</v>
      </c>
    </row>
    <row r="2486" spans="1:11" x14ac:dyDescent="0.25">
      <c r="A2486">
        <v>169</v>
      </c>
      <c r="B2486">
        <v>474</v>
      </c>
      <c r="C2486" t="str">
        <f>VLOOKUP($B2486,Feuil2!$A$2:$G$720,2,FALSE)</f>
        <v>venoshock</v>
      </c>
      <c r="D2486">
        <f>VLOOKUP($B2486,Feuil2!$A$2:$G$720,3,FALSE)</f>
        <v>5</v>
      </c>
      <c r="E2486">
        <f>VLOOKUP($B2486,Feuil2!$A$2:$G$720,4,FALSE)</f>
        <v>4</v>
      </c>
      <c r="F2486" t="str">
        <f>VLOOKUP($E2486,Feuil3!$A$2:$B$19,2,FALSE)</f>
        <v>poison</v>
      </c>
      <c r="G2486">
        <f>VLOOKUP($B2486,Feuil2!$A$2:$G$720,5,FALSE)</f>
        <v>65</v>
      </c>
      <c r="H2486">
        <f>VLOOKUP($B2486,Feuil2!$A$2:$G$720,6,FALSE)</f>
        <v>10</v>
      </c>
      <c r="I2486">
        <f>VLOOKUP($B2486,Feuil2!$A$2:$G$720,7,FALSE)</f>
        <v>100</v>
      </c>
      <c r="J2486">
        <f>VLOOKUP($B2486,Feuil2!$A$2:$J$720,10,FALSE)</f>
        <v>3</v>
      </c>
      <c r="K2486" t="str">
        <f>VLOOKUP(J2486,move_damage_classes!$B$2:$C$4,2,FALSE)</f>
        <v>special</v>
      </c>
    </row>
    <row r="2487" spans="1:11" x14ac:dyDescent="0.25">
      <c r="A2487">
        <v>169</v>
      </c>
      <c r="B2487">
        <v>501</v>
      </c>
      <c r="C2487" t="str">
        <f>VLOOKUP($B2487,Feuil2!$A$2:$G$720,2,FALSE)</f>
        <v>quick-guard</v>
      </c>
      <c r="D2487">
        <f>VLOOKUP($B2487,Feuil2!$A$2:$G$720,3,FALSE)</f>
        <v>5</v>
      </c>
      <c r="E2487">
        <f>VLOOKUP($B2487,Feuil2!$A$2:$G$720,4,FALSE)</f>
        <v>2</v>
      </c>
      <c r="F2487" t="str">
        <f>VLOOKUP($E2487,Feuil3!$A$2:$B$19,2,FALSE)</f>
        <v>fighting</v>
      </c>
      <c r="G2487">
        <f>VLOOKUP($B2487,Feuil2!$A$2:$G$720,5,FALSE)</f>
        <v>0</v>
      </c>
      <c r="H2487">
        <f>VLOOKUP($B2487,Feuil2!$A$2:$G$720,6,FALSE)</f>
        <v>15</v>
      </c>
      <c r="I2487">
        <f>VLOOKUP($B2487,Feuil2!$A$2:$G$720,7,FALSE)</f>
        <v>0</v>
      </c>
      <c r="J2487">
        <f>VLOOKUP($B2487,Feuil2!$A$2:$J$720,10,FALSE)</f>
        <v>1</v>
      </c>
      <c r="K2487" t="str">
        <f>VLOOKUP(J2487,move_damage_classes!$B$2:$C$4,2,FALSE)</f>
        <v>status</v>
      </c>
    </row>
    <row r="2488" spans="1:11" x14ac:dyDescent="0.25">
      <c r="A2488">
        <v>170</v>
      </c>
      <c r="B2488">
        <v>36</v>
      </c>
      <c r="C2488" t="str">
        <f>VLOOKUP($B2488,Feuil2!$A$2:$G$720,2,FALSE)</f>
        <v>take-down</v>
      </c>
      <c r="D2488">
        <f>VLOOKUP($B2488,Feuil2!$A$2:$G$720,3,FALSE)</f>
        <v>1</v>
      </c>
      <c r="E2488">
        <f>VLOOKUP($B2488,Feuil2!$A$2:$G$720,4,FALSE)</f>
        <v>1</v>
      </c>
      <c r="F2488" t="str">
        <f>VLOOKUP($E2488,Feuil3!$A$2:$B$19,2,FALSE)</f>
        <v>normal</v>
      </c>
      <c r="G2488">
        <f>VLOOKUP($B2488,Feuil2!$A$2:$G$720,5,FALSE)</f>
        <v>90</v>
      </c>
      <c r="H2488">
        <f>VLOOKUP($B2488,Feuil2!$A$2:$G$720,6,FALSE)</f>
        <v>20</v>
      </c>
      <c r="I2488">
        <f>VLOOKUP($B2488,Feuil2!$A$2:$G$720,7,FALSE)</f>
        <v>85</v>
      </c>
      <c r="J2488">
        <f>VLOOKUP($B2488,Feuil2!$A$2:$J$720,10,FALSE)</f>
        <v>2</v>
      </c>
      <c r="K2488" t="str">
        <f>VLOOKUP(J2488,move_damage_classes!$B$2:$C$4,2,FALSE)</f>
        <v>physical</v>
      </c>
    </row>
    <row r="2489" spans="1:11" x14ac:dyDescent="0.25">
      <c r="A2489">
        <v>170</v>
      </c>
      <c r="B2489">
        <v>48</v>
      </c>
      <c r="C2489" t="str">
        <f>VLOOKUP($B2489,Feuil2!$A$2:$G$720,2,FALSE)</f>
        <v>supersonic</v>
      </c>
      <c r="D2489">
        <f>VLOOKUP($B2489,Feuil2!$A$2:$G$720,3,FALSE)</f>
        <v>1</v>
      </c>
      <c r="E2489">
        <f>VLOOKUP($B2489,Feuil2!$A$2:$G$720,4,FALSE)</f>
        <v>1</v>
      </c>
      <c r="F2489" t="str">
        <f>VLOOKUP($E2489,Feuil3!$A$2:$B$19,2,FALSE)</f>
        <v>normal</v>
      </c>
      <c r="G2489">
        <f>VLOOKUP($B2489,Feuil2!$A$2:$G$720,5,FALSE)</f>
        <v>0</v>
      </c>
      <c r="H2489">
        <f>VLOOKUP($B2489,Feuil2!$A$2:$G$720,6,FALSE)</f>
        <v>20</v>
      </c>
      <c r="I2489">
        <f>VLOOKUP($B2489,Feuil2!$A$2:$G$720,7,FALSE)</f>
        <v>55</v>
      </c>
      <c r="J2489">
        <f>VLOOKUP($B2489,Feuil2!$A$2:$J$720,10,FALSE)</f>
        <v>1</v>
      </c>
      <c r="K2489" t="str">
        <f>VLOOKUP(J2489,move_damage_classes!$B$2:$C$4,2,FALSE)</f>
        <v>status</v>
      </c>
    </row>
    <row r="2490" spans="1:11" x14ac:dyDescent="0.25">
      <c r="A2490">
        <v>170</v>
      </c>
      <c r="B2490">
        <v>55</v>
      </c>
      <c r="C2490" t="str">
        <f>VLOOKUP($B2490,Feuil2!$A$2:$G$720,2,FALSE)</f>
        <v>water-gun</v>
      </c>
      <c r="D2490">
        <f>VLOOKUP($B2490,Feuil2!$A$2:$G$720,3,FALSE)</f>
        <v>1</v>
      </c>
      <c r="E2490">
        <f>VLOOKUP($B2490,Feuil2!$A$2:$G$720,4,FALSE)</f>
        <v>11</v>
      </c>
      <c r="F2490" t="str">
        <f>VLOOKUP($E2490,Feuil3!$A$2:$B$19,2,FALSE)</f>
        <v>water</v>
      </c>
      <c r="G2490">
        <f>VLOOKUP($B2490,Feuil2!$A$2:$G$720,5,FALSE)</f>
        <v>40</v>
      </c>
      <c r="H2490">
        <f>VLOOKUP($B2490,Feuil2!$A$2:$G$720,6,FALSE)</f>
        <v>25</v>
      </c>
      <c r="I2490">
        <f>VLOOKUP($B2490,Feuil2!$A$2:$G$720,7,FALSE)</f>
        <v>100</v>
      </c>
      <c r="J2490">
        <f>VLOOKUP($B2490,Feuil2!$A$2:$J$720,10,FALSE)</f>
        <v>3</v>
      </c>
      <c r="K2490" t="str">
        <f>VLOOKUP(J2490,move_damage_classes!$B$2:$C$4,2,FALSE)</f>
        <v>special</v>
      </c>
    </row>
    <row r="2491" spans="1:11" x14ac:dyDescent="0.25">
      <c r="A2491">
        <v>170</v>
      </c>
      <c r="B2491">
        <v>56</v>
      </c>
      <c r="C2491" t="str">
        <f>VLOOKUP($B2491,Feuil2!$A$2:$G$720,2,FALSE)</f>
        <v>hydro-pump</v>
      </c>
      <c r="D2491">
        <f>VLOOKUP($B2491,Feuil2!$A$2:$G$720,3,FALSE)</f>
        <v>1</v>
      </c>
      <c r="E2491">
        <f>VLOOKUP($B2491,Feuil2!$A$2:$G$720,4,FALSE)</f>
        <v>11</v>
      </c>
      <c r="F2491" t="str">
        <f>VLOOKUP($E2491,Feuil3!$A$2:$B$19,2,FALSE)</f>
        <v>water</v>
      </c>
      <c r="G2491">
        <f>VLOOKUP($B2491,Feuil2!$A$2:$G$720,5,FALSE)</f>
        <v>110</v>
      </c>
      <c r="H2491">
        <f>VLOOKUP($B2491,Feuil2!$A$2:$G$720,6,FALSE)</f>
        <v>5</v>
      </c>
      <c r="I2491">
        <f>VLOOKUP($B2491,Feuil2!$A$2:$G$720,7,FALSE)</f>
        <v>80</v>
      </c>
      <c r="J2491">
        <f>VLOOKUP($B2491,Feuil2!$A$2:$J$720,10,FALSE)</f>
        <v>3</v>
      </c>
      <c r="K2491" t="str">
        <f>VLOOKUP(J2491,move_damage_classes!$B$2:$C$4,2,FALSE)</f>
        <v>special</v>
      </c>
    </row>
    <row r="2492" spans="1:11" x14ac:dyDescent="0.25">
      <c r="A2492">
        <v>170</v>
      </c>
      <c r="B2492">
        <v>61</v>
      </c>
      <c r="C2492" t="str">
        <f>VLOOKUP($B2492,Feuil2!$A$2:$G$720,2,FALSE)</f>
        <v>bubble-beam</v>
      </c>
      <c r="D2492">
        <f>VLOOKUP($B2492,Feuil2!$A$2:$G$720,3,FALSE)</f>
        <v>1</v>
      </c>
      <c r="E2492">
        <f>VLOOKUP($B2492,Feuil2!$A$2:$G$720,4,FALSE)</f>
        <v>11</v>
      </c>
      <c r="F2492" t="str">
        <f>VLOOKUP($E2492,Feuil3!$A$2:$B$19,2,FALSE)</f>
        <v>water</v>
      </c>
      <c r="G2492">
        <f>VLOOKUP($B2492,Feuil2!$A$2:$G$720,5,FALSE)</f>
        <v>65</v>
      </c>
      <c r="H2492">
        <f>VLOOKUP($B2492,Feuil2!$A$2:$G$720,6,FALSE)</f>
        <v>20</v>
      </c>
      <c r="I2492">
        <f>VLOOKUP($B2492,Feuil2!$A$2:$G$720,7,FALSE)</f>
        <v>100</v>
      </c>
      <c r="J2492">
        <f>VLOOKUP($B2492,Feuil2!$A$2:$J$720,10,FALSE)</f>
        <v>3</v>
      </c>
      <c r="K2492" t="str">
        <f>VLOOKUP(J2492,move_damage_classes!$B$2:$C$4,2,FALSE)</f>
        <v>special</v>
      </c>
    </row>
    <row r="2493" spans="1:11" x14ac:dyDescent="0.25">
      <c r="A2493">
        <v>170</v>
      </c>
      <c r="B2493">
        <v>86</v>
      </c>
      <c r="C2493" t="str">
        <f>VLOOKUP($B2493,Feuil2!$A$2:$G$720,2,FALSE)</f>
        <v>thunder-wave</v>
      </c>
      <c r="D2493">
        <f>VLOOKUP($B2493,Feuil2!$A$2:$G$720,3,FALSE)</f>
        <v>1</v>
      </c>
      <c r="E2493">
        <f>VLOOKUP($B2493,Feuil2!$A$2:$G$720,4,FALSE)</f>
        <v>13</v>
      </c>
      <c r="F2493" t="str">
        <f>VLOOKUP($E2493,Feuil3!$A$2:$B$19,2,FALSE)</f>
        <v>electric</v>
      </c>
      <c r="G2493">
        <f>VLOOKUP($B2493,Feuil2!$A$2:$G$720,5,FALSE)</f>
        <v>0</v>
      </c>
      <c r="H2493">
        <f>VLOOKUP($B2493,Feuil2!$A$2:$G$720,6,FALSE)</f>
        <v>20</v>
      </c>
      <c r="I2493">
        <f>VLOOKUP($B2493,Feuil2!$A$2:$G$720,7,FALSE)</f>
        <v>90</v>
      </c>
      <c r="J2493">
        <f>VLOOKUP($B2493,Feuil2!$A$2:$J$720,10,FALSE)</f>
        <v>1</v>
      </c>
      <c r="K2493" t="str">
        <f>VLOOKUP(J2493,move_damage_classes!$B$2:$C$4,2,FALSE)</f>
        <v>status</v>
      </c>
    </row>
    <row r="2494" spans="1:11" x14ac:dyDescent="0.25">
      <c r="A2494">
        <v>170</v>
      </c>
      <c r="B2494">
        <v>109</v>
      </c>
      <c r="C2494" t="str">
        <f>VLOOKUP($B2494,Feuil2!$A$2:$G$720,2,FALSE)</f>
        <v>confuse-ray</v>
      </c>
      <c r="D2494">
        <f>VLOOKUP($B2494,Feuil2!$A$2:$G$720,3,FALSE)</f>
        <v>1</v>
      </c>
      <c r="E2494">
        <f>VLOOKUP($B2494,Feuil2!$A$2:$G$720,4,FALSE)</f>
        <v>8</v>
      </c>
      <c r="F2494" t="str">
        <f>VLOOKUP($E2494,Feuil3!$A$2:$B$19,2,FALSE)</f>
        <v>ghost</v>
      </c>
      <c r="G2494">
        <f>VLOOKUP($B2494,Feuil2!$A$2:$G$720,5,FALSE)</f>
        <v>0</v>
      </c>
      <c r="H2494">
        <f>VLOOKUP($B2494,Feuil2!$A$2:$G$720,6,FALSE)</f>
        <v>10</v>
      </c>
      <c r="I2494">
        <f>VLOOKUP($B2494,Feuil2!$A$2:$G$720,7,FALSE)</f>
        <v>100</v>
      </c>
      <c r="J2494">
        <f>VLOOKUP($B2494,Feuil2!$A$2:$J$720,10,FALSE)</f>
        <v>1</v>
      </c>
      <c r="K2494" t="str">
        <f>VLOOKUP(J2494,move_damage_classes!$B$2:$C$4,2,FALSE)</f>
        <v>status</v>
      </c>
    </row>
    <row r="2495" spans="1:11" x14ac:dyDescent="0.25">
      <c r="A2495">
        <v>170</v>
      </c>
      <c r="B2495">
        <v>145</v>
      </c>
      <c r="C2495" t="str">
        <f>VLOOKUP($B2495,Feuil2!$A$2:$G$720,2,FALSE)</f>
        <v>bubble</v>
      </c>
      <c r="D2495">
        <f>VLOOKUP($B2495,Feuil2!$A$2:$G$720,3,FALSE)</f>
        <v>1</v>
      </c>
      <c r="E2495">
        <f>VLOOKUP($B2495,Feuil2!$A$2:$G$720,4,FALSE)</f>
        <v>11</v>
      </c>
      <c r="F2495" t="str">
        <f>VLOOKUP($E2495,Feuil3!$A$2:$B$19,2,FALSE)</f>
        <v>water</v>
      </c>
      <c r="G2495">
        <f>VLOOKUP($B2495,Feuil2!$A$2:$G$720,5,FALSE)</f>
        <v>40</v>
      </c>
      <c r="H2495">
        <f>VLOOKUP($B2495,Feuil2!$A$2:$G$720,6,FALSE)</f>
        <v>30</v>
      </c>
      <c r="I2495">
        <f>VLOOKUP($B2495,Feuil2!$A$2:$G$720,7,FALSE)</f>
        <v>100</v>
      </c>
      <c r="J2495">
        <f>VLOOKUP($B2495,Feuil2!$A$2:$J$720,10,FALSE)</f>
        <v>3</v>
      </c>
      <c r="K2495" t="str">
        <f>VLOOKUP(J2495,move_damage_classes!$B$2:$C$4,2,FALSE)</f>
        <v>special</v>
      </c>
    </row>
    <row r="2496" spans="1:11" x14ac:dyDescent="0.25">
      <c r="A2496">
        <v>170</v>
      </c>
      <c r="B2496">
        <v>175</v>
      </c>
      <c r="C2496" t="str">
        <f>VLOOKUP($B2496,Feuil2!$A$2:$G$720,2,FALSE)</f>
        <v>flail</v>
      </c>
      <c r="D2496">
        <f>VLOOKUP($B2496,Feuil2!$A$2:$G$720,3,FALSE)</f>
        <v>2</v>
      </c>
      <c r="E2496">
        <f>VLOOKUP($B2496,Feuil2!$A$2:$G$720,4,FALSE)</f>
        <v>1</v>
      </c>
      <c r="F2496" t="str">
        <f>VLOOKUP($E2496,Feuil3!$A$2:$B$19,2,FALSE)</f>
        <v>normal</v>
      </c>
      <c r="G2496">
        <f>VLOOKUP($B2496,Feuil2!$A$2:$G$720,5,FALSE)</f>
        <v>0</v>
      </c>
      <c r="H2496">
        <f>VLOOKUP($B2496,Feuil2!$A$2:$G$720,6,FALSE)</f>
        <v>15</v>
      </c>
      <c r="I2496">
        <f>VLOOKUP($B2496,Feuil2!$A$2:$G$720,7,FALSE)</f>
        <v>100</v>
      </c>
      <c r="J2496">
        <f>VLOOKUP($B2496,Feuil2!$A$2:$J$720,10,FALSE)</f>
        <v>2</v>
      </c>
      <c r="K2496" t="str">
        <f>VLOOKUP(J2496,move_damage_classes!$B$2:$C$4,2,FALSE)</f>
        <v>physical</v>
      </c>
    </row>
    <row r="2497" spans="1:11" x14ac:dyDescent="0.25">
      <c r="A2497">
        <v>170</v>
      </c>
      <c r="B2497">
        <v>209</v>
      </c>
      <c r="C2497" t="str">
        <f>VLOOKUP($B2497,Feuil2!$A$2:$G$720,2,FALSE)</f>
        <v>spark</v>
      </c>
      <c r="D2497">
        <f>VLOOKUP($B2497,Feuil2!$A$2:$G$720,3,FALSE)</f>
        <v>2</v>
      </c>
      <c r="E2497">
        <f>VLOOKUP($B2497,Feuil2!$A$2:$G$720,4,FALSE)</f>
        <v>13</v>
      </c>
      <c r="F2497" t="str">
        <f>VLOOKUP($E2497,Feuil3!$A$2:$B$19,2,FALSE)</f>
        <v>electric</v>
      </c>
      <c r="G2497">
        <f>VLOOKUP($B2497,Feuil2!$A$2:$G$720,5,FALSE)</f>
        <v>65</v>
      </c>
      <c r="H2497">
        <f>VLOOKUP($B2497,Feuil2!$A$2:$G$720,6,FALSE)</f>
        <v>20</v>
      </c>
      <c r="I2497">
        <f>VLOOKUP($B2497,Feuil2!$A$2:$G$720,7,FALSE)</f>
        <v>100</v>
      </c>
      <c r="J2497">
        <f>VLOOKUP($B2497,Feuil2!$A$2:$J$720,10,FALSE)</f>
        <v>2</v>
      </c>
      <c r="K2497" t="str">
        <f>VLOOKUP(J2497,move_damage_classes!$B$2:$C$4,2,FALSE)</f>
        <v>physical</v>
      </c>
    </row>
    <row r="2498" spans="1:11" x14ac:dyDescent="0.25">
      <c r="A2498">
        <v>170</v>
      </c>
      <c r="B2498">
        <v>268</v>
      </c>
      <c r="C2498" t="str">
        <f>VLOOKUP($B2498,Feuil2!$A$2:$G$720,2,FALSE)</f>
        <v>charge</v>
      </c>
      <c r="D2498">
        <f>VLOOKUP($B2498,Feuil2!$A$2:$G$720,3,FALSE)</f>
        <v>3</v>
      </c>
      <c r="E2498">
        <f>VLOOKUP($B2498,Feuil2!$A$2:$G$720,4,FALSE)</f>
        <v>13</v>
      </c>
      <c r="F2498" t="str">
        <f>VLOOKUP($E2498,Feuil3!$A$2:$B$19,2,FALSE)</f>
        <v>electric</v>
      </c>
      <c r="G2498">
        <f>VLOOKUP($B2498,Feuil2!$A$2:$G$720,5,FALSE)</f>
        <v>0</v>
      </c>
      <c r="H2498">
        <f>VLOOKUP($B2498,Feuil2!$A$2:$G$720,6,FALSE)</f>
        <v>20</v>
      </c>
      <c r="I2498">
        <f>VLOOKUP($B2498,Feuil2!$A$2:$G$720,7,FALSE)</f>
        <v>0</v>
      </c>
      <c r="J2498">
        <f>VLOOKUP($B2498,Feuil2!$A$2:$J$720,10,FALSE)</f>
        <v>1</v>
      </c>
      <c r="K2498" t="str">
        <f>VLOOKUP(J2498,move_damage_classes!$B$2:$C$4,2,FALSE)</f>
        <v>status</v>
      </c>
    </row>
    <row r="2499" spans="1:11" x14ac:dyDescent="0.25">
      <c r="A2499">
        <v>170</v>
      </c>
      <c r="B2499">
        <v>324</v>
      </c>
      <c r="C2499" t="str">
        <f>VLOOKUP($B2499,Feuil2!$A$2:$G$720,2,FALSE)</f>
        <v>signal-beam</v>
      </c>
      <c r="D2499">
        <f>VLOOKUP($B2499,Feuil2!$A$2:$G$720,3,FALSE)</f>
        <v>3</v>
      </c>
      <c r="E2499">
        <f>VLOOKUP($B2499,Feuil2!$A$2:$G$720,4,FALSE)</f>
        <v>7</v>
      </c>
      <c r="F2499" t="str">
        <f>VLOOKUP($E2499,Feuil3!$A$2:$B$19,2,FALSE)</f>
        <v>bug</v>
      </c>
      <c r="G2499">
        <f>VLOOKUP($B2499,Feuil2!$A$2:$G$720,5,FALSE)</f>
        <v>75</v>
      </c>
      <c r="H2499">
        <f>VLOOKUP($B2499,Feuil2!$A$2:$G$720,6,FALSE)</f>
        <v>15</v>
      </c>
      <c r="I2499">
        <f>VLOOKUP($B2499,Feuil2!$A$2:$G$720,7,FALSE)</f>
        <v>100</v>
      </c>
      <c r="J2499">
        <f>VLOOKUP($B2499,Feuil2!$A$2:$J$720,10,FALSE)</f>
        <v>3</v>
      </c>
      <c r="K2499" t="str">
        <f>VLOOKUP(J2499,move_damage_classes!$B$2:$C$4,2,FALSE)</f>
        <v>special</v>
      </c>
    </row>
    <row r="2500" spans="1:11" x14ac:dyDescent="0.25">
      <c r="A2500">
        <v>170</v>
      </c>
      <c r="B2500">
        <v>392</v>
      </c>
      <c r="C2500" t="str">
        <f>VLOOKUP($B2500,Feuil2!$A$2:$G$720,2,FALSE)</f>
        <v>aqua-ring</v>
      </c>
      <c r="D2500">
        <f>VLOOKUP($B2500,Feuil2!$A$2:$G$720,3,FALSE)</f>
        <v>4</v>
      </c>
      <c r="E2500">
        <f>VLOOKUP($B2500,Feuil2!$A$2:$G$720,4,FALSE)</f>
        <v>11</v>
      </c>
      <c r="F2500" t="str">
        <f>VLOOKUP($E2500,Feuil3!$A$2:$B$19,2,FALSE)</f>
        <v>water</v>
      </c>
      <c r="G2500">
        <f>VLOOKUP($B2500,Feuil2!$A$2:$G$720,5,FALSE)</f>
        <v>0</v>
      </c>
      <c r="H2500">
        <f>VLOOKUP($B2500,Feuil2!$A$2:$G$720,6,FALSE)</f>
        <v>20</v>
      </c>
      <c r="I2500">
        <f>VLOOKUP($B2500,Feuil2!$A$2:$G$720,7,FALSE)</f>
        <v>0</v>
      </c>
      <c r="J2500">
        <f>VLOOKUP($B2500,Feuil2!$A$2:$J$720,10,FALSE)</f>
        <v>1</v>
      </c>
      <c r="K2500" t="str">
        <f>VLOOKUP(J2500,move_damage_classes!$B$2:$C$4,2,FALSE)</f>
        <v>status</v>
      </c>
    </row>
    <row r="2501" spans="1:11" x14ac:dyDescent="0.25">
      <c r="A2501">
        <v>170</v>
      </c>
      <c r="B2501">
        <v>435</v>
      </c>
      <c r="C2501" t="str">
        <f>VLOOKUP($B2501,Feuil2!$A$2:$G$720,2,FALSE)</f>
        <v>discharge</v>
      </c>
      <c r="D2501">
        <f>VLOOKUP($B2501,Feuil2!$A$2:$G$720,3,FALSE)</f>
        <v>4</v>
      </c>
      <c r="E2501">
        <f>VLOOKUP($B2501,Feuil2!$A$2:$G$720,4,FALSE)</f>
        <v>13</v>
      </c>
      <c r="F2501" t="str">
        <f>VLOOKUP($E2501,Feuil3!$A$2:$B$19,2,FALSE)</f>
        <v>electric</v>
      </c>
      <c r="G2501">
        <f>VLOOKUP($B2501,Feuil2!$A$2:$G$720,5,FALSE)</f>
        <v>80</v>
      </c>
      <c r="H2501">
        <f>VLOOKUP($B2501,Feuil2!$A$2:$G$720,6,FALSE)</f>
        <v>15</v>
      </c>
      <c r="I2501">
        <f>VLOOKUP($B2501,Feuil2!$A$2:$G$720,7,FALSE)</f>
        <v>100</v>
      </c>
      <c r="J2501">
        <f>VLOOKUP($B2501,Feuil2!$A$2:$J$720,10,FALSE)</f>
        <v>3</v>
      </c>
      <c r="K2501" t="str">
        <f>VLOOKUP(J2501,move_damage_classes!$B$2:$C$4,2,FALSE)</f>
        <v>special</v>
      </c>
    </row>
    <row r="2502" spans="1:11" x14ac:dyDescent="0.25">
      <c r="A2502">
        <v>170</v>
      </c>
      <c r="B2502">
        <v>486</v>
      </c>
      <c r="C2502" t="str">
        <f>VLOOKUP($B2502,Feuil2!$A$2:$G$720,2,FALSE)</f>
        <v>electro-ball</v>
      </c>
      <c r="D2502">
        <f>VLOOKUP($B2502,Feuil2!$A$2:$G$720,3,FALSE)</f>
        <v>5</v>
      </c>
      <c r="E2502">
        <f>VLOOKUP($B2502,Feuil2!$A$2:$G$720,4,FALSE)</f>
        <v>13</v>
      </c>
      <c r="F2502" t="str">
        <f>VLOOKUP($E2502,Feuil3!$A$2:$B$19,2,FALSE)</f>
        <v>electric</v>
      </c>
      <c r="G2502">
        <f>VLOOKUP($B2502,Feuil2!$A$2:$G$720,5,FALSE)</f>
        <v>0</v>
      </c>
      <c r="H2502">
        <f>VLOOKUP($B2502,Feuil2!$A$2:$G$720,6,FALSE)</f>
        <v>10</v>
      </c>
      <c r="I2502">
        <f>VLOOKUP($B2502,Feuil2!$A$2:$G$720,7,FALSE)</f>
        <v>100</v>
      </c>
      <c r="J2502">
        <f>VLOOKUP($B2502,Feuil2!$A$2:$J$720,10,FALSE)</f>
        <v>3</v>
      </c>
      <c r="K2502" t="str">
        <f>VLOOKUP(J2502,move_damage_classes!$B$2:$C$4,2,FALSE)</f>
        <v>special</v>
      </c>
    </row>
    <row r="2503" spans="1:11" x14ac:dyDescent="0.25">
      <c r="A2503">
        <v>170</v>
      </c>
      <c r="B2503">
        <v>569</v>
      </c>
      <c r="C2503" t="str">
        <f>VLOOKUP($B2503,Feuil2!$A$2:$G$720,2,FALSE)</f>
        <v>ion-deluge</v>
      </c>
      <c r="D2503">
        <f>VLOOKUP($B2503,Feuil2!$A$2:$G$720,3,FALSE)</f>
        <v>6</v>
      </c>
      <c r="E2503">
        <f>VLOOKUP($B2503,Feuil2!$A$2:$G$720,4,FALSE)</f>
        <v>13</v>
      </c>
      <c r="F2503" t="str">
        <f>VLOOKUP($E2503,Feuil3!$A$2:$B$19,2,FALSE)</f>
        <v>electric</v>
      </c>
      <c r="G2503">
        <f>VLOOKUP($B2503,Feuil2!$A$2:$G$720,5,FALSE)</f>
        <v>0</v>
      </c>
      <c r="H2503">
        <f>VLOOKUP($B2503,Feuil2!$A$2:$G$720,6,FALSE)</f>
        <v>25</v>
      </c>
      <c r="I2503">
        <f>VLOOKUP($B2503,Feuil2!$A$2:$G$720,7,FALSE)</f>
        <v>0</v>
      </c>
      <c r="J2503">
        <f>VLOOKUP($B2503,Feuil2!$A$2:$J$720,10,FALSE)</f>
        <v>1</v>
      </c>
      <c r="K2503" t="str">
        <f>VLOOKUP(J2503,move_damage_classes!$B$2:$C$4,2,FALSE)</f>
        <v>status</v>
      </c>
    </row>
    <row r="2504" spans="1:11" x14ac:dyDescent="0.25">
      <c r="A2504">
        <v>171</v>
      </c>
      <c r="B2504">
        <v>36</v>
      </c>
      <c r="C2504" t="str">
        <f>VLOOKUP($B2504,Feuil2!$A$2:$G$720,2,FALSE)</f>
        <v>take-down</v>
      </c>
      <c r="D2504">
        <f>VLOOKUP($B2504,Feuil2!$A$2:$G$720,3,FALSE)</f>
        <v>1</v>
      </c>
      <c r="E2504">
        <f>VLOOKUP($B2504,Feuil2!$A$2:$G$720,4,FALSE)</f>
        <v>1</v>
      </c>
      <c r="F2504" t="str">
        <f>VLOOKUP($E2504,Feuil3!$A$2:$B$19,2,FALSE)</f>
        <v>normal</v>
      </c>
      <c r="G2504">
        <f>VLOOKUP($B2504,Feuil2!$A$2:$G$720,5,FALSE)</f>
        <v>90</v>
      </c>
      <c r="H2504">
        <f>VLOOKUP($B2504,Feuil2!$A$2:$G$720,6,FALSE)</f>
        <v>20</v>
      </c>
      <c r="I2504">
        <f>VLOOKUP($B2504,Feuil2!$A$2:$G$720,7,FALSE)</f>
        <v>85</v>
      </c>
      <c r="J2504">
        <f>VLOOKUP($B2504,Feuil2!$A$2:$J$720,10,FALSE)</f>
        <v>2</v>
      </c>
      <c r="K2504" t="str">
        <f>VLOOKUP(J2504,move_damage_classes!$B$2:$C$4,2,FALSE)</f>
        <v>physical</v>
      </c>
    </row>
    <row r="2505" spans="1:11" x14ac:dyDescent="0.25">
      <c r="A2505">
        <v>171</v>
      </c>
      <c r="B2505">
        <v>48</v>
      </c>
      <c r="C2505" t="str">
        <f>VLOOKUP($B2505,Feuil2!$A$2:$G$720,2,FALSE)</f>
        <v>supersonic</v>
      </c>
      <c r="D2505">
        <f>VLOOKUP($B2505,Feuil2!$A$2:$G$720,3,FALSE)</f>
        <v>1</v>
      </c>
      <c r="E2505">
        <f>VLOOKUP($B2505,Feuil2!$A$2:$G$720,4,FALSE)</f>
        <v>1</v>
      </c>
      <c r="F2505" t="str">
        <f>VLOOKUP($E2505,Feuil3!$A$2:$B$19,2,FALSE)</f>
        <v>normal</v>
      </c>
      <c r="G2505">
        <f>VLOOKUP($B2505,Feuil2!$A$2:$G$720,5,FALSE)</f>
        <v>0</v>
      </c>
      <c r="H2505">
        <f>VLOOKUP($B2505,Feuil2!$A$2:$G$720,6,FALSE)</f>
        <v>20</v>
      </c>
      <c r="I2505">
        <f>VLOOKUP($B2505,Feuil2!$A$2:$G$720,7,FALSE)</f>
        <v>55</v>
      </c>
      <c r="J2505">
        <f>VLOOKUP($B2505,Feuil2!$A$2:$J$720,10,FALSE)</f>
        <v>1</v>
      </c>
      <c r="K2505" t="str">
        <f>VLOOKUP(J2505,move_damage_classes!$B$2:$C$4,2,FALSE)</f>
        <v>status</v>
      </c>
    </row>
    <row r="2506" spans="1:11" x14ac:dyDescent="0.25">
      <c r="A2506">
        <v>171</v>
      </c>
      <c r="B2506">
        <v>55</v>
      </c>
      <c r="C2506" t="str">
        <f>VLOOKUP($B2506,Feuil2!$A$2:$G$720,2,FALSE)</f>
        <v>water-gun</v>
      </c>
      <c r="D2506">
        <f>VLOOKUP($B2506,Feuil2!$A$2:$G$720,3,FALSE)</f>
        <v>1</v>
      </c>
      <c r="E2506">
        <f>VLOOKUP($B2506,Feuil2!$A$2:$G$720,4,FALSE)</f>
        <v>11</v>
      </c>
      <c r="F2506" t="str">
        <f>VLOOKUP($E2506,Feuil3!$A$2:$B$19,2,FALSE)</f>
        <v>water</v>
      </c>
      <c r="G2506">
        <f>VLOOKUP($B2506,Feuil2!$A$2:$G$720,5,FALSE)</f>
        <v>40</v>
      </c>
      <c r="H2506">
        <f>VLOOKUP($B2506,Feuil2!$A$2:$G$720,6,FALSE)</f>
        <v>25</v>
      </c>
      <c r="I2506">
        <f>VLOOKUP($B2506,Feuil2!$A$2:$G$720,7,FALSE)</f>
        <v>100</v>
      </c>
      <c r="J2506">
        <f>VLOOKUP($B2506,Feuil2!$A$2:$J$720,10,FALSE)</f>
        <v>3</v>
      </c>
      <c r="K2506" t="str">
        <f>VLOOKUP(J2506,move_damage_classes!$B$2:$C$4,2,FALSE)</f>
        <v>special</v>
      </c>
    </row>
    <row r="2507" spans="1:11" x14ac:dyDescent="0.25">
      <c r="A2507">
        <v>171</v>
      </c>
      <c r="B2507">
        <v>56</v>
      </c>
      <c r="C2507" t="str">
        <f>VLOOKUP($B2507,Feuil2!$A$2:$G$720,2,FALSE)</f>
        <v>hydro-pump</v>
      </c>
      <c r="D2507">
        <f>VLOOKUP($B2507,Feuil2!$A$2:$G$720,3,FALSE)</f>
        <v>1</v>
      </c>
      <c r="E2507">
        <f>VLOOKUP($B2507,Feuil2!$A$2:$G$720,4,FALSE)</f>
        <v>11</v>
      </c>
      <c r="F2507" t="str">
        <f>VLOOKUP($E2507,Feuil3!$A$2:$B$19,2,FALSE)</f>
        <v>water</v>
      </c>
      <c r="G2507">
        <f>VLOOKUP($B2507,Feuil2!$A$2:$G$720,5,FALSE)</f>
        <v>110</v>
      </c>
      <c r="H2507">
        <f>VLOOKUP($B2507,Feuil2!$A$2:$G$720,6,FALSE)</f>
        <v>5</v>
      </c>
      <c r="I2507">
        <f>VLOOKUP($B2507,Feuil2!$A$2:$G$720,7,FALSE)</f>
        <v>80</v>
      </c>
      <c r="J2507">
        <f>VLOOKUP($B2507,Feuil2!$A$2:$J$720,10,FALSE)</f>
        <v>3</v>
      </c>
      <c r="K2507" t="str">
        <f>VLOOKUP(J2507,move_damage_classes!$B$2:$C$4,2,FALSE)</f>
        <v>special</v>
      </c>
    </row>
    <row r="2508" spans="1:11" x14ac:dyDescent="0.25">
      <c r="A2508">
        <v>171</v>
      </c>
      <c r="B2508">
        <v>61</v>
      </c>
      <c r="C2508" t="str">
        <f>VLOOKUP($B2508,Feuil2!$A$2:$G$720,2,FALSE)</f>
        <v>bubble-beam</v>
      </c>
      <c r="D2508">
        <f>VLOOKUP($B2508,Feuil2!$A$2:$G$720,3,FALSE)</f>
        <v>1</v>
      </c>
      <c r="E2508">
        <f>VLOOKUP($B2508,Feuil2!$A$2:$G$720,4,FALSE)</f>
        <v>11</v>
      </c>
      <c r="F2508" t="str">
        <f>VLOOKUP($E2508,Feuil3!$A$2:$B$19,2,FALSE)</f>
        <v>water</v>
      </c>
      <c r="G2508">
        <f>VLOOKUP($B2508,Feuil2!$A$2:$G$720,5,FALSE)</f>
        <v>65</v>
      </c>
      <c r="H2508">
        <f>VLOOKUP($B2508,Feuil2!$A$2:$G$720,6,FALSE)</f>
        <v>20</v>
      </c>
      <c r="I2508">
        <f>VLOOKUP($B2508,Feuil2!$A$2:$G$720,7,FALSE)</f>
        <v>100</v>
      </c>
      <c r="J2508">
        <f>VLOOKUP($B2508,Feuil2!$A$2:$J$720,10,FALSE)</f>
        <v>3</v>
      </c>
      <c r="K2508" t="str">
        <f>VLOOKUP(J2508,move_damage_classes!$B$2:$C$4,2,FALSE)</f>
        <v>special</v>
      </c>
    </row>
    <row r="2509" spans="1:11" x14ac:dyDescent="0.25">
      <c r="A2509">
        <v>171</v>
      </c>
      <c r="B2509">
        <v>86</v>
      </c>
      <c r="C2509" t="str">
        <f>VLOOKUP($B2509,Feuil2!$A$2:$G$720,2,FALSE)</f>
        <v>thunder-wave</v>
      </c>
      <c r="D2509">
        <f>VLOOKUP($B2509,Feuil2!$A$2:$G$720,3,FALSE)</f>
        <v>1</v>
      </c>
      <c r="E2509">
        <f>VLOOKUP($B2509,Feuil2!$A$2:$G$720,4,FALSE)</f>
        <v>13</v>
      </c>
      <c r="F2509" t="str">
        <f>VLOOKUP($E2509,Feuil3!$A$2:$B$19,2,FALSE)</f>
        <v>electric</v>
      </c>
      <c r="G2509">
        <f>VLOOKUP($B2509,Feuil2!$A$2:$G$720,5,FALSE)</f>
        <v>0</v>
      </c>
      <c r="H2509">
        <f>VLOOKUP($B2509,Feuil2!$A$2:$G$720,6,FALSE)</f>
        <v>20</v>
      </c>
      <c r="I2509">
        <f>VLOOKUP($B2509,Feuil2!$A$2:$G$720,7,FALSE)</f>
        <v>90</v>
      </c>
      <c r="J2509">
        <f>VLOOKUP($B2509,Feuil2!$A$2:$J$720,10,FALSE)</f>
        <v>1</v>
      </c>
      <c r="K2509" t="str">
        <f>VLOOKUP(J2509,move_damage_classes!$B$2:$C$4,2,FALSE)</f>
        <v>status</v>
      </c>
    </row>
    <row r="2510" spans="1:11" x14ac:dyDescent="0.25">
      <c r="A2510">
        <v>171</v>
      </c>
      <c r="B2510">
        <v>109</v>
      </c>
      <c r="C2510" t="str">
        <f>VLOOKUP($B2510,Feuil2!$A$2:$G$720,2,FALSE)</f>
        <v>confuse-ray</v>
      </c>
      <c r="D2510">
        <f>VLOOKUP($B2510,Feuil2!$A$2:$G$720,3,FALSE)</f>
        <v>1</v>
      </c>
      <c r="E2510">
        <f>VLOOKUP($B2510,Feuil2!$A$2:$G$720,4,FALSE)</f>
        <v>8</v>
      </c>
      <c r="F2510" t="str">
        <f>VLOOKUP($E2510,Feuil3!$A$2:$B$19,2,FALSE)</f>
        <v>ghost</v>
      </c>
      <c r="G2510">
        <f>VLOOKUP($B2510,Feuil2!$A$2:$G$720,5,FALSE)</f>
        <v>0</v>
      </c>
      <c r="H2510">
        <f>VLOOKUP($B2510,Feuil2!$A$2:$G$720,6,FALSE)</f>
        <v>10</v>
      </c>
      <c r="I2510">
        <f>VLOOKUP($B2510,Feuil2!$A$2:$G$720,7,FALSE)</f>
        <v>100</v>
      </c>
      <c r="J2510">
        <f>VLOOKUP($B2510,Feuil2!$A$2:$J$720,10,FALSE)</f>
        <v>1</v>
      </c>
      <c r="K2510" t="str">
        <f>VLOOKUP(J2510,move_damage_classes!$B$2:$C$4,2,FALSE)</f>
        <v>status</v>
      </c>
    </row>
    <row r="2511" spans="1:11" x14ac:dyDescent="0.25">
      <c r="A2511">
        <v>171</v>
      </c>
      <c r="B2511">
        <v>145</v>
      </c>
      <c r="C2511" t="str">
        <f>VLOOKUP($B2511,Feuil2!$A$2:$G$720,2,FALSE)</f>
        <v>bubble</v>
      </c>
      <c r="D2511">
        <f>VLOOKUP($B2511,Feuil2!$A$2:$G$720,3,FALSE)</f>
        <v>1</v>
      </c>
      <c r="E2511">
        <f>VLOOKUP($B2511,Feuil2!$A$2:$G$720,4,FALSE)</f>
        <v>11</v>
      </c>
      <c r="F2511" t="str">
        <f>VLOOKUP($E2511,Feuil3!$A$2:$B$19,2,FALSE)</f>
        <v>water</v>
      </c>
      <c r="G2511">
        <f>VLOOKUP($B2511,Feuil2!$A$2:$G$720,5,FALSE)</f>
        <v>40</v>
      </c>
      <c r="H2511">
        <f>VLOOKUP($B2511,Feuil2!$A$2:$G$720,6,FALSE)</f>
        <v>30</v>
      </c>
      <c r="I2511">
        <f>VLOOKUP($B2511,Feuil2!$A$2:$G$720,7,FALSE)</f>
        <v>100</v>
      </c>
      <c r="J2511">
        <f>VLOOKUP($B2511,Feuil2!$A$2:$J$720,10,FALSE)</f>
        <v>3</v>
      </c>
      <c r="K2511" t="str">
        <f>VLOOKUP(J2511,move_damage_classes!$B$2:$C$4,2,FALSE)</f>
        <v>special</v>
      </c>
    </row>
    <row r="2512" spans="1:11" x14ac:dyDescent="0.25">
      <c r="A2512">
        <v>171</v>
      </c>
      <c r="B2512">
        <v>175</v>
      </c>
      <c r="C2512" t="str">
        <f>VLOOKUP($B2512,Feuil2!$A$2:$G$720,2,FALSE)</f>
        <v>flail</v>
      </c>
      <c r="D2512">
        <f>VLOOKUP($B2512,Feuil2!$A$2:$G$720,3,FALSE)</f>
        <v>2</v>
      </c>
      <c r="E2512">
        <f>VLOOKUP($B2512,Feuil2!$A$2:$G$720,4,FALSE)</f>
        <v>1</v>
      </c>
      <c r="F2512" t="str">
        <f>VLOOKUP($E2512,Feuil3!$A$2:$B$19,2,FALSE)</f>
        <v>normal</v>
      </c>
      <c r="G2512">
        <f>VLOOKUP($B2512,Feuil2!$A$2:$G$720,5,FALSE)</f>
        <v>0</v>
      </c>
      <c r="H2512">
        <f>VLOOKUP($B2512,Feuil2!$A$2:$G$720,6,FALSE)</f>
        <v>15</v>
      </c>
      <c r="I2512">
        <f>VLOOKUP($B2512,Feuil2!$A$2:$G$720,7,FALSE)</f>
        <v>100</v>
      </c>
      <c r="J2512">
        <f>VLOOKUP($B2512,Feuil2!$A$2:$J$720,10,FALSE)</f>
        <v>2</v>
      </c>
      <c r="K2512" t="str">
        <f>VLOOKUP(J2512,move_damage_classes!$B$2:$C$4,2,FALSE)</f>
        <v>physical</v>
      </c>
    </row>
    <row r="2513" spans="1:11" x14ac:dyDescent="0.25">
      <c r="A2513">
        <v>171</v>
      </c>
      <c r="B2513">
        <v>209</v>
      </c>
      <c r="C2513" t="str">
        <f>VLOOKUP($B2513,Feuil2!$A$2:$G$720,2,FALSE)</f>
        <v>spark</v>
      </c>
      <c r="D2513">
        <f>VLOOKUP($B2513,Feuil2!$A$2:$G$720,3,FALSE)</f>
        <v>2</v>
      </c>
      <c r="E2513">
        <f>VLOOKUP($B2513,Feuil2!$A$2:$G$720,4,FALSE)</f>
        <v>13</v>
      </c>
      <c r="F2513" t="str">
        <f>VLOOKUP($E2513,Feuil3!$A$2:$B$19,2,FALSE)</f>
        <v>electric</v>
      </c>
      <c r="G2513">
        <f>VLOOKUP($B2513,Feuil2!$A$2:$G$720,5,FALSE)</f>
        <v>65</v>
      </c>
      <c r="H2513">
        <f>VLOOKUP($B2513,Feuil2!$A$2:$G$720,6,FALSE)</f>
        <v>20</v>
      </c>
      <c r="I2513">
        <f>VLOOKUP($B2513,Feuil2!$A$2:$G$720,7,FALSE)</f>
        <v>100</v>
      </c>
      <c r="J2513">
        <f>VLOOKUP($B2513,Feuil2!$A$2:$J$720,10,FALSE)</f>
        <v>2</v>
      </c>
      <c r="K2513" t="str">
        <f>VLOOKUP(J2513,move_damage_classes!$B$2:$C$4,2,FALSE)</f>
        <v>physical</v>
      </c>
    </row>
    <row r="2514" spans="1:11" x14ac:dyDescent="0.25">
      <c r="A2514">
        <v>171</v>
      </c>
      <c r="B2514">
        <v>254</v>
      </c>
      <c r="C2514" t="str">
        <f>VLOOKUP($B2514,Feuil2!$A$2:$G$720,2,FALSE)</f>
        <v>stockpile</v>
      </c>
      <c r="D2514">
        <f>VLOOKUP($B2514,Feuil2!$A$2:$G$720,3,FALSE)</f>
        <v>3</v>
      </c>
      <c r="E2514">
        <f>VLOOKUP($B2514,Feuil2!$A$2:$G$720,4,FALSE)</f>
        <v>1</v>
      </c>
      <c r="F2514" t="str">
        <f>VLOOKUP($E2514,Feuil3!$A$2:$B$19,2,FALSE)</f>
        <v>normal</v>
      </c>
      <c r="G2514">
        <f>VLOOKUP($B2514,Feuil2!$A$2:$G$720,5,FALSE)</f>
        <v>0</v>
      </c>
      <c r="H2514">
        <f>VLOOKUP($B2514,Feuil2!$A$2:$G$720,6,FALSE)</f>
        <v>20</v>
      </c>
      <c r="I2514">
        <f>VLOOKUP($B2514,Feuil2!$A$2:$G$720,7,FALSE)</f>
        <v>0</v>
      </c>
      <c r="J2514">
        <f>VLOOKUP($B2514,Feuil2!$A$2:$J$720,10,FALSE)</f>
        <v>1</v>
      </c>
      <c r="K2514" t="str">
        <f>VLOOKUP(J2514,move_damage_classes!$B$2:$C$4,2,FALSE)</f>
        <v>status</v>
      </c>
    </row>
    <row r="2515" spans="1:11" x14ac:dyDescent="0.25">
      <c r="A2515">
        <v>171</v>
      </c>
      <c r="B2515">
        <v>255</v>
      </c>
      <c r="C2515" t="str">
        <f>VLOOKUP($B2515,Feuil2!$A$2:$G$720,2,FALSE)</f>
        <v>spit-up</v>
      </c>
      <c r="D2515">
        <f>VLOOKUP($B2515,Feuil2!$A$2:$G$720,3,FALSE)</f>
        <v>3</v>
      </c>
      <c r="E2515">
        <f>VLOOKUP($B2515,Feuil2!$A$2:$G$720,4,FALSE)</f>
        <v>1</v>
      </c>
      <c r="F2515" t="str">
        <f>VLOOKUP($E2515,Feuil3!$A$2:$B$19,2,FALSE)</f>
        <v>normal</v>
      </c>
      <c r="G2515">
        <f>VLOOKUP($B2515,Feuil2!$A$2:$G$720,5,FALSE)</f>
        <v>0</v>
      </c>
      <c r="H2515">
        <f>VLOOKUP($B2515,Feuil2!$A$2:$G$720,6,FALSE)</f>
        <v>10</v>
      </c>
      <c r="I2515">
        <f>VLOOKUP($B2515,Feuil2!$A$2:$G$720,7,FALSE)</f>
        <v>100</v>
      </c>
      <c r="J2515">
        <f>VLOOKUP($B2515,Feuil2!$A$2:$J$720,10,FALSE)</f>
        <v>3</v>
      </c>
      <c r="K2515" t="str">
        <f>VLOOKUP(J2515,move_damage_classes!$B$2:$C$4,2,FALSE)</f>
        <v>special</v>
      </c>
    </row>
    <row r="2516" spans="1:11" x14ac:dyDescent="0.25">
      <c r="A2516">
        <v>171</v>
      </c>
      <c r="B2516">
        <v>256</v>
      </c>
      <c r="C2516" t="str">
        <f>VLOOKUP($B2516,Feuil2!$A$2:$G$720,2,FALSE)</f>
        <v>swallow</v>
      </c>
      <c r="D2516">
        <f>VLOOKUP($B2516,Feuil2!$A$2:$G$720,3,FALSE)</f>
        <v>3</v>
      </c>
      <c r="E2516">
        <f>VLOOKUP($B2516,Feuil2!$A$2:$G$720,4,FALSE)</f>
        <v>1</v>
      </c>
      <c r="F2516" t="str">
        <f>VLOOKUP($E2516,Feuil3!$A$2:$B$19,2,FALSE)</f>
        <v>normal</v>
      </c>
      <c r="G2516">
        <f>VLOOKUP($B2516,Feuil2!$A$2:$G$720,5,FALSE)</f>
        <v>0</v>
      </c>
      <c r="H2516">
        <f>VLOOKUP($B2516,Feuil2!$A$2:$G$720,6,FALSE)</f>
        <v>10</v>
      </c>
      <c r="I2516">
        <f>VLOOKUP($B2516,Feuil2!$A$2:$G$720,7,FALSE)</f>
        <v>0</v>
      </c>
      <c r="J2516">
        <f>VLOOKUP($B2516,Feuil2!$A$2:$J$720,10,FALSE)</f>
        <v>1</v>
      </c>
      <c r="K2516" t="str">
        <f>VLOOKUP(J2516,move_damage_classes!$B$2:$C$4,2,FALSE)</f>
        <v>status</v>
      </c>
    </row>
    <row r="2517" spans="1:11" x14ac:dyDescent="0.25">
      <c r="A2517">
        <v>171</v>
      </c>
      <c r="B2517">
        <v>268</v>
      </c>
      <c r="C2517" t="str">
        <f>VLOOKUP($B2517,Feuil2!$A$2:$G$720,2,FALSE)</f>
        <v>charge</v>
      </c>
      <c r="D2517">
        <f>VLOOKUP($B2517,Feuil2!$A$2:$G$720,3,FALSE)</f>
        <v>3</v>
      </c>
      <c r="E2517">
        <f>VLOOKUP($B2517,Feuil2!$A$2:$G$720,4,FALSE)</f>
        <v>13</v>
      </c>
      <c r="F2517" t="str">
        <f>VLOOKUP($E2517,Feuil3!$A$2:$B$19,2,FALSE)</f>
        <v>electric</v>
      </c>
      <c r="G2517">
        <f>VLOOKUP($B2517,Feuil2!$A$2:$G$720,5,FALSE)</f>
        <v>0</v>
      </c>
      <c r="H2517">
        <f>VLOOKUP($B2517,Feuil2!$A$2:$G$720,6,FALSE)</f>
        <v>20</v>
      </c>
      <c r="I2517">
        <f>VLOOKUP($B2517,Feuil2!$A$2:$G$720,7,FALSE)</f>
        <v>0</v>
      </c>
      <c r="J2517">
        <f>VLOOKUP($B2517,Feuil2!$A$2:$J$720,10,FALSE)</f>
        <v>1</v>
      </c>
      <c r="K2517" t="str">
        <f>VLOOKUP(J2517,move_damage_classes!$B$2:$C$4,2,FALSE)</f>
        <v>status</v>
      </c>
    </row>
    <row r="2518" spans="1:11" x14ac:dyDescent="0.25">
      <c r="A2518">
        <v>171</v>
      </c>
      <c r="B2518">
        <v>324</v>
      </c>
      <c r="C2518" t="str">
        <f>VLOOKUP($B2518,Feuil2!$A$2:$G$720,2,FALSE)</f>
        <v>signal-beam</v>
      </c>
      <c r="D2518">
        <f>VLOOKUP($B2518,Feuil2!$A$2:$G$720,3,FALSE)</f>
        <v>3</v>
      </c>
      <c r="E2518">
        <f>VLOOKUP($B2518,Feuil2!$A$2:$G$720,4,FALSE)</f>
        <v>7</v>
      </c>
      <c r="F2518" t="str">
        <f>VLOOKUP($E2518,Feuil3!$A$2:$B$19,2,FALSE)</f>
        <v>bug</v>
      </c>
      <c r="G2518">
        <f>VLOOKUP($B2518,Feuil2!$A$2:$G$720,5,FALSE)</f>
        <v>75</v>
      </c>
      <c r="H2518">
        <f>VLOOKUP($B2518,Feuil2!$A$2:$G$720,6,FALSE)</f>
        <v>15</v>
      </c>
      <c r="I2518">
        <f>VLOOKUP($B2518,Feuil2!$A$2:$G$720,7,FALSE)</f>
        <v>100</v>
      </c>
      <c r="J2518">
        <f>VLOOKUP($B2518,Feuil2!$A$2:$J$720,10,FALSE)</f>
        <v>3</v>
      </c>
      <c r="K2518" t="str">
        <f>VLOOKUP(J2518,move_damage_classes!$B$2:$C$4,2,FALSE)</f>
        <v>special</v>
      </c>
    </row>
    <row r="2519" spans="1:11" x14ac:dyDescent="0.25">
      <c r="A2519">
        <v>171</v>
      </c>
      <c r="B2519">
        <v>392</v>
      </c>
      <c r="C2519" t="str">
        <f>VLOOKUP($B2519,Feuil2!$A$2:$G$720,2,FALSE)</f>
        <v>aqua-ring</v>
      </c>
      <c r="D2519">
        <f>VLOOKUP($B2519,Feuil2!$A$2:$G$720,3,FALSE)</f>
        <v>4</v>
      </c>
      <c r="E2519">
        <f>VLOOKUP($B2519,Feuil2!$A$2:$G$720,4,FALSE)</f>
        <v>11</v>
      </c>
      <c r="F2519" t="str">
        <f>VLOOKUP($E2519,Feuil3!$A$2:$B$19,2,FALSE)</f>
        <v>water</v>
      </c>
      <c r="G2519">
        <f>VLOOKUP($B2519,Feuil2!$A$2:$G$720,5,FALSE)</f>
        <v>0</v>
      </c>
      <c r="H2519">
        <f>VLOOKUP($B2519,Feuil2!$A$2:$G$720,6,FALSE)</f>
        <v>20</v>
      </c>
      <c r="I2519">
        <f>VLOOKUP($B2519,Feuil2!$A$2:$G$720,7,FALSE)</f>
        <v>0</v>
      </c>
      <c r="J2519">
        <f>VLOOKUP($B2519,Feuil2!$A$2:$J$720,10,FALSE)</f>
        <v>1</v>
      </c>
      <c r="K2519" t="str">
        <f>VLOOKUP(J2519,move_damage_classes!$B$2:$C$4,2,FALSE)</f>
        <v>status</v>
      </c>
    </row>
    <row r="2520" spans="1:11" x14ac:dyDescent="0.25">
      <c r="A2520">
        <v>171</v>
      </c>
      <c r="B2520">
        <v>435</v>
      </c>
      <c r="C2520" t="str">
        <f>VLOOKUP($B2520,Feuil2!$A$2:$G$720,2,FALSE)</f>
        <v>discharge</v>
      </c>
      <c r="D2520">
        <f>VLOOKUP($B2520,Feuil2!$A$2:$G$720,3,FALSE)</f>
        <v>4</v>
      </c>
      <c r="E2520">
        <f>VLOOKUP($B2520,Feuil2!$A$2:$G$720,4,FALSE)</f>
        <v>13</v>
      </c>
      <c r="F2520" t="str">
        <f>VLOOKUP($E2520,Feuil3!$A$2:$B$19,2,FALSE)</f>
        <v>electric</v>
      </c>
      <c r="G2520">
        <f>VLOOKUP($B2520,Feuil2!$A$2:$G$720,5,FALSE)</f>
        <v>80</v>
      </c>
      <c r="H2520">
        <f>VLOOKUP($B2520,Feuil2!$A$2:$G$720,6,FALSE)</f>
        <v>15</v>
      </c>
      <c r="I2520">
        <f>VLOOKUP($B2520,Feuil2!$A$2:$G$720,7,FALSE)</f>
        <v>100</v>
      </c>
      <c r="J2520">
        <f>VLOOKUP($B2520,Feuil2!$A$2:$J$720,10,FALSE)</f>
        <v>3</v>
      </c>
      <c r="K2520" t="str">
        <f>VLOOKUP(J2520,move_damage_classes!$B$2:$C$4,2,FALSE)</f>
        <v>special</v>
      </c>
    </row>
    <row r="2521" spans="1:11" x14ac:dyDescent="0.25">
      <c r="A2521">
        <v>171</v>
      </c>
      <c r="B2521">
        <v>486</v>
      </c>
      <c r="C2521" t="str">
        <f>VLOOKUP($B2521,Feuil2!$A$2:$G$720,2,FALSE)</f>
        <v>electro-ball</v>
      </c>
      <c r="D2521">
        <f>VLOOKUP($B2521,Feuil2!$A$2:$G$720,3,FALSE)</f>
        <v>5</v>
      </c>
      <c r="E2521">
        <f>VLOOKUP($B2521,Feuil2!$A$2:$G$720,4,FALSE)</f>
        <v>13</v>
      </c>
      <c r="F2521" t="str">
        <f>VLOOKUP($E2521,Feuil3!$A$2:$B$19,2,FALSE)</f>
        <v>electric</v>
      </c>
      <c r="G2521">
        <f>VLOOKUP($B2521,Feuil2!$A$2:$G$720,5,FALSE)</f>
        <v>0</v>
      </c>
      <c r="H2521">
        <f>VLOOKUP($B2521,Feuil2!$A$2:$G$720,6,FALSE)</f>
        <v>10</v>
      </c>
      <c r="I2521">
        <f>VLOOKUP($B2521,Feuil2!$A$2:$G$720,7,FALSE)</f>
        <v>100</v>
      </c>
      <c r="J2521">
        <f>VLOOKUP($B2521,Feuil2!$A$2:$J$720,10,FALSE)</f>
        <v>3</v>
      </c>
      <c r="K2521" t="str">
        <f>VLOOKUP(J2521,move_damage_classes!$B$2:$C$4,2,FALSE)</f>
        <v>special</v>
      </c>
    </row>
    <row r="2522" spans="1:11" x14ac:dyDescent="0.25">
      <c r="A2522">
        <v>171</v>
      </c>
      <c r="B2522">
        <v>569</v>
      </c>
      <c r="C2522" t="str">
        <f>VLOOKUP($B2522,Feuil2!$A$2:$G$720,2,FALSE)</f>
        <v>ion-deluge</v>
      </c>
      <c r="D2522">
        <f>VLOOKUP($B2522,Feuil2!$A$2:$G$720,3,FALSE)</f>
        <v>6</v>
      </c>
      <c r="E2522">
        <f>VLOOKUP($B2522,Feuil2!$A$2:$G$720,4,FALSE)</f>
        <v>13</v>
      </c>
      <c r="F2522" t="str">
        <f>VLOOKUP($E2522,Feuil3!$A$2:$B$19,2,FALSE)</f>
        <v>electric</v>
      </c>
      <c r="G2522">
        <f>VLOOKUP($B2522,Feuil2!$A$2:$G$720,5,FALSE)</f>
        <v>0</v>
      </c>
      <c r="H2522">
        <f>VLOOKUP($B2522,Feuil2!$A$2:$G$720,6,FALSE)</f>
        <v>25</v>
      </c>
      <c r="I2522">
        <f>VLOOKUP($B2522,Feuil2!$A$2:$G$720,7,FALSE)</f>
        <v>0</v>
      </c>
      <c r="J2522">
        <f>VLOOKUP($B2522,Feuil2!$A$2:$J$720,10,FALSE)</f>
        <v>1</v>
      </c>
      <c r="K2522" t="str">
        <f>VLOOKUP(J2522,move_damage_classes!$B$2:$C$4,2,FALSE)</f>
        <v>status</v>
      </c>
    </row>
    <row r="2523" spans="1:11" x14ac:dyDescent="0.25">
      <c r="A2523">
        <v>171</v>
      </c>
      <c r="B2523">
        <v>598</v>
      </c>
      <c r="C2523" t="str">
        <f>VLOOKUP($B2523,Feuil2!$A$2:$G$720,2,FALSE)</f>
        <v>eerie-impulse</v>
      </c>
      <c r="D2523">
        <f>VLOOKUP($B2523,Feuil2!$A$2:$G$720,3,FALSE)</f>
        <v>6</v>
      </c>
      <c r="E2523">
        <f>VLOOKUP($B2523,Feuil2!$A$2:$G$720,4,FALSE)</f>
        <v>13</v>
      </c>
      <c r="F2523" t="str">
        <f>VLOOKUP($E2523,Feuil3!$A$2:$B$19,2,FALSE)</f>
        <v>electric</v>
      </c>
      <c r="G2523">
        <f>VLOOKUP($B2523,Feuil2!$A$2:$G$720,5,FALSE)</f>
        <v>0</v>
      </c>
      <c r="H2523">
        <f>VLOOKUP($B2523,Feuil2!$A$2:$G$720,6,FALSE)</f>
        <v>15</v>
      </c>
      <c r="I2523">
        <f>VLOOKUP($B2523,Feuil2!$A$2:$G$720,7,FALSE)</f>
        <v>100</v>
      </c>
      <c r="J2523">
        <f>VLOOKUP($B2523,Feuil2!$A$2:$J$720,10,FALSE)</f>
        <v>1</v>
      </c>
      <c r="K2523" t="str">
        <f>VLOOKUP(J2523,move_damage_classes!$B$2:$C$4,2,FALSE)</f>
        <v>status</v>
      </c>
    </row>
    <row r="2524" spans="1:11" x14ac:dyDescent="0.25">
      <c r="A2524">
        <v>172</v>
      </c>
      <c r="B2524">
        <v>39</v>
      </c>
      <c r="C2524" t="str">
        <f>VLOOKUP($B2524,Feuil2!$A$2:$G$720,2,FALSE)</f>
        <v>tail-whip</v>
      </c>
      <c r="D2524">
        <f>VLOOKUP($B2524,Feuil2!$A$2:$G$720,3,FALSE)</f>
        <v>1</v>
      </c>
      <c r="E2524">
        <f>VLOOKUP($B2524,Feuil2!$A$2:$G$720,4,FALSE)</f>
        <v>1</v>
      </c>
      <c r="F2524" t="str">
        <f>VLOOKUP($E2524,Feuil3!$A$2:$B$19,2,FALSE)</f>
        <v>normal</v>
      </c>
      <c r="G2524">
        <f>VLOOKUP($B2524,Feuil2!$A$2:$G$720,5,FALSE)</f>
        <v>0</v>
      </c>
      <c r="H2524">
        <f>VLOOKUP($B2524,Feuil2!$A$2:$G$720,6,FALSE)</f>
        <v>30</v>
      </c>
      <c r="I2524">
        <f>VLOOKUP($B2524,Feuil2!$A$2:$G$720,7,FALSE)</f>
        <v>100</v>
      </c>
      <c r="J2524">
        <f>VLOOKUP($B2524,Feuil2!$A$2:$J$720,10,FALSE)</f>
        <v>1</v>
      </c>
      <c r="K2524" t="str">
        <f>VLOOKUP(J2524,move_damage_classes!$B$2:$C$4,2,FALSE)</f>
        <v>status</v>
      </c>
    </row>
    <row r="2525" spans="1:11" x14ac:dyDescent="0.25">
      <c r="A2525">
        <v>172</v>
      </c>
      <c r="B2525">
        <v>84</v>
      </c>
      <c r="C2525" t="str">
        <f>VLOOKUP($B2525,Feuil2!$A$2:$G$720,2,FALSE)</f>
        <v>thunder-shock</v>
      </c>
      <c r="D2525">
        <f>VLOOKUP($B2525,Feuil2!$A$2:$G$720,3,FALSE)</f>
        <v>1</v>
      </c>
      <c r="E2525">
        <f>VLOOKUP($B2525,Feuil2!$A$2:$G$720,4,FALSE)</f>
        <v>13</v>
      </c>
      <c r="F2525" t="str">
        <f>VLOOKUP($E2525,Feuil3!$A$2:$B$19,2,FALSE)</f>
        <v>electric</v>
      </c>
      <c r="G2525">
        <f>VLOOKUP($B2525,Feuil2!$A$2:$G$720,5,FALSE)</f>
        <v>40</v>
      </c>
      <c r="H2525">
        <f>VLOOKUP($B2525,Feuil2!$A$2:$G$720,6,FALSE)</f>
        <v>30</v>
      </c>
      <c r="I2525">
        <f>VLOOKUP($B2525,Feuil2!$A$2:$G$720,7,FALSE)</f>
        <v>100</v>
      </c>
      <c r="J2525">
        <f>VLOOKUP($B2525,Feuil2!$A$2:$J$720,10,FALSE)</f>
        <v>3</v>
      </c>
      <c r="K2525" t="str">
        <f>VLOOKUP(J2525,move_damage_classes!$B$2:$C$4,2,FALSE)</f>
        <v>special</v>
      </c>
    </row>
    <row r="2526" spans="1:11" x14ac:dyDescent="0.25">
      <c r="A2526">
        <v>172</v>
      </c>
      <c r="B2526">
        <v>86</v>
      </c>
      <c r="C2526" t="str">
        <f>VLOOKUP($B2526,Feuil2!$A$2:$G$720,2,FALSE)</f>
        <v>thunder-wave</v>
      </c>
      <c r="D2526">
        <f>VLOOKUP($B2526,Feuil2!$A$2:$G$720,3,FALSE)</f>
        <v>1</v>
      </c>
      <c r="E2526">
        <f>VLOOKUP($B2526,Feuil2!$A$2:$G$720,4,FALSE)</f>
        <v>13</v>
      </c>
      <c r="F2526" t="str">
        <f>VLOOKUP($E2526,Feuil3!$A$2:$B$19,2,FALSE)</f>
        <v>electric</v>
      </c>
      <c r="G2526">
        <f>VLOOKUP($B2526,Feuil2!$A$2:$G$720,5,FALSE)</f>
        <v>0</v>
      </c>
      <c r="H2526">
        <f>VLOOKUP($B2526,Feuil2!$A$2:$G$720,6,FALSE)</f>
        <v>20</v>
      </c>
      <c r="I2526">
        <f>VLOOKUP($B2526,Feuil2!$A$2:$G$720,7,FALSE)</f>
        <v>90</v>
      </c>
      <c r="J2526">
        <f>VLOOKUP($B2526,Feuil2!$A$2:$J$720,10,FALSE)</f>
        <v>1</v>
      </c>
      <c r="K2526" t="str">
        <f>VLOOKUP(J2526,move_damage_classes!$B$2:$C$4,2,FALSE)</f>
        <v>status</v>
      </c>
    </row>
    <row r="2527" spans="1:11" x14ac:dyDescent="0.25">
      <c r="A2527">
        <v>172</v>
      </c>
      <c r="B2527">
        <v>186</v>
      </c>
      <c r="C2527" t="str">
        <f>VLOOKUP($B2527,Feuil2!$A$2:$G$720,2,FALSE)</f>
        <v>sweet-kiss</v>
      </c>
      <c r="D2527">
        <f>VLOOKUP($B2527,Feuil2!$A$2:$G$720,3,FALSE)</f>
        <v>2</v>
      </c>
      <c r="E2527">
        <f>VLOOKUP($B2527,Feuil2!$A$2:$G$720,4,FALSE)</f>
        <v>18</v>
      </c>
      <c r="F2527" t="str">
        <f>VLOOKUP($E2527,Feuil3!$A$2:$B$19,2,FALSE)</f>
        <v>fairy</v>
      </c>
      <c r="G2527">
        <f>VLOOKUP($B2527,Feuil2!$A$2:$G$720,5,FALSE)</f>
        <v>0</v>
      </c>
      <c r="H2527">
        <f>VLOOKUP($B2527,Feuil2!$A$2:$G$720,6,FALSE)</f>
        <v>10</v>
      </c>
      <c r="I2527">
        <f>VLOOKUP($B2527,Feuil2!$A$2:$G$720,7,FALSE)</f>
        <v>75</v>
      </c>
      <c r="J2527">
        <f>VLOOKUP($B2527,Feuil2!$A$2:$J$720,10,FALSE)</f>
        <v>1</v>
      </c>
      <c r="K2527" t="str">
        <f>VLOOKUP(J2527,move_damage_classes!$B$2:$C$4,2,FALSE)</f>
        <v>status</v>
      </c>
    </row>
    <row r="2528" spans="1:11" x14ac:dyDescent="0.25">
      <c r="A2528">
        <v>172</v>
      </c>
      <c r="B2528">
        <v>204</v>
      </c>
      <c r="C2528" t="str">
        <f>VLOOKUP($B2528,Feuil2!$A$2:$G$720,2,FALSE)</f>
        <v>charm</v>
      </c>
      <c r="D2528">
        <f>VLOOKUP($B2528,Feuil2!$A$2:$G$720,3,FALSE)</f>
        <v>2</v>
      </c>
      <c r="E2528">
        <f>VLOOKUP($B2528,Feuil2!$A$2:$G$720,4,FALSE)</f>
        <v>18</v>
      </c>
      <c r="F2528" t="str">
        <f>VLOOKUP($E2528,Feuil3!$A$2:$B$19,2,FALSE)</f>
        <v>fairy</v>
      </c>
      <c r="G2528">
        <f>VLOOKUP($B2528,Feuil2!$A$2:$G$720,5,FALSE)</f>
        <v>0</v>
      </c>
      <c r="H2528">
        <f>VLOOKUP($B2528,Feuil2!$A$2:$G$720,6,FALSE)</f>
        <v>20</v>
      </c>
      <c r="I2528">
        <f>VLOOKUP($B2528,Feuil2!$A$2:$G$720,7,FALSE)</f>
        <v>100</v>
      </c>
      <c r="J2528">
        <f>VLOOKUP($B2528,Feuil2!$A$2:$J$720,10,FALSE)</f>
        <v>1</v>
      </c>
      <c r="K2528" t="str">
        <f>VLOOKUP(J2528,move_damage_classes!$B$2:$C$4,2,FALSE)</f>
        <v>status</v>
      </c>
    </row>
    <row r="2529" spans="1:11" x14ac:dyDescent="0.25">
      <c r="A2529">
        <v>172</v>
      </c>
      <c r="B2529">
        <v>417</v>
      </c>
      <c r="C2529" t="str">
        <f>VLOOKUP($B2529,Feuil2!$A$2:$G$720,2,FALSE)</f>
        <v>nasty-plot</v>
      </c>
      <c r="D2529">
        <f>VLOOKUP($B2529,Feuil2!$A$2:$G$720,3,FALSE)</f>
        <v>4</v>
      </c>
      <c r="E2529">
        <f>VLOOKUP($B2529,Feuil2!$A$2:$G$720,4,FALSE)</f>
        <v>17</v>
      </c>
      <c r="F2529" t="str">
        <f>VLOOKUP($E2529,Feuil3!$A$2:$B$19,2,FALSE)</f>
        <v>dark</v>
      </c>
      <c r="G2529">
        <f>VLOOKUP($B2529,Feuil2!$A$2:$G$720,5,FALSE)</f>
        <v>0</v>
      </c>
      <c r="H2529">
        <f>VLOOKUP($B2529,Feuil2!$A$2:$G$720,6,FALSE)</f>
        <v>20</v>
      </c>
      <c r="I2529">
        <f>VLOOKUP($B2529,Feuil2!$A$2:$G$720,7,FALSE)</f>
        <v>0</v>
      </c>
      <c r="J2529">
        <f>VLOOKUP($B2529,Feuil2!$A$2:$J$720,10,FALSE)</f>
        <v>1</v>
      </c>
      <c r="K2529" t="str">
        <f>VLOOKUP(J2529,move_damage_classes!$B$2:$C$4,2,FALSE)</f>
        <v>status</v>
      </c>
    </row>
    <row r="2530" spans="1:11" x14ac:dyDescent="0.25">
      <c r="A2530">
        <v>173</v>
      </c>
      <c r="B2530">
        <v>1</v>
      </c>
      <c r="C2530" t="str">
        <f>VLOOKUP($B2530,Feuil2!$A$2:$G$720,2,FALSE)</f>
        <v>pound</v>
      </c>
      <c r="D2530">
        <f>VLOOKUP($B2530,Feuil2!$A$2:$G$720,3,FALSE)</f>
        <v>1</v>
      </c>
      <c r="E2530">
        <f>VLOOKUP($B2530,Feuil2!$A$2:$G$720,4,FALSE)</f>
        <v>1</v>
      </c>
      <c r="F2530" t="str">
        <f>VLOOKUP($E2530,Feuil3!$A$2:$B$19,2,FALSE)</f>
        <v>normal</v>
      </c>
      <c r="G2530">
        <f>VLOOKUP($B2530,Feuil2!$A$2:$G$720,5,FALSE)</f>
        <v>40</v>
      </c>
      <c r="H2530">
        <f>VLOOKUP($B2530,Feuil2!$A$2:$G$720,6,FALSE)</f>
        <v>35</v>
      </c>
      <c r="I2530">
        <f>VLOOKUP($B2530,Feuil2!$A$2:$G$720,7,FALSE)</f>
        <v>100</v>
      </c>
      <c r="J2530">
        <f>VLOOKUP($B2530,Feuil2!$A$2:$J$720,10,FALSE)</f>
        <v>2</v>
      </c>
      <c r="K2530" t="str">
        <f>VLOOKUP(J2530,move_damage_classes!$B$2:$C$4,2,FALSE)</f>
        <v>physical</v>
      </c>
    </row>
    <row r="2531" spans="1:11" x14ac:dyDescent="0.25">
      <c r="A2531">
        <v>173</v>
      </c>
      <c r="B2531">
        <v>47</v>
      </c>
      <c r="C2531" t="str">
        <f>VLOOKUP($B2531,Feuil2!$A$2:$G$720,2,FALSE)</f>
        <v>sing</v>
      </c>
      <c r="D2531">
        <f>VLOOKUP($B2531,Feuil2!$A$2:$G$720,3,FALSE)</f>
        <v>1</v>
      </c>
      <c r="E2531">
        <f>VLOOKUP($B2531,Feuil2!$A$2:$G$720,4,FALSE)</f>
        <v>1</v>
      </c>
      <c r="F2531" t="str">
        <f>VLOOKUP($E2531,Feuil3!$A$2:$B$19,2,FALSE)</f>
        <v>normal</v>
      </c>
      <c r="G2531">
        <f>VLOOKUP($B2531,Feuil2!$A$2:$G$720,5,FALSE)</f>
        <v>0</v>
      </c>
      <c r="H2531">
        <f>VLOOKUP($B2531,Feuil2!$A$2:$G$720,6,FALSE)</f>
        <v>15</v>
      </c>
      <c r="I2531">
        <f>VLOOKUP($B2531,Feuil2!$A$2:$G$720,7,FALSE)</f>
        <v>55</v>
      </c>
      <c r="J2531">
        <f>VLOOKUP($B2531,Feuil2!$A$2:$J$720,10,FALSE)</f>
        <v>1</v>
      </c>
      <c r="K2531" t="str">
        <f>VLOOKUP(J2531,move_damage_classes!$B$2:$C$4,2,FALSE)</f>
        <v>status</v>
      </c>
    </row>
    <row r="2532" spans="1:11" x14ac:dyDescent="0.25">
      <c r="A2532">
        <v>173</v>
      </c>
      <c r="B2532">
        <v>186</v>
      </c>
      <c r="C2532" t="str">
        <f>VLOOKUP($B2532,Feuil2!$A$2:$G$720,2,FALSE)</f>
        <v>sweet-kiss</v>
      </c>
      <c r="D2532">
        <f>VLOOKUP($B2532,Feuil2!$A$2:$G$720,3,FALSE)</f>
        <v>2</v>
      </c>
      <c r="E2532">
        <f>VLOOKUP($B2532,Feuil2!$A$2:$G$720,4,FALSE)</f>
        <v>18</v>
      </c>
      <c r="F2532" t="str">
        <f>VLOOKUP($E2532,Feuil3!$A$2:$B$19,2,FALSE)</f>
        <v>fairy</v>
      </c>
      <c r="G2532">
        <f>VLOOKUP($B2532,Feuil2!$A$2:$G$720,5,FALSE)</f>
        <v>0</v>
      </c>
      <c r="H2532">
        <f>VLOOKUP($B2532,Feuil2!$A$2:$G$720,6,FALSE)</f>
        <v>10</v>
      </c>
      <c r="I2532">
        <f>VLOOKUP($B2532,Feuil2!$A$2:$G$720,7,FALSE)</f>
        <v>75</v>
      </c>
      <c r="J2532">
        <f>VLOOKUP($B2532,Feuil2!$A$2:$J$720,10,FALSE)</f>
        <v>1</v>
      </c>
      <c r="K2532" t="str">
        <f>VLOOKUP(J2532,move_damage_classes!$B$2:$C$4,2,FALSE)</f>
        <v>status</v>
      </c>
    </row>
    <row r="2533" spans="1:11" x14ac:dyDescent="0.25">
      <c r="A2533">
        <v>173</v>
      </c>
      <c r="B2533">
        <v>204</v>
      </c>
      <c r="C2533" t="str">
        <f>VLOOKUP($B2533,Feuil2!$A$2:$G$720,2,FALSE)</f>
        <v>charm</v>
      </c>
      <c r="D2533">
        <f>VLOOKUP($B2533,Feuil2!$A$2:$G$720,3,FALSE)</f>
        <v>2</v>
      </c>
      <c r="E2533">
        <f>VLOOKUP($B2533,Feuil2!$A$2:$G$720,4,FALSE)</f>
        <v>18</v>
      </c>
      <c r="F2533" t="str">
        <f>VLOOKUP($E2533,Feuil3!$A$2:$B$19,2,FALSE)</f>
        <v>fairy</v>
      </c>
      <c r="G2533">
        <f>VLOOKUP($B2533,Feuil2!$A$2:$G$720,5,FALSE)</f>
        <v>0</v>
      </c>
      <c r="H2533">
        <f>VLOOKUP($B2533,Feuil2!$A$2:$G$720,6,FALSE)</f>
        <v>20</v>
      </c>
      <c r="I2533">
        <f>VLOOKUP($B2533,Feuil2!$A$2:$G$720,7,FALSE)</f>
        <v>100</v>
      </c>
      <c r="J2533">
        <f>VLOOKUP($B2533,Feuil2!$A$2:$J$720,10,FALSE)</f>
        <v>1</v>
      </c>
      <c r="K2533" t="str">
        <f>VLOOKUP(J2533,move_damage_classes!$B$2:$C$4,2,FALSE)</f>
        <v>status</v>
      </c>
    </row>
    <row r="2534" spans="1:11" x14ac:dyDescent="0.25">
      <c r="A2534">
        <v>173</v>
      </c>
      <c r="B2534">
        <v>227</v>
      </c>
      <c r="C2534" t="str">
        <f>VLOOKUP($B2534,Feuil2!$A$2:$G$720,2,FALSE)</f>
        <v>encore</v>
      </c>
      <c r="D2534">
        <f>VLOOKUP($B2534,Feuil2!$A$2:$G$720,3,FALSE)</f>
        <v>2</v>
      </c>
      <c r="E2534">
        <f>VLOOKUP($B2534,Feuil2!$A$2:$G$720,4,FALSE)</f>
        <v>1</v>
      </c>
      <c r="F2534" t="str">
        <f>VLOOKUP($E2534,Feuil3!$A$2:$B$19,2,FALSE)</f>
        <v>normal</v>
      </c>
      <c r="G2534">
        <f>VLOOKUP($B2534,Feuil2!$A$2:$G$720,5,FALSE)</f>
        <v>0</v>
      </c>
      <c r="H2534">
        <f>VLOOKUP($B2534,Feuil2!$A$2:$G$720,6,FALSE)</f>
        <v>5</v>
      </c>
      <c r="I2534">
        <f>VLOOKUP($B2534,Feuil2!$A$2:$G$720,7,FALSE)</f>
        <v>100</v>
      </c>
      <c r="J2534">
        <f>VLOOKUP($B2534,Feuil2!$A$2:$J$720,10,FALSE)</f>
        <v>1</v>
      </c>
      <c r="K2534" t="str">
        <f>VLOOKUP(J2534,move_damage_classes!$B$2:$C$4,2,FALSE)</f>
        <v>status</v>
      </c>
    </row>
    <row r="2535" spans="1:11" x14ac:dyDescent="0.25">
      <c r="A2535">
        <v>173</v>
      </c>
      <c r="B2535">
        <v>345</v>
      </c>
      <c r="C2535" t="str">
        <f>VLOOKUP($B2535,Feuil2!$A$2:$G$720,2,FALSE)</f>
        <v>magical-leaf</v>
      </c>
      <c r="D2535">
        <f>VLOOKUP($B2535,Feuil2!$A$2:$G$720,3,FALSE)</f>
        <v>3</v>
      </c>
      <c r="E2535">
        <f>VLOOKUP($B2535,Feuil2!$A$2:$G$720,4,FALSE)</f>
        <v>12</v>
      </c>
      <c r="F2535" t="str">
        <f>VLOOKUP($E2535,Feuil3!$A$2:$B$19,2,FALSE)</f>
        <v>grass</v>
      </c>
      <c r="G2535">
        <f>VLOOKUP($B2535,Feuil2!$A$2:$G$720,5,FALSE)</f>
        <v>60</v>
      </c>
      <c r="H2535">
        <f>VLOOKUP($B2535,Feuil2!$A$2:$G$720,6,FALSE)</f>
        <v>20</v>
      </c>
      <c r="I2535">
        <f>VLOOKUP($B2535,Feuil2!$A$2:$G$720,7,FALSE)</f>
        <v>0</v>
      </c>
      <c r="J2535">
        <f>VLOOKUP($B2535,Feuil2!$A$2:$J$720,10,FALSE)</f>
        <v>3</v>
      </c>
      <c r="K2535" t="str">
        <f>VLOOKUP(J2535,move_damage_classes!$B$2:$C$4,2,FALSE)</f>
        <v>special</v>
      </c>
    </row>
    <row r="2536" spans="1:11" x14ac:dyDescent="0.25">
      <c r="A2536">
        <v>173</v>
      </c>
      <c r="B2536">
        <v>383</v>
      </c>
      <c r="C2536" t="str">
        <f>VLOOKUP($B2536,Feuil2!$A$2:$G$720,2,FALSE)</f>
        <v>copycat</v>
      </c>
      <c r="D2536">
        <f>VLOOKUP($B2536,Feuil2!$A$2:$G$720,3,FALSE)</f>
        <v>4</v>
      </c>
      <c r="E2536">
        <f>VLOOKUP($B2536,Feuil2!$A$2:$G$720,4,FALSE)</f>
        <v>1</v>
      </c>
      <c r="F2536" t="str">
        <f>VLOOKUP($E2536,Feuil3!$A$2:$B$19,2,FALSE)</f>
        <v>normal</v>
      </c>
      <c r="G2536">
        <f>VLOOKUP($B2536,Feuil2!$A$2:$G$720,5,FALSE)</f>
        <v>0</v>
      </c>
      <c r="H2536">
        <f>VLOOKUP($B2536,Feuil2!$A$2:$G$720,6,FALSE)</f>
        <v>20</v>
      </c>
      <c r="I2536">
        <f>VLOOKUP($B2536,Feuil2!$A$2:$G$720,7,FALSE)</f>
        <v>0</v>
      </c>
      <c r="J2536">
        <f>VLOOKUP($B2536,Feuil2!$A$2:$J$720,10,FALSE)</f>
        <v>1</v>
      </c>
      <c r="K2536" t="str">
        <f>VLOOKUP(J2536,move_damage_classes!$B$2:$C$4,2,FALSE)</f>
        <v>status</v>
      </c>
    </row>
    <row r="2537" spans="1:11" x14ac:dyDescent="0.25">
      <c r="A2537">
        <v>174</v>
      </c>
      <c r="B2537">
        <v>1</v>
      </c>
      <c r="C2537" t="str">
        <f>VLOOKUP($B2537,Feuil2!$A$2:$G$720,2,FALSE)</f>
        <v>pound</v>
      </c>
      <c r="D2537">
        <f>VLOOKUP($B2537,Feuil2!$A$2:$G$720,3,FALSE)</f>
        <v>1</v>
      </c>
      <c r="E2537">
        <f>VLOOKUP($B2537,Feuil2!$A$2:$G$720,4,FALSE)</f>
        <v>1</v>
      </c>
      <c r="F2537" t="str">
        <f>VLOOKUP($E2537,Feuil3!$A$2:$B$19,2,FALSE)</f>
        <v>normal</v>
      </c>
      <c r="G2537">
        <f>VLOOKUP($B2537,Feuil2!$A$2:$G$720,5,FALSE)</f>
        <v>40</v>
      </c>
      <c r="H2537">
        <f>VLOOKUP($B2537,Feuil2!$A$2:$G$720,6,FALSE)</f>
        <v>35</v>
      </c>
      <c r="I2537">
        <f>VLOOKUP($B2537,Feuil2!$A$2:$G$720,7,FALSE)</f>
        <v>100</v>
      </c>
      <c r="J2537">
        <f>VLOOKUP($B2537,Feuil2!$A$2:$J$720,10,FALSE)</f>
        <v>2</v>
      </c>
      <c r="K2537" t="str">
        <f>VLOOKUP(J2537,move_damage_classes!$B$2:$C$4,2,FALSE)</f>
        <v>physical</v>
      </c>
    </row>
    <row r="2538" spans="1:11" x14ac:dyDescent="0.25">
      <c r="A2538">
        <v>174</v>
      </c>
      <c r="B2538">
        <v>47</v>
      </c>
      <c r="C2538" t="str">
        <f>VLOOKUP($B2538,Feuil2!$A$2:$G$720,2,FALSE)</f>
        <v>sing</v>
      </c>
      <c r="D2538">
        <f>VLOOKUP($B2538,Feuil2!$A$2:$G$720,3,FALSE)</f>
        <v>1</v>
      </c>
      <c r="E2538">
        <f>VLOOKUP($B2538,Feuil2!$A$2:$G$720,4,FALSE)</f>
        <v>1</v>
      </c>
      <c r="F2538" t="str">
        <f>VLOOKUP($E2538,Feuil3!$A$2:$B$19,2,FALSE)</f>
        <v>normal</v>
      </c>
      <c r="G2538">
        <f>VLOOKUP($B2538,Feuil2!$A$2:$G$720,5,FALSE)</f>
        <v>0</v>
      </c>
      <c r="H2538">
        <f>VLOOKUP($B2538,Feuil2!$A$2:$G$720,6,FALSE)</f>
        <v>15</v>
      </c>
      <c r="I2538">
        <f>VLOOKUP($B2538,Feuil2!$A$2:$G$720,7,FALSE)</f>
        <v>55</v>
      </c>
      <c r="J2538">
        <f>VLOOKUP($B2538,Feuil2!$A$2:$J$720,10,FALSE)</f>
        <v>1</v>
      </c>
      <c r="K2538" t="str">
        <f>VLOOKUP(J2538,move_damage_classes!$B$2:$C$4,2,FALSE)</f>
        <v>status</v>
      </c>
    </row>
    <row r="2539" spans="1:11" x14ac:dyDescent="0.25">
      <c r="A2539">
        <v>174</v>
      </c>
      <c r="B2539">
        <v>111</v>
      </c>
      <c r="C2539" t="str">
        <f>VLOOKUP($B2539,Feuil2!$A$2:$G$720,2,FALSE)</f>
        <v>defense-curl</v>
      </c>
      <c r="D2539">
        <f>VLOOKUP($B2539,Feuil2!$A$2:$G$720,3,FALSE)</f>
        <v>1</v>
      </c>
      <c r="E2539">
        <f>VLOOKUP($B2539,Feuil2!$A$2:$G$720,4,FALSE)</f>
        <v>1</v>
      </c>
      <c r="F2539" t="str">
        <f>VLOOKUP($E2539,Feuil3!$A$2:$B$19,2,FALSE)</f>
        <v>normal</v>
      </c>
      <c r="G2539">
        <f>VLOOKUP($B2539,Feuil2!$A$2:$G$720,5,FALSE)</f>
        <v>0</v>
      </c>
      <c r="H2539">
        <f>VLOOKUP($B2539,Feuil2!$A$2:$G$720,6,FALSE)</f>
        <v>40</v>
      </c>
      <c r="I2539">
        <f>VLOOKUP($B2539,Feuil2!$A$2:$G$720,7,FALSE)</f>
        <v>0</v>
      </c>
      <c r="J2539">
        <f>VLOOKUP($B2539,Feuil2!$A$2:$J$720,10,FALSE)</f>
        <v>1</v>
      </c>
      <c r="K2539" t="str">
        <f>VLOOKUP(J2539,move_damage_classes!$B$2:$C$4,2,FALSE)</f>
        <v>status</v>
      </c>
    </row>
    <row r="2540" spans="1:11" x14ac:dyDescent="0.25">
      <c r="A2540">
        <v>174</v>
      </c>
      <c r="B2540">
        <v>186</v>
      </c>
      <c r="C2540" t="str">
        <f>VLOOKUP($B2540,Feuil2!$A$2:$G$720,2,FALSE)</f>
        <v>sweet-kiss</v>
      </c>
      <c r="D2540">
        <f>VLOOKUP($B2540,Feuil2!$A$2:$G$720,3,FALSE)</f>
        <v>2</v>
      </c>
      <c r="E2540">
        <f>VLOOKUP($B2540,Feuil2!$A$2:$G$720,4,FALSE)</f>
        <v>18</v>
      </c>
      <c r="F2540" t="str">
        <f>VLOOKUP($E2540,Feuil3!$A$2:$B$19,2,FALSE)</f>
        <v>fairy</v>
      </c>
      <c r="G2540">
        <f>VLOOKUP($B2540,Feuil2!$A$2:$G$720,5,FALSE)</f>
        <v>0</v>
      </c>
      <c r="H2540">
        <f>VLOOKUP($B2540,Feuil2!$A$2:$G$720,6,FALSE)</f>
        <v>10</v>
      </c>
      <c r="I2540">
        <f>VLOOKUP($B2540,Feuil2!$A$2:$G$720,7,FALSE)</f>
        <v>75</v>
      </c>
      <c r="J2540">
        <f>VLOOKUP($B2540,Feuil2!$A$2:$J$720,10,FALSE)</f>
        <v>1</v>
      </c>
      <c r="K2540" t="str">
        <f>VLOOKUP(J2540,move_damage_classes!$B$2:$C$4,2,FALSE)</f>
        <v>status</v>
      </c>
    </row>
    <row r="2541" spans="1:11" x14ac:dyDescent="0.25">
      <c r="A2541">
        <v>174</v>
      </c>
      <c r="B2541">
        <v>204</v>
      </c>
      <c r="C2541" t="str">
        <f>VLOOKUP($B2541,Feuil2!$A$2:$G$720,2,FALSE)</f>
        <v>charm</v>
      </c>
      <c r="D2541">
        <f>VLOOKUP($B2541,Feuil2!$A$2:$G$720,3,FALSE)</f>
        <v>2</v>
      </c>
      <c r="E2541">
        <f>VLOOKUP($B2541,Feuil2!$A$2:$G$720,4,FALSE)</f>
        <v>18</v>
      </c>
      <c r="F2541" t="str">
        <f>VLOOKUP($E2541,Feuil3!$A$2:$B$19,2,FALSE)</f>
        <v>fairy</v>
      </c>
      <c r="G2541">
        <f>VLOOKUP($B2541,Feuil2!$A$2:$G$720,5,FALSE)</f>
        <v>0</v>
      </c>
      <c r="H2541">
        <f>VLOOKUP($B2541,Feuil2!$A$2:$G$720,6,FALSE)</f>
        <v>20</v>
      </c>
      <c r="I2541">
        <f>VLOOKUP($B2541,Feuil2!$A$2:$G$720,7,FALSE)</f>
        <v>100</v>
      </c>
      <c r="J2541">
        <f>VLOOKUP($B2541,Feuil2!$A$2:$J$720,10,FALSE)</f>
        <v>1</v>
      </c>
      <c r="K2541" t="str">
        <f>VLOOKUP(J2541,move_damage_classes!$B$2:$C$4,2,FALSE)</f>
        <v>status</v>
      </c>
    </row>
    <row r="2542" spans="1:11" x14ac:dyDescent="0.25">
      <c r="A2542">
        <v>174</v>
      </c>
      <c r="B2542">
        <v>383</v>
      </c>
      <c r="C2542" t="str">
        <f>VLOOKUP($B2542,Feuil2!$A$2:$G$720,2,FALSE)</f>
        <v>copycat</v>
      </c>
      <c r="D2542">
        <f>VLOOKUP($B2542,Feuil2!$A$2:$G$720,3,FALSE)</f>
        <v>4</v>
      </c>
      <c r="E2542">
        <f>VLOOKUP($B2542,Feuil2!$A$2:$G$720,4,FALSE)</f>
        <v>1</v>
      </c>
      <c r="F2542" t="str">
        <f>VLOOKUP($E2542,Feuil3!$A$2:$B$19,2,FALSE)</f>
        <v>normal</v>
      </c>
      <c r="G2542">
        <f>VLOOKUP($B2542,Feuil2!$A$2:$G$720,5,FALSE)</f>
        <v>0</v>
      </c>
      <c r="H2542">
        <f>VLOOKUP($B2542,Feuil2!$A$2:$G$720,6,FALSE)</f>
        <v>20</v>
      </c>
      <c r="I2542">
        <f>VLOOKUP($B2542,Feuil2!$A$2:$G$720,7,FALSE)</f>
        <v>0</v>
      </c>
      <c r="J2542">
        <f>VLOOKUP($B2542,Feuil2!$A$2:$J$720,10,FALSE)</f>
        <v>1</v>
      </c>
      <c r="K2542" t="str">
        <f>VLOOKUP(J2542,move_damage_classes!$B$2:$C$4,2,FALSE)</f>
        <v>status</v>
      </c>
    </row>
    <row r="2543" spans="1:11" x14ac:dyDescent="0.25">
      <c r="A2543">
        <v>175</v>
      </c>
      <c r="B2543">
        <v>38</v>
      </c>
      <c r="C2543" t="str">
        <f>VLOOKUP($B2543,Feuil2!$A$2:$G$720,2,FALSE)</f>
        <v>double-edge</v>
      </c>
      <c r="D2543">
        <f>VLOOKUP($B2543,Feuil2!$A$2:$G$720,3,FALSE)</f>
        <v>1</v>
      </c>
      <c r="E2543">
        <f>VLOOKUP($B2543,Feuil2!$A$2:$G$720,4,FALSE)</f>
        <v>1</v>
      </c>
      <c r="F2543" t="str">
        <f>VLOOKUP($E2543,Feuil3!$A$2:$B$19,2,FALSE)</f>
        <v>normal</v>
      </c>
      <c r="G2543">
        <f>VLOOKUP($B2543,Feuil2!$A$2:$G$720,5,FALSE)</f>
        <v>120</v>
      </c>
      <c r="H2543">
        <f>VLOOKUP($B2543,Feuil2!$A$2:$G$720,6,FALSE)</f>
        <v>15</v>
      </c>
      <c r="I2543">
        <f>VLOOKUP($B2543,Feuil2!$A$2:$G$720,7,FALSE)</f>
        <v>100</v>
      </c>
      <c r="J2543">
        <f>VLOOKUP($B2543,Feuil2!$A$2:$J$720,10,FALSE)</f>
        <v>2</v>
      </c>
      <c r="K2543" t="str">
        <f>VLOOKUP(J2543,move_damage_classes!$B$2:$C$4,2,FALSE)</f>
        <v>physical</v>
      </c>
    </row>
    <row r="2544" spans="1:11" x14ac:dyDescent="0.25">
      <c r="A2544">
        <v>175</v>
      </c>
      <c r="B2544">
        <v>45</v>
      </c>
      <c r="C2544" t="str">
        <f>VLOOKUP($B2544,Feuil2!$A$2:$G$720,2,FALSE)</f>
        <v>growl</v>
      </c>
      <c r="D2544">
        <f>VLOOKUP($B2544,Feuil2!$A$2:$G$720,3,FALSE)</f>
        <v>1</v>
      </c>
      <c r="E2544">
        <f>VLOOKUP($B2544,Feuil2!$A$2:$G$720,4,FALSE)</f>
        <v>1</v>
      </c>
      <c r="F2544" t="str">
        <f>VLOOKUP($E2544,Feuil3!$A$2:$B$19,2,FALSE)</f>
        <v>normal</v>
      </c>
      <c r="G2544">
        <f>VLOOKUP($B2544,Feuil2!$A$2:$G$720,5,FALSE)</f>
        <v>0</v>
      </c>
      <c r="H2544">
        <f>VLOOKUP($B2544,Feuil2!$A$2:$G$720,6,FALSE)</f>
        <v>40</v>
      </c>
      <c r="I2544">
        <f>VLOOKUP($B2544,Feuil2!$A$2:$G$720,7,FALSE)</f>
        <v>100</v>
      </c>
      <c r="J2544">
        <f>VLOOKUP($B2544,Feuil2!$A$2:$J$720,10,FALSE)</f>
        <v>1</v>
      </c>
      <c r="K2544" t="str">
        <f>VLOOKUP(J2544,move_damage_classes!$B$2:$C$4,2,FALSE)</f>
        <v>status</v>
      </c>
    </row>
    <row r="2545" spans="1:11" x14ac:dyDescent="0.25">
      <c r="A2545">
        <v>175</v>
      </c>
      <c r="B2545">
        <v>118</v>
      </c>
      <c r="C2545" t="str">
        <f>VLOOKUP($B2545,Feuil2!$A$2:$G$720,2,FALSE)</f>
        <v>metronome</v>
      </c>
      <c r="D2545">
        <f>VLOOKUP($B2545,Feuil2!$A$2:$G$720,3,FALSE)</f>
        <v>1</v>
      </c>
      <c r="E2545">
        <f>VLOOKUP($B2545,Feuil2!$A$2:$G$720,4,FALSE)</f>
        <v>1</v>
      </c>
      <c r="F2545" t="str">
        <f>VLOOKUP($E2545,Feuil3!$A$2:$B$19,2,FALSE)</f>
        <v>normal</v>
      </c>
      <c r="G2545">
        <f>VLOOKUP($B2545,Feuil2!$A$2:$G$720,5,FALSE)</f>
        <v>0</v>
      </c>
      <c r="H2545">
        <f>VLOOKUP($B2545,Feuil2!$A$2:$G$720,6,FALSE)</f>
        <v>10</v>
      </c>
      <c r="I2545">
        <f>VLOOKUP($B2545,Feuil2!$A$2:$G$720,7,FALSE)</f>
        <v>0</v>
      </c>
      <c r="J2545">
        <f>VLOOKUP($B2545,Feuil2!$A$2:$J$720,10,FALSE)</f>
        <v>1</v>
      </c>
      <c r="K2545" t="str">
        <f>VLOOKUP(J2545,move_damage_classes!$B$2:$C$4,2,FALSE)</f>
        <v>status</v>
      </c>
    </row>
    <row r="2546" spans="1:11" x14ac:dyDescent="0.25">
      <c r="A2546">
        <v>175</v>
      </c>
      <c r="B2546">
        <v>186</v>
      </c>
      <c r="C2546" t="str">
        <f>VLOOKUP($B2546,Feuil2!$A$2:$G$720,2,FALSE)</f>
        <v>sweet-kiss</v>
      </c>
      <c r="D2546">
        <f>VLOOKUP($B2546,Feuil2!$A$2:$G$720,3,FALSE)</f>
        <v>2</v>
      </c>
      <c r="E2546">
        <f>VLOOKUP($B2546,Feuil2!$A$2:$G$720,4,FALSE)</f>
        <v>18</v>
      </c>
      <c r="F2546" t="str">
        <f>VLOOKUP($E2546,Feuil3!$A$2:$B$19,2,FALSE)</f>
        <v>fairy</v>
      </c>
      <c r="G2546">
        <f>VLOOKUP($B2546,Feuil2!$A$2:$G$720,5,FALSE)</f>
        <v>0</v>
      </c>
      <c r="H2546">
        <f>VLOOKUP($B2546,Feuil2!$A$2:$G$720,6,FALSE)</f>
        <v>10</v>
      </c>
      <c r="I2546">
        <f>VLOOKUP($B2546,Feuil2!$A$2:$G$720,7,FALSE)</f>
        <v>75</v>
      </c>
      <c r="J2546">
        <f>VLOOKUP($B2546,Feuil2!$A$2:$J$720,10,FALSE)</f>
        <v>1</v>
      </c>
      <c r="K2546" t="str">
        <f>VLOOKUP(J2546,move_damage_classes!$B$2:$C$4,2,FALSE)</f>
        <v>status</v>
      </c>
    </row>
    <row r="2547" spans="1:11" x14ac:dyDescent="0.25">
      <c r="A2547">
        <v>175</v>
      </c>
      <c r="B2547">
        <v>204</v>
      </c>
      <c r="C2547" t="str">
        <f>VLOOKUP($B2547,Feuil2!$A$2:$G$720,2,FALSE)</f>
        <v>charm</v>
      </c>
      <c r="D2547">
        <f>VLOOKUP($B2547,Feuil2!$A$2:$G$720,3,FALSE)</f>
        <v>2</v>
      </c>
      <c r="E2547">
        <f>VLOOKUP($B2547,Feuil2!$A$2:$G$720,4,FALSE)</f>
        <v>18</v>
      </c>
      <c r="F2547" t="str">
        <f>VLOOKUP($E2547,Feuil3!$A$2:$B$19,2,FALSE)</f>
        <v>fairy</v>
      </c>
      <c r="G2547">
        <f>VLOOKUP($B2547,Feuil2!$A$2:$G$720,5,FALSE)</f>
        <v>0</v>
      </c>
      <c r="H2547">
        <f>VLOOKUP($B2547,Feuil2!$A$2:$G$720,6,FALSE)</f>
        <v>20</v>
      </c>
      <c r="I2547">
        <f>VLOOKUP($B2547,Feuil2!$A$2:$G$720,7,FALSE)</f>
        <v>100</v>
      </c>
      <c r="J2547">
        <f>VLOOKUP($B2547,Feuil2!$A$2:$J$720,10,FALSE)</f>
        <v>1</v>
      </c>
      <c r="K2547" t="str">
        <f>VLOOKUP(J2547,move_damage_classes!$B$2:$C$4,2,FALSE)</f>
        <v>status</v>
      </c>
    </row>
    <row r="2548" spans="1:11" x14ac:dyDescent="0.25">
      <c r="A2548">
        <v>175</v>
      </c>
      <c r="B2548">
        <v>219</v>
      </c>
      <c r="C2548" t="str">
        <f>VLOOKUP($B2548,Feuil2!$A$2:$G$720,2,FALSE)</f>
        <v>safeguard</v>
      </c>
      <c r="D2548">
        <f>VLOOKUP($B2548,Feuil2!$A$2:$G$720,3,FALSE)</f>
        <v>2</v>
      </c>
      <c r="E2548">
        <f>VLOOKUP($B2548,Feuil2!$A$2:$G$720,4,FALSE)</f>
        <v>1</v>
      </c>
      <c r="F2548" t="str">
        <f>VLOOKUP($E2548,Feuil3!$A$2:$B$19,2,FALSE)</f>
        <v>normal</v>
      </c>
      <c r="G2548">
        <f>VLOOKUP($B2548,Feuil2!$A$2:$G$720,5,FALSE)</f>
        <v>0</v>
      </c>
      <c r="H2548">
        <f>VLOOKUP($B2548,Feuil2!$A$2:$G$720,6,FALSE)</f>
        <v>25</v>
      </c>
      <c r="I2548">
        <f>VLOOKUP($B2548,Feuil2!$A$2:$G$720,7,FALSE)</f>
        <v>0</v>
      </c>
      <c r="J2548">
        <f>VLOOKUP($B2548,Feuil2!$A$2:$J$720,10,FALSE)</f>
        <v>1</v>
      </c>
      <c r="K2548" t="str">
        <f>VLOOKUP(J2548,move_damage_classes!$B$2:$C$4,2,FALSE)</f>
        <v>status</v>
      </c>
    </row>
    <row r="2549" spans="1:11" x14ac:dyDescent="0.25">
      <c r="A2549">
        <v>175</v>
      </c>
      <c r="B2549">
        <v>226</v>
      </c>
      <c r="C2549" t="str">
        <f>VLOOKUP($B2549,Feuil2!$A$2:$G$720,2,FALSE)</f>
        <v>baton-pass</v>
      </c>
      <c r="D2549">
        <f>VLOOKUP($B2549,Feuil2!$A$2:$G$720,3,FALSE)</f>
        <v>2</v>
      </c>
      <c r="E2549">
        <f>VLOOKUP($B2549,Feuil2!$A$2:$G$720,4,FALSE)</f>
        <v>1</v>
      </c>
      <c r="F2549" t="str">
        <f>VLOOKUP($E2549,Feuil3!$A$2:$B$19,2,FALSE)</f>
        <v>normal</v>
      </c>
      <c r="G2549">
        <f>VLOOKUP($B2549,Feuil2!$A$2:$G$720,5,FALSE)</f>
        <v>0</v>
      </c>
      <c r="H2549">
        <f>VLOOKUP($B2549,Feuil2!$A$2:$G$720,6,FALSE)</f>
        <v>40</v>
      </c>
      <c r="I2549">
        <f>VLOOKUP($B2549,Feuil2!$A$2:$G$720,7,FALSE)</f>
        <v>0</v>
      </c>
      <c r="J2549">
        <f>VLOOKUP($B2549,Feuil2!$A$2:$J$720,10,FALSE)</f>
        <v>1</v>
      </c>
      <c r="K2549" t="str">
        <f>VLOOKUP(J2549,move_damage_classes!$B$2:$C$4,2,FALSE)</f>
        <v>status</v>
      </c>
    </row>
    <row r="2550" spans="1:11" x14ac:dyDescent="0.25">
      <c r="A2550">
        <v>175</v>
      </c>
      <c r="B2550">
        <v>227</v>
      </c>
      <c r="C2550" t="str">
        <f>VLOOKUP($B2550,Feuil2!$A$2:$G$720,2,FALSE)</f>
        <v>encore</v>
      </c>
      <c r="D2550">
        <f>VLOOKUP($B2550,Feuil2!$A$2:$G$720,3,FALSE)</f>
        <v>2</v>
      </c>
      <c r="E2550">
        <f>VLOOKUP($B2550,Feuil2!$A$2:$G$720,4,FALSE)</f>
        <v>1</v>
      </c>
      <c r="F2550" t="str">
        <f>VLOOKUP($E2550,Feuil3!$A$2:$B$19,2,FALSE)</f>
        <v>normal</v>
      </c>
      <c r="G2550">
        <f>VLOOKUP($B2550,Feuil2!$A$2:$G$720,5,FALSE)</f>
        <v>0</v>
      </c>
      <c r="H2550">
        <f>VLOOKUP($B2550,Feuil2!$A$2:$G$720,6,FALSE)</f>
        <v>5</v>
      </c>
      <c r="I2550">
        <f>VLOOKUP($B2550,Feuil2!$A$2:$G$720,7,FALSE)</f>
        <v>100</v>
      </c>
      <c r="J2550">
        <f>VLOOKUP($B2550,Feuil2!$A$2:$J$720,10,FALSE)</f>
        <v>1</v>
      </c>
      <c r="K2550" t="str">
        <f>VLOOKUP(J2550,move_damage_classes!$B$2:$C$4,2,FALSE)</f>
        <v>status</v>
      </c>
    </row>
    <row r="2551" spans="1:11" x14ac:dyDescent="0.25">
      <c r="A2551">
        <v>175</v>
      </c>
      <c r="B2551">
        <v>246</v>
      </c>
      <c r="C2551" t="str">
        <f>VLOOKUP($B2551,Feuil2!$A$2:$G$720,2,FALSE)</f>
        <v>ancient-power</v>
      </c>
      <c r="D2551">
        <f>VLOOKUP($B2551,Feuil2!$A$2:$G$720,3,FALSE)</f>
        <v>2</v>
      </c>
      <c r="E2551">
        <f>VLOOKUP($B2551,Feuil2!$A$2:$G$720,4,FALSE)</f>
        <v>6</v>
      </c>
      <c r="F2551" t="str">
        <f>VLOOKUP($E2551,Feuil3!$A$2:$B$19,2,FALSE)</f>
        <v>rock</v>
      </c>
      <c r="G2551">
        <f>VLOOKUP($B2551,Feuil2!$A$2:$G$720,5,FALSE)</f>
        <v>60</v>
      </c>
      <c r="H2551">
        <f>VLOOKUP($B2551,Feuil2!$A$2:$G$720,6,FALSE)</f>
        <v>5</v>
      </c>
      <c r="I2551">
        <f>VLOOKUP($B2551,Feuil2!$A$2:$G$720,7,FALSE)</f>
        <v>100</v>
      </c>
      <c r="J2551">
        <f>VLOOKUP($B2551,Feuil2!$A$2:$J$720,10,FALSE)</f>
        <v>3</v>
      </c>
      <c r="K2551" t="str">
        <f>VLOOKUP(J2551,move_damage_classes!$B$2:$C$4,2,FALSE)</f>
        <v>special</v>
      </c>
    </row>
    <row r="2552" spans="1:11" x14ac:dyDescent="0.25">
      <c r="A2552">
        <v>175</v>
      </c>
      <c r="B2552">
        <v>266</v>
      </c>
      <c r="C2552" t="str">
        <f>VLOOKUP($B2552,Feuil2!$A$2:$G$720,2,FALSE)</f>
        <v>follow-me</v>
      </c>
      <c r="D2552">
        <f>VLOOKUP($B2552,Feuil2!$A$2:$G$720,3,FALSE)</f>
        <v>3</v>
      </c>
      <c r="E2552">
        <f>VLOOKUP($B2552,Feuil2!$A$2:$G$720,4,FALSE)</f>
        <v>1</v>
      </c>
      <c r="F2552" t="str">
        <f>VLOOKUP($E2552,Feuil3!$A$2:$B$19,2,FALSE)</f>
        <v>normal</v>
      </c>
      <c r="G2552">
        <f>VLOOKUP($B2552,Feuil2!$A$2:$G$720,5,FALSE)</f>
        <v>0</v>
      </c>
      <c r="H2552">
        <f>VLOOKUP($B2552,Feuil2!$A$2:$G$720,6,FALSE)</f>
        <v>20</v>
      </c>
      <c r="I2552">
        <f>VLOOKUP($B2552,Feuil2!$A$2:$G$720,7,FALSE)</f>
        <v>0</v>
      </c>
      <c r="J2552">
        <f>VLOOKUP($B2552,Feuil2!$A$2:$J$720,10,FALSE)</f>
        <v>1</v>
      </c>
      <c r="K2552" t="str">
        <f>VLOOKUP(J2552,move_damage_classes!$B$2:$C$4,2,FALSE)</f>
        <v>status</v>
      </c>
    </row>
    <row r="2553" spans="1:11" x14ac:dyDescent="0.25">
      <c r="A2553">
        <v>175</v>
      </c>
      <c r="B2553">
        <v>273</v>
      </c>
      <c r="C2553" t="str">
        <f>VLOOKUP($B2553,Feuil2!$A$2:$G$720,2,FALSE)</f>
        <v>wish</v>
      </c>
      <c r="D2553">
        <f>VLOOKUP($B2553,Feuil2!$A$2:$G$720,3,FALSE)</f>
        <v>3</v>
      </c>
      <c r="E2553">
        <f>VLOOKUP($B2553,Feuil2!$A$2:$G$720,4,FALSE)</f>
        <v>1</v>
      </c>
      <c r="F2553" t="str">
        <f>VLOOKUP($E2553,Feuil3!$A$2:$B$19,2,FALSE)</f>
        <v>normal</v>
      </c>
      <c r="G2553">
        <f>VLOOKUP($B2553,Feuil2!$A$2:$G$720,5,FALSE)</f>
        <v>0</v>
      </c>
      <c r="H2553">
        <f>VLOOKUP($B2553,Feuil2!$A$2:$G$720,6,FALSE)</f>
        <v>10</v>
      </c>
      <c r="I2553">
        <f>VLOOKUP($B2553,Feuil2!$A$2:$G$720,7,FALSE)</f>
        <v>0</v>
      </c>
      <c r="J2553">
        <f>VLOOKUP($B2553,Feuil2!$A$2:$J$720,10,FALSE)</f>
        <v>1</v>
      </c>
      <c r="K2553" t="str">
        <f>VLOOKUP(J2553,move_damage_classes!$B$2:$C$4,2,FALSE)</f>
        <v>status</v>
      </c>
    </row>
    <row r="2554" spans="1:11" x14ac:dyDescent="0.25">
      <c r="A2554">
        <v>175</v>
      </c>
      <c r="B2554">
        <v>281</v>
      </c>
      <c r="C2554" t="str">
        <f>VLOOKUP($B2554,Feuil2!$A$2:$G$720,2,FALSE)</f>
        <v>yawn</v>
      </c>
      <c r="D2554">
        <f>VLOOKUP($B2554,Feuil2!$A$2:$G$720,3,FALSE)</f>
        <v>3</v>
      </c>
      <c r="E2554">
        <f>VLOOKUP($B2554,Feuil2!$A$2:$G$720,4,FALSE)</f>
        <v>1</v>
      </c>
      <c r="F2554" t="str">
        <f>VLOOKUP($E2554,Feuil3!$A$2:$B$19,2,FALSE)</f>
        <v>normal</v>
      </c>
      <c r="G2554">
        <f>VLOOKUP($B2554,Feuil2!$A$2:$G$720,5,FALSE)</f>
        <v>0</v>
      </c>
      <c r="H2554">
        <f>VLOOKUP($B2554,Feuil2!$A$2:$G$720,6,FALSE)</f>
        <v>10</v>
      </c>
      <c r="I2554">
        <f>VLOOKUP($B2554,Feuil2!$A$2:$G$720,7,FALSE)</f>
        <v>0</v>
      </c>
      <c r="J2554">
        <f>VLOOKUP($B2554,Feuil2!$A$2:$J$720,10,FALSE)</f>
        <v>1</v>
      </c>
      <c r="K2554" t="str">
        <f>VLOOKUP(J2554,move_damage_classes!$B$2:$C$4,2,FALSE)</f>
        <v>status</v>
      </c>
    </row>
    <row r="2555" spans="1:11" x14ac:dyDescent="0.25">
      <c r="A2555">
        <v>175</v>
      </c>
      <c r="B2555">
        <v>387</v>
      </c>
      <c r="C2555" t="str">
        <f>VLOOKUP($B2555,Feuil2!$A$2:$G$720,2,FALSE)</f>
        <v>last-resort</v>
      </c>
      <c r="D2555">
        <f>VLOOKUP($B2555,Feuil2!$A$2:$G$720,3,FALSE)</f>
        <v>4</v>
      </c>
      <c r="E2555">
        <f>VLOOKUP($B2555,Feuil2!$A$2:$G$720,4,FALSE)</f>
        <v>1</v>
      </c>
      <c r="F2555" t="str">
        <f>VLOOKUP($E2555,Feuil3!$A$2:$B$19,2,FALSE)</f>
        <v>normal</v>
      </c>
      <c r="G2555">
        <f>VLOOKUP($B2555,Feuil2!$A$2:$G$720,5,FALSE)</f>
        <v>140</v>
      </c>
      <c r="H2555">
        <f>VLOOKUP($B2555,Feuil2!$A$2:$G$720,6,FALSE)</f>
        <v>5</v>
      </c>
      <c r="I2555">
        <f>VLOOKUP($B2555,Feuil2!$A$2:$G$720,7,FALSE)</f>
        <v>100</v>
      </c>
      <c r="J2555">
        <f>VLOOKUP($B2555,Feuil2!$A$2:$J$720,10,FALSE)</f>
        <v>2</v>
      </c>
      <c r="K2555" t="str">
        <f>VLOOKUP(J2555,move_damage_classes!$B$2:$C$4,2,FALSE)</f>
        <v>physical</v>
      </c>
    </row>
    <row r="2556" spans="1:11" x14ac:dyDescent="0.25">
      <c r="A2556">
        <v>175</v>
      </c>
      <c r="B2556">
        <v>495</v>
      </c>
      <c r="C2556" t="str">
        <f>VLOOKUP($B2556,Feuil2!$A$2:$G$720,2,FALSE)</f>
        <v>after-you</v>
      </c>
      <c r="D2556">
        <f>VLOOKUP($B2556,Feuil2!$A$2:$G$720,3,FALSE)</f>
        <v>5</v>
      </c>
      <c r="E2556">
        <f>VLOOKUP($B2556,Feuil2!$A$2:$G$720,4,FALSE)</f>
        <v>1</v>
      </c>
      <c r="F2556" t="str">
        <f>VLOOKUP($E2556,Feuil3!$A$2:$B$19,2,FALSE)</f>
        <v>normal</v>
      </c>
      <c r="G2556">
        <f>VLOOKUP($B2556,Feuil2!$A$2:$G$720,5,FALSE)</f>
        <v>0</v>
      </c>
      <c r="H2556">
        <f>VLOOKUP($B2556,Feuil2!$A$2:$G$720,6,FALSE)</f>
        <v>15</v>
      </c>
      <c r="I2556">
        <f>VLOOKUP($B2556,Feuil2!$A$2:$G$720,7,FALSE)</f>
        <v>0</v>
      </c>
      <c r="J2556">
        <f>VLOOKUP($B2556,Feuil2!$A$2:$J$720,10,FALSE)</f>
        <v>1</v>
      </c>
      <c r="K2556" t="str">
        <f>VLOOKUP(J2556,move_damage_classes!$B$2:$C$4,2,FALSE)</f>
        <v>status</v>
      </c>
    </row>
    <row r="2557" spans="1:11" x14ac:dyDescent="0.25">
      <c r="A2557">
        <v>175</v>
      </c>
      <c r="B2557">
        <v>516</v>
      </c>
      <c r="C2557" t="str">
        <f>VLOOKUP($B2557,Feuil2!$A$2:$G$720,2,FALSE)</f>
        <v>bestow</v>
      </c>
      <c r="D2557">
        <f>VLOOKUP($B2557,Feuil2!$A$2:$G$720,3,FALSE)</f>
        <v>5</v>
      </c>
      <c r="E2557">
        <f>VLOOKUP($B2557,Feuil2!$A$2:$G$720,4,FALSE)</f>
        <v>1</v>
      </c>
      <c r="F2557" t="str">
        <f>VLOOKUP($E2557,Feuil3!$A$2:$B$19,2,FALSE)</f>
        <v>normal</v>
      </c>
      <c r="G2557">
        <f>VLOOKUP($B2557,Feuil2!$A$2:$G$720,5,FALSE)</f>
        <v>0</v>
      </c>
      <c r="H2557">
        <f>VLOOKUP($B2557,Feuil2!$A$2:$G$720,6,FALSE)</f>
        <v>15</v>
      </c>
      <c r="I2557">
        <f>VLOOKUP($B2557,Feuil2!$A$2:$G$720,7,FALSE)</f>
        <v>0</v>
      </c>
      <c r="J2557">
        <f>VLOOKUP($B2557,Feuil2!$A$2:$J$720,10,FALSE)</f>
        <v>1</v>
      </c>
      <c r="K2557" t="str">
        <f>VLOOKUP(J2557,move_damage_classes!$B$2:$C$4,2,FALSE)</f>
        <v>status</v>
      </c>
    </row>
    <row r="2558" spans="1:11" x14ac:dyDescent="0.25">
      <c r="A2558">
        <v>176</v>
      </c>
      <c r="B2558">
        <v>38</v>
      </c>
      <c r="C2558" t="str">
        <f>VLOOKUP($B2558,Feuil2!$A$2:$G$720,2,FALSE)</f>
        <v>double-edge</v>
      </c>
      <c r="D2558">
        <f>VLOOKUP($B2558,Feuil2!$A$2:$G$720,3,FALSE)</f>
        <v>1</v>
      </c>
      <c r="E2558">
        <f>VLOOKUP($B2558,Feuil2!$A$2:$G$720,4,FALSE)</f>
        <v>1</v>
      </c>
      <c r="F2558" t="str">
        <f>VLOOKUP($E2558,Feuil3!$A$2:$B$19,2,FALSE)</f>
        <v>normal</v>
      </c>
      <c r="G2558">
        <f>VLOOKUP($B2558,Feuil2!$A$2:$G$720,5,FALSE)</f>
        <v>120</v>
      </c>
      <c r="H2558">
        <f>VLOOKUP($B2558,Feuil2!$A$2:$G$720,6,FALSE)</f>
        <v>15</v>
      </c>
      <c r="I2558">
        <f>VLOOKUP($B2558,Feuil2!$A$2:$G$720,7,FALSE)</f>
        <v>100</v>
      </c>
      <c r="J2558">
        <f>VLOOKUP($B2558,Feuil2!$A$2:$J$720,10,FALSE)</f>
        <v>2</v>
      </c>
      <c r="K2558" t="str">
        <f>VLOOKUP(J2558,move_damage_classes!$B$2:$C$4,2,FALSE)</f>
        <v>physical</v>
      </c>
    </row>
    <row r="2559" spans="1:11" x14ac:dyDescent="0.25">
      <c r="A2559">
        <v>176</v>
      </c>
      <c r="B2559">
        <v>45</v>
      </c>
      <c r="C2559" t="str">
        <f>VLOOKUP($B2559,Feuil2!$A$2:$G$720,2,FALSE)</f>
        <v>growl</v>
      </c>
      <c r="D2559">
        <f>VLOOKUP($B2559,Feuil2!$A$2:$G$720,3,FALSE)</f>
        <v>1</v>
      </c>
      <c r="E2559">
        <f>VLOOKUP($B2559,Feuil2!$A$2:$G$720,4,FALSE)</f>
        <v>1</v>
      </c>
      <c r="F2559" t="str">
        <f>VLOOKUP($E2559,Feuil3!$A$2:$B$19,2,FALSE)</f>
        <v>normal</v>
      </c>
      <c r="G2559">
        <f>VLOOKUP($B2559,Feuil2!$A$2:$G$720,5,FALSE)</f>
        <v>0</v>
      </c>
      <c r="H2559">
        <f>VLOOKUP($B2559,Feuil2!$A$2:$G$720,6,FALSE)</f>
        <v>40</v>
      </c>
      <c r="I2559">
        <f>VLOOKUP($B2559,Feuil2!$A$2:$G$720,7,FALSE)</f>
        <v>100</v>
      </c>
      <c r="J2559">
        <f>VLOOKUP($B2559,Feuil2!$A$2:$J$720,10,FALSE)</f>
        <v>1</v>
      </c>
      <c r="K2559" t="str">
        <f>VLOOKUP(J2559,move_damage_classes!$B$2:$C$4,2,FALSE)</f>
        <v>status</v>
      </c>
    </row>
    <row r="2560" spans="1:11" x14ac:dyDescent="0.25">
      <c r="A2560">
        <v>176</v>
      </c>
      <c r="B2560">
        <v>118</v>
      </c>
      <c r="C2560" t="str">
        <f>VLOOKUP($B2560,Feuil2!$A$2:$G$720,2,FALSE)</f>
        <v>metronome</v>
      </c>
      <c r="D2560">
        <f>VLOOKUP($B2560,Feuil2!$A$2:$G$720,3,FALSE)</f>
        <v>1</v>
      </c>
      <c r="E2560">
        <f>VLOOKUP($B2560,Feuil2!$A$2:$G$720,4,FALSE)</f>
        <v>1</v>
      </c>
      <c r="F2560" t="str">
        <f>VLOOKUP($E2560,Feuil3!$A$2:$B$19,2,FALSE)</f>
        <v>normal</v>
      </c>
      <c r="G2560">
        <f>VLOOKUP($B2560,Feuil2!$A$2:$G$720,5,FALSE)</f>
        <v>0</v>
      </c>
      <c r="H2560">
        <f>VLOOKUP($B2560,Feuil2!$A$2:$G$720,6,FALSE)</f>
        <v>10</v>
      </c>
      <c r="I2560">
        <f>VLOOKUP($B2560,Feuil2!$A$2:$G$720,7,FALSE)</f>
        <v>0</v>
      </c>
      <c r="J2560">
        <f>VLOOKUP($B2560,Feuil2!$A$2:$J$720,10,FALSE)</f>
        <v>1</v>
      </c>
      <c r="K2560" t="str">
        <f>VLOOKUP(J2560,move_damage_classes!$B$2:$C$4,2,FALSE)</f>
        <v>status</v>
      </c>
    </row>
    <row r="2561" spans="1:11" x14ac:dyDescent="0.25">
      <c r="A2561">
        <v>176</v>
      </c>
      <c r="B2561">
        <v>186</v>
      </c>
      <c r="C2561" t="str">
        <f>VLOOKUP($B2561,Feuil2!$A$2:$G$720,2,FALSE)</f>
        <v>sweet-kiss</v>
      </c>
      <c r="D2561">
        <f>VLOOKUP($B2561,Feuil2!$A$2:$G$720,3,FALSE)</f>
        <v>2</v>
      </c>
      <c r="E2561">
        <f>VLOOKUP($B2561,Feuil2!$A$2:$G$720,4,FALSE)</f>
        <v>18</v>
      </c>
      <c r="F2561" t="str">
        <f>VLOOKUP($E2561,Feuil3!$A$2:$B$19,2,FALSE)</f>
        <v>fairy</v>
      </c>
      <c r="G2561">
        <f>VLOOKUP($B2561,Feuil2!$A$2:$G$720,5,FALSE)</f>
        <v>0</v>
      </c>
      <c r="H2561">
        <f>VLOOKUP($B2561,Feuil2!$A$2:$G$720,6,FALSE)</f>
        <v>10</v>
      </c>
      <c r="I2561">
        <f>VLOOKUP($B2561,Feuil2!$A$2:$G$720,7,FALSE)</f>
        <v>75</v>
      </c>
      <c r="J2561">
        <f>VLOOKUP($B2561,Feuil2!$A$2:$J$720,10,FALSE)</f>
        <v>1</v>
      </c>
      <c r="K2561" t="str">
        <f>VLOOKUP(J2561,move_damage_classes!$B$2:$C$4,2,FALSE)</f>
        <v>status</v>
      </c>
    </row>
    <row r="2562" spans="1:11" x14ac:dyDescent="0.25">
      <c r="A2562">
        <v>176</v>
      </c>
      <c r="B2562">
        <v>204</v>
      </c>
      <c r="C2562" t="str">
        <f>VLOOKUP($B2562,Feuil2!$A$2:$G$720,2,FALSE)</f>
        <v>charm</v>
      </c>
      <c r="D2562">
        <f>VLOOKUP($B2562,Feuil2!$A$2:$G$720,3,FALSE)</f>
        <v>2</v>
      </c>
      <c r="E2562">
        <f>VLOOKUP($B2562,Feuil2!$A$2:$G$720,4,FALSE)</f>
        <v>18</v>
      </c>
      <c r="F2562" t="str">
        <f>VLOOKUP($E2562,Feuil3!$A$2:$B$19,2,FALSE)</f>
        <v>fairy</v>
      </c>
      <c r="G2562">
        <f>VLOOKUP($B2562,Feuil2!$A$2:$G$720,5,FALSE)</f>
        <v>0</v>
      </c>
      <c r="H2562">
        <f>VLOOKUP($B2562,Feuil2!$A$2:$G$720,6,FALSE)</f>
        <v>20</v>
      </c>
      <c r="I2562">
        <f>VLOOKUP($B2562,Feuil2!$A$2:$G$720,7,FALSE)</f>
        <v>100</v>
      </c>
      <c r="J2562">
        <f>VLOOKUP($B2562,Feuil2!$A$2:$J$720,10,FALSE)</f>
        <v>1</v>
      </c>
      <c r="K2562" t="str">
        <f>VLOOKUP(J2562,move_damage_classes!$B$2:$C$4,2,FALSE)</f>
        <v>status</v>
      </c>
    </row>
    <row r="2563" spans="1:11" x14ac:dyDescent="0.25">
      <c r="A2563">
        <v>176</v>
      </c>
      <c r="B2563">
        <v>219</v>
      </c>
      <c r="C2563" t="str">
        <f>VLOOKUP($B2563,Feuil2!$A$2:$G$720,2,FALSE)</f>
        <v>safeguard</v>
      </c>
      <c r="D2563">
        <f>VLOOKUP($B2563,Feuil2!$A$2:$G$720,3,FALSE)</f>
        <v>2</v>
      </c>
      <c r="E2563">
        <f>VLOOKUP($B2563,Feuil2!$A$2:$G$720,4,FALSE)</f>
        <v>1</v>
      </c>
      <c r="F2563" t="str">
        <f>VLOOKUP($E2563,Feuil3!$A$2:$B$19,2,FALSE)</f>
        <v>normal</v>
      </c>
      <c r="G2563">
        <f>VLOOKUP($B2563,Feuil2!$A$2:$G$720,5,FALSE)</f>
        <v>0</v>
      </c>
      <c r="H2563">
        <f>VLOOKUP($B2563,Feuil2!$A$2:$G$720,6,FALSE)</f>
        <v>25</v>
      </c>
      <c r="I2563">
        <f>VLOOKUP($B2563,Feuil2!$A$2:$G$720,7,FALSE)</f>
        <v>0</v>
      </c>
      <c r="J2563">
        <f>VLOOKUP($B2563,Feuil2!$A$2:$J$720,10,FALSE)</f>
        <v>1</v>
      </c>
      <c r="K2563" t="str">
        <f>VLOOKUP(J2563,move_damage_classes!$B$2:$C$4,2,FALSE)</f>
        <v>status</v>
      </c>
    </row>
    <row r="2564" spans="1:11" x14ac:dyDescent="0.25">
      <c r="A2564">
        <v>176</v>
      </c>
      <c r="B2564">
        <v>226</v>
      </c>
      <c r="C2564" t="str">
        <f>VLOOKUP($B2564,Feuil2!$A$2:$G$720,2,FALSE)</f>
        <v>baton-pass</v>
      </c>
      <c r="D2564">
        <f>VLOOKUP($B2564,Feuil2!$A$2:$G$720,3,FALSE)</f>
        <v>2</v>
      </c>
      <c r="E2564">
        <f>VLOOKUP($B2564,Feuil2!$A$2:$G$720,4,FALSE)</f>
        <v>1</v>
      </c>
      <c r="F2564" t="str">
        <f>VLOOKUP($E2564,Feuil3!$A$2:$B$19,2,FALSE)</f>
        <v>normal</v>
      </c>
      <c r="G2564">
        <f>VLOOKUP($B2564,Feuil2!$A$2:$G$720,5,FALSE)</f>
        <v>0</v>
      </c>
      <c r="H2564">
        <f>VLOOKUP($B2564,Feuil2!$A$2:$G$720,6,FALSE)</f>
        <v>40</v>
      </c>
      <c r="I2564">
        <f>VLOOKUP($B2564,Feuil2!$A$2:$G$720,7,FALSE)</f>
        <v>0</v>
      </c>
      <c r="J2564">
        <f>VLOOKUP($B2564,Feuil2!$A$2:$J$720,10,FALSE)</f>
        <v>1</v>
      </c>
      <c r="K2564" t="str">
        <f>VLOOKUP(J2564,move_damage_classes!$B$2:$C$4,2,FALSE)</f>
        <v>status</v>
      </c>
    </row>
    <row r="2565" spans="1:11" x14ac:dyDescent="0.25">
      <c r="A2565">
        <v>176</v>
      </c>
      <c r="B2565">
        <v>227</v>
      </c>
      <c r="C2565" t="str">
        <f>VLOOKUP($B2565,Feuil2!$A$2:$G$720,2,FALSE)</f>
        <v>encore</v>
      </c>
      <c r="D2565">
        <f>VLOOKUP($B2565,Feuil2!$A$2:$G$720,3,FALSE)</f>
        <v>2</v>
      </c>
      <c r="E2565">
        <f>VLOOKUP($B2565,Feuil2!$A$2:$G$720,4,FALSE)</f>
        <v>1</v>
      </c>
      <c r="F2565" t="str">
        <f>VLOOKUP($E2565,Feuil3!$A$2:$B$19,2,FALSE)</f>
        <v>normal</v>
      </c>
      <c r="G2565">
        <f>VLOOKUP($B2565,Feuil2!$A$2:$G$720,5,FALSE)</f>
        <v>0</v>
      </c>
      <c r="H2565">
        <f>VLOOKUP($B2565,Feuil2!$A$2:$G$720,6,FALSE)</f>
        <v>5</v>
      </c>
      <c r="I2565">
        <f>VLOOKUP($B2565,Feuil2!$A$2:$G$720,7,FALSE)</f>
        <v>100</v>
      </c>
      <c r="J2565">
        <f>VLOOKUP($B2565,Feuil2!$A$2:$J$720,10,FALSE)</f>
        <v>1</v>
      </c>
      <c r="K2565" t="str">
        <f>VLOOKUP(J2565,move_damage_classes!$B$2:$C$4,2,FALSE)</f>
        <v>status</v>
      </c>
    </row>
    <row r="2566" spans="1:11" x14ac:dyDescent="0.25">
      <c r="A2566">
        <v>176</v>
      </c>
      <c r="B2566">
        <v>246</v>
      </c>
      <c r="C2566" t="str">
        <f>VLOOKUP($B2566,Feuil2!$A$2:$G$720,2,FALSE)</f>
        <v>ancient-power</v>
      </c>
      <c r="D2566">
        <f>VLOOKUP($B2566,Feuil2!$A$2:$G$720,3,FALSE)</f>
        <v>2</v>
      </c>
      <c r="E2566">
        <f>VLOOKUP($B2566,Feuil2!$A$2:$G$720,4,FALSE)</f>
        <v>6</v>
      </c>
      <c r="F2566" t="str">
        <f>VLOOKUP($E2566,Feuil3!$A$2:$B$19,2,FALSE)</f>
        <v>rock</v>
      </c>
      <c r="G2566">
        <f>VLOOKUP($B2566,Feuil2!$A$2:$G$720,5,FALSE)</f>
        <v>60</v>
      </c>
      <c r="H2566">
        <f>VLOOKUP($B2566,Feuil2!$A$2:$G$720,6,FALSE)</f>
        <v>5</v>
      </c>
      <c r="I2566">
        <f>VLOOKUP($B2566,Feuil2!$A$2:$G$720,7,FALSE)</f>
        <v>100</v>
      </c>
      <c r="J2566">
        <f>VLOOKUP($B2566,Feuil2!$A$2:$J$720,10,FALSE)</f>
        <v>3</v>
      </c>
      <c r="K2566" t="str">
        <f>VLOOKUP(J2566,move_damage_classes!$B$2:$C$4,2,FALSE)</f>
        <v>special</v>
      </c>
    </row>
    <row r="2567" spans="1:11" x14ac:dyDescent="0.25">
      <c r="A2567">
        <v>176</v>
      </c>
      <c r="B2567">
        <v>266</v>
      </c>
      <c r="C2567" t="str">
        <f>VLOOKUP($B2567,Feuil2!$A$2:$G$720,2,FALSE)</f>
        <v>follow-me</v>
      </c>
      <c r="D2567">
        <f>VLOOKUP($B2567,Feuil2!$A$2:$G$720,3,FALSE)</f>
        <v>3</v>
      </c>
      <c r="E2567">
        <f>VLOOKUP($B2567,Feuil2!$A$2:$G$720,4,FALSE)</f>
        <v>1</v>
      </c>
      <c r="F2567" t="str">
        <f>VLOOKUP($E2567,Feuil3!$A$2:$B$19,2,FALSE)</f>
        <v>normal</v>
      </c>
      <c r="G2567">
        <f>VLOOKUP($B2567,Feuil2!$A$2:$G$720,5,FALSE)</f>
        <v>0</v>
      </c>
      <c r="H2567">
        <f>VLOOKUP($B2567,Feuil2!$A$2:$G$720,6,FALSE)</f>
        <v>20</v>
      </c>
      <c r="I2567">
        <f>VLOOKUP($B2567,Feuil2!$A$2:$G$720,7,FALSE)</f>
        <v>0</v>
      </c>
      <c r="J2567">
        <f>VLOOKUP($B2567,Feuil2!$A$2:$J$720,10,FALSE)</f>
        <v>1</v>
      </c>
      <c r="K2567" t="str">
        <f>VLOOKUP(J2567,move_damage_classes!$B$2:$C$4,2,FALSE)</f>
        <v>status</v>
      </c>
    </row>
    <row r="2568" spans="1:11" x14ac:dyDescent="0.25">
      <c r="A2568">
        <v>176</v>
      </c>
      <c r="B2568">
        <v>273</v>
      </c>
      <c r="C2568" t="str">
        <f>VLOOKUP($B2568,Feuil2!$A$2:$G$720,2,FALSE)</f>
        <v>wish</v>
      </c>
      <c r="D2568">
        <f>VLOOKUP($B2568,Feuil2!$A$2:$G$720,3,FALSE)</f>
        <v>3</v>
      </c>
      <c r="E2568">
        <f>VLOOKUP($B2568,Feuil2!$A$2:$G$720,4,FALSE)</f>
        <v>1</v>
      </c>
      <c r="F2568" t="str">
        <f>VLOOKUP($E2568,Feuil3!$A$2:$B$19,2,FALSE)</f>
        <v>normal</v>
      </c>
      <c r="G2568">
        <f>VLOOKUP($B2568,Feuil2!$A$2:$G$720,5,FALSE)</f>
        <v>0</v>
      </c>
      <c r="H2568">
        <f>VLOOKUP($B2568,Feuil2!$A$2:$G$720,6,FALSE)</f>
        <v>10</v>
      </c>
      <c r="I2568">
        <f>VLOOKUP($B2568,Feuil2!$A$2:$G$720,7,FALSE)</f>
        <v>0</v>
      </c>
      <c r="J2568">
        <f>VLOOKUP($B2568,Feuil2!$A$2:$J$720,10,FALSE)</f>
        <v>1</v>
      </c>
      <c r="K2568" t="str">
        <f>VLOOKUP(J2568,move_damage_classes!$B$2:$C$4,2,FALSE)</f>
        <v>status</v>
      </c>
    </row>
    <row r="2569" spans="1:11" x14ac:dyDescent="0.25">
      <c r="A2569">
        <v>176</v>
      </c>
      <c r="B2569">
        <v>281</v>
      </c>
      <c r="C2569" t="str">
        <f>VLOOKUP($B2569,Feuil2!$A$2:$G$720,2,FALSE)</f>
        <v>yawn</v>
      </c>
      <c r="D2569">
        <f>VLOOKUP($B2569,Feuil2!$A$2:$G$720,3,FALSE)</f>
        <v>3</v>
      </c>
      <c r="E2569">
        <f>VLOOKUP($B2569,Feuil2!$A$2:$G$720,4,FALSE)</f>
        <v>1</v>
      </c>
      <c r="F2569" t="str">
        <f>VLOOKUP($E2569,Feuil3!$A$2:$B$19,2,FALSE)</f>
        <v>normal</v>
      </c>
      <c r="G2569">
        <f>VLOOKUP($B2569,Feuil2!$A$2:$G$720,5,FALSE)</f>
        <v>0</v>
      </c>
      <c r="H2569">
        <f>VLOOKUP($B2569,Feuil2!$A$2:$G$720,6,FALSE)</f>
        <v>10</v>
      </c>
      <c r="I2569">
        <f>VLOOKUP($B2569,Feuil2!$A$2:$G$720,7,FALSE)</f>
        <v>0</v>
      </c>
      <c r="J2569">
        <f>VLOOKUP($B2569,Feuil2!$A$2:$J$720,10,FALSE)</f>
        <v>1</v>
      </c>
      <c r="K2569" t="str">
        <f>VLOOKUP(J2569,move_damage_classes!$B$2:$C$4,2,FALSE)</f>
        <v>status</v>
      </c>
    </row>
    <row r="2570" spans="1:11" x14ac:dyDescent="0.25">
      <c r="A2570">
        <v>176</v>
      </c>
      <c r="B2570">
        <v>345</v>
      </c>
      <c r="C2570" t="str">
        <f>VLOOKUP($B2570,Feuil2!$A$2:$G$720,2,FALSE)</f>
        <v>magical-leaf</v>
      </c>
      <c r="D2570">
        <f>VLOOKUP($B2570,Feuil2!$A$2:$G$720,3,FALSE)</f>
        <v>3</v>
      </c>
      <c r="E2570">
        <f>VLOOKUP($B2570,Feuil2!$A$2:$G$720,4,FALSE)</f>
        <v>12</v>
      </c>
      <c r="F2570" t="str">
        <f>VLOOKUP($E2570,Feuil3!$A$2:$B$19,2,FALSE)</f>
        <v>grass</v>
      </c>
      <c r="G2570">
        <f>VLOOKUP($B2570,Feuil2!$A$2:$G$720,5,FALSE)</f>
        <v>60</v>
      </c>
      <c r="H2570">
        <f>VLOOKUP($B2570,Feuil2!$A$2:$G$720,6,FALSE)</f>
        <v>20</v>
      </c>
      <c r="I2570">
        <f>VLOOKUP($B2570,Feuil2!$A$2:$G$720,7,FALSE)</f>
        <v>0</v>
      </c>
      <c r="J2570">
        <f>VLOOKUP($B2570,Feuil2!$A$2:$J$720,10,FALSE)</f>
        <v>3</v>
      </c>
      <c r="K2570" t="str">
        <f>VLOOKUP(J2570,move_damage_classes!$B$2:$C$4,2,FALSE)</f>
        <v>special</v>
      </c>
    </row>
    <row r="2571" spans="1:11" x14ac:dyDescent="0.25">
      <c r="A2571">
        <v>176</v>
      </c>
      <c r="B2571">
        <v>387</v>
      </c>
      <c r="C2571" t="str">
        <f>VLOOKUP($B2571,Feuil2!$A$2:$G$720,2,FALSE)</f>
        <v>last-resort</v>
      </c>
      <c r="D2571">
        <f>VLOOKUP($B2571,Feuil2!$A$2:$G$720,3,FALSE)</f>
        <v>4</v>
      </c>
      <c r="E2571">
        <f>VLOOKUP($B2571,Feuil2!$A$2:$G$720,4,FALSE)</f>
        <v>1</v>
      </c>
      <c r="F2571" t="str">
        <f>VLOOKUP($E2571,Feuil3!$A$2:$B$19,2,FALSE)</f>
        <v>normal</v>
      </c>
      <c r="G2571">
        <f>VLOOKUP($B2571,Feuil2!$A$2:$G$720,5,FALSE)</f>
        <v>140</v>
      </c>
      <c r="H2571">
        <f>VLOOKUP($B2571,Feuil2!$A$2:$G$720,6,FALSE)</f>
        <v>5</v>
      </c>
      <c r="I2571">
        <f>VLOOKUP($B2571,Feuil2!$A$2:$G$720,7,FALSE)</f>
        <v>100</v>
      </c>
      <c r="J2571">
        <f>VLOOKUP($B2571,Feuil2!$A$2:$J$720,10,FALSE)</f>
        <v>2</v>
      </c>
      <c r="K2571" t="str">
        <f>VLOOKUP(J2571,move_damage_classes!$B$2:$C$4,2,FALSE)</f>
        <v>physical</v>
      </c>
    </row>
    <row r="2572" spans="1:11" x14ac:dyDescent="0.25">
      <c r="A2572">
        <v>176</v>
      </c>
      <c r="B2572">
        <v>495</v>
      </c>
      <c r="C2572" t="str">
        <f>VLOOKUP($B2572,Feuil2!$A$2:$G$720,2,FALSE)</f>
        <v>after-you</v>
      </c>
      <c r="D2572">
        <f>VLOOKUP($B2572,Feuil2!$A$2:$G$720,3,FALSE)</f>
        <v>5</v>
      </c>
      <c r="E2572">
        <f>VLOOKUP($B2572,Feuil2!$A$2:$G$720,4,FALSE)</f>
        <v>1</v>
      </c>
      <c r="F2572" t="str">
        <f>VLOOKUP($E2572,Feuil3!$A$2:$B$19,2,FALSE)</f>
        <v>normal</v>
      </c>
      <c r="G2572">
        <f>VLOOKUP($B2572,Feuil2!$A$2:$G$720,5,FALSE)</f>
        <v>0</v>
      </c>
      <c r="H2572">
        <f>VLOOKUP($B2572,Feuil2!$A$2:$G$720,6,FALSE)</f>
        <v>15</v>
      </c>
      <c r="I2572">
        <f>VLOOKUP($B2572,Feuil2!$A$2:$G$720,7,FALSE)</f>
        <v>0</v>
      </c>
      <c r="J2572">
        <f>VLOOKUP($B2572,Feuil2!$A$2:$J$720,10,FALSE)</f>
        <v>1</v>
      </c>
      <c r="K2572" t="str">
        <f>VLOOKUP(J2572,move_damage_classes!$B$2:$C$4,2,FALSE)</f>
        <v>status</v>
      </c>
    </row>
    <row r="2573" spans="1:11" x14ac:dyDescent="0.25">
      <c r="A2573">
        <v>176</v>
      </c>
      <c r="B2573">
        <v>516</v>
      </c>
      <c r="C2573" t="str">
        <f>VLOOKUP($B2573,Feuil2!$A$2:$G$720,2,FALSE)</f>
        <v>bestow</v>
      </c>
      <c r="D2573">
        <f>VLOOKUP($B2573,Feuil2!$A$2:$G$720,3,FALSE)</f>
        <v>5</v>
      </c>
      <c r="E2573">
        <f>VLOOKUP($B2573,Feuil2!$A$2:$G$720,4,FALSE)</f>
        <v>1</v>
      </c>
      <c r="F2573" t="str">
        <f>VLOOKUP($E2573,Feuil3!$A$2:$B$19,2,FALSE)</f>
        <v>normal</v>
      </c>
      <c r="G2573">
        <f>VLOOKUP($B2573,Feuil2!$A$2:$G$720,5,FALSE)</f>
        <v>0</v>
      </c>
      <c r="H2573">
        <f>VLOOKUP($B2573,Feuil2!$A$2:$G$720,6,FALSE)</f>
        <v>15</v>
      </c>
      <c r="I2573">
        <f>VLOOKUP($B2573,Feuil2!$A$2:$G$720,7,FALSE)</f>
        <v>0</v>
      </c>
      <c r="J2573">
        <f>VLOOKUP($B2573,Feuil2!$A$2:$J$720,10,FALSE)</f>
        <v>1</v>
      </c>
      <c r="K2573" t="str">
        <f>VLOOKUP(J2573,move_damage_classes!$B$2:$C$4,2,FALSE)</f>
        <v>status</v>
      </c>
    </row>
    <row r="2574" spans="1:11" x14ac:dyDescent="0.25">
      <c r="A2574">
        <v>176</v>
      </c>
      <c r="B2574">
        <v>584</v>
      </c>
      <c r="C2574" t="str">
        <f>VLOOKUP($B2574,Feuil2!$A$2:$G$720,2,FALSE)</f>
        <v>fairy-wind</v>
      </c>
      <c r="D2574">
        <f>VLOOKUP($B2574,Feuil2!$A$2:$G$720,3,FALSE)</f>
        <v>6</v>
      </c>
      <c r="E2574">
        <f>VLOOKUP($B2574,Feuil2!$A$2:$G$720,4,FALSE)</f>
        <v>18</v>
      </c>
      <c r="F2574" t="str">
        <f>VLOOKUP($E2574,Feuil3!$A$2:$B$19,2,FALSE)</f>
        <v>fairy</v>
      </c>
      <c r="G2574">
        <f>VLOOKUP($B2574,Feuil2!$A$2:$G$720,5,FALSE)</f>
        <v>40</v>
      </c>
      <c r="H2574">
        <f>VLOOKUP($B2574,Feuil2!$A$2:$G$720,6,FALSE)</f>
        <v>30</v>
      </c>
      <c r="I2574">
        <f>VLOOKUP($B2574,Feuil2!$A$2:$G$720,7,FALSE)</f>
        <v>100</v>
      </c>
      <c r="J2574">
        <f>VLOOKUP($B2574,Feuil2!$A$2:$J$720,10,FALSE)</f>
        <v>3</v>
      </c>
      <c r="K2574" t="str">
        <f>VLOOKUP(J2574,move_damage_classes!$B$2:$C$4,2,FALSE)</f>
        <v>special</v>
      </c>
    </row>
    <row r="2575" spans="1:11" x14ac:dyDescent="0.25">
      <c r="A2575">
        <v>177</v>
      </c>
      <c r="B2575">
        <v>43</v>
      </c>
      <c r="C2575" t="str">
        <f>VLOOKUP($B2575,Feuil2!$A$2:$G$720,2,FALSE)</f>
        <v>leer</v>
      </c>
      <c r="D2575">
        <f>VLOOKUP($B2575,Feuil2!$A$2:$G$720,3,FALSE)</f>
        <v>1</v>
      </c>
      <c r="E2575">
        <f>VLOOKUP($B2575,Feuil2!$A$2:$G$720,4,FALSE)</f>
        <v>1</v>
      </c>
      <c r="F2575" t="str">
        <f>VLOOKUP($E2575,Feuil3!$A$2:$B$19,2,FALSE)</f>
        <v>normal</v>
      </c>
      <c r="G2575">
        <f>VLOOKUP($B2575,Feuil2!$A$2:$G$720,5,FALSE)</f>
        <v>0</v>
      </c>
      <c r="H2575">
        <f>VLOOKUP($B2575,Feuil2!$A$2:$G$720,6,FALSE)</f>
        <v>30</v>
      </c>
      <c r="I2575">
        <f>VLOOKUP($B2575,Feuil2!$A$2:$G$720,7,FALSE)</f>
        <v>100</v>
      </c>
      <c r="J2575">
        <f>VLOOKUP($B2575,Feuil2!$A$2:$J$720,10,FALSE)</f>
        <v>1</v>
      </c>
      <c r="K2575" t="str">
        <f>VLOOKUP(J2575,move_damage_classes!$B$2:$C$4,2,FALSE)</f>
        <v>status</v>
      </c>
    </row>
    <row r="2576" spans="1:11" x14ac:dyDescent="0.25">
      <c r="A2576">
        <v>177</v>
      </c>
      <c r="B2576">
        <v>64</v>
      </c>
      <c r="C2576" t="str">
        <f>VLOOKUP($B2576,Feuil2!$A$2:$G$720,2,FALSE)</f>
        <v>peck</v>
      </c>
      <c r="D2576">
        <f>VLOOKUP($B2576,Feuil2!$A$2:$G$720,3,FALSE)</f>
        <v>1</v>
      </c>
      <c r="E2576">
        <f>VLOOKUP($B2576,Feuil2!$A$2:$G$720,4,FALSE)</f>
        <v>3</v>
      </c>
      <c r="F2576" t="str">
        <f>VLOOKUP($E2576,Feuil3!$A$2:$B$19,2,FALSE)</f>
        <v>flying</v>
      </c>
      <c r="G2576">
        <f>VLOOKUP($B2576,Feuil2!$A$2:$G$720,5,FALSE)</f>
        <v>35</v>
      </c>
      <c r="H2576">
        <f>VLOOKUP($B2576,Feuil2!$A$2:$G$720,6,FALSE)</f>
        <v>35</v>
      </c>
      <c r="I2576">
        <f>VLOOKUP($B2576,Feuil2!$A$2:$G$720,7,FALSE)</f>
        <v>100</v>
      </c>
      <c r="J2576">
        <f>VLOOKUP($B2576,Feuil2!$A$2:$J$720,10,FALSE)</f>
        <v>2</v>
      </c>
      <c r="K2576" t="str">
        <f>VLOOKUP(J2576,move_damage_classes!$B$2:$C$4,2,FALSE)</f>
        <v>physical</v>
      </c>
    </row>
    <row r="2577" spans="1:11" x14ac:dyDescent="0.25">
      <c r="A2577">
        <v>177</v>
      </c>
      <c r="B2577">
        <v>94</v>
      </c>
      <c r="C2577" t="str">
        <f>VLOOKUP($B2577,Feuil2!$A$2:$G$720,2,FALSE)</f>
        <v>psychic</v>
      </c>
      <c r="D2577">
        <f>VLOOKUP($B2577,Feuil2!$A$2:$G$720,3,FALSE)</f>
        <v>1</v>
      </c>
      <c r="E2577">
        <f>VLOOKUP($B2577,Feuil2!$A$2:$G$720,4,FALSE)</f>
        <v>14</v>
      </c>
      <c r="F2577" t="str">
        <f>VLOOKUP($E2577,Feuil3!$A$2:$B$19,2,FALSE)</f>
        <v>psychic</v>
      </c>
      <c r="G2577">
        <f>VLOOKUP($B2577,Feuil2!$A$2:$G$720,5,FALSE)</f>
        <v>90</v>
      </c>
      <c r="H2577">
        <f>VLOOKUP($B2577,Feuil2!$A$2:$G$720,6,FALSE)</f>
        <v>10</v>
      </c>
      <c r="I2577">
        <f>VLOOKUP($B2577,Feuil2!$A$2:$G$720,7,FALSE)</f>
        <v>100</v>
      </c>
      <c r="J2577">
        <f>VLOOKUP($B2577,Feuil2!$A$2:$J$720,10,FALSE)</f>
        <v>3</v>
      </c>
      <c r="K2577" t="str">
        <f>VLOOKUP(J2577,move_damage_classes!$B$2:$C$4,2,FALSE)</f>
        <v>special</v>
      </c>
    </row>
    <row r="2578" spans="1:11" x14ac:dyDescent="0.25">
      <c r="A2578">
        <v>177</v>
      </c>
      <c r="B2578">
        <v>100</v>
      </c>
      <c r="C2578" t="str">
        <f>VLOOKUP($B2578,Feuil2!$A$2:$G$720,2,FALSE)</f>
        <v>teleport</v>
      </c>
      <c r="D2578">
        <f>VLOOKUP($B2578,Feuil2!$A$2:$G$720,3,FALSE)</f>
        <v>1</v>
      </c>
      <c r="E2578">
        <f>VLOOKUP($B2578,Feuil2!$A$2:$G$720,4,FALSE)</f>
        <v>14</v>
      </c>
      <c r="F2578" t="str">
        <f>VLOOKUP($E2578,Feuil3!$A$2:$B$19,2,FALSE)</f>
        <v>psychic</v>
      </c>
      <c r="G2578">
        <f>VLOOKUP($B2578,Feuil2!$A$2:$G$720,5,FALSE)</f>
        <v>0</v>
      </c>
      <c r="H2578">
        <f>VLOOKUP($B2578,Feuil2!$A$2:$G$720,6,FALSE)</f>
        <v>20</v>
      </c>
      <c r="I2578">
        <f>VLOOKUP($B2578,Feuil2!$A$2:$G$720,7,FALSE)</f>
        <v>0</v>
      </c>
      <c r="J2578">
        <f>VLOOKUP($B2578,Feuil2!$A$2:$J$720,10,FALSE)</f>
        <v>1</v>
      </c>
      <c r="K2578" t="str">
        <f>VLOOKUP(J2578,move_damage_classes!$B$2:$C$4,2,FALSE)</f>
        <v>status</v>
      </c>
    </row>
    <row r="2579" spans="1:11" x14ac:dyDescent="0.25">
      <c r="A2579">
        <v>177</v>
      </c>
      <c r="B2579">
        <v>101</v>
      </c>
      <c r="C2579" t="str">
        <f>VLOOKUP($B2579,Feuil2!$A$2:$G$720,2,FALSE)</f>
        <v>night-shade</v>
      </c>
      <c r="D2579">
        <f>VLOOKUP($B2579,Feuil2!$A$2:$G$720,3,FALSE)</f>
        <v>1</v>
      </c>
      <c r="E2579">
        <f>VLOOKUP($B2579,Feuil2!$A$2:$G$720,4,FALSE)</f>
        <v>8</v>
      </c>
      <c r="F2579" t="str">
        <f>VLOOKUP($E2579,Feuil3!$A$2:$B$19,2,FALSE)</f>
        <v>ghost</v>
      </c>
      <c r="G2579">
        <f>VLOOKUP($B2579,Feuil2!$A$2:$G$720,5,FALSE)</f>
        <v>0</v>
      </c>
      <c r="H2579">
        <f>VLOOKUP($B2579,Feuil2!$A$2:$G$720,6,FALSE)</f>
        <v>15</v>
      </c>
      <c r="I2579">
        <f>VLOOKUP($B2579,Feuil2!$A$2:$G$720,7,FALSE)</f>
        <v>100</v>
      </c>
      <c r="J2579">
        <f>VLOOKUP($B2579,Feuil2!$A$2:$J$720,10,FALSE)</f>
        <v>3</v>
      </c>
      <c r="K2579" t="str">
        <f>VLOOKUP(J2579,move_damage_classes!$B$2:$C$4,2,FALSE)</f>
        <v>special</v>
      </c>
    </row>
    <row r="2580" spans="1:11" x14ac:dyDescent="0.25">
      <c r="A2580">
        <v>177</v>
      </c>
      <c r="B2580">
        <v>109</v>
      </c>
      <c r="C2580" t="str">
        <f>VLOOKUP($B2580,Feuil2!$A$2:$G$720,2,FALSE)</f>
        <v>confuse-ray</v>
      </c>
      <c r="D2580">
        <f>VLOOKUP($B2580,Feuil2!$A$2:$G$720,3,FALSE)</f>
        <v>1</v>
      </c>
      <c r="E2580">
        <f>VLOOKUP($B2580,Feuil2!$A$2:$G$720,4,FALSE)</f>
        <v>8</v>
      </c>
      <c r="F2580" t="str">
        <f>VLOOKUP($E2580,Feuil3!$A$2:$B$19,2,FALSE)</f>
        <v>ghost</v>
      </c>
      <c r="G2580">
        <f>VLOOKUP($B2580,Feuil2!$A$2:$G$720,5,FALSE)</f>
        <v>0</v>
      </c>
      <c r="H2580">
        <f>VLOOKUP($B2580,Feuil2!$A$2:$G$720,6,FALSE)</f>
        <v>10</v>
      </c>
      <c r="I2580">
        <f>VLOOKUP($B2580,Feuil2!$A$2:$G$720,7,FALSE)</f>
        <v>100</v>
      </c>
      <c r="J2580">
        <f>VLOOKUP($B2580,Feuil2!$A$2:$J$720,10,FALSE)</f>
        <v>1</v>
      </c>
      <c r="K2580" t="str">
        <f>VLOOKUP(J2580,move_damage_classes!$B$2:$C$4,2,FALSE)</f>
        <v>status</v>
      </c>
    </row>
    <row r="2581" spans="1:11" x14ac:dyDescent="0.25">
      <c r="A2581">
        <v>177</v>
      </c>
      <c r="B2581">
        <v>248</v>
      </c>
      <c r="C2581" t="str">
        <f>VLOOKUP($B2581,Feuil2!$A$2:$G$720,2,FALSE)</f>
        <v>future-sight</v>
      </c>
      <c r="D2581">
        <f>VLOOKUP($B2581,Feuil2!$A$2:$G$720,3,FALSE)</f>
        <v>2</v>
      </c>
      <c r="E2581">
        <f>VLOOKUP($B2581,Feuil2!$A$2:$G$720,4,FALSE)</f>
        <v>14</v>
      </c>
      <c r="F2581" t="str">
        <f>VLOOKUP($E2581,Feuil3!$A$2:$B$19,2,FALSE)</f>
        <v>psychic</v>
      </c>
      <c r="G2581">
        <f>VLOOKUP($B2581,Feuil2!$A$2:$G$720,5,FALSE)</f>
        <v>120</v>
      </c>
      <c r="H2581">
        <f>VLOOKUP($B2581,Feuil2!$A$2:$G$720,6,FALSE)</f>
        <v>10</v>
      </c>
      <c r="I2581">
        <f>VLOOKUP($B2581,Feuil2!$A$2:$G$720,7,FALSE)</f>
        <v>100</v>
      </c>
      <c r="J2581">
        <f>VLOOKUP($B2581,Feuil2!$A$2:$J$720,10,FALSE)</f>
        <v>3</v>
      </c>
      <c r="K2581" t="str">
        <f>VLOOKUP(J2581,move_damage_classes!$B$2:$C$4,2,FALSE)</f>
        <v>special</v>
      </c>
    </row>
    <row r="2582" spans="1:11" x14ac:dyDescent="0.25">
      <c r="A2582">
        <v>177</v>
      </c>
      <c r="B2582">
        <v>273</v>
      </c>
      <c r="C2582" t="str">
        <f>VLOOKUP($B2582,Feuil2!$A$2:$G$720,2,FALSE)</f>
        <v>wish</v>
      </c>
      <c r="D2582">
        <f>VLOOKUP($B2582,Feuil2!$A$2:$G$720,3,FALSE)</f>
        <v>3</v>
      </c>
      <c r="E2582">
        <f>VLOOKUP($B2582,Feuil2!$A$2:$G$720,4,FALSE)</f>
        <v>1</v>
      </c>
      <c r="F2582" t="str">
        <f>VLOOKUP($E2582,Feuil3!$A$2:$B$19,2,FALSE)</f>
        <v>normal</v>
      </c>
      <c r="G2582">
        <f>VLOOKUP($B2582,Feuil2!$A$2:$G$720,5,FALSE)</f>
        <v>0</v>
      </c>
      <c r="H2582">
        <f>VLOOKUP($B2582,Feuil2!$A$2:$G$720,6,FALSE)</f>
        <v>10</v>
      </c>
      <c r="I2582">
        <f>VLOOKUP($B2582,Feuil2!$A$2:$G$720,7,FALSE)</f>
        <v>0</v>
      </c>
      <c r="J2582">
        <f>VLOOKUP($B2582,Feuil2!$A$2:$J$720,10,FALSE)</f>
        <v>1</v>
      </c>
      <c r="K2582" t="str">
        <f>VLOOKUP(J2582,move_damage_classes!$B$2:$C$4,2,FALSE)</f>
        <v>status</v>
      </c>
    </row>
    <row r="2583" spans="1:11" x14ac:dyDescent="0.25">
      <c r="A2583">
        <v>177</v>
      </c>
      <c r="B2583">
        <v>357</v>
      </c>
      <c r="C2583" t="str">
        <f>VLOOKUP($B2583,Feuil2!$A$2:$G$720,2,FALSE)</f>
        <v>miracle-eye</v>
      </c>
      <c r="D2583">
        <f>VLOOKUP($B2583,Feuil2!$A$2:$G$720,3,FALSE)</f>
        <v>4</v>
      </c>
      <c r="E2583">
        <f>VLOOKUP($B2583,Feuil2!$A$2:$G$720,4,FALSE)</f>
        <v>14</v>
      </c>
      <c r="F2583" t="str">
        <f>VLOOKUP($E2583,Feuil3!$A$2:$B$19,2,FALSE)</f>
        <v>psychic</v>
      </c>
      <c r="G2583">
        <f>VLOOKUP($B2583,Feuil2!$A$2:$G$720,5,FALSE)</f>
        <v>0</v>
      </c>
      <c r="H2583">
        <f>VLOOKUP($B2583,Feuil2!$A$2:$G$720,6,FALSE)</f>
        <v>40</v>
      </c>
      <c r="I2583">
        <f>VLOOKUP($B2583,Feuil2!$A$2:$G$720,7,FALSE)</f>
        <v>0</v>
      </c>
      <c r="J2583">
        <f>VLOOKUP($B2583,Feuil2!$A$2:$J$720,10,FALSE)</f>
        <v>1</v>
      </c>
      <c r="K2583" t="str">
        <f>VLOOKUP(J2583,move_damage_classes!$B$2:$C$4,2,FALSE)</f>
        <v>status</v>
      </c>
    </row>
    <row r="2584" spans="1:11" x14ac:dyDescent="0.25">
      <c r="A2584">
        <v>177</v>
      </c>
      <c r="B2584">
        <v>375</v>
      </c>
      <c r="C2584" t="str">
        <f>VLOOKUP($B2584,Feuil2!$A$2:$G$720,2,FALSE)</f>
        <v>psycho-shift</v>
      </c>
      <c r="D2584">
        <f>VLOOKUP($B2584,Feuil2!$A$2:$G$720,3,FALSE)</f>
        <v>4</v>
      </c>
      <c r="E2584">
        <f>VLOOKUP($B2584,Feuil2!$A$2:$G$720,4,FALSE)</f>
        <v>14</v>
      </c>
      <c r="F2584" t="str">
        <f>VLOOKUP($E2584,Feuil3!$A$2:$B$19,2,FALSE)</f>
        <v>psychic</v>
      </c>
      <c r="G2584">
        <f>VLOOKUP($B2584,Feuil2!$A$2:$G$720,5,FALSE)</f>
        <v>0</v>
      </c>
      <c r="H2584">
        <f>VLOOKUP($B2584,Feuil2!$A$2:$G$720,6,FALSE)</f>
        <v>10</v>
      </c>
      <c r="I2584">
        <f>VLOOKUP($B2584,Feuil2!$A$2:$G$720,7,FALSE)</f>
        <v>100</v>
      </c>
      <c r="J2584">
        <f>VLOOKUP($B2584,Feuil2!$A$2:$J$720,10,FALSE)</f>
        <v>1</v>
      </c>
      <c r="K2584" t="str">
        <f>VLOOKUP(J2584,move_damage_classes!$B$2:$C$4,2,FALSE)</f>
        <v>status</v>
      </c>
    </row>
    <row r="2585" spans="1:11" x14ac:dyDescent="0.25">
      <c r="A2585">
        <v>177</v>
      </c>
      <c r="B2585">
        <v>381</v>
      </c>
      <c r="C2585" t="str">
        <f>VLOOKUP($B2585,Feuil2!$A$2:$G$720,2,FALSE)</f>
        <v>lucky-chant</v>
      </c>
      <c r="D2585">
        <f>VLOOKUP($B2585,Feuil2!$A$2:$G$720,3,FALSE)</f>
        <v>4</v>
      </c>
      <c r="E2585">
        <f>VLOOKUP($B2585,Feuil2!$A$2:$G$720,4,FALSE)</f>
        <v>1</v>
      </c>
      <c r="F2585" t="str">
        <f>VLOOKUP($E2585,Feuil3!$A$2:$B$19,2,FALSE)</f>
        <v>normal</v>
      </c>
      <c r="G2585">
        <f>VLOOKUP($B2585,Feuil2!$A$2:$G$720,5,FALSE)</f>
        <v>0</v>
      </c>
      <c r="H2585">
        <f>VLOOKUP($B2585,Feuil2!$A$2:$G$720,6,FALSE)</f>
        <v>30</v>
      </c>
      <c r="I2585">
        <f>VLOOKUP($B2585,Feuil2!$A$2:$G$720,7,FALSE)</f>
        <v>0</v>
      </c>
      <c r="J2585">
        <f>VLOOKUP($B2585,Feuil2!$A$2:$J$720,10,FALSE)</f>
        <v>1</v>
      </c>
      <c r="K2585" t="str">
        <f>VLOOKUP(J2585,move_damage_classes!$B$2:$C$4,2,FALSE)</f>
        <v>status</v>
      </c>
    </row>
    <row r="2586" spans="1:11" x14ac:dyDescent="0.25">
      <c r="A2586">
        <v>177</v>
      </c>
      <c r="B2586">
        <v>382</v>
      </c>
      <c r="C2586" t="str">
        <f>VLOOKUP($B2586,Feuil2!$A$2:$G$720,2,FALSE)</f>
        <v>me-first</v>
      </c>
      <c r="D2586">
        <f>VLOOKUP($B2586,Feuil2!$A$2:$G$720,3,FALSE)</f>
        <v>4</v>
      </c>
      <c r="E2586">
        <f>VLOOKUP($B2586,Feuil2!$A$2:$G$720,4,FALSE)</f>
        <v>1</v>
      </c>
      <c r="F2586" t="str">
        <f>VLOOKUP($E2586,Feuil3!$A$2:$B$19,2,FALSE)</f>
        <v>normal</v>
      </c>
      <c r="G2586">
        <f>VLOOKUP($B2586,Feuil2!$A$2:$G$720,5,FALSE)</f>
        <v>0</v>
      </c>
      <c r="H2586">
        <f>VLOOKUP($B2586,Feuil2!$A$2:$G$720,6,FALSE)</f>
        <v>20</v>
      </c>
      <c r="I2586">
        <f>VLOOKUP($B2586,Feuil2!$A$2:$G$720,7,FALSE)</f>
        <v>0</v>
      </c>
      <c r="J2586">
        <f>VLOOKUP($B2586,Feuil2!$A$2:$J$720,10,FALSE)</f>
        <v>1</v>
      </c>
      <c r="K2586" t="str">
        <f>VLOOKUP(J2586,move_damage_classes!$B$2:$C$4,2,FALSE)</f>
        <v>status</v>
      </c>
    </row>
    <row r="2587" spans="1:11" x14ac:dyDescent="0.25">
      <c r="A2587">
        <v>177</v>
      </c>
      <c r="B2587">
        <v>384</v>
      </c>
      <c r="C2587" t="str">
        <f>VLOOKUP($B2587,Feuil2!$A$2:$G$720,2,FALSE)</f>
        <v>power-swap</v>
      </c>
      <c r="D2587">
        <f>VLOOKUP($B2587,Feuil2!$A$2:$G$720,3,FALSE)</f>
        <v>4</v>
      </c>
      <c r="E2587">
        <f>VLOOKUP($B2587,Feuil2!$A$2:$G$720,4,FALSE)</f>
        <v>14</v>
      </c>
      <c r="F2587" t="str">
        <f>VLOOKUP($E2587,Feuil3!$A$2:$B$19,2,FALSE)</f>
        <v>psychic</v>
      </c>
      <c r="G2587">
        <f>VLOOKUP($B2587,Feuil2!$A$2:$G$720,5,FALSE)</f>
        <v>0</v>
      </c>
      <c r="H2587">
        <f>VLOOKUP($B2587,Feuil2!$A$2:$G$720,6,FALSE)</f>
        <v>10</v>
      </c>
      <c r="I2587">
        <f>VLOOKUP($B2587,Feuil2!$A$2:$G$720,7,FALSE)</f>
        <v>0</v>
      </c>
      <c r="J2587">
        <f>VLOOKUP($B2587,Feuil2!$A$2:$J$720,10,FALSE)</f>
        <v>1</v>
      </c>
      <c r="K2587" t="str">
        <f>VLOOKUP(J2587,move_damage_classes!$B$2:$C$4,2,FALSE)</f>
        <v>status</v>
      </c>
    </row>
    <row r="2588" spans="1:11" x14ac:dyDescent="0.25">
      <c r="A2588">
        <v>177</v>
      </c>
      <c r="B2588">
        <v>385</v>
      </c>
      <c r="C2588" t="str">
        <f>VLOOKUP($B2588,Feuil2!$A$2:$G$720,2,FALSE)</f>
        <v>guard-swap</v>
      </c>
      <c r="D2588">
        <f>VLOOKUP($B2588,Feuil2!$A$2:$G$720,3,FALSE)</f>
        <v>4</v>
      </c>
      <c r="E2588">
        <f>VLOOKUP($B2588,Feuil2!$A$2:$G$720,4,FALSE)</f>
        <v>14</v>
      </c>
      <c r="F2588" t="str">
        <f>VLOOKUP($E2588,Feuil3!$A$2:$B$19,2,FALSE)</f>
        <v>psychic</v>
      </c>
      <c r="G2588">
        <f>VLOOKUP($B2588,Feuil2!$A$2:$G$720,5,FALSE)</f>
        <v>0</v>
      </c>
      <c r="H2588">
        <f>VLOOKUP($B2588,Feuil2!$A$2:$G$720,6,FALSE)</f>
        <v>10</v>
      </c>
      <c r="I2588">
        <f>VLOOKUP($B2588,Feuil2!$A$2:$G$720,7,FALSE)</f>
        <v>0</v>
      </c>
      <c r="J2588">
        <f>VLOOKUP($B2588,Feuil2!$A$2:$J$720,10,FALSE)</f>
        <v>1</v>
      </c>
      <c r="K2588" t="str">
        <f>VLOOKUP(J2588,move_damage_classes!$B$2:$C$4,2,FALSE)</f>
        <v>status</v>
      </c>
    </row>
    <row r="2589" spans="1:11" x14ac:dyDescent="0.25">
      <c r="A2589">
        <v>177</v>
      </c>
      <c r="B2589">
        <v>466</v>
      </c>
      <c r="C2589" t="str">
        <f>VLOOKUP($B2589,Feuil2!$A$2:$G$720,2,FALSE)</f>
        <v>ominous-wind</v>
      </c>
      <c r="D2589">
        <f>VLOOKUP($B2589,Feuil2!$A$2:$G$720,3,FALSE)</f>
        <v>4</v>
      </c>
      <c r="E2589">
        <f>VLOOKUP($B2589,Feuil2!$A$2:$G$720,4,FALSE)</f>
        <v>8</v>
      </c>
      <c r="F2589" t="str">
        <f>VLOOKUP($E2589,Feuil3!$A$2:$B$19,2,FALSE)</f>
        <v>ghost</v>
      </c>
      <c r="G2589">
        <f>VLOOKUP($B2589,Feuil2!$A$2:$G$720,5,FALSE)</f>
        <v>60</v>
      </c>
      <c r="H2589">
        <f>VLOOKUP($B2589,Feuil2!$A$2:$G$720,6,FALSE)</f>
        <v>5</v>
      </c>
      <c r="I2589">
        <f>VLOOKUP($B2589,Feuil2!$A$2:$G$720,7,FALSE)</f>
        <v>100</v>
      </c>
      <c r="J2589">
        <f>VLOOKUP($B2589,Feuil2!$A$2:$J$720,10,FALSE)</f>
        <v>3</v>
      </c>
      <c r="K2589" t="str">
        <f>VLOOKUP(J2589,move_damage_classes!$B$2:$C$4,2,FALSE)</f>
        <v>special</v>
      </c>
    </row>
    <row r="2590" spans="1:11" x14ac:dyDescent="0.25">
      <c r="A2590">
        <v>177</v>
      </c>
      <c r="B2590">
        <v>500</v>
      </c>
      <c r="C2590" t="str">
        <f>VLOOKUP($B2590,Feuil2!$A$2:$G$720,2,FALSE)</f>
        <v>stored-power</v>
      </c>
      <c r="D2590">
        <f>VLOOKUP($B2590,Feuil2!$A$2:$G$720,3,FALSE)</f>
        <v>5</v>
      </c>
      <c r="E2590">
        <f>VLOOKUP($B2590,Feuil2!$A$2:$G$720,4,FALSE)</f>
        <v>14</v>
      </c>
      <c r="F2590" t="str">
        <f>VLOOKUP($E2590,Feuil3!$A$2:$B$19,2,FALSE)</f>
        <v>psychic</v>
      </c>
      <c r="G2590">
        <f>VLOOKUP($B2590,Feuil2!$A$2:$G$720,5,FALSE)</f>
        <v>20</v>
      </c>
      <c r="H2590">
        <f>VLOOKUP($B2590,Feuil2!$A$2:$G$720,6,FALSE)</f>
        <v>10</v>
      </c>
      <c r="I2590">
        <f>VLOOKUP($B2590,Feuil2!$A$2:$G$720,7,FALSE)</f>
        <v>100</v>
      </c>
      <c r="J2590">
        <f>VLOOKUP($B2590,Feuil2!$A$2:$J$720,10,FALSE)</f>
        <v>3</v>
      </c>
      <c r="K2590" t="str">
        <f>VLOOKUP(J2590,move_damage_classes!$B$2:$C$4,2,FALSE)</f>
        <v>special</v>
      </c>
    </row>
    <row r="2591" spans="1:11" x14ac:dyDescent="0.25">
      <c r="A2591">
        <v>178</v>
      </c>
      <c r="B2591">
        <v>43</v>
      </c>
      <c r="C2591" t="str">
        <f>VLOOKUP($B2591,Feuil2!$A$2:$G$720,2,FALSE)</f>
        <v>leer</v>
      </c>
      <c r="D2591">
        <f>VLOOKUP($B2591,Feuil2!$A$2:$G$720,3,FALSE)</f>
        <v>1</v>
      </c>
      <c r="E2591">
        <f>VLOOKUP($B2591,Feuil2!$A$2:$G$720,4,FALSE)</f>
        <v>1</v>
      </c>
      <c r="F2591" t="str">
        <f>VLOOKUP($E2591,Feuil3!$A$2:$B$19,2,FALSE)</f>
        <v>normal</v>
      </c>
      <c r="G2591">
        <f>VLOOKUP($B2591,Feuil2!$A$2:$G$720,5,FALSE)</f>
        <v>0</v>
      </c>
      <c r="H2591">
        <f>VLOOKUP($B2591,Feuil2!$A$2:$G$720,6,FALSE)</f>
        <v>30</v>
      </c>
      <c r="I2591">
        <f>VLOOKUP($B2591,Feuil2!$A$2:$G$720,7,FALSE)</f>
        <v>100</v>
      </c>
      <c r="J2591">
        <f>VLOOKUP($B2591,Feuil2!$A$2:$J$720,10,FALSE)</f>
        <v>1</v>
      </c>
      <c r="K2591" t="str">
        <f>VLOOKUP(J2591,move_damage_classes!$B$2:$C$4,2,FALSE)</f>
        <v>status</v>
      </c>
    </row>
    <row r="2592" spans="1:11" x14ac:dyDescent="0.25">
      <c r="A2592">
        <v>178</v>
      </c>
      <c r="B2592">
        <v>64</v>
      </c>
      <c r="C2592" t="str">
        <f>VLOOKUP($B2592,Feuil2!$A$2:$G$720,2,FALSE)</f>
        <v>peck</v>
      </c>
      <c r="D2592">
        <f>VLOOKUP($B2592,Feuil2!$A$2:$G$720,3,FALSE)</f>
        <v>1</v>
      </c>
      <c r="E2592">
        <f>VLOOKUP($B2592,Feuil2!$A$2:$G$720,4,FALSE)</f>
        <v>3</v>
      </c>
      <c r="F2592" t="str">
        <f>VLOOKUP($E2592,Feuil3!$A$2:$B$19,2,FALSE)</f>
        <v>flying</v>
      </c>
      <c r="G2592">
        <f>VLOOKUP($B2592,Feuil2!$A$2:$G$720,5,FALSE)</f>
        <v>35</v>
      </c>
      <c r="H2592">
        <f>VLOOKUP($B2592,Feuil2!$A$2:$G$720,6,FALSE)</f>
        <v>35</v>
      </c>
      <c r="I2592">
        <f>VLOOKUP($B2592,Feuil2!$A$2:$G$720,7,FALSE)</f>
        <v>100</v>
      </c>
      <c r="J2592">
        <f>VLOOKUP($B2592,Feuil2!$A$2:$J$720,10,FALSE)</f>
        <v>2</v>
      </c>
      <c r="K2592" t="str">
        <f>VLOOKUP(J2592,move_damage_classes!$B$2:$C$4,2,FALSE)</f>
        <v>physical</v>
      </c>
    </row>
    <row r="2593" spans="1:11" x14ac:dyDescent="0.25">
      <c r="A2593">
        <v>178</v>
      </c>
      <c r="B2593">
        <v>94</v>
      </c>
      <c r="C2593" t="str">
        <f>VLOOKUP($B2593,Feuil2!$A$2:$G$720,2,FALSE)</f>
        <v>psychic</v>
      </c>
      <c r="D2593">
        <f>VLOOKUP($B2593,Feuil2!$A$2:$G$720,3,FALSE)</f>
        <v>1</v>
      </c>
      <c r="E2593">
        <f>VLOOKUP($B2593,Feuil2!$A$2:$G$720,4,FALSE)</f>
        <v>14</v>
      </c>
      <c r="F2593" t="str">
        <f>VLOOKUP($E2593,Feuil3!$A$2:$B$19,2,FALSE)</f>
        <v>psychic</v>
      </c>
      <c r="G2593">
        <f>VLOOKUP($B2593,Feuil2!$A$2:$G$720,5,FALSE)</f>
        <v>90</v>
      </c>
      <c r="H2593">
        <f>VLOOKUP($B2593,Feuil2!$A$2:$G$720,6,FALSE)</f>
        <v>10</v>
      </c>
      <c r="I2593">
        <f>VLOOKUP($B2593,Feuil2!$A$2:$G$720,7,FALSE)</f>
        <v>100</v>
      </c>
      <c r="J2593">
        <f>VLOOKUP($B2593,Feuil2!$A$2:$J$720,10,FALSE)</f>
        <v>3</v>
      </c>
      <c r="K2593" t="str">
        <f>VLOOKUP(J2593,move_damage_classes!$B$2:$C$4,2,FALSE)</f>
        <v>special</v>
      </c>
    </row>
    <row r="2594" spans="1:11" x14ac:dyDescent="0.25">
      <c r="A2594">
        <v>178</v>
      </c>
      <c r="B2594">
        <v>100</v>
      </c>
      <c r="C2594" t="str">
        <f>VLOOKUP($B2594,Feuil2!$A$2:$G$720,2,FALSE)</f>
        <v>teleport</v>
      </c>
      <c r="D2594">
        <f>VLOOKUP($B2594,Feuil2!$A$2:$G$720,3,FALSE)</f>
        <v>1</v>
      </c>
      <c r="E2594">
        <f>VLOOKUP($B2594,Feuil2!$A$2:$G$720,4,FALSE)</f>
        <v>14</v>
      </c>
      <c r="F2594" t="str">
        <f>VLOOKUP($E2594,Feuil3!$A$2:$B$19,2,FALSE)</f>
        <v>psychic</v>
      </c>
      <c r="G2594">
        <f>VLOOKUP($B2594,Feuil2!$A$2:$G$720,5,FALSE)</f>
        <v>0</v>
      </c>
      <c r="H2594">
        <f>VLOOKUP($B2594,Feuil2!$A$2:$G$720,6,FALSE)</f>
        <v>20</v>
      </c>
      <c r="I2594">
        <f>VLOOKUP($B2594,Feuil2!$A$2:$G$720,7,FALSE)</f>
        <v>0</v>
      </c>
      <c r="J2594">
        <f>VLOOKUP($B2594,Feuil2!$A$2:$J$720,10,FALSE)</f>
        <v>1</v>
      </c>
      <c r="K2594" t="str">
        <f>VLOOKUP(J2594,move_damage_classes!$B$2:$C$4,2,FALSE)</f>
        <v>status</v>
      </c>
    </row>
    <row r="2595" spans="1:11" x14ac:dyDescent="0.25">
      <c r="A2595">
        <v>178</v>
      </c>
      <c r="B2595">
        <v>101</v>
      </c>
      <c r="C2595" t="str">
        <f>VLOOKUP($B2595,Feuil2!$A$2:$G$720,2,FALSE)</f>
        <v>night-shade</v>
      </c>
      <c r="D2595">
        <f>VLOOKUP($B2595,Feuil2!$A$2:$G$720,3,FALSE)</f>
        <v>1</v>
      </c>
      <c r="E2595">
        <f>VLOOKUP($B2595,Feuil2!$A$2:$G$720,4,FALSE)</f>
        <v>8</v>
      </c>
      <c r="F2595" t="str">
        <f>VLOOKUP($E2595,Feuil3!$A$2:$B$19,2,FALSE)</f>
        <v>ghost</v>
      </c>
      <c r="G2595">
        <f>VLOOKUP($B2595,Feuil2!$A$2:$G$720,5,FALSE)</f>
        <v>0</v>
      </c>
      <c r="H2595">
        <f>VLOOKUP($B2595,Feuil2!$A$2:$G$720,6,FALSE)</f>
        <v>15</v>
      </c>
      <c r="I2595">
        <f>VLOOKUP($B2595,Feuil2!$A$2:$G$720,7,FALSE)</f>
        <v>100</v>
      </c>
      <c r="J2595">
        <f>VLOOKUP($B2595,Feuil2!$A$2:$J$720,10,FALSE)</f>
        <v>3</v>
      </c>
      <c r="K2595" t="str">
        <f>VLOOKUP(J2595,move_damage_classes!$B$2:$C$4,2,FALSE)</f>
        <v>special</v>
      </c>
    </row>
    <row r="2596" spans="1:11" x14ac:dyDescent="0.25">
      <c r="A2596">
        <v>178</v>
      </c>
      <c r="B2596">
        <v>109</v>
      </c>
      <c r="C2596" t="str">
        <f>VLOOKUP($B2596,Feuil2!$A$2:$G$720,2,FALSE)</f>
        <v>confuse-ray</v>
      </c>
      <c r="D2596">
        <f>VLOOKUP($B2596,Feuil2!$A$2:$G$720,3,FALSE)</f>
        <v>1</v>
      </c>
      <c r="E2596">
        <f>VLOOKUP($B2596,Feuil2!$A$2:$G$720,4,FALSE)</f>
        <v>8</v>
      </c>
      <c r="F2596" t="str">
        <f>VLOOKUP($E2596,Feuil3!$A$2:$B$19,2,FALSE)</f>
        <v>ghost</v>
      </c>
      <c r="G2596">
        <f>VLOOKUP($B2596,Feuil2!$A$2:$G$720,5,FALSE)</f>
        <v>0</v>
      </c>
      <c r="H2596">
        <f>VLOOKUP($B2596,Feuil2!$A$2:$G$720,6,FALSE)</f>
        <v>10</v>
      </c>
      <c r="I2596">
        <f>VLOOKUP($B2596,Feuil2!$A$2:$G$720,7,FALSE)</f>
        <v>100</v>
      </c>
      <c r="J2596">
        <f>VLOOKUP($B2596,Feuil2!$A$2:$J$720,10,FALSE)</f>
        <v>1</v>
      </c>
      <c r="K2596" t="str">
        <f>VLOOKUP(J2596,move_damage_classes!$B$2:$C$4,2,FALSE)</f>
        <v>status</v>
      </c>
    </row>
    <row r="2597" spans="1:11" x14ac:dyDescent="0.25">
      <c r="A2597">
        <v>178</v>
      </c>
      <c r="B2597">
        <v>248</v>
      </c>
      <c r="C2597" t="str">
        <f>VLOOKUP($B2597,Feuil2!$A$2:$G$720,2,FALSE)</f>
        <v>future-sight</v>
      </c>
      <c r="D2597">
        <f>VLOOKUP($B2597,Feuil2!$A$2:$G$720,3,FALSE)</f>
        <v>2</v>
      </c>
      <c r="E2597">
        <f>VLOOKUP($B2597,Feuil2!$A$2:$G$720,4,FALSE)</f>
        <v>14</v>
      </c>
      <c r="F2597" t="str">
        <f>VLOOKUP($E2597,Feuil3!$A$2:$B$19,2,FALSE)</f>
        <v>psychic</v>
      </c>
      <c r="G2597">
        <f>VLOOKUP($B2597,Feuil2!$A$2:$G$720,5,FALSE)</f>
        <v>120</v>
      </c>
      <c r="H2597">
        <f>VLOOKUP($B2597,Feuil2!$A$2:$G$720,6,FALSE)</f>
        <v>10</v>
      </c>
      <c r="I2597">
        <f>VLOOKUP($B2597,Feuil2!$A$2:$G$720,7,FALSE)</f>
        <v>100</v>
      </c>
      <c r="J2597">
        <f>VLOOKUP($B2597,Feuil2!$A$2:$J$720,10,FALSE)</f>
        <v>3</v>
      </c>
      <c r="K2597" t="str">
        <f>VLOOKUP(J2597,move_damage_classes!$B$2:$C$4,2,FALSE)</f>
        <v>special</v>
      </c>
    </row>
    <row r="2598" spans="1:11" x14ac:dyDescent="0.25">
      <c r="A2598">
        <v>178</v>
      </c>
      <c r="B2598">
        <v>273</v>
      </c>
      <c r="C2598" t="str">
        <f>VLOOKUP($B2598,Feuil2!$A$2:$G$720,2,FALSE)</f>
        <v>wish</v>
      </c>
      <c r="D2598">
        <f>VLOOKUP($B2598,Feuil2!$A$2:$G$720,3,FALSE)</f>
        <v>3</v>
      </c>
      <c r="E2598">
        <f>VLOOKUP($B2598,Feuil2!$A$2:$G$720,4,FALSE)</f>
        <v>1</v>
      </c>
      <c r="F2598" t="str">
        <f>VLOOKUP($E2598,Feuil3!$A$2:$B$19,2,FALSE)</f>
        <v>normal</v>
      </c>
      <c r="G2598">
        <f>VLOOKUP($B2598,Feuil2!$A$2:$G$720,5,FALSE)</f>
        <v>0</v>
      </c>
      <c r="H2598">
        <f>VLOOKUP($B2598,Feuil2!$A$2:$G$720,6,FALSE)</f>
        <v>10</v>
      </c>
      <c r="I2598">
        <f>VLOOKUP($B2598,Feuil2!$A$2:$G$720,7,FALSE)</f>
        <v>0</v>
      </c>
      <c r="J2598">
        <f>VLOOKUP($B2598,Feuil2!$A$2:$J$720,10,FALSE)</f>
        <v>1</v>
      </c>
      <c r="K2598" t="str">
        <f>VLOOKUP(J2598,move_damage_classes!$B$2:$C$4,2,FALSE)</f>
        <v>status</v>
      </c>
    </row>
    <row r="2599" spans="1:11" x14ac:dyDescent="0.25">
      <c r="A2599">
        <v>178</v>
      </c>
      <c r="B2599">
        <v>357</v>
      </c>
      <c r="C2599" t="str">
        <f>VLOOKUP($B2599,Feuil2!$A$2:$G$720,2,FALSE)</f>
        <v>miracle-eye</v>
      </c>
      <c r="D2599">
        <f>VLOOKUP($B2599,Feuil2!$A$2:$G$720,3,FALSE)</f>
        <v>4</v>
      </c>
      <c r="E2599">
        <f>VLOOKUP($B2599,Feuil2!$A$2:$G$720,4,FALSE)</f>
        <v>14</v>
      </c>
      <c r="F2599" t="str">
        <f>VLOOKUP($E2599,Feuil3!$A$2:$B$19,2,FALSE)</f>
        <v>psychic</v>
      </c>
      <c r="G2599">
        <f>VLOOKUP($B2599,Feuil2!$A$2:$G$720,5,FALSE)</f>
        <v>0</v>
      </c>
      <c r="H2599">
        <f>VLOOKUP($B2599,Feuil2!$A$2:$G$720,6,FALSE)</f>
        <v>40</v>
      </c>
      <c r="I2599">
        <f>VLOOKUP($B2599,Feuil2!$A$2:$G$720,7,FALSE)</f>
        <v>0</v>
      </c>
      <c r="J2599">
        <f>VLOOKUP($B2599,Feuil2!$A$2:$J$720,10,FALSE)</f>
        <v>1</v>
      </c>
      <c r="K2599" t="str">
        <f>VLOOKUP(J2599,move_damage_classes!$B$2:$C$4,2,FALSE)</f>
        <v>status</v>
      </c>
    </row>
    <row r="2600" spans="1:11" x14ac:dyDescent="0.25">
      <c r="A2600">
        <v>178</v>
      </c>
      <c r="B2600">
        <v>366</v>
      </c>
      <c r="C2600" t="str">
        <f>VLOOKUP($B2600,Feuil2!$A$2:$G$720,2,FALSE)</f>
        <v>tailwind</v>
      </c>
      <c r="D2600">
        <f>VLOOKUP($B2600,Feuil2!$A$2:$G$720,3,FALSE)</f>
        <v>4</v>
      </c>
      <c r="E2600">
        <f>VLOOKUP($B2600,Feuil2!$A$2:$G$720,4,FALSE)</f>
        <v>3</v>
      </c>
      <c r="F2600" t="str">
        <f>VLOOKUP($E2600,Feuil3!$A$2:$B$19,2,FALSE)</f>
        <v>flying</v>
      </c>
      <c r="G2600">
        <f>VLOOKUP($B2600,Feuil2!$A$2:$G$720,5,FALSE)</f>
        <v>0</v>
      </c>
      <c r="H2600">
        <f>VLOOKUP($B2600,Feuil2!$A$2:$G$720,6,FALSE)</f>
        <v>15</v>
      </c>
      <c r="I2600">
        <f>VLOOKUP($B2600,Feuil2!$A$2:$G$720,7,FALSE)</f>
        <v>0</v>
      </c>
      <c r="J2600">
        <f>VLOOKUP($B2600,Feuil2!$A$2:$J$720,10,FALSE)</f>
        <v>1</v>
      </c>
      <c r="K2600" t="str">
        <f>VLOOKUP(J2600,move_damage_classes!$B$2:$C$4,2,FALSE)</f>
        <v>status</v>
      </c>
    </row>
    <row r="2601" spans="1:11" x14ac:dyDescent="0.25">
      <c r="A2601">
        <v>178</v>
      </c>
      <c r="B2601">
        <v>375</v>
      </c>
      <c r="C2601" t="str">
        <f>VLOOKUP($B2601,Feuil2!$A$2:$G$720,2,FALSE)</f>
        <v>psycho-shift</v>
      </c>
      <c r="D2601">
        <f>VLOOKUP($B2601,Feuil2!$A$2:$G$720,3,FALSE)</f>
        <v>4</v>
      </c>
      <c r="E2601">
        <f>VLOOKUP($B2601,Feuil2!$A$2:$G$720,4,FALSE)</f>
        <v>14</v>
      </c>
      <c r="F2601" t="str">
        <f>VLOOKUP($E2601,Feuil3!$A$2:$B$19,2,FALSE)</f>
        <v>psychic</v>
      </c>
      <c r="G2601">
        <f>VLOOKUP($B2601,Feuil2!$A$2:$G$720,5,FALSE)</f>
        <v>0</v>
      </c>
      <c r="H2601">
        <f>VLOOKUP($B2601,Feuil2!$A$2:$G$720,6,FALSE)</f>
        <v>10</v>
      </c>
      <c r="I2601">
        <f>VLOOKUP($B2601,Feuil2!$A$2:$G$720,7,FALSE)</f>
        <v>100</v>
      </c>
      <c r="J2601">
        <f>VLOOKUP($B2601,Feuil2!$A$2:$J$720,10,FALSE)</f>
        <v>1</v>
      </c>
      <c r="K2601" t="str">
        <f>VLOOKUP(J2601,move_damage_classes!$B$2:$C$4,2,FALSE)</f>
        <v>status</v>
      </c>
    </row>
    <row r="2602" spans="1:11" x14ac:dyDescent="0.25">
      <c r="A2602">
        <v>178</v>
      </c>
      <c r="B2602">
        <v>381</v>
      </c>
      <c r="C2602" t="str">
        <f>VLOOKUP($B2602,Feuil2!$A$2:$G$720,2,FALSE)</f>
        <v>lucky-chant</v>
      </c>
      <c r="D2602">
        <f>VLOOKUP($B2602,Feuil2!$A$2:$G$720,3,FALSE)</f>
        <v>4</v>
      </c>
      <c r="E2602">
        <f>VLOOKUP($B2602,Feuil2!$A$2:$G$720,4,FALSE)</f>
        <v>1</v>
      </c>
      <c r="F2602" t="str">
        <f>VLOOKUP($E2602,Feuil3!$A$2:$B$19,2,FALSE)</f>
        <v>normal</v>
      </c>
      <c r="G2602">
        <f>VLOOKUP($B2602,Feuil2!$A$2:$G$720,5,FALSE)</f>
        <v>0</v>
      </c>
      <c r="H2602">
        <f>VLOOKUP($B2602,Feuil2!$A$2:$G$720,6,FALSE)</f>
        <v>30</v>
      </c>
      <c r="I2602">
        <f>VLOOKUP($B2602,Feuil2!$A$2:$G$720,7,FALSE)</f>
        <v>0</v>
      </c>
      <c r="J2602">
        <f>VLOOKUP($B2602,Feuil2!$A$2:$J$720,10,FALSE)</f>
        <v>1</v>
      </c>
      <c r="K2602" t="str">
        <f>VLOOKUP(J2602,move_damage_classes!$B$2:$C$4,2,FALSE)</f>
        <v>status</v>
      </c>
    </row>
    <row r="2603" spans="1:11" x14ac:dyDescent="0.25">
      <c r="A2603">
        <v>178</v>
      </c>
      <c r="B2603">
        <v>382</v>
      </c>
      <c r="C2603" t="str">
        <f>VLOOKUP($B2603,Feuil2!$A$2:$G$720,2,FALSE)</f>
        <v>me-first</v>
      </c>
      <c r="D2603">
        <f>VLOOKUP($B2603,Feuil2!$A$2:$G$720,3,FALSE)</f>
        <v>4</v>
      </c>
      <c r="E2603">
        <f>VLOOKUP($B2603,Feuil2!$A$2:$G$720,4,FALSE)</f>
        <v>1</v>
      </c>
      <c r="F2603" t="str">
        <f>VLOOKUP($E2603,Feuil3!$A$2:$B$19,2,FALSE)</f>
        <v>normal</v>
      </c>
      <c r="G2603">
        <f>VLOOKUP($B2603,Feuil2!$A$2:$G$720,5,FALSE)</f>
        <v>0</v>
      </c>
      <c r="H2603">
        <f>VLOOKUP($B2603,Feuil2!$A$2:$G$720,6,FALSE)</f>
        <v>20</v>
      </c>
      <c r="I2603">
        <f>VLOOKUP($B2603,Feuil2!$A$2:$G$720,7,FALSE)</f>
        <v>0</v>
      </c>
      <c r="J2603">
        <f>VLOOKUP($B2603,Feuil2!$A$2:$J$720,10,FALSE)</f>
        <v>1</v>
      </c>
      <c r="K2603" t="str">
        <f>VLOOKUP(J2603,move_damage_classes!$B$2:$C$4,2,FALSE)</f>
        <v>status</v>
      </c>
    </row>
    <row r="2604" spans="1:11" x14ac:dyDescent="0.25">
      <c r="A2604">
        <v>178</v>
      </c>
      <c r="B2604">
        <v>384</v>
      </c>
      <c r="C2604" t="str">
        <f>VLOOKUP($B2604,Feuil2!$A$2:$G$720,2,FALSE)</f>
        <v>power-swap</v>
      </c>
      <c r="D2604">
        <f>VLOOKUP($B2604,Feuil2!$A$2:$G$720,3,FALSE)</f>
        <v>4</v>
      </c>
      <c r="E2604">
        <f>VLOOKUP($B2604,Feuil2!$A$2:$G$720,4,FALSE)</f>
        <v>14</v>
      </c>
      <c r="F2604" t="str">
        <f>VLOOKUP($E2604,Feuil3!$A$2:$B$19,2,FALSE)</f>
        <v>psychic</v>
      </c>
      <c r="G2604">
        <f>VLOOKUP($B2604,Feuil2!$A$2:$G$720,5,FALSE)</f>
        <v>0</v>
      </c>
      <c r="H2604">
        <f>VLOOKUP($B2604,Feuil2!$A$2:$G$720,6,FALSE)</f>
        <v>10</v>
      </c>
      <c r="I2604">
        <f>VLOOKUP($B2604,Feuil2!$A$2:$G$720,7,FALSE)</f>
        <v>0</v>
      </c>
      <c r="J2604">
        <f>VLOOKUP($B2604,Feuil2!$A$2:$J$720,10,FALSE)</f>
        <v>1</v>
      </c>
      <c r="K2604" t="str">
        <f>VLOOKUP(J2604,move_damage_classes!$B$2:$C$4,2,FALSE)</f>
        <v>status</v>
      </c>
    </row>
    <row r="2605" spans="1:11" x14ac:dyDescent="0.25">
      <c r="A2605">
        <v>178</v>
      </c>
      <c r="B2605">
        <v>385</v>
      </c>
      <c r="C2605" t="str">
        <f>VLOOKUP($B2605,Feuil2!$A$2:$G$720,2,FALSE)</f>
        <v>guard-swap</v>
      </c>
      <c r="D2605">
        <f>VLOOKUP($B2605,Feuil2!$A$2:$G$720,3,FALSE)</f>
        <v>4</v>
      </c>
      <c r="E2605">
        <f>VLOOKUP($B2605,Feuil2!$A$2:$G$720,4,FALSE)</f>
        <v>14</v>
      </c>
      <c r="F2605" t="str">
        <f>VLOOKUP($E2605,Feuil3!$A$2:$B$19,2,FALSE)</f>
        <v>psychic</v>
      </c>
      <c r="G2605">
        <f>VLOOKUP($B2605,Feuil2!$A$2:$G$720,5,FALSE)</f>
        <v>0</v>
      </c>
      <c r="H2605">
        <f>VLOOKUP($B2605,Feuil2!$A$2:$G$720,6,FALSE)</f>
        <v>10</v>
      </c>
      <c r="I2605">
        <f>VLOOKUP($B2605,Feuil2!$A$2:$G$720,7,FALSE)</f>
        <v>0</v>
      </c>
      <c r="J2605">
        <f>VLOOKUP($B2605,Feuil2!$A$2:$J$720,10,FALSE)</f>
        <v>1</v>
      </c>
      <c r="K2605" t="str">
        <f>VLOOKUP(J2605,move_damage_classes!$B$2:$C$4,2,FALSE)</f>
        <v>status</v>
      </c>
    </row>
    <row r="2606" spans="1:11" x14ac:dyDescent="0.25">
      <c r="A2606">
        <v>178</v>
      </c>
      <c r="B2606">
        <v>403</v>
      </c>
      <c r="C2606" t="str">
        <f>VLOOKUP($B2606,Feuil2!$A$2:$G$720,2,FALSE)</f>
        <v>air-slash</v>
      </c>
      <c r="D2606">
        <f>VLOOKUP($B2606,Feuil2!$A$2:$G$720,3,FALSE)</f>
        <v>4</v>
      </c>
      <c r="E2606">
        <f>VLOOKUP($B2606,Feuil2!$A$2:$G$720,4,FALSE)</f>
        <v>3</v>
      </c>
      <c r="F2606" t="str">
        <f>VLOOKUP($E2606,Feuil3!$A$2:$B$19,2,FALSE)</f>
        <v>flying</v>
      </c>
      <c r="G2606">
        <f>VLOOKUP($B2606,Feuil2!$A$2:$G$720,5,FALSE)</f>
        <v>75</v>
      </c>
      <c r="H2606">
        <f>VLOOKUP($B2606,Feuil2!$A$2:$G$720,6,FALSE)</f>
        <v>15</v>
      </c>
      <c r="I2606">
        <f>VLOOKUP($B2606,Feuil2!$A$2:$G$720,7,FALSE)</f>
        <v>95</v>
      </c>
      <c r="J2606">
        <f>VLOOKUP($B2606,Feuil2!$A$2:$J$720,10,FALSE)</f>
        <v>3</v>
      </c>
      <c r="K2606" t="str">
        <f>VLOOKUP(J2606,move_damage_classes!$B$2:$C$4,2,FALSE)</f>
        <v>special</v>
      </c>
    </row>
    <row r="2607" spans="1:11" x14ac:dyDescent="0.25">
      <c r="A2607">
        <v>178</v>
      </c>
      <c r="B2607">
        <v>466</v>
      </c>
      <c r="C2607" t="str">
        <f>VLOOKUP($B2607,Feuil2!$A$2:$G$720,2,FALSE)</f>
        <v>ominous-wind</v>
      </c>
      <c r="D2607">
        <f>VLOOKUP($B2607,Feuil2!$A$2:$G$720,3,FALSE)</f>
        <v>4</v>
      </c>
      <c r="E2607">
        <f>VLOOKUP($B2607,Feuil2!$A$2:$G$720,4,FALSE)</f>
        <v>8</v>
      </c>
      <c r="F2607" t="str">
        <f>VLOOKUP($E2607,Feuil3!$A$2:$B$19,2,FALSE)</f>
        <v>ghost</v>
      </c>
      <c r="G2607">
        <f>VLOOKUP($B2607,Feuil2!$A$2:$G$720,5,FALSE)</f>
        <v>60</v>
      </c>
      <c r="H2607">
        <f>VLOOKUP($B2607,Feuil2!$A$2:$G$720,6,FALSE)</f>
        <v>5</v>
      </c>
      <c r="I2607">
        <f>VLOOKUP($B2607,Feuil2!$A$2:$G$720,7,FALSE)</f>
        <v>100</v>
      </c>
      <c r="J2607">
        <f>VLOOKUP($B2607,Feuil2!$A$2:$J$720,10,FALSE)</f>
        <v>3</v>
      </c>
      <c r="K2607" t="str">
        <f>VLOOKUP(J2607,move_damage_classes!$B$2:$C$4,2,FALSE)</f>
        <v>special</v>
      </c>
    </row>
    <row r="2608" spans="1:11" x14ac:dyDescent="0.25">
      <c r="A2608">
        <v>178</v>
      </c>
      <c r="B2608">
        <v>500</v>
      </c>
      <c r="C2608" t="str">
        <f>VLOOKUP($B2608,Feuil2!$A$2:$G$720,2,FALSE)</f>
        <v>stored-power</v>
      </c>
      <c r="D2608">
        <f>VLOOKUP($B2608,Feuil2!$A$2:$G$720,3,FALSE)</f>
        <v>5</v>
      </c>
      <c r="E2608">
        <f>VLOOKUP($B2608,Feuil2!$A$2:$G$720,4,FALSE)</f>
        <v>14</v>
      </c>
      <c r="F2608" t="str">
        <f>VLOOKUP($E2608,Feuil3!$A$2:$B$19,2,FALSE)</f>
        <v>psychic</v>
      </c>
      <c r="G2608">
        <f>VLOOKUP($B2608,Feuil2!$A$2:$G$720,5,FALSE)</f>
        <v>20</v>
      </c>
      <c r="H2608">
        <f>VLOOKUP($B2608,Feuil2!$A$2:$G$720,6,FALSE)</f>
        <v>10</v>
      </c>
      <c r="I2608">
        <f>VLOOKUP($B2608,Feuil2!$A$2:$G$720,7,FALSE)</f>
        <v>100</v>
      </c>
      <c r="J2608">
        <f>VLOOKUP($B2608,Feuil2!$A$2:$J$720,10,FALSE)</f>
        <v>3</v>
      </c>
      <c r="K2608" t="str">
        <f>VLOOKUP(J2608,move_damage_classes!$B$2:$C$4,2,FALSE)</f>
        <v>special</v>
      </c>
    </row>
    <row r="2609" spans="1:11" x14ac:dyDescent="0.25">
      <c r="A2609">
        <v>179</v>
      </c>
      <c r="B2609">
        <v>33</v>
      </c>
      <c r="C2609" t="str">
        <f>VLOOKUP($B2609,Feuil2!$A$2:$G$720,2,FALSE)</f>
        <v>tackle</v>
      </c>
      <c r="D2609">
        <f>VLOOKUP($B2609,Feuil2!$A$2:$G$720,3,FALSE)</f>
        <v>1</v>
      </c>
      <c r="E2609">
        <f>VLOOKUP($B2609,Feuil2!$A$2:$G$720,4,FALSE)</f>
        <v>1</v>
      </c>
      <c r="F2609" t="str">
        <f>VLOOKUP($E2609,Feuil3!$A$2:$B$19,2,FALSE)</f>
        <v>normal</v>
      </c>
      <c r="G2609">
        <f>VLOOKUP($B2609,Feuil2!$A$2:$G$720,5,FALSE)</f>
        <v>40</v>
      </c>
      <c r="H2609">
        <f>VLOOKUP($B2609,Feuil2!$A$2:$G$720,6,FALSE)</f>
        <v>35</v>
      </c>
      <c r="I2609">
        <f>VLOOKUP($B2609,Feuil2!$A$2:$G$720,7,FALSE)</f>
        <v>100</v>
      </c>
      <c r="J2609">
        <f>VLOOKUP($B2609,Feuil2!$A$2:$J$720,10,FALSE)</f>
        <v>2</v>
      </c>
      <c r="K2609" t="str">
        <f>VLOOKUP(J2609,move_damage_classes!$B$2:$C$4,2,FALSE)</f>
        <v>physical</v>
      </c>
    </row>
    <row r="2610" spans="1:11" x14ac:dyDescent="0.25">
      <c r="A2610">
        <v>179</v>
      </c>
      <c r="B2610">
        <v>36</v>
      </c>
      <c r="C2610" t="str">
        <f>VLOOKUP($B2610,Feuil2!$A$2:$G$720,2,FALSE)</f>
        <v>take-down</v>
      </c>
      <c r="D2610">
        <f>VLOOKUP($B2610,Feuil2!$A$2:$G$720,3,FALSE)</f>
        <v>1</v>
      </c>
      <c r="E2610">
        <f>VLOOKUP($B2610,Feuil2!$A$2:$G$720,4,FALSE)</f>
        <v>1</v>
      </c>
      <c r="F2610" t="str">
        <f>VLOOKUP($E2610,Feuil3!$A$2:$B$19,2,FALSE)</f>
        <v>normal</v>
      </c>
      <c r="G2610">
        <f>VLOOKUP($B2610,Feuil2!$A$2:$G$720,5,FALSE)</f>
        <v>90</v>
      </c>
      <c r="H2610">
        <f>VLOOKUP($B2610,Feuil2!$A$2:$G$720,6,FALSE)</f>
        <v>20</v>
      </c>
      <c r="I2610">
        <f>VLOOKUP($B2610,Feuil2!$A$2:$G$720,7,FALSE)</f>
        <v>85</v>
      </c>
      <c r="J2610">
        <f>VLOOKUP($B2610,Feuil2!$A$2:$J$720,10,FALSE)</f>
        <v>2</v>
      </c>
      <c r="K2610" t="str">
        <f>VLOOKUP(J2610,move_damage_classes!$B$2:$C$4,2,FALSE)</f>
        <v>physical</v>
      </c>
    </row>
    <row r="2611" spans="1:11" x14ac:dyDescent="0.25">
      <c r="A2611">
        <v>179</v>
      </c>
      <c r="B2611">
        <v>45</v>
      </c>
      <c r="C2611" t="str">
        <f>VLOOKUP($B2611,Feuil2!$A$2:$G$720,2,FALSE)</f>
        <v>growl</v>
      </c>
      <c r="D2611">
        <f>VLOOKUP($B2611,Feuil2!$A$2:$G$720,3,FALSE)</f>
        <v>1</v>
      </c>
      <c r="E2611">
        <f>VLOOKUP($B2611,Feuil2!$A$2:$G$720,4,FALSE)</f>
        <v>1</v>
      </c>
      <c r="F2611" t="str">
        <f>VLOOKUP($E2611,Feuil3!$A$2:$B$19,2,FALSE)</f>
        <v>normal</v>
      </c>
      <c r="G2611">
        <f>VLOOKUP($B2611,Feuil2!$A$2:$G$720,5,FALSE)</f>
        <v>0</v>
      </c>
      <c r="H2611">
        <f>VLOOKUP($B2611,Feuil2!$A$2:$G$720,6,FALSE)</f>
        <v>40</v>
      </c>
      <c r="I2611">
        <f>VLOOKUP($B2611,Feuil2!$A$2:$G$720,7,FALSE)</f>
        <v>100</v>
      </c>
      <c r="J2611">
        <f>VLOOKUP($B2611,Feuil2!$A$2:$J$720,10,FALSE)</f>
        <v>1</v>
      </c>
      <c r="K2611" t="str">
        <f>VLOOKUP(J2611,move_damage_classes!$B$2:$C$4,2,FALSE)</f>
        <v>status</v>
      </c>
    </row>
    <row r="2612" spans="1:11" x14ac:dyDescent="0.25">
      <c r="A2612">
        <v>179</v>
      </c>
      <c r="B2612">
        <v>84</v>
      </c>
      <c r="C2612" t="str">
        <f>VLOOKUP($B2612,Feuil2!$A$2:$G$720,2,FALSE)</f>
        <v>thunder-shock</v>
      </c>
      <c r="D2612">
        <f>VLOOKUP($B2612,Feuil2!$A$2:$G$720,3,FALSE)</f>
        <v>1</v>
      </c>
      <c r="E2612">
        <f>VLOOKUP($B2612,Feuil2!$A$2:$G$720,4,FALSE)</f>
        <v>13</v>
      </c>
      <c r="F2612" t="str">
        <f>VLOOKUP($E2612,Feuil3!$A$2:$B$19,2,FALSE)</f>
        <v>electric</v>
      </c>
      <c r="G2612">
        <f>VLOOKUP($B2612,Feuil2!$A$2:$G$720,5,FALSE)</f>
        <v>40</v>
      </c>
      <c r="H2612">
        <f>VLOOKUP($B2612,Feuil2!$A$2:$G$720,6,FALSE)</f>
        <v>30</v>
      </c>
      <c r="I2612">
        <f>VLOOKUP($B2612,Feuil2!$A$2:$G$720,7,FALSE)</f>
        <v>100</v>
      </c>
      <c r="J2612">
        <f>VLOOKUP($B2612,Feuil2!$A$2:$J$720,10,FALSE)</f>
        <v>3</v>
      </c>
      <c r="K2612" t="str">
        <f>VLOOKUP(J2612,move_damage_classes!$B$2:$C$4,2,FALSE)</f>
        <v>special</v>
      </c>
    </row>
    <row r="2613" spans="1:11" x14ac:dyDescent="0.25">
      <c r="A2613">
        <v>179</v>
      </c>
      <c r="B2613">
        <v>86</v>
      </c>
      <c r="C2613" t="str">
        <f>VLOOKUP($B2613,Feuil2!$A$2:$G$720,2,FALSE)</f>
        <v>thunder-wave</v>
      </c>
      <c r="D2613">
        <f>VLOOKUP($B2613,Feuil2!$A$2:$G$720,3,FALSE)</f>
        <v>1</v>
      </c>
      <c r="E2613">
        <f>VLOOKUP($B2613,Feuil2!$A$2:$G$720,4,FALSE)</f>
        <v>13</v>
      </c>
      <c r="F2613" t="str">
        <f>VLOOKUP($E2613,Feuil3!$A$2:$B$19,2,FALSE)</f>
        <v>electric</v>
      </c>
      <c r="G2613">
        <f>VLOOKUP($B2613,Feuil2!$A$2:$G$720,5,FALSE)</f>
        <v>0</v>
      </c>
      <c r="H2613">
        <f>VLOOKUP($B2613,Feuil2!$A$2:$G$720,6,FALSE)</f>
        <v>20</v>
      </c>
      <c r="I2613">
        <f>VLOOKUP($B2613,Feuil2!$A$2:$G$720,7,FALSE)</f>
        <v>90</v>
      </c>
      <c r="J2613">
        <f>VLOOKUP($B2613,Feuil2!$A$2:$J$720,10,FALSE)</f>
        <v>1</v>
      </c>
      <c r="K2613" t="str">
        <f>VLOOKUP(J2613,move_damage_classes!$B$2:$C$4,2,FALSE)</f>
        <v>status</v>
      </c>
    </row>
    <row r="2614" spans="1:11" x14ac:dyDescent="0.25">
      <c r="A2614">
        <v>179</v>
      </c>
      <c r="B2614">
        <v>87</v>
      </c>
      <c r="C2614" t="str">
        <f>VLOOKUP($B2614,Feuil2!$A$2:$G$720,2,FALSE)</f>
        <v>thunder</v>
      </c>
      <c r="D2614">
        <f>VLOOKUP($B2614,Feuil2!$A$2:$G$720,3,FALSE)</f>
        <v>1</v>
      </c>
      <c r="E2614">
        <f>VLOOKUP($B2614,Feuil2!$A$2:$G$720,4,FALSE)</f>
        <v>13</v>
      </c>
      <c r="F2614" t="str">
        <f>VLOOKUP($E2614,Feuil3!$A$2:$B$19,2,FALSE)</f>
        <v>electric</v>
      </c>
      <c r="G2614">
        <f>VLOOKUP($B2614,Feuil2!$A$2:$G$720,5,FALSE)</f>
        <v>110</v>
      </c>
      <c r="H2614">
        <f>VLOOKUP($B2614,Feuil2!$A$2:$G$720,6,FALSE)</f>
        <v>10</v>
      </c>
      <c r="I2614">
        <f>VLOOKUP($B2614,Feuil2!$A$2:$G$720,7,FALSE)</f>
        <v>70</v>
      </c>
      <c r="J2614">
        <f>VLOOKUP($B2614,Feuil2!$A$2:$J$720,10,FALSE)</f>
        <v>3</v>
      </c>
      <c r="K2614" t="str">
        <f>VLOOKUP(J2614,move_damage_classes!$B$2:$C$4,2,FALSE)</f>
        <v>special</v>
      </c>
    </row>
    <row r="2615" spans="1:11" x14ac:dyDescent="0.25">
      <c r="A2615">
        <v>179</v>
      </c>
      <c r="B2615">
        <v>109</v>
      </c>
      <c r="C2615" t="str">
        <f>VLOOKUP($B2615,Feuil2!$A$2:$G$720,2,FALSE)</f>
        <v>confuse-ray</v>
      </c>
      <c r="D2615">
        <f>VLOOKUP($B2615,Feuil2!$A$2:$G$720,3,FALSE)</f>
        <v>1</v>
      </c>
      <c r="E2615">
        <f>VLOOKUP($B2615,Feuil2!$A$2:$G$720,4,FALSE)</f>
        <v>8</v>
      </c>
      <c r="F2615" t="str">
        <f>VLOOKUP($E2615,Feuil3!$A$2:$B$19,2,FALSE)</f>
        <v>ghost</v>
      </c>
      <c r="G2615">
        <f>VLOOKUP($B2615,Feuil2!$A$2:$G$720,5,FALSE)</f>
        <v>0</v>
      </c>
      <c r="H2615">
        <f>VLOOKUP($B2615,Feuil2!$A$2:$G$720,6,FALSE)</f>
        <v>10</v>
      </c>
      <c r="I2615">
        <f>VLOOKUP($B2615,Feuil2!$A$2:$G$720,7,FALSE)</f>
        <v>100</v>
      </c>
      <c r="J2615">
        <f>VLOOKUP($B2615,Feuil2!$A$2:$J$720,10,FALSE)</f>
        <v>1</v>
      </c>
      <c r="K2615" t="str">
        <f>VLOOKUP(J2615,move_damage_classes!$B$2:$C$4,2,FALSE)</f>
        <v>status</v>
      </c>
    </row>
    <row r="2616" spans="1:11" x14ac:dyDescent="0.25">
      <c r="A2616">
        <v>179</v>
      </c>
      <c r="B2616">
        <v>113</v>
      </c>
      <c r="C2616" t="str">
        <f>VLOOKUP($B2616,Feuil2!$A$2:$G$720,2,FALSE)</f>
        <v>light-screen</v>
      </c>
      <c r="D2616">
        <f>VLOOKUP($B2616,Feuil2!$A$2:$G$720,3,FALSE)</f>
        <v>1</v>
      </c>
      <c r="E2616">
        <f>VLOOKUP($B2616,Feuil2!$A$2:$G$720,4,FALSE)</f>
        <v>14</v>
      </c>
      <c r="F2616" t="str">
        <f>VLOOKUP($E2616,Feuil3!$A$2:$B$19,2,FALSE)</f>
        <v>psychic</v>
      </c>
      <c r="G2616">
        <f>VLOOKUP($B2616,Feuil2!$A$2:$G$720,5,FALSE)</f>
        <v>0</v>
      </c>
      <c r="H2616">
        <f>VLOOKUP($B2616,Feuil2!$A$2:$G$720,6,FALSE)</f>
        <v>30</v>
      </c>
      <c r="I2616">
        <f>VLOOKUP($B2616,Feuil2!$A$2:$G$720,7,FALSE)</f>
        <v>0</v>
      </c>
      <c r="J2616">
        <f>VLOOKUP($B2616,Feuil2!$A$2:$J$720,10,FALSE)</f>
        <v>1</v>
      </c>
      <c r="K2616" t="str">
        <f>VLOOKUP(J2616,move_damage_classes!$B$2:$C$4,2,FALSE)</f>
        <v>status</v>
      </c>
    </row>
    <row r="2617" spans="1:11" x14ac:dyDescent="0.25">
      <c r="A2617">
        <v>179</v>
      </c>
      <c r="B2617">
        <v>178</v>
      </c>
      <c r="C2617" t="str">
        <f>VLOOKUP($B2617,Feuil2!$A$2:$G$720,2,FALSE)</f>
        <v>cotton-spore</v>
      </c>
      <c r="D2617">
        <f>VLOOKUP($B2617,Feuil2!$A$2:$G$720,3,FALSE)</f>
        <v>2</v>
      </c>
      <c r="E2617">
        <f>VLOOKUP($B2617,Feuil2!$A$2:$G$720,4,FALSE)</f>
        <v>12</v>
      </c>
      <c r="F2617" t="str">
        <f>VLOOKUP($E2617,Feuil3!$A$2:$B$19,2,FALSE)</f>
        <v>grass</v>
      </c>
      <c r="G2617">
        <f>VLOOKUP($B2617,Feuil2!$A$2:$G$720,5,FALSE)</f>
        <v>0</v>
      </c>
      <c r="H2617">
        <f>VLOOKUP($B2617,Feuil2!$A$2:$G$720,6,FALSE)</f>
        <v>40</v>
      </c>
      <c r="I2617">
        <f>VLOOKUP($B2617,Feuil2!$A$2:$G$720,7,FALSE)</f>
        <v>100</v>
      </c>
      <c r="J2617">
        <f>VLOOKUP($B2617,Feuil2!$A$2:$J$720,10,FALSE)</f>
        <v>1</v>
      </c>
      <c r="K2617" t="str">
        <f>VLOOKUP(J2617,move_damage_classes!$B$2:$C$4,2,FALSE)</f>
        <v>status</v>
      </c>
    </row>
    <row r="2618" spans="1:11" x14ac:dyDescent="0.25">
      <c r="A2618">
        <v>179</v>
      </c>
      <c r="B2618">
        <v>268</v>
      </c>
      <c r="C2618" t="str">
        <f>VLOOKUP($B2618,Feuil2!$A$2:$G$720,2,FALSE)</f>
        <v>charge</v>
      </c>
      <c r="D2618">
        <f>VLOOKUP($B2618,Feuil2!$A$2:$G$720,3,FALSE)</f>
        <v>3</v>
      </c>
      <c r="E2618">
        <f>VLOOKUP($B2618,Feuil2!$A$2:$G$720,4,FALSE)</f>
        <v>13</v>
      </c>
      <c r="F2618" t="str">
        <f>VLOOKUP($E2618,Feuil3!$A$2:$B$19,2,FALSE)</f>
        <v>electric</v>
      </c>
      <c r="G2618">
        <f>VLOOKUP($B2618,Feuil2!$A$2:$G$720,5,FALSE)</f>
        <v>0</v>
      </c>
      <c r="H2618">
        <f>VLOOKUP($B2618,Feuil2!$A$2:$G$720,6,FALSE)</f>
        <v>20</v>
      </c>
      <c r="I2618">
        <f>VLOOKUP($B2618,Feuil2!$A$2:$G$720,7,FALSE)</f>
        <v>0</v>
      </c>
      <c r="J2618">
        <f>VLOOKUP($B2618,Feuil2!$A$2:$J$720,10,FALSE)</f>
        <v>1</v>
      </c>
      <c r="K2618" t="str">
        <f>VLOOKUP(J2618,move_damage_classes!$B$2:$C$4,2,FALSE)</f>
        <v>status</v>
      </c>
    </row>
    <row r="2619" spans="1:11" x14ac:dyDescent="0.25">
      <c r="A2619">
        <v>179</v>
      </c>
      <c r="B2619">
        <v>324</v>
      </c>
      <c r="C2619" t="str">
        <f>VLOOKUP($B2619,Feuil2!$A$2:$G$720,2,FALSE)</f>
        <v>signal-beam</v>
      </c>
      <c r="D2619">
        <f>VLOOKUP($B2619,Feuil2!$A$2:$G$720,3,FALSE)</f>
        <v>3</v>
      </c>
      <c r="E2619">
        <f>VLOOKUP($B2619,Feuil2!$A$2:$G$720,4,FALSE)</f>
        <v>7</v>
      </c>
      <c r="F2619" t="str">
        <f>VLOOKUP($E2619,Feuil3!$A$2:$B$19,2,FALSE)</f>
        <v>bug</v>
      </c>
      <c r="G2619">
        <f>VLOOKUP($B2619,Feuil2!$A$2:$G$720,5,FALSE)</f>
        <v>75</v>
      </c>
      <c r="H2619">
        <f>VLOOKUP($B2619,Feuil2!$A$2:$G$720,6,FALSE)</f>
        <v>15</v>
      </c>
      <c r="I2619">
        <f>VLOOKUP($B2619,Feuil2!$A$2:$G$720,7,FALSE)</f>
        <v>100</v>
      </c>
      <c r="J2619">
        <f>VLOOKUP($B2619,Feuil2!$A$2:$J$720,10,FALSE)</f>
        <v>3</v>
      </c>
      <c r="K2619" t="str">
        <f>VLOOKUP(J2619,move_damage_classes!$B$2:$C$4,2,FALSE)</f>
        <v>special</v>
      </c>
    </row>
    <row r="2620" spans="1:11" x14ac:dyDescent="0.25">
      <c r="A2620">
        <v>179</v>
      </c>
      <c r="B2620">
        <v>408</v>
      </c>
      <c r="C2620" t="str">
        <f>VLOOKUP($B2620,Feuil2!$A$2:$G$720,2,FALSE)</f>
        <v>power-gem</v>
      </c>
      <c r="D2620">
        <f>VLOOKUP($B2620,Feuil2!$A$2:$G$720,3,FALSE)</f>
        <v>4</v>
      </c>
      <c r="E2620">
        <f>VLOOKUP($B2620,Feuil2!$A$2:$G$720,4,FALSE)</f>
        <v>6</v>
      </c>
      <c r="F2620" t="str">
        <f>VLOOKUP($E2620,Feuil3!$A$2:$B$19,2,FALSE)</f>
        <v>rock</v>
      </c>
      <c r="G2620">
        <f>VLOOKUP($B2620,Feuil2!$A$2:$G$720,5,FALSE)</f>
        <v>80</v>
      </c>
      <c r="H2620">
        <f>VLOOKUP($B2620,Feuil2!$A$2:$G$720,6,FALSE)</f>
        <v>20</v>
      </c>
      <c r="I2620">
        <f>VLOOKUP($B2620,Feuil2!$A$2:$G$720,7,FALSE)</f>
        <v>100</v>
      </c>
      <c r="J2620">
        <f>VLOOKUP($B2620,Feuil2!$A$2:$J$720,10,FALSE)</f>
        <v>3</v>
      </c>
      <c r="K2620" t="str">
        <f>VLOOKUP(J2620,move_damage_classes!$B$2:$C$4,2,FALSE)</f>
        <v>special</v>
      </c>
    </row>
    <row r="2621" spans="1:11" x14ac:dyDescent="0.25">
      <c r="A2621">
        <v>179</v>
      </c>
      <c r="B2621">
        <v>435</v>
      </c>
      <c r="C2621" t="str">
        <f>VLOOKUP($B2621,Feuil2!$A$2:$G$720,2,FALSE)</f>
        <v>discharge</v>
      </c>
      <c r="D2621">
        <f>VLOOKUP($B2621,Feuil2!$A$2:$G$720,3,FALSE)</f>
        <v>4</v>
      </c>
      <c r="E2621">
        <f>VLOOKUP($B2621,Feuil2!$A$2:$G$720,4,FALSE)</f>
        <v>13</v>
      </c>
      <c r="F2621" t="str">
        <f>VLOOKUP($E2621,Feuil3!$A$2:$B$19,2,FALSE)</f>
        <v>electric</v>
      </c>
      <c r="G2621">
        <f>VLOOKUP($B2621,Feuil2!$A$2:$G$720,5,FALSE)</f>
        <v>80</v>
      </c>
      <c r="H2621">
        <f>VLOOKUP($B2621,Feuil2!$A$2:$G$720,6,FALSE)</f>
        <v>15</v>
      </c>
      <c r="I2621">
        <f>VLOOKUP($B2621,Feuil2!$A$2:$G$720,7,FALSE)</f>
        <v>100</v>
      </c>
      <c r="J2621">
        <f>VLOOKUP($B2621,Feuil2!$A$2:$J$720,10,FALSE)</f>
        <v>3</v>
      </c>
      <c r="K2621" t="str">
        <f>VLOOKUP(J2621,move_damage_classes!$B$2:$C$4,2,FALSE)</f>
        <v>special</v>
      </c>
    </row>
    <row r="2622" spans="1:11" x14ac:dyDescent="0.25">
      <c r="A2622">
        <v>179</v>
      </c>
      <c r="B2622">
        <v>486</v>
      </c>
      <c r="C2622" t="str">
        <f>VLOOKUP($B2622,Feuil2!$A$2:$G$720,2,FALSE)</f>
        <v>electro-ball</v>
      </c>
      <c r="D2622">
        <f>VLOOKUP($B2622,Feuil2!$A$2:$G$720,3,FALSE)</f>
        <v>5</v>
      </c>
      <c r="E2622">
        <f>VLOOKUP($B2622,Feuil2!$A$2:$G$720,4,FALSE)</f>
        <v>13</v>
      </c>
      <c r="F2622" t="str">
        <f>VLOOKUP($E2622,Feuil3!$A$2:$B$19,2,FALSE)</f>
        <v>electric</v>
      </c>
      <c r="G2622">
        <f>VLOOKUP($B2622,Feuil2!$A$2:$G$720,5,FALSE)</f>
        <v>0</v>
      </c>
      <c r="H2622">
        <f>VLOOKUP($B2622,Feuil2!$A$2:$G$720,6,FALSE)</f>
        <v>10</v>
      </c>
      <c r="I2622">
        <f>VLOOKUP($B2622,Feuil2!$A$2:$G$720,7,FALSE)</f>
        <v>100</v>
      </c>
      <c r="J2622">
        <f>VLOOKUP($B2622,Feuil2!$A$2:$J$720,10,FALSE)</f>
        <v>3</v>
      </c>
      <c r="K2622" t="str">
        <f>VLOOKUP(J2622,move_damage_classes!$B$2:$C$4,2,FALSE)</f>
        <v>special</v>
      </c>
    </row>
    <row r="2623" spans="1:11" x14ac:dyDescent="0.25">
      <c r="A2623">
        <v>179</v>
      </c>
      <c r="B2623">
        <v>538</v>
      </c>
      <c r="C2623" t="str">
        <f>VLOOKUP($B2623,Feuil2!$A$2:$G$720,2,FALSE)</f>
        <v>cotton-guard</v>
      </c>
      <c r="D2623">
        <f>VLOOKUP($B2623,Feuil2!$A$2:$G$720,3,FALSE)</f>
        <v>5</v>
      </c>
      <c r="E2623">
        <f>VLOOKUP($B2623,Feuil2!$A$2:$G$720,4,FALSE)</f>
        <v>12</v>
      </c>
      <c r="F2623" t="str">
        <f>VLOOKUP($E2623,Feuil3!$A$2:$B$19,2,FALSE)</f>
        <v>grass</v>
      </c>
      <c r="G2623">
        <f>VLOOKUP($B2623,Feuil2!$A$2:$G$720,5,FALSE)</f>
        <v>0</v>
      </c>
      <c r="H2623">
        <f>VLOOKUP($B2623,Feuil2!$A$2:$G$720,6,FALSE)</f>
        <v>10</v>
      </c>
      <c r="I2623">
        <f>VLOOKUP($B2623,Feuil2!$A$2:$G$720,7,FALSE)</f>
        <v>0</v>
      </c>
      <c r="J2623">
        <f>VLOOKUP($B2623,Feuil2!$A$2:$J$720,10,FALSE)</f>
        <v>1</v>
      </c>
      <c r="K2623" t="str">
        <f>VLOOKUP(J2623,move_damage_classes!$B$2:$C$4,2,FALSE)</f>
        <v>status</v>
      </c>
    </row>
    <row r="2624" spans="1:11" x14ac:dyDescent="0.25">
      <c r="A2624">
        <v>180</v>
      </c>
      <c r="B2624">
        <v>33</v>
      </c>
      <c r="C2624" t="str">
        <f>VLOOKUP($B2624,Feuil2!$A$2:$G$720,2,FALSE)</f>
        <v>tackle</v>
      </c>
      <c r="D2624">
        <f>VLOOKUP($B2624,Feuil2!$A$2:$G$720,3,FALSE)</f>
        <v>1</v>
      </c>
      <c r="E2624">
        <f>VLOOKUP($B2624,Feuil2!$A$2:$G$720,4,FALSE)</f>
        <v>1</v>
      </c>
      <c r="F2624" t="str">
        <f>VLOOKUP($E2624,Feuil3!$A$2:$B$19,2,FALSE)</f>
        <v>normal</v>
      </c>
      <c r="G2624">
        <f>VLOOKUP($B2624,Feuil2!$A$2:$G$720,5,FALSE)</f>
        <v>40</v>
      </c>
      <c r="H2624">
        <f>VLOOKUP($B2624,Feuil2!$A$2:$G$720,6,FALSE)</f>
        <v>35</v>
      </c>
      <c r="I2624">
        <f>VLOOKUP($B2624,Feuil2!$A$2:$G$720,7,FALSE)</f>
        <v>100</v>
      </c>
      <c r="J2624">
        <f>VLOOKUP($B2624,Feuil2!$A$2:$J$720,10,FALSE)</f>
        <v>2</v>
      </c>
      <c r="K2624" t="str">
        <f>VLOOKUP(J2624,move_damage_classes!$B$2:$C$4,2,FALSE)</f>
        <v>physical</v>
      </c>
    </row>
    <row r="2625" spans="1:11" x14ac:dyDescent="0.25">
      <c r="A2625">
        <v>180</v>
      </c>
      <c r="B2625">
        <v>36</v>
      </c>
      <c r="C2625" t="str">
        <f>VLOOKUP($B2625,Feuil2!$A$2:$G$720,2,FALSE)</f>
        <v>take-down</v>
      </c>
      <c r="D2625">
        <f>VLOOKUP($B2625,Feuil2!$A$2:$G$720,3,FALSE)</f>
        <v>1</v>
      </c>
      <c r="E2625">
        <f>VLOOKUP($B2625,Feuil2!$A$2:$G$720,4,FALSE)</f>
        <v>1</v>
      </c>
      <c r="F2625" t="str">
        <f>VLOOKUP($E2625,Feuil3!$A$2:$B$19,2,FALSE)</f>
        <v>normal</v>
      </c>
      <c r="G2625">
        <f>VLOOKUP($B2625,Feuil2!$A$2:$G$720,5,FALSE)</f>
        <v>90</v>
      </c>
      <c r="H2625">
        <f>VLOOKUP($B2625,Feuil2!$A$2:$G$720,6,FALSE)</f>
        <v>20</v>
      </c>
      <c r="I2625">
        <f>VLOOKUP($B2625,Feuil2!$A$2:$G$720,7,FALSE)</f>
        <v>85</v>
      </c>
      <c r="J2625">
        <f>VLOOKUP($B2625,Feuil2!$A$2:$J$720,10,FALSE)</f>
        <v>2</v>
      </c>
      <c r="K2625" t="str">
        <f>VLOOKUP(J2625,move_damage_classes!$B$2:$C$4,2,FALSE)</f>
        <v>physical</v>
      </c>
    </row>
    <row r="2626" spans="1:11" x14ac:dyDescent="0.25">
      <c r="A2626">
        <v>180</v>
      </c>
      <c r="B2626">
        <v>45</v>
      </c>
      <c r="C2626" t="str">
        <f>VLOOKUP($B2626,Feuil2!$A$2:$G$720,2,FALSE)</f>
        <v>growl</v>
      </c>
      <c r="D2626">
        <f>VLOOKUP($B2626,Feuil2!$A$2:$G$720,3,FALSE)</f>
        <v>1</v>
      </c>
      <c r="E2626">
        <f>VLOOKUP($B2626,Feuil2!$A$2:$G$720,4,FALSE)</f>
        <v>1</v>
      </c>
      <c r="F2626" t="str">
        <f>VLOOKUP($E2626,Feuil3!$A$2:$B$19,2,FALSE)</f>
        <v>normal</v>
      </c>
      <c r="G2626">
        <f>VLOOKUP($B2626,Feuil2!$A$2:$G$720,5,FALSE)</f>
        <v>0</v>
      </c>
      <c r="H2626">
        <f>VLOOKUP($B2626,Feuil2!$A$2:$G$720,6,FALSE)</f>
        <v>40</v>
      </c>
      <c r="I2626">
        <f>VLOOKUP($B2626,Feuil2!$A$2:$G$720,7,FALSE)</f>
        <v>100</v>
      </c>
      <c r="J2626">
        <f>VLOOKUP($B2626,Feuil2!$A$2:$J$720,10,FALSE)</f>
        <v>1</v>
      </c>
      <c r="K2626" t="str">
        <f>VLOOKUP(J2626,move_damage_classes!$B$2:$C$4,2,FALSE)</f>
        <v>status</v>
      </c>
    </row>
    <row r="2627" spans="1:11" x14ac:dyDescent="0.25">
      <c r="A2627">
        <v>180</v>
      </c>
      <c r="B2627">
        <v>84</v>
      </c>
      <c r="C2627" t="str">
        <f>VLOOKUP($B2627,Feuil2!$A$2:$G$720,2,FALSE)</f>
        <v>thunder-shock</v>
      </c>
      <c r="D2627">
        <f>VLOOKUP($B2627,Feuil2!$A$2:$G$720,3,FALSE)</f>
        <v>1</v>
      </c>
      <c r="E2627">
        <f>VLOOKUP($B2627,Feuil2!$A$2:$G$720,4,FALSE)</f>
        <v>13</v>
      </c>
      <c r="F2627" t="str">
        <f>VLOOKUP($E2627,Feuil3!$A$2:$B$19,2,FALSE)</f>
        <v>electric</v>
      </c>
      <c r="G2627">
        <f>VLOOKUP($B2627,Feuil2!$A$2:$G$720,5,FALSE)</f>
        <v>40</v>
      </c>
      <c r="H2627">
        <f>VLOOKUP($B2627,Feuil2!$A$2:$G$720,6,FALSE)</f>
        <v>30</v>
      </c>
      <c r="I2627">
        <f>VLOOKUP($B2627,Feuil2!$A$2:$G$720,7,FALSE)</f>
        <v>100</v>
      </c>
      <c r="J2627">
        <f>VLOOKUP($B2627,Feuil2!$A$2:$J$720,10,FALSE)</f>
        <v>3</v>
      </c>
      <c r="K2627" t="str">
        <f>VLOOKUP(J2627,move_damage_classes!$B$2:$C$4,2,FALSE)</f>
        <v>special</v>
      </c>
    </row>
    <row r="2628" spans="1:11" x14ac:dyDescent="0.25">
      <c r="A2628">
        <v>180</v>
      </c>
      <c r="B2628">
        <v>86</v>
      </c>
      <c r="C2628" t="str">
        <f>VLOOKUP($B2628,Feuil2!$A$2:$G$720,2,FALSE)</f>
        <v>thunder-wave</v>
      </c>
      <c r="D2628">
        <f>VLOOKUP($B2628,Feuil2!$A$2:$G$720,3,FALSE)</f>
        <v>1</v>
      </c>
      <c r="E2628">
        <f>VLOOKUP($B2628,Feuil2!$A$2:$G$720,4,FALSE)</f>
        <v>13</v>
      </c>
      <c r="F2628" t="str">
        <f>VLOOKUP($E2628,Feuil3!$A$2:$B$19,2,FALSE)</f>
        <v>electric</v>
      </c>
      <c r="G2628">
        <f>VLOOKUP($B2628,Feuil2!$A$2:$G$720,5,FALSE)</f>
        <v>0</v>
      </c>
      <c r="H2628">
        <f>VLOOKUP($B2628,Feuil2!$A$2:$G$720,6,FALSE)</f>
        <v>20</v>
      </c>
      <c r="I2628">
        <f>VLOOKUP($B2628,Feuil2!$A$2:$G$720,7,FALSE)</f>
        <v>90</v>
      </c>
      <c r="J2628">
        <f>VLOOKUP($B2628,Feuil2!$A$2:$J$720,10,FALSE)</f>
        <v>1</v>
      </c>
      <c r="K2628" t="str">
        <f>VLOOKUP(J2628,move_damage_classes!$B$2:$C$4,2,FALSE)</f>
        <v>status</v>
      </c>
    </row>
    <row r="2629" spans="1:11" x14ac:dyDescent="0.25">
      <c r="A2629">
        <v>180</v>
      </c>
      <c r="B2629">
        <v>87</v>
      </c>
      <c r="C2629" t="str">
        <f>VLOOKUP($B2629,Feuil2!$A$2:$G$720,2,FALSE)</f>
        <v>thunder</v>
      </c>
      <c r="D2629">
        <f>VLOOKUP($B2629,Feuil2!$A$2:$G$720,3,FALSE)</f>
        <v>1</v>
      </c>
      <c r="E2629">
        <f>VLOOKUP($B2629,Feuil2!$A$2:$G$720,4,FALSE)</f>
        <v>13</v>
      </c>
      <c r="F2629" t="str">
        <f>VLOOKUP($E2629,Feuil3!$A$2:$B$19,2,FALSE)</f>
        <v>electric</v>
      </c>
      <c r="G2629">
        <f>VLOOKUP($B2629,Feuil2!$A$2:$G$720,5,FALSE)</f>
        <v>110</v>
      </c>
      <c r="H2629">
        <f>VLOOKUP($B2629,Feuil2!$A$2:$G$720,6,FALSE)</f>
        <v>10</v>
      </c>
      <c r="I2629">
        <f>VLOOKUP($B2629,Feuil2!$A$2:$G$720,7,FALSE)</f>
        <v>70</v>
      </c>
      <c r="J2629">
        <f>VLOOKUP($B2629,Feuil2!$A$2:$J$720,10,FALSE)</f>
        <v>3</v>
      </c>
      <c r="K2629" t="str">
        <f>VLOOKUP(J2629,move_damage_classes!$B$2:$C$4,2,FALSE)</f>
        <v>special</v>
      </c>
    </row>
    <row r="2630" spans="1:11" x14ac:dyDescent="0.25">
      <c r="A2630">
        <v>180</v>
      </c>
      <c r="B2630">
        <v>109</v>
      </c>
      <c r="C2630" t="str">
        <f>VLOOKUP($B2630,Feuil2!$A$2:$G$720,2,FALSE)</f>
        <v>confuse-ray</v>
      </c>
      <c r="D2630">
        <f>VLOOKUP($B2630,Feuil2!$A$2:$G$720,3,FALSE)</f>
        <v>1</v>
      </c>
      <c r="E2630">
        <f>VLOOKUP($B2630,Feuil2!$A$2:$G$720,4,FALSE)</f>
        <v>8</v>
      </c>
      <c r="F2630" t="str">
        <f>VLOOKUP($E2630,Feuil3!$A$2:$B$19,2,FALSE)</f>
        <v>ghost</v>
      </c>
      <c r="G2630">
        <f>VLOOKUP($B2630,Feuil2!$A$2:$G$720,5,FALSE)</f>
        <v>0</v>
      </c>
      <c r="H2630">
        <f>VLOOKUP($B2630,Feuil2!$A$2:$G$720,6,FALSE)</f>
        <v>10</v>
      </c>
      <c r="I2630">
        <f>VLOOKUP($B2630,Feuil2!$A$2:$G$720,7,FALSE)</f>
        <v>100</v>
      </c>
      <c r="J2630">
        <f>VLOOKUP($B2630,Feuil2!$A$2:$J$720,10,FALSE)</f>
        <v>1</v>
      </c>
      <c r="K2630" t="str">
        <f>VLOOKUP(J2630,move_damage_classes!$B$2:$C$4,2,FALSE)</f>
        <v>status</v>
      </c>
    </row>
    <row r="2631" spans="1:11" x14ac:dyDescent="0.25">
      <c r="A2631">
        <v>180</v>
      </c>
      <c r="B2631">
        <v>113</v>
      </c>
      <c r="C2631" t="str">
        <f>VLOOKUP($B2631,Feuil2!$A$2:$G$720,2,FALSE)</f>
        <v>light-screen</v>
      </c>
      <c r="D2631">
        <f>VLOOKUP($B2631,Feuil2!$A$2:$G$720,3,FALSE)</f>
        <v>1</v>
      </c>
      <c r="E2631">
        <f>VLOOKUP($B2631,Feuil2!$A$2:$G$720,4,FALSE)</f>
        <v>14</v>
      </c>
      <c r="F2631" t="str">
        <f>VLOOKUP($E2631,Feuil3!$A$2:$B$19,2,FALSE)</f>
        <v>psychic</v>
      </c>
      <c r="G2631">
        <f>VLOOKUP($B2631,Feuil2!$A$2:$G$720,5,FALSE)</f>
        <v>0</v>
      </c>
      <c r="H2631">
        <f>VLOOKUP($B2631,Feuil2!$A$2:$G$720,6,FALSE)</f>
        <v>30</v>
      </c>
      <c r="I2631">
        <f>VLOOKUP($B2631,Feuil2!$A$2:$G$720,7,FALSE)</f>
        <v>0</v>
      </c>
      <c r="J2631">
        <f>VLOOKUP($B2631,Feuil2!$A$2:$J$720,10,FALSE)</f>
        <v>1</v>
      </c>
      <c r="K2631" t="str">
        <f>VLOOKUP(J2631,move_damage_classes!$B$2:$C$4,2,FALSE)</f>
        <v>status</v>
      </c>
    </row>
    <row r="2632" spans="1:11" x14ac:dyDescent="0.25">
      <c r="A2632">
        <v>180</v>
      </c>
      <c r="B2632">
        <v>178</v>
      </c>
      <c r="C2632" t="str">
        <f>VLOOKUP($B2632,Feuil2!$A$2:$G$720,2,FALSE)</f>
        <v>cotton-spore</v>
      </c>
      <c r="D2632">
        <f>VLOOKUP($B2632,Feuil2!$A$2:$G$720,3,FALSE)</f>
        <v>2</v>
      </c>
      <c r="E2632">
        <f>VLOOKUP($B2632,Feuil2!$A$2:$G$720,4,FALSE)</f>
        <v>12</v>
      </c>
      <c r="F2632" t="str">
        <f>VLOOKUP($E2632,Feuil3!$A$2:$B$19,2,FALSE)</f>
        <v>grass</v>
      </c>
      <c r="G2632">
        <f>VLOOKUP($B2632,Feuil2!$A$2:$G$720,5,FALSE)</f>
        <v>0</v>
      </c>
      <c r="H2632">
        <f>VLOOKUP($B2632,Feuil2!$A$2:$G$720,6,FALSE)</f>
        <v>40</v>
      </c>
      <c r="I2632">
        <f>VLOOKUP($B2632,Feuil2!$A$2:$G$720,7,FALSE)</f>
        <v>100</v>
      </c>
      <c r="J2632">
        <f>VLOOKUP($B2632,Feuil2!$A$2:$J$720,10,FALSE)</f>
        <v>1</v>
      </c>
      <c r="K2632" t="str">
        <f>VLOOKUP(J2632,move_damage_classes!$B$2:$C$4,2,FALSE)</f>
        <v>status</v>
      </c>
    </row>
    <row r="2633" spans="1:11" x14ac:dyDescent="0.25">
      <c r="A2633">
        <v>180</v>
      </c>
      <c r="B2633">
        <v>268</v>
      </c>
      <c r="C2633" t="str">
        <f>VLOOKUP($B2633,Feuil2!$A$2:$G$720,2,FALSE)</f>
        <v>charge</v>
      </c>
      <c r="D2633">
        <f>VLOOKUP($B2633,Feuil2!$A$2:$G$720,3,FALSE)</f>
        <v>3</v>
      </c>
      <c r="E2633">
        <f>VLOOKUP($B2633,Feuil2!$A$2:$G$720,4,FALSE)</f>
        <v>13</v>
      </c>
      <c r="F2633" t="str">
        <f>VLOOKUP($E2633,Feuil3!$A$2:$B$19,2,FALSE)</f>
        <v>electric</v>
      </c>
      <c r="G2633">
        <f>VLOOKUP($B2633,Feuil2!$A$2:$G$720,5,FALSE)</f>
        <v>0</v>
      </c>
      <c r="H2633">
        <f>VLOOKUP($B2633,Feuil2!$A$2:$G$720,6,FALSE)</f>
        <v>20</v>
      </c>
      <c r="I2633">
        <f>VLOOKUP($B2633,Feuil2!$A$2:$G$720,7,FALSE)</f>
        <v>0</v>
      </c>
      <c r="J2633">
        <f>VLOOKUP($B2633,Feuil2!$A$2:$J$720,10,FALSE)</f>
        <v>1</v>
      </c>
      <c r="K2633" t="str">
        <f>VLOOKUP(J2633,move_damage_classes!$B$2:$C$4,2,FALSE)</f>
        <v>status</v>
      </c>
    </row>
    <row r="2634" spans="1:11" x14ac:dyDescent="0.25">
      <c r="A2634">
        <v>180</v>
      </c>
      <c r="B2634">
        <v>324</v>
      </c>
      <c r="C2634" t="str">
        <f>VLOOKUP($B2634,Feuil2!$A$2:$G$720,2,FALSE)</f>
        <v>signal-beam</v>
      </c>
      <c r="D2634">
        <f>VLOOKUP($B2634,Feuil2!$A$2:$G$720,3,FALSE)</f>
        <v>3</v>
      </c>
      <c r="E2634">
        <f>VLOOKUP($B2634,Feuil2!$A$2:$G$720,4,FALSE)</f>
        <v>7</v>
      </c>
      <c r="F2634" t="str">
        <f>VLOOKUP($E2634,Feuil3!$A$2:$B$19,2,FALSE)</f>
        <v>bug</v>
      </c>
      <c r="G2634">
        <f>VLOOKUP($B2634,Feuil2!$A$2:$G$720,5,FALSE)</f>
        <v>75</v>
      </c>
      <c r="H2634">
        <f>VLOOKUP($B2634,Feuil2!$A$2:$G$720,6,FALSE)</f>
        <v>15</v>
      </c>
      <c r="I2634">
        <f>VLOOKUP($B2634,Feuil2!$A$2:$G$720,7,FALSE)</f>
        <v>100</v>
      </c>
      <c r="J2634">
        <f>VLOOKUP($B2634,Feuil2!$A$2:$J$720,10,FALSE)</f>
        <v>3</v>
      </c>
      <c r="K2634" t="str">
        <f>VLOOKUP(J2634,move_damage_classes!$B$2:$C$4,2,FALSE)</f>
        <v>special</v>
      </c>
    </row>
    <row r="2635" spans="1:11" x14ac:dyDescent="0.25">
      <c r="A2635">
        <v>180</v>
      </c>
      <c r="B2635">
        <v>408</v>
      </c>
      <c r="C2635" t="str">
        <f>VLOOKUP($B2635,Feuil2!$A$2:$G$720,2,FALSE)</f>
        <v>power-gem</v>
      </c>
      <c r="D2635">
        <f>VLOOKUP($B2635,Feuil2!$A$2:$G$720,3,FALSE)</f>
        <v>4</v>
      </c>
      <c r="E2635">
        <f>VLOOKUP($B2635,Feuil2!$A$2:$G$720,4,FALSE)</f>
        <v>6</v>
      </c>
      <c r="F2635" t="str">
        <f>VLOOKUP($E2635,Feuil3!$A$2:$B$19,2,FALSE)</f>
        <v>rock</v>
      </c>
      <c r="G2635">
        <f>VLOOKUP($B2635,Feuil2!$A$2:$G$720,5,FALSE)</f>
        <v>80</v>
      </c>
      <c r="H2635">
        <f>VLOOKUP($B2635,Feuil2!$A$2:$G$720,6,FALSE)</f>
        <v>20</v>
      </c>
      <c r="I2635">
        <f>VLOOKUP($B2635,Feuil2!$A$2:$G$720,7,FALSE)</f>
        <v>100</v>
      </c>
      <c r="J2635">
        <f>VLOOKUP($B2635,Feuil2!$A$2:$J$720,10,FALSE)</f>
        <v>3</v>
      </c>
      <c r="K2635" t="str">
        <f>VLOOKUP(J2635,move_damage_classes!$B$2:$C$4,2,FALSE)</f>
        <v>special</v>
      </c>
    </row>
    <row r="2636" spans="1:11" x14ac:dyDescent="0.25">
      <c r="A2636">
        <v>180</v>
      </c>
      <c r="B2636">
        <v>435</v>
      </c>
      <c r="C2636" t="str">
        <f>VLOOKUP($B2636,Feuil2!$A$2:$G$720,2,FALSE)</f>
        <v>discharge</v>
      </c>
      <c r="D2636">
        <f>VLOOKUP($B2636,Feuil2!$A$2:$G$720,3,FALSE)</f>
        <v>4</v>
      </c>
      <c r="E2636">
        <f>VLOOKUP($B2636,Feuil2!$A$2:$G$720,4,FALSE)</f>
        <v>13</v>
      </c>
      <c r="F2636" t="str">
        <f>VLOOKUP($E2636,Feuil3!$A$2:$B$19,2,FALSE)</f>
        <v>electric</v>
      </c>
      <c r="G2636">
        <f>VLOOKUP($B2636,Feuil2!$A$2:$G$720,5,FALSE)</f>
        <v>80</v>
      </c>
      <c r="H2636">
        <f>VLOOKUP($B2636,Feuil2!$A$2:$G$720,6,FALSE)</f>
        <v>15</v>
      </c>
      <c r="I2636">
        <f>VLOOKUP($B2636,Feuil2!$A$2:$G$720,7,FALSE)</f>
        <v>100</v>
      </c>
      <c r="J2636">
        <f>VLOOKUP($B2636,Feuil2!$A$2:$J$720,10,FALSE)</f>
        <v>3</v>
      </c>
      <c r="K2636" t="str">
        <f>VLOOKUP(J2636,move_damage_classes!$B$2:$C$4,2,FALSE)</f>
        <v>special</v>
      </c>
    </row>
    <row r="2637" spans="1:11" x14ac:dyDescent="0.25">
      <c r="A2637">
        <v>180</v>
      </c>
      <c r="B2637">
        <v>486</v>
      </c>
      <c r="C2637" t="str">
        <f>VLOOKUP($B2637,Feuil2!$A$2:$G$720,2,FALSE)</f>
        <v>electro-ball</v>
      </c>
      <c r="D2637">
        <f>VLOOKUP($B2637,Feuil2!$A$2:$G$720,3,FALSE)</f>
        <v>5</v>
      </c>
      <c r="E2637">
        <f>VLOOKUP($B2637,Feuil2!$A$2:$G$720,4,FALSE)</f>
        <v>13</v>
      </c>
      <c r="F2637" t="str">
        <f>VLOOKUP($E2637,Feuil3!$A$2:$B$19,2,FALSE)</f>
        <v>electric</v>
      </c>
      <c r="G2637">
        <f>VLOOKUP($B2637,Feuil2!$A$2:$G$720,5,FALSE)</f>
        <v>0</v>
      </c>
      <c r="H2637">
        <f>VLOOKUP($B2637,Feuil2!$A$2:$G$720,6,FALSE)</f>
        <v>10</v>
      </c>
      <c r="I2637">
        <f>VLOOKUP($B2637,Feuil2!$A$2:$G$720,7,FALSE)</f>
        <v>100</v>
      </c>
      <c r="J2637">
        <f>VLOOKUP($B2637,Feuil2!$A$2:$J$720,10,FALSE)</f>
        <v>3</v>
      </c>
      <c r="K2637" t="str">
        <f>VLOOKUP(J2637,move_damage_classes!$B$2:$C$4,2,FALSE)</f>
        <v>special</v>
      </c>
    </row>
    <row r="2638" spans="1:11" x14ac:dyDescent="0.25">
      <c r="A2638">
        <v>180</v>
      </c>
      <c r="B2638">
        <v>538</v>
      </c>
      <c r="C2638" t="str">
        <f>VLOOKUP($B2638,Feuil2!$A$2:$G$720,2,FALSE)</f>
        <v>cotton-guard</v>
      </c>
      <c r="D2638">
        <f>VLOOKUP($B2638,Feuil2!$A$2:$G$720,3,FALSE)</f>
        <v>5</v>
      </c>
      <c r="E2638">
        <f>VLOOKUP($B2638,Feuil2!$A$2:$G$720,4,FALSE)</f>
        <v>12</v>
      </c>
      <c r="F2638" t="str">
        <f>VLOOKUP($E2638,Feuil3!$A$2:$B$19,2,FALSE)</f>
        <v>grass</v>
      </c>
      <c r="G2638">
        <f>VLOOKUP($B2638,Feuil2!$A$2:$G$720,5,FALSE)</f>
        <v>0</v>
      </c>
      <c r="H2638">
        <f>VLOOKUP($B2638,Feuil2!$A$2:$G$720,6,FALSE)</f>
        <v>10</v>
      </c>
      <c r="I2638">
        <f>VLOOKUP($B2638,Feuil2!$A$2:$G$720,7,FALSE)</f>
        <v>0</v>
      </c>
      <c r="J2638">
        <f>VLOOKUP($B2638,Feuil2!$A$2:$J$720,10,FALSE)</f>
        <v>1</v>
      </c>
      <c r="K2638" t="str">
        <f>VLOOKUP(J2638,move_damage_classes!$B$2:$C$4,2,FALSE)</f>
        <v>status</v>
      </c>
    </row>
    <row r="2639" spans="1:11" x14ac:dyDescent="0.25">
      <c r="A2639">
        <v>181</v>
      </c>
      <c r="B2639">
        <v>7</v>
      </c>
      <c r="C2639" t="str">
        <f>VLOOKUP($B2639,Feuil2!$A$2:$G$720,2,FALSE)</f>
        <v>fire-punch</v>
      </c>
      <c r="D2639">
        <f>VLOOKUP($B2639,Feuil2!$A$2:$G$720,3,FALSE)</f>
        <v>1</v>
      </c>
      <c r="E2639">
        <f>VLOOKUP($B2639,Feuil2!$A$2:$G$720,4,FALSE)</f>
        <v>10</v>
      </c>
      <c r="F2639" t="str">
        <f>VLOOKUP($E2639,Feuil3!$A$2:$B$19,2,FALSE)</f>
        <v>fire</v>
      </c>
      <c r="G2639">
        <f>VLOOKUP($B2639,Feuil2!$A$2:$G$720,5,FALSE)</f>
        <v>75</v>
      </c>
      <c r="H2639">
        <f>VLOOKUP($B2639,Feuil2!$A$2:$G$720,6,FALSE)</f>
        <v>15</v>
      </c>
      <c r="I2639">
        <f>VLOOKUP($B2639,Feuil2!$A$2:$G$720,7,FALSE)</f>
        <v>100</v>
      </c>
      <c r="J2639">
        <f>VLOOKUP($B2639,Feuil2!$A$2:$J$720,10,FALSE)</f>
        <v>2</v>
      </c>
      <c r="K2639" t="str">
        <f>VLOOKUP(J2639,move_damage_classes!$B$2:$C$4,2,FALSE)</f>
        <v>physical</v>
      </c>
    </row>
    <row r="2640" spans="1:11" x14ac:dyDescent="0.25">
      <c r="A2640">
        <v>181</v>
      </c>
      <c r="B2640">
        <v>9</v>
      </c>
      <c r="C2640" t="str">
        <f>VLOOKUP($B2640,Feuil2!$A$2:$G$720,2,FALSE)</f>
        <v>thunder-punch</v>
      </c>
      <c r="D2640">
        <f>VLOOKUP($B2640,Feuil2!$A$2:$G$720,3,FALSE)</f>
        <v>1</v>
      </c>
      <c r="E2640">
        <f>VLOOKUP($B2640,Feuil2!$A$2:$G$720,4,FALSE)</f>
        <v>13</v>
      </c>
      <c r="F2640" t="str">
        <f>VLOOKUP($E2640,Feuil3!$A$2:$B$19,2,FALSE)</f>
        <v>electric</v>
      </c>
      <c r="G2640">
        <f>VLOOKUP($B2640,Feuil2!$A$2:$G$720,5,FALSE)</f>
        <v>75</v>
      </c>
      <c r="H2640">
        <f>VLOOKUP($B2640,Feuil2!$A$2:$G$720,6,FALSE)</f>
        <v>15</v>
      </c>
      <c r="I2640">
        <f>VLOOKUP($B2640,Feuil2!$A$2:$G$720,7,FALSE)</f>
        <v>100</v>
      </c>
      <c r="J2640">
        <f>VLOOKUP($B2640,Feuil2!$A$2:$J$720,10,FALSE)</f>
        <v>2</v>
      </c>
      <c r="K2640" t="str">
        <f>VLOOKUP(J2640,move_damage_classes!$B$2:$C$4,2,FALSE)</f>
        <v>physical</v>
      </c>
    </row>
    <row r="2641" spans="1:11" x14ac:dyDescent="0.25">
      <c r="A2641">
        <v>181</v>
      </c>
      <c r="B2641">
        <v>33</v>
      </c>
      <c r="C2641" t="str">
        <f>VLOOKUP($B2641,Feuil2!$A$2:$G$720,2,FALSE)</f>
        <v>tackle</v>
      </c>
      <c r="D2641">
        <f>VLOOKUP($B2641,Feuil2!$A$2:$G$720,3,FALSE)</f>
        <v>1</v>
      </c>
      <c r="E2641">
        <f>VLOOKUP($B2641,Feuil2!$A$2:$G$720,4,FALSE)</f>
        <v>1</v>
      </c>
      <c r="F2641" t="str">
        <f>VLOOKUP($E2641,Feuil3!$A$2:$B$19,2,FALSE)</f>
        <v>normal</v>
      </c>
      <c r="G2641">
        <f>VLOOKUP($B2641,Feuil2!$A$2:$G$720,5,FALSE)</f>
        <v>40</v>
      </c>
      <c r="H2641">
        <f>VLOOKUP($B2641,Feuil2!$A$2:$G$720,6,FALSE)</f>
        <v>35</v>
      </c>
      <c r="I2641">
        <f>VLOOKUP($B2641,Feuil2!$A$2:$G$720,7,FALSE)</f>
        <v>100</v>
      </c>
      <c r="J2641">
        <f>VLOOKUP($B2641,Feuil2!$A$2:$J$720,10,FALSE)</f>
        <v>2</v>
      </c>
      <c r="K2641" t="str">
        <f>VLOOKUP(J2641,move_damage_classes!$B$2:$C$4,2,FALSE)</f>
        <v>physical</v>
      </c>
    </row>
    <row r="2642" spans="1:11" x14ac:dyDescent="0.25">
      <c r="A2642">
        <v>181</v>
      </c>
      <c r="B2642">
        <v>36</v>
      </c>
      <c r="C2642" t="str">
        <f>VLOOKUP($B2642,Feuil2!$A$2:$G$720,2,FALSE)</f>
        <v>take-down</v>
      </c>
      <c r="D2642">
        <f>VLOOKUP($B2642,Feuil2!$A$2:$G$720,3,FALSE)</f>
        <v>1</v>
      </c>
      <c r="E2642">
        <f>VLOOKUP($B2642,Feuil2!$A$2:$G$720,4,FALSE)</f>
        <v>1</v>
      </c>
      <c r="F2642" t="str">
        <f>VLOOKUP($E2642,Feuil3!$A$2:$B$19,2,FALSE)</f>
        <v>normal</v>
      </c>
      <c r="G2642">
        <f>VLOOKUP($B2642,Feuil2!$A$2:$G$720,5,FALSE)</f>
        <v>90</v>
      </c>
      <c r="H2642">
        <f>VLOOKUP($B2642,Feuil2!$A$2:$G$720,6,FALSE)</f>
        <v>20</v>
      </c>
      <c r="I2642">
        <f>VLOOKUP($B2642,Feuil2!$A$2:$G$720,7,FALSE)</f>
        <v>85</v>
      </c>
      <c r="J2642">
        <f>VLOOKUP($B2642,Feuil2!$A$2:$J$720,10,FALSE)</f>
        <v>2</v>
      </c>
      <c r="K2642" t="str">
        <f>VLOOKUP(J2642,move_damage_classes!$B$2:$C$4,2,FALSE)</f>
        <v>physical</v>
      </c>
    </row>
    <row r="2643" spans="1:11" x14ac:dyDescent="0.25">
      <c r="A2643">
        <v>181</v>
      </c>
      <c r="B2643">
        <v>45</v>
      </c>
      <c r="C2643" t="str">
        <f>VLOOKUP($B2643,Feuil2!$A$2:$G$720,2,FALSE)</f>
        <v>growl</v>
      </c>
      <c r="D2643">
        <f>VLOOKUP($B2643,Feuil2!$A$2:$G$720,3,FALSE)</f>
        <v>1</v>
      </c>
      <c r="E2643">
        <f>VLOOKUP($B2643,Feuil2!$A$2:$G$720,4,FALSE)</f>
        <v>1</v>
      </c>
      <c r="F2643" t="str">
        <f>VLOOKUP($E2643,Feuil3!$A$2:$B$19,2,FALSE)</f>
        <v>normal</v>
      </c>
      <c r="G2643">
        <f>VLOOKUP($B2643,Feuil2!$A$2:$G$720,5,FALSE)</f>
        <v>0</v>
      </c>
      <c r="H2643">
        <f>VLOOKUP($B2643,Feuil2!$A$2:$G$720,6,FALSE)</f>
        <v>40</v>
      </c>
      <c r="I2643">
        <f>VLOOKUP($B2643,Feuil2!$A$2:$G$720,7,FALSE)</f>
        <v>100</v>
      </c>
      <c r="J2643">
        <f>VLOOKUP($B2643,Feuil2!$A$2:$J$720,10,FALSE)</f>
        <v>1</v>
      </c>
      <c r="K2643" t="str">
        <f>VLOOKUP(J2643,move_damage_classes!$B$2:$C$4,2,FALSE)</f>
        <v>status</v>
      </c>
    </row>
    <row r="2644" spans="1:11" x14ac:dyDescent="0.25">
      <c r="A2644">
        <v>181</v>
      </c>
      <c r="B2644">
        <v>84</v>
      </c>
      <c r="C2644" t="str">
        <f>VLOOKUP($B2644,Feuil2!$A$2:$G$720,2,FALSE)</f>
        <v>thunder-shock</v>
      </c>
      <c r="D2644">
        <f>VLOOKUP($B2644,Feuil2!$A$2:$G$720,3,FALSE)</f>
        <v>1</v>
      </c>
      <c r="E2644">
        <f>VLOOKUP($B2644,Feuil2!$A$2:$G$720,4,FALSE)</f>
        <v>13</v>
      </c>
      <c r="F2644" t="str">
        <f>VLOOKUP($E2644,Feuil3!$A$2:$B$19,2,FALSE)</f>
        <v>electric</v>
      </c>
      <c r="G2644">
        <f>VLOOKUP($B2644,Feuil2!$A$2:$G$720,5,FALSE)</f>
        <v>40</v>
      </c>
      <c r="H2644">
        <f>VLOOKUP($B2644,Feuil2!$A$2:$G$720,6,FALSE)</f>
        <v>30</v>
      </c>
      <c r="I2644">
        <f>VLOOKUP($B2644,Feuil2!$A$2:$G$720,7,FALSE)</f>
        <v>100</v>
      </c>
      <c r="J2644">
        <f>VLOOKUP($B2644,Feuil2!$A$2:$J$720,10,FALSE)</f>
        <v>3</v>
      </c>
      <c r="K2644" t="str">
        <f>VLOOKUP(J2644,move_damage_classes!$B$2:$C$4,2,FALSE)</f>
        <v>special</v>
      </c>
    </row>
    <row r="2645" spans="1:11" x14ac:dyDescent="0.25">
      <c r="A2645">
        <v>181</v>
      </c>
      <c r="B2645">
        <v>86</v>
      </c>
      <c r="C2645" t="str">
        <f>VLOOKUP($B2645,Feuil2!$A$2:$G$720,2,FALSE)</f>
        <v>thunder-wave</v>
      </c>
      <c r="D2645">
        <f>VLOOKUP($B2645,Feuil2!$A$2:$G$720,3,FALSE)</f>
        <v>1</v>
      </c>
      <c r="E2645">
        <f>VLOOKUP($B2645,Feuil2!$A$2:$G$720,4,FALSE)</f>
        <v>13</v>
      </c>
      <c r="F2645" t="str">
        <f>VLOOKUP($E2645,Feuil3!$A$2:$B$19,2,FALSE)</f>
        <v>electric</v>
      </c>
      <c r="G2645">
        <f>VLOOKUP($B2645,Feuil2!$A$2:$G$720,5,FALSE)</f>
        <v>0</v>
      </c>
      <c r="H2645">
        <f>VLOOKUP($B2645,Feuil2!$A$2:$G$720,6,FALSE)</f>
        <v>20</v>
      </c>
      <c r="I2645">
        <f>VLOOKUP($B2645,Feuil2!$A$2:$G$720,7,FALSE)</f>
        <v>90</v>
      </c>
      <c r="J2645">
        <f>VLOOKUP($B2645,Feuil2!$A$2:$J$720,10,FALSE)</f>
        <v>1</v>
      </c>
      <c r="K2645" t="str">
        <f>VLOOKUP(J2645,move_damage_classes!$B$2:$C$4,2,FALSE)</f>
        <v>status</v>
      </c>
    </row>
    <row r="2646" spans="1:11" x14ac:dyDescent="0.25">
      <c r="A2646">
        <v>181</v>
      </c>
      <c r="B2646">
        <v>87</v>
      </c>
      <c r="C2646" t="str">
        <f>VLOOKUP($B2646,Feuil2!$A$2:$G$720,2,FALSE)</f>
        <v>thunder</v>
      </c>
      <c r="D2646">
        <f>VLOOKUP($B2646,Feuil2!$A$2:$G$720,3,FALSE)</f>
        <v>1</v>
      </c>
      <c r="E2646">
        <f>VLOOKUP($B2646,Feuil2!$A$2:$G$720,4,FALSE)</f>
        <v>13</v>
      </c>
      <c r="F2646" t="str">
        <f>VLOOKUP($E2646,Feuil3!$A$2:$B$19,2,FALSE)</f>
        <v>electric</v>
      </c>
      <c r="G2646">
        <f>VLOOKUP($B2646,Feuil2!$A$2:$G$720,5,FALSE)</f>
        <v>110</v>
      </c>
      <c r="H2646">
        <f>VLOOKUP($B2646,Feuil2!$A$2:$G$720,6,FALSE)</f>
        <v>10</v>
      </c>
      <c r="I2646">
        <f>VLOOKUP($B2646,Feuil2!$A$2:$G$720,7,FALSE)</f>
        <v>70</v>
      </c>
      <c r="J2646">
        <f>VLOOKUP($B2646,Feuil2!$A$2:$J$720,10,FALSE)</f>
        <v>3</v>
      </c>
      <c r="K2646" t="str">
        <f>VLOOKUP(J2646,move_damage_classes!$B$2:$C$4,2,FALSE)</f>
        <v>special</v>
      </c>
    </row>
    <row r="2647" spans="1:11" x14ac:dyDescent="0.25">
      <c r="A2647">
        <v>181</v>
      </c>
      <c r="B2647">
        <v>109</v>
      </c>
      <c r="C2647" t="str">
        <f>VLOOKUP($B2647,Feuil2!$A$2:$G$720,2,FALSE)</f>
        <v>confuse-ray</v>
      </c>
      <c r="D2647">
        <f>VLOOKUP($B2647,Feuil2!$A$2:$G$720,3,FALSE)</f>
        <v>1</v>
      </c>
      <c r="E2647">
        <f>VLOOKUP($B2647,Feuil2!$A$2:$G$720,4,FALSE)</f>
        <v>8</v>
      </c>
      <c r="F2647" t="str">
        <f>VLOOKUP($E2647,Feuil3!$A$2:$B$19,2,FALSE)</f>
        <v>ghost</v>
      </c>
      <c r="G2647">
        <f>VLOOKUP($B2647,Feuil2!$A$2:$G$720,5,FALSE)</f>
        <v>0</v>
      </c>
      <c r="H2647">
        <f>VLOOKUP($B2647,Feuil2!$A$2:$G$720,6,FALSE)</f>
        <v>10</v>
      </c>
      <c r="I2647">
        <f>VLOOKUP($B2647,Feuil2!$A$2:$G$720,7,FALSE)</f>
        <v>100</v>
      </c>
      <c r="J2647">
        <f>VLOOKUP($B2647,Feuil2!$A$2:$J$720,10,FALSE)</f>
        <v>1</v>
      </c>
      <c r="K2647" t="str">
        <f>VLOOKUP(J2647,move_damage_classes!$B$2:$C$4,2,FALSE)</f>
        <v>status</v>
      </c>
    </row>
    <row r="2648" spans="1:11" x14ac:dyDescent="0.25">
      <c r="A2648">
        <v>181</v>
      </c>
      <c r="B2648">
        <v>113</v>
      </c>
      <c r="C2648" t="str">
        <f>VLOOKUP($B2648,Feuil2!$A$2:$G$720,2,FALSE)</f>
        <v>light-screen</v>
      </c>
      <c r="D2648">
        <f>VLOOKUP($B2648,Feuil2!$A$2:$G$720,3,FALSE)</f>
        <v>1</v>
      </c>
      <c r="E2648">
        <f>VLOOKUP($B2648,Feuil2!$A$2:$G$720,4,FALSE)</f>
        <v>14</v>
      </c>
      <c r="F2648" t="str">
        <f>VLOOKUP($E2648,Feuil3!$A$2:$B$19,2,FALSE)</f>
        <v>psychic</v>
      </c>
      <c r="G2648">
        <f>VLOOKUP($B2648,Feuil2!$A$2:$G$720,5,FALSE)</f>
        <v>0</v>
      </c>
      <c r="H2648">
        <f>VLOOKUP($B2648,Feuil2!$A$2:$G$720,6,FALSE)</f>
        <v>30</v>
      </c>
      <c r="I2648">
        <f>VLOOKUP($B2648,Feuil2!$A$2:$G$720,7,FALSE)</f>
        <v>0</v>
      </c>
      <c r="J2648">
        <f>VLOOKUP($B2648,Feuil2!$A$2:$J$720,10,FALSE)</f>
        <v>1</v>
      </c>
      <c r="K2648" t="str">
        <f>VLOOKUP(J2648,move_damage_classes!$B$2:$C$4,2,FALSE)</f>
        <v>status</v>
      </c>
    </row>
    <row r="2649" spans="1:11" x14ac:dyDescent="0.25">
      <c r="A2649">
        <v>181</v>
      </c>
      <c r="B2649">
        <v>178</v>
      </c>
      <c r="C2649" t="str">
        <f>VLOOKUP($B2649,Feuil2!$A$2:$G$720,2,FALSE)</f>
        <v>cotton-spore</v>
      </c>
      <c r="D2649">
        <f>VLOOKUP($B2649,Feuil2!$A$2:$G$720,3,FALSE)</f>
        <v>2</v>
      </c>
      <c r="E2649">
        <f>VLOOKUP($B2649,Feuil2!$A$2:$G$720,4,FALSE)</f>
        <v>12</v>
      </c>
      <c r="F2649" t="str">
        <f>VLOOKUP($E2649,Feuil3!$A$2:$B$19,2,FALSE)</f>
        <v>grass</v>
      </c>
      <c r="G2649">
        <f>VLOOKUP($B2649,Feuil2!$A$2:$G$720,5,FALSE)</f>
        <v>0</v>
      </c>
      <c r="H2649">
        <f>VLOOKUP($B2649,Feuil2!$A$2:$G$720,6,FALSE)</f>
        <v>40</v>
      </c>
      <c r="I2649">
        <f>VLOOKUP($B2649,Feuil2!$A$2:$G$720,7,FALSE)</f>
        <v>100</v>
      </c>
      <c r="J2649">
        <f>VLOOKUP($B2649,Feuil2!$A$2:$J$720,10,FALSE)</f>
        <v>1</v>
      </c>
      <c r="K2649" t="str">
        <f>VLOOKUP(J2649,move_damage_classes!$B$2:$C$4,2,FALSE)</f>
        <v>status</v>
      </c>
    </row>
    <row r="2650" spans="1:11" x14ac:dyDescent="0.25">
      <c r="A2650">
        <v>181</v>
      </c>
      <c r="B2650">
        <v>192</v>
      </c>
      <c r="C2650" t="str">
        <f>VLOOKUP($B2650,Feuil2!$A$2:$G$720,2,FALSE)</f>
        <v>zap-cannon</v>
      </c>
      <c r="D2650">
        <f>VLOOKUP($B2650,Feuil2!$A$2:$G$720,3,FALSE)</f>
        <v>2</v>
      </c>
      <c r="E2650">
        <f>VLOOKUP($B2650,Feuil2!$A$2:$G$720,4,FALSE)</f>
        <v>13</v>
      </c>
      <c r="F2650" t="str">
        <f>VLOOKUP($E2650,Feuil3!$A$2:$B$19,2,FALSE)</f>
        <v>electric</v>
      </c>
      <c r="G2650">
        <f>VLOOKUP($B2650,Feuil2!$A$2:$G$720,5,FALSE)</f>
        <v>120</v>
      </c>
      <c r="H2650">
        <f>VLOOKUP($B2650,Feuil2!$A$2:$G$720,6,FALSE)</f>
        <v>5</v>
      </c>
      <c r="I2650">
        <f>VLOOKUP($B2650,Feuil2!$A$2:$G$720,7,FALSE)</f>
        <v>50</v>
      </c>
      <c r="J2650">
        <f>VLOOKUP($B2650,Feuil2!$A$2:$J$720,10,FALSE)</f>
        <v>3</v>
      </c>
      <c r="K2650" t="str">
        <f>VLOOKUP(J2650,move_damage_classes!$B$2:$C$4,2,FALSE)</f>
        <v>special</v>
      </c>
    </row>
    <row r="2651" spans="1:11" x14ac:dyDescent="0.25">
      <c r="A2651">
        <v>181</v>
      </c>
      <c r="B2651">
        <v>268</v>
      </c>
      <c r="C2651" t="str">
        <f>VLOOKUP($B2651,Feuil2!$A$2:$G$720,2,FALSE)</f>
        <v>charge</v>
      </c>
      <c r="D2651">
        <f>VLOOKUP($B2651,Feuil2!$A$2:$G$720,3,FALSE)</f>
        <v>3</v>
      </c>
      <c r="E2651">
        <f>VLOOKUP($B2651,Feuil2!$A$2:$G$720,4,FALSE)</f>
        <v>13</v>
      </c>
      <c r="F2651" t="str">
        <f>VLOOKUP($E2651,Feuil3!$A$2:$B$19,2,FALSE)</f>
        <v>electric</v>
      </c>
      <c r="G2651">
        <f>VLOOKUP($B2651,Feuil2!$A$2:$G$720,5,FALSE)</f>
        <v>0</v>
      </c>
      <c r="H2651">
        <f>VLOOKUP($B2651,Feuil2!$A$2:$G$720,6,FALSE)</f>
        <v>20</v>
      </c>
      <c r="I2651">
        <f>VLOOKUP($B2651,Feuil2!$A$2:$G$720,7,FALSE)</f>
        <v>0</v>
      </c>
      <c r="J2651">
        <f>VLOOKUP($B2651,Feuil2!$A$2:$J$720,10,FALSE)</f>
        <v>1</v>
      </c>
      <c r="K2651" t="str">
        <f>VLOOKUP(J2651,move_damage_classes!$B$2:$C$4,2,FALSE)</f>
        <v>status</v>
      </c>
    </row>
    <row r="2652" spans="1:11" x14ac:dyDescent="0.25">
      <c r="A2652">
        <v>181</v>
      </c>
      <c r="B2652">
        <v>324</v>
      </c>
      <c r="C2652" t="str">
        <f>VLOOKUP($B2652,Feuil2!$A$2:$G$720,2,FALSE)</f>
        <v>signal-beam</v>
      </c>
      <c r="D2652">
        <f>VLOOKUP($B2652,Feuil2!$A$2:$G$720,3,FALSE)</f>
        <v>3</v>
      </c>
      <c r="E2652">
        <f>VLOOKUP($B2652,Feuil2!$A$2:$G$720,4,FALSE)</f>
        <v>7</v>
      </c>
      <c r="F2652" t="str">
        <f>VLOOKUP($E2652,Feuil3!$A$2:$B$19,2,FALSE)</f>
        <v>bug</v>
      </c>
      <c r="G2652">
        <f>VLOOKUP($B2652,Feuil2!$A$2:$G$720,5,FALSE)</f>
        <v>75</v>
      </c>
      <c r="H2652">
        <f>VLOOKUP($B2652,Feuil2!$A$2:$G$720,6,FALSE)</f>
        <v>15</v>
      </c>
      <c r="I2652">
        <f>VLOOKUP($B2652,Feuil2!$A$2:$G$720,7,FALSE)</f>
        <v>100</v>
      </c>
      <c r="J2652">
        <f>VLOOKUP($B2652,Feuil2!$A$2:$J$720,10,FALSE)</f>
        <v>3</v>
      </c>
      <c r="K2652" t="str">
        <f>VLOOKUP(J2652,move_damage_classes!$B$2:$C$4,2,FALSE)</f>
        <v>special</v>
      </c>
    </row>
    <row r="2653" spans="1:11" x14ac:dyDescent="0.25">
      <c r="A2653">
        <v>181</v>
      </c>
      <c r="B2653">
        <v>406</v>
      </c>
      <c r="C2653" t="str">
        <f>VLOOKUP($B2653,Feuil2!$A$2:$G$720,2,FALSE)</f>
        <v>dragon-pulse</v>
      </c>
      <c r="D2653">
        <f>VLOOKUP($B2653,Feuil2!$A$2:$G$720,3,FALSE)</f>
        <v>4</v>
      </c>
      <c r="E2653">
        <f>VLOOKUP($B2653,Feuil2!$A$2:$G$720,4,FALSE)</f>
        <v>16</v>
      </c>
      <c r="F2653" t="str">
        <f>VLOOKUP($E2653,Feuil3!$A$2:$B$19,2,FALSE)</f>
        <v>dragon</v>
      </c>
      <c r="G2653">
        <f>VLOOKUP($B2653,Feuil2!$A$2:$G$720,5,FALSE)</f>
        <v>85</v>
      </c>
      <c r="H2653">
        <f>VLOOKUP($B2653,Feuil2!$A$2:$G$720,6,FALSE)</f>
        <v>10</v>
      </c>
      <c r="I2653">
        <f>VLOOKUP($B2653,Feuil2!$A$2:$G$720,7,FALSE)</f>
        <v>100</v>
      </c>
      <c r="J2653">
        <f>VLOOKUP($B2653,Feuil2!$A$2:$J$720,10,FALSE)</f>
        <v>3</v>
      </c>
      <c r="K2653" t="str">
        <f>VLOOKUP(J2653,move_damage_classes!$B$2:$C$4,2,FALSE)</f>
        <v>special</v>
      </c>
    </row>
    <row r="2654" spans="1:11" x14ac:dyDescent="0.25">
      <c r="A2654">
        <v>181</v>
      </c>
      <c r="B2654">
        <v>408</v>
      </c>
      <c r="C2654" t="str">
        <f>VLOOKUP($B2654,Feuil2!$A$2:$G$720,2,FALSE)</f>
        <v>power-gem</v>
      </c>
      <c r="D2654">
        <f>VLOOKUP($B2654,Feuil2!$A$2:$G$720,3,FALSE)</f>
        <v>4</v>
      </c>
      <c r="E2654">
        <f>VLOOKUP($B2654,Feuil2!$A$2:$G$720,4,FALSE)</f>
        <v>6</v>
      </c>
      <c r="F2654" t="str">
        <f>VLOOKUP($E2654,Feuil3!$A$2:$B$19,2,FALSE)</f>
        <v>rock</v>
      </c>
      <c r="G2654">
        <f>VLOOKUP($B2654,Feuil2!$A$2:$G$720,5,FALSE)</f>
        <v>80</v>
      </c>
      <c r="H2654">
        <f>VLOOKUP($B2654,Feuil2!$A$2:$G$720,6,FALSE)</f>
        <v>20</v>
      </c>
      <c r="I2654">
        <f>VLOOKUP($B2654,Feuil2!$A$2:$G$720,7,FALSE)</f>
        <v>100</v>
      </c>
      <c r="J2654">
        <f>VLOOKUP($B2654,Feuil2!$A$2:$J$720,10,FALSE)</f>
        <v>3</v>
      </c>
      <c r="K2654" t="str">
        <f>VLOOKUP(J2654,move_damage_classes!$B$2:$C$4,2,FALSE)</f>
        <v>special</v>
      </c>
    </row>
    <row r="2655" spans="1:11" x14ac:dyDescent="0.25">
      <c r="A2655">
        <v>181</v>
      </c>
      <c r="B2655">
        <v>435</v>
      </c>
      <c r="C2655" t="str">
        <f>VLOOKUP($B2655,Feuil2!$A$2:$G$720,2,FALSE)</f>
        <v>discharge</v>
      </c>
      <c r="D2655">
        <f>VLOOKUP($B2655,Feuil2!$A$2:$G$720,3,FALSE)</f>
        <v>4</v>
      </c>
      <c r="E2655">
        <f>VLOOKUP($B2655,Feuil2!$A$2:$G$720,4,FALSE)</f>
        <v>13</v>
      </c>
      <c r="F2655" t="str">
        <f>VLOOKUP($E2655,Feuil3!$A$2:$B$19,2,FALSE)</f>
        <v>electric</v>
      </c>
      <c r="G2655">
        <f>VLOOKUP($B2655,Feuil2!$A$2:$G$720,5,FALSE)</f>
        <v>80</v>
      </c>
      <c r="H2655">
        <f>VLOOKUP($B2655,Feuil2!$A$2:$G$720,6,FALSE)</f>
        <v>15</v>
      </c>
      <c r="I2655">
        <f>VLOOKUP($B2655,Feuil2!$A$2:$G$720,7,FALSE)</f>
        <v>100</v>
      </c>
      <c r="J2655">
        <f>VLOOKUP($B2655,Feuil2!$A$2:$J$720,10,FALSE)</f>
        <v>3</v>
      </c>
      <c r="K2655" t="str">
        <f>VLOOKUP(J2655,move_damage_classes!$B$2:$C$4,2,FALSE)</f>
        <v>special</v>
      </c>
    </row>
    <row r="2656" spans="1:11" x14ac:dyDescent="0.25">
      <c r="A2656">
        <v>181</v>
      </c>
      <c r="B2656">
        <v>486</v>
      </c>
      <c r="C2656" t="str">
        <f>VLOOKUP($B2656,Feuil2!$A$2:$G$720,2,FALSE)</f>
        <v>electro-ball</v>
      </c>
      <c r="D2656">
        <f>VLOOKUP($B2656,Feuil2!$A$2:$G$720,3,FALSE)</f>
        <v>5</v>
      </c>
      <c r="E2656">
        <f>VLOOKUP($B2656,Feuil2!$A$2:$G$720,4,FALSE)</f>
        <v>13</v>
      </c>
      <c r="F2656" t="str">
        <f>VLOOKUP($E2656,Feuil3!$A$2:$B$19,2,FALSE)</f>
        <v>electric</v>
      </c>
      <c r="G2656">
        <f>VLOOKUP($B2656,Feuil2!$A$2:$G$720,5,FALSE)</f>
        <v>0</v>
      </c>
      <c r="H2656">
        <f>VLOOKUP($B2656,Feuil2!$A$2:$G$720,6,FALSE)</f>
        <v>10</v>
      </c>
      <c r="I2656">
        <f>VLOOKUP($B2656,Feuil2!$A$2:$G$720,7,FALSE)</f>
        <v>100</v>
      </c>
      <c r="J2656">
        <f>VLOOKUP($B2656,Feuil2!$A$2:$J$720,10,FALSE)</f>
        <v>3</v>
      </c>
      <c r="K2656" t="str">
        <f>VLOOKUP(J2656,move_damage_classes!$B$2:$C$4,2,FALSE)</f>
        <v>special</v>
      </c>
    </row>
    <row r="2657" spans="1:11" x14ac:dyDescent="0.25">
      <c r="A2657">
        <v>181</v>
      </c>
      <c r="B2657">
        <v>538</v>
      </c>
      <c r="C2657" t="str">
        <f>VLOOKUP($B2657,Feuil2!$A$2:$G$720,2,FALSE)</f>
        <v>cotton-guard</v>
      </c>
      <c r="D2657">
        <f>VLOOKUP($B2657,Feuil2!$A$2:$G$720,3,FALSE)</f>
        <v>5</v>
      </c>
      <c r="E2657">
        <f>VLOOKUP($B2657,Feuil2!$A$2:$G$720,4,FALSE)</f>
        <v>12</v>
      </c>
      <c r="F2657" t="str">
        <f>VLOOKUP($E2657,Feuil3!$A$2:$B$19,2,FALSE)</f>
        <v>grass</v>
      </c>
      <c r="G2657">
        <f>VLOOKUP($B2657,Feuil2!$A$2:$G$720,5,FALSE)</f>
        <v>0</v>
      </c>
      <c r="H2657">
        <f>VLOOKUP($B2657,Feuil2!$A$2:$G$720,6,FALSE)</f>
        <v>10</v>
      </c>
      <c r="I2657">
        <f>VLOOKUP($B2657,Feuil2!$A$2:$G$720,7,FALSE)</f>
        <v>0</v>
      </c>
      <c r="J2657">
        <f>VLOOKUP($B2657,Feuil2!$A$2:$J$720,10,FALSE)</f>
        <v>1</v>
      </c>
      <c r="K2657" t="str">
        <f>VLOOKUP(J2657,move_damage_classes!$B$2:$C$4,2,FALSE)</f>
        <v>status</v>
      </c>
    </row>
    <row r="2658" spans="1:11" x14ac:dyDescent="0.25">
      <c r="A2658">
        <v>181</v>
      </c>
      <c r="B2658">
        <v>569</v>
      </c>
      <c r="C2658" t="str">
        <f>VLOOKUP($B2658,Feuil2!$A$2:$G$720,2,FALSE)</f>
        <v>ion-deluge</v>
      </c>
      <c r="D2658">
        <f>VLOOKUP($B2658,Feuil2!$A$2:$G$720,3,FALSE)</f>
        <v>6</v>
      </c>
      <c r="E2658">
        <f>VLOOKUP($B2658,Feuil2!$A$2:$G$720,4,FALSE)</f>
        <v>13</v>
      </c>
      <c r="F2658" t="str">
        <f>VLOOKUP($E2658,Feuil3!$A$2:$B$19,2,FALSE)</f>
        <v>electric</v>
      </c>
      <c r="G2658">
        <f>VLOOKUP($B2658,Feuil2!$A$2:$G$720,5,FALSE)</f>
        <v>0</v>
      </c>
      <c r="H2658">
        <f>VLOOKUP($B2658,Feuil2!$A$2:$G$720,6,FALSE)</f>
        <v>25</v>
      </c>
      <c r="I2658">
        <f>VLOOKUP($B2658,Feuil2!$A$2:$G$720,7,FALSE)</f>
        <v>0</v>
      </c>
      <c r="J2658">
        <f>VLOOKUP($B2658,Feuil2!$A$2:$J$720,10,FALSE)</f>
        <v>1</v>
      </c>
      <c r="K2658" t="str">
        <f>VLOOKUP(J2658,move_damage_classes!$B$2:$C$4,2,FALSE)</f>
        <v>status</v>
      </c>
    </row>
    <row r="2659" spans="1:11" x14ac:dyDescent="0.25">
      <c r="A2659">
        <v>181</v>
      </c>
      <c r="B2659">
        <v>602</v>
      </c>
      <c r="C2659" t="str">
        <f>VLOOKUP($B2659,Feuil2!$A$2:$G$720,2,FALSE)</f>
        <v>magnetic-flux</v>
      </c>
      <c r="D2659">
        <f>VLOOKUP($B2659,Feuil2!$A$2:$G$720,3,FALSE)</f>
        <v>6</v>
      </c>
      <c r="E2659">
        <f>VLOOKUP($B2659,Feuil2!$A$2:$G$720,4,FALSE)</f>
        <v>13</v>
      </c>
      <c r="F2659" t="str">
        <f>VLOOKUP($E2659,Feuil3!$A$2:$B$19,2,FALSE)</f>
        <v>electric</v>
      </c>
      <c r="G2659">
        <f>VLOOKUP($B2659,Feuil2!$A$2:$G$720,5,FALSE)</f>
        <v>0</v>
      </c>
      <c r="H2659">
        <f>VLOOKUP($B2659,Feuil2!$A$2:$G$720,6,FALSE)</f>
        <v>20</v>
      </c>
      <c r="I2659">
        <f>VLOOKUP($B2659,Feuil2!$A$2:$G$720,7,FALSE)</f>
        <v>0</v>
      </c>
      <c r="J2659">
        <f>VLOOKUP($B2659,Feuil2!$A$2:$J$720,10,FALSE)</f>
        <v>1</v>
      </c>
      <c r="K2659" t="str">
        <f>VLOOKUP(J2659,move_damage_classes!$B$2:$C$4,2,FALSE)</f>
        <v>status</v>
      </c>
    </row>
    <row r="2660" spans="1:11" x14ac:dyDescent="0.25">
      <c r="A2660">
        <v>182</v>
      </c>
      <c r="B2660">
        <v>72</v>
      </c>
      <c r="C2660" t="str">
        <f>VLOOKUP($B2660,Feuil2!$A$2:$G$720,2,FALSE)</f>
        <v>mega-drain</v>
      </c>
      <c r="D2660">
        <f>VLOOKUP($B2660,Feuil2!$A$2:$G$720,3,FALSE)</f>
        <v>1</v>
      </c>
      <c r="E2660">
        <f>VLOOKUP($B2660,Feuil2!$A$2:$G$720,4,FALSE)</f>
        <v>12</v>
      </c>
      <c r="F2660" t="str">
        <f>VLOOKUP($E2660,Feuil3!$A$2:$B$19,2,FALSE)</f>
        <v>grass</v>
      </c>
      <c r="G2660">
        <f>VLOOKUP($B2660,Feuil2!$A$2:$G$720,5,FALSE)</f>
        <v>40</v>
      </c>
      <c r="H2660">
        <f>VLOOKUP($B2660,Feuil2!$A$2:$G$720,6,FALSE)</f>
        <v>15</v>
      </c>
      <c r="I2660">
        <f>VLOOKUP($B2660,Feuil2!$A$2:$G$720,7,FALSE)</f>
        <v>100</v>
      </c>
      <c r="J2660">
        <f>VLOOKUP($B2660,Feuil2!$A$2:$J$720,10,FALSE)</f>
        <v>3</v>
      </c>
      <c r="K2660" t="str">
        <f>VLOOKUP(J2660,move_damage_classes!$B$2:$C$4,2,FALSE)</f>
        <v>special</v>
      </c>
    </row>
    <row r="2661" spans="1:11" x14ac:dyDescent="0.25">
      <c r="A2661">
        <v>182</v>
      </c>
      <c r="B2661">
        <v>78</v>
      </c>
      <c r="C2661" t="str">
        <f>VLOOKUP($B2661,Feuil2!$A$2:$G$720,2,FALSE)</f>
        <v>stun-spore</v>
      </c>
      <c r="D2661">
        <f>VLOOKUP($B2661,Feuil2!$A$2:$G$720,3,FALSE)</f>
        <v>1</v>
      </c>
      <c r="E2661">
        <f>VLOOKUP($B2661,Feuil2!$A$2:$G$720,4,FALSE)</f>
        <v>12</v>
      </c>
      <c r="F2661" t="str">
        <f>VLOOKUP($E2661,Feuil3!$A$2:$B$19,2,FALSE)</f>
        <v>grass</v>
      </c>
      <c r="G2661">
        <f>VLOOKUP($B2661,Feuil2!$A$2:$G$720,5,FALSE)</f>
        <v>0</v>
      </c>
      <c r="H2661">
        <f>VLOOKUP($B2661,Feuil2!$A$2:$G$720,6,FALSE)</f>
        <v>30</v>
      </c>
      <c r="I2661">
        <f>VLOOKUP($B2661,Feuil2!$A$2:$G$720,7,FALSE)</f>
        <v>75</v>
      </c>
      <c r="J2661">
        <f>VLOOKUP($B2661,Feuil2!$A$2:$J$720,10,FALSE)</f>
        <v>1</v>
      </c>
      <c r="K2661" t="str">
        <f>VLOOKUP(J2661,move_damage_classes!$B$2:$C$4,2,FALSE)</f>
        <v>status</v>
      </c>
    </row>
    <row r="2662" spans="1:11" x14ac:dyDescent="0.25">
      <c r="A2662">
        <v>182</v>
      </c>
      <c r="B2662">
        <v>80</v>
      </c>
      <c r="C2662" t="str">
        <f>VLOOKUP($B2662,Feuil2!$A$2:$G$720,2,FALSE)</f>
        <v>petal-dance</v>
      </c>
      <c r="D2662">
        <f>VLOOKUP($B2662,Feuil2!$A$2:$G$720,3,FALSE)</f>
        <v>1</v>
      </c>
      <c r="E2662">
        <f>VLOOKUP($B2662,Feuil2!$A$2:$G$720,4,FALSE)</f>
        <v>12</v>
      </c>
      <c r="F2662" t="str">
        <f>VLOOKUP($E2662,Feuil3!$A$2:$B$19,2,FALSE)</f>
        <v>grass</v>
      </c>
      <c r="G2662">
        <f>VLOOKUP($B2662,Feuil2!$A$2:$G$720,5,FALSE)</f>
        <v>120</v>
      </c>
      <c r="H2662">
        <f>VLOOKUP($B2662,Feuil2!$A$2:$G$720,6,FALSE)</f>
        <v>10</v>
      </c>
      <c r="I2662">
        <f>VLOOKUP($B2662,Feuil2!$A$2:$G$720,7,FALSE)</f>
        <v>100</v>
      </c>
      <c r="J2662">
        <f>VLOOKUP($B2662,Feuil2!$A$2:$J$720,10,FALSE)</f>
        <v>3</v>
      </c>
      <c r="K2662" t="str">
        <f>VLOOKUP(J2662,move_damage_classes!$B$2:$C$4,2,FALSE)</f>
        <v>special</v>
      </c>
    </row>
    <row r="2663" spans="1:11" x14ac:dyDescent="0.25">
      <c r="A2663">
        <v>182</v>
      </c>
      <c r="B2663">
        <v>230</v>
      </c>
      <c r="C2663" t="str">
        <f>VLOOKUP($B2663,Feuil2!$A$2:$G$720,2,FALSE)</f>
        <v>sweet-scent</v>
      </c>
      <c r="D2663">
        <f>VLOOKUP($B2663,Feuil2!$A$2:$G$720,3,FALSE)</f>
        <v>2</v>
      </c>
      <c r="E2663">
        <f>VLOOKUP($B2663,Feuil2!$A$2:$G$720,4,FALSE)</f>
        <v>1</v>
      </c>
      <c r="F2663" t="str">
        <f>VLOOKUP($E2663,Feuil3!$A$2:$B$19,2,FALSE)</f>
        <v>normal</v>
      </c>
      <c r="G2663">
        <f>VLOOKUP($B2663,Feuil2!$A$2:$G$720,5,FALSE)</f>
        <v>0</v>
      </c>
      <c r="H2663">
        <f>VLOOKUP($B2663,Feuil2!$A$2:$G$720,6,FALSE)</f>
        <v>20</v>
      </c>
      <c r="I2663">
        <f>VLOOKUP($B2663,Feuil2!$A$2:$G$720,7,FALSE)</f>
        <v>100</v>
      </c>
      <c r="J2663">
        <f>VLOOKUP($B2663,Feuil2!$A$2:$J$720,10,FALSE)</f>
        <v>1</v>
      </c>
      <c r="K2663" t="str">
        <f>VLOOKUP(J2663,move_damage_classes!$B$2:$C$4,2,FALSE)</f>
        <v>status</v>
      </c>
    </row>
    <row r="2664" spans="1:11" x14ac:dyDescent="0.25">
      <c r="A2664">
        <v>182</v>
      </c>
      <c r="B2664">
        <v>241</v>
      </c>
      <c r="C2664" t="str">
        <f>VLOOKUP($B2664,Feuil2!$A$2:$G$720,2,FALSE)</f>
        <v>sunny-day</v>
      </c>
      <c r="D2664">
        <f>VLOOKUP($B2664,Feuil2!$A$2:$G$720,3,FALSE)</f>
        <v>2</v>
      </c>
      <c r="E2664">
        <f>VLOOKUP($B2664,Feuil2!$A$2:$G$720,4,FALSE)</f>
        <v>10</v>
      </c>
      <c r="F2664" t="str">
        <f>VLOOKUP($E2664,Feuil3!$A$2:$B$19,2,FALSE)</f>
        <v>fire</v>
      </c>
      <c r="G2664">
        <f>VLOOKUP($B2664,Feuil2!$A$2:$G$720,5,FALSE)</f>
        <v>0</v>
      </c>
      <c r="H2664">
        <f>VLOOKUP($B2664,Feuil2!$A$2:$G$720,6,FALSE)</f>
        <v>5</v>
      </c>
      <c r="I2664">
        <f>VLOOKUP($B2664,Feuil2!$A$2:$G$720,7,FALSE)</f>
        <v>0</v>
      </c>
      <c r="J2664">
        <f>VLOOKUP($B2664,Feuil2!$A$2:$J$720,10,FALSE)</f>
        <v>1</v>
      </c>
      <c r="K2664" t="str">
        <f>VLOOKUP(J2664,move_damage_classes!$B$2:$C$4,2,FALSE)</f>
        <v>status</v>
      </c>
    </row>
    <row r="2665" spans="1:11" x14ac:dyDescent="0.25">
      <c r="A2665">
        <v>182</v>
      </c>
      <c r="B2665">
        <v>345</v>
      </c>
      <c r="C2665" t="str">
        <f>VLOOKUP($B2665,Feuil2!$A$2:$G$720,2,FALSE)</f>
        <v>magical-leaf</v>
      </c>
      <c r="D2665">
        <f>VLOOKUP($B2665,Feuil2!$A$2:$G$720,3,FALSE)</f>
        <v>3</v>
      </c>
      <c r="E2665">
        <f>VLOOKUP($B2665,Feuil2!$A$2:$G$720,4,FALSE)</f>
        <v>12</v>
      </c>
      <c r="F2665" t="str">
        <f>VLOOKUP($E2665,Feuil3!$A$2:$B$19,2,FALSE)</f>
        <v>grass</v>
      </c>
      <c r="G2665">
        <f>VLOOKUP($B2665,Feuil2!$A$2:$G$720,5,FALSE)</f>
        <v>60</v>
      </c>
      <c r="H2665">
        <f>VLOOKUP($B2665,Feuil2!$A$2:$G$720,6,FALSE)</f>
        <v>20</v>
      </c>
      <c r="I2665">
        <f>VLOOKUP($B2665,Feuil2!$A$2:$G$720,7,FALSE)</f>
        <v>0</v>
      </c>
      <c r="J2665">
        <f>VLOOKUP($B2665,Feuil2!$A$2:$J$720,10,FALSE)</f>
        <v>3</v>
      </c>
      <c r="K2665" t="str">
        <f>VLOOKUP(J2665,move_damage_classes!$B$2:$C$4,2,FALSE)</f>
        <v>special</v>
      </c>
    </row>
    <row r="2666" spans="1:11" x14ac:dyDescent="0.25">
      <c r="A2666">
        <v>182</v>
      </c>
      <c r="B2666">
        <v>348</v>
      </c>
      <c r="C2666" t="str">
        <f>VLOOKUP($B2666,Feuil2!$A$2:$G$720,2,FALSE)</f>
        <v>leaf-blade</v>
      </c>
      <c r="D2666">
        <f>VLOOKUP($B2666,Feuil2!$A$2:$G$720,3,FALSE)</f>
        <v>3</v>
      </c>
      <c r="E2666">
        <f>VLOOKUP($B2666,Feuil2!$A$2:$G$720,4,FALSE)</f>
        <v>12</v>
      </c>
      <c r="F2666" t="str">
        <f>VLOOKUP($E2666,Feuil3!$A$2:$B$19,2,FALSE)</f>
        <v>grass</v>
      </c>
      <c r="G2666">
        <f>VLOOKUP($B2666,Feuil2!$A$2:$G$720,5,FALSE)</f>
        <v>90</v>
      </c>
      <c r="H2666">
        <f>VLOOKUP($B2666,Feuil2!$A$2:$G$720,6,FALSE)</f>
        <v>15</v>
      </c>
      <c r="I2666">
        <f>VLOOKUP($B2666,Feuil2!$A$2:$G$720,7,FALSE)</f>
        <v>100</v>
      </c>
      <c r="J2666">
        <f>VLOOKUP($B2666,Feuil2!$A$2:$J$720,10,FALSE)</f>
        <v>2</v>
      </c>
      <c r="K2666" t="str">
        <f>VLOOKUP(J2666,move_damage_classes!$B$2:$C$4,2,FALSE)</f>
        <v>physical</v>
      </c>
    </row>
    <row r="2667" spans="1:11" x14ac:dyDescent="0.25">
      <c r="A2667">
        <v>182</v>
      </c>
      <c r="B2667">
        <v>437</v>
      </c>
      <c r="C2667" t="str">
        <f>VLOOKUP($B2667,Feuil2!$A$2:$G$720,2,FALSE)</f>
        <v>leaf-storm</v>
      </c>
      <c r="D2667">
        <f>VLOOKUP($B2667,Feuil2!$A$2:$G$720,3,FALSE)</f>
        <v>4</v>
      </c>
      <c r="E2667">
        <f>VLOOKUP($B2667,Feuil2!$A$2:$G$720,4,FALSE)</f>
        <v>12</v>
      </c>
      <c r="F2667" t="str">
        <f>VLOOKUP($E2667,Feuil3!$A$2:$B$19,2,FALSE)</f>
        <v>grass</v>
      </c>
      <c r="G2667">
        <f>VLOOKUP($B2667,Feuil2!$A$2:$G$720,5,FALSE)</f>
        <v>130</v>
      </c>
      <c r="H2667">
        <f>VLOOKUP($B2667,Feuil2!$A$2:$G$720,6,FALSE)</f>
        <v>5</v>
      </c>
      <c r="I2667">
        <f>VLOOKUP($B2667,Feuil2!$A$2:$G$720,7,FALSE)</f>
        <v>90</v>
      </c>
      <c r="J2667">
        <f>VLOOKUP($B2667,Feuil2!$A$2:$J$720,10,FALSE)</f>
        <v>3</v>
      </c>
      <c r="K2667" t="str">
        <f>VLOOKUP(J2667,move_damage_classes!$B$2:$C$4,2,FALSE)</f>
        <v>special</v>
      </c>
    </row>
    <row r="2668" spans="1:11" x14ac:dyDescent="0.25">
      <c r="A2668">
        <v>182</v>
      </c>
      <c r="B2668">
        <v>483</v>
      </c>
      <c r="C2668" t="str">
        <f>VLOOKUP($B2668,Feuil2!$A$2:$G$720,2,FALSE)</f>
        <v>quiver-dance</v>
      </c>
      <c r="D2668">
        <f>VLOOKUP($B2668,Feuil2!$A$2:$G$720,3,FALSE)</f>
        <v>5</v>
      </c>
      <c r="E2668">
        <f>VLOOKUP($B2668,Feuil2!$A$2:$G$720,4,FALSE)</f>
        <v>7</v>
      </c>
      <c r="F2668" t="str">
        <f>VLOOKUP($E2668,Feuil3!$A$2:$B$19,2,FALSE)</f>
        <v>bug</v>
      </c>
      <c r="G2668">
        <f>VLOOKUP($B2668,Feuil2!$A$2:$G$720,5,FALSE)</f>
        <v>0</v>
      </c>
      <c r="H2668">
        <f>VLOOKUP($B2668,Feuil2!$A$2:$G$720,6,FALSE)</f>
        <v>20</v>
      </c>
      <c r="I2668">
        <f>VLOOKUP($B2668,Feuil2!$A$2:$G$720,7,FALSE)</f>
        <v>0</v>
      </c>
      <c r="J2668">
        <f>VLOOKUP($B2668,Feuil2!$A$2:$J$720,10,FALSE)</f>
        <v>1</v>
      </c>
      <c r="K2668" t="str">
        <f>VLOOKUP(J2668,move_damage_classes!$B$2:$C$4,2,FALSE)</f>
        <v>status</v>
      </c>
    </row>
    <row r="2669" spans="1:11" x14ac:dyDescent="0.25">
      <c r="A2669">
        <v>182</v>
      </c>
      <c r="B2669">
        <v>572</v>
      </c>
      <c r="C2669" t="str">
        <f>VLOOKUP($B2669,Feuil2!$A$2:$G$720,2,FALSE)</f>
        <v>petal-blizzard</v>
      </c>
      <c r="D2669">
        <f>VLOOKUP($B2669,Feuil2!$A$2:$G$720,3,FALSE)</f>
        <v>6</v>
      </c>
      <c r="E2669">
        <f>VLOOKUP($B2669,Feuil2!$A$2:$G$720,4,FALSE)</f>
        <v>12</v>
      </c>
      <c r="F2669" t="str">
        <f>VLOOKUP($E2669,Feuil3!$A$2:$B$19,2,FALSE)</f>
        <v>grass</v>
      </c>
      <c r="G2669">
        <f>VLOOKUP($B2669,Feuil2!$A$2:$G$720,5,FALSE)</f>
        <v>90</v>
      </c>
      <c r="H2669">
        <f>VLOOKUP($B2669,Feuil2!$A$2:$G$720,6,FALSE)</f>
        <v>15</v>
      </c>
      <c r="I2669">
        <f>VLOOKUP($B2669,Feuil2!$A$2:$G$720,7,FALSE)</f>
        <v>100</v>
      </c>
      <c r="J2669">
        <f>VLOOKUP($B2669,Feuil2!$A$2:$J$720,10,FALSE)</f>
        <v>2</v>
      </c>
      <c r="K2669" t="str">
        <f>VLOOKUP(J2669,move_damage_classes!$B$2:$C$4,2,FALSE)</f>
        <v>physical</v>
      </c>
    </row>
    <row r="2670" spans="1:11" x14ac:dyDescent="0.25">
      <c r="A2670">
        <v>183</v>
      </c>
      <c r="B2670">
        <v>33</v>
      </c>
      <c r="C2670" t="str">
        <f>VLOOKUP($B2670,Feuil2!$A$2:$G$720,2,FALSE)</f>
        <v>tackle</v>
      </c>
      <c r="D2670">
        <f>VLOOKUP($B2670,Feuil2!$A$2:$G$720,3,FALSE)</f>
        <v>1</v>
      </c>
      <c r="E2670">
        <f>VLOOKUP($B2670,Feuil2!$A$2:$G$720,4,FALSE)</f>
        <v>1</v>
      </c>
      <c r="F2670" t="str">
        <f>VLOOKUP($E2670,Feuil3!$A$2:$B$19,2,FALSE)</f>
        <v>normal</v>
      </c>
      <c r="G2670">
        <f>VLOOKUP($B2670,Feuil2!$A$2:$G$720,5,FALSE)</f>
        <v>40</v>
      </c>
      <c r="H2670">
        <f>VLOOKUP($B2670,Feuil2!$A$2:$G$720,6,FALSE)</f>
        <v>35</v>
      </c>
      <c r="I2670">
        <f>VLOOKUP($B2670,Feuil2!$A$2:$G$720,7,FALSE)</f>
        <v>100</v>
      </c>
      <c r="J2670">
        <f>VLOOKUP($B2670,Feuil2!$A$2:$J$720,10,FALSE)</f>
        <v>2</v>
      </c>
      <c r="K2670" t="str">
        <f>VLOOKUP(J2670,move_damage_classes!$B$2:$C$4,2,FALSE)</f>
        <v>physical</v>
      </c>
    </row>
    <row r="2671" spans="1:11" x14ac:dyDescent="0.25">
      <c r="A2671">
        <v>183</v>
      </c>
      <c r="B2671">
        <v>38</v>
      </c>
      <c r="C2671" t="str">
        <f>VLOOKUP($B2671,Feuil2!$A$2:$G$720,2,FALSE)</f>
        <v>double-edge</v>
      </c>
      <c r="D2671">
        <f>VLOOKUP($B2671,Feuil2!$A$2:$G$720,3,FALSE)</f>
        <v>1</v>
      </c>
      <c r="E2671">
        <f>VLOOKUP($B2671,Feuil2!$A$2:$G$720,4,FALSE)</f>
        <v>1</v>
      </c>
      <c r="F2671" t="str">
        <f>VLOOKUP($E2671,Feuil3!$A$2:$B$19,2,FALSE)</f>
        <v>normal</v>
      </c>
      <c r="G2671">
        <f>VLOOKUP($B2671,Feuil2!$A$2:$G$720,5,FALSE)</f>
        <v>120</v>
      </c>
      <c r="H2671">
        <f>VLOOKUP($B2671,Feuil2!$A$2:$G$720,6,FALSE)</f>
        <v>15</v>
      </c>
      <c r="I2671">
        <f>VLOOKUP($B2671,Feuil2!$A$2:$G$720,7,FALSE)</f>
        <v>100</v>
      </c>
      <c r="J2671">
        <f>VLOOKUP($B2671,Feuil2!$A$2:$J$720,10,FALSE)</f>
        <v>2</v>
      </c>
      <c r="K2671" t="str">
        <f>VLOOKUP(J2671,move_damage_classes!$B$2:$C$4,2,FALSE)</f>
        <v>physical</v>
      </c>
    </row>
    <row r="2672" spans="1:11" x14ac:dyDescent="0.25">
      <c r="A2672">
        <v>183</v>
      </c>
      <c r="B2672">
        <v>39</v>
      </c>
      <c r="C2672" t="str">
        <f>VLOOKUP($B2672,Feuil2!$A$2:$G$720,2,FALSE)</f>
        <v>tail-whip</v>
      </c>
      <c r="D2672">
        <f>VLOOKUP($B2672,Feuil2!$A$2:$G$720,3,FALSE)</f>
        <v>1</v>
      </c>
      <c r="E2672">
        <f>VLOOKUP($B2672,Feuil2!$A$2:$G$720,4,FALSE)</f>
        <v>1</v>
      </c>
      <c r="F2672" t="str">
        <f>VLOOKUP($E2672,Feuil3!$A$2:$B$19,2,FALSE)</f>
        <v>normal</v>
      </c>
      <c r="G2672">
        <f>VLOOKUP($B2672,Feuil2!$A$2:$G$720,5,FALSE)</f>
        <v>0</v>
      </c>
      <c r="H2672">
        <f>VLOOKUP($B2672,Feuil2!$A$2:$G$720,6,FALSE)</f>
        <v>30</v>
      </c>
      <c r="I2672">
        <f>VLOOKUP($B2672,Feuil2!$A$2:$G$720,7,FALSE)</f>
        <v>100</v>
      </c>
      <c r="J2672">
        <f>VLOOKUP($B2672,Feuil2!$A$2:$J$720,10,FALSE)</f>
        <v>1</v>
      </c>
      <c r="K2672" t="str">
        <f>VLOOKUP(J2672,move_damage_classes!$B$2:$C$4,2,FALSE)</f>
        <v>status</v>
      </c>
    </row>
    <row r="2673" spans="1:11" x14ac:dyDescent="0.25">
      <c r="A2673">
        <v>183</v>
      </c>
      <c r="B2673">
        <v>55</v>
      </c>
      <c r="C2673" t="str">
        <f>VLOOKUP($B2673,Feuil2!$A$2:$G$720,2,FALSE)</f>
        <v>water-gun</v>
      </c>
      <c r="D2673">
        <f>VLOOKUP($B2673,Feuil2!$A$2:$G$720,3,FALSE)</f>
        <v>1</v>
      </c>
      <c r="E2673">
        <f>VLOOKUP($B2673,Feuil2!$A$2:$G$720,4,FALSE)</f>
        <v>11</v>
      </c>
      <c r="F2673" t="str">
        <f>VLOOKUP($E2673,Feuil3!$A$2:$B$19,2,FALSE)</f>
        <v>water</v>
      </c>
      <c r="G2673">
        <f>VLOOKUP($B2673,Feuil2!$A$2:$G$720,5,FALSE)</f>
        <v>40</v>
      </c>
      <c r="H2673">
        <f>VLOOKUP($B2673,Feuil2!$A$2:$G$720,6,FALSE)</f>
        <v>25</v>
      </c>
      <c r="I2673">
        <f>VLOOKUP($B2673,Feuil2!$A$2:$G$720,7,FALSE)</f>
        <v>100</v>
      </c>
      <c r="J2673">
        <f>VLOOKUP($B2673,Feuil2!$A$2:$J$720,10,FALSE)</f>
        <v>3</v>
      </c>
      <c r="K2673" t="str">
        <f>VLOOKUP(J2673,move_damage_classes!$B$2:$C$4,2,FALSE)</f>
        <v>special</v>
      </c>
    </row>
    <row r="2674" spans="1:11" x14ac:dyDescent="0.25">
      <c r="A2674">
        <v>183</v>
      </c>
      <c r="B2674">
        <v>56</v>
      </c>
      <c r="C2674" t="str">
        <f>VLOOKUP($B2674,Feuil2!$A$2:$G$720,2,FALSE)</f>
        <v>hydro-pump</v>
      </c>
      <c r="D2674">
        <f>VLOOKUP($B2674,Feuil2!$A$2:$G$720,3,FALSE)</f>
        <v>1</v>
      </c>
      <c r="E2674">
        <f>VLOOKUP($B2674,Feuil2!$A$2:$G$720,4,FALSE)</f>
        <v>11</v>
      </c>
      <c r="F2674" t="str">
        <f>VLOOKUP($E2674,Feuil3!$A$2:$B$19,2,FALSE)</f>
        <v>water</v>
      </c>
      <c r="G2674">
        <f>VLOOKUP($B2674,Feuil2!$A$2:$G$720,5,FALSE)</f>
        <v>110</v>
      </c>
      <c r="H2674">
        <f>VLOOKUP($B2674,Feuil2!$A$2:$G$720,6,FALSE)</f>
        <v>5</v>
      </c>
      <c r="I2674">
        <f>VLOOKUP($B2674,Feuil2!$A$2:$G$720,7,FALSE)</f>
        <v>80</v>
      </c>
      <c r="J2674">
        <f>VLOOKUP($B2674,Feuil2!$A$2:$J$720,10,FALSE)</f>
        <v>3</v>
      </c>
      <c r="K2674" t="str">
        <f>VLOOKUP(J2674,move_damage_classes!$B$2:$C$4,2,FALSE)</f>
        <v>special</v>
      </c>
    </row>
    <row r="2675" spans="1:11" x14ac:dyDescent="0.25">
      <c r="A2675">
        <v>183</v>
      </c>
      <c r="B2675">
        <v>61</v>
      </c>
      <c r="C2675" t="str">
        <f>VLOOKUP($B2675,Feuil2!$A$2:$G$720,2,FALSE)</f>
        <v>bubble-beam</v>
      </c>
      <c r="D2675">
        <f>VLOOKUP($B2675,Feuil2!$A$2:$G$720,3,FALSE)</f>
        <v>1</v>
      </c>
      <c r="E2675">
        <f>VLOOKUP($B2675,Feuil2!$A$2:$G$720,4,FALSE)</f>
        <v>11</v>
      </c>
      <c r="F2675" t="str">
        <f>VLOOKUP($E2675,Feuil3!$A$2:$B$19,2,FALSE)</f>
        <v>water</v>
      </c>
      <c r="G2675">
        <f>VLOOKUP($B2675,Feuil2!$A$2:$G$720,5,FALSE)</f>
        <v>65</v>
      </c>
      <c r="H2675">
        <f>VLOOKUP($B2675,Feuil2!$A$2:$G$720,6,FALSE)</f>
        <v>20</v>
      </c>
      <c r="I2675">
        <f>VLOOKUP($B2675,Feuil2!$A$2:$G$720,7,FALSE)</f>
        <v>100</v>
      </c>
      <c r="J2675">
        <f>VLOOKUP($B2675,Feuil2!$A$2:$J$720,10,FALSE)</f>
        <v>3</v>
      </c>
      <c r="K2675" t="str">
        <f>VLOOKUP(J2675,move_damage_classes!$B$2:$C$4,2,FALSE)</f>
        <v>special</v>
      </c>
    </row>
    <row r="2676" spans="1:11" x14ac:dyDescent="0.25">
      <c r="A2676">
        <v>183</v>
      </c>
      <c r="B2676">
        <v>111</v>
      </c>
      <c r="C2676" t="str">
        <f>VLOOKUP($B2676,Feuil2!$A$2:$G$720,2,FALSE)</f>
        <v>defense-curl</v>
      </c>
      <c r="D2676">
        <f>VLOOKUP($B2676,Feuil2!$A$2:$G$720,3,FALSE)</f>
        <v>1</v>
      </c>
      <c r="E2676">
        <f>VLOOKUP($B2676,Feuil2!$A$2:$G$720,4,FALSE)</f>
        <v>1</v>
      </c>
      <c r="F2676" t="str">
        <f>VLOOKUP($E2676,Feuil3!$A$2:$B$19,2,FALSE)</f>
        <v>normal</v>
      </c>
      <c r="G2676">
        <f>VLOOKUP($B2676,Feuil2!$A$2:$G$720,5,FALSE)</f>
        <v>0</v>
      </c>
      <c r="H2676">
        <f>VLOOKUP($B2676,Feuil2!$A$2:$G$720,6,FALSE)</f>
        <v>40</v>
      </c>
      <c r="I2676">
        <f>VLOOKUP($B2676,Feuil2!$A$2:$G$720,7,FALSE)</f>
        <v>0</v>
      </c>
      <c r="J2676">
        <f>VLOOKUP($B2676,Feuil2!$A$2:$J$720,10,FALSE)</f>
        <v>1</v>
      </c>
      <c r="K2676" t="str">
        <f>VLOOKUP(J2676,move_damage_classes!$B$2:$C$4,2,FALSE)</f>
        <v>status</v>
      </c>
    </row>
    <row r="2677" spans="1:11" x14ac:dyDescent="0.25">
      <c r="A2677">
        <v>183</v>
      </c>
      <c r="B2677">
        <v>145</v>
      </c>
      <c r="C2677" t="str">
        <f>VLOOKUP($B2677,Feuil2!$A$2:$G$720,2,FALSE)</f>
        <v>bubble</v>
      </c>
      <c r="D2677">
        <f>VLOOKUP($B2677,Feuil2!$A$2:$G$720,3,FALSE)</f>
        <v>1</v>
      </c>
      <c r="E2677">
        <f>VLOOKUP($B2677,Feuil2!$A$2:$G$720,4,FALSE)</f>
        <v>11</v>
      </c>
      <c r="F2677" t="str">
        <f>VLOOKUP($E2677,Feuil3!$A$2:$B$19,2,FALSE)</f>
        <v>water</v>
      </c>
      <c r="G2677">
        <f>VLOOKUP($B2677,Feuil2!$A$2:$G$720,5,FALSE)</f>
        <v>40</v>
      </c>
      <c r="H2677">
        <f>VLOOKUP($B2677,Feuil2!$A$2:$G$720,6,FALSE)</f>
        <v>30</v>
      </c>
      <c r="I2677">
        <f>VLOOKUP($B2677,Feuil2!$A$2:$G$720,7,FALSE)</f>
        <v>100</v>
      </c>
      <c r="J2677">
        <f>VLOOKUP($B2677,Feuil2!$A$2:$J$720,10,FALSE)</f>
        <v>3</v>
      </c>
      <c r="K2677" t="str">
        <f>VLOOKUP(J2677,move_damage_classes!$B$2:$C$4,2,FALSE)</f>
        <v>special</v>
      </c>
    </row>
    <row r="2678" spans="1:11" x14ac:dyDescent="0.25">
      <c r="A2678">
        <v>183</v>
      </c>
      <c r="B2678">
        <v>205</v>
      </c>
      <c r="C2678" t="str">
        <f>VLOOKUP($B2678,Feuil2!$A$2:$G$720,2,FALSE)</f>
        <v>rollout</v>
      </c>
      <c r="D2678">
        <f>VLOOKUP($B2678,Feuil2!$A$2:$G$720,3,FALSE)</f>
        <v>2</v>
      </c>
      <c r="E2678">
        <f>VLOOKUP($B2678,Feuil2!$A$2:$G$720,4,FALSE)</f>
        <v>6</v>
      </c>
      <c r="F2678" t="str">
        <f>VLOOKUP($E2678,Feuil3!$A$2:$B$19,2,FALSE)</f>
        <v>rock</v>
      </c>
      <c r="G2678">
        <f>VLOOKUP($B2678,Feuil2!$A$2:$G$720,5,FALSE)</f>
        <v>30</v>
      </c>
      <c r="H2678">
        <f>VLOOKUP($B2678,Feuil2!$A$2:$G$720,6,FALSE)</f>
        <v>20</v>
      </c>
      <c r="I2678">
        <f>VLOOKUP($B2678,Feuil2!$A$2:$G$720,7,FALSE)</f>
        <v>90</v>
      </c>
      <c r="J2678">
        <f>VLOOKUP($B2678,Feuil2!$A$2:$J$720,10,FALSE)</f>
        <v>2</v>
      </c>
      <c r="K2678" t="str">
        <f>VLOOKUP(J2678,move_damage_classes!$B$2:$C$4,2,FALSE)</f>
        <v>physical</v>
      </c>
    </row>
    <row r="2679" spans="1:11" x14ac:dyDescent="0.25">
      <c r="A2679">
        <v>183</v>
      </c>
      <c r="B2679">
        <v>240</v>
      </c>
      <c r="C2679" t="str">
        <f>VLOOKUP($B2679,Feuil2!$A$2:$G$720,2,FALSE)</f>
        <v>rain-dance</v>
      </c>
      <c r="D2679">
        <f>VLOOKUP($B2679,Feuil2!$A$2:$G$720,3,FALSE)</f>
        <v>2</v>
      </c>
      <c r="E2679">
        <f>VLOOKUP($B2679,Feuil2!$A$2:$G$720,4,FALSE)</f>
        <v>11</v>
      </c>
      <c r="F2679" t="str">
        <f>VLOOKUP($E2679,Feuil3!$A$2:$B$19,2,FALSE)</f>
        <v>water</v>
      </c>
      <c r="G2679">
        <f>VLOOKUP($B2679,Feuil2!$A$2:$G$720,5,FALSE)</f>
        <v>0</v>
      </c>
      <c r="H2679">
        <f>VLOOKUP($B2679,Feuil2!$A$2:$G$720,6,FALSE)</f>
        <v>5</v>
      </c>
      <c r="I2679">
        <f>VLOOKUP($B2679,Feuil2!$A$2:$G$720,7,FALSE)</f>
        <v>0</v>
      </c>
      <c r="J2679">
        <f>VLOOKUP($B2679,Feuil2!$A$2:$J$720,10,FALSE)</f>
        <v>1</v>
      </c>
      <c r="K2679" t="str">
        <f>VLOOKUP(J2679,move_damage_classes!$B$2:$C$4,2,FALSE)</f>
        <v>status</v>
      </c>
    </row>
    <row r="2680" spans="1:11" x14ac:dyDescent="0.25">
      <c r="A2680">
        <v>183</v>
      </c>
      <c r="B2680">
        <v>270</v>
      </c>
      <c r="C2680" t="str">
        <f>VLOOKUP($B2680,Feuil2!$A$2:$G$720,2,FALSE)</f>
        <v>helping-hand</v>
      </c>
      <c r="D2680">
        <f>VLOOKUP($B2680,Feuil2!$A$2:$G$720,3,FALSE)</f>
        <v>3</v>
      </c>
      <c r="E2680">
        <f>VLOOKUP($B2680,Feuil2!$A$2:$G$720,4,FALSE)</f>
        <v>1</v>
      </c>
      <c r="F2680" t="str">
        <f>VLOOKUP($E2680,Feuil3!$A$2:$B$19,2,FALSE)</f>
        <v>normal</v>
      </c>
      <c r="G2680">
        <f>VLOOKUP($B2680,Feuil2!$A$2:$G$720,5,FALSE)</f>
        <v>0</v>
      </c>
      <c r="H2680">
        <f>VLOOKUP($B2680,Feuil2!$A$2:$G$720,6,FALSE)</f>
        <v>20</v>
      </c>
      <c r="I2680">
        <f>VLOOKUP($B2680,Feuil2!$A$2:$G$720,7,FALSE)</f>
        <v>0</v>
      </c>
      <c r="J2680">
        <f>VLOOKUP($B2680,Feuil2!$A$2:$J$720,10,FALSE)</f>
        <v>1</v>
      </c>
      <c r="K2680" t="str">
        <f>VLOOKUP(J2680,move_damage_classes!$B$2:$C$4,2,FALSE)</f>
        <v>status</v>
      </c>
    </row>
    <row r="2681" spans="1:11" x14ac:dyDescent="0.25">
      <c r="A2681">
        <v>183</v>
      </c>
      <c r="B2681">
        <v>276</v>
      </c>
      <c r="C2681" t="str">
        <f>VLOOKUP($B2681,Feuil2!$A$2:$G$720,2,FALSE)</f>
        <v>superpower</v>
      </c>
      <c r="D2681">
        <f>VLOOKUP($B2681,Feuil2!$A$2:$G$720,3,FALSE)</f>
        <v>3</v>
      </c>
      <c r="E2681">
        <f>VLOOKUP($B2681,Feuil2!$A$2:$G$720,4,FALSE)</f>
        <v>2</v>
      </c>
      <c r="F2681" t="str">
        <f>VLOOKUP($E2681,Feuil3!$A$2:$B$19,2,FALSE)</f>
        <v>fighting</v>
      </c>
      <c r="G2681">
        <f>VLOOKUP($B2681,Feuil2!$A$2:$G$720,5,FALSE)</f>
        <v>120</v>
      </c>
      <c r="H2681">
        <f>VLOOKUP($B2681,Feuil2!$A$2:$G$720,6,FALSE)</f>
        <v>5</v>
      </c>
      <c r="I2681">
        <f>VLOOKUP($B2681,Feuil2!$A$2:$G$720,7,FALSE)</f>
        <v>100</v>
      </c>
      <c r="J2681">
        <f>VLOOKUP($B2681,Feuil2!$A$2:$J$720,10,FALSE)</f>
        <v>2</v>
      </c>
      <c r="K2681" t="str">
        <f>VLOOKUP(J2681,move_damage_classes!$B$2:$C$4,2,FALSE)</f>
        <v>physical</v>
      </c>
    </row>
    <row r="2682" spans="1:11" x14ac:dyDescent="0.25">
      <c r="A2682">
        <v>183</v>
      </c>
      <c r="B2682">
        <v>346</v>
      </c>
      <c r="C2682" t="str">
        <f>VLOOKUP($B2682,Feuil2!$A$2:$G$720,2,FALSE)</f>
        <v>water-sport</v>
      </c>
      <c r="D2682">
        <f>VLOOKUP($B2682,Feuil2!$A$2:$G$720,3,FALSE)</f>
        <v>3</v>
      </c>
      <c r="E2682">
        <f>VLOOKUP($B2682,Feuil2!$A$2:$G$720,4,FALSE)</f>
        <v>11</v>
      </c>
      <c r="F2682" t="str">
        <f>VLOOKUP($E2682,Feuil3!$A$2:$B$19,2,FALSE)</f>
        <v>water</v>
      </c>
      <c r="G2682">
        <f>VLOOKUP($B2682,Feuil2!$A$2:$G$720,5,FALSE)</f>
        <v>0</v>
      </c>
      <c r="H2682">
        <f>VLOOKUP($B2682,Feuil2!$A$2:$G$720,6,FALSE)</f>
        <v>15</v>
      </c>
      <c r="I2682">
        <f>VLOOKUP($B2682,Feuil2!$A$2:$G$720,7,FALSE)</f>
        <v>0</v>
      </c>
      <c r="J2682">
        <f>VLOOKUP($B2682,Feuil2!$A$2:$J$720,10,FALSE)</f>
        <v>1</v>
      </c>
      <c r="K2682" t="str">
        <f>VLOOKUP(J2682,move_damage_classes!$B$2:$C$4,2,FALSE)</f>
        <v>status</v>
      </c>
    </row>
    <row r="2683" spans="1:11" x14ac:dyDescent="0.25">
      <c r="A2683">
        <v>183</v>
      </c>
      <c r="B2683">
        <v>392</v>
      </c>
      <c r="C2683" t="str">
        <f>VLOOKUP($B2683,Feuil2!$A$2:$G$720,2,FALSE)</f>
        <v>aqua-ring</v>
      </c>
      <c r="D2683">
        <f>VLOOKUP($B2683,Feuil2!$A$2:$G$720,3,FALSE)</f>
        <v>4</v>
      </c>
      <c r="E2683">
        <f>VLOOKUP($B2683,Feuil2!$A$2:$G$720,4,FALSE)</f>
        <v>11</v>
      </c>
      <c r="F2683" t="str">
        <f>VLOOKUP($E2683,Feuil3!$A$2:$B$19,2,FALSE)</f>
        <v>water</v>
      </c>
      <c r="G2683">
        <f>VLOOKUP($B2683,Feuil2!$A$2:$G$720,5,FALSE)</f>
        <v>0</v>
      </c>
      <c r="H2683">
        <f>VLOOKUP($B2683,Feuil2!$A$2:$G$720,6,FALSE)</f>
        <v>20</v>
      </c>
      <c r="I2683">
        <f>VLOOKUP($B2683,Feuil2!$A$2:$G$720,7,FALSE)</f>
        <v>0</v>
      </c>
      <c r="J2683">
        <f>VLOOKUP($B2683,Feuil2!$A$2:$J$720,10,FALSE)</f>
        <v>1</v>
      </c>
      <c r="K2683" t="str">
        <f>VLOOKUP(J2683,move_damage_classes!$B$2:$C$4,2,FALSE)</f>
        <v>status</v>
      </c>
    </row>
    <row r="2684" spans="1:11" x14ac:dyDescent="0.25">
      <c r="A2684">
        <v>183</v>
      </c>
      <c r="B2684">
        <v>401</v>
      </c>
      <c r="C2684" t="str">
        <f>VLOOKUP($B2684,Feuil2!$A$2:$G$720,2,FALSE)</f>
        <v>aqua-tail</v>
      </c>
      <c r="D2684">
        <f>VLOOKUP($B2684,Feuil2!$A$2:$G$720,3,FALSE)</f>
        <v>4</v>
      </c>
      <c r="E2684">
        <f>VLOOKUP($B2684,Feuil2!$A$2:$G$720,4,FALSE)</f>
        <v>11</v>
      </c>
      <c r="F2684" t="str">
        <f>VLOOKUP($E2684,Feuil3!$A$2:$B$19,2,FALSE)</f>
        <v>water</v>
      </c>
      <c r="G2684">
        <f>VLOOKUP($B2684,Feuil2!$A$2:$G$720,5,FALSE)</f>
        <v>90</v>
      </c>
      <c r="H2684">
        <f>VLOOKUP($B2684,Feuil2!$A$2:$G$720,6,FALSE)</f>
        <v>10</v>
      </c>
      <c r="I2684">
        <f>VLOOKUP($B2684,Feuil2!$A$2:$G$720,7,FALSE)</f>
        <v>90</v>
      </c>
      <c r="J2684">
        <f>VLOOKUP($B2684,Feuil2!$A$2:$J$720,10,FALSE)</f>
        <v>2</v>
      </c>
      <c r="K2684" t="str">
        <f>VLOOKUP(J2684,move_damage_classes!$B$2:$C$4,2,FALSE)</f>
        <v>physical</v>
      </c>
    </row>
    <row r="2685" spans="1:11" x14ac:dyDescent="0.25">
      <c r="A2685">
        <v>183</v>
      </c>
      <c r="B2685">
        <v>583</v>
      </c>
      <c r="C2685" t="str">
        <f>VLOOKUP($B2685,Feuil2!$A$2:$G$720,2,FALSE)</f>
        <v>play-rough</v>
      </c>
      <c r="D2685">
        <f>VLOOKUP($B2685,Feuil2!$A$2:$G$720,3,FALSE)</f>
        <v>6</v>
      </c>
      <c r="E2685">
        <f>VLOOKUP($B2685,Feuil2!$A$2:$G$720,4,FALSE)</f>
        <v>18</v>
      </c>
      <c r="F2685" t="str">
        <f>VLOOKUP($E2685,Feuil3!$A$2:$B$19,2,FALSE)</f>
        <v>fairy</v>
      </c>
      <c r="G2685">
        <f>VLOOKUP($B2685,Feuil2!$A$2:$G$720,5,FALSE)</f>
        <v>90</v>
      </c>
      <c r="H2685">
        <f>VLOOKUP($B2685,Feuil2!$A$2:$G$720,6,FALSE)</f>
        <v>10</v>
      </c>
      <c r="I2685">
        <f>VLOOKUP($B2685,Feuil2!$A$2:$G$720,7,FALSE)</f>
        <v>90</v>
      </c>
      <c r="J2685">
        <f>VLOOKUP($B2685,Feuil2!$A$2:$J$720,10,FALSE)</f>
        <v>2</v>
      </c>
      <c r="K2685" t="str">
        <f>VLOOKUP(J2685,move_damage_classes!$B$2:$C$4,2,FALSE)</f>
        <v>physical</v>
      </c>
    </row>
    <row r="2686" spans="1:11" x14ac:dyDescent="0.25">
      <c r="A2686">
        <v>184</v>
      </c>
      <c r="B2686">
        <v>33</v>
      </c>
      <c r="C2686" t="str">
        <f>VLOOKUP($B2686,Feuil2!$A$2:$G$720,2,FALSE)</f>
        <v>tackle</v>
      </c>
      <c r="D2686">
        <f>VLOOKUP($B2686,Feuil2!$A$2:$G$720,3,FALSE)</f>
        <v>1</v>
      </c>
      <c r="E2686">
        <f>VLOOKUP($B2686,Feuil2!$A$2:$G$720,4,FALSE)</f>
        <v>1</v>
      </c>
      <c r="F2686" t="str">
        <f>VLOOKUP($E2686,Feuil3!$A$2:$B$19,2,FALSE)</f>
        <v>normal</v>
      </c>
      <c r="G2686">
        <f>VLOOKUP($B2686,Feuil2!$A$2:$G$720,5,FALSE)</f>
        <v>40</v>
      </c>
      <c r="H2686">
        <f>VLOOKUP($B2686,Feuil2!$A$2:$G$720,6,FALSE)</f>
        <v>35</v>
      </c>
      <c r="I2686">
        <f>VLOOKUP($B2686,Feuil2!$A$2:$G$720,7,FALSE)</f>
        <v>100</v>
      </c>
      <c r="J2686">
        <f>VLOOKUP($B2686,Feuil2!$A$2:$J$720,10,FALSE)</f>
        <v>2</v>
      </c>
      <c r="K2686" t="str">
        <f>VLOOKUP(J2686,move_damage_classes!$B$2:$C$4,2,FALSE)</f>
        <v>physical</v>
      </c>
    </row>
    <row r="2687" spans="1:11" x14ac:dyDescent="0.25">
      <c r="A2687">
        <v>184</v>
      </c>
      <c r="B2687">
        <v>38</v>
      </c>
      <c r="C2687" t="str">
        <f>VLOOKUP($B2687,Feuil2!$A$2:$G$720,2,FALSE)</f>
        <v>double-edge</v>
      </c>
      <c r="D2687">
        <f>VLOOKUP($B2687,Feuil2!$A$2:$G$720,3,FALSE)</f>
        <v>1</v>
      </c>
      <c r="E2687">
        <f>VLOOKUP($B2687,Feuil2!$A$2:$G$720,4,FALSE)</f>
        <v>1</v>
      </c>
      <c r="F2687" t="str">
        <f>VLOOKUP($E2687,Feuil3!$A$2:$B$19,2,FALSE)</f>
        <v>normal</v>
      </c>
      <c r="G2687">
        <f>VLOOKUP($B2687,Feuil2!$A$2:$G$720,5,FALSE)</f>
        <v>120</v>
      </c>
      <c r="H2687">
        <f>VLOOKUP($B2687,Feuil2!$A$2:$G$720,6,FALSE)</f>
        <v>15</v>
      </c>
      <c r="I2687">
        <f>VLOOKUP($B2687,Feuil2!$A$2:$G$720,7,FALSE)</f>
        <v>100</v>
      </c>
      <c r="J2687">
        <f>VLOOKUP($B2687,Feuil2!$A$2:$J$720,10,FALSE)</f>
        <v>2</v>
      </c>
      <c r="K2687" t="str">
        <f>VLOOKUP(J2687,move_damage_classes!$B$2:$C$4,2,FALSE)</f>
        <v>physical</v>
      </c>
    </row>
    <row r="2688" spans="1:11" x14ac:dyDescent="0.25">
      <c r="A2688">
        <v>184</v>
      </c>
      <c r="B2688">
        <v>39</v>
      </c>
      <c r="C2688" t="str">
        <f>VLOOKUP($B2688,Feuil2!$A$2:$G$720,2,FALSE)</f>
        <v>tail-whip</v>
      </c>
      <c r="D2688">
        <f>VLOOKUP($B2688,Feuil2!$A$2:$G$720,3,FALSE)</f>
        <v>1</v>
      </c>
      <c r="E2688">
        <f>VLOOKUP($B2688,Feuil2!$A$2:$G$720,4,FALSE)</f>
        <v>1</v>
      </c>
      <c r="F2688" t="str">
        <f>VLOOKUP($E2688,Feuil3!$A$2:$B$19,2,FALSE)</f>
        <v>normal</v>
      </c>
      <c r="G2688">
        <f>VLOOKUP($B2688,Feuil2!$A$2:$G$720,5,FALSE)</f>
        <v>0</v>
      </c>
      <c r="H2688">
        <f>VLOOKUP($B2688,Feuil2!$A$2:$G$720,6,FALSE)</f>
        <v>30</v>
      </c>
      <c r="I2688">
        <f>VLOOKUP($B2688,Feuil2!$A$2:$G$720,7,FALSE)</f>
        <v>100</v>
      </c>
      <c r="J2688">
        <f>VLOOKUP($B2688,Feuil2!$A$2:$J$720,10,FALSE)</f>
        <v>1</v>
      </c>
      <c r="K2688" t="str">
        <f>VLOOKUP(J2688,move_damage_classes!$B$2:$C$4,2,FALSE)</f>
        <v>status</v>
      </c>
    </row>
    <row r="2689" spans="1:11" x14ac:dyDescent="0.25">
      <c r="A2689">
        <v>184</v>
      </c>
      <c r="B2689">
        <v>55</v>
      </c>
      <c r="C2689" t="str">
        <f>VLOOKUP($B2689,Feuil2!$A$2:$G$720,2,FALSE)</f>
        <v>water-gun</v>
      </c>
      <c r="D2689">
        <f>VLOOKUP($B2689,Feuil2!$A$2:$G$720,3,FALSE)</f>
        <v>1</v>
      </c>
      <c r="E2689">
        <f>VLOOKUP($B2689,Feuil2!$A$2:$G$720,4,FALSE)</f>
        <v>11</v>
      </c>
      <c r="F2689" t="str">
        <f>VLOOKUP($E2689,Feuil3!$A$2:$B$19,2,FALSE)</f>
        <v>water</v>
      </c>
      <c r="G2689">
        <f>VLOOKUP($B2689,Feuil2!$A$2:$G$720,5,FALSE)</f>
        <v>40</v>
      </c>
      <c r="H2689">
        <f>VLOOKUP($B2689,Feuil2!$A$2:$G$720,6,FALSE)</f>
        <v>25</v>
      </c>
      <c r="I2689">
        <f>VLOOKUP($B2689,Feuil2!$A$2:$G$720,7,FALSE)</f>
        <v>100</v>
      </c>
      <c r="J2689">
        <f>VLOOKUP($B2689,Feuil2!$A$2:$J$720,10,FALSE)</f>
        <v>3</v>
      </c>
      <c r="K2689" t="str">
        <f>VLOOKUP(J2689,move_damage_classes!$B$2:$C$4,2,FALSE)</f>
        <v>special</v>
      </c>
    </row>
    <row r="2690" spans="1:11" x14ac:dyDescent="0.25">
      <c r="A2690">
        <v>184</v>
      </c>
      <c r="B2690">
        <v>56</v>
      </c>
      <c r="C2690" t="str">
        <f>VLOOKUP($B2690,Feuil2!$A$2:$G$720,2,FALSE)</f>
        <v>hydro-pump</v>
      </c>
      <c r="D2690">
        <f>VLOOKUP($B2690,Feuil2!$A$2:$G$720,3,FALSE)</f>
        <v>1</v>
      </c>
      <c r="E2690">
        <f>VLOOKUP($B2690,Feuil2!$A$2:$G$720,4,FALSE)</f>
        <v>11</v>
      </c>
      <c r="F2690" t="str">
        <f>VLOOKUP($E2690,Feuil3!$A$2:$B$19,2,FALSE)</f>
        <v>water</v>
      </c>
      <c r="G2690">
        <f>VLOOKUP($B2690,Feuil2!$A$2:$G$720,5,FALSE)</f>
        <v>110</v>
      </c>
      <c r="H2690">
        <f>VLOOKUP($B2690,Feuil2!$A$2:$G$720,6,FALSE)</f>
        <v>5</v>
      </c>
      <c r="I2690">
        <f>VLOOKUP($B2690,Feuil2!$A$2:$G$720,7,FALSE)</f>
        <v>80</v>
      </c>
      <c r="J2690">
        <f>VLOOKUP($B2690,Feuil2!$A$2:$J$720,10,FALSE)</f>
        <v>3</v>
      </c>
      <c r="K2690" t="str">
        <f>VLOOKUP(J2690,move_damage_classes!$B$2:$C$4,2,FALSE)</f>
        <v>special</v>
      </c>
    </row>
    <row r="2691" spans="1:11" x14ac:dyDescent="0.25">
      <c r="A2691">
        <v>184</v>
      </c>
      <c r="B2691">
        <v>61</v>
      </c>
      <c r="C2691" t="str">
        <f>VLOOKUP($B2691,Feuil2!$A$2:$G$720,2,FALSE)</f>
        <v>bubble-beam</v>
      </c>
      <c r="D2691">
        <f>VLOOKUP($B2691,Feuil2!$A$2:$G$720,3,FALSE)</f>
        <v>1</v>
      </c>
      <c r="E2691">
        <f>VLOOKUP($B2691,Feuil2!$A$2:$G$720,4,FALSE)</f>
        <v>11</v>
      </c>
      <c r="F2691" t="str">
        <f>VLOOKUP($E2691,Feuil3!$A$2:$B$19,2,FALSE)</f>
        <v>water</v>
      </c>
      <c r="G2691">
        <f>VLOOKUP($B2691,Feuil2!$A$2:$G$720,5,FALSE)</f>
        <v>65</v>
      </c>
      <c r="H2691">
        <f>VLOOKUP($B2691,Feuil2!$A$2:$G$720,6,FALSE)</f>
        <v>20</v>
      </c>
      <c r="I2691">
        <f>VLOOKUP($B2691,Feuil2!$A$2:$G$720,7,FALSE)</f>
        <v>100</v>
      </c>
      <c r="J2691">
        <f>VLOOKUP($B2691,Feuil2!$A$2:$J$720,10,FALSE)</f>
        <v>3</v>
      </c>
      <c r="K2691" t="str">
        <f>VLOOKUP(J2691,move_damage_classes!$B$2:$C$4,2,FALSE)</f>
        <v>special</v>
      </c>
    </row>
    <row r="2692" spans="1:11" x14ac:dyDescent="0.25">
      <c r="A2692">
        <v>184</v>
      </c>
      <c r="B2692">
        <v>111</v>
      </c>
      <c r="C2692" t="str">
        <f>VLOOKUP($B2692,Feuil2!$A$2:$G$720,2,FALSE)</f>
        <v>defense-curl</v>
      </c>
      <c r="D2692">
        <f>VLOOKUP($B2692,Feuil2!$A$2:$G$720,3,FALSE)</f>
        <v>1</v>
      </c>
      <c r="E2692">
        <f>VLOOKUP($B2692,Feuil2!$A$2:$G$720,4,FALSE)</f>
        <v>1</v>
      </c>
      <c r="F2692" t="str">
        <f>VLOOKUP($E2692,Feuil3!$A$2:$B$19,2,FALSE)</f>
        <v>normal</v>
      </c>
      <c r="G2692">
        <f>VLOOKUP($B2692,Feuil2!$A$2:$G$720,5,FALSE)</f>
        <v>0</v>
      </c>
      <c r="H2692">
        <f>VLOOKUP($B2692,Feuil2!$A$2:$G$720,6,FALSE)</f>
        <v>40</v>
      </c>
      <c r="I2692">
        <f>VLOOKUP($B2692,Feuil2!$A$2:$G$720,7,FALSE)</f>
        <v>0</v>
      </c>
      <c r="J2692">
        <f>VLOOKUP($B2692,Feuil2!$A$2:$J$720,10,FALSE)</f>
        <v>1</v>
      </c>
      <c r="K2692" t="str">
        <f>VLOOKUP(J2692,move_damage_classes!$B$2:$C$4,2,FALSE)</f>
        <v>status</v>
      </c>
    </row>
    <row r="2693" spans="1:11" x14ac:dyDescent="0.25">
      <c r="A2693">
        <v>184</v>
      </c>
      <c r="B2693">
        <v>145</v>
      </c>
      <c r="C2693" t="str">
        <f>VLOOKUP($B2693,Feuil2!$A$2:$G$720,2,FALSE)</f>
        <v>bubble</v>
      </c>
      <c r="D2693">
        <f>VLOOKUP($B2693,Feuil2!$A$2:$G$720,3,FALSE)</f>
        <v>1</v>
      </c>
      <c r="E2693">
        <f>VLOOKUP($B2693,Feuil2!$A$2:$G$720,4,FALSE)</f>
        <v>11</v>
      </c>
      <c r="F2693" t="str">
        <f>VLOOKUP($E2693,Feuil3!$A$2:$B$19,2,FALSE)</f>
        <v>water</v>
      </c>
      <c r="G2693">
        <f>VLOOKUP($B2693,Feuil2!$A$2:$G$720,5,FALSE)</f>
        <v>40</v>
      </c>
      <c r="H2693">
        <f>VLOOKUP($B2693,Feuil2!$A$2:$G$720,6,FALSE)</f>
        <v>30</v>
      </c>
      <c r="I2693">
        <f>VLOOKUP($B2693,Feuil2!$A$2:$G$720,7,FALSE)</f>
        <v>100</v>
      </c>
      <c r="J2693">
        <f>VLOOKUP($B2693,Feuil2!$A$2:$J$720,10,FALSE)</f>
        <v>3</v>
      </c>
      <c r="K2693" t="str">
        <f>VLOOKUP(J2693,move_damage_classes!$B$2:$C$4,2,FALSE)</f>
        <v>special</v>
      </c>
    </row>
    <row r="2694" spans="1:11" x14ac:dyDescent="0.25">
      <c r="A2694">
        <v>184</v>
      </c>
      <c r="B2694">
        <v>205</v>
      </c>
      <c r="C2694" t="str">
        <f>VLOOKUP($B2694,Feuil2!$A$2:$G$720,2,FALSE)</f>
        <v>rollout</v>
      </c>
      <c r="D2694">
        <f>VLOOKUP($B2694,Feuil2!$A$2:$G$720,3,FALSE)</f>
        <v>2</v>
      </c>
      <c r="E2694">
        <f>VLOOKUP($B2694,Feuil2!$A$2:$G$720,4,FALSE)</f>
        <v>6</v>
      </c>
      <c r="F2694" t="str">
        <f>VLOOKUP($E2694,Feuil3!$A$2:$B$19,2,FALSE)</f>
        <v>rock</v>
      </c>
      <c r="G2694">
        <f>VLOOKUP($B2694,Feuil2!$A$2:$G$720,5,FALSE)</f>
        <v>30</v>
      </c>
      <c r="H2694">
        <f>VLOOKUP($B2694,Feuil2!$A$2:$G$720,6,FALSE)</f>
        <v>20</v>
      </c>
      <c r="I2694">
        <f>VLOOKUP($B2694,Feuil2!$A$2:$G$720,7,FALSE)</f>
        <v>90</v>
      </c>
      <c r="J2694">
        <f>VLOOKUP($B2694,Feuil2!$A$2:$J$720,10,FALSE)</f>
        <v>2</v>
      </c>
      <c r="K2694" t="str">
        <f>VLOOKUP(J2694,move_damage_classes!$B$2:$C$4,2,FALSE)</f>
        <v>physical</v>
      </c>
    </row>
    <row r="2695" spans="1:11" x14ac:dyDescent="0.25">
      <c r="A2695">
        <v>184</v>
      </c>
      <c r="B2695">
        <v>240</v>
      </c>
      <c r="C2695" t="str">
        <f>VLOOKUP($B2695,Feuil2!$A$2:$G$720,2,FALSE)</f>
        <v>rain-dance</v>
      </c>
      <c r="D2695">
        <f>VLOOKUP($B2695,Feuil2!$A$2:$G$720,3,FALSE)</f>
        <v>2</v>
      </c>
      <c r="E2695">
        <f>VLOOKUP($B2695,Feuil2!$A$2:$G$720,4,FALSE)</f>
        <v>11</v>
      </c>
      <c r="F2695" t="str">
        <f>VLOOKUP($E2695,Feuil3!$A$2:$B$19,2,FALSE)</f>
        <v>water</v>
      </c>
      <c r="G2695">
        <f>VLOOKUP($B2695,Feuil2!$A$2:$G$720,5,FALSE)</f>
        <v>0</v>
      </c>
      <c r="H2695">
        <f>VLOOKUP($B2695,Feuil2!$A$2:$G$720,6,FALSE)</f>
        <v>5</v>
      </c>
      <c r="I2695">
        <f>VLOOKUP($B2695,Feuil2!$A$2:$G$720,7,FALSE)</f>
        <v>0</v>
      </c>
      <c r="J2695">
        <f>VLOOKUP($B2695,Feuil2!$A$2:$J$720,10,FALSE)</f>
        <v>1</v>
      </c>
      <c r="K2695" t="str">
        <f>VLOOKUP(J2695,move_damage_classes!$B$2:$C$4,2,FALSE)</f>
        <v>status</v>
      </c>
    </row>
    <row r="2696" spans="1:11" x14ac:dyDescent="0.25">
      <c r="A2696">
        <v>184</v>
      </c>
      <c r="B2696">
        <v>270</v>
      </c>
      <c r="C2696" t="str">
        <f>VLOOKUP($B2696,Feuil2!$A$2:$G$720,2,FALSE)</f>
        <v>helping-hand</v>
      </c>
      <c r="D2696">
        <f>VLOOKUP($B2696,Feuil2!$A$2:$G$720,3,FALSE)</f>
        <v>3</v>
      </c>
      <c r="E2696">
        <f>VLOOKUP($B2696,Feuil2!$A$2:$G$720,4,FALSE)</f>
        <v>1</v>
      </c>
      <c r="F2696" t="str">
        <f>VLOOKUP($E2696,Feuil3!$A$2:$B$19,2,FALSE)</f>
        <v>normal</v>
      </c>
      <c r="G2696">
        <f>VLOOKUP($B2696,Feuil2!$A$2:$G$720,5,FALSE)</f>
        <v>0</v>
      </c>
      <c r="H2696">
        <f>VLOOKUP($B2696,Feuil2!$A$2:$G$720,6,FALSE)</f>
        <v>20</v>
      </c>
      <c r="I2696">
        <f>VLOOKUP($B2696,Feuil2!$A$2:$G$720,7,FALSE)</f>
        <v>0</v>
      </c>
      <c r="J2696">
        <f>VLOOKUP($B2696,Feuil2!$A$2:$J$720,10,FALSE)</f>
        <v>1</v>
      </c>
      <c r="K2696" t="str">
        <f>VLOOKUP(J2696,move_damage_classes!$B$2:$C$4,2,FALSE)</f>
        <v>status</v>
      </c>
    </row>
    <row r="2697" spans="1:11" x14ac:dyDescent="0.25">
      <c r="A2697">
        <v>184</v>
      </c>
      <c r="B2697">
        <v>276</v>
      </c>
      <c r="C2697" t="str">
        <f>VLOOKUP($B2697,Feuil2!$A$2:$G$720,2,FALSE)</f>
        <v>superpower</v>
      </c>
      <c r="D2697">
        <f>VLOOKUP($B2697,Feuil2!$A$2:$G$720,3,FALSE)</f>
        <v>3</v>
      </c>
      <c r="E2697">
        <f>VLOOKUP($B2697,Feuil2!$A$2:$G$720,4,FALSE)</f>
        <v>2</v>
      </c>
      <c r="F2697" t="str">
        <f>VLOOKUP($E2697,Feuil3!$A$2:$B$19,2,FALSE)</f>
        <v>fighting</v>
      </c>
      <c r="G2697">
        <f>VLOOKUP($B2697,Feuil2!$A$2:$G$720,5,FALSE)</f>
        <v>120</v>
      </c>
      <c r="H2697">
        <f>VLOOKUP($B2697,Feuil2!$A$2:$G$720,6,FALSE)</f>
        <v>5</v>
      </c>
      <c r="I2697">
        <f>VLOOKUP($B2697,Feuil2!$A$2:$G$720,7,FALSE)</f>
        <v>100</v>
      </c>
      <c r="J2697">
        <f>VLOOKUP($B2697,Feuil2!$A$2:$J$720,10,FALSE)</f>
        <v>2</v>
      </c>
      <c r="K2697" t="str">
        <f>VLOOKUP(J2697,move_damage_classes!$B$2:$C$4,2,FALSE)</f>
        <v>physical</v>
      </c>
    </row>
    <row r="2698" spans="1:11" x14ac:dyDescent="0.25">
      <c r="A2698">
        <v>184</v>
      </c>
      <c r="B2698">
        <v>346</v>
      </c>
      <c r="C2698" t="str">
        <f>VLOOKUP($B2698,Feuil2!$A$2:$G$720,2,FALSE)</f>
        <v>water-sport</v>
      </c>
      <c r="D2698">
        <f>VLOOKUP($B2698,Feuil2!$A$2:$G$720,3,FALSE)</f>
        <v>3</v>
      </c>
      <c r="E2698">
        <f>VLOOKUP($B2698,Feuil2!$A$2:$G$720,4,FALSE)</f>
        <v>11</v>
      </c>
      <c r="F2698" t="str">
        <f>VLOOKUP($E2698,Feuil3!$A$2:$B$19,2,FALSE)</f>
        <v>water</v>
      </c>
      <c r="G2698">
        <f>VLOOKUP($B2698,Feuil2!$A$2:$G$720,5,FALSE)</f>
        <v>0</v>
      </c>
      <c r="H2698">
        <f>VLOOKUP($B2698,Feuil2!$A$2:$G$720,6,FALSE)</f>
        <v>15</v>
      </c>
      <c r="I2698">
        <f>VLOOKUP($B2698,Feuil2!$A$2:$G$720,7,FALSE)</f>
        <v>0</v>
      </c>
      <c r="J2698">
        <f>VLOOKUP($B2698,Feuil2!$A$2:$J$720,10,FALSE)</f>
        <v>1</v>
      </c>
      <c r="K2698" t="str">
        <f>VLOOKUP(J2698,move_damage_classes!$B$2:$C$4,2,FALSE)</f>
        <v>status</v>
      </c>
    </row>
    <row r="2699" spans="1:11" x14ac:dyDescent="0.25">
      <c r="A2699">
        <v>184</v>
      </c>
      <c r="B2699">
        <v>392</v>
      </c>
      <c r="C2699" t="str">
        <f>VLOOKUP($B2699,Feuil2!$A$2:$G$720,2,FALSE)</f>
        <v>aqua-ring</v>
      </c>
      <c r="D2699">
        <f>VLOOKUP($B2699,Feuil2!$A$2:$G$720,3,FALSE)</f>
        <v>4</v>
      </c>
      <c r="E2699">
        <f>VLOOKUP($B2699,Feuil2!$A$2:$G$720,4,FALSE)</f>
        <v>11</v>
      </c>
      <c r="F2699" t="str">
        <f>VLOOKUP($E2699,Feuil3!$A$2:$B$19,2,FALSE)</f>
        <v>water</v>
      </c>
      <c r="G2699">
        <f>VLOOKUP($B2699,Feuil2!$A$2:$G$720,5,FALSE)</f>
        <v>0</v>
      </c>
      <c r="H2699">
        <f>VLOOKUP($B2699,Feuil2!$A$2:$G$720,6,FALSE)</f>
        <v>20</v>
      </c>
      <c r="I2699">
        <f>VLOOKUP($B2699,Feuil2!$A$2:$G$720,7,FALSE)</f>
        <v>0</v>
      </c>
      <c r="J2699">
        <f>VLOOKUP($B2699,Feuil2!$A$2:$J$720,10,FALSE)</f>
        <v>1</v>
      </c>
      <c r="K2699" t="str">
        <f>VLOOKUP(J2699,move_damage_classes!$B$2:$C$4,2,FALSE)</f>
        <v>status</v>
      </c>
    </row>
    <row r="2700" spans="1:11" x14ac:dyDescent="0.25">
      <c r="A2700">
        <v>184</v>
      </c>
      <c r="B2700">
        <v>401</v>
      </c>
      <c r="C2700" t="str">
        <f>VLOOKUP($B2700,Feuil2!$A$2:$G$720,2,FALSE)</f>
        <v>aqua-tail</v>
      </c>
      <c r="D2700">
        <f>VLOOKUP($B2700,Feuil2!$A$2:$G$720,3,FALSE)</f>
        <v>4</v>
      </c>
      <c r="E2700">
        <f>VLOOKUP($B2700,Feuil2!$A$2:$G$720,4,FALSE)</f>
        <v>11</v>
      </c>
      <c r="F2700" t="str">
        <f>VLOOKUP($E2700,Feuil3!$A$2:$B$19,2,FALSE)</f>
        <v>water</v>
      </c>
      <c r="G2700">
        <f>VLOOKUP($B2700,Feuil2!$A$2:$G$720,5,FALSE)</f>
        <v>90</v>
      </c>
      <c r="H2700">
        <f>VLOOKUP($B2700,Feuil2!$A$2:$G$720,6,FALSE)</f>
        <v>10</v>
      </c>
      <c r="I2700">
        <f>VLOOKUP($B2700,Feuil2!$A$2:$G$720,7,FALSE)</f>
        <v>90</v>
      </c>
      <c r="J2700">
        <f>VLOOKUP($B2700,Feuil2!$A$2:$J$720,10,FALSE)</f>
        <v>2</v>
      </c>
      <c r="K2700" t="str">
        <f>VLOOKUP(J2700,move_damage_classes!$B$2:$C$4,2,FALSE)</f>
        <v>physical</v>
      </c>
    </row>
    <row r="2701" spans="1:11" x14ac:dyDescent="0.25">
      <c r="A2701">
        <v>184</v>
      </c>
      <c r="B2701">
        <v>583</v>
      </c>
      <c r="C2701" t="str">
        <f>VLOOKUP($B2701,Feuil2!$A$2:$G$720,2,FALSE)</f>
        <v>play-rough</v>
      </c>
      <c r="D2701">
        <f>VLOOKUP($B2701,Feuil2!$A$2:$G$720,3,FALSE)</f>
        <v>6</v>
      </c>
      <c r="E2701">
        <f>VLOOKUP($B2701,Feuil2!$A$2:$G$720,4,FALSE)</f>
        <v>18</v>
      </c>
      <c r="F2701" t="str">
        <f>VLOOKUP($E2701,Feuil3!$A$2:$B$19,2,FALSE)</f>
        <v>fairy</v>
      </c>
      <c r="G2701">
        <f>VLOOKUP($B2701,Feuil2!$A$2:$G$720,5,FALSE)</f>
        <v>90</v>
      </c>
      <c r="H2701">
        <f>VLOOKUP($B2701,Feuil2!$A$2:$G$720,6,FALSE)</f>
        <v>10</v>
      </c>
      <c r="I2701">
        <f>VLOOKUP($B2701,Feuil2!$A$2:$G$720,7,FALSE)</f>
        <v>90</v>
      </c>
      <c r="J2701">
        <f>VLOOKUP($B2701,Feuil2!$A$2:$J$720,10,FALSE)</f>
        <v>2</v>
      </c>
      <c r="K2701" t="str">
        <f>VLOOKUP(J2701,move_damage_classes!$B$2:$C$4,2,FALSE)</f>
        <v>physical</v>
      </c>
    </row>
    <row r="2702" spans="1:11" x14ac:dyDescent="0.25">
      <c r="A2702">
        <v>185</v>
      </c>
      <c r="B2702">
        <v>21</v>
      </c>
      <c r="C2702" t="str">
        <f>VLOOKUP($B2702,Feuil2!$A$2:$G$720,2,FALSE)</f>
        <v>slam</v>
      </c>
      <c r="D2702">
        <f>VLOOKUP($B2702,Feuil2!$A$2:$G$720,3,FALSE)</f>
        <v>1</v>
      </c>
      <c r="E2702">
        <f>VLOOKUP($B2702,Feuil2!$A$2:$G$720,4,FALSE)</f>
        <v>1</v>
      </c>
      <c r="F2702" t="str">
        <f>VLOOKUP($E2702,Feuil3!$A$2:$B$19,2,FALSE)</f>
        <v>normal</v>
      </c>
      <c r="G2702">
        <f>VLOOKUP($B2702,Feuil2!$A$2:$G$720,5,FALSE)</f>
        <v>80</v>
      </c>
      <c r="H2702">
        <f>VLOOKUP($B2702,Feuil2!$A$2:$G$720,6,FALSE)</f>
        <v>20</v>
      </c>
      <c r="I2702">
        <f>VLOOKUP($B2702,Feuil2!$A$2:$G$720,7,FALSE)</f>
        <v>75</v>
      </c>
      <c r="J2702">
        <f>VLOOKUP($B2702,Feuil2!$A$2:$J$720,10,FALSE)</f>
        <v>2</v>
      </c>
      <c r="K2702" t="str">
        <f>VLOOKUP(J2702,move_damage_classes!$B$2:$C$4,2,FALSE)</f>
        <v>physical</v>
      </c>
    </row>
    <row r="2703" spans="1:11" x14ac:dyDescent="0.25">
      <c r="A2703">
        <v>185</v>
      </c>
      <c r="B2703">
        <v>38</v>
      </c>
      <c r="C2703" t="str">
        <f>VLOOKUP($B2703,Feuil2!$A$2:$G$720,2,FALSE)</f>
        <v>double-edge</v>
      </c>
      <c r="D2703">
        <f>VLOOKUP($B2703,Feuil2!$A$2:$G$720,3,FALSE)</f>
        <v>1</v>
      </c>
      <c r="E2703">
        <f>VLOOKUP($B2703,Feuil2!$A$2:$G$720,4,FALSE)</f>
        <v>1</v>
      </c>
      <c r="F2703" t="str">
        <f>VLOOKUP($E2703,Feuil3!$A$2:$B$19,2,FALSE)</f>
        <v>normal</v>
      </c>
      <c r="G2703">
        <f>VLOOKUP($B2703,Feuil2!$A$2:$G$720,5,FALSE)</f>
        <v>120</v>
      </c>
      <c r="H2703">
        <f>VLOOKUP($B2703,Feuil2!$A$2:$G$720,6,FALSE)</f>
        <v>15</v>
      </c>
      <c r="I2703">
        <f>VLOOKUP($B2703,Feuil2!$A$2:$G$720,7,FALSE)</f>
        <v>100</v>
      </c>
      <c r="J2703">
        <f>VLOOKUP($B2703,Feuil2!$A$2:$J$720,10,FALSE)</f>
        <v>2</v>
      </c>
      <c r="K2703" t="str">
        <f>VLOOKUP(J2703,move_damage_classes!$B$2:$C$4,2,FALSE)</f>
        <v>physical</v>
      </c>
    </row>
    <row r="2704" spans="1:11" x14ac:dyDescent="0.25">
      <c r="A2704">
        <v>185</v>
      </c>
      <c r="B2704">
        <v>67</v>
      </c>
      <c r="C2704" t="str">
        <f>VLOOKUP($B2704,Feuil2!$A$2:$G$720,2,FALSE)</f>
        <v>low-kick</v>
      </c>
      <c r="D2704">
        <f>VLOOKUP($B2704,Feuil2!$A$2:$G$720,3,FALSE)</f>
        <v>1</v>
      </c>
      <c r="E2704">
        <f>VLOOKUP($B2704,Feuil2!$A$2:$G$720,4,FALSE)</f>
        <v>2</v>
      </c>
      <c r="F2704" t="str">
        <f>VLOOKUP($E2704,Feuil3!$A$2:$B$19,2,FALSE)</f>
        <v>fighting</v>
      </c>
      <c r="G2704">
        <f>VLOOKUP($B2704,Feuil2!$A$2:$G$720,5,FALSE)</f>
        <v>0</v>
      </c>
      <c r="H2704">
        <f>VLOOKUP($B2704,Feuil2!$A$2:$G$720,6,FALSE)</f>
        <v>20</v>
      </c>
      <c r="I2704">
        <f>VLOOKUP($B2704,Feuil2!$A$2:$G$720,7,FALSE)</f>
        <v>100</v>
      </c>
      <c r="J2704">
        <f>VLOOKUP($B2704,Feuil2!$A$2:$J$720,10,FALSE)</f>
        <v>2</v>
      </c>
      <c r="K2704" t="str">
        <f>VLOOKUP(J2704,move_damage_classes!$B$2:$C$4,2,FALSE)</f>
        <v>physical</v>
      </c>
    </row>
    <row r="2705" spans="1:11" x14ac:dyDescent="0.25">
      <c r="A2705">
        <v>185</v>
      </c>
      <c r="B2705">
        <v>68</v>
      </c>
      <c r="C2705" t="str">
        <f>VLOOKUP($B2705,Feuil2!$A$2:$G$720,2,FALSE)</f>
        <v>counter</v>
      </c>
      <c r="D2705">
        <f>VLOOKUP($B2705,Feuil2!$A$2:$G$720,3,FALSE)</f>
        <v>1</v>
      </c>
      <c r="E2705">
        <f>VLOOKUP($B2705,Feuil2!$A$2:$G$720,4,FALSE)</f>
        <v>2</v>
      </c>
      <c r="F2705" t="str">
        <f>VLOOKUP($E2705,Feuil3!$A$2:$B$19,2,FALSE)</f>
        <v>fighting</v>
      </c>
      <c r="G2705">
        <f>VLOOKUP($B2705,Feuil2!$A$2:$G$720,5,FALSE)</f>
        <v>0</v>
      </c>
      <c r="H2705">
        <f>VLOOKUP($B2705,Feuil2!$A$2:$G$720,6,FALSE)</f>
        <v>20</v>
      </c>
      <c r="I2705">
        <f>VLOOKUP($B2705,Feuil2!$A$2:$G$720,7,FALSE)</f>
        <v>100</v>
      </c>
      <c r="J2705">
        <f>VLOOKUP($B2705,Feuil2!$A$2:$J$720,10,FALSE)</f>
        <v>2</v>
      </c>
      <c r="K2705" t="str">
        <f>VLOOKUP(J2705,move_damage_classes!$B$2:$C$4,2,FALSE)</f>
        <v>physical</v>
      </c>
    </row>
    <row r="2706" spans="1:11" x14ac:dyDescent="0.25">
      <c r="A2706">
        <v>185</v>
      </c>
      <c r="B2706">
        <v>88</v>
      </c>
      <c r="C2706" t="str">
        <f>VLOOKUP($B2706,Feuil2!$A$2:$G$720,2,FALSE)</f>
        <v>rock-throw</v>
      </c>
      <c r="D2706">
        <f>VLOOKUP($B2706,Feuil2!$A$2:$G$720,3,FALSE)</f>
        <v>1</v>
      </c>
      <c r="E2706">
        <f>VLOOKUP($B2706,Feuil2!$A$2:$G$720,4,FALSE)</f>
        <v>6</v>
      </c>
      <c r="F2706" t="str">
        <f>VLOOKUP($E2706,Feuil3!$A$2:$B$19,2,FALSE)</f>
        <v>rock</v>
      </c>
      <c r="G2706">
        <f>VLOOKUP($B2706,Feuil2!$A$2:$G$720,5,FALSE)</f>
        <v>50</v>
      </c>
      <c r="H2706">
        <f>VLOOKUP($B2706,Feuil2!$A$2:$G$720,6,FALSE)</f>
        <v>15</v>
      </c>
      <c r="I2706">
        <f>VLOOKUP($B2706,Feuil2!$A$2:$G$720,7,FALSE)</f>
        <v>90</v>
      </c>
      <c r="J2706">
        <f>VLOOKUP($B2706,Feuil2!$A$2:$J$720,10,FALSE)</f>
        <v>2</v>
      </c>
      <c r="K2706" t="str">
        <f>VLOOKUP(J2706,move_damage_classes!$B$2:$C$4,2,FALSE)</f>
        <v>physical</v>
      </c>
    </row>
    <row r="2707" spans="1:11" x14ac:dyDescent="0.25">
      <c r="A2707">
        <v>185</v>
      </c>
      <c r="B2707">
        <v>102</v>
      </c>
      <c r="C2707" t="str">
        <f>VLOOKUP($B2707,Feuil2!$A$2:$G$720,2,FALSE)</f>
        <v>mimic</v>
      </c>
      <c r="D2707">
        <f>VLOOKUP($B2707,Feuil2!$A$2:$G$720,3,FALSE)</f>
        <v>1</v>
      </c>
      <c r="E2707">
        <f>VLOOKUP($B2707,Feuil2!$A$2:$G$720,4,FALSE)</f>
        <v>1</v>
      </c>
      <c r="F2707" t="str">
        <f>VLOOKUP($E2707,Feuil3!$A$2:$B$19,2,FALSE)</f>
        <v>normal</v>
      </c>
      <c r="G2707">
        <f>VLOOKUP($B2707,Feuil2!$A$2:$G$720,5,FALSE)</f>
        <v>0</v>
      </c>
      <c r="H2707">
        <f>VLOOKUP($B2707,Feuil2!$A$2:$G$720,6,FALSE)</f>
        <v>10</v>
      </c>
      <c r="I2707">
        <f>VLOOKUP($B2707,Feuil2!$A$2:$G$720,7,FALSE)</f>
        <v>0</v>
      </c>
      <c r="J2707">
        <f>VLOOKUP($B2707,Feuil2!$A$2:$J$720,10,FALSE)</f>
        <v>1</v>
      </c>
      <c r="K2707" t="str">
        <f>VLOOKUP(J2707,move_damage_classes!$B$2:$C$4,2,FALSE)</f>
        <v>status</v>
      </c>
    </row>
    <row r="2708" spans="1:11" x14ac:dyDescent="0.25">
      <c r="A2708">
        <v>185</v>
      </c>
      <c r="B2708">
        <v>157</v>
      </c>
      <c r="C2708" t="str">
        <f>VLOOKUP($B2708,Feuil2!$A$2:$G$720,2,FALSE)</f>
        <v>rock-slide</v>
      </c>
      <c r="D2708">
        <f>VLOOKUP($B2708,Feuil2!$A$2:$G$720,3,FALSE)</f>
        <v>1</v>
      </c>
      <c r="E2708">
        <f>VLOOKUP($B2708,Feuil2!$A$2:$G$720,4,FALSE)</f>
        <v>6</v>
      </c>
      <c r="F2708" t="str">
        <f>VLOOKUP($E2708,Feuil3!$A$2:$B$19,2,FALSE)</f>
        <v>rock</v>
      </c>
      <c r="G2708">
        <f>VLOOKUP($B2708,Feuil2!$A$2:$G$720,5,FALSE)</f>
        <v>75</v>
      </c>
      <c r="H2708">
        <f>VLOOKUP($B2708,Feuil2!$A$2:$G$720,6,FALSE)</f>
        <v>10</v>
      </c>
      <c r="I2708">
        <f>VLOOKUP($B2708,Feuil2!$A$2:$G$720,7,FALSE)</f>
        <v>90</v>
      </c>
      <c r="J2708">
        <f>VLOOKUP($B2708,Feuil2!$A$2:$J$720,10,FALSE)</f>
        <v>2</v>
      </c>
      <c r="K2708" t="str">
        <f>VLOOKUP(J2708,move_damage_classes!$B$2:$C$4,2,FALSE)</f>
        <v>physical</v>
      </c>
    </row>
    <row r="2709" spans="1:11" x14ac:dyDescent="0.25">
      <c r="A2709">
        <v>185</v>
      </c>
      <c r="B2709">
        <v>175</v>
      </c>
      <c r="C2709" t="str">
        <f>VLOOKUP($B2709,Feuil2!$A$2:$G$720,2,FALSE)</f>
        <v>flail</v>
      </c>
      <c r="D2709">
        <f>VLOOKUP($B2709,Feuil2!$A$2:$G$720,3,FALSE)</f>
        <v>2</v>
      </c>
      <c r="E2709">
        <f>VLOOKUP($B2709,Feuil2!$A$2:$G$720,4,FALSE)</f>
        <v>1</v>
      </c>
      <c r="F2709" t="str">
        <f>VLOOKUP($E2709,Feuil3!$A$2:$B$19,2,FALSE)</f>
        <v>normal</v>
      </c>
      <c r="G2709">
        <f>VLOOKUP($B2709,Feuil2!$A$2:$G$720,5,FALSE)</f>
        <v>0</v>
      </c>
      <c r="H2709">
        <f>VLOOKUP($B2709,Feuil2!$A$2:$G$720,6,FALSE)</f>
        <v>15</v>
      </c>
      <c r="I2709">
        <f>VLOOKUP($B2709,Feuil2!$A$2:$G$720,7,FALSE)</f>
        <v>100</v>
      </c>
      <c r="J2709">
        <f>VLOOKUP($B2709,Feuil2!$A$2:$J$720,10,FALSE)</f>
        <v>2</v>
      </c>
      <c r="K2709" t="str">
        <f>VLOOKUP(J2709,move_damage_classes!$B$2:$C$4,2,FALSE)</f>
        <v>physical</v>
      </c>
    </row>
    <row r="2710" spans="1:11" x14ac:dyDescent="0.25">
      <c r="A2710">
        <v>185</v>
      </c>
      <c r="B2710">
        <v>185</v>
      </c>
      <c r="C2710" t="str">
        <f>VLOOKUP($B2710,Feuil2!$A$2:$G$720,2,FALSE)</f>
        <v>feint-attack</v>
      </c>
      <c r="D2710">
        <f>VLOOKUP($B2710,Feuil2!$A$2:$G$720,3,FALSE)</f>
        <v>2</v>
      </c>
      <c r="E2710">
        <f>VLOOKUP($B2710,Feuil2!$A$2:$G$720,4,FALSE)</f>
        <v>17</v>
      </c>
      <c r="F2710" t="str">
        <f>VLOOKUP($E2710,Feuil3!$A$2:$B$19,2,FALSE)</f>
        <v>dark</v>
      </c>
      <c r="G2710">
        <f>VLOOKUP($B2710,Feuil2!$A$2:$G$720,5,FALSE)</f>
        <v>60</v>
      </c>
      <c r="H2710">
        <f>VLOOKUP($B2710,Feuil2!$A$2:$G$720,6,FALSE)</f>
        <v>20</v>
      </c>
      <c r="I2710">
        <f>VLOOKUP($B2710,Feuil2!$A$2:$G$720,7,FALSE)</f>
        <v>0</v>
      </c>
      <c r="J2710">
        <f>VLOOKUP($B2710,Feuil2!$A$2:$J$720,10,FALSE)</f>
        <v>2</v>
      </c>
      <c r="K2710" t="str">
        <f>VLOOKUP(J2710,move_damage_classes!$B$2:$C$4,2,FALSE)</f>
        <v>physical</v>
      </c>
    </row>
    <row r="2711" spans="1:11" x14ac:dyDescent="0.25">
      <c r="A2711">
        <v>185</v>
      </c>
      <c r="B2711">
        <v>317</v>
      </c>
      <c r="C2711" t="str">
        <f>VLOOKUP($B2711,Feuil2!$A$2:$G$720,2,FALSE)</f>
        <v>rock-tomb</v>
      </c>
      <c r="D2711">
        <f>VLOOKUP($B2711,Feuil2!$A$2:$G$720,3,FALSE)</f>
        <v>3</v>
      </c>
      <c r="E2711">
        <f>VLOOKUP($B2711,Feuil2!$A$2:$G$720,4,FALSE)</f>
        <v>6</v>
      </c>
      <c r="F2711" t="str">
        <f>VLOOKUP($E2711,Feuil3!$A$2:$B$19,2,FALSE)</f>
        <v>rock</v>
      </c>
      <c r="G2711">
        <f>VLOOKUP($B2711,Feuil2!$A$2:$G$720,5,FALSE)</f>
        <v>60</v>
      </c>
      <c r="H2711">
        <f>VLOOKUP($B2711,Feuil2!$A$2:$G$720,6,FALSE)</f>
        <v>15</v>
      </c>
      <c r="I2711">
        <f>VLOOKUP($B2711,Feuil2!$A$2:$G$720,7,FALSE)</f>
        <v>95</v>
      </c>
      <c r="J2711">
        <f>VLOOKUP($B2711,Feuil2!$A$2:$J$720,10,FALSE)</f>
        <v>2</v>
      </c>
      <c r="K2711" t="str">
        <f>VLOOKUP(J2711,move_damage_classes!$B$2:$C$4,2,FALSE)</f>
        <v>physical</v>
      </c>
    </row>
    <row r="2712" spans="1:11" x14ac:dyDescent="0.25">
      <c r="A2712">
        <v>185</v>
      </c>
      <c r="B2712">
        <v>335</v>
      </c>
      <c r="C2712" t="str">
        <f>VLOOKUP($B2712,Feuil2!$A$2:$G$720,2,FALSE)</f>
        <v>block</v>
      </c>
      <c r="D2712">
        <f>VLOOKUP($B2712,Feuil2!$A$2:$G$720,3,FALSE)</f>
        <v>3</v>
      </c>
      <c r="E2712">
        <f>VLOOKUP($B2712,Feuil2!$A$2:$G$720,4,FALSE)</f>
        <v>1</v>
      </c>
      <c r="F2712" t="str">
        <f>VLOOKUP($E2712,Feuil3!$A$2:$B$19,2,FALSE)</f>
        <v>normal</v>
      </c>
      <c r="G2712">
        <f>VLOOKUP($B2712,Feuil2!$A$2:$G$720,5,FALSE)</f>
        <v>0</v>
      </c>
      <c r="H2712">
        <f>VLOOKUP($B2712,Feuil2!$A$2:$G$720,6,FALSE)</f>
        <v>5</v>
      </c>
      <c r="I2712">
        <f>VLOOKUP($B2712,Feuil2!$A$2:$G$720,7,FALSE)</f>
        <v>0</v>
      </c>
      <c r="J2712">
        <f>VLOOKUP($B2712,Feuil2!$A$2:$J$720,10,FALSE)</f>
        <v>1</v>
      </c>
      <c r="K2712" t="str">
        <f>VLOOKUP(J2712,move_damage_classes!$B$2:$C$4,2,FALSE)</f>
        <v>status</v>
      </c>
    </row>
    <row r="2713" spans="1:11" x14ac:dyDescent="0.25">
      <c r="A2713">
        <v>185</v>
      </c>
      <c r="B2713">
        <v>359</v>
      </c>
      <c r="C2713" t="str">
        <f>VLOOKUP($B2713,Feuil2!$A$2:$G$720,2,FALSE)</f>
        <v>hammer-arm</v>
      </c>
      <c r="D2713">
        <f>VLOOKUP($B2713,Feuil2!$A$2:$G$720,3,FALSE)</f>
        <v>4</v>
      </c>
      <c r="E2713">
        <f>VLOOKUP($B2713,Feuil2!$A$2:$G$720,4,FALSE)</f>
        <v>2</v>
      </c>
      <c r="F2713" t="str">
        <f>VLOOKUP($E2713,Feuil3!$A$2:$B$19,2,FALSE)</f>
        <v>fighting</v>
      </c>
      <c r="G2713">
        <f>VLOOKUP($B2713,Feuil2!$A$2:$G$720,5,FALSE)</f>
        <v>100</v>
      </c>
      <c r="H2713">
        <f>VLOOKUP($B2713,Feuil2!$A$2:$G$720,6,FALSE)</f>
        <v>10</v>
      </c>
      <c r="I2713">
        <f>VLOOKUP($B2713,Feuil2!$A$2:$G$720,7,FALSE)</f>
        <v>90</v>
      </c>
      <c r="J2713">
        <f>VLOOKUP($B2713,Feuil2!$A$2:$J$720,10,FALSE)</f>
        <v>2</v>
      </c>
      <c r="K2713" t="str">
        <f>VLOOKUP(J2713,move_damage_classes!$B$2:$C$4,2,FALSE)</f>
        <v>physical</v>
      </c>
    </row>
    <row r="2714" spans="1:11" x14ac:dyDescent="0.25">
      <c r="A2714">
        <v>185</v>
      </c>
      <c r="B2714">
        <v>383</v>
      </c>
      <c r="C2714" t="str">
        <f>VLOOKUP($B2714,Feuil2!$A$2:$G$720,2,FALSE)</f>
        <v>copycat</v>
      </c>
      <c r="D2714">
        <f>VLOOKUP($B2714,Feuil2!$A$2:$G$720,3,FALSE)</f>
        <v>4</v>
      </c>
      <c r="E2714">
        <f>VLOOKUP($B2714,Feuil2!$A$2:$G$720,4,FALSE)</f>
        <v>1</v>
      </c>
      <c r="F2714" t="str">
        <f>VLOOKUP($E2714,Feuil3!$A$2:$B$19,2,FALSE)</f>
        <v>normal</v>
      </c>
      <c r="G2714">
        <f>VLOOKUP($B2714,Feuil2!$A$2:$G$720,5,FALSE)</f>
        <v>0</v>
      </c>
      <c r="H2714">
        <f>VLOOKUP($B2714,Feuil2!$A$2:$G$720,6,FALSE)</f>
        <v>20</v>
      </c>
      <c r="I2714">
        <f>VLOOKUP($B2714,Feuil2!$A$2:$G$720,7,FALSE)</f>
        <v>0</v>
      </c>
      <c r="J2714">
        <f>VLOOKUP($B2714,Feuil2!$A$2:$J$720,10,FALSE)</f>
        <v>1</v>
      </c>
      <c r="K2714" t="str">
        <f>VLOOKUP(J2714,move_damage_classes!$B$2:$C$4,2,FALSE)</f>
        <v>status</v>
      </c>
    </row>
    <row r="2715" spans="1:11" x14ac:dyDescent="0.25">
      <c r="A2715">
        <v>185</v>
      </c>
      <c r="B2715">
        <v>389</v>
      </c>
      <c r="C2715" t="str">
        <f>VLOOKUP($B2715,Feuil2!$A$2:$G$720,2,FALSE)</f>
        <v>sucker-punch</v>
      </c>
      <c r="D2715">
        <f>VLOOKUP($B2715,Feuil2!$A$2:$G$720,3,FALSE)</f>
        <v>4</v>
      </c>
      <c r="E2715">
        <f>VLOOKUP($B2715,Feuil2!$A$2:$G$720,4,FALSE)</f>
        <v>17</v>
      </c>
      <c r="F2715" t="str">
        <f>VLOOKUP($E2715,Feuil3!$A$2:$B$19,2,FALSE)</f>
        <v>dark</v>
      </c>
      <c r="G2715">
        <f>VLOOKUP($B2715,Feuil2!$A$2:$G$720,5,FALSE)</f>
        <v>70</v>
      </c>
      <c r="H2715">
        <f>VLOOKUP($B2715,Feuil2!$A$2:$G$720,6,FALSE)</f>
        <v>5</v>
      </c>
      <c r="I2715">
        <f>VLOOKUP($B2715,Feuil2!$A$2:$G$720,7,FALSE)</f>
        <v>100</v>
      </c>
      <c r="J2715">
        <f>VLOOKUP($B2715,Feuil2!$A$2:$J$720,10,FALSE)</f>
        <v>2</v>
      </c>
      <c r="K2715" t="str">
        <f>VLOOKUP(J2715,move_damage_classes!$B$2:$C$4,2,FALSE)</f>
        <v>physical</v>
      </c>
    </row>
    <row r="2716" spans="1:11" x14ac:dyDescent="0.25">
      <c r="A2716">
        <v>185</v>
      </c>
      <c r="B2716">
        <v>444</v>
      </c>
      <c r="C2716" t="str">
        <f>VLOOKUP($B2716,Feuil2!$A$2:$G$720,2,FALSE)</f>
        <v>stone-edge</v>
      </c>
      <c r="D2716">
        <f>VLOOKUP($B2716,Feuil2!$A$2:$G$720,3,FALSE)</f>
        <v>4</v>
      </c>
      <c r="E2716">
        <f>VLOOKUP($B2716,Feuil2!$A$2:$G$720,4,FALSE)</f>
        <v>6</v>
      </c>
      <c r="F2716" t="str">
        <f>VLOOKUP($E2716,Feuil3!$A$2:$B$19,2,FALSE)</f>
        <v>rock</v>
      </c>
      <c r="G2716">
        <f>VLOOKUP($B2716,Feuil2!$A$2:$G$720,5,FALSE)</f>
        <v>100</v>
      </c>
      <c r="H2716">
        <f>VLOOKUP($B2716,Feuil2!$A$2:$G$720,6,FALSE)</f>
        <v>5</v>
      </c>
      <c r="I2716">
        <f>VLOOKUP($B2716,Feuil2!$A$2:$G$720,7,FALSE)</f>
        <v>80</v>
      </c>
      <c r="J2716">
        <f>VLOOKUP($B2716,Feuil2!$A$2:$J$720,10,FALSE)</f>
        <v>2</v>
      </c>
      <c r="K2716" t="str">
        <f>VLOOKUP(J2716,move_damage_classes!$B$2:$C$4,2,FALSE)</f>
        <v>physical</v>
      </c>
    </row>
    <row r="2717" spans="1:11" x14ac:dyDescent="0.25">
      <c r="A2717">
        <v>185</v>
      </c>
      <c r="B2717">
        <v>452</v>
      </c>
      <c r="C2717" t="str">
        <f>VLOOKUP($B2717,Feuil2!$A$2:$G$720,2,FALSE)</f>
        <v>wood-hammer</v>
      </c>
      <c r="D2717">
        <f>VLOOKUP($B2717,Feuil2!$A$2:$G$720,3,FALSE)</f>
        <v>4</v>
      </c>
      <c r="E2717">
        <f>VLOOKUP($B2717,Feuil2!$A$2:$G$720,4,FALSE)</f>
        <v>12</v>
      </c>
      <c r="F2717" t="str">
        <f>VLOOKUP($E2717,Feuil3!$A$2:$B$19,2,FALSE)</f>
        <v>grass</v>
      </c>
      <c r="G2717">
        <f>VLOOKUP($B2717,Feuil2!$A$2:$G$720,5,FALSE)</f>
        <v>120</v>
      </c>
      <c r="H2717">
        <f>VLOOKUP($B2717,Feuil2!$A$2:$G$720,6,FALSE)</f>
        <v>15</v>
      </c>
      <c r="I2717">
        <f>VLOOKUP($B2717,Feuil2!$A$2:$G$720,7,FALSE)</f>
        <v>100</v>
      </c>
      <c r="J2717">
        <f>VLOOKUP($B2717,Feuil2!$A$2:$J$720,10,FALSE)</f>
        <v>2</v>
      </c>
      <c r="K2717" t="str">
        <f>VLOOKUP(J2717,move_damage_classes!$B$2:$C$4,2,FALSE)</f>
        <v>physical</v>
      </c>
    </row>
    <row r="2718" spans="1:11" x14ac:dyDescent="0.25">
      <c r="A2718">
        <v>185</v>
      </c>
      <c r="B2718">
        <v>457</v>
      </c>
      <c r="C2718" t="str">
        <f>VLOOKUP($B2718,Feuil2!$A$2:$G$720,2,FALSE)</f>
        <v>head-smash</v>
      </c>
      <c r="D2718">
        <f>VLOOKUP($B2718,Feuil2!$A$2:$G$720,3,FALSE)</f>
        <v>4</v>
      </c>
      <c r="E2718">
        <f>VLOOKUP($B2718,Feuil2!$A$2:$G$720,4,FALSE)</f>
        <v>6</v>
      </c>
      <c r="F2718" t="str">
        <f>VLOOKUP($E2718,Feuil3!$A$2:$B$19,2,FALSE)</f>
        <v>rock</v>
      </c>
      <c r="G2718">
        <f>VLOOKUP($B2718,Feuil2!$A$2:$G$720,5,FALSE)</f>
        <v>150</v>
      </c>
      <c r="H2718">
        <f>VLOOKUP($B2718,Feuil2!$A$2:$G$720,6,FALSE)</f>
        <v>5</v>
      </c>
      <c r="I2718">
        <f>VLOOKUP($B2718,Feuil2!$A$2:$G$720,7,FALSE)</f>
        <v>80</v>
      </c>
      <c r="J2718">
        <f>VLOOKUP($B2718,Feuil2!$A$2:$J$720,10,FALSE)</f>
        <v>2</v>
      </c>
      <c r="K2718" t="str">
        <f>VLOOKUP(J2718,move_damage_classes!$B$2:$C$4,2,FALSE)</f>
        <v>physical</v>
      </c>
    </row>
    <row r="2719" spans="1:11" x14ac:dyDescent="0.25">
      <c r="A2719">
        <v>185</v>
      </c>
      <c r="B2719">
        <v>715</v>
      </c>
      <c r="C2719" t="str">
        <f>VLOOKUP($B2719,Feuil2!$A$2:$G$720,2,FALSE)</f>
        <v>tearful-look</v>
      </c>
      <c r="D2719">
        <f>VLOOKUP($B2719,Feuil2!$A$2:$G$720,3,FALSE)</f>
        <v>7</v>
      </c>
      <c r="E2719">
        <f>VLOOKUP($B2719,Feuil2!$A$2:$G$720,4,FALSE)</f>
        <v>1</v>
      </c>
      <c r="F2719" t="str">
        <f>VLOOKUP($E2719,Feuil3!$A$2:$B$19,2,FALSE)</f>
        <v>normal</v>
      </c>
      <c r="G2719">
        <f>VLOOKUP($B2719,Feuil2!$A$2:$G$720,5,FALSE)</f>
        <v>0</v>
      </c>
      <c r="H2719">
        <f>VLOOKUP($B2719,Feuil2!$A$2:$G$720,6,FALSE)</f>
        <v>20</v>
      </c>
      <c r="I2719">
        <f>VLOOKUP($B2719,Feuil2!$A$2:$G$720,7,FALSE)</f>
        <v>0</v>
      </c>
      <c r="J2719">
        <f>VLOOKUP($B2719,Feuil2!$A$2:$J$720,10,FALSE)</f>
        <v>1</v>
      </c>
      <c r="K2719" t="str">
        <f>VLOOKUP(J2719,move_damage_classes!$B$2:$C$4,2,FALSE)</f>
        <v>status</v>
      </c>
    </row>
    <row r="2720" spans="1:11" x14ac:dyDescent="0.25">
      <c r="A2720">
        <v>186</v>
      </c>
      <c r="B2720">
        <v>3</v>
      </c>
      <c r="C2720" t="str">
        <f>VLOOKUP($B2720,Feuil2!$A$2:$G$720,2,FALSE)</f>
        <v>double-slap</v>
      </c>
      <c r="D2720">
        <f>VLOOKUP($B2720,Feuil2!$A$2:$G$720,3,FALSE)</f>
        <v>1</v>
      </c>
      <c r="E2720">
        <f>VLOOKUP($B2720,Feuil2!$A$2:$G$720,4,FALSE)</f>
        <v>1</v>
      </c>
      <c r="F2720" t="str">
        <f>VLOOKUP($E2720,Feuil3!$A$2:$B$19,2,FALSE)</f>
        <v>normal</v>
      </c>
      <c r="G2720">
        <f>VLOOKUP($B2720,Feuil2!$A$2:$G$720,5,FALSE)</f>
        <v>15</v>
      </c>
      <c r="H2720">
        <f>VLOOKUP($B2720,Feuil2!$A$2:$G$720,6,FALSE)</f>
        <v>10</v>
      </c>
      <c r="I2720">
        <f>VLOOKUP($B2720,Feuil2!$A$2:$G$720,7,FALSE)</f>
        <v>85</v>
      </c>
      <c r="J2720">
        <f>VLOOKUP($B2720,Feuil2!$A$2:$J$720,10,FALSE)</f>
        <v>2</v>
      </c>
      <c r="K2720" t="str">
        <f>VLOOKUP(J2720,move_damage_classes!$B$2:$C$4,2,FALSE)</f>
        <v>physical</v>
      </c>
    </row>
    <row r="2721" spans="1:11" x14ac:dyDescent="0.25">
      <c r="A2721">
        <v>186</v>
      </c>
      <c r="B2721">
        <v>61</v>
      </c>
      <c r="C2721" t="str">
        <f>VLOOKUP($B2721,Feuil2!$A$2:$G$720,2,FALSE)</f>
        <v>bubble-beam</v>
      </c>
      <c r="D2721">
        <f>VLOOKUP($B2721,Feuil2!$A$2:$G$720,3,FALSE)</f>
        <v>1</v>
      </c>
      <c r="E2721">
        <f>VLOOKUP($B2721,Feuil2!$A$2:$G$720,4,FALSE)</f>
        <v>11</v>
      </c>
      <c r="F2721" t="str">
        <f>VLOOKUP($E2721,Feuil3!$A$2:$B$19,2,FALSE)</f>
        <v>water</v>
      </c>
      <c r="G2721">
        <f>VLOOKUP($B2721,Feuil2!$A$2:$G$720,5,FALSE)</f>
        <v>65</v>
      </c>
      <c r="H2721">
        <f>VLOOKUP($B2721,Feuil2!$A$2:$G$720,6,FALSE)</f>
        <v>20</v>
      </c>
      <c r="I2721">
        <f>VLOOKUP($B2721,Feuil2!$A$2:$G$720,7,FALSE)</f>
        <v>100</v>
      </c>
      <c r="J2721">
        <f>VLOOKUP($B2721,Feuil2!$A$2:$J$720,10,FALSE)</f>
        <v>3</v>
      </c>
      <c r="K2721" t="str">
        <f>VLOOKUP(J2721,move_damage_classes!$B$2:$C$4,2,FALSE)</f>
        <v>special</v>
      </c>
    </row>
    <row r="2722" spans="1:11" x14ac:dyDescent="0.25">
      <c r="A2722">
        <v>186</v>
      </c>
      <c r="B2722">
        <v>95</v>
      </c>
      <c r="C2722" t="str">
        <f>VLOOKUP($B2722,Feuil2!$A$2:$G$720,2,FALSE)</f>
        <v>hypnosis</v>
      </c>
      <c r="D2722">
        <f>VLOOKUP($B2722,Feuil2!$A$2:$G$720,3,FALSE)</f>
        <v>1</v>
      </c>
      <c r="E2722">
        <f>VLOOKUP($B2722,Feuil2!$A$2:$G$720,4,FALSE)</f>
        <v>14</v>
      </c>
      <c r="F2722" t="str">
        <f>VLOOKUP($E2722,Feuil3!$A$2:$B$19,2,FALSE)</f>
        <v>psychic</v>
      </c>
      <c r="G2722">
        <f>VLOOKUP($B2722,Feuil2!$A$2:$G$720,5,FALSE)</f>
        <v>0</v>
      </c>
      <c r="H2722">
        <f>VLOOKUP($B2722,Feuil2!$A$2:$G$720,6,FALSE)</f>
        <v>20</v>
      </c>
      <c r="I2722">
        <f>VLOOKUP($B2722,Feuil2!$A$2:$G$720,7,FALSE)</f>
        <v>60</v>
      </c>
      <c r="J2722">
        <f>VLOOKUP($B2722,Feuil2!$A$2:$J$720,10,FALSE)</f>
        <v>1</v>
      </c>
      <c r="K2722" t="str">
        <f>VLOOKUP(J2722,move_damage_classes!$B$2:$C$4,2,FALSE)</f>
        <v>status</v>
      </c>
    </row>
    <row r="2723" spans="1:11" x14ac:dyDescent="0.25">
      <c r="A2723">
        <v>186</v>
      </c>
      <c r="B2723">
        <v>195</v>
      </c>
      <c r="C2723" t="str">
        <f>VLOOKUP($B2723,Feuil2!$A$2:$G$720,2,FALSE)</f>
        <v>perish-song</v>
      </c>
      <c r="D2723">
        <f>VLOOKUP($B2723,Feuil2!$A$2:$G$720,3,FALSE)</f>
        <v>2</v>
      </c>
      <c r="E2723">
        <f>VLOOKUP($B2723,Feuil2!$A$2:$G$720,4,FALSE)</f>
        <v>1</v>
      </c>
      <c r="F2723" t="str">
        <f>VLOOKUP($E2723,Feuil3!$A$2:$B$19,2,FALSE)</f>
        <v>normal</v>
      </c>
      <c r="G2723">
        <f>VLOOKUP($B2723,Feuil2!$A$2:$G$720,5,FALSE)</f>
        <v>0</v>
      </c>
      <c r="H2723">
        <f>VLOOKUP($B2723,Feuil2!$A$2:$G$720,6,FALSE)</f>
        <v>5</v>
      </c>
      <c r="I2723">
        <f>VLOOKUP($B2723,Feuil2!$A$2:$G$720,7,FALSE)</f>
        <v>0</v>
      </c>
      <c r="J2723">
        <f>VLOOKUP($B2723,Feuil2!$A$2:$J$720,10,FALSE)</f>
        <v>1</v>
      </c>
      <c r="K2723" t="str">
        <f>VLOOKUP(J2723,move_damage_classes!$B$2:$C$4,2,FALSE)</f>
        <v>status</v>
      </c>
    </row>
    <row r="2724" spans="1:11" x14ac:dyDescent="0.25">
      <c r="A2724">
        <v>186</v>
      </c>
      <c r="B2724">
        <v>207</v>
      </c>
      <c r="C2724" t="str">
        <f>VLOOKUP($B2724,Feuil2!$A$2:$G$720,2,FALSE)</f>
        <v>swagger</v>
      </c>
      <c r="D2724">
        <f>VLOOKUP($B2724,Feuil2!$A$2:$G$720,3,FALSE)</f>
        <v>2</v>
      </c>
      <c r="E2724">
        <f>VLOOKUP($B2724,Feuil2!$A$2:$G$720,4,FALSE)</f>
        <v>1</v>
      </c>
      <c r="F2724" t="str">
        <f>VLOOKUP($E2724,Feuil3!$A$2:$B$19,2,FALSE)</f>
        <v>normal</v>
      </c>
      <c r="G2724">
        <f>VLOOKUP($B2724,Feuil2!$A$2:$G$720,5,FALSE)</f>
        <v>0</v>
      </c>
      <c r="H2724">
        <f>VLOOKUP($B2724,Feuil2!$A$2:$G$720,6,FALSE)</f>
        <v>15</v>
      </c>
      <c r="I2724">
        <f>VLOOKUP($B2724,Feuil2!$A$2:$G$720,7,FALSE)</f>
        <v>85</v>
      </c>
      <c r="J2724">
        <f>VLOOKUP($B2724,Feuil2!$A$2:$J$720,10,FALSE)</f>
        <v>1</v>
      </c>
      <c r="K2724" t="str">
        <f>VLOOKUP(J2724,move_damage_classes!$B$2:$C$4,2,FALSE)</f>
        <v>status</v>
      </c>
    </row>
    <row r="2725" spans="1:11" x14ac:dyDescent="0.25">
      <c r="A2725">
        <v>186</v>
      </c>
      <c r="B2725">
        <v>304</v>
      </c>
      <c r="C2725" t="str">
        <f>VLOOKUP($B2725,Feuil2!$A$2:$G$720,2,FALSE)</f>
        <v>hyper-voice</v>
      </c>
      <c r="D2725">
        <f>VLOOKUP($B2725,Feuil2!$A$2:$G$720,3,FALSE)</f>
        <v>3</v>
      </c>
      <c r="E2725">
        <f>VLOOKUP($B2725,Feuil2!$A$2:$G$720,4,FALSE)</f>
        <v>1</v>
      </c>
      <c r="F2725" t="str">
        <f>VLOOKUP($E2725,Feuil3!$A$2:$B$19,2,FALSE)</f>
        <v>normal</v>
      </c>
      <c r="G2725">
        <f>VLOOKUP($B2725,Feuil2!$A$2:$G$720,5,FALSE)</f>
        <v>90</v>
      </c>
      <c r="H2725">
        <f>VLOOKUP($B2725,Feuil2!$A$2:$G$720,6,FALSE)</f>
        <v>10</v>
      </c>
      <c r="I2725">
        <f>VLOOKUP($B2725,Feuil2!$A$2:$G$720,7,FALSE)</f>
        <v>100</v>
      </c>
      <c r="J2725">
        <f>VLOOKUP($B2725,Feuil2!$A$2:$J$720,10,FALSE)</f>
        <v>3</v>
      </c>
      <c r="K2725" t="str">
        <f>VLOOKUP(J2725,move_damage_classes!$B$2:$C$4,2,FALSE)</f>
        <v>special</v>
      </c>
    </row>
    <row r="2726" spans="1:11" x14ac:dyDescent="0.25">
      <c r="A2726">
        <v>186</v>
      </c>
      <c r="B2726">
        <v>340</v>
      </c>
      <c r="C2726" t="str">
        <f>VLOOKUP($B2726,Feuil2!$A$2:$G$720,2,FALSE)</f>
        <v>bounce</v>
      </c>
      <c r="D2726">
        <f>VLOOKUP($B2726,Feuil2!$A$2:$G$720,3,FALSE)</f>
        <v>3</v>
      </c>
      <c r="E2726">
        <f>VLOOKUP($B2726,Feuil2!$A$2:$G$720,4,FALSE)</f>
        <v>3</v>
      </c>
      <c r="F2726" t="str">
        <f>VLOOKUP($E2726,Feuil3!$A$2:$B$19,2,FALSE)</f>
        <v>flying</v>
      </c>
      <c r="G2726">
        <f>VLOOKUP($B2726,Feuil2!$A$2:$G$720,5,FALSE)</f>
        <v>85</v>
      </c>
      <c r="H2726">
        <f>VLOOKUP($B2726,Feuil2!$A$2:$G$720,6,FALSE)</f>
        <v>5</v>
      </c>
      <c r="I2726">
        <f>VLOOKUP($B2726,Feuil2!$A$2:$G$720,7,FALSE)</f>
        <v>85</v>
      </c>
      <c r="J2726">
        <f>VLOOKUP($B2726,Feuil2!$A$2:$J$720,10,FALSE)</f>
        <v>2</v>
      </c>
      <c r="K2726" t="str">
        <f>VLOOKUP(J2726,move_damage_classes!$B$2:$C$4,2,FALSE)</f>
        <v>physical</v>
      </c>
    </row>
    <row r="2727" spans="1:11" x14ac:dyDescent="0.25">
      <c r="A2727">
        <v>187</v>
      </c>
      <c r="B2727">
        <v>33</v>
      </c>
      <c r="C2727" t="str">
        <f>VLOOKUP($B2727,Feuil2!$A$2:$G$720,2,FALSE)</f>
        <v>tackle</v>
      </c>
      <c r="D2727">
        <f>VLOOKUP($B2727,Feuil2!$A$2:$G$720,3,FALSE)</f>
        <v>1</v>
      </c>
      <c r="E2727">
        <f>VLOOKUP($B2727,Feuil2!$A$2:$G$720,4,FALSE)</f>
        <v>1</v>
      </c>
      <c r="F2727" t="str">
        <f>VLOOKUP($E2727,Feuil3!$A$2:$B$19,2,FALSE)</f>
        <v>normal</v>
      </c>
      <c r="G2727">
        <f>VLOOKUP($B2727,Feuil2!$A$2:$G$720,5,FALSE)</f>
        <v>40</v>
      </c>
      <c r="H2727">
        <f>VLOOKUP($B2727,Feuil2!$A$2:$G$720,6,FALSE)</f>
        <v>35</v>
      </c>
      <c r="I2727">
        <f>VLOOKUP($B2727,Feuil2!$A$2:$G$720,7,FALSE)</f>
        <v>100</v>
      </c>
      <c r="J2727">
        <f>VLOOKUP($B2727,Feuil2!$A$2:$J$720,10,FALSE)</f>
        <v>2</v>
      </c>
      <c r="K2727" t="str">
        <f>VLOOKUP(J2727,move_damage_classes!$B$2:$C$4,2,FALSE)</f>
        <v>physical</v>
      </c>
    </row>
    <row r="2728" spans="1:11" x14ac:dyDescent="0.25">
      <c r="A2728">
        <v>187</v>
      </c>
      <c r="B2728">
        <v>39</v>
      </c>
      <c r="C2728" t="str">
        <f>VLOOKUP($B2728,Feuil2!$A$2:$G$720,2,FALSE)</f>
        <v>tail-whip</v>
      </c>
      <c r="D2728">
        <f>VLOOKUP($B2728,Feuil2!$A$2:$G$720,3,FALSE)</f>
        <v>1</v>
      </c>
      <c r="E2728">
        <f>VLOOKUP($B2728,Feuil2!$A$2:$G$720,4,FALSE)</f>
        <v>1</v>
      </c>
      <c r="F2728" t="str">
        <f>VLOOKUP($E2728,Feuil3!$A$2:$B$19,2,FALSE)</f>
        <v>normal</v>
      </c>
      <c r="G2728">
        <f>VLOOKUP($B2728,Feuil2!$A$2:$G$720,5,FALSE)</f>
        <v>0</v>
      </c>
      <c r="H2728">
        <f>VLOOKUP($B2728,Feuil2!$A$2:$G$720,6,FALSE)</f>
        <v>30</v>
      </c>
      <c r="I2728">
        <f>VLOOKUP($B2728,Feuil2!$A$2:$G$720,7,FALSE)</f>
        <v>100</v>
      </c>
      <c r="J2728">
        <f>VLOOKUP($B2728,Feuil2!$A$2:$J$720,10,FALSE)</f>
        <v>1</v>
      </c>
      <c r="K2728" t="str">
        <f>VLOOKUP(J2728,move_damage_classes!$B$2:$C$4,2,FALSE)</f>
        <v>status</v>
      </c>
    </row>
    <row r="2729" spans="1:11" x14ac:dyDescent="0.25">
      <c r="A2729">
        <v>187</v>
      </c>
      <c r="B2729">
        <v>72</v>
      </c>
      <c r="C2729" t="str">
        <f>VLOOKUP($B2729,Feuil2!$A$2:$G$720,2,FALSE)</f>
        <v>mega-drain</v>
      </c>
      <c r="D2729">
        <f>VLOOKUP($B2729,Feuil2!$A$2:$G$720,3,FALSE)</f>
        <v>1</v>
      </c>
      <c r="E2729">
        <f>VLOOKUP($B2729,Feuil2!$A$2:$G$720,4,FALSE)</f>
        <v>12</v>
      </c>
      <c r="F2729" t="str">
        <f>VLOOKUP($E2729,Feuil3!$A$2:$B$19,2,FALSE)</f>
        <v>grass</v>
      </c>
      <c r="G2729">
        <f>VLOOKUP($B2729,Feuil2!$A$2:$G$720,5,FALSE)</f>
        <v>40</v>
      </c>
      <c r="H2729">
        <f>VLOOKUP($B2729,Feuil2!$A$2:$G$720,6,FALSE)</f>
        <v>15</v>
      </c>
      <c r="I2729">
        <f>VLOOKUP($B2729,Feuil2!$A$2:$G$720,7,FALSE)</f>
        <v>100</v>
      </c>
      <c r="J2729">
        <f>VLOOKUP($B2729,Feuil2!$A$2:$J$720,10,FALSE)</f>
        <v>3</v>
      </c>
      <c r="K2729" t="str">
        <f>VLOOKUP(J2729,move_damage_classes!$B$2:$C$4,2,FALSE)</f>
        <v>special</v>
      </c>
    </row>
    <row r="2730" spans="1:11" x14ac:dyDescent="0.25">
      <c r="A2730">
        <v>187</v>
      </c>
      <c r="B2730">
        <v>73</v>
      </c>
      <c r="C2730" t="str">
        <f>VLOOKUP($B2730,Feuil2!$A$2:$G$720,2,FALSE)</f>
        <v>leech-seed</v>
      </c>
      <c r="D2730">
        <f>VLOOKUP($B2730,Feuil2!$A$2:$G$720,3,FALSE)</f>
        <v>1</v>
      </c>
      <c r="E2730">
        <f>VLOOKUP($B2730,Feuil2!$A$2:$G$720,4,FALSE)</f>
        <v>12</v>
      </c>
      <c r="F2730" t="str">
        <f>VLOOKUP($E2730,Feuil3!$A$2:$B$19,2,FALSE)</f>
        <v>grass</v>
      </c>
      <c r="G2730">
        <f>VLOOKUP($B2730,Feuil2!$A$2:$G$720,5,FALSE)</f>
        <v>0</v>
      </c>
      <c r="H2730">
        <f>VLOOKUP($B2730,Feuil2!$A$2:$G$720,6,FALSE)</f>
        <v>10</v>
      </c>
      <c r="I2730">
        <f>VLOOKUP($B2730,Feuil2!$A$2:$G$720,7,FALSE)</f>
        <v>90</v>
      </c>
      <c r="J2730">
        <f>VLOOKUP($B2730,Feuil2!$A$2:$J$720,10,FALSE)</f>
        <v>1</v>
      </c>
      <c r="K2730" t="str">
        <f>VLOOKUP(J2730,move_damage_classes!$B$2:$C$4,2,FALSE)</f>
        <v>status</v>
      </c>
    </row>
    <row r="2731" spans="1:11" x14ac:dyDescent="0.25">
      <c r="A2731">
        <v>187</v>
      </c>
      <c r="B2731">
        <v>77</v>
      </c>
      <c r="C2731" t="str">
        <f>VLOOKUP($B2731,Feuil2!$A$2:$G$720,2,FALSE)</f>
        <v>poison-powder</v>
      </c>
      <c r="D2731">
        <f>VLOOKUP($B2731,Feuil2!$A$2:$G$720,3,FALSE)</f>
        <v>1</v>
      </c>
      <c r="E2731">
        <f>VLOOKUP($B2731,Feuil2!$A$2:$G$720,4,FALSE)</f>
        <v>4</v>
      </c>
      <c r="F2731" t="str">
        <f>VLOOKUP($E2731,Feuil3!$A$2:$B$19,2,FALSE)</f>
        <v>poison</v>
      </c>
      <c r="G2731">
        <f>VLOOKUP($B2731,Feuil2!$A$2:$G$720,5,FALSE)</f>
        <v>0</v>
      </c>
      <c r="H2731">
        <f>VLOOKUP($B2731,Feuil2!$A$2:$G$720,6,FALSE)</f>
        <v>35</v>
      </c>
      <c r="I2731">
        <f>VLOOKUP($B2731,Feuil2!$A$2:$G$720,7,FALSE)</f>
        <v>75</v>
      </c>
      <c r="J2731">
        <f>VLOOKUP($B2731,Feuil2!$A$2:$J$720,10,FALSE)</f>
        <v>1</v>
      </c>
      <c r="K2731" t="str">
        <f>VLOOKUP(J2731,move_damage_classes!$B$2:$C$4,2,FALSE)</f>
        <v>status</v>
      </c>
    </row>
    <row r="2732" spans="1:11" x14ac:dyDescent="0.25">
      <c r="A2732">
        <v>187</v>
      </c>
      <c r="B2732">
        <v>78</v>
      </c>
      <c r="C2732" t="str">
        <f>VLOOKUP($B2732,Feuil2!$A$2:$G$720,2,FALSE)</f>
        <v>stun-spore</v>
      </c>
      <c r="D2732">
        <f>VLOOKUP($B2732,Feuil2!$A$2:$G$720,3,FALSE)</f>
        <v>1</v>
      </c>
      <c r="E2732">
        <f>VLOOKUP($B2732,Feuil2!$A$2:$G$720,4,FALSE)</f>
        <v>12</v>
      </c>
      <c r="F2732" t="str">
        <f>VLOOKUP($E2732,Feuil3!$A$2:$B$19,2,FALSE)</f>
        <v>grass</v>
      </c>
      <c r="G2732">
        <f>VLOOKUP($B2732,Feuil2!$A$2:$G$720,5,FALSE)</f>
        <v>0</v>
      </c>
      <c r="H2732">
        <f>VLOOKUP($B2732,Feuil2!$A$2:$G$720,6,FALSE)</f>
        <v>30</v>
      </c>
      <c r="I2732">
        <f>VLOOKUP($B2732,Feuil2!$A$2:$G$720,7,FALSE)</f>
        <v>75</v>
      </c>
      <c r="J2732">
        <f>VLOOKUP($B2732,Feuil2!$A$2:$J$720,10,FALSE)</f>
        <v>1</v>
      </c>
      <c r="K2732" t="str">
        <f>VLOOKUP(J2732,move_damage_classes!$B$2:$C$4,2,FALSE)</f>
        <v>status</v>
      </c>
    </row>
    <row r="2733" spans="1:11" x14ac:dyDescent="0.25">
      <c r="A2733">
        <v>187</v>
      </c>
      <c r="B2733">
        <v>79</v>
      </c>
      <c r="C2733" t="str">
        <f>VLOOKUP($B2733,Feuil2!$A$2:$G$720,2,FALSE)</f>
        <v>sleep-powder</v>
      </c>
      <c r="D2733">
        <f>VLOOKUP($B2733,Feuil2!$A$2:$G$720,3,FALSE)</f>
        <v>1</v>
      </c>
      <c r="E2733">
        <f>VLOOKUP($B2733,Feuil2!$A$2:$G$720,4,FALSE)</f>
        <v>12</v>
      </c>
      <c r="F2733" t="str">
        <f>VLOOKUP($E2733,Feuil3!$A$2:$B$19,2,FALSE)</f>
        <v>grass</v>
      </c>
      <c r="G2733">
        <f>VLOOKUP($B2733,Feuil2!$A$2:$G$720,5,FALSE)</f>
        <v>0</v>
      </c>
      <c r="H2733">
        <f>VLOOKUP($B2733,Feuil2!$A$2:$G$720,6,FALSE)</f>
        <v>15</v>
      </c>
      <c r="I2733">
        <f>VLOOKUP($B2733,Feuil2!$A$2:$G$720,7,FALSE)</f>
        <v>75</v>
      </c>
      <c r="J2733">
        <f>VLOOKUP($B2733,Feuil2!$A$2:$J$720,10,FALSE)</f>
        <v>1</v>
      </c>
      <c r="K2733" t="str">
        <f>VLOOKUP(J2733,move_damage_classes!$B$2:$C$4,2,FALSE)</f>
        <v>status</v>
      </c>
    </row>
    <row r="2734" spans="1:11" x14ac:dyDescent="0.25">
      <c r="A2734">
        <v>187</v>
      </c>
      <c r="B2734">
        <v>150</v>
      </c>
      <c r="C2734" t="str">
        <f>VLOOKUP($B2734,Feuil2!$A$2:$G$720,2,FALSE)</f>
        <v>splash</v>
      </c>
      <c r="D2734">
        <f>VLOOKUP($B2734,Feuil2!$A$2:$G$720,3,FALSE)</f>
        <v>1</v>
      </c>
      <c r="E2734">
        <f>VLOOKUP($B2734,Feuil2!$A$2:$G$720,4,FALSE)</f>
        <v>1</v>
      </c>
      <c r="F2734" t="str">
        <f>VLOOKUP($E2734,Feuil3!$A$2:$B$19,2,FALSE)</f>
        <v>normal</v>
      </c>
      <c r="G2734">
        <f>VLOOKUP($B2734,Feuil2!$A$2:$G$720,5,FALSE)</f>
        <v>0</v>
      </c>
      <c r="H2734">
        <f>VLOOKUP($B2734,Feuil2!$A$2:$G$720,6,FALSE)</f>
        <v>40</v>
      </c>
      <c r="I2734">
        <f>VLOOKUP($B2734,Feuil2!$A$2:$G$720,7,FALSE)</f>
        <v>0</v>
      </c>
      <c r="J2734">
        <f>VLOOKUP($B2734,Feuil2!$A$2:$J$720,10,FALSE)</f>
        <v>1</v>
      </c>
      <c r="K2734" t="str">
        <f>VLOOKUP(J2734,move_damage_classes!$B$2:$C$4,2,FALSE)</f>
        <v>status</v>
      </c>
    </row>
    <row r="2735" spans="1:11" x14ac:dyDescent="0.25">
      <c r="A2735">
        <v>187</v>
      </c>
      <c r="B2735">
        <v>178</v>
      </c>
      <c r="C2735" t="str">
        <f>VLOOKUP($B2735,Feuil2!$A$2:$G$720,2,FALSE)</f>
        <v>cotton-spore</v>
      </c>
      <c r="D2735">
        <f>VLOOKUP($B2735,Feuil2!$A$2:$G$720,3,FALSE)</f>
        <v>2</v>
      </c>
      <c r="E2735">
        <f>VLOOKUP($B2735,Feuil2!$A$2:$G$720,4,FALSE)</f>
        <v>12</v>
      </c>
      <c r="F2735" t="str">
        <f>VLOOKUP($E2735,Feuil3!$A$2:$B$19,2,FALSE)</f>
        <v>grass</v>
      </c>
      <c r="G2735">
        <f>VLOOKUP($B2735,Feuil2!$A$2:$G$720,5,FALSE)</f>
        <v>0</v>
      </c>
      <c r="H2735">
        <f>VLOOKUP($B2735,Feuil2!$A$2:$G$720,6,FALSE)</f>
        <v>40</v>
      </c>
      <c r="I2735">
        <f>VLOOKUP($B2735,Feuil2!$A$2:$G$720,7,FALSE)</f>
        <v>100</v>
      </c>
      <c r="J2735">
        <f>VLOOKUP($B2735,Feuil2!$A$2:$J$720,10,FALSE)</f>
        <v>1</v>
      </c>
      <c r="K2735" t="str">
        <f>VLOOKUP(J2735,move_damage_classes!$B$2:$C$4,2,FALSE)</f>
        <v>status</v>
      </c>
    </row>
    <row r="2736" spans="1:11" x14ac:dyDescent="0.25">
      <c r="A2736">
        <v>187</v>
      </c>
      <c r="B2736">
        <v>202</v>
      </c>
      <c r="C2736" t="str">
        <f>VLOOKUP($B2736,Feuil2!$A$2:$G$720,2,FALSE)</f>
        <v>giga-drain</v>
      </c>
      <c r="D2736">
        <f>VLOOKUP($B2736,Feuil2!$A$2:$G$720,3,FALSE)</f>
        <v>2</v>
      </c>
      <c r="E2736">
        <f>VLOOKUP($B2736,Feuil2!$A$2:$G$720,4,FALSE)</f>
        <v>12</v>
      </c>
      <c r="F2736" t="str">
        <f>VLOOKUP($E2736,Feuil3!$A$2:$B$19,2,FALSE)</f>
        <v>grass</v>
      </c>
      <c r="G2736">
        <f>VLOOKUP($B2736,Feuil2!$A$2:$G$720,5,FALSE)</f>
        <v>75</v>
      </c>
      <c r="H2736">
        <f>VLOOKUP($B2736,Feuil2!$A$2:$G$720,6,FALSE)</f>
        <v>10</v>
      </c>
      <c r="I2736">
        <f>VLOOKUP($B2736,Feuil2!$A$2:$G$720,7,FALSE)</f>
        <v>100</v>
      </c>
      <c r="J2736">
        <f>VLOOKUP($B2736,Feuil2!$A$2:$J$720,10,FALSE)</f>
        <v>3</v>
      </c>
      <c r="K2736" t="str">
        <f>VLOOKUP(J2736,move_damage_classes!$B$2:$C$4,2,FALSE)</f>
        <v>special</v>
      </c>
    </row>
    <row r="2737" spans="1:11" x14ac:dyDescent="0.25">
      <c r="A2737">
        <v>187</v>
      </c>
      <c r="B2737">
        <v>235</v>
      </c>
      <c r="C2737" t="str">
        <f>VLOOKUP($B2737,Feuil2!$A$2:$G$720,2,FALSE)</f>
        <v>synthesis</v>
      </c>
      <c r="D2737">
        <f>VLOOKUP($B2737,Feuil2!$A$2:$G$720,3,FALSE)</f>
        <v>2</v>
      </c>
      <c r="E2737">
        <f>VLOOKUP($B2737,Feuil2!$A$2:$G$720,4,FALSE)</f>
        <v>12</v>
      </c>
      <c r="F2737" t="str">
        <f>VLOOKUP($E2737,Feuil3!$A$2:$B$19,2,FALSE)</f>
        <v>grass</v>
      </c>
      <c r="G2737">
        <f>VLOOKUP($B2737,Feuil2!$A$2:$G$720,5,FALSE)</f>
        <v>0</v>
      </c>
      <c r="H2737">
        <f>VLOOKUP($B2737,Feuil2!$A$2:$G$720,6,FALSE)</f>
        <v>5</v>
      </c>
      <c r="I2737">
        <f>VLOOKUP($B2737,Feuil2!$A$2:$G$720,7,FALSE)</f>
        <v>0</v>
      </c>
      <c r="J2737">
        <f>VLOOKUP($B2737,Feuil2!$A$2:$J$720,10,FALSE)</f>
        <v>1</v>
      </c>
      <c r="K2737" t="str">
        <f>VLOOKUP(J2737,move_damage_classes!$B$2:$C$4,2,FALSE)</f>
        <v>status</v>
      </c>
    </row>
    <row r="2738" spans="1:11" x14ac:dyDescent="0.25">
      <c r="A2738">
        <v>187</v>
      </c>
      <c r="B2738">
        <v>262</v>
      </c>
      <c r="C2738" t="str">
        <f>VLOOKUP($B2738,Feuil2!$A$2:$G$720,2,FALSE)</f>
        <v>memento</v>
      </c>
      <c r="D2738">
        <f>VLOOKUP($B2738,Feuil2!$A$2:$G$720,3,FALSE)</f>
        <v>3</v>
      </c>
      <c r="E2738">
        <f>VLOOKUP($B2738,Feuil2!$A$2:$G$720,4,FALSE)</f>
        <v>17</v>
      </c>
      <c r="F2738" t="str">
        <f>VLOOKUP($E2738,Feuil3!$A$2:$B$19,2,FALSE)</f>
        <v>dark</v>
      </c>
      <c r="G2738">
        <f>VLOOKUP($B2738,Feuil2!$A$2:$G$720,5,FALSE)</f>
        <v>0</v>
      </c>
      <c r="H2738">
        <f>VLOOKUP($B2738,Feuil2!$A$2:$G$720,6,FALSE)</f>
        <v>10</v>
      </c>
      <c r="I2738">
        <f>VLOOKUP($B2738,Feuil2!$A$2:$G$720,7,FALSE)</f>
        <v>100</v>
      </c>
      <c r="J2738">
        <f>VLOOKUP($B2738,Feuil2!$A$2:$J$720,10,FALSE)</f>
        <v>1</v>
      </c>
      <c r="K2738" t="str">
        <f>VLOOKUP(J2738,move_damage_classes!$B$2:$C$4,2,FALSE)</f>
        <v>status</v>
      </c>
    </row>
    <row r="2739" spans="1:11" x14ac:dyDescent="0.25">
      <c r="A2739">
        <v>187</v>
      </c>
      <c r="B2739">
        <v>331</v>
      </c>
      <c r="C2739" t="str">
        <f>VLOOKUP($B2739,Feuil2!$A$2:$G$720,2,FALSE)</f>
        <v>bullet-seed</v>
      </c>
      <c r="D2739">
        <f>VLOOKUP($B2739,Feuil2!$A$2:$G$720,3,FALSE)</f>
        <v>3</v>
      </c>
      <c r="E2739">
        <f>VLOOKUP($B2739,Feuil2!$A$2:$G$720,4,FALSE)</f>
        <v>12</v>
      </c>
      <c r="F2739" t="str">
        <f>VLOOKUP($E2739,Feuil3!$A$2:$B$19,2,FALSE)</f>
        <v>grass</v>
      </c>
      <c r="G2739">
        <f>VLOOKUP($B2739,Feuil2!$A$2:$G$720,5,FALSE)</f>
        <v>25</v>
      </c>
      <c r="H2739">
        <f>VLOOKUP($B2739,Feuil2!$A$2:$G$720,6,FALSE)</f>
        <v>30</v>
      </c>
      <c r="I2739">
        <f>VLOOKUP($B2739,Feuil2!$A$2:$G$720,7,FALSE)</f>
        <v>100</v>
      </c>
      <c r="J2739">
        <f>VLOOKUP($B2739,Feuil2!$A$2:$J$720,10,FALSE)</f>
        <v>2</v>
      </c>
      <c r="K2739" t="str">
        <f>VLOOKUP(J2739,move_damage_classes!$B$2:$C$4,2,FALSE)</f>
        <v>physical</v>
      </c>
    </row>
    <row r="2740" spans="1:11" x14ac:dyDescent="0.25">
      <c r="A2740">
        <v>187</v>
      </c>
      <c r="B2740">
        <v>340</v>
      </c>
      <c r="C2740" t="str">
        <f>VLOOKUP($B2740,Feuil2!$A$2:$G$720,2,FALSE)</f>
        <v>bounce</v>
      </c>
      <c r="D2740">
        <f>VLOOKUP($B2740,Feuil2!$A$2:$G$720,3,FALSE)</f>
        <v>3</v>
      </c>
      <c r="E2740">
        <f>VLOOKUP($B2740,Feuil2!$A$2:$G$720,4,FALSE)</f>
        <v>3</v>
      </c>
      <c r="F2740" t="str">
        <f>VLOOKUP($E2740,Feuil3!$A$2:$B$19,2,FALSE)</f>
        <v>flying</v>
      </c>
      <c r="G2740">
        <f>VLOOKUP($B2740,Feuil2!$A$2:$G$720,5,FALSE)</f>
        <v>85</v>
      </c>
      <c r="H2740">
        <f>VLOOKUP($B2740,Feuil2!$A$2:$G$720,6,FALSE)</f>
        <v>5</v>
      </c>
      <c r="I2740">
        <f>VLOOKUP($B2740,Feuil2!$A$2:$G$720,7,FALSE)</f>
        <v>85</v>
      </c>
      <c r="J2740">
        <f>VLOOKUP($B2740,Feuil2!$A$2:$J$720,10,FALSE)</f>
        <v>2</v>
      </c>
      <c r="K2740" t="str">
        <f>VLOOKUP(J2740,move_damage_classes!$B$2:$C$4,2,FALSE)</f>
        <v>physical</v>
      </c>
    </row>
    <row r="2741" spans="1:11" x14ac:dyDescent="0.25">
      <c r="A2741">
        <v>187</v>
      </c>
      <c r="B2741">
        <v>369</v>
      </c>
      <c r="C2741" t="str">
        <f>VLOOKUP($B2741,Feuil2!$A$2:$G$720,2,FALSE)</f>
        <v>u-turn</v>
      </c>
      <c r="D2741">
        <f>VLOOKUP($B2741,Feuil2!$A$2:$G$720,3,FALSE)</f>
        <v>4</v>
      </c>
      <c r="E2741">
        <f>VLOOKUP($B2741,Feuil2!$A$2:$G$720,4,FALSE)</f>
        <v>7</v>
      </c>
      <c r="F2741" t="str">
        <f>VLOOKUP($E2741,Feuil3!$A$2:$B$19,2,FALSE)</f>
        <v>bug</v>
      </c>
      <c r="G2741">
        <f>VLOOKUP($B2741,Feuil2!$A$2:$G$720,5,FALSE)</f>
        <v>70</v>
      </c>
      <c r="H2741">
        <f>VLOOKUP($B2741,Feuil2!$A$2:$G$720,6,FALSE)</f>
        <v>20</v>
      </c>
      <c r="I2741">
        <f>VLOOKUP($B2741,Feuil2!$A$2:$G$720,7,FALSE)</f>
        <v>100</v>
      </c>
      <c r="J2741">
        <f>VLOOKUP($B2741,Feuil2!$A$2:$J$720,10,FALSE)</f>
        <v>2</v>
      </c>
      <c r="K2741" t="str">
        <f>VLOOKUP(J2741,move_damage_classes!$B$2:$C$4,2,FALSE)</f>
        <v>physical</v>
      </c>
    </row>
    <row r="2742" spans="1:11" x14ac:dyDescent="0.25">
      <c r="A2742">
        <v>187</v>
      </c>
      <c r="B2742">
        <v>388</v>
      </c>
      <c r="C2742" t="str">
        <f>VLOOKUP($B2742,Feuil2!$A$2:$G$720,2,FALSE)</f>
        <v>worry-seed</v>
      </c>
      <c r="D2742">
        <f>VLOOKUP($B2742,Feuil2!$A$2:$G$720,3,FALSE)</f>
        <v>4</v>
      </c>
      <c r="E2742">
        <f>VLOOKUP($B2742,Feuil2!$A$2:$G$720,4,FALSE)</f>
        <v>12</v>
      </c>
      <c r="F2742" t="str">
        <f>VLOOKUP($E2742,Feuil3!$A$2:$B$19,2,FALSE)</f>
        <v>grass</v>
      </c>
      <c r="G2742">
        <f>VLOOKUP($B2742,Feuil2!$A$2:$G$720,5,FALSE)</f>
        <v>0</v>
      </c>
      <c r="H2742">
        <f>VLOOKUP($B2742,Feuil2!$A$2:$G$720,6,FALSE)</f>
        <v>10</v>
      </c>
      <c r="I2742">
        <f>VLOOKUP($B2742,Feuil2!$A$2:$G$720,7,FALSE)</f>
        <v>100</v>
      </c>
      <c r="J2742">
        <f>VLOOKUP($B2742,Feuil2!$A$2:$J$720,10,FALSE)</f>
        <v>1</v>
      </c>
      <c r="K2742" t="str">
        <f>VLOOKUP(J2742,move_damage_classes!$B$2:$C$4,2,FALSE)</f>
        <v>status</v>
      </c>
    </row>
    <row r="2743" spans="1:11" x14ac:dyDescent="0.25">
      <c r="A2743">
        <v>187</v>
      </c>
      <c r="B2743">
        <v>476</v>
      </c>
      <c r="C2743" t="str">
        <f>VLOOKUP($B2743,Feuil2!$A$2:$G$720,2,FALSE)</f>
        <v>rage-powder</v>
      </c>
      <c r="D2743">
        <f>VLOOKUP($B2743,Feuil2!$A$2:$G$720,3,FALSE)</f>
        <v>5</v>
      </c>
      <c r="E2743">
        <f>VLOOKUP($B2743,Feuil2!$A$2:$G$720,4,FALSE)</f>
        <v>7</v>
      </c>
      <c r="F2743" t="str">
        <f>VLOOKUP($E2743,Feuil3!$A$2:$B$19,2,FALSE)</f>
        <v>bug</v>
      </c>
      <c r="G2743">
        <f>VLOOKUP($B2743,Feuil2!$A$2:$G$720,5,FALSE)</f>
        <v>0</v>
      </c>
      <c r="H2743">
        <f>VLOOKUP($B2743,Feuil2!$A$2:$G$720,6,FALSE)</f>
        <v>20</v>
      </c>
      <c r="I2743">
        <f>VLOOKUP($B2743,Feuil2!$A$2:$G$720,7,FALSE)</f>
        <v>0</v>
      </c>
      <c r="J2743">
        <f>VLOOKUP($B2743,Feuil2!$A$2:$J$720,10,FALSE)</f>
        <v>1</v>
      </c>
      <c r="K2743" t="str">
        <f>VLOOKUP(J2743,move_damage_classes!$B$2:$C$4,2,FALSE)</f>
        <v>status</v>
      </c>
    </row>
    <row r="2744" spans="1:11" x14ac:dyDescent="0.25">
      <c r="A2744">
        <v>187</v>
      </c>
      <c r="B2744">
        <v>512</v>
      </c>
      <c r="C2744" t="str">
        <f>VLOOKUP($B2744,Feuil2!$A$2:$G$720,2,FALSE)</f>
        <v>acrobatics</v>
      </c>
      <c r="D2744">
        <f>VLOOKUP($B2744,Feuil2!$A$2:$G$720,3,FALSE)</f>
        <v>5</v>
      </c>
      <c r="E2744">
        <f>VLOOKUP($B2744,Feuil2!$A$2:$G$720,4,FALSE)</f>
        <v>3</v>
      </c>
      <c r="F2744" t="str">
        <f>VLOOKUP($E2744,Feuil3!$A$2:$B$19,2,FALSE)</f>
        <v>flying</v>
      </c>
      <c r="G2744">
        <f>VLOOKUP($B2744,Feuil2!$A$2:$G$720,5,FALSE)</f>
        <v>55</v>
      </c>
      <c r="H2744">
        <f>VLOOKUP($B2744,Feuil2!$A$2:$G$720,6,FALSE)</f>
        <v>15</v>
      </c>
      <c r="I2744">
        <f>VLOOKUP($B2744,Feuil2!$A$2:$G$720,7,FALSE)</f>
        <v>100</v>
      </c>
      <c r="J2744">
        <f>VLOOKUP($B2744,Feuil2!$A$2:$J$720,10,FALSE)</f>
        <v>2</v>
      </c>
      <c r="K2744" t="str">
        <f>VLOOKUP(J2744,move_damage_classes!$B$2:$C$4,2,FALSE)</f>
        <v>physical</v>
      </c>
    </row>
    <row r="2745" spans="1:11" x14ac:dyDescent="0.25">
      <c r="A2745">
        <v>187</v>
      </c>
      <c r="B2745">
        <v>584</v>
      </c>
      <c r="C2745" t="str">
        <f>VLOOKUP($B2745,Feuil2!$A$2:$G$720,2,FALSE)</f>
        <v>fairy-wind</v>
      </c>
      <c r="D2745">
        <f>VLOOKUP($B2745,Feuil2!$A$2:$G$720,3,FALSE)</f>
        <v>6</v>
      </c>
      <c r="E2745">
        <f>VLOOKUP($B2745,Feuil2!$A$2:$G$720,4,FALSE)</f>
        <v>18</v>
      </c>
      <c r="F2745" t="str">
        <f>VLOOKUP($E2745,Feuil3!$A$2:$B$19,2,FALSE)</f>
        <v>fairy</v>
      </c>
      <c r="G2745">
        <f>VLOOKUP($B2745,Feuil2!$A$2:$G$720,5,FALSE)</f>
        <v>40</v>
      </c>
      <c r="H2745">
        <f>VLOOKUP($B2745,Feuil2!$A$2:$G$720,6,FALSE)</f>
        <v>30</v>
      </c>
      <c r="I2745">
        <f>VLOOKUP($B2745,Feuil2!$A$2:$G$720,7,FALSE)</f>
        <v>100</v>
      </c>
      <c r="J2745">
        <f>VLOOKUP($B2745,Feuil2!$A$2:$J$720,10,FALSE)</f>
        <v>3</v>
      </c>
      <c r="K2745" t="str">
        <f>VLOOKUP(J2745,move_damage_classes!$B$2:$C$4,2,FALSE)</f>
        <v>special</v>
      </c>
    </row>
    <row r="2746" spans="1:11" x14ac:dyDescent="0.25">
      <c r="A2746">
        <v>188</v>
      </c>
      <c r="B2746">
        <v>33</v>
      </c>
      <c r="C2746" t="str">
        <f>VLOOKUP($B2746,Feuil2!$A$2:$G$720,2,FALSE)</f>
        <v>tackle</v>
      </c>
      <c r="D2746">
        <f>VLOOKUP($B2746,Feuil2!$A$2:$G$720,3,FALSE)</f>
        <v>1</v>
      </c>
      <c r="E2746">
        <f>VLOOKUP($B2746,Feuil2!$A$2:$G$720,4,FALSE)</f>
        <v>1</v>
      </c>
      <c r="F2746" t="str">
        <f>VLOOKUP($E2746,Feuil3!$A$2:$B$19,2,FALSE)</f>
        <v>normal</v>
      </c>
      <c r="G2746">
        <f>VLOOKUP($B2746,Feuil2!$A$2:$G$720,5,FALSE)</f>
        <v>40</v>
      </c>
      <c r="H2746">
        <f>VLOOKUP($B2746,Feuil2!$A$2:$G$720,6,FALSE)</f>
        <v>35</v>
      </c>
      <c r="I2746">
        <f>VLOOKUP($B2746,Feuil2!$A$2:$G$720,7,FALSE)</f>
        <v>100</v>
      </c>
      <c r="J2746">
        <f>VLOOKUP($B2746,Feuil2!$A$2:$J$720,10,FALSE)</f>
        <v>2</v>
      </c>
      <c r="K2746" t="str">
        <f>VLOOKUP(J2746,move_damage_classes!$B$2:$C$4,2,FALSE)</f>
        <v>physical</v>
      </c>
    </row>
    <row r="2747" spans="1:11" x14ac:dyDescent="0.25">
      <c r="A2747">
        <v>188</v>
      </c>
      <c r="B2747">
        <v>39</v>
      </c>
      <c r="C2747" t="str">
        <f>VLOOKUP($B2747,Feuil2!$A$2:$G$720,2,FALSE)</f>
        <v>tail-whip</v>
      </c>
      <c r="D2747">
        <f>VLOOKUP($B2747,Feuil2!$A$2:$G$720,3,FALSE)</f>
        <v>1</v>
      </c>
      <c r="E2747">
        <f>VLOOKUP($B2747,Feuil2!$A$2:$G$720,4,FALSE)</f>
        <v>1</v>
      </c>
      <c r="F2747" t="str">
        <f>VLOOKUP($E2747,Feuil3!$A$2:$B$19,2,FALSE)</f>
        <v>normal</v>
      </c>
      <c r="G2747">
        <f>VLOOKUP($B2747,Feuil2!$A$2:$G$720,5,FALSE)</f>
        <v>0</v>
      </c>
      <c r="H2747">
        <f>VLOOKUP($B2747,Feuil2!$A$2:$G$720,6,FALSE)</f>
        <v>30</v>
      </c>
      <c r="I2747">
        <f>VLOOKUP($B2747,Feuil2!$A$2:$G$720,7,FALSE)</f>
        <v>100</v>
      </c>
      <c r="J2747">
        <f>VLOOKUP($B2747,Feuil2!$A$2:$J$720,10,FALSE)</f>
        <v>1</v>
      </c>
      <c r="K2747" t="str">
        <f>VLOOKUP(J2747,move_damage_classes!$B$2:$C$4,2,FALSE)</f>
        <v>status</v>
      </c>
    </row>
    <row r="2748" spans="1:11" x14ac:dyDescent="0.25">
      <c r="A2748">
        <v>188</v>
      </c>
      <c r="B2748">
        <v>72</v>
      </c>
      <c r="C2748" t="str">
        <f>VLOOKUP($B2748,Feuil2!$A$2:$G$720,2,FALSE)</f>
        <v>mega-drain</v>
      </c>
      <c r="D2748">
        <f>VLOOKUP($B2748,Feuil2!$A$2:$G$720,3,FALSE)</f>
        <v>1</v>
      </c>
      <c r="E2748">
        <f>VLOOKUP($B2748,Feuil2!$A$2:$G$720,4,FALSE)</f>
        <v>12</v>
      </c>
      <c r="F2748" t="str">
        <f>VLOOKUP($E2748,Feuil3!$A$2:$B$19,2,FALSE)</f>
        <v>grass</v>
      </c>
      <c r="G2748">
        <f>VLOOKUP($B2748,Feuil2!$A$2:$G$720,5,FALSE)</f>
        <v>40</v>
      </c>
      <c r="H2748">
        <f>VLOOKUP($B2748,Feuil2!$A$2:$G$720,6,FALSE)</f>
        <v>15</v>
      </c>
      <c r="I2748">
        <f>VLOOKUP($B2748,Feuil2!$A$2:$G$720,7,FALSE)</f>
        <v>100</v>
      </c>
      <c r="J2748">
        <f>VLOOKUP($B2748,Feuil2!$A$2:$J$720,10,FALSE)</f>
        <v>3</v>
      </c>
      <c r="K2748" t="str">
        <f>VLOOKUP(J2748,move_damage_classes!$B$2:$C$4,2,FALSE)</f>
        <v>special</v>
      </c>
    </row>
    <row r="2749" spans="1:11" x14ac:dyDescent="0.25">
      <c r="A2749">
        <v>188</v>
      </c>
      <c r="B2749">
        <v>73</v>
      </c>
      <c r="C2749" t="str">
        <f>VLOOKUP($B2749,Feuil2!$A$2:$G$720,2,FALSE)</f>
        <v>leech-seed</v>
      </c>
      <c r="D2749">
        <f>VLOOKUP($B2749,Feuil2!$A$2:$G$720,3,FALSE)</f>
        <v>1</v>
      </c>
      <c r="E2749">
        <f>VLOOKUP($B2749,Feuil2!$A$2:$G$720,4,FALSE)</f>
        <v>12</v>
      </c>
      <c r="F2749" t="str">
        <f>VLOOKUP($E2749,Feuil3!$A$2:$B$19,2,FALSE)</f>
        <v>grass</v>
      </c>
      <c r="G2749">
        <f>VLOOKUP($B2749,Feuil2!$A$2:$G$720,5,FALSE)</f>
        <v>0</v>
      </c>
      <c r="H2749">
        <f>VLOOKUP($B2749,Feuil2!$A$2:$G$720,6,FALSE)</f>
        <v>10</v>
      </c>
      <c r="I2749">
        <f>VLOOKUP($B2749,Feuil2!$A$2:$G$720,7,FALSE)</f>
        <v>90</v>
      </c>
      <c r="J2749">
        <f>VLOOKUP($B2749,Feuil2!$A$2:$J$720,10,FALSE)</f>
        <v>1</v>
      </c>
      <c r="K2749" t="str">
        <f>VLOOKUP(J2749,move_damage_classes!$B$2:$C$4,2,FALSE)</f>
        <v>status</v>
      </c>
    </row>
    <row r="2750" spans="1:11" x14ac:dyDescent="0.25">
      <c r="A2750">
        <v>188</v>
      </c>
      <c r="B2750">
        <v>77</v>
      </c>
      <c r="C2750" t="str">
        <f>VLOOKUP($B2750,Feuil2!$A$2:$G$720,2,FALSE)</f>
        <v>poison-powder</v>
      </c>
      <c r="D2750">
        <f>VLOOKUP($B2750,Feuil2!$A$2:$G$720,3,FALSE)</f>
        <v>1</v>
      </c>
      <c r="E2750">
        <f>VLOOKUP($B2750,Feuil2!$A$2:$G$720,4,FALSE)</f>
        <v>4</v>
      </c>
      <c r="F2750" t="str">
        <f>VLOOKUP($E2750,Feuil3!$A$2:$B$19,2,FALSE)</f>
        <v>poison</v>
      </c>
      <c r="G2750">
        <f>VLOOKUP($B2750,Feuil2!$A$2:$G$720,5,FALSE)</f>
        <v>0</v>
      </c>
      <c r="H2750">
        <f>VLOOKUP($B2750,Feuil2!$A$2:$G$720,6,FALSE)</f>
        <v>35</v>
      </c>
      <c r="I2750">
        <f>VLOOKUP($B2750,Feuil2!$A$2:$G$720,7,FALSE)</f>
        <v>75</v>
      </c>
      <c r="J2750">
        <f>VLOOKUP($B2750,Feuil2!$A$2:$J$720,10,FALSE)</f>
        <v>1</v>
      </c>
      <c r="K2750" t="str">
        <f>VLOOKUP(J2750,move_damage_classes!$B$2:$C$4,2,FALSE)</f>
        <v>status</v>
      </c>
    </row>
    <row r="2751" spans="1:11" x14ac:dyDescent="0.25">
      <c r="A2751">
        <v>188</v>
      </c>
      <c r="B2751">
        <v>78</v>
      </c>
      <c r="C2751" t="str">
        <f>VLOOKUP($B2751,Feuil2!$A$2:$G$720,2,FALSE)</f>
        <v>stun-spore</v>
      </c>
      <c r="D2751">
        <f>VLOOKUP($B2751,Feuil2!$A$2:$G$720,3,FALSE)</f>
        <v>1</v>
      </c>
      <c r="E2751">
        <f>VLOOKUP($B2751,Feuil2!$A$2:$G$720,4,FALSE)</f>
        <v>12</v>
      </c>
      <c r="F2751" t="str">
        <f>VLOOKUP($E2751,Feuil3!$A$2:$B$19,2,FALSE)</f>
        <v>grass</v>
      </c>
      <c r="G2751">
        <f>VLOOKUP($B2751,Feuil2!$A$2:$G$720,5,FALSE)</f>
        <v>0</v>
      </c>
      <c r="H2751">
        <f>VLOOKUP($B2751,Feuil2!$A$2:$G$720,6,FALSE)</f>
        <v>30</v>
      </c>
      <c r="I2751">
        <f>VLOOKUP($B2751,Feuil2!$A$2:$G$720,7,FALSE)</f>
        <v>75</v>
      </c>
      <c r="J2751">
        <f>VLOOKUP($B2751,Feuil2!$A$2:$J$720,10,FALSE)</f>
        <v>1</v>
      </c>
      <c r="K2751" t="str">
        <f>VLOOKUP(J2751,move_damage_classes!$B$2:$C$4,2,FALSE)</f>
        <v>status</v>
      </c>
    </row>
    <row r="2752" spans="1:11" x14ac:dyDescent="0.25">
      <c r="A2752">
        <v>188</v>
      </c>
      <c r="B2752">
        <v>79</v>
      </c>
      <c r="C2752" t="str">
        <f>VLOOKUP($B2752,Feuil2!$A$2:$G$720,2,FALSE)</f>
        <v>sleep-powder</v>
      </c>
      <c r="D2752">
        <f>VLOOKUP($B2752,Feuil2!$A$2:$G$720,3,FALSE)</f>
        <v>1</v>
      </c>
      <c r="E2752">
        <f>VLOOKUP($B2752,Feuil2!$A$2:$G$720,4,FALSE)</f>
        <v>12</v>
      </c>
      <c r="F2752" t="str">
        <f>VLOOKUP($E2752,Feuil3!$A$2:$B$19,2,FALSE)</f>
        <v>grass</v>
      </c>
      <c r="G2752">
        <f>VLOOKUP($B2752,Feuil2!$A$2:$G$720,5,FALSE)</f>
        <v>0</v>
      </c>
      <c r="H2752">
        <f>VLOOKUP($B2752,Feuil2!$A$2:$G$720,6,FALSE)</f>
        <v>15</v>
      </c>
      <c r="I2752">
        <f>VLOOKUP($B2752,Feuil2!$A$2:$G$720,7,FALSE)</f>
        <v>75</v>
      </c>
      <c r="J2752">
        <f>VLOOKUP($B2752,Feuil2!$A$2:$J$720,10,FALSE)</f>
        <v>1</v>
      </c>
      <c r="K2752" t="str">
        <f>VLOOKUP(J2752,move_damage_classes!$B$2:$C$4,2,FALSE)</f>
        <v>status</v>
      </c>
    </row>
    <row r="2753" spans="1:11" x14ac:dyDescent="0.25">
      <c r="A2753">
        <v>188</v>
      </c>
      <c r="B2753">
        <v>150</v>
      </c>
      <c r="C2753" t="str">
        <f>VLOOKUP($B2753,Feuil2!$A$2:$G$720,2,FALSE)</f>
        <v>splash</v>
      </c>
      <c r="D2753">
        <f>VLOOKUP($B2753,Feuil2!$A$2:$G$720,3,FALSE)</f>
        <v>1</v>
      </c>
      <c r="E2753">
        <f>VLOOKUP($B2753,Feuil2!$A$2:$G$720,4,FALSE)</f>
        <v>1</v>
      </c>
      <c r="F2753" t="str">
        <f>VLOOKUP($E2753,Feuil3!$A$2:$B$19,2,FALSE)</f>
        <v>normal</v>
      </c>
      <c r="G2753">
        <f>VLOOKUP($B2753,Feuil2!$A$2:$G$720,5,FALSE)</f>
        <v>0</v>
      </c>
      <c r="H2753">
        <f>VLOOKUP($B2753,Feuil2!$A$2:$G$720,6,FALSE)</f>
        <v>40</v>
      </c>
      <c r="I2753">
        <f>VLOOKUP($B2753,Feuil2!$A$2:$G$720,7,FALSE)</f>
        <v>0</v>
      </c>
      <c r="J2753">
        <f>VLOOKUP($B2753,Feuil2!$A$2:$J$720,10,FALSE)</f>
        <v>1</v>
      </c>
      <c r="K2753" t="str">
        <f>VLOOKUP(J2753,move_damage_classes!$B$2:$C$4,2,FALSE)</f>
        <v>status</v>
      </c>
    </row>
    <row r="2754" spans="1:11" x14ac:dyDescent="0.25">
      <c r="A2754">
        <v>188</v>
      </c>
      <c r="B2754">
        <v>178</v>
      </c>
      <c r="C2754" t="str">
        <f>VLOOKUP($B2754,Feuil2!$A$2:$G$720,2,FALSE)</f>
        <v>cotton-spore</v>
      </c>
      <c r="D2754">
        <f>VLOOKUP($B2754,Feuil2!$A$2:$G$720,3,FALSE)</f>
        <v>2</v>
      </c>
      <c r="E2754">
        <f>VLOOKUP($B2754,Feuil2!$A$2:$G$720,4,FALSE)</f>
        <v>12</v>
      </c>
      <c r="F2754" t="str">
        <f>VLOOKUP($E2754,Feuil3!$A$2:$B$19,2,FALSE)</f>
        <v>grass</v>
      </c>
      <c r="G2754">
        <f>VLOOKUP($B2754,Feuil2!$A$2:$G$720,5,FALSE)</f>
        <v>0</v>
      </c>
      <c r="H2754">
        <f>VLOOKUP($B2754,Feuil2!$A$2:$G$720,6,FALSE)</f>
        <v>40</v>
      </c>
      <c r="I2754">
        <f>VLOOKUP($B2754,Feuil2!$A$2:$G$720,7,FALSE)</f>
        <v>100</v>
      </c>
      <c r="J2754">
        <f>VLOOKUP($B2754,Feuil2!$A$2:$J$720,10,FALSE)</f>
        <v>1</v>
      </c>
      <c r="K2754" t="str">
        <f>VLOOKUP(J2754,move_damage_classes!$B$2:$C$4,2,FALSE)</f>
        <v>status</v>
      </c>
    </row>
    <row r="2755" spans="1:11" x14ac:dyDescent="0.25">
      <c r="A2755">
        <v>188</v>
      </c>
      <c r="B2755">
        <v>202</v>
      </c>
      <c r="C2755" t="str">
        <f>VLOOKUP($B2755,Feuil2!$A$2:$G$720,2,FALSE)</f>
        <v>giga-drain</v>
      </c>
      <c r="D2755">
        <f>VLOOKUP($B2755,Feuil2!$A$2:$G$720,3,FALSE)</f>
        <v>2</v>
      </c>
      <c r="E2755">
        <f>VLOOKUP($B2755,Feuil2!$A$2:$G$720,4,FALSE)</f>
        <v>12</v>
      </c>
      <c r="F2755" t="str">
        <f>VLOOKUP($E2755,Feuil3!$A$2:$B$19,2,FALSE)</f>
        <v>grass</v>
      </c>
      <c r="G2755">
        <f>VLOOKUP($B2755,Feuil2!$A$2:$G$720,5,FALSE)</f>
        <v>75</v>
      </c>
      <c r="H2755">
        <f>VLOOKUP($B2755,Feuil2!$A$2:$G$720,6,FALSE)</f>
        <v>10</v>
      </c>
      <c r="I2755">
        <f>VLOOKUP($B2755,Feuil2!$A$2:$G$720,7,FALSE)</f>
        <v>100</v>
      </c>
      <c r="J2755">
        <f>VLOOKUP($B2755,Feuil2!$A$2:$J$720,10,FALSE)</f>
        <v>3</v>
      </c>
      <c r="K2755" t="str">
        <f>VLOOKUP(J2755,move_damage_classes!$B$2:$C$4,2,FALSE)</f>
        <v>special</v>
      </c>
    </row>
    <row r="2756" spans="1:11" x14ac:dyDescent="0.25">
      <c r="A2756">
        <v>188</v>
      </c>
      <c r="B2756">
        <v>235</v>
      </c>
      <c r="C2756" t="str">
        <f>VLOOKUP($B2756,Feuil2!$A$2:$G$720,2,FALSE)</f>
        <v>synthesis</v>
      </c>
      <c r="D2756">
        <f>VLOOKUP($B2756,Feuil2!$A$2:$G$720,3,FALSE)</f>
        <v>2</v>
      </c>
      <c r="E2756">
        <f>VLOOKUP($B2756,Feuil2!$A$2:$G$720,4,FALSE)</f>
        <v>12</v>
      </c>
      <c r="F2756" t="str">
        <f>VLOOKUP($E2756,Feuil3!$A$2:$B$19,2,FALSE)</f>
        <v>grass</v>
      </c>
      <c r="G2756">
        <f>VLOOKUP($B2756,Feuil2!$A$2:$G$720,5,FALSE)</f>
        <v>0</v>
      </c>
      <c r="H2756">
        <f>VLOOKUP($B2756,Feuil2!$A$2:$G$720,6,FALSE)</f>
        <v>5</v>
      </c>
      <c r="I2756">
        <f>VLOOKUP($B2756,Feuil2!$A$2:$G$720,7,FALSE)</f>
        <v>0</v>
      </c>
      <c r="J2756">
        <f>VLOOKUP($B2756,Feuil2!$A$2:$J$720,10,FALSE)</f>
        <v>1</v>
      </c>
      <c r="K2756" t="str">
        <f>VLOOKUP(J2756,move_damage_classes!$B$2:$C$4,2,FALSE)</f>
        <v>status</v>
      </c>
    </row>
    <row r="2757" spans="1:11" x14ac:dyDescent="0.25">
      <c r="A2757">
        <v>188</v>
      </c>
      <c r="B2757">
        <v>262</v>
      </c>
      <c r="C2757" t="str">
        <f>VLOOKUP($B2757,Feuil2!$A$2:$G$720,2,FALSE)</f>
        <v>memento</v>
      </c>
      <c r="D2757">
        <f>VLOOKUP($B2757,Feuil2!$A$2:$G$720,3,FALSE)</f>
        <v>3</v>
      </c>
      <c r="E2757">
        <f>VLOOKUP($B2757,Feuil2!$A$2:$G$720,4,FALSE)</f>
        <v>17</v>
      </c>
      <c r="F2757" t="str">
        <f>VLOOKUP($E2757,Feuil3!$A$2:$B$19,2,FALSE)</f>
        <v>dark</v>
      </c>
      <c r="G2757">
        <f>VLOOKUP($B2757,Feuil2!$A$2:$G$720,5,FALSE)</f>
        <v>0</v>
      </c>
      <c r="H2757">
        <f>VLOOKUP($B2757,Feuil2!$A$2:$G$720,6,FALSE)</f>
        <v>10</v>
      </c>
      <c r="I2757">
        <f>VLOOKUP($B2757,Feuil2!$A$2:$G$720,7,FALSE)</f>
        <v>100</v>
      </c>
      <c r="J2757">
        <f>VLOOKUP($B2757,Feuil2!$A$2:$J$720,10,FALSE)</f>
        <v>1</v>
      </c>
      <c r="K2757" t="str">
        <f>VLOOKUP(J2757,move_damage_classes!$B$2:$C$4,2,FALSE)</f>
        <v>status</v>
      </c>
    </row>
    <row r="2758" spans="1:11" x14ac:dyDescent="0.25">
      <c r="A2758">
        <v>188</v>
      </c>
      <c r="B2758">
        <v>331</v>
      </c>
      <c r="C2758" t="str">
        <f>VLOOKUP($B2758,Feuil2!$A$2:$G$720,2,FALSE)</f>
        <v>bullet-seed</v>
      </c>
      <c r="D2758">
        <f>VLOOKUP($B2758,Feuil2!$A$2:$G$720,3,FALSE)</f>
        <v>3</v>
      </c>
      <c r="E2758">
        <f>VLOOKUP($B2758,Feuil2!$A$2:$G$720,4,FALSE)</f>
        <v>12</v>
      </c>
      <c r="F2758" t="str">
        <f>VLOOKUP($E2758,Feuil3!$A$2:$B$19,2,FALSE)</f>
        <v>grass</v>
      </c>
      <c r="G2758">
        <f>VLOOKUP($B2758,Feuil2!$A$2:$G$720,5,FALSE)</f>
        <v>25</v>
      </c>
      <c r="H2758">
        <f>VLOOKUP($B2758,Feuil2!$A$2:$G$720,6,FALSE)</f>
        <v>30</v>
      </c>
      <c r="I2758">
        <f>VLOOKUP($B2758,Feuil2!$A$2:$G$720,7,FALSE)</f>
        <v>100</v>
      </c>
      <c r="J2758">
        <f>VLOOKUP($B2758,Feuil2!$A$2:$J$720,10,FALSE)</f>
        <v>2</v>
      </c>
      <c r="K2758" t="str">
        <f>VLOOKUP(J2758,move_damage_classes!$B$2:$C$4,2,FALSE)</f>
        <v>physical</v>
      </c>
    </row>
    <row r="2759" spans="1:11" x14ac:dyDescent="0.25">
      <c r="A2759">
        <v>188</v>
      </c>
      <c r="B2759">
        <v>340</v>
      </c>
      <c r="C2759" t="str">
        <f>VLOOKUP($B2759,Feuil2!$A$2:$G$720,2,FALSE)</f>
        <v>bounce</v>
      </c>
      <c r="D2759">
        <f>VLOOKUP($B2759,Feuil2!$A$2:$G$720,3,FALSE)</f>
        <v>3</v>
      </c>
      <c r="E2759">
        <f>VLOOKUP($B2759,Feuil2!$A$2:$G$720,4,FALSE)</f>
        <v>3</v>
      </c>
      <c r="F2759" t="str">
        <f>VLOOKUP($E2759,Feuil3!$A$2:$B$19,2,FALSE)</f>
        <v>flying</v>
      </c>
      <c r="G2759">
        <f>VLOOKUP($B2759,Feuil2!$A$2:$G$720,5,FALSE)</f>
        <v>85</v>
      </c>
      <c r="H2759">
        <f>VLOOKUP($B2759,Feuil2!$A$2:$G$720,6,FALSE)</f>
        <v>5</v>
      </c>
      <c r="I2759">
        <f>VLOOKUP($B2759,Feuil2!$A$2:$G$720,7,FALSE)</f>
        <v>85</v>
      </c>
      <c r="J2759">
        <f>VLOOKUP($B2759,Feuil2!$A$2:$J$720,10,FALSE)</f>
        <v>2</v>
      </c>
      <c r="K2759" t="str">
        <f>VLOOKUP(J2759,move_damage_classes!$B$2:$C$4,2,FALSE)</f>
        <v>physical</v>
      </c>
    </row>
    <row r="2760" spans="1:11" x14ac:dyDescent="0.25">
      <c r="A2760">
        <v>188</v>
      </c>
      <c r="B2760">
        <v>369</v>
      </c>
      <c r="C2760" t="str">
        <f>VLOOKUP($B2760,Feuil2!$A$2:$G$720,2,FALSE)</f>
        <v>u-turn</v>
      </c>
      <c r="D2760">
        <f>VLOOKUP($B2760,Feuil2!$A$2:$G$720,3,FALSE)</f>
        <v>4</v>
      </c>
      <c r="E2760">
        <f>VLOOKUP($B2760,Feuil2!$A$2:$G$720,4,FALSE)</f>
        <v>7</v>
      </c>
      <c r="F2760" t="str">
        <f>VLOOKUP($E2760,Feuil3!$A$2:$B$19,2,FALSE)</f>
        <v>bug</v>
      </c>
      <c r="G2760">
        <f>VLOOKUP($B2760,Feuil2!$A$2:$G$720,5,FALSE)</f>
        <v>70</v>
      </c>
      <c r="H2760">
        <f>VLOOKUP($B2760,Feuil2!$A$2:$G$720,6,FALSE)</f>
        <v>20</v>
      </c>
      <c r="I2760">
        <f>VLOOKUP($B2760,Feuil2!$A$2:$G$720,7,FALSE)</f>
        <v>100</v>
      </c>
      <c r="J2760">
        <f>VLOOKUP($B2760,Feuil2!$A$2:$J$720,10,FALSE)</f>
        <v>2</v>
      </c>
      <c r="K2760" t="str">
        <f>VLOOKUP(J2760,move_damage_classes!$B$2:$C$4,2,FALSE)</f>
        <v>physical</v>
      </c>
    </row>
    <row r="2761" spans="1:11" x14ac:dyDescent="0.25">
      <c r="A2761">
        <v>188</v>
      </c>
      <c r="B2761">
        <v>388</v>
      </c>
      <c r="C2761" t="str">
        <f>VLOOKUP($B2761,Feuil2!$A$2:$G$720,2,FALSE)</f>
        <v>worry-seed</v>
      </c>
      <c r="D2761">
        <f>VLOOKUP($B2761,Feuil2!$A$2:$G$720,3,FALSE)</f>
        <v>4</v>
      </c>
      <c r="E2761">
        <f>VLOOKUP($B2761,Feuil2!$A$2:$G$720,4,FALSE)</f>
        <v>12</v>
      </c>
      <c r="F2761" t="str">
        <f>VLOOKUP($E2761,Feuil3!$A$2:$B$19,2,FALSE)</f>
        <v>grass</v>
      </c>
      <c r="G2761">
        <f>VLOOKUP($B2761,Feuil2!$A$2:$G$720,5,FALSE)</f>
        <v>0</v>
      </c>
      <c r="H2761">
        <f>VLOOKUP($B2761,Feuil2!$A$2:$G$720,6,FALSE)</f>
        <v>10</v>
      </c>
      <c r="I2761">
        <f>VLOOKUP($B2761,Feuil2!$A$2:$G$720,7,FALSE)</f>
        <v>100</v>
      </c>
      <c r="J2761">
        <f>VLOOKUP($B2761,Feuil2!$A$2:$J$720,10,FALSE)</f>
        <v>1</v>
      </c>
      <c r="K2761" t="str">
        <f>VLOOKUP(J2761,move_damage_classes!$B$2:$C$4,2,FALSE)</f>
        <v>status</v>
      </c>
    </row>
    <row r="2762" spans="1:11" x14ac:dyDescent="0.25">
      <c r="A2762">
        <v>188</v>
      </c>
      <c r="B2762">
        <v>476</v>
      </c>
      <c r="C2762" t="str">
        <f>VLOOKUP($B2762,Feuil2!$A$2:$G$720,2,FALSE)</f>
        <v>rage-powder</v>
      </c>
      <c r="D2762">
        <f>VLOOKUP($B2762,Feuil2!$A$2:$G$720,3,FALSE)</f>
        <v>5</v>
      </c>
      <c r="E2762">
        <f>VLOOKUP($B2762,Feuil2!$A$2:$G$720,4,FALSE)</f>
        <v>7</v>
      </c>
      <c r="F2762" t="str">
        <f>VLOOKUP($E2762,Feuil3!$A$2:$B$19,2,FALSE)</f>
        <v>bug</v>
      </c>
      <c r="G2762">
        <f>VLOOKUP($B2762,Feuil2!$A$2:$G$720,5,FALSE)</f>
        <v>0</v>
      </c>
      <c r="H2762">
        <f>VLOOKUP($B2762,Feuil2!$A$2:$G$720,6,FALSE)</f>
        <v>20</v>
      </c>
      <c r="I2762">
        <f>VLOOKUP($B2762,Feuil2!$A$2:$G$720,7,FALSE)</f>
        <v>0</v>
      </c>
      <c r="J2762">
        <f>VLOOKUP($B2762,Feuil2!$A$2:$J$720,10,FALSE)</f>
        <v>1</v>
      </c>
      <c r="K2762" t="str">
        <f>VLOOKUP(J2762,move_damage_classes!$B$2:$C$4,2,FALSE)</f>
        <v>status</v>
      </c>
    </row>
    <row r="2763" spans="1:11" x14ac:dyDescent="0.25">
      <c r="A2763">
        <v>188</v>
      </c>
      <c r="B2763">
        <v>512</v>
      </c>
      <c r="C2763" t="str">
        <f>VLOOKUP($B2763,Feuil2!$A$2:$G$720,2,FALSE)</f>
        <v>acrobatics</v>
      </c>
      <c r="D2763">
        <f>VLOOKUP($B2763,Feuil2!$A$2:$G$720,3,FALSE)</f>
        <v>5</v>
      </c>
      <c r="E2763">
        <f>VLOOKUP($B2763,Feuil2!$A$2:$G$720,4,FALSE)</f>
        <v>3</v>
      </c>
      <c r="F2763" t="str">
        <f>VLOOKUP($E2763,Feuil3!$A$2:$B$19,2,FALSE)</f>
        <v>flying</v>
      </c>
      <c r="G2763">
        <f>VLOOKUP($B2763,Feuil2!$A$2:$G$720,5,FALSE)</f>
        <v>55</v>
      </c>
      <c r="H2763">
        <f>VLOOKUP($B2763,Feuil2!$A$2:$G$720,6,FALSE)</f>
        <v>15</v>
      </c>
      <c r="I2763">
        <f>VLOOKUP($B2763,Feuil2!$A$2:$G$720,7,FALSE)</f>
        <v>100</v>
      </c>
      <c r="J2763">
        <f>VLOOKUP($B2763,Feuil2!$A$2:$J$720,10,FALSE)</f>
        <v>2</v>
      </c>
      <c r="K2763" t="str">
        <f>VLOOKUP(J2763,move_damage_classes!$B$2:$C$4,2,FALSE)</f>
        <v>physical</v>
      </c>
    </row>
    <row r="2764" spans="1:11" x14ac:dyDescent="0.25">
      <c r="A2764">
        <v>188</v>
      </c>
      <c r="B2764">
        <v>584</v>
      </c>
      <c r="C2764" t="str">
        <f>VLOOKUP($B2764,Feuil2!$A$2:$G$720,2,FALSE)</f>
        <v>fairy-wind</v>
      </c>
      <c r="D2764">
        <f>VLOOKUP($B2764,Feuil2!$A$2:$G$720,3,FALSE)</f>
        <v>6</v>
      </c>
      <c r="E2764">
        <f>VLOOKUP($B2764,Feuil2!$A$2:$G$720,4,FALSE)</f>
        <v>18</v>
      </c>
      <c r="F2764" t="str">
        <f>VLOOKUP($E2764,Feuil3!$A$2:$B$19,2,FALSE)</f>
        <v>fairy</v>
      </c>
      <c r="G2764">
        <f>VLOOKUP($B2764,Feuil2!$A$2:$G$720,5,FALSE)</f>
        <v>40</v>
      </c>
      <c r="H2764">
        <f>VLOOKUP($B2764,Feuil2!$A$2:$G$720,6,FALSE)</f>
        <v>30</v>
      </c>
      <c r="I2764">
        <f>VLOOKUP($B2764,Feuil2!$A$2:$G$720,7,FALSE)</f>
        <v>100</v>
      </c>
      <c r="J2764">
        <f>VLOOKUP($B2764,Feuil2!$A$2:$J$720,10,FALSE)</f>
        <v>3</v>
      </c>
      <c r="K2764" t="str">
        <f>VLOOKUP(J2764,move_damage_classes!$B$2:$C$4,2,FALSE)</f>
        <v>special</v>
      </c>
    </row>
    <row r="2765" spans="1:11" x14ac:dyDescent="0.25">
      <c r="A2765">
        <v>189</v>
      </c>
      <c r="B2765">
        <v>33</v>
      </c>
      <c r="C2765" t="str">
        <f>VLOOKUP($B2765,Feuil2!$A$2:$G$720,2,FALSE)</f>
        <v>tackle</v>
      </c>
      <c r="D2765">
        <f>VLOOKUP($B2765,Feuil2!$A$2:$G$720,3,FALSE)</f>
        <v>1</v>
      </c>
      <c r="E2765">
        <f>VLOOKUP($B2765,Feuil2!$A$2:$G$720,4,FALSE)</f>
        <v>1</v>
      </c>
      <c r="F2765" t="str">
        <f>VLOOKUP($E2765,Feuil3!$A$2:$B$19,2,FALSE)</f>
        <v>normal</v>
      </c>
      <c r="G2765">
        <f>VLOOKUP($B2765,Feuil2!$A$2:$G$720,5,FALSE)</f>
        <v>40</v>
      </c>
      <c r="H2765">
        <f>VLOOKUP($B2765,Feuil2!$A$2:$G$720,6,FALSE)</f>
        <v>35</v>
      </c>
      <c r="I2765">
        <f>VLOOKUP($B2765,Feuil2!$A$2:$G$720,7,FALSE)</f>
        <v>100</v>
      </c>
      <c r="J2765">
        <f>VLOOKUP($B2765,Feuil2!$A$2:$J$720,10,FALSE)</f>
        <v>2</v>
      </c>
      <c r="K2765" t="str">
        <f>VLOOKUP(J2765,move_damage_classes!$B$2:$C$4,2,FALSE)</f>
        <v>physical</v>
      </c>
    </row>
    <row r="2766" spans="1:11" x14ac:dyDescent="0.25">
      <c r="A2766">
        <v>189</v>
      </c>
      <c r="B2766">
        <v>39</v>
      </c>
      <c r="C2766" t="str">
        <f>VLOOKUP($B2766,Feuil2!$A$2:$G$720,2,FALSE)</f>
        <v>tail-whip</v>
      </c>
      <c r="D2766">
        <f>VLOOKUP($B2766,Feuil2!$A$2:$G$720,3,FALSE)</f>
        <v>1</v>
      </c>
      <c r="E2766">
        <f>VLOOKUP($B2766,Feuil2!$A$2:$G$720,4,FALSE)</f>
        <v>1</v>
      </c>
      <c r="F2766" t="str">
        <f>VLOOKUP($E2766,Feuil3!$A$2:$B$19,2,FALSE)</f>
        <v>normal</v>
      </c>
      <c r="G2766">
        <f>VLOOKUP($B2766,Feuil2!$A$2:$G$720,5,FALSE)</f>
        <v>0</v>
      </c>
      <c r="H2766">
        <f>VLOOKUP($B2766,Feuil2!$A$2:$G$720,6,FALSE)</f>
        <v>30</v>
      </c>
      <c r="I2766">
        <f>VLOOKUP($B2766,Feuil2!$A$2:$G$720,7,FALSE)</f>
        <v>100</v>
      </c>
      <c r="J2766">
        <f>VLOOKUP($B2766,Feuil2!$A$2:$J$720,10,FALSE)</f>
        <v>1</v>
      </c>
      <c r="K2766" t="str">
        <f>VLOOKUP(J2766,move_damage_classes!$B$2:$C$4,2,FALSE)</f>
        <v>status</v>
      </c>
    </row>
    <row r="2767" spans="1:11" x14ac:dyDescent="0.25">
      <c r="A2767">
        <v>189</v>
      </c>
      <c r="B2767">
        <v>72</v>
      </c>
      <c r="C2767" t="str">
        <f>VLOOKUP($B2767,Feuil2!$A$2:$G$720,2,FALSE)</f>
        <v>mega-drain</v>
      </c>
      <c r="D2767">
        <f>VLOOKUP($B2767,Feuil2!$A$2:$G$720,3,FALSE)</f>
        <v>1</v>
      </c>
      <c r="E2767">
        <f>VLOOKUP($B2767,Feuil2!$A$2:$G$720,4,FALSE)</f>
        <v>12</v>
      </c>
      <c r="F2767" t="str">
        <f>VLOOKUP($E2767,Feuil3!$A$2:$B$19,2,FALSE)</f>
        <v>grass</v>
      </c>
      <c r="G2767">
        <f>VLOOKUP($B2767,Feuil2!$A$2:$G$720,5,FALSE)</f>
        <v>40</v>
      </c>
      <c r="H2767">
        <f>VLOOKUP($B2767,Feuil2!$A$2:$G$720,6,FALSE)</f>
        <v>15</v>
      </c>
      <c r="I2767">
        <f>VLOOKUP($B2767,Feuil2!$A$2:$G$720,7,FALSE)</f>
        <v>100</v>
      </c>
      <c r="J2767">
        <f>VLOOKUP($B2767,Feuil2!$A$2:$J$720,10,FALSE)</f>
        <v>3</v>
      </c>
      <c r="K2767" t="str">
        <f>VLOOKUP(J2767,move_damage_classes!$B$2:$C$4,2,FALSE)</f>
        <v>special</v>
      </c>
    </row>
    <row r="2768" spans="1:11" x14ac:dyDescent="0.25">
      <c r="A2768">
        <v>189</v>
      </c>
      <c r="B2768">
        <v>73</v>
      </c>
      <c r="C2768" t="str">
        <f>VLOOKUP($B2768,Feuil2!$A$2:$G$720,2,FALSE)</f>
        <v>leech-seed</v>
      </c>
      <c r="D2768">
        <f>VLOOKUP($B2768,Feuil2!$A$2:$G$720,3,FALSE)</f>
        <v>1</v>
      </c>
      <c r="E2768">
        <f>VLOOKUP($B2768,Feuil2!$A$2:$G$720,4,FALSE)</f>
        <v>12</v>
      </c>
      <c r="F2768" t="str">
        <f>VLOOKUP($E2768,Feuil3!$A$2:$B$19,2,FALSE)</f>
        <v>grass</v>
      </c>
      <c r="G2768">
        <f>VLOOKUP($B2768,Feuil2!$A$2:$G$720,5,FALSE)</f>
        <v>0</v>
      </c>
      <c r="H2768">
        <f>VLOOKUP($B2768,Feuil2!$A$2:$G$720,6,FALSE)</f>
        <v>10</v>
      </c>
      <c r="I2768">
        <f>VLOOKUP($B2768,Feuil2!$A$2:$G$720,7,FALSE)</f>
        <v>90</v>
      </c>
      <c r="J2768">
        <f>VLOOKUP($B2768,Feuil2!$A$2:$J$720,10,FALSE)</f>
        <v>1</v>
      </c>
      <c r="K2768" t="str">
        <f>VLOOKUP(J2768,move_damage_classes!$B$2:$C$4,2,FALSE)</f>
        <v>status</v>
      </c>
    </row>
    <row r="2769" spans="1:11" x14ac:dyDescent="0.25">
      <c r="A2769">
        <v>189</v>
      </c>
      <c r="B2769">
        <v>77</v>
      </c>
      <c r="C2769" t="str">
        <f>VLOOKUP($B2769,Feuil2!$A$2:$G$720,2,FALSE)</f>
        <v>poison-powder</v>
      </c>
      <c r="D2769">
        <f>VLOOKUP($B2769,Feuil2!$A$2:$G$720,3,FALSE)</f>
        <v>1</v>
      </c>
      <c r="E2769">
        <f>VLOOKUP($B2769,Feuil2!$A$2:$G$720,4,FALSE)</f>
        <v>4</v>
      </c>
      <c r="F2769" t="str">
        <f>VLOOKUP($E2769,Feuil3!$A$2:$B$19,2,FALSE)</f>
        <v>poison</v>
      </c>
      <c r="G2769">
        <f>VLOOKUP($B2769,Feuil2!$A$2:$G$720,5,FALSE)</f>
        <v>0</v>
      </c>
      <c r="H2769">
        <f>VLOOKUP($B2769,Feuil2!$A$2:$G$720,6,FALSE)</f>
        <v>35</v>
      </c>
      <c r="I2769">
        <f>VLOOKUP($B2769,Feuil2!$A$2:$G$720,7,FALSE)</f>
        <v>75</v>
      </c>
      <c r="J2769">
        <f>VLOOKUP($B2769,Feuil2!$A$2:$J$720,10,FALSE)</f>
        <v>1</v>
      </c>
      <c r="K2769" t="str">
        <f>VLOOKUP(J2769,move_damage_classes!$B$2:$C$4,2,FALSE)</f>
        <v>status</v>
      </c>
    </row>
    <row r="2770" spans="1:11" x14ac:dyDescent="0.25">
      <c r="A2770">
        <v>189</v>
      </c>
      <c r="B2770">
        <v>78</v>
      </c>
      <c r="C2770" t="str">
        <f>VLOOKUP($B2770,Feuil2!$A$2:$G$720,2,FALSE)</f>
        <v>stun-spore</v>
      </c>
      <c r="D2770">
        <f>VLOOKUP($B2770,Feuil2!$A$2:$G$720,3,FALSE)</f>
        <v>1</v>
      </c>
      <c r="E2770">
        <f>VLOOKUP($B2770,Feuil2!$A$2:$G$720,4,FALSE)</f>
        <v>12</v>
      </c>
      <c r="F2770" t="str">
        <f>VLOOKUP($E2770,Feuil3!$A$2:$B$19,2,FALSE)</f>
        <v>grass</v>
      </c>
      <c r="G2770">
        <f>VLOOKUP($B2770,Feuil2!$A$2:$G$720,5,FALSE)</f>
        <v>0</v>
      </c>
      <c r="H2770">
        <f>VLOOKUP($B2770,Feuil2!$A$2:$G$720,6,FALSE)</f>
        <v>30</v>
      </c>
      <c r="I2770">
        <f>VLOOKUP($B2770,Feuil2!$A$2:$G$720,7,FALSE)</f>
        <v>75</v>
      </c>
      <c r="J2770">
        <f>VLOOKUP($B2770,Feuil2!$A$2:$J$720,10,FALSE)</f>
        <v>1</v>
      </c>
      <c r="K2770" t="str">
        <f>VLOOKUP(J2770,move_damage_classes!$B$2:$C$4,2,FALSE)</f>
        <v>status</v>
      </c>
    </row>
    <row r="2771" spans="1:11" x14ac:dyDescent="0.25">
      <c r="A2771">
        <v>189</v>
      </c>
      <c r="B2771">
        <v>79</v>
      </c>
      <c r="C2771" t="str">
        <f>VLOOKUP($B2771,Feuil2!$A$2:$G$720,2,FALSE)</f>
        <v>sleep-powder</v>
      </c>
      <c r="D2771">
        <f>VLOOKUP($B2771,Feuil2!$A$2:$G$720,3,FALSE)</f>
        <v>1</v>
      </c>
      <c r="E2771">
        <f>VLOOKUP($B2771,Feuil2!$A$2:$G$720,4,FALSE)</f>
        <v>12</v>
      </c>
      <c r="F2771" t="str">
        <f>VLOOKUP($E2771,Feuil3!$A$2:$B$19,2,FALSE)</f>
        <v>grass</v>
      </c>
      <c r="G2771">
        <f>VLOOKUP($B2771,Feuil2!$A$2:$G$720,5,FALSE)</f>
        <v>0</v>
      </c>
      <c r="H2771">
        <f>VLOOKUP($B2771,Feuil2!$A$2:$G$720,6,FALSE)</f>
        <v>15</v>
      </c>
      <c r="I2771">
        <f>VLOOKUP($B2771,Feuil2!$A$2:$G$720,7,FALSE)</f>
        <v>75</v>
      </c>
      <c r="J2771">
        <f>VLOOKUP($B2771,Feuil2!$A$2:$J$720,10,FALSE)</f>
        <v>1</v>
      </c>
      <c r="K2771" t="str">
        <f>VLOOKUP(J2771,move_damage_classes!$B$2:$C$4,2,FALSE)</f>
        <v>status</v>
      </c>
    </row>
    <row r="2772" spans="1:11" x14ac:dyDescent="0.25">
      <c r="A2772">
        <v>189</v>
      </c>
      <c r="B2772">
        <v>150</v>
      </c>
      <c r="C2772" t="str">
        <f>VLOOKUP($B2772,Feuil2!$A$2:$G$720,2,FALSE)</f>
        <v>splash</v>
      </c>
      <c r="D2772">
        <f>VLOOKUP($B2772,Feuil2!$A$2:$G$720,3,FALSE)</f>
        <v>1</v>
      </c>
      <c r="E2772">
        <f>VLOOKUP($B2772,Feuil2!$A$2:$G$720,4,FALSE)</f>
        <v>1</v>
      </c>
      <c r="F2772" t="str">
        <f>VLOOKUP($E2772,Feuil3!$A$2:$B$19,2,FALSE)</f>
        <v>normal</v>
      </c>
      <c r="G2772">
        <f>VLOOKUP($B2772,Feuil2!$A$2:$G$720,5,FALSE)</f>
        <v>0</v>
      </c>
      <c r="H2772">
        <f>VLOOKUP($B2772,Feuil2!$A$2:$G$720,6,FALSE)</f>
        <v>40</v>
      </c>
      <c r="I2772">
        <f>VLOOKUP($B2772,Feuil2!$A$2:$G$720,7,FALSE)</f>
        <v>0</v>
      </c>
      <c r="J2772">
        <f>VLOOKUP($B2772,Feuil2!$A$2:$J$720,10,FALSE)</f>
        <v>1</v>
      </c>
      <c r="K2772" t="str">
        <f>VLOOKUP(J2772,move_damage_classes!$B$2:$C$4,2,FALSE)</f>
        <v>status</v>
      </c>
    </row>
    <row r="2773" spans="1:11" x14ac:dyDescent="0.25">
      <c r="A2773">
        <v>189</v>
      </c>
      <c r="B2773">
        <v>178</v>
      </c>
      <c r="C2773" t="str">
        <f>VLOOKUP($B2773,Feuil2!$A$2:$G$720,2,FALSE)</f>
        <v>cotton-spore</v>
      </c>
      <c r="D2773">
        <f>VLOOKUP($B2773,Feuil2!$A$2:$G$720,3,FALSE)</f>
        <v>2</v>
      </c>
      <c r="E2773">
        <f>VLOOKUP($B2773,Feuil2!$A$2:$G$720,4,FALSE)</f>
        <v>12</v>
      </c>
      <c r="F2773" t="str">
        <f>VLOOKUP($E2773,Feuil3!$A$2:$B$19,2,FALSE)</f>
        <v>grass</v>
      </c>
      <c r="G2773">
        <f>VLOOKUP($B2773,Feuil2!$A$2:$G$720,5,FALSE)</f>
        <v>0</v>
      </c>
      <c r="H2773">
        <f>VLOOKUP($B2773,Feuil2!$A$2:$G$720,6,FALSE)</f>
        <v>40</v>
      </c>
      <c r="I2773">
        <f>VLOOKUP($B2773,Feuil2!$A$2:$G$720,7,FALSE)</f>
        <v>100</v>
      </c>
      <c r="J2773">
        <f>VLOOKUP($B2773,Feuil2!$A$2:$J$720,10,FALSE)</f>
        <v>1</v>
      </c>
      <c r="K2773" t="str">
        <f>VLOOKUP(J2773,move_damage_classes!$B$2:$C$4,2,FALSE)</f>
        <v>status</v>
      </c>
    </row>
    <row r="2774" spans="1:11" x14ac:dyDescent="0.25">
      <c r="A2774">
        <v>189</v>
      </c>
      <c r="B2774">
        <v>202</v>
      </c>
      <c r="C2774" t="str">
        <f>VLOOKUP($B2774,Feuil2!$A$2:$G$720,2,FALSE)</f>
        <v>giga-drain</v>
      </c>
      <c r="D2774">
        <f>VLOOKUP($B2774,Feuil2!$A$2:$G$720,3,FALSE)</f>
        <v>2</v>
      </c>
      <c r="E2774">
        <f>VLOOKUP($B2774,Feuil2!$A$2:$G$720,4,FALSE)</f>
        <v>12</v>
      </c>
      <c r="F2774" t="str">
        <f>VLOOKUP($E2774,Feuil3!$A$2:$B$19,2,FALSE)</f>
        <v>grass</v>
      </c>
      <c r="G2774">
        <f>VLOOKUP($B2774,Feuil2!$A$2:$G$720,5,FALSE)</f>
        <v>75</v>
      </c>
      <c r="H2774">
        <f>VLOOKUP($B2774,Feuil2!$A$2:$G$720,6,FALSE)</f>
        <v>10</v>
      </c>
      <c r="I2774">
        <f>VLOOKUP($B2774,Feuil2!$A$2:$G$720,7,FALSE)</f>
        <v>100</v>
      </c>
      <c r="J2774">
        <f>VLOOKUP($B2774,Feuil2!$A$2:$J$720,10,FALSE)</f>
        <v>3</v>
      </c>
      <c r="K2774" t="str">
        <f>VLOOKUP(J2774,move_damage_classes!$B$2:$C$4,2,FALSE)</f>
        <v>special</v>
      </c>
    </row>
    <row r="2775" spans="1:11" x14ac:dyDescent="0.25">
      <c r="A2775">
        <v>189</v>
      </c>
      <c r="B2775">
        <v>235</v>
      </c>
      <c r="C2775" t="str">
        <f>VLOOKUP($B2775,Feuil2!$A$2:$G$720,2,FALSE)</f>
        <v>synthesis</v>
      </c>
      <c r="D2775">
        <f>VLOOKUP($B2775,Feuil2!$A$2:$G$720,3,FALSE)</f>
        <v>2</v>
      </c>
      <c r="E2775">
        <f>VLOOKUP($B2775,Feuil2!$A$2:$G$720,4,FALSE)</f>
        <v>12</v>
      </c>
      <c r="F2775" t="str">
        <f>VLOOKUP($E2775,Feuil3!$A$2:$B$19,2,FALSE)</f>
        <v>grass</v>
      </c>
      <c r="G2775">
        <f>VLOOKUP($B2775,Feuil2!$A$2:$G$720,5,FALSE)</f>
        <v>0</v>
      </c>
      <c r="H2775">
        <f>VLOOKUP($B2775,Feuil2!$A$2:$G$720,6,FALSE)</f>
        <v>5</v>
      </c>
      <c r="I2775">
        <f>VLOOKUP($B2775,Feuil2!$A$2:$G$720,7,FALSE)</f>
        <v>0</v>
      </c>
      <c r="J2775">
        <f>VLOOKUP($B2775,Feuil2!$A$2:$J$720,10,FALSE)</f>
        <v>1</v>
      </c>
      <c r="K2775" t="str">
        <f>VLOOKUP(J2775,move_damage_classes!$B$2:$C$4,2,FALSE)</f>
        <v>status</v>
      </c>
    </row>
    <row r="2776" spans="1:11" x14ac:dyDescent="0.25">
      <c r="A2776">
        <v>189</v>
      </c>
      <c r="B2776">
        <v>262</v>
      </c>
      <c r="C2776" t="str">
        <f>VLOOKUP($B2776,Feuil2!$A$2:$G$720,2,FALSE)</f>
        <v>memento</v>
      </c>
      <c r="D2776">
        <f>VLOOKUP($B2776,Feuil2!$A$2:$G$720,3,FALSE)</f>
        <v>3</v>
      </c>
      <c r="E2776">
        <f>VLOOKUP($B2776,Feuil2!$A$2:$G$720,4,FALSE)</f>
        <v>17</v>
      </c>
      <c r="F2776" t="str">
        <f>VLOOKUP($E2776,Feuil3!$A$2:$B$19,2,FALSE)</f>
        <v>dark</v>
      </c>
      <c r="G2776">
        <f>VLOOKUP($B2776,Feuil2!$A$2:$G$720,5,FALSE)</f>
        <v>0</v>
      </c>
      <c r="H2776">
        <f>VLOOKUP($B2776,Feuil2!$A$2:$G$720,6,FALSE)</f>
        <v>10</v>
      </c>
      <c r="I2776">
        <f>VLOOKUP($B2776,Feuil2!$A$2:$G$720,7,FALSE)</f>
        <v>100</v>
      </c>
      <c r="J2776">
        <f>VLOOKUP($B2776,Feuil2!$A$2:$J$720,10,FALSE)</f>
        <v>1</v>
      </c>
      <c r="K2776" t="str">
        <f>VLOOKUP(J2776,move_damage_classes!$B$2:$C$4,2,FALSE)</f>
        <v>status</v>
      </c>
    </row>
    <row r="2777" spans="1:11" x14ac:dyDescent="0.25">
      <c r="A2777">
        <v>189</v>
      </c>
      <c r="B2777">
        <v>331</v>
      </c>
      <c r="C2777" t="str">
        <f>VLOOKUP($B2777,Feuil2!$A$2:$G$720,2,FALSE)</f>
        <v>bullet-seed</v>
      </c>
      <c r="D2777">
        <f>VLOOKUP($B2777,Feuil2!$A$2:$G$720,3,FALSE)</f>
        <v>3</v>
      </c>
      <c r="E2777">
        <f>VLOOKUP($B2777,Feuil2!$A$2:$G$720,4,FALSE)</f>
        <v>12</v>
      </c>
      <c r="F2777" t="str">
        <f>VLOOKUP($E2777,Feuil3!$A$2:$B$19,2,FALSE)</f>
        <v>grass</v>
      </c>
      <c r="G2777">
        <f>VLOOKUP($B2777,Feuil2!$A$2:$G$720,5,FALSE)</f>
        <v>25</v>
      </c>
      <c r="H2777">
        <f>VLOOKUP($B2777,Feuil2!$A$2:$G$720,6,FALSE)</f>
        <v>30</v>
      </c>
      <c r="I2777">
        <f>VLOOKUP($B2777,Feuil2!$A$2:$G$720,7,FALSE)</f>
        <v>100</v>
      </c>
      <c r="J2777">
        <f>VLOOKUP($B2777,Feuil2!$A$2:$J$720,10,FALSE)</f>
        <v>2</v>
      </c>
      <c r="K2777" t="str">
        <f>VLOOKUP(J2777,move_damage_classes!$B$2:$C$4,2,FALSE)</f>
        <v>physical</v>
      </c>
    </row>
    <row r="2778" spans="1:11" x14ac:dyDescent="0.25">
      <c r="A2778">
        <v>189</v>
      </c>
      <c r="B2778">
        <v>340</v>
      </c>
      <c r="C2778" t="str">
        <f>VLOOKUP($B2778,Feuil2!$A$2:$G$720,2,FALSE)</f>
        <v>bounce</v>
      </c>
      <c r="D2778">
        <f>VLOOKUP($B2778,Feuil2!$A$2:$G$720,3,FALSE)</f>
        <v>3</v>
      </c>
      <c r="E2778">
        <f>VLOOKUP($B2778,Feuil2!$A$2:$G$720,4,FALSE)</f>
        <v>3</v>
      </c>
      <c r="F2778" t="str">
        <f>VLOOKUP($E2778,Feuil3!$A$2:$B$19,2,FALSE)</f>
        <v>flying</v>
      </c>
      <c r="G2778">
        <f>VLOOKUP($B2778,Feuil2!$A$2:$G$720,5,FALSE)</f>
        <v>85</v>
      </c>
      <c r="H2778">
        <f>VLOOKUP($B2778,Feuil2!$A$2:$G$720,6,FALSE)</f>
        <v>5</v>
      </c>
      <c r="I2778">
        <f>VLOOKUP($B2778,Feuil2!$A$2:$G$720,7,FALSE)</f>
        <v>85</v>
      </c>
      <c r="J2778">
        <f>VLOOKUP($B2778,Feuil2!$A$2:$J$720,10,FALSE)</f>
        <v>2</v>
      </c>
      <c r="K2778" t="str">
        <f>VLOOKUP(J2778,move_damage_classes!$B$2:$C$4,2,FALSE)</f>
        <v>physical</v>
      </c>
    </row>
    <row r="2779" spans="1:11" x14ac:dyDescent="0.25">
      <c r="A2779">
        <v>189</v>
      </c>
      <c r="B2779">
        <v>369</v>
      </c>
      <c r="C2779" t="str">
        <f>VLOOKUP($B2779,Feuil2!$A$2:$G$720,2,FALSE)</f>
        <v>u-turn</v>
      </c>
      <c r="D2779">
        <f>VLOOKUP($B2779,Feuil2!$A$2:$G$720,3,FALSE)</f>
        <v>4</v>
      </c>
      <c r="E2779">
        <f>VLOOKUP($B2779,Feuil2!$A$2:$G$720,4,FALSE)</f>
        <v>7</v>
      </c>
      <c r="F2779" t="str">
        <f>VLOOKUP($E2779,Feuil3!$A$2:$B$19,2,FALSE)</f>
        <v>bug</v>
      </c>
      <c r="G2779">
        <f>VLOOKUP($B2779,Feuil2!$A$2:$G$720,5,FALSE)</f>
        <v>70</v>
      </c>
      <c r="H2779">
        <f>VLOOKUP($B2779,Feuil2!$A$2:$G$720,6,FALSE)</f>
        <v>20</v>
      </c>
      <c r="I2779">
        <f>VLOOKUP($B2779,Feuil2!$A$2:$G$720,7,FALSE)</f>
        <v>100</v>
      </c>
      <c r="J2779">
        <f>VLOOKUP($B2779,Feuil2!$A$2:$J$720,10,FALSE)</f>
        <v>2</v>
      </c>
      <c r="K2779" t="str">
        <f>VLOOKUP(J2779,move_damage_classes!$B$2:$C$4,2,FALSE)</f>
        <v>physical</v>
      </c>
    </row>
    <row r="2780" spans="1:11" x14ac:dyDescent="0.25">
      <c r="A2780">
        <v>189</v>
      </c>
      <c r="B2780">
        <v>388</v>
      </c>
      <c r="C2780" t="str">
        <f>VLOOKUP($B2780,Feuil2!$A$2:$G$720,2,FALSE)</f>
        <v>worry-seed</v>
      </c>
      <c r="D2780">
        <f>VLOOKUP($B2780,Feuil2!$A$2:$G$720,3,FALSE)</f>
        <v>4</v>
      </c>
      <c r="E2780">
        <f>VLOOKUP($B2780,Feuil2!$A$2:$G$720,4,FALSE)</f>
        <v>12</v>
      </c>
      <c r="F2780" t="str">
        <f>VLOOKUP($E2780,Feuil3!$A$2:$B$19,2,FALSE)</f>
        <v>grass</v>
      </c>
      <c r="G2780">
        <f>VLOOKUP($B2780,Feuil2!$A$2:$G$720,5,FALSE)</f>
        <v>0</v>
      </c>
      <c r="H2780">
        <f>VLOOKUP($B2780,Feuil2!$A$2:$G$720,6,FALSE)</f>
        <v>10</v>
      </c>
      <c r="I2780">
        <f>VLOOKUP($B2780,Feuil2!$A$2:$G$720,7,FALSE)</f>
        <v>100</v>
      </c>
      <c r="J2780">
        <f>VLOOKUP($B2780,Feuil2!$A$2:$J$720,10,FALSE)</f>
        <v>1</v>
      </c>
      <c r="K2780" t="str">
        <f>VLOOKUP(J2780,move_damage_classes!$B$2:$C$4,2,FALSE)</f>
        <v>status</v>
      </c>
    </row>
    <row r="2781" spans="1:11" x14ac:dyDescent="0.25">
      <c r="A2781">
        <v>189</v>
      </c>
      <c r="B2781">
        <v>476</v>
      </c>
      <c r="C2781" t="str">
        <f>VLOOKUP($B2781,Feuil2!$A$2:$G$720,2,FALSE)</f>
        <v>rage-powder</v>
      </c>
      <c r="D2781">
        <f>VLOOKUP($B2781,Feuil2!$A$2:$G$720,3,FALSE)</f>
        <v>5</v>
      </c>
      <c r="E2781">
        <f>VLOOKUP($B2781,Feuil2!$A$2:$G$720,4,FALSE)</f>
        <v>7</v>
      </c>
      <c r="F2781" t="str">
        <f>VLOOKUP($E2781,Feuil3!$A$2:$B$19,2,FALSE)</f>
        <v>bug</v>
      </c>
      <c r="G2781">
        <f>VLOOKUP($B2781,Feuil2!$A$2:$G$720,5,FALSE)</f>
        <v>0</v>
      </c>
      <c r="H2781">
        <f>VLOOKUP($B2781,Feuil2!$A$2:$G$720,6,FALSE)</f>
        <v>20</v>
      </c>
      <c r="I2781">
        <f>VLOOKUP($B2781,Feuil2!$A$2:$G$720,7,FALSE)</f>
        <v>0</v>
      </c>
      <c r="J2781">
        <f>VLOOKUP($B2781,Feuil2!$A$2:$J$720,10,FALSE)</f>
        <v>1</v>
      </c>
      <c r="K2781" t="str">
        <f>VLOOKUP(J2781,move_damage_classes!$B$2:$C$4,2,FALSE)</f>
        <v>status</v>
      </c>
    </row>
    <row r="2782" spans="1:11" x14ac:dyDescent="0.25">
      <c r="A2782">
        <v>189</v>
      </c>
      <c r="B2782">
        <v>512</v>
      </c>
      <c r="C2782" t="str">
        <f>VLOOKUP($B2782,Feuil2!$A$2:$G$720,2,FALSE)</f>
        <v>acrobatics</v>
      </c>
      <c r="D2782">
        <f>VLOOKUP($B2782,Feuil2!$A$2:$G$720,3,FALSE)</f>
        <v>5</v>
      </c>
      <c r="E2782">
        <f>VLOOKUP($B2782,Feuil2!$A$2:$G$720,4,FALSE)</f>
        <v>3</v>
      </c>
      <c r="F2782" t="str">
        <f>VLOOKUP($E2782,Feuil3!$A$2:$B$19,2,FALSE)</f>
        <v>flying</v>
      </c>
      <c r="G2782">
        <f>VLOOKUP($B2782,Feuil2!$A$2:$G$720,5,FALSE)</f>
        <v>55</v>
      </c>
      <c r="H2782">
        <f>VLOOKUP($B2782,Feuil2!$A$2:$G$720,6,FALSE)</f>
        <v>15</v>
      </c>
      <c r="I2782">
        <f>VLOOKUP($B2782,Feuil2!$A$2:$G$720,7,FALSE)</f>
        <v>100</v>
      </c>
      <c r="J2782">
        <f>VLOOKUP($B2782,Feuil2!$A$2:$J$720,10,FALSE)</f>
        <v>2</v>
      </c>
      <c r="K2782" t="str">
        <f>VLOOKUP(J2782,move_damage_classes!$B$2:$C$4,2,FALSE)</f>
        <v>physical</v>
      </c>
    </row>
    <row r="2783" spans="1:11" x14ac:dyDescent="0.25">
      <c r="A2783">
        <v>189</v>
      </c>
      <c r="B2783">
        <v>584</v>
      </c>
      <c r="C2783" t="str">
        <f>VLOOKUP($B2783,Feuil2!$A$2:$G$720,2,FALSE)</f>
        <v>fairy-wind</v>
      </c>
      <c r="D2783">
        <f>VLOOKUP($B2783,Feuil2!$A$2:$G$720,3,FALSE)</f>
        <v>6</v>
      </c>
      <c r="E2783">
        <f>VLOOKUP($B2783,Feuil2!$A$2:$G$720,4,FALSE)</f>
        <v>18</v>
      </c>
      <c r="F2783" t="str">
        <f>VLOOKUP($E2783,Feuil3!$A$2:$B$19,2,FALSE)</f>
        <v>fairy</v>
      </c>
      <c r="G2783">
        <f>VLOOKUP($B2783,Feuil2!$A$2:$G$720,5,FALSE)</f>
        <v>40</v>
      </c>
      <c r="H2783">
        <f>VLOOKUP($B2783,Feuil2!$A$2:$G$720,6,FALSE)</f>
        <v>30</v>
      </c>
      <c r="I2783">
        <f>VLOOKUP($B2783,Feuil2!$A$2:$G$720,7,FALSE)</f>
        <v>100</v>
      </c>
      <c r="J2783">
        <f>VLOOKUP($B2783,Feuil2!$A$2:$J$720,10,FALSE)</f>
        <v>3</v>
      </c>
      <c r="K2783" t="str">
        <f>VLOOKUP(J2783,move_damage_classes!$B$2:$C$4,2,FALSE)</f>
        <v>special</v>
      </c>
    </row>
    <row r="2784" spans="1:11" x14ac:dyDescent="0.25">
      <c r="A2784">
        <v>190</v>
      </c>
      <c r="B2784">
        <v>10</v>
      </c>
      <c r="C2784" t="str">
        <f>VLOOKUP($B2784,Feuil2!$A$2:$G$720,2,FALSE)</f>
        <v>scratch</v>
      </c>
      <c r="D2784">
        <f>VLOOKUP($B2784,Feuil2!$A$2:$G$720,3,FALSE)</f>
        <v>1</v>
      </c>
      <c r="E2784">
        <f>VLOOKUP($B2784,Feuil2!$A$2:$G$720,4,FALSE)</f>
        <v>1</v>
      </c>
      <c r="F2784" t="str">
        <f>VLOOKUP($E2784,Feuil3!$A$2:$B$19,2,FALSE)</f>
        <v>normal</v>
      </c>
      <c r="G2784">
        <f>VLOOKUP($B2784,Feuil2!$A$2:$G$720,5,FALSE)</f>
        <v>40</v>
      </c>
      <c r="H2784">
        <f>VLOOKUP($B2784,Feuil2!$A$2:$G$720,6,FALSE)</f>
        <v>35</v>
      </c>
      <c r="I2784">
        <f>VLOOKUP($B2784,Feuil2!$A$2:$G$720,7,FALSE)</f>
        <v>100</v>
      </c>
      <c r="J2784">
        <f>VLOOKUP($B2784,Feuil2!$A$2:$J$720,10,FALSE)</f>
        <v>2</v>
      </c>
      <c r="K2784" t="str">
        <f>VLOOKUP(J2784,move_damage_classes!$B$2:$C$4,2,FALSE)</f>
        <v>physical</v>
      </c>
    </row>
    <row r="2785" spans="1:11" x14ac:dyDescent="0.25">
      <c r="A2785">
        <v>190</v>
      </c>
      <c r="B2785">
        <v>28</v>
      </c>
      <c r="C2785" t="str">
        <f>VLOOKUP($B2785,Feuil2!$A$2:$G$720,2,FALSE)</f>
        <v>sand-attack</v>
      </c>
      <c r="D2785">
        <f>VLOOKUP($B2785,Feuil2!$A$2:$G$720,3,FALSE)</f>
        <v>1</v>
      </c>
      <c r="E2785">
        <f>VLOOKUP($B2785,Feuil2!$A$2:$G$720,4,FALSE)</f>
        <v>5</v>
      </c>
      <c r="F2785" t="str">
        <f>VLOOKUP($E2785,Feuil3!$A$2:$B$19,2,FALSE)</f>
        <v>ground</v>
      </c>
      <c r="G2785">
        <f>VLOOKUP($B2785,Feuil2!$A$2:$G$720,5,FALSE)</f>
        <v>0</v>
      </c>
      <c r="H2785">
        <f>VLOOKUP($B2785,Feuil2!$A$2:$G$720,6,FALSE)</f>
        <v>15</v>
      </c>
      <c r="I2785">
        <f>VLOOKUP($B2785,Feuil2!$A$2:$G$720,7,FALSE)</f>
        <v>100</v>
      </c>
      <c r="J2785">
        <f>VLOOKUP($B2785,Feuil2!$A$2:$J$720,10,FALSE)</f>
        <v>1</v>
      </c>
      <c r="K2785" t="str">
        <f>VLOOKUP(J2785,move_damage_classes!$B$2:$C$4,2,FALSE)</f>
        <v>status</v>
      </c>
    </row>
    <row r="2786" spans="1:11" x14ac:dyDescent="0.25">
      <c r="A2786">
        <v>190</v>
      </c>
      <c r="B2786">
        <v>39</v>
      </c>
      <c r="C2786" t="str">
        <f>VLOOKUP($B2786,Feuil2!$A$2:$G$720,2,FALSE)</f>
        <v>tail-whip</v>
      </c>
      <c r="D2786">
        <f>VLOOKUP($B2786,Feuil2!$A$2:$G$720,3,FALSE)</f>
        <v>1</v>
      </c>
      <c r="E2786">
        <f>VLOOKUP($B2786,Feuil2!$A$2:$G$720,4,FALSE)</f>
        <v>1</v>
      </c>
      <c r="F2786" t="str">
        <f>VLOOKUP($E2786,Feuil3!$A$2:$B$19,2,FALSE)</f>
        <v>normal</v>
      </c>
      <c r="G2786">
        <f>VLOOKUP($B2786,Feuil2!$A$2:$G$720,5,FALSE)</f>
        <v>0</v>
      </c>
      <c r="H2786">
        <f>VLOOKUP($B2786,Feuil2!$A$2:$G$720,6,FALSE)</f>
        <v>30</v>
      </c>
      <c r="I2786">
        <f>VLOOKUP($B2786,Feuil2!$A$2:$G$720,7,FALSE)</f>
        <v>100</v>
      </c>
      <c r="J2786">
        <f>VLOOKUP($B2786,Feuil2!$A$2:$J$720,10,FALSE)</f>
        <v>1</v>
      </c>
      <c r="K2786" t="str">
        <f>VLOOKUP(J2786,move_damage_classes!$B$2:$C$4,2,FALSE)</f>
        <v>status</v>
      </c>
    </row>
    <row r="2787" spans="1:11" x14ac:dyDescent="0.25">
      <c r="A2787">
        <v>190</v>
      </c>
      <c r="B2787">
        <v>97</v>
      </c>
      <c r="C2787" t="str">
        <f>VLOOKUP($B2787,Feuil2!$A$2:$G$720,2,FALSE)</f>
        <v>agility</v>
      </c>
      <c r="D2787">
        <f>VLOOKUP($B2787,Feuil2!$A$2:$G$720,3,FALSE)</f>
        <v>1</v>
      </c>
      <c r="E2787">
        <f>VLOOKUP($B2787,Feuil2!$A$2:$G$720,4,FALSE)</f>
        <v>14</v>
      </c>
      <c r="F2787" t="str">
        <f>VLOOKUP($E2787,Feuil3!$A$2:$B$19,2,FALSE)</f>
        <v>psychic</v>
      </c>
      <c r="G2787">
        <f>VLOOKUP($B2787,Feuil2!$A$2:$G$720,5,FALSE)</f>
        <v>0</v>
      </c>
      <c r="H2787">
        <f>VLOOKUP($B2787,Feuil2!$A$2:$G$720,6,FALSE)</f>
        <v>30</v>
      </c>
      <c r="I2787">
        <f>VLOOKUP($B2787,Feuil2!$A$2:$G$720,7,FALSE)</f>
        <v>0</v>
      </c>
      <c r="J2787">
        <f>VLOOKUP($B2787,Feuil2!$A$2:$J$720,10,FALSE)</f>
        <v>1</v>
      </c>
      <c r="K2787" t="str">
        <f>VLOOKUP(J2787,move_damage_classes!$B$2:$C$4,2,FALSE)</f>
        <v>status</v>
      </c>
    </row>
    <row r="2788" spans="1:11" x14ac:dyDescent="0.25">
      <c r="A2788">
        <v>190</v>
      </c>
      <c r="B2788">
        <v>103</v>
      </c>
      <c r="C2788" t="str">
        <f>VLOOKUP($B2788,Feuil2!$A$2:$G$720,2,FALSE)</f>
        <v>screech</v>
      </c>
      <c r="D2788">
        <f>VLOOKUP($B2788,Feuil2!$A$2:$G$720,3,FALSE)</f>
        <v>1</v>
      </c>
      <c r="E2788">
        <f>VLOOKUP($B2788,Feuil2!$A$2:$G$720,4,FALSE)</f>
        <v>1</v>
      </c>
      <c r="F2788" t="str">
        <f>VLOOKUP($E2788,Feuil3!$A$2:$B$19,2,FALSE)</f>
        <v>normal</v>
      </c>
      <c r="G2788">
        <f>VLOOKUP($B2788,Feuil2!$A$2:$G$720,5,FALSE)</f>
        <v>0</v>
      </c>
      <c r="H2788">
        <f>VLOOKUP($B2788,Feuil2!$A$2:$G$720,6,FALSE)</f>
        <v>40</v>
      </c>
      <c r="I2788">
        <f>VLOOKUP($B2788,Feuil2!$A$2:$G$720,7,FALSE)</f>
        <v>85</v>
      </c>
      <c r="J2788">
        <f>VLOOKUP($B2788,Feuil2!$A$2:$J$720,10,FALSE)</f>
        <v>1</v>
      </c>
      <c r="K2788" t="str">
        <f>VLOOKUP(J2788,move_damage_classes!$B$2:$C$4,2,FALSE)</f>
        <v>status</v>
      </c>
    </row>
    <row r="2789" spans="1:11" x14ac:dyDescent="0.25">
      <c r="A2789">
        <v>190</v>
      </c>
      <c r="B2789">
        <v>129</v>
      </c>
      <c r="C2789" t="str">
        <f>VLOOKUP($B2789,Feuil2!$A$2:$G$720,2,FALSE)</f>
        <v>swift</v>
      </c>
      <c r="D2789">
        <f>VLOOKUP($B2789,Feuil2!$A$2:$G$720,3,FALSE)</f>
        <v>1</v>
      </c>
      <c r="E2789">
        <f>VLOOKUP($B2789,Feuil2!$A$2:$G$720,4,FALSE)</f>
        <v>1</v>
      </c>
      <c r="F2789" t="str">
        <f>VLOOKUP($E2789,Feuil3!$A$2:$B$19,2,FALSE)</f>
        <v>normal</v>
      </c>
      <c r="G2789">
        <f>VLOOKUP($B2789,Feuil2!$A$2:$G$720,5,FALSE)</f>
        <v>60</v>
      </c>
      <c r="H2789">
        <f>VLOOKUP($B2789,Feuil2!$A$2:$G$720,6,FALSE)</f>
        <v>20</v>
      </c>
      <c r="I2789">
        <f>VLOOKUP($B2789,Feuil2!$A$2:$G$720,7,FALSE)</f>
        <v>0</v>
      </c>
      <c r="J2789">
        <f>VLOOKUP($B2789,Feuil2!$A$2:$J$720,10,FALSE)</f>
        <v>3</v>
      </c>
      <c r="K2789" t="str">
        <f>VLOOKUP(J2789,move_damage_classes!$B$2:$C$4,2,FALSE)</f>
        <v>special</v>
      </c>
    </row>
    <row r="2790" spans="1:11" x14ac:dyDescent="0.25">
      <c r="A2790">
        <v>190</v>
      </c>
      <c r="B2790">
        <v>154</v>
      </c>
      <c r="C2790" t="str">
        <f>VLOOKUP($B2790,Feuil2!$A$2:$G$720,2,FALSE)</f>
        <v>fury-swipes</v>
      </c>
      <c r="D2790">
        <f>VLOOKUP($B2790,Feuil2!$A$2:$G$720,3,FALSE)</f>
        <v>1</v>
      </c>
      <c r="E2790">
        <f>VLOOKUP($B2790,Feuil2!$A$2:$G$720,4,FALSE)</f>
        <v>1</v>
      </c>
      <c r="F2790" t="str">
        <f>VLOOKUP($E2790,Feuil3!$A$2:$B$19,2,FALSE)</f>
        <v>normal</v>
      </c>
      <c r="G2790">
        <f>VLOOKUP($B2790,Feuil2!$A$2:$G$720,5,FALSE)</f>
        <v>18</v>
      </c>
      <c r="H2790">
        <f>VLOOKUP($B2790,Feuil2!$A$2:$G$720,6,FALSE)</f>
        <v>15</v>
      </c>
      <c r="I2790">
        <f>VLOOKUP($B2790,Feuil2!$A$2:$G$720,7,FALSE)</f>
        <v>80</v>
      </c>
      <c r="J2790">
        <f>VLOOKUP($B2790,Feuil2!$A$2:$J$720,10,FALSE)</f>
        <v>2</v>
      </c>
      <c r="K2790" t="str">
        <f>VLOOKUP(J2790,move_damage_classes!$B$2:$C$4,2,FALSE)</f>
        <v>physical</v>
      </c>
    </row>
    <row r="2791" spans="1:11" x14ac:dyDescent="0.25">
      <c r="A2791">
        <v>190</v>
      </c>
      <c r="B2791">
        <v>226</v>
      </c>
      <c r="C2791" t="str">
        <f>VLOOKUP($B2791,Feuil2!$A$2:$G$720,2,FALSE)</f>
        <v>baton-pass</v>
      </c>
      <c r="D2791">
        <f>VLOOKUP($B2791,Feuil2!$A$2:$G$720,3,FALSE)</f>
        <v>2</v>
      </c>
      <c r="E2791">
        <f>VLOOKUP($B2791,Feuil2!$A$2:$G$720,4,FALSE)</f>
        <v>1</v>
      </c>
      <c r="F2791" t="str">
        <f>VLOOKUP($E2791,Feuil3!$A$2:$B$19,2,FALSE)</f>
        <v>normal</v>
      </c>
      <c r="G2791">
        <f>VLOOKUP($B2791,Feuil2!$A$2:$G$720,5,FALSE)</f>
        <v>0</v>
      </c>
      <c r="H2791">
        <f>VLOOKUP($B2791,Feuil2!$A$2:$G$720,6,FALSE)</f>
        <v>40</v>
      </c>
      <c r="I2791">
        <f>VLOOKUP($B2791,Feuil2!$A$2:$G$720,7,FALSE)</f>
        <v>0</v>
      </c>
      <c r="J2791">
        <f>VLOOKUP($B2791,Feuil2!$A$2:$J$720,10,FALSE)</f>
        <v>1</v>
      </c>
      <c r="K2791" t="str">
        <f>VLOOKUP(J2791,move_damage_classes!$B$2:$C$4,2,FALSE)</f>
        <v>status</v>
      </c>
    </row>
    <row r="2792" spans="1:11" x14ac:dyDescent="0.25">
      <c r="A2792">
        <v>190</v>
      </c>
      <c r="B2792">
        <v>310</v>
      </c>
      <c r="C2792" t="str">
        <f>VLOOKUP($B2792,Feuil2!$A$2:$G$720,2,FALSE)</f>
        <v>astonish</v>
      </c>
      <c r="D2792">
        <f>VLOOKUP($B2792,Feuil2!$A$2:$G$720,3,FALSE)</f>
        <v>3</v>
      </c>
      <c r="E2792">
        <f>VLOOKUP($B2792,Feuil2!$A$2:$G$720,4,FALSE)</f>
        <v>8</v>
      </c>
      <c r="F2792" t="str">
        <f>VLOOKUP($E2792,Feuil3!$A$2:$B$19,2,FALSE)</f>
        <v>ghost</v>
      </c>
      <c r="G2792">
        <f>VLOOKUP($B2792,Feuil2!$A$2:$G$720,5,FALSE)</f>
        <v>30</v>
      </c>
      <c r="H2792">
        <f>VLOOKUP($B2792,Feuil2!$A$2:$G$720,6,FALSE)</f>
        <v>15</v>
      </c>
      <c r="I2792">
        <f>VLOOKUP($B2792,Feuil2!$A$2:$G$720,7,FALSE)</f>
        <v>100</v>
      </c>
      <c r="J2792">
        <f>VLOOKUP($B2792,Feuil2!$A$2:$J$720,10,FALSE)</f>
        <v>2</v>
      </c>
      <c r="K2792" t="str">
        <f>VLOOKUP(J2792,move_damage_classes!$B$2:$C$4,2,FALSE)</f>
        <v>physical</v>
      </c>
    </row>
    <row r="2793" spans="1:11" x14ac:dyDescent="0.25">
      <c r="A2793">
        <v>190</v>
      </c>
      <c r="B2793">
        <v>321</v>
      </c>
      <c r="C2793" t="str">
        <f>VLOOKUP($B2793,Feuil2!$A$2:$G$720,2,FALSE)</f>
        <v>tickle</v>
      </c>
      <c r="D2793">
        <f>VLOOKUP($B2793,Feuil2!$A$2:$G$720,3,FALSE)</f>
        <v>3</v>
      </c>
      <c r="E2793">
        <f>VLOOKUP($B2793,Feuil2!$A$2:$G$720,4,FALSE)</f>
        <v>1</v>
      </c>
      <c r="F2793" t="str">
        <f>VLOOKUP($E2793,Feuil3!$A$2:$B$19,2,FALSE)</f>
        <v>normal</v>
      </c>
      <c r="G2793">
        <f>VLOOKUP($B2793,Feuil2!$A$2:$G$720,5,FALSE)</f>
        <v>0</v>
      </c>
      <c r="H2793">
        <f>VLOOKUP($B2793,Feuil2!$A$2:$G$720,6,FALSE)</f>
        <v>20</v>
      </c>
      <c r="I2793">
        <f>VLOOKUP($B2793,Feuil2!$A$2:$G$720,7,FALSE)</f>
        <v>100</v>
      </c>
      <c r="J2793">
        <f>VLOOKUP($B2793,Feuil2!$A$2:$J$720,10,FALSE)</f>
        <v>1</v>
      </c>
      <c r="K2793" t="str">
        <f>VLOOKUP(J2793,move_damage_classes!$B$2:$C$4,2,FALSE)</f>
        <v>status</v>
      </c>
    </row>
    <row r="2794" spans="1:11" x14ac:dyDescent="0.25">
      <c r="A2794">
        <v>190</v>
      </c>
      <c r="B2794">
        <v>374</v>
      </c>
      <c r="C2794" t="str">
        <f>VLOOKUP($B2794,Feuil2!$A$2:$G$720,2,FALSE)</f>
        <v>fling</v>
      </c>
      <c r="D2794">
        <f>VLOOKUP($B2794,Feuil2!$A$2:$G$720,3,FALSE)</f>
        <v>4</v>
      </c>
      <c r="E2794">
        <f>VLOOKUP($B2794,Feuil2!$A$2:$G$720,4,FALSE)</f>
        <v>17</v>
      </c>
      <c r="F2794" t="str">
        <f>VLOOKUP($E2794,Feuil3!$A$2:$B$19,2,FALSE)</f>
        <v>dark</v>
      </c>
      <c r="G2794">
        <f>VLOOKUP($B2794,Feuil2!$A$2:$G$720,5,FALSE)</f>
        <v>0</v>
      </c>
      <c r="H2794">
        <f>VLOOKUP($B2794,Feuil2!$A$2:$G$720,6,FALSE)</f>
        <v>10</v>
      </c>
      <c r="I2794">
        <f>VLOOKUP($B2794,Feuil2!$A$2:$G$720,7,FALSE)</f>
        <v>100</v>
      </c>
      <c r="J2794">
        <f>VLOOKUP($B2794,Feuil2!$A$2:$J$720,10,FALSE)</f>
        <v>2</v>
      </c>
      <c r="K2794" t="str">
        <f>VLOOKUP(J2794,move_damage_classes!$B$2:$C$4,2,FALSE)</f>
        <v>physical</v>
      </c>
    </row>
    <row r="2795" spans="1:11" x14ac:dyDescent="0.25">
      <c r="A2795">
        <v>190</v>
      </c>
      <c r="B2795">
        <v>387</v>
      </c>
      <c r="C2795" t="str">
        <f>VLOOKUP($B2795,Feuil2!$A$2:$G$720,2,FALSE)</f>
        <v>last-resort</v>
      </c>
      <c r="D2795">
        <f>VLOOKUP($B2795,Feuil2!$A$2:$G$720,3,FALSE)</f>
        <v>4</v>
      </c>
      <c r="E2795">
        <f>VLOOKUP($B2795,Feuil2!$A$2:$G$720,4,FALSE)</f>
        <v>1</v>
      </c>
      <c r="F2795" t="str">
        <f>VLOOKUP($E2795,Feuil3!$A$2:$B$19,2,FALSE)</f>
        <v>normal</v>
      </c>
      <c r="G2795">
        <f>VLOOKUP($B2795,Feuil2!$A$2:$G$720,5,FALSE)</f>
        <v>140</v>
      </c>
      <c r="H2795">
        <f>VLOOKUP($B2795,Feuil2!$A$2:$G$720,6,FALSE)</f>
        <v>5</v>
      </c>
      <c r="I2795">
        <f>VLOOKUP($B2795,Feuil2!$A$2:$G$720,7,FALSE)</f>
        <v>100</v>
      </c>
      <c r="J2795">
        <f>VLOOKUP($B2795,Feuil2!$A$2:$J$720,10,FALSE)</f>
        <v>2</v>
      </c>
      <c r="K2795" t="str">
        <f>VLOOKUP(J2795,move_damage_classes!$B$2:$C$4,2,FALSE)</f>
        <v>physical</v>
      </c>
    </row>
    <row r="2796" spans="1:11" x14ac:dyDescent="0.25">
      <c r="A2796">
        <v>190</v>
      </c>
      <c r="B2796">
        <v>417</v>
      </c>
      <c r="C2796" t="str">
        <f>VLOOKUP($B2796,Feuil2!$A$2:$G$720,2,FALSE)</f>
        <v>nasty-plot</v>
      </c>
      <c r="D2796">
        <f>VLOOKUP($B2796,Feuil2!$A$2:$G$720,3,FALSE)</f>
        <v>4</v>
      </c>
      <c r="E2796">
        <f>VLOOKUP($B2796,Feuil2!$A$2:$G$720,4,FALSE)</f>
        <v>17</v>
      </c>
      <c r="F2796" t="str">
        <f>VLOOKUP($E2796,Feuil3!$A$2:$B$19,2,FALSE)</f>
        <v>dark</v>
      </c>
      <c r="G2796">
        <f>VLOOKUP($B2796,Feuil2!$A$2:$G$720,5,FALSE)</f>
        <v>0</v>
      </c>
      <c r="H2796">
        <f>VLOOKUP($B2796,Feuil2!$A$2:$G$720,6,FALSE)</f>
        <v>20</v>
      </c>
      <c r="I2796">
        <f>VLOOKUP($B2796,Feuil2!$A$2:$G$720,7,FALSE)</f>
        <v>0</v>
      </c>
      <c r="J2796">
        <f>VLOOKUP($B2796,Feuil2!$A$2:$J$720,10,FALSE)</f>
        <v>1</v>
      </c>
      <c r="K2796" t="str">
        <f>VLOOKUP(J2796,move_damage_classes!$B$2:$C$4,2,FALSE)</f>
        <v>status</v>
      </c>
    </row>
    <row r="2797" spans="1:11" x14ac:dyDescent="0.25">
      <c r="A2797">
        <v>190</v>
      </c>
      <c r="B2797">
        <v>458</v>
      </c>
      <c r="C2797" t="str">
        <f>VLOOKUP($B2797,Feuil2!$A$2:$G$720,2,FALSE)</f>
        <v>double-hit</v>
      </c>
      <c r="D2797">
        <f>VLOOKUP($B2797,Feuil2!$A$2:$G$720,3,FALSE)</f>
        <v>4</v>
      </c>
      <c r="E2797">
        <f>VLOOKUP($B2797,Feuil2!$A$2:$G$720,4,FALSE)</f>
        <v>1</v>
      </c>
      <c r="F2797" t="str">
        <f>VLOOKUP($E2797,Feuil3!$A$2:$B$19,2,FALSE)</f>
        <v>normal</v>
      </c>
      <c r="G2797">
        <f>VLOOKUP($B2797,Feuil2!$A$2:$G$720,5,FALSE)</f>
        <v>35</v>
      </c>
      <c r="H2797">
        <f>VLOOKUP($B2797,Feuil2!$A$2:$G$720,6,FALSE)</f>
        <v>10</v>
      </c>
      <c r="I2797">
        <f>VLOOKUP($B2797,Feuil2!$A$2:$G$720,7,FALSE)</f>
        <v>90</v>
      </c>
      <c r="J2797">
        <f>VLOOKUP($B2797,Feuil2!$A$2:$J$720,10,FALSE)</f>
        <v>2</v>
      </c>
      <c r="K2797" t="str">
        <f>VLOOKUP(J2797,move_damage_classes!$B$2:$C$4,2,FALSE)</f>
        <v>physical</v>
      </c>
    </row>
    <row r="2798" spans="1:11" x14ac:dyDescent="0.25">
      <c r="A2798">
        <v>191</v>
      </c>
      <c r="B2798">
        <v>38</v>
      </c>
      <c r="C2798" t="str">
        <f>VLOOKUP($B2798,Feuil2!$A$2:$G$720,2,FALSE)</f>
        <v>double-edge</v>
      </c>
      <c r="D2798">
        <f>VLOOKUP($B2798,Feuil2!$A$2:$G$720,3,FALSE)</f>
        <v>1</v>
      </c>
      <c r="E2798">
        <f>VLOOKUP($B2798,Feuil2!$A$2:$G$720,4,FALSE)</f>
        <v>1</v>
      </c>
      <c r="F2798" t="str">
        <f>VLOOKUP($E2798,Feuil3!$A$2:$B$19,2,FALSE)</f>
        <v>normal</v>
      </c>
      <c r="G2798">
        <f>VLOOKUP($B2798,Feuil2!$A$2:$G$720,5,FALSE)</f>
        <v>120</v>
      </c>
      <c r="H2798">
        <f>VLOOKUP($B2798,Feuil2!$A$2:$G$720,6,FALSE)</f>
        <v>15</v>
      </c>
      <c r="I2798">
        <f>VLOOKUP($B2798,Feuil2!$A$2:$G$720,7,FALSE)</f>
        <v>100</v>
      </c>
      <c r="J2798">
        <f>VLOOKUP($B2798,Feuil2!$A$2:$J$720,10,FALSE)</f>
        <v>2</v>
      </c>
      <c r="K2798" t="str">
        <f>VLOOKUP(J2798,move_damage_classes!$B$2:$C$4,2,FALSE)</f>
        <v>physical</v>
      </c>
    </row>
    <row r="2799" spans="1:11" x14ac:dyDescent="0.25">
      <c r="A2799">
        <v>191</v>
      </c>
      <c r="B2799">
        <v>71</v>
      </c>
      <c r="C2799" t="str">
        <f>VLOOKUP($B2799,Feuil2!$A$2:$G$720,2,FALSE)</f>
        <v>absorb</v>
      </c>
      <c r="D2799">
        <f>VLOOKUP($B2799,Feuil2!$A$2:$G$720,3,FALSE)</f>
        <v>1</v>
      </c>
      <c r="E2799">
        <f>VLOOKUP($B2799,Feuil2!$A$2:$G$720,4,FALSE)</f>
        <v>12</v>
      </c>
      <c r="F2799" t="str">
        <f>VLOOKUP($E2799,Feuil3!$A$2:$B$19,2,FALSE)</f>
        <v>grass</v>
      </c>
      <c r="G2799">
        <f>VLOOKUP($B2799,Feuil2!$A$2:$G$720,5,FALSE)</f>
        <v>20</v>
      </c>
      <c r="H2799">
        <f>VLOOKUP($B2799,Feuil2!$A$2:$G$720,6,FALSE)</f>
        <v>25</v>
      </c>
      <c r="I2799">
        <f>VLOOKUP($B2799,Feuil2!$A$2:$G$720,7,FALSE)</f>
        <v>100</v>
      </c>
      <c r="J2799">
        <f>VLOOKUP($B2799,Feuil2!$A$2:$J$720,10,FALSE)</f>
        <v>3</v>
      </c>
      <c r="K2799" t="str">
        <f>VLOOKUP(J2799,move_damage_classes!$B$2:$C$4,2,FALSE)</f>
        <v>special</v>
      </c>
    </row>
    <row r="2800" spans="1:11" x14ac:dyDescent="0.25">
      <c r="A2800">
        <v>191</v>
      </c>
      <c r="B2800">
        <v>72</v>
      </c>
      <c r="C2800" t="str">
        <f>VLOOKUP($B2800,Feuil2!$A$2:$G$720,2,FALSE)</f>
        <v>mega-drain</v>
      </c>
      <c r="D2800">
        <f>VLOOKUP($B2800,Feuil2!$A$2:$G$720,3,FALSE)</f>
        <v>1</v>
      </c>
      <c r="E2800">
        <f>VLOOKUP($B2800,Feuil2!$A$2:$G$720,4,FALSE)</f>
        <v>12</v>
      </c>
      <c r="F2800" t="str">
        <f>VLOOKUP($E2800,Feuil3!$A$2:$B$19,2,FALSE)</f>
        <v>grass</v>
      </c>
      <c r="G2800">
        <f>VLOOKUP($B2800,Feuil2!$A$2:$G$720,5,FALSE)</f>
        <v>40</v>
      </c>
      <c r="H2800">
        <f>VLOOKUP($B2800,Feuil2!$A$2:$G$720,6,FALSE)</f>
        <v>15</v>
      </c>
      <c r="I2800">
        <f>VLOOKUP($B2800,Feuil2!$A$2:$G$720,7,FALSE)</f>
        <v>100</v>
      </c>
      <c r="J2800">
        <f>VLOOKUP($B2800,Feuil2!$A$2:$J$720,10,FALSE)</f>
        <v>3</v>
      </c>
      <c r="K2800" t="str">
        <f>VLOOKUP(J2800,move_damage_classes!$B$2:$C$4,2,FALSE)</f>
        <v>special</v>
      </c>
    </row>
    <row r="2801" spans="1:11" x14ac:dyDescent="0.25">
      <c r="A2801">
        <v>191</v>
      </c>
      <c r="B2801">
        <v>73</v>
      </c>
      <c r="C2801" t="str">
        <f>VLOOKUP($B2801,Feuil2!$A$2:$G$720,2,FALSE)</f>
        <v>leech-seed</v>
      </c>
      <c r="D2801">
        <f>VLOOKUP($B2801,Feuil2!$A$2:$G$720,3,FALSE)</f>
        <v>1</v>
      </c>
      <c r="E2801">
        <f>VLOOKUP($B2801,Feuil2!$A$2:$G$720,4,FALSE)</f>
        <v>12</v>
      </c>
      <c r="F2801" t="str">
        <f>VLOOKUP($E2801,Feuil3!$A$2:$B$19,2,FALSE)</f>
        <v>grass</v>
      </c>
      <c r="G2801">
        <f>VLOOKUP($B2801,Feuil2!$A$2:$G$720,5,FALSE)</f>
        <v>0</v>
      </c>
      <c r="H2801">
        <f>VLOOKUP($B2801,Feuil2!$A$2:$G$720,6,FALSE)</f>
        <v>10</v>
      </c>
      <c r="I2801">
        <f>VLOOKUP($B2801,Feuil2!$A$2:$G$720,7,FALSE)</f>
        <v>90</v>
      </c>
      <c r="J2801">
        <f>VLOOKUP($B2801,Feuil2!$A$2:$J$720,10,FALSE)</f>
        <v>1</v>
      </c>
      <c r="K2801" t="str">
        <f>VLOOKUP(J2801,move_damage_classes!$B$2:$C$4,2,FALSE)</f>
        <v>status</v>
      </c>
    </row>
    <row r="2802" spans="1:11" x14ac:dyDescent="0.25">
      <c r="A2802">
        <v>191</v>
      </c>
      <c r="B2802">
        <v>74</v>
      </c>
      <c r="C2802" t="str">
        <f>VLOOKUP($B2802,Feuil2!$A$2:$G$720,2,FALSE)</f>
        <v>growth</v>
      </c>
      <c r="D2802">
        <f>VLOOKUP($B2802,Feuil2!$A$2:$G$720,3,FALSE)</f>
        <v>1</v>
      </c>
      <c r="E2802">
        <f>VLOOKUP($B2802,Feuil2!$A$2:$G$720,4,FALSE)</f>
        <v>1</v>
      </c>
      <c r="F2802" t="str">
        <f>VLOOKUP($E2802,Feuil3!$A$2:$B$19,2,FALSE)</f>
        <v>normal</v>
      </c>
      <c r="G2802">
        <f>VLOOKUP($B2802,Feuil2!$A$2:$G$720,5,FALSE)</f>
        <v>0</v>
      </c>
      <c r="H2802">
        <f>VLOOKUP($B2802,Feuil2!$A$2:$G$720,6,FALSE)</f>
        <v>20</v>
      </c>
      <c r="I2802">
        <f>VLOOKUP($B2802,Feuil2!$A$2:$G$720,7,FALSE)</f>
        <v>0</v>
      </c>
      <c r="J2802">
        <f>VLOOKUP($B2802,Feuil2!$A$2:$J$720,10,FALSE)</f>
        <v>1</v>
      </c>
      <c r="K2802" t="str">
        <f>VLOOKUP(J2802,move_damage_classes!$B$2:$C$4,2,FALSE)</f>
        <v>status</v>
      </c>
    </row>
    <row r="2803" spans="1:11" x14ac:dyDescent="0.25">
      <c r="A2803">
        <v>191</v>
      </c>
      <c r="B2803">
        <v>75</v>
      </c>
      <c r="C2803" t="str">
        <f>VLOOKUP($B2803,Feuil2!$A$2:$G$720,2,FALSE)</f>
        <v>razor-leaf</v>
      </c>
      <c r="D2803">
        <f>VLOOKUP($B2803,Feuil2!$A$2:$G$720,3,FALSE)</f>
        <v>1</v>
      </c>
      <c r="E2803">
        <f>VLOOKUP($B2803,Feuil2!$A$2:$G$720,4,FALSE)</f>
        <v>12</v>
      </c>
      <c r="F2803" t="str">
        <f>VLOOKUP($E2803,Feuil3!$A$2:$B$19,2,FALSE)</f>
        <v>grass</v>
      </c>
      <c r="G2803">
        <f>VLOOKUP($B2803,Feuil2!$A$2:$G$720,5,FALSE)</f>
        <v>55</v>
      </c>
      <c r="H2803">
        <f>VLOOKUP($B2803,Feuil2!$A$2:$G$720,6,FALSE)</f>
        <v>25</v>
      </c>
      <c r="I2803">
        <f>VLOOKUP($B2803,Feuil2!$A$2:$G$720,7,FALSE)</f>
        <v>95</v>
      </c>
      <c r="J2803">
        <f>VLOOKUP($B2803,Feuil2!$A$2:$J$720,10,FALSE)</f>
        <v>2</v>
      </c>
      <c r="K2803" t="str">
        <f>VLOOKUP(J2803,move_damage_classes!$B$2:$C$4,2,FALSE)</f>
        <v>physical</v>
      </c>
    </row>
    <row r="2804" spans="1:11" x14ac:dyDescent="0.25">
      <c r="A2804">
        <v>191</v>
      </c>
      <c r="B2804">
        <v>76</v>
      </c>
      <c r="C2804" t="str">
        <f>VLOOKUP($B2804,Feuil2!$A$2:$G$720,2,FALSE)</f>
        <v>solar-beam</v>
      </c>
      <c r="D2804">
        <f>VLOOKUP($B2804,Feuil2!$A$2:$G$720,3,FALSE)</f>
        <v>1</v>
      </c>
      <c r="E2804">
        <f>VLOOKUP($B2804,Feuil2!$A$2:$G$720,4,FALSE)</f>
        <v>12</v>
      </c>
      <c r="F2804" t="str">
        <f>VLOOKUP($E2804,Feuil3!$A$2:$B$19,2,FALSE)</f>
        <v>grass</v>
      </c>
      <c r="G2804">
        <f>VLOOKUP($B2804,Feuil2!$A$2:$G$720,5,FALSE)</f>
        <v>120</v>
      </c>
      <c r="H2804">
        <f>VLOOKUP($B2804,Feuil2!$A$2:$G$720,6,FALSE)</f>
        <v>10</v>
      </c>
      <c r="I2804">
        <f>VLOOKUP($B2804,Feuil2!$A$2:$G$720,7,FALSE)</f>
        <v>100</v>
      </c>
      <c r="J2804">
        <f>VLOOKUP($B2804,Feuil2!$A$2:$J$720,10,FALSE)</f>
        <v>3</v>
      </c>
      <c r="K2804" t="str">
        <f>VLOOKUP(J2804,move_damage_classes!$B$2:$C$4,2,FALSE)</f>
        <v>special</v>
      </c>
    </row>
    <row r="2805" spans="1:11" x14ac:dyDescent="0.25">
      <c r="A2805">
        <v>191</v>
      </c>
      <c r="B2805">
        <v>202</v>
      </c>
      <c r="C2805" t="str">
        <f>VLOOKUP($B2805,Feuil2!$A$2:$G$720,2,FALSE)</f>
        <v>giga-drain</v>
      </c>
      <c r="D2805">
        <f>VLOOKUP($B2805,Feuil2!$A$2:$G$720,3,FALSE)</f>
        <v>2</v>
      </c>
      <c r="E2805">
        <f>VLOOKUP($B2805,Feuil2!$A$2:$G$720,4,FALSE)</f>
        <v>12</v>
      </c>
      <c r="F2805" t="str">
        <f>VLOOKUP($E2805,Feuil3!$A$2:$B$19,2,FALSE)</f>
        <v>grass</v>
      </c>
      <c r="G2805">
        <f>VLOOKUP($B2805,Feuil2!$A$2:$G$720,5,FALSE)</f>
        <v>75</v>
      </c>
      <c r="H2805">
        <f>VLOOKUP($B2805,Feuil2!$A$2:$G$720,6,FALSE)</f>
        <v>10</v>
      </c>
      <c r="I2805">
        <f>VLOOKUP($B2805,Feuil2!$A$2:$G$720,7,FALSE)</f>
        <v>100</v>
      </c>
      <c r="J2805">
        <f>VLOOKUP($B2805,Feuil2!$A$2:$J$720,10,FALSE)</f>
        <v>3</v>
      </c>
      <c r="K2805" t="str">
        <f>VLOOKUP(J2805,move_damage_classes!$B$2:$C$4,2,FALSE)</f>
        <v>special</v>
      </c>
    </row>
    <row r="2806" spans="1:11" x14ac:dyDescent="0.25">
      <c r="A2806">
        <v>191</v>
      </c>
      <c r="B2806">
        <v>235</v>
      </c>
      <c r="C2806" t="str">
        <f>VLOOKUP($B2806,Feuil2!$A$2:$G$720,2,FALSE)</f>
        <v>synthesis</v>
      </c>
      <c r="D2806">
        <f>VLOOKUP($B2806,Feuil2!$A$2:$G$720,3,FALSE)</f>
        <v>2</v>
      </c>
      <c r="E2806">
        <f>VLOOKUP($B2806,Feuil2!$A$2:$G$720,4,FALSE)</f>
        <v>12</v>
      </c>
      <c r="F2806" t="str">
        <f>VLOOKUP($E2806,Feuil3!$A$2:$B$19,2,FALSE)</f>
        <v>grass</v>
      </c>
      <c r="G2806">
        <f>VLOOKUP($B2806,Feuil2!$A$2:$G$720,5,FALSE)</f>
        <v>0</v>
      </c>
      <c r="H2806">
        <f>VLOOKUP($B2806,Feuil2!$A$2:$G$720,6,FALSE)</f>
        <v>5</v>
      </c>
      <c r="I2806">
        <f>VLOOKUP($B2806,Feuil2!$A$2:$G$720,7,FALSE)</f>
        <v>0</v>
      </c>
      <c r="J2806">
        <f>VLOOKUP($B2806,Feuil2!$A$2:$J$720,10,FALSE)</f>
        <v>1</v>
      </c>
      <c r="K2806" t="str">
        <f>VLOOKUP(J2806,move_damage_classes!$B$2:$C$4,2,FALSE)</f>
        <v>status</v>
      </c>
    </row>
    <row r="2807" spans="1:11" x14ac:dyDescent="0.25">
      <c r="A2807">
        <v>191</v>
      </c>
      <c r="B2807">
        <v>241</v>
      </c>
      <c r="C2807" t="str">
        <f>VLOOKUP($B2807,Feuil2!$A$2:$G$720,2,FALSE)</f>
        <v>sunny-day</v>
      </c>
      <c r="D2807">
        <f>VLOOKUP($B2807,Feuil2!$A$2:$G$720,3,FALSE)</f>
        <v>2</v>
      </c>
      <c r="E2807">
        <f>VLOOKUP($B2807,Feuil2!$A$2:$G$720,4,FALSE)</f>
        <v>10</v>
      </c>
      <c r="F2807" t="str">
        <f>VLOOKUP($E2807,Feuil3!$A$2:$B$19,2,FALSE)</f>
        <v>fire</v>
      </c>
      <c r="G2807">
        <f>VLOOKUP($B2807,Feuil2!$A$2:$G$720,5,FALSE)</f>
        <v>0</v>
      </c>
      <c r="H2807">
        <f>VLOOKUP($B2807,Feuil2!$A$2:$G$720,6,FALSE)</f>
        <v>5</v>
      </c>
      <c r="I2807">
        <f>VLOOKUP($B2807,Feuil2!$A$2:$G$720,7,FALSE)</f>
        <v>0</v>
      </c>
      <c r="J2807">
        <f>VLOOKUP($B2807,Feuil2!$A$2:$J$720,10,FALSE)</f>
        <v>1</v>
      </c>
      <c r="K2807" t="str">
        <f>VLOOKUP(J2807,move_damage_classes!$B$2:$C$4,2,FALSE)</f>
        <v>status</v>
      </c>
    </row>
    <row r="2808" spans="1:11" x14ac:dyDescent="0.25">
      <c r="A2808">
        <v>191</v>
      </c>
      <c r="B2808">
        <v>275</v>
      </c>
      <c r="C2808" t="str">
        <f>VLOOKUP($B2808,Feuil2!$A$2:$G$720,2,FALSE)</f>
        <v>ingrain</v>
      </c>
      <c r="D2808">
        <f>VLOOKUP($B2808,Feuil2!$A$2:$G$720,3,FALSE)</f>
        <v>3</v>
      </c>
      <c r="E2808">
        <f>VLOOKUP($B2808,Feuil2!$A$2:$G$720,4,FALSE)</f>
        <v>12</v>
      </c>
      <c r="F2808" t="str">
        <f>VLOOKUP($E2808,Feuil3!$A$2:$B$19,2,FALSE)</f>
        <v>grass</v>
      </c>
      <c r="G2808">
        <f>VLOOKUP($B2808,Feuil2!$A$2:$G$720,5,FALSE)</f>
        <v>0</v>
      </c>
      <c r="H2808">
        <f>VLOOKUP($B2808,Feuil2!$A$2:$G$720,6,FALSE)</f>
        <v>20</v>
      </c>
      <c r="I2808">
        <f>VLOOKUP($B2808,Feuil2!$A$2:$G$720,7,FALSE)</f>
        <v>0</v>
      </c>
      <c r="J2808">
        <f>VLOOKUP($B2808,Feuil2!$A$2:$J$720,10,FALSE)</f>
        <v>1</v>
      </c>
      <c r="K2808" t="str">
        <f>VLOOKUP(J2808,move_damage_classes!$B$2:$C$4,2,FALSE)</f>
        <v>status</v>
      </c>
    </row>
    <row r="2809" spans="1:11" x14ac:dyDescent="0.25">
      <c r="A2809">
        <v>191</v>
      </c>
      <c r="B2809">
        <v>283</v>
      </c>
      <c r="C2809" t="str">
        <f>VLOOKUP($B2809,Feuil2!$A$2:$G$720,2,FALSE)</f>
        <v>endeavor</v>
      </c>
      <c r="D2809">
        <f>VLOOKUP($B2809,Feuil2!$A$2:$G$720,3,FALSE)</f>
        <v>3</v>
      </c>
      <c r="E2809">
        <f>VLOOKUP($B2809,Feuil2!$A$2:$G$720,4,FALSE)</f>
        <v>1</v>
      </c>
      <c r="F2809" t="str">
        <f>VLOOKUP($E2809,Feuil3!$A$2:$B$19,2,FALSE)</f>
        <v>normal</v>
      </c>
      <c r="G2809">
        <f>VLOOKUP($B2809,Feuil2!$A$2:$G$720,5,FALSE)</f>
        <v>0</v>
      </c>
      <c r="H2809">
        <f>VLOOKUP($B2809,Feuil2!$A$2:$G$720,6,FALSE)</f>
        <v>5</v>
      </c>
      <c r="I2809">
        <f>VLOOKUP($B2809,Feuil2!$A$2:$G$720,7,FALSE)</f>
        <v>100</v>
      </c>
      <c r="J2809">
        <f>VLOOKUP($B2809,Feuil2!$A$2:$J$720,10,FALSE)</f>
        <v>2</v>
      </c>
      <c r="K2809" t="str">
        <f>VLOOKUP(J2809,move_damage_classes!$B$2:$C$4,2,FALSE)</f>
        <v>physical</v>
      </c>
    </row>
    <row r="2810" spans="1:11" x14ac:dyDescent="0.25">
      <c r="A2810">
        <v>191</v>
      </c>
      <c r="B2810">
        <v>320</v>
      </c>
      <c r="C2810" t="str">
        <f>VLOOKUP($B2810,Feuil2!$A$2:$G$720,2,FALSE)</f>
        <v>grass-whistle</v>
      </c>
      <c r="D2810">
        <f>VLOOKUP($B2810,Feuil2!$A$2:$G$720,3,FALSE)</f>
        <v>3</v>
      </c>
      <c r="E2810">
        <f>VLOOKUP($B2810,Feuil2!$A$2:$G$720,4,FALSE)</f>
        <v>12</v>
      </c>
      <c r="F2810" t="str">
        <f>VLOOKUP($E2810,Feuil3!$A$2:$B$19,2,FALSE)</f>
        <v>grass</v>
      </c>
      <c r="G2810">
        <f>VLOOKUP($B2810,Feuil2!$A$2:$G$720,5,FALSE)</f>
        <v>0</v>
      </c>
      <c r="H2810">
        <f>VLOOKUP($B2810,Feuil2!$A$2:$G$720,6,FALSE)</f>
        <v>15</v>
      </c>
      <c r="I2810">
        <f>VLOOKUP($B2810,Feuil2!$A$2:$G$720,7,FALSE)</f>
        <v>55</v>
      </c>
      <c r="J2810">
        <f>VLOOKUP($B2810,Feuil2!$A$2:$J$720,10,FALSE)</f>
        <v>1</v>
      </c>
      <c r="K2810" t="str">
        <f>VLOOKUP(J2810,move_damage_classes!$B$2:$C$4,2,FALSE)</f>
        <v>status</v>
      </c>
    </row>
    <row r="2811" spans="1:11" x14ac:dyDescent="0.25">
      <c r="A2811">
        <v>191</v>
      </c>
      <c r="B2811">
        <v>363</v>
      </c>
      <c r="C2811" t="str">
        <f>VLOOKUP($B2811,Feuil2!$A$2:$G$720,2,FALSE)</f>
        <v>natural-gift</v>
      </c>
      <c r="D2811">
        <f>VLOOKUP($B2811,Feuil2!$A$2:$G$720,3,FALSE)</f>
        <v>4</v>
      </c>
      <c r="E2811">
        <f>VLOOKUP($B2811,Feuil2!$A$2:$G$720,4,FALSE)</f>
        <v>1</v>
      </c>
      <c r="F2811" t="str">
        <f>VLOOKUP($E2811,Feuil3!$A$2:$B$19,2,FALSE)</f>
        <v>normal</v>
      </c>
      <c r="G2811">
        <f>VLOOKUP($B2811,Feuil2!$A$2:$G$720,5,FALSE)</f>
        <v>0</v>
      </c>
      <c r="H2811">
        <f>VLOOKUP($B2811,Feuil2!$A$2:$G$720,6,FALSE)</f>
        <v>15</v>
      </c>
      <c r="I2811">
        <f>VLOOKUP($B2811,Feuil2!$A$2:$G$720,7,FALSE)</f>
        <v>100</v>
      </c>
      <c r="J2811">
        <f>VLOOKUP($B2811,Feuil2!$A$2:$J$720,10,FALSE)</f>
        <v>2</v>
      </c>
      <c r="K2811" t="str">
        <f>VLOOKUP(J2811,move_damage_classes!$B$2:$C$4,2,FALSE)</f>
        <v>physical</v>
      </c>
    </row>
    <row r="2812" spans="1:11" x14ac:dyDescent="0.25">
      <c r="A2812">
        <v>191</v>
      </c>
      <c r="B2812">
        <v>388</v>
      </c>
      <c r="C2812" t="str">
        <f>VLOOKUP($B2812,Feuil2!$A$2:$G$720,2,FALSE)</f>
        <v>worry-seed</v>
      </c>
      <c r="D2812">
        <f>VLOOKUP($B2812,Feuil2!$A$2:$G$720,3,FALSE)</f>
        <v>4</v>
      </c>
      <c r="E2812">
        <f>VLOOKUP($B2812,Feuil2!$A$2:$G$720,4,FALSE)</f>
        <v>12</v>
      </c>
      <c r="F2812" t="str">
        <f>VLOOKUP($E2812,Feuil3!$A$2:$B$19,2,FALSE)</f>
        <v>grass</v>
      </c>
      <c r="G2812">
        <f>VLOOKUP($B2812,Feuil2!$A$2:$G$720,5,FALSE)</f>
        <v>0</v>
      </c>
      <c r="H2812">
        <f>VLOOKUP($B2812,Feuil2!$A$2:$G$720,6,FALSE)</f>
        <v>10</v>
      </c>
      <c r="I2812">
        <f>VLOOKUP($B2812,Feuil2!$A$2:$G$720,7,FALSE)</f>
        <v>100</v>
      </c>
      <c r="J2812">
        <f>VLOOKUP($B2812,Feuil2!$A$2:$J$720,10,FALSE)</f>
        <v>1</v>
      </c>
      <c r="K2812" t="str">
        <f>VLOOKUP(J2812,move_damage_classes!$B$2:$C$4,2,FALSE)</f>
        <v>status</v>
      </c>
    </row>
    <row r="2813" spans="1:11" x14ac:dyDescent="0.25">
      <c r="A2813">
        <v>191</v>
      </c>
      <c r="B2813">
        <v>402</v>
      </c>
      <c r="C2813" t="str">
        <f>VLOOKUP($B2813,Feuil2!$A$2:$G$720,2,FALSE)</f>
        <v>seed-bomb</v>
      </c>
      <c r="D2813">
        <f>VLOOKUP($B2813,Feuil2!$A$2:$G$720,3,FALSE)</f>
        <v>4</v>
      </c>
      <c r="E2813">
        <f>VLOOKUP($B2813,Feuil2!$A$2:$G$720,4,FALSE)</f>
        <v>12</v>
      </c>
      <c r="F2813" t="str">
        <f>VLOOKUP($E2813,Feuil3!$A$2:$B$19,2,FALSE)</f>
        <v>grass</v>
      </c>
      <c r="G2813">
        <f>VLOOKUP($B2813,Feuil2!$A$2:$G$720,5,FALSE)</f>
        <v>80</v>
      </c>
      <c r="H2813">
        <f>VLOOKUP($B2813,Feuil2!$A$2:$G$720,6,FALSE)</f>
        <v>15</v>
      </c>
      <c r="I2813">
        <f>VLOOKUP($B2813,Feuil2!$A$2:$G$720,7,FALSE)</f>
        <v>100</v>
      </c>
      <c r="J2813">
        <f>VLOOKUP($B2813,Feuil2!$A$2:$J$720,10,FALSE)</f>
        <v>2</v>
      </c>
      <c r="K2813" t="str">
        <f>VLOOKUP(J2813,move_damage_classes!$B$2:$C$4,2,FALSE)</f>
        <v>physical</v>
      </c>
    </row>
    <row r="2814" spans="1:11" x14ac:dyDescent="0.25">
      <c r="A2814">
        <v>192</v>
      </c>
      <c r="B2814">
        <v>1</v>
      </c>
      <c r="C2814" t="str">
        <f>VLOOKUP($B2814,Feuil2!$A$2:$G$720,2,FALSE)</f>
        <v>pound</v>
      </c>
      <c r="D2814">
        <f>VLOOKUP($B2814,Feuil2!$A$2:$G$720,3,FALSE)</f>
        <v>1</v>
      </c>
      <c r="E2814">
        <f>VLOOKUP($B2814,Feuil2!$A$2:$G$720,4,FALSE)</f>
        <v>1</v>
      </c>
      <c r="F2814" t="str">
        <f>VLOOKUP($E2814,Feuil3!$A$2:$B$19,2,FALSE)</f>
        <v>normal</v>
      </c>
      <c r="G2814">
        <f>VLOOKUP($B2814,Feuil2!$A$2:$G$720,5,FALSE)</f>
        <v>40</v>
      </c>
      <c r="H2814">
        <f>VLOOKUP($B2814,Feuil2!$A$2:$G$720,6,FALSE)</f>
        <v>35</v>
      </c>
      <c r="I2814">
        <f>VLOOKUP($B2814,Feuil2!$A$2:$G$720,7,FALSE)</f>
        <v>100</v>
      </c>
      <c r="J2814">
        <f>VLOOKUP($B2814,Feuil2!$A$2:$J$720,10,FALSE)</f>
        <v>2</v>
      </c>
      <c r="K2814" t="str">
        <f>VLOOKUP(J2814,move_damage_classes!$B$2:$C$4,2,FALSE)</f>
        <v>physical</v>
      </c>
    </row>
    <row r="2815" spans="1:11" x14ac:dyDescent="0.25">
      <c r="A2815">
        <v>192</v>
      </c>
      <c r="B2815">
        <v>38</v>
      </c>
      <c r="C2815" t="str">
        <f>VLOOKUP($B2815,Feuil2!$A$2:$G$720,2,FALSE)</f>
        <v>double-edge</v>
      </c>
      <c r="D2815">
        <f>VLOOKUP($B2815,Feuil2!$A$2:$G$720,3,FALSE)</f>
        <v>1</v>
      </c>
      <c r="E2815">
        <f>VLOOKUP($B2815,Feuil2!$A$2:$G$720,4,FALSE)</f>
        <v>1</v>
      </c>
      <c r="F2815" t="str">
        <f>VLOOKUP($E2815,Feuil3!$A$2:$B$19,2,FALSE)</f>
        <v>normal</v>
      </c>
      <c r="G2815">
        <f>VLOOKUP($B2815,Feuil2!$A$2:$G$720,5,FALSE)</f>
        <v>120</v>
      </c>
      <c r="H2815">
        <f>VLOOKUP($B2815,Feuil2!$A$2:$G$720,6,FALSE)</f>
        <v>15</v>
      </c>
      <c r="I2815">
        <f>VLOOKUP($B2815,Feuil2!$A$2:$G$720,7,FALSE)</f>
        <v>100</v>
      </c>
      <c r="J2815">
        <f>VLOOKUP($B2815,Feuil2!$A$2:$J$720,10,FALSE)</f>
        <v>2</v>
      </c>
      <c r="K2815" t="str">
        <f>VLOOKUP(J2815,move_damage_classes!$B$2:$C$4,2,FALSE)</f>
        <v>physical</v>
      </c>
    </row>
    <row r="2816" spans="1:11" x14ac:dyDescent="0.25">
      <c r="A2816">
        <v>192</v>
      </c>
      <c r="B2816">
        <v>71</v>
      </c>
      <c r="C2816" t="str">
        <f>VLOOKUP($B2816,Feuil2!$A$2:$G$720,2,FALSE)</f>
        <v>absorb</v>
      </c>
      <c r="D2816">
        <f>VLOOKUP($B2816,Feuil2!$A$2:$G$720,3,FALSE)</f>
        <v>1</v>
      </c>
      <c r="E2816">
        <f>VLOOKUP($B2816,Feuil2!$A$2:$G$720,4,FALSE)</f>
        <v>12</v>
      </c>
      <c r="F2816" t="str">
        <f>VLOOKUP($E2816,Feuil3!$A$2:$B$19,2,FALSE)</f>
        <v>grass</v>
      </c>
      <c r="G2816">
        <f>VLOOKUP($B2816,Feuil2!$A$2:$G$720,5,FALSE)</f>
        <v>20</v>
      </c>
      <c r="H2816">
        <f>VLOOKUP($B2816,Feuil2!$A$2:$G$720,6,FALSE)</f>
        <v>25</v>
      </c>
      <c r="I2816">
        <f>VLOOKUP($B2816,Feuil2!$A$2:$G$720,7,FALSE)</f>
        <v>100</v>
      </c>
      <c r="J2816">
        <f>VLOOKUP($B2816,Feuil2!$A$2:$J$720,10,FALSE)</f>
        <v>3</v>
      </c>
      <c r="K2816" t="str">
        <f>VLOOKUP(J2816,move_damage_classes!$B$2:$C$4,2,FALSE)</f>
        <v>special</v>
      </c>
    </row>
    <row r="2817" spans="1:11" x14ac:dyDescent="0.25">
      <c r="A2817">
        <v>192</v>
      </c>
      <c r="B2817">
        <v>72</v>
      </c>
      <c r="C2817" t="str">
        <f>VLOOKUP($B2817,Feuil2!$A$2:$G$720,2,FALSE)</f>
        <v>mega-drain</v>
      </c>
      <c r="D2817">
        <f>VLOOKUP($B2817,Feuil2!$A$2:$G$720,3,FALSE)</f>
        <v>1</v>
      </c>
      <c r="E2817">
        <f>VLOOKUP($B2817,Feuil2!$A$2:$G$720,4,FALSE)</f>
        <v>12</v>
      </c>
      <c r="F2817" t="str">
        <f>VLOOKUP($E2817,Feuil3!$A$2:$B$19,2,FALSE)</f>
        <v>grass</v>
      </c>
      <c r="G2817">
        <f>VLOOKUP($B2817,Feuil2!$A$2:$G$720,5,FALSE)</f>
        <v>40</v>
      </c>
      <c r="H2817">
        <f>VLOOKUP($B2817,Feuil2!$A$2:$G$720,6,FALSE)</f>
        <v>15</v>
      </c>
      <c r="I2817">
        <f>VLOOKUP($B2817,Feuil2!$A$2:$G$720,7,FALSE)</f>
        <v>100</v>
      </c>
      <c r="J2817">
        <f>VLOOKUP($B2817,Feuil2!$A$2:$J$720,10,FALSE)</f>
        <v>3</v>
      </c>
      <c r="K2817" t="str">
        <f>VLOOKUP(J2817,move_damage_classes!$B$2:$C$4,2,FALSE)</f>
        <v>special</v>
      </c>
    </row>
    <row r="2818" spans="1:11" x14ac:dyDescent="0.25">
      <c r="A2818">
        <v>192</v>
      </c>
      <c r="B2818">
        <v>73</v>
      </c>
      <c r="C2818" t="str">
        <f>VLOOKUP($B2818,Feuil2!$A$2:$G$720,2,FALSE)</f>
        <v>leech-seed</v>
      </c>
      <c r="D2818">
        <f>VLOOKUP($B2818,Feuil2!$A$2:$G$720,3,FALSE)</f>
        <v>1</v>
      </c>
      <c r="E2818">
        <f>VLOOKUP($B2818,Feuil2!$A$2:$G$720,4,FALSE)</f>
        <v>12</v>
      </c>
      <c r="F2818" t="str">
        <f>VLOOKUP($E2818,Feuil3!$A$2:$B$19,2,FALSE)</f>
        <v>grass</v>
      </c>
      <c r="G2818">
        <f>VLOOKUP($B2818,Feuil2!$A$2:$G$720,5,FALSE)</f>
        <v>0</v>
      </c>
      <c r="H2818">
        <f>VLOOKUP($B2818,Feuil2!$A$2:$G$720,6,FALSE)</f>
        <v>10</v>
      </c>
      <c r="I2818">
        <f>VLOOKUP($B2818,Feuil2!$A$2:$G$720,7,FALSE)</f>
        <v>90</v>
      </c>
      <c r="J2818">
        <f>VLOOKUP($B2818,Feuil2!$A$2:$J$720,10,FALSE)</f>
        <v>1</v>
      </c>
      <c r="K2818" t="str">
        <f>VLOOKUP(J2818,move_damage_classes!$B$2:$C$4,2,FALSE)</f>
        <v>status</v>
      </c>
    </row>
    <row r="2819" spans="1:11" x14ac:dyDescent="0.25">
      <c r="A2819">
        <v>192</v>
      </c>
      <c r="B2819">
        <v>74</v>
      </c>
      <c r="C2819" t="str">
        <f>VLOOKUP($B2819,Feuil2!$A$2:$G$720,2,FALSE)</f>
        <v>growth</v>
      </c>
      <c r="D2819">
        <f>VLOOKUP($B2819,Feuil2!$A$2:$G$720,3,FALSE)</f>
        <v>1</v>
      </c>
      <c r="E2819">
        <f>VLOOKUP($B2819,Feuil2!$A$2:$G$720,4,FALSE)</f>
        <v>1</v>
      </c>
      <c r="F2819" t="str">
        <f>VLOOKUP($E2819,Feuil3!$A$2:$B$19,2,FALSE)</f>
        <v>normal</v>
      </c>
      <c r="G2819">
        <f>VLOOKUP($B2819,Feuil2!$A$2:$G$720,5,FALSE)</f>
        <v>0</v>
      </c>
      <c r="H2819">
        <f>VLOOKUP($B2819,Feuil2!$A$2:$G$720,6,FALSE)</f>
        <v>20</v>
      </c>
      <c r="I2819">
        <f>VLOOKUP($B2819,Feuil2!$A$2:$G$720,7,FALSE)</f>
        <v>0</v>
      </c>
      <c r="J2819">
        <f>VLOOKUP($B2819,Feuil2!$A$2:$J$720,10,FALSE)</f>
        <v>1</v>
      </c>
      <c r="K2819" t="str">
        <f>VLOOKUP(J2819,move_damage_classes!$B$2:$C$4,2,FALSE)</f>
        <v>status</v>
      </c>
    </row>
    <row r="2820" spans="1:11" x14ac:dyDescent="0.25">
      <c r="A2820">
        <v>192</v>
      </c>
      <c r="B2820">
        <v>75</v>
      </c>
      <c r="C2820" t="str">
        <f>VLOOKUP($B2820,Feuil2!$A$2:$G$720,2,FALSE)</f>
        <v>razor-leaf</v>
      </c>
      <c r="D2820">
        <f>VLOOKUP($B2820,Feuil2!$A$2:$G$720,3,FALSE)</f>
        <v>1</v>
      </c>
      <c r="E2820">
        <f>VLOOKUP($B2820,Feuil2!$A$2:$G$720,4,FALSE)</f>
        <v>12</v>
      </c>
      <c r="F2820" t="str">
        <f>VLOOKUP($E2820,Feuil3!$A$2:$B$19,2,FALSE)</f>
        <v>grass</v>
      </c>
      <c r="G2820">
        <f>VLOOKUP($B2820,Feuil2!$A$2:$G$720,5,FALSE)</f>
        <v>55</v>
      </c>
      <c r="H2820">
        <f>VLOOKUP($B2820,Feuil2!$A$2:$G$720,6,FALSE)</f>
        <v>25</v>
      </c>
      <c r="I2820">
        <f>VLOOKUP($B2820,Feuil2!$A$2:$G$720,7,FALSE)</f>
        <v>95</v>
      </c>
      <c r="J2820">
        <f>VLOOKUP($B2820,Feuil2!$A$2:$J$720,10,FALSE)</f>
        <v>2</v>
      </c>
      <c r="K2820" t="str">
        <f>VLOOKUP(J2820,move_damage_classes!$B$2:$C$4,2,FALSE)</f>
        <v>physical</v>
      </c>
    </row>
    <row r="2821" spans="1:11" x14ac:dyDescent="0.25">
      <c r="A2821">
        <v>192</v>
      </c>
      <c r="B2821">
        <v>76</v>
      </c>
      <c r="C2821" t="str">
        <f>VLOOKUP($B2821,Feuil2!$A$2:$G$720,2,FALSE)</f>
        <v>solar-beam</v>
      </c>
      <c r="D2821">
        <f>VLOOKUP($B2821,Feuil2!$A$2:$G$720,3,FALSE)</f>
        <v>1</v>
      </c>
      <c r="E2821">
        <f>VLOOKUP($B2821,Feuil2!$A$2:$G$720,4,FALSE)</f>
        <v>12</v>
      </c>
      <c r="F2821" t="str">
        <f>VLOOKUP($E2821,Feuil3!$A$2:$B$19,2,FALSE)</f>
        <v>grass</v>
      </c>
      <c r="G2821">
        <f>VLOOKUP($B2821,Feuil2!$A$2:$G$720,5,FALSE)</f>
        <v>120</v>
      </c>
      <c r="H2821">
        <f>VLOOKUP($B2821,Feuil2!$A$2:$G$720,6,FALSE)</f>
        <v>10</v>
      </c>
      <c r="I2821">
        <f>VLOOKUP($B2821,Feuil2!$A$2:$G$720,7,FALSE)</f>
        <v>100</v>
      </c>
      <c r="J2821">
        <f>VLOOKUP($B2821,Feuil2!$A$2:$J$720,10,FALSE)</f>
        <v>3</v>
      </c>
      <c r="K2821" t="str">
        <f>VLOOKUP(J2821,move_damage_classes!$B$2:$C$4,2,FALSE)</f>
        <v>special</v>
      </c>
    </row>
    <row r="2822" spans="1:11" x14ac:dyDescent="0.25">
      <c r="A2822">
        <v>192</v>
      </c>
      <c r="B2822">
        <v>80</v>
      </c>
      <c r="C2822" t="str">
        <f>VLOOKUP($B2822,Feuil2!$A$2:$G$720,2,FALSE)</f>
        <v>petal-dance</v>
      </c>
      <c r="D2822">
        <f>VLOOKUP($B2822,Feuil2!$A$2:$G$720,3,FALSE)</f>
        <v>1</v>
      </c>
      <c r="E2822">
        <f>VLOOKUP($B2822,Feuil2!$A$2:$G$720,4,FALSE)</f>
        <v>12</v>
      </c>
      <c r="F2822" t="str">
        <f>VLOOKUP($E2822,Feuil3!$A$2:$B$19,2,FALSE)</f>
        <v>grass</v>
      </c>
      <c r="G2822">
        <f>VLOOKUP($B2822,Feuil2!$A$2:$G$720,5,FALSE)</f>
        <v>120</v>
      </c>
      <c r="H2822">
        <f>VLOOKUP($B2822,Feuil2!$A$2:$G$720,6,FALSE)</f>
        <v>10</v>
      </c>
      <c r="I2822">
        <f>VLOOKUP($B2822,Feuil2!$A$2:$G$720,7,FALSE)</f>
        <v>100</v>
      </c>
      <c r="J2822">
        <f>VLOOKUP($B2822,Feuil2!$A$2:$J$720,10,FALSE)</f>
        <v>3</v>
      </c>
      <c r="K2822" t="str">
        <f>VLOOKUP(J2822,move_damage_classes!$B$2:$C$4,2,FALSE)</f>
        <v>special</v>
      </c>
    </row>
    <row r="2823" spans="1:11" x14ac:dyDescent="0.25">
      <c r="A2823">
        <v>192</v>
      </c>
      <c r="B2823">
        <v>202</v>
      </c>
      <c r="C2823" t="str">
        <f>VLOOKUP($B2823,Feuil2!$A$2:$G$720,2,FALSE)</f>
        <v>giga-drain</v>
      </c>
      <c r="D2823">
        <f>VLOOKUP($B2823,Feuil2!$A$2:$G$720,3,FALSE)</f>
        <v>2</v>
      </c>
      <c r="E2823">
        <f>VLOOKUP($B2823,Feuil2!$A$2:$G$720,4,FALSE)</f>
        <v>12</v>
      </c>
      <c r="F2823" t="str">
        <f>VLOOKUP($E2823,Feuil3!$A$2:$B$19,2,FALSE)</f>
        <v>grass</v>
      </c>
      <c r="G2823">
        <f>VLOOKUP($B2823,Feuil2!$A$2:$G$720,5,FALSE)</f>
        <v>75</v>
      </c>
      <c r="H2823">
        <f>VLOOKUP($B2823,Feuil2!$A$2:$G$720,6,FALSE)</f>
        <v>10</v>
      </c>
      <c r="I2823">
        <f>VLOOKUP($B2823,Feuil2!$A$2:$G$720,7,FALSE)</f>
        <v>100</v>
      </c>
      <c r="J2823">
        <f>VLOOKUP($B2823,Feuil2!$A$2:$J$720,10,FALSE)</f>
        <v>3</v>
      </c>
      <c r="K2823" t="str">
        <f>VLOOKUP(J2823,move_damage_classes!$B$2:$C$4,2,FALSE)</f>
        <v>special</v>
      </c>
    </row>
    <row r="2824" spans="1:11" x14ac:dyDescent="0.25">
      <c r="A2824">
        <v>192</v>
      </c>
      <c r="B2824">
        <v>241</v>
      </c>
      <c r="C2824" t="str">
        <f>VLOOKUP($B2824,Feuil2!$A$2:$G$720,2,FALSE)</f>
        <v>sunny-day</v>
      </c>
      <c r="D2824">
        <f>VLOOKUP($B2824,Feuil2!$A$2:$G$720,3,FALSE)</f>
        <v>2</v>
      </c>
      <c r="E2824">
        <f>VLOOKUP($B2824,Feuil2!$A$2:$G$720,4,FALSE)</f>
        <v>10</v>
      </c>
      <c r="F2824" t="str">
        <f>VLOOKUP($E2824,Feuil3!$A$2:$B$19,2,FALSE)</f>
        <v>fire</v>
      </c>
      <c r="G2824">
        <f>VLOOKUP($B2824,Feuil2!$A$2:$G$720,5,FALSE)</f>
        <v>0</v>
      </c>
      <c r="H2824">
        <f>VLOOKUP($B2824,Feuil2!$A$2:$G$720,6,FALSE)</f>
        <v>5</v>
      </c>
      <c r="I2824">
        <f>VLOOKUP($B2824,Feuil2!$A$2:$G$720,7,FALSE)</f>
        <v>0</v>
      </c>
      <c r="J2824">
        <f>VLOOKUP($B2824,Feuil2!$A$2:$J$720,10,FALSE)</f>
        <v>1</v>
      </c>
      <c r="K2824" t="str">
        <f>VLOOKUP(J2824,move_damage_classes!$B$2:$C$4,2,FALSE)</f>
        <v>status</v>
      </c>
    </row>
    <row r="2825" spans="1:11" x14ac:dyDescent="0.25">
      <c r="A2825">
        <v>192</v>
      </c>
      <c r="B2825">
        <v>275</v>
      </c>
      <c r="C2825" t="str">
        <f>VLOOKUP($B2825,Feuil2!$A$2:$G$720,2,FALSE)</f>
        <v>ingrain</v>
      </c>
      <c r="D2825">
        <f>VLOOKUP($B2825,Feuil2!$A$2:$G$720,3,FALSE)</f>
        <v>3</v>
      </c>
      <c r="E2825">
        <f>VLOOKUP($B2825,Feuil2!$A$2:$G$720,4,FALSE)</f>
        <v>12</v>
      </c>
      <c r="F2825" t="str">
        <f>VLOOKUP($E2825,Feuil3!$A$2:$B$19,2,FALSE)</f>
        <v>grass</v>
      </c>
      <c r="G2825">
        <f>VLOOKUP($B2825,Feuil2!$A$2:$G$720,5,FALSE)</f>
        <v>0</v>
      </c>
      <c r="H2825">
        <f>VLOOKUP($B2825,Feuil2!$A$2:$G$720,6,FALSE)</f>
        <v>20</v>
      </c>
      <c r="I2825">
        <f>VLOOKUP($B2825,Feuil2!$A$2:$G$720,7,FALSE)</f>
        <v>0</v>
      </c>
      <c r="J2825">
        <f>VLOOKUP($B2825,Feuil2!$A$2:$J$720,10,FALSE)</f>
        <v>1</v>
      </c>
      <c r="K2825" t="str">
        <f>VLOOKUP(J2825,move_damage_classes!$B$2:$C$4,2,FALSE)</f>
        <v>status</v>
      </c>
    </row>
    <row r="2826" spans="1:11" x14ac:dyDescent="0.25">
      <c r="A2826">
        <v>192</v>
      </c>
      <c r="B2826">
        <v>320</v>
      </c>
      <c r="C2826" t="str">
        <f>VLOOKUP($B2826,Feuil2!$A$2:$G$720,2,FALSE)</f>
        <v>grass-whistle</v>
      </c>
      <c r="D2826">
        <f>VLOOKUP($B2826,Feuil2!$A$2:$G$720,3,FALSE)</f>
        <v>3</v>
      </c>
      <c r="E2826">
        <f>VLOOKUP($B2826,Feuil2!$A$2:$G$720,4,FALSE)</f>
        <v>12</v>
      </c>
      <c r="F2826" t="str">
        <f>VLOOKUP($E2826,Feuil3!$A$2:$B$19,2,FALSE)</f>
        <v>grass</v>
      </c>
      <c r="G2826">
        <f>VLOOKUP($B2826,Feuil2!$A$2:$G$720,5,FALSE)</f>
        <v>0</v>
      </c>
      <c r="H2826">
        <f>VLOOKUP($B2826,Feuil2!$A$2:$G$720,6,FALSE)</f>
        <v>15</v>
      </c>
      <c r="I2826">
        <f>VLOOKUP($B2826,Feuil2!$A$2:$G$720,7,FALSE)</f>
        <v>55</v>
      </c>
      <c r="J2826">
        <f>VLOOKUP($B2826,Feuil2!$A$2:$J$720,10,FALSE)</f>
        <v>1</v>
      </c>
      <c r="K2826" t="str">
        <f>VLOOKUP(J2826,move_damage_classes!$B$2:$C$4,2,FALSE)</f>
        <v>status</v>
      </c>
    </row>
    <row r="2827" spans="1:11" x14ac:dyDescent="0.25">
      <c r="A2827">
        <v>192</v>
      </c>
      <c r="B2827">
        <v>331</v>
      </c>
      <c r="C2827" t="str">
        <f>VLOOKUP($B2827,Feuil2!$A$2:$G$720,2,FALSE)</f>
        <v>bullet-seed</v>
      </c>
      <c r="D2827">
        <f>VLOOKUP($B2827,Feuil2!$A$2:$G$720,3,FALSE)</f>
        <v>3</v>
      </c>
      <c r="E2827">
        <f>VLOOKUP($B2827,Feuil2!$A$2:$G$720,4,FALSE)</f>
        <v>12</v>
      </c>
      <c r="F2827" t="str">
        <f>VLOOKUP($E2827,Feuil3!$A$2:$B$19,2,FALSE)</f>
        <v>grass</v>
      </c>
      <c r="G2827">
        <f>VLOOKUP($B2827,Feuil2!$A$2:$G$720,5,FALSE)</f>
        <v>25</v>
      </c>
      <c r="H2827">
        <f>VLOOKUP($B2827,Feuil2!$A$2:$G$720,6,FALSE)</f>
        <v>30</v>
      </c>
      <c r="I2827">
        <f>VLOOKUP($B2827,Feuil2!$A$2:$G$720,7,FALSE)</f>
        <v>100</v>
      </c>
      <c r="J2827">
        <f>VLOOKUP($B2827,Feuil2!$A$2:$J$720,10,FALSE)</f>
        <v>2</v>
      </c>
      <c r="K2827" t="str">
        <f>VLOOKUP(J2827,move_damage_classes!$B$2:$C$4,2,FALSE)</f>
        <v>physical</v>
      </c>
    </row>
    <row r="2828" spans="1:11" x14ac:dyDescent="0.25">
      <c r="A2828">
        <v>192</v>
      </c>
      <c r="B2828">
        <v>363</v>
      </c>
      <c r="C2828" t="str">
        <f>VLOOKUP($B2828,Feuil2!$A$2:$G$720,2,FALSE)</f>
        <v>natural-gift</v>
      </c>
      <c r="D2828">
        <f>VLOOKUP($B2828,Feuil2!$A$2:$G$720,3,FALSE)</f>
        <v>4</v>
      </c>
      <c r="E2828">
        <f>VLOOKUP($B2828,Feuil2!$A$2:$G$720,4,FALSE)</f>
        <v>1</v>
      </c>
      <c r="F2828" t="str">
        <f>VLOOKUP($E2828,Feuil3!$A$2:$B$19,2,FALSE)</f>
        <v>normal</v>
      </c>
      <c r="G2828">
        <f>VLOOKUP($B2828,Feuil2!$A$2:$G$720,5,FALSE)</f>
        <v>0</v>
      </c>
      <c r="H2828">
        <f>VLOOKUP($B2828,Feuil2!$A$2:$G$720,6,FALSE)</f>
        <v>15</v>
      </c>
      <c r="I2828">
        <f>VLOOKUP($B2828,Feuil2!$A$2:$G$720,7,FALSE)</f>
        <v>100</v>
      </c>
      <c r="J2828">
        <f>VLOOKUP($B2828,Feuil2!$A$2:$J$720,10,FALSE)</f>
        <v>2</v>
      </c>
      <c r="K2828" t="str">
        <f>VLOOKUP(J2828,move_damage_classes!$B$2:$C$4,2,FALSE)</f>
        <v>physical</v>
      </c>
    </row>
    <row r="2829" spans="1:11" x14ac:dyDescent="0.25">
      <c r="A2829">
        <v>192</v>
      </c>
      <c r="B2829">
        <v>388</v>
      </c>
      <c r="C2829" t="str">
        <f>VLOOKUP($B2829,Feuil2!$A$2:$G$720,2,FALSE)</f>
        <v>worry-seed</v>
      </c>
      <c r="D2829">
        <f>VLOOKUP($B2829,Feuil2!$A$2:$G$720,3,FALSE)</f>
        <v>4</v>
      </c>
      <c r="E2829">
        <f>VLOOKUP($B2829,Feuil2!$A$2:$G$720,4,FALSE)</f>
        <v>12</v>
      </c>
      <c r="F2829" t="str">
        <f>VLOOKUP($E2829,Feuil3!$A$2:$B$19,2,FALSE)</f>
        <v>grass</v>
      </c>
      <c r="G2829">
        <f>VLOOKUP($B2829,Feuil2!$A$2:$G$720,5,FALSE)</f>
        <v>0</v>
      </c>
      <c r="H2829">
        <f>VLOOKUP($B2829,Feuil2!$A$2:$G$720,6,FALSE)</f>
        <v>10</v>
      </c>
      <c r="I2829">
        <f>VLOOKUP($B2829,Feuil2!$A$2:$G$720,7,FALSE)</f>
        <v>100</v>
      </c>
      <c r="J2829">
        <f>VLOOKUP($B2829,Feuil2!$A$2:$J$720,10,FALSE)</f>
        <v>1</v>
      </c>
      <c r="K2829" t="str">
        <f>VLOOKUP(J2829,move_damage_classes!$B$2:$C$4,2,FALSE)</f>
        <v>status</v>
      </c>
    </row>
    <row r="2830" spans="1:11" x14ac:dyDescent="0.25">
      <c r="A2830">
        <v>192</v>
      </c>
      <c r="B2830">
        <v>437</v>
      </c>
      <c r="C2830" t="str">
        <f>VLOOKUP($B2830,Feuil2!$A$2:$G$720,2,FALSE)</f>
        <v>leaf-storm</v>
      </c>
      <c r="D2830">
        <f>VLOOKUP($B2830,Feuil2!$A$2:$G$720,3,FALSE)</f>
        <v>4</v>
      </c>
      <c r="E2830">
        <f>VLOOKUP($B2830,Feuil2!$A$2:$G$720,4,FALSE)</f>
        <v>12</v>
      </c>
      <c r="F2830" t="str">
        <f>VLOOKUP($E2830,Feuil3!$A$2:$B$19,2,FALSE)</f>
        <v>grass</v>
      </c>
      <c r="G2830">
        <f>VLOOKUP($B2830,Feuil2!$A$2:$G$720,5,FALSE)</f>
        <v>130</v>
      </c>
      <c r="H2830">
        <f>VLOOKUP($B2830,Feuil2!$A$2:$G$720,6,FALSE)</f>
        <v>5</v>
      </c>
      <c r="I2830">
        <f>VLOOKUP($B2830,Feuil2!$A$2:$G$720,7,FALSE)</f>
        <v>90</v>
      </c>
      <c r="J2830">
        <f>VLOOKUP($B2830,Feuil2!$A$2:$J$720,10,FALSE)</f>
        <v>3</v>
      </c>
      <c r="K2830" t="str">
        <f>VLOOKUP(J2830,move_damage_classes!$B$2:$C$4,2,FALSE)</f>
        <v>special</v>
      </c>
    </row>
    <row r="2831" spans="1:11" x14ac:dyDescent="0.25">
      <c r="A2831">
        <v>192</v>
      </c>
      <c r="B2831">
        <v>572</v>
      </c>
      <c r="C2831" t="str">
        <f>VLOOKUP($B2831,Feuil2!$A$2:$G$720,2,FALSE)</f>
        <v>petal-blizzard</v>
      </c>
      <c r="D2831">
        <f>VLOOKUP($B2831,Feuil2!$A$2:$G$720,3,FALSE)</f>
        <v>6</v>
      </c>
      <c r="E2831">
        <f>VLOOKUP($B2831,Feuil2!$A$2:$G$720,4,FALSE)</f>
        <v>12</v>
      </c>
      <c r="F2831" t="str">
        <f>VLOOKUP($E2831,Feuil3!$A$2:$B$19,2,FALSE)</f>
        <v>grass</v>
      </c>
      <c r="G2831">
        <f>VLOOKUP($B2831,Feuil2!$A$2:$G$720,5,FALSE)</f>
        <v>90</v>
      </c>
      <c r="H2831">
        <f>VLOOKUP($B2831,Feuil2!$A$2:$G$720,6,FALSE)</f>
        <v>15</v>
      </c>
      <c r="I2831">
        <f>VLOOKUP($B2831,Feuil2!$A$2:$G$720,7,FALSE)</f>
        <v>100</v>
      </c>
      <c r="J2831">
        <f>VLOOKUP($B2831,Feuil2!$A$2:$J$720,10,FALSE)</f>
        <v>2</v>
      </c>
      <c r="K2831" t="str">
        <f>VLOOKUP(J2831,move_damage_classes!$B$2:$C$4,2,FALSE)</f>
        <v>physical</v>
      </c>
    </row>
    <row r="2832" spans="1:11" x14ac:dyDescent="0.25">
      <c r="A2832">
        <v>192</v>
      </c>
      <c r="B2832">
        <v>579</v>
      </c>
      <c r="C2832" t="str">
        <f>VLOOKUP($B2832,Feuil2!$A$2:$G$720,2,FALSE)</f>
        <v>flower-shield</v>
      </c>
      <c r="D2832">
        <f>VLOOKUP($B2832,Feuil2!$A$2:$G$720,3,FALSE)</f>
        <v>6</v>
      </c>
      <c r="E2832">
        <f>VLOOKUP($B2832,Feuil2!$A$2:$G$720,4,FALSE)</f>
        <v>18</v>
      </c>
      <c r="F2832" t="str">
        <f>VLOOKUP($E2832,Feuil3!$A$2:$B$19,2,FALSE)</f>
        <v>fairy</v>
      </c>
      <c r="G2832">
        <f>VLOOKUP($B2832,Feuil2!$A$2:$G$720,5,FALSE)</f>
        <v>0</v>
      </c>
      <c r="H2832">
        <f>VLOOKUP($B2832,Feuil2!$A$2:$G$720,6,FALSE)</f>
        <v>10</v>
      </c>
      <c r="I2832">
        <f>VLOOKUP($B2832,Feuil2!$A$2:$G$720,7,FALSE)</f>
        <v>0</v>
      </c>
      <c r="J2832">
        <f>VLOOKUP($B2832,Feuil2!$A$2:$J$720,10,FALSE)</f>
        <v>1</v>
      </c>
      <c r="K2832" t="str">
        <f>VLOOKUP(J2832,move_damage_classes!$B$2:$C$4,2,FALSE)</f>
        <v>status</v>
      </c>
    </row>
    <row r="2833" spans="1:11" x14ac:dyDescent="0.25">
      <c r="A2833">
        <v>193</v>
      </c>
      <c r="B2833">
        <v>17</v>
      </c>
      <c r="C2833" t="str">
        <f>VLOOKUP($B2833,Feuil2!$A$2:$G$720,2,FALSE)</f>
        <v>wing-attack</v>
      </c>
      <c r="D2833">
        <f>VLOOKUP($B2833,Feuil2!$A$2:$G$720,3,FALSE)</f>
        <v>1</v>
      </c>
      <c r="E2833">
        <f>VLOOKUP($B2833,Feuil2!$A$2:$G$720,4,FALSE)</f>
        <v>3</v>
      </c>
      <c r="F2833" t="str">
        <f>VLOOKUP($E2833,Feuil3!$A$2:$B$19,2,FALSE)</f>
        <v>flying</v>
      </c>
      <c r="G2833">
        <f>VLOOKUP($B2833,Feuil2!$A$2:$G$720,5,FALSE)</f>
        <v>60</v>
      </c>
      <c r="H2833">
        <f>VLOOKUP($B2833,Feuil2!$A$2:$G$720,6,FALSE)</f>
        <v>35</v>
      </c>
      <c r="I2833">
        <f>VLOOKUP($B2833,Feuil2!$A$2:$G$720,7,FALSE)</f>
        <v>100</v>
      </c>
      <c r="J2833">
        <f>VLOOKUP($B2833,Feuil2!$A$2:$J$720,10,FALSE)</f>
        <v>2</v>
      </c>
      <c r="K2833" t="str">
        <f>VLOOKUP(J2833,move_damage_classes!$B$2:$C$4,2,FALSE)</f>
        <v>physical</v>
      </c>
    </row>
    <row r="2834" spans="1:11" x14ac:dyDescent="0.25">
      <c r="A2834">
        <v>193</v>
      </c>
      <c r="B2834">
        <v>33</v>
      </c>
      <c r="C2834" t="str">
        <f>VLOOKUP($B2834,Feuil2!$A$2:$G$720,2,FALSE)</f>
        <v>tackle</v>
      </c>
      <c r="D2834">
        <f>VLOOKUP($B2834,Feuil2!$A$2:$G$720,3,FALSE)</f>
        <v>1</v>
      </c>
      <c r="E2834">
        <f>VLOOKUP($B2834,Feuil2!$A$2:$G$720,4,FALSE)</f>
        <v>1</v>
      </c>
      <c r="F2834" t="str">
        <f>VLOOKUP($E2834,Feuil3!$A$2:$B$19,2,FALSE)</f>
        <v>normal</v>
      </c>
      <c r="G2834">
        <f>VLOOKUP($B2834,Feuil2!$A$2:$G$720,5,FALSE)</f>
        <v>40</v>
      </c>
      <c r="H2834">
        <f>VLOOKUP($B2834,Feuil2!$A$2:$G$720,6,FALSE)</f>
        <v>35</v>
      </c>
      <c r="I2834">
        <f>VLOOKUP($B2834,Feuil2!$A$2:$G$720,7,FALSE)</f>
        <v>100</v>
      </c>
      <c r="J2834">
        <f>VLOOKUP($B2834,Feuil2!$A$2:$J$720,10,FALSE)</f>
        <v>2</v>
      </c>
      <c r="K2834" t="str">
        <f>VLOOKUP(J2834,move_damage_classes!$B$2:$C$4,2,FALSE)</f>
        <v>physical</v>
      </c>
    </row>
    <row r="2835" spans="1:11" x14ac:dyDescent="0.25">
      <c r="A2835">
        <v>193</v>
      </c>
      <c r="B2835">
        <v>48</v>
      </c>
      <c r="C2835" t="str">
        <f>VLOOKUP($B2835,Feuil2!$A$2:$G$720,2,FALSE)</f>
        <v>supersonic</v>
      </c>
      <c r="D2835">
        <f>VLOOKUP($B2835,Feuil2!$A$2:$G$720,3,FALSE)</f>
        <v>1</v>
      </c>
      <c r="E2835">
        <f>VLOOKUP($B2835,Feuil2!$A$2:$G$720,4,FALSE)</f>
        <v>1</v>
      </c>
      <c r="F2835" t="str">
        <f>VLOOKUP($E2835,Feuil3!$A$2:$B$19,2,FALSE)</f>
        <v>normal</v>
      </c>
      <c r="G2835">
        <f>VLOOKUP($B2835,Feuil2!$A$2:$G$720,5,FALSE)</f>
        <v>0</v>
      </c>
      <c r="H2835">
        <f>VLOOKUP($B2835,Feuil2!$A$2:$G$720,6,FALSE)</f>
        <v>20</v>
      </c>
      <c r="I2835">
        <f>VLOOKUP($B2835,Feuil2!$A$2:$G$720,7,FALSE)</f>
        <v>55</v>
      </c>
      <c r="J2835">
        <f>VLOOKUP($B2835,Feuil2!$A$2:$J$720,10,FALSE)</f>
        <v>1</v>
      </c>
      <c r="K2835" t="str">
        <f>VLOOKUP(J2835,move_damage_classes!$B$2:$C$4,2,FALSE)</f>
        <v>status</v>
      </c>
    </row>
    <row r="2836" spans="1:11" x14ac:dyDescent="0.25">
      <c r="A2836">
        <v>193</v>
      </c>
      <c r="B2836">
        <v>49</v>
      </c>
      <c r="C2836" t="str">
        <f>VLOOKUP($B2836,Feuil2!$A$2:$G$720,2,FALSE)</f>
        <v>sonic-boom</v>
      </c>
      <c r="D2836">
        <f>VLOOKUP($B2836,Feuil2!$A$2:$G$720,3,FALSE)</f>
        <v>1</v>
      </c>
      <c r="E2836">
        <f>VLOOKUP($B2836,Feuil2!$A$2:$G$720,4,FALSE)</f>
        <v>1</v>
      </c>
      <c r="F2836" t="str">
        <f>VLOOKUP($E2836,Feuil3!$A$2:$B$19,2,FALSE)</f>
        <v>normal</v>
      </c>
      <c r="G2836">
        <f>VLOOKUP($B2836,Feuil2!$A$2:$G$720,5,FALSE)</f>
        <v>0</v>
      </c>
      <c r="H2836">
        <f>VLOOKUP($B2836,Feuil2!$A$2:$G$720,6,FALSE)</f>
        <v>20</v>
      </c>
      <c r="I2836">
        <f>VLOOKUP($B2836,Feuil2!$A$2:$G$720,7,FALSE)</f>
        <v>90</v>
      </c>
      <c r="J2836">
        <f>VLOOKUP($B2836,Feuil2!$A$2:$J$720,10,FALSE)</f>
        <v>3</v>
      </c>
      <c r="K2836" t="str">
        <f>VLOOKUP(J2836,move_damage_classes!$B$2:$C$4,2,FALSE)</f>
        <v>special</v>
      </c>
    </row>
    <row r="2837" spans="1:11" x14ac:dyDescent="0.25">
      <c r="A2837">
        <v>193</v>
      </c>
      <c r="B2837">
        <v>95</v>
      </c>
      <c r="C2837" t="str">
        <f>VLOOKUP($B2837,Feuil2!$A$2:$G$720,2,FALSE)</f>
        <v>hypnosis</v>
      </c>
      <c r="D2837">
        <f>VLOOKUP($B2837,Feuil2!$A$2:$G$720,3,FALSE)</f>
        <v>1</v>
      </c>
      <c r="E2837">
        <f>VLOOKUP($B2837,Feuil2!$A$2:$G$720,4,FALSE)</f>
        <v>14</v>
      </c>
      <c r="F2837" t="str">
        <f>VLOOKUP($E2837,Feuil3!$A$2:$B$19,2,FALSE)</f>
        <v>psychic</v>
      </c>
      <c r="G2837">
        <f>VLOOKUP($B2837,Feuil2!$A$2:$G$720,5,FALSE)</f>
        <v>0</v>
      </c>
      <c r="H2837">
        <f>VLOOKUP($B2837,Feuil2!$A$2:$G$720,6,FALSE)</f>
        <v>20</v>
      </c>
      <c r="I2837">
        <f>VLOOKUP($B2837,Feuil2!$A$2:$G$720,7,FALSE)</f>
        <v>60</v>
      </c>
      <c r="J2837">
        <f>VLOOKUP($B2837,Feuil2!$A$2:$J$720,10,FALSE)</f>
        <v>1</v>
      </c>
      <c r="K2837" t="str">
        <f>VLOOKUP(J2837,move_damage_classes!$B$2:$C$4,2,FALSE)</f>
        <v>status</v>
      </c>
    </row>
    <row r="2838" spans="1:11" x14ac:dyDescent="0.25">
      <c r="A2838">
        <v>193</v>
      </c>
      <c r="B2838">
        <v>98</v>
      </c>
      <c r="C2838" t="str">
        <f>VLOOKUP($B2838,Feuil2!$A$2:$G$720,2,FALSE)</f>
        <v>quick-attack</v>
      </c>
      <c r="D2838">
        <f>VLOOKUP($B2838,Feuil2!$A$2:$G$720,3,FALSE)</f>
        <v>1</v>
      </c>
      <c r="E2838">
        <f>VLOOKUP($B2838,Feuil2!$A$2:$G$720,4,FALSE)</f>
        <v>1</v>
      </c>
      <c r="F2838" t="str">
        <f>VLOOKUP($E2838,Feuil3!$A$2:$B$19,2,FALSE)</f>
        <v>normal</v>
      </c>
      <c r="G2838">
        <f>VLOOKUP($B2838,Feuil2!$A$2:$G$720,5,FALSE)</f>
        <v>40</v>
      </c>
      <c r="H2838">
        <f>VLOOKUP($B2838,Feuil2!$A$2:$G$720,6,FALSE)</f>
        <v>30</v>
      </c>
      <c r="I2838">
        <f>VLOOKUP($B2838,Feuil2!$A$2:$G$720,7,FALSE)</f>
        <v>100</v>
      </c>
      <c r="J2838">
        <f>VLOOKUP($B2838,Feuil2!$A$2:$J$720,10,FALSE)</f>
        <v>2</v>
      </c>
      <c r="K2838" t="str">
        <f>VLOOKUP(J2838,move_damage_classes!$B$2:$C$4,2,FALSE)</f>
        <v>physical</v>
      </c>
    </row>
    <row r="2839" spans="1:11" x14ac:dyDescent="0.25">
      <c r="A2839">
        <v>193</v>
      </c>
      <c r="B2839">
        <v>103</v>
      </c>
      <c r="C2839" t="str">
        <f>VLOOKUP($B2839,Feuil2!$A$2:$G$720,2,FALSE)</f>
        <v>screech</v>
      </c>
      <c r="D2839">
        <f>VLOOKUP($B2839,Feuil2!$A$2:$G$720,3,FALSE)</f>
        <v>1</v>
      </c>
      <c r="E2839">
        <f>VLOOKUP($B2839,Feuil2!$A$2:$G$720,4,FALSE)</f>
        <v>1</v>
      </c>
      <c r="F2839" t="str">
        <f>VLOOKUP($E2839,Feuil3!$A$2:$B$19,2,FALSE)</f>
        <v>normal</v>
      </c>
      <c r="G2839">
        <f>VLOOKUP($B2839,Feuil2!$A$2:$G$720,5,FALSE)</f>
        <v>0</v>
      </c>
      <c r="H2839">
        <f>VLOOKUP($B2839,Feuil2!$A$2:$G$720,6,FALSE)</f>
        <v>40</v>
      </c>
      <c r="I2839">
        <f>VLOOKUP($B2839,Feuil2!$A$2:$G$720,7,FALSE)</f>
        <v>85</v>
      </c>
      <c r="J2839">
        <f>VLOOKUP($B2839,Feuil2!$A$2:$J$720,10,FALSE)</f>
        <v>1</v>
      </c>
      <c r="K2839" t="str">
        <f>VLOOKUP(J2839,move_damage_classes!$B$2:$C$4,2,FALSE)</f>
        <v>status</v>
      </c>
    </row>
    <row r="2840" spans="1:11" x14ac:dyDescent="0.25">
      <c r="A2840">
        <v>193</v>
      </c>
      <c r="B2840">
        <v>104</v>
      </c>
      <c r="C2840" t="str">
        <f>VLOOKUP($B2840,Feuil2!$A$2:$G$720,2,FALSE)</f>
        <v>double-team</v>
      </c>
      <c r="D2840">
        <f>VLOOKUP($B2840,Feuil2!$A$2:$G$720,3,FALSE)</f>
        <v>1</v>
      </c>
      <c r="E2840">
        <f>VLOOKUP($B2840,Feuil2!$A$2:$G$720,4,FALSE)</f>
        <v>1</v>
      </c>
      <c r="F2840" t="str">
        <f>VLOOKUP($E2840,Feuil3!$A$2:$B$19,2,FALSE)</f>
        <v>normal</v>
      </c>
      <c r="G2840">
        <f>VLOOKUP($B2840,Feuil2!$A$2:$G$720,5,FALSE)</f>
        <v>0</v>
      </c>
      <c r="H2840">
        <f>VLOOKUP($B2840,Feuil2!$A$2:$G$720,6,FALSE)</f>
        <v>15</v>
      </c>
      <c r="I2840">
        <f>VLOOKUP($B2840,Feuil2!$A$2:$G$720,7,FALSE)</f>
        <v>0</v>
      </c>
      <c r="J2840">
        <f>VLOOKUP($B2840,Feuil2!$A$2:$J$720,10,FALSE)</f>
        <v>1</v>
      </c>
      <c r="K2840" t="str">
        <f>VLOOKUP(J2840,move_damage_classes!$B$2:$C$4,2,FALSE)</f>
        <v>status</v>
      </c>
    </row>
    <row r="2841" spans="1:11" x14ac:dyDescent="0.25">
      <c r="A2841">
        <v>193</v>
      </c>
      <c r="B2841">
        <v>193</v>
      </c>
      <c r="C2841" t="str">
        <f>VLOOKUP($B2841,Feuil2!$A$2:$G$720,2,FALSE)</f>
        <v>foresight</v>
      </c>
      <c r="D2841">
        <f>VLOOKUP($B2841,Feuil2!$A$2:$G$720,3,FALSE)</f>
        <v>2</v>
      </c>
      <c r="E2841">
        <f>VLOOKUP($B2841,Feuil2!$A$2:$G$720,4,FALSE)</f>
        <v>1</v>
      </c>
      <c r="F2841" t="str">
        <f>VLOOKUP($E2841,Feuil3!$A$2:$B$19,2,FALSE)</f>
        <v>normal</v>
      </c>
      <c r="G2841">
        <f>VLOOKUP($B2841,Feuil2!$A$2:$G$720,5,FALSE)</f>
        <v>0</v>
      </c>
      <c r="H2841">
        <f>VLOOKUP($B2841,Feuil2!$A$2:$G$720,6,FALSE)</f>
        <v>40</v>
      </c>
      <c r="I2841">
        <f>VLOOKUP($B2841,Feuil2!$A$2:$G$720,7,FALSE)</f>
        <v>0</v>
      </c>
      <c r="J2841">
        <f>VLOOKUP($B2841,Feuil2!$A$2:$J$720,10,FALSE)</f>
        <v>1</v>
      </c>
      <c r="K2841" t="str">
        <f>VLOOKUP(J2841,move_damage_classes!$B$2:$C$4,2,FALSE)</f>
        <v>status</v>
      </c>
    </row>
    <row r="2842" spans="1:11" x14ac:dyDescent="0.25">
      <c r="A2842">
        <v>193</v>
      </c>
      <c r="B2842">
        <v>197</v>
      </c>
      <c r="C2842" t="str">
        <f>VLOOKUP($B2842,Feuil2!$A$2:$G$720,2,FALSE)</f>
        <v>detect</v>
      </c>
      <c r="D2842">
        <f>VLOOKUP($B2842,Feuil2!$A$2:$G$720,3,FALSE)</f>
        <v>2</v>
      </c>
      <c r="E2842">
        <f>VLOOKUP($B2842,Feuil2!$A$2:$G$720,4,FALSE)</f>
        <v>2</v>
      </c>
      <c r="F2842" t="str">
        <f>VLOOKUP($E2842,Feuil3!$A$2:$B$19,2,FALSE)</f>
        <v>fighting</v>
      </c>
      <c r="G2842">
        <f>VLOOKUP($B2842,Feuil2!$A$2:$G$720,5,FALSE)</f>
        <v>0</v>
      </c>
      <c r="H2842">
        <f>VLOOKUP($B2842,Feuil2!$A$2:$G$720,6,FALSE)</f>
        <v>5</v>
      </c>
      <c r="I2842">
        <f>VLOOKUP($B2842,Feuil2!$A$2:$G$720,7,FALSE)</f>
        <v>0</v>
      </c>
      <c r="J2842">
        <f>VLOOKUP($B2842,Feuil2!$A$2:$J$720,10,FALSE)</f>
        <v>1</v>
      </c>
      <c r="K2842" t="str">
        <f>VLOOKUP(J2842,move_damage_classes!$B$2:$C$4,2,FALSE)</f>
        <v>status</v>
      </c>
    </row>
    <row r="2843" spans="1:11" x14ac:dyDescent="0.25">
      <c r="A2843">
        <v>193</v>
      </c>
      <c r="B2843">
        <v>228</v>
      </c>
      <c r="C2843" t="str">
        <f>VLOOKUP($B2843,Feuil2!$A$2:$G$720,2,FALSE)</f>
        <v>pursuit</v>
      </c>
      <c r="D2843">
        <f>VLOOKUP($B2843,Feuil2!$A$2:$G$720,3,FALSE)</f>
        <v>2</v>
      </c>
      <c r="E2843">
        <f>VLOOKUP($B2843,Feuil2!$A$2:$G$720,4,FALSE)</f>
        <v>17</v>
      </c>
      <c r="F2843" t="str">
        <f>VLOOKUP($E2843,Feuil3!$A$2:$B$19,2,FALSE)</f>
        <v>dark</v>
      </c>
      <c r="G2843">
        <f>VLOOKUP($B2843,Feuil2!$A$2:$G$720,5,FALSE)</f>
        <v>40</v>
      </c>
      <c r="H2843">
        <f>VLOOKUP($B2843,Feuil2!$A$2:$G$720,6,FALSE)</f>
        <v>20</v>
      </c>
      <c r="I2843">
        <f>VLOOKUP($B2843,Feuil2!$A$2:$G$720,7,FALSE)</f>
        <v>100</v>
      </c>
      <c r="J2843">
        <f>VLOOKUP($B2843,Feuil2!$A$2:$J$720,10,FALSE)</f>
        <v>2</v>
      </c>
      <c r="K2843" t="str">
        <f>VLOOKUP(J2843,move_damage_classes!$B$2:$C$4,2,FALSE)</f>
        <v>physical</v>
      </c>
    </row>
    <row r="2844" spans="1:11" x14ac:dyDescent="0.25">
      <c r="A2844">
        <v>193</v>
      </c>
      <c r="B2844">
        <v>246</v>
      </c>
      <c r="C2844" t="str">
        <f>VLOOKUP($B2844,Feuil2!$A$2:$G$720,2,FALSE)</f>
        <v>ancient-power</v>
      </c>
      <c r="D2844">
        <f>VLOOKUP($B2844,Feuil2!$A$2:$G$720,3,FALSE)</f>
        <v>2</v>
      </c>
      <c r="E2844">
        <f>VLOOKUP($B2844,Feuil2!$A$2:$G$720,4,FALSE)</f>
        <v>6</v>
      </c>
      <c r="F2844" t="str">
        <f>VLOOKUP($E2844,Feuil3!$A$2:$B$19,2,FALSE)</f>
        <v>rock</v>
      </c>
      <c r="G2844">
        <f>VLOOKUP($B2844,Feuil2!$A$2:$G$720,5,FALSE)</f>
        <v>60</v>
      </c>
      <c r="H2844">
        <f>VLOOKUP($B2844,Feuil2!$A$2:$G$720,6,FALSE)</f>
        <v>5</v>
      </c>
      <c r="I2844">
        <f>VLOOKUP($B2844,Feuil2!$A$2:$G$720,7,FALSE)</f>
        <v>100</v>
      </c>
      <c r="J2844">
        <f>VLOOKUP($B2844,Feuil2!$A$2:$J$720,10,FALSE)</f>
        <v>3</v>
      </c>
      <c r="K2844" t="str">
        <f>VLOOKUP(J2844,move_damage_classes!$B$2:$C$4,2,FALSE)</f>
        <v>special</v>
      </c>
    </row>
    <row r="2845" spans="1:11" x14ac:dyDescent="0.25">
      <c r="A2845">
        <v>193</v>
      </c>
      <c r="B2845">
        <v>253</v>
      </c>
      <c r="C2845" t="str">
        <f>VLOOKUP($B2845,Feuil2!$A$2:$G$720,2,FALSE)</f>
        <v>uproar</v>
      </c>
      <c r="D2845">
        <f>VLOOKUP($B2845,Feuil2!$A$2:$G$720,3,FALSE)</f>
        <v>3</v>
      </c>
      <c r="E2845">
        <f>VLOOKUP($B2845,Feuil2!$A$2:$G$720,4,FALSE)</f>
        <v>1</v>
      </c>
      <c r="F2845" t="str">
        <f>VLOOKUP($E2845,Feuil3!$A$2:$B$19,2,FALSE)</f>
        <v>normal</v>
      </c>
      <c r="G2845">
        <f>VLOOKUP($B2845,Feuil2!$A$2:$G$720,5,FALSE)</f>
        <v>90</v>
      </c>
      <c r="H2845">
        <f>VLOOKUP($B2845,Feuil2!$A$2:$G$720,6,FALSE)</f>
        <v>10</v>
      </c>
      <c r="I2845">
        <f>VLOOKUP($B2845,Feuil2!$A$2:$G$720,7,FALSE)</f>
        <v>100</v>
      </c>
      <c r="J2845">
        <f>VLOOKUP($B2845,Feuil2!$A$2:$J$720,10,FALSE)</f>
        <v>3</v>
      </c>
      <c r="K2845" t="str">
        <f>VLOOKUP(J2845,move_damage_classes!$B$2:$C$4,2,FALSE)</f>
        <v>special</v>
      </c>
    </row>
    <row r="2846" spans="1:11" x14ac:dyDescent="0.25">
      <c r="A2846">
        <v>193</v>
      </c>
      <c r="B2846">
        <v>369</v>
      </c>
      <c r="C2846" t="str">
        <f>VLOOKUP($B2846,Feuil2!$A$2:$G$720,2,FALSE)</f>
        <v>u-turn</v>
      </c>
      <c r="D2846">
        <f>VLOOKUP($B2846,Feuil2!$A$2:$G$720,3,FALSE)</f>
        <v>4</v>
      </c>
      <c r="E2846">
        <f>VLOOKUP($B2846,Feuil2!$A$2:$G$720,4,FALSE)</f>
        <v>7</v>
      </c>
      <c r="F2846" t="str">
        <f>VLOOKUP($E2846,Feuil3!$A$2:$B$19,2,FALSE)</f>
        <v>bug</v>
      </c>
      <c r="G2846">
        <f>VLOOKUP($B2846,Feuil2!$A$2:$G$720,5,FALSE)</f>
        <v>70</v>
      </c>
      <c r="H2846">
        <f>VLOOKUP($B2846,Feuil2!$A$2:$G$720,6,FALSE)</f>
        <v>20</v>
      </c>
      <c r="I2846">
        <f>VLOOKUP($B2846,Feuil2!$A$2:$G$720,7,FALSE)</f>
        <v>100</v>
      </c>
      <c r="J2846">
        <f>VLOOKUP($B2846,Feuil2!$A$2:$J$720,10,FALSE)</f>
        <v>2</v>
      </c>
      <c r="K2846" t="str">
        <f>VLOOKUP(J2846,move_damage_classes!$B$2:$C$4,2,FALSE)</f>
        <v>physical</v>
      </c>
    </row>
    <row r="2847" spans="1:11" x14ac:dyDescent="0.25">
      <c r="A2847">
        <v>193</v>
      </c>
      <c r="B2847">
        <v>403</v>
      </c>
      <c r="C2847" t="str">
        <f>VLOOKUP($B2847,Feuil2!$A$2:$G$720,2,FALSE)</f>
        <v>air-slash</v>
      </c>
      <c r="D2847">
        <f>VLOOKUP($B2847,Feuil2!$A$2:$G$720,3,FALSE)</f>
        <v>4</v>
      </c>
      <c r="E2847">
        <f>VLOOKUP($B2847,Feuil2!$A$2:$G$720,4,FALSE)</f>
        <v>3</v>
      </c>
      <c r="F2847" t="str">
        <f>VLOOKUP($E2847,Feuil3!$A$2:$B$19,2,FALSE)</f>
        <v>flying</v>
      </c>
      <c r="G2847">
        <f>VLOOKUP($B2847,Feuil2!$A$2:$G$720,5,FALSE)</f>
        <v>75</v>
      </c>
      <c r="H2847">
        <f>VLOOKUP($B2847,Feuil2!$A$2:$G$720,6,FALSE)</f>
        <v>15</v>
      </c>
      <c r="I2847">
        <f>VLOOKUP($B2847,Feuil2!$A$2:$G$720,7,FALSE)</f>
        <v>95</v>
      </c>
      <c r="J2847">
        <f>VLOOKUP($B2847,Feuil2!$A$2:$J$720,10,FALSE)</f>
        <v>3</v>
      </c>
      <c r="K2847" t="str">
        <f>VLOOKUP(J2847,move_damage_classes!$B$2:$C$4,2,FALSE)</f>
        <v>special</v>
      </c>
    </row>
    <row r="2848" spans="1:11" x14ac:dyDescent="0.25">
      <c r="A2848">
        <v>193</v>
      </c>
      <c r="B2848">
        <v>405</v>
      </c>
      <c r="C2848" t="str">
        <f>VLOOKUP($B2848,Feuil2!$A$2:$G$720,2,FALSE)</f>
        <v>bug-buzz</v>
      </c>
      <c r="D2848">
        <f>VLOOKUP($B2848,Feuil2!$A$2:$G$720,3,FALSE)</f>
        <v>4</v>
      </c>
      <c r="E2848">
        <f>VLOOKUP($B2848,Feuil2!$A$2:$G$720,4,FALSE)</f>
        <v>7</v>
      </c>
      <c r="F2848" t="str">
        <f>VLOOKUP($E2848,Feuil3!$A$2:$B$19,2,FALSE)</f>
        <v>bug</v>
      </c>
      <c r="G2848">
        <f>VLOOKUP($B2848,Feuil2!$A$2:$G$720,5,FALSE)</f>
        <v>90</v>
      </c>
      <c r="H2848">
        <f>VLOOKUP($B2848,Feuil2!$A$2:$G$720,6,FALSE)</f>
        <v>10</v>
      </c>
      <c r="I2848">
        <f>VLOOKUP($B2848,Feuil2!$A$2:$G$720,7,FALSE)</f>
        <v>100</v>
      </c>
      <c r="J2848">
        <f>VLOOKUP($B2848,Feuil2!$A$2:$J$720,10,FALSE)</f>
        <v>3</v>
      </c>
      <c r="K2848" t="str">
        <f>VLOOKUP(J2848,move_damage_classes!$B$2:$C$4,2,FALSE)</f>
        <v>special</v>
      </c>
    </row>
    <row r="2849" spans="1:11" x14ac:dyDescent="0.25">
      <c r="A2849">
        <v>194</v>
      </c>
      <c r="B2849">
        <v>21</v>
      </c>
      <c r="C2849" t="str">
        <f>VLOOKUP($B2849,Feuil2!$A$2:$G$720,2,FALSE)</f>
        <v>slam</v>
      </c>
      <c r="D2849">
        <f>VLOOKUP($B2849,Feuil2!$A$2:$G$720,3,FALSE)</f>
        <v>1</v>
      </c>
      <c r="E2849">
        <f>VLOOKUP($B2849,Feuil2!$A$2:$G$720,4,FALSE)</f>
        <v>1</v>
      </c>
      <c r="F2849" t="str">
        <f>VLOOKUP($E2849,Feuil3!$A$2:$B$19,2,FALSE)</f>
        <v>normal</v>
      </c>
      <c r="G2849">
        <f>VLOOKUP($B2849,Feuil2!$A$2:$G$720,5,FALSE)</f>
        <v>80</v>
      </c>
      <c r="H2849">
        <f>VLOOKUP($B2849,Feuil2!$A$2:$G$720,6,FALSE)</f>
        <v>20</v>
      </c>
      <c r="I2849">
        <f>VLOOKUP($B2849,Feuil2!$A$2:$G$720,7,FALSE)</f>
        <v>75</v>
      </c>
      <c r="J2849">
        <f>VLOOKUP($B2849,Feuil2!$A$2:$J$720,10,FALSE)</f>
        <v>2</v>
      </c>
      <c r="K2849" t="str">
        <f>VLOOKUP(J2849,move_damage_classes!$B$2:$C$4,2,FALSE)</f>
        <v>physical</v>
      </c>
    </row>
    <row r="2850" spans="1:11" x14ac:dyDescent="0.25">
      <c r="A2850">
        <v>194</v>
      </c>
      <c r="B2850">
        <v>39</v>
      </c>
      <c r="C2850" t="str">
        <f>VLOOKUP($B2850,Feuil2!$A$2:$G$720,2,FALSE)</f>
        <v>tail-whip</v>
      </c>
      <c r="D2850">
        <f>VLOOKUP($B2850,Feuil2!$A$2:$G$720,3,FALSE)</f>
        <v>1</v>
      </c>
      <c r="E2850">
        <f>VLOOKUP($B2850,Feuil2!$A$2:$G$720,4,FALSE)</f>
        <v>1</v>
      </c>
      <c r="F2850" t="str">
        <f>VLOOKUP($E2850,Feuil3!$A$2:$B$19,2,FALSE)</f>
        <v>normal</v>
      </c>
      <c r="G2850">
        <f>VLOOKUP($B2850,Feuil2!$A$2:$G$720,5,FALSE)</f>
        <v>0</v>
      </c>
      <c r="H2850">
        <f>VLOOKUP($B2850,Feuil2!$A$2:$G$720,6,FALSE)</f>
        <v>30</v>
      </c>
      <c r="I2850">
        <f>VLOOKUP($B2850,Feuil2!$A$2:$G$720,7,FALSE)</f>
        <v>100</v>
      </c>
      <c r="J2850">
        <f>VLOOKUP($B2850,Feuil2!$A$2:$J$720,10,FALSE)</f>
        <v>1</v>
      </c>
      <c r="K2850" t="str">
        <f>VLOOKUP(J2850,move_damage_classes!$B$2:$C$4,2,FALSE)</f>
        <v>status</v>
      </c>
    </row>
    <row r="2851" spans="1:11" x14ac:dyDescent="0.25">
      <c r="A2851">
        <v>194</v>
      </c>
      <c r="B2851">
        <v>54</v>
      </c>
      <c r="C2851" t="str">
        <f>VLOOKUP($B2851,Feuil2!$A$2:$G$720,2,FALSE)</f>
        <v>mist</v>
      </c>
      <c r="D2851">
        <f>VLOOKUP($B2851,Feuil2!$A$2:$G$720,3,FALSE)</f>
        <v>1</v>
      </c>
      <c r="E2851">
        <f>VLOOKUP($B2851,Feuil2!$A$2:$G$720,4,FALSE)</f>
        <v>15</v>
      </c>
      <c r="F2851" t="str">
        <f>VLOOKUP($E2851,Feuil3!$A$2:$B$19,2,FALSE)</f>
        <v>ice</v>
      </c>
      <c r="G2851">
        <f>VLOOKUP($B2851,Feuil2!$A$2:$G$720,5,FALSE)</f>
        <v>0</v>
      </c>
      <c r="H2851">
        <f>VLOOKUP($B2851,Feuil2!$A$2:$G$720,6,FALSE)</f>
        <v>30</v>
      </c>
      <c r="I2851">
        <f>VLOOKUP($B2851,Feuil2!$A$2:$G$720,7,FALSE)</f>
        <v>0</v>
      </c>
      <c r="J2851">
        <f>VLOOKUP($B2851,Feuil2!$A$2:$J$720,10,FALSE)</f>
        <v>1</v>
      </c>
      <c r="K2851" t="str">
        <f>VLOOKUP(J2851,move_damage_classes!$B$2:$C$4,2,FALSE)</f>
        <v>status</v>
      </c>
    </row>
    <row r="2852" spans="1:11" x14ac:dyDescent="0.25">
      <c r="A2852">
        <v>194</v>
      </c>
      <c r="B2852">
        <v>55</v>
      </c>
      <c r="C2852" t="str">
        <f>VLOOKUP($B2852,Feuil2!$A$2:$G$720,2,FALSE)</f>
        <v>water-gun</v>
      </c>
      <c r="D2852">
        <f>VLOOKUP($B2852,Feuil2!$A$2:$G$720,3,FALSE)</f>
        <v>1</v>
      </c>
      <c r="E2852">
        <f>VLOOKUP($B2852,Feuil2!$A$2:$G$720,4,FALSE)</f>
        <v>11</v>
      </c>
      <c r="F2852" t="str">
        <f>VLOOKUP($E2852,Feuil3!$A$2:$B$19,2,FALSE)</f>
        <v>water</v>
      </c>
      <c r="G2852">
        <f>VLOOKUP($B2852,Feuil2!$A$2:$G$720,5,FALSE)</f>
        <v>40</v>
      </c>
      <c r="H2852">
        <f>VLOOKUP($B2852,Feuil2!$A$2:$G$720,6,FALSE)</f>
        <v>25</v>
      </c>
      <c r="I2852">
        <f>VLOOKUP($B2852,Feuil2!$A$2:$G$720,7,FALSE)</f>
        <v>100</v>
      </c>
      <c r="J2852">
        <f>VLOOKUP($B2852,Feuil2!$A$2:$J$720,10,FALSE)</f>
        <v>3</v>
      </c>
      <c r="K2852" t="str">
        <f>VLOOKUP(J2852,move_damage_classes!$B$2:$C$4,2,FALSE)</f>
        <v>special</v>
      </c>
    </row>
    <row r="2853" spans="1:11" x14ac:dyDescent="0.25">
      <c r="A2853">
        <v>194</v>
      </c>
      <c r="B2853">
        <v>89</v>
      </c>
      <c r="C2853" t="str">
        <f>VLOOKUP($B2853,Feuil2!$A$2:$G$720,2,FALSE)</f>
        <v>earthquake</v>
      </c>
      <c r="D2853">
        <f>VLOOKUP($B2853,Feuil2!$A$2:$G$720,3,FALSE)</f>
        <v>1</v>
      </c>
      <c r="E2853">
        <f>VLOOKUP($B2853,Feuil2!$A$2:$G$720,4,FALSE)</f>
        <v>5</v>
      </c>
      <c r="F2853" t="str">
        <f>VLOOKUP($E2853,Feuil3!$A$2:$B$19,2,FALSE)</f>
        <v>ground</v>
      </c>
      <c r="G2853">
        <f>VLOOKUP($B2853,Feuil2!$A$2:$G$720,5,FALSE)</f>
        <v>100</v>
      </c>
      <c r="H2853">
        <f>VLOOKUP($B2853,Feuil2!$A$2:$G$720,6,FALSE)</f>
        <v>10</v>
      </c>
      <c r="I2853">
        <f>VLOOKUP($B2853,Feuil2!$A$2:$G$720,7,FALSE)</f>
        <v>100</v>
      </c>
      <c r="J2853">
        <f>VLOOKUP($B2853,Feuil2!$A$2:$J$720,10,FALSE)</f>
        <v>2</v>
      </c>
      <c r="K2853" t="str">
        <f>VLOOKUP(J2853,move_damage_classes!$B$2:$C$4,2,FALSE)</f>
        <v>physical</v>
      </c>
    </row>
    <row r="2854" spans="1:11" x14ac:dyDescent="0.25">
      <c r="A2854">
        <v>194</v>
      </c>
      <c r="B2854">
        <v>114</v>
      </c>
      <c r="C2854" t="str">
        <f>VLOOKUP($B2854,Feuil2!$A$2:$G$720,2,FALSE)</f>
        <v>haze</v>
      </c>
      <c r="D2854">
        <f>VLOOKUP($B2854,Feuil2!$A$2:$G$720,3,FALSE)</f>
        <v>1</v>
      </c>
      <c r="E2854">
        <f>VLOOKUP($B2854,Feuil2!$A$2:$G$720,4,FALSE)</f>
        <v>15</v>
      </c>
      <c r="F2854" t="str">
        <f>VLOOKUP($E2854,Feuil3!$A$2:$B$19,2,FALSE)</f>
        <v>ice</v>
      </c>
      <c r="G2854">
        <f>VLOOKUP($B2854,Feuil2!$A$2:$G$720,5,FALSE)</f>
        <v>0</v>
      </c>
      <c r="H2854">
        <f>VLOOKUP($B2854,Feuil2!$A$2:$G$720,6,FALSE)</f>
        <v>30</v>
      </c>
      <c r="I2854">
        <f>VLOOKUP($B2854,Feuil2!$A$2:$G$720,7,FALSE)</f>
        <v>0</v>
      </c>
      <c r="J2854">
        <f>VLOOKUP($B2854,Feuil2!$A$2:$J$720,10,FALSE)</f>
        <v>1</v>
      </c>
      <c r="K2854" t="str">
        <f>VLOOKUP(J2854,move_damage_classes!$B$2:$C$4,2,FALSE)</f>
        <v>status</v>
      </c>
    </row>
    <row r="2855" spans="1:11" x14ac:dyDescent="0.25">
      <c r="A2855">
        <v>194</v>
      </c>
      <c r="B2855">
        <v>133</v>
      </c>
      <c r="C2855" t="str">
        <f>VLOOKUP($B2855,Feuil2!$A$2:$G$720,2,FALSE)</f>
        <v>amnesia</v>
      </c>
      <c r="D2855">
        <f>VLOOKUP($B2855,Feuil2!$A$2:$G$720,3,FALSE)</f>
        <v>1</v>
      </c>
      <c r="E2855">
        <f>VLOOKUP($B2855,Feuil2!$A$2:$G$720,4,FALSE)</f>
        <v>14</v>
      </c>
      <c r="F2855" t="str">
        <f>VLOOKUP($E2855,Feuil3!$A$2:$B$19,2,FALSE)</f>
        <v>psychic</v>
      </c>
      <c r="G2855">
        <f>VLOOKUP($B2855,Feuil2!$A$2:$G$720,5,FALSE)</f>
        <v>0</v>
      </c>
      <c r="H2855">
        <f>VLOOKUP($B2855,Feuil2!$A$2:$G$720,6,FALSE)</f>
        <v>20</v>
      </c>
      <c r="I2855">
        <f>VLOOKUP($B2855,Feuil2!$A$2:$G$720,7,FALSE)</f>
        <v>0</v>
      </c>
      <c r="J2855">
        <f>VLOOKUP($B2855,Feuil2!$A$2:$J$720,10,FALSE)</f>
        <v>1</v>
      </c>
      <c r="K2855" t="str">
        <f>VLOOKUP(J2855,move_damage_classes!$B$2:$C$4,2,FALSE)</f>
        <v>status</v>
      </c>
    </row>
    <row r="2856" spans="1:11" x14ac:dyDescent="0.25">
      <c r="A2856">
        <v>194</v>
      </c>
      <c r="B2856">
        <v>240</v>
      </c>
      <c r="C2856" t="str">
        <f>VLOOKUP($B2856,Feuil2!$A$2:$G$720,2,FALSE)</f>
        <v>rain-dance</v>
      </c>
      <c r="D2856">
        <f>VLOOKUP($B2856,Feuil2!$A$2:$G$720,3,FALSE)</f>
        <v>2</v>
      </c>
      <c r="E2856">
        <f>VLOOKUP($B2856,Feuil2!$A$2:$G$720,4,FALSE)</f>
        <v>11</v>
      </c>
      <c r="F2856" t="str">
        <f>VLOOKUP($E2856,Feuil3!$A$2:$B$19,2,FALSE)</f>
        <v>water</v>
      </c>
      <c r="G2856">
        <f>VLOOKUP($B2856,Feuil2!$A$2:$G$720,5,FALSE)</f>
        <v>0</v>
      </c>
      <c r="H2856">
        <f>VLOOKUP($B2856,Feuil2!$A$2:$G$720,6,FALSE)</f>
        <v>5</v>
      </c>
      <c r="I2856">
        <f>VLOOKUP($B2856,Feuil2!$A$2:$G$720,7,FALSE)</f>
        <v>0</v>
      </c>
      <c r="J2856">
        <f>VLOOKUP($B2856,Feuil2!$A$2:$J$720,10,FALSE)</f>
        <v>1</v>
      </c>
      <c r="K2856" t="str">
        <f>VLOOKUP(J2856,move_damage_classes!$B$2:$C$4,2,FALSE)</f>
        <v>status</v>
      </c>
    </row>
    <row r="2857" spans="1:11" x14ac:dyDescent="0.25">
      <c r="A2857">
        <v>194</v>
      </c>
      <c r="B2857">
        <v>281</v>
      </c>
      <c r="C2857" t="str">
        <f>VLOOKUP($B2857,Feuil2!$A$2:$G$720,2,FALSE)</f>
        <v>yawn</v>
      </c>
      <c r="D2857">
        <f>VLOOKUP($B2857,Feuil2!$A$2:$G$720,3,FALSE)</f>
        <v>3</v>
      </c>
      <c r="E2857">
        <f>VLOOKUP($B2857,Feuil2!$A$2:$G$720,4,FALSE)</f>
        <v>1</v>
      </c>
      <c r="F2857" t="str">
        <f>VLOOKUP($E2857,Feuil3!$A$2:$B$19,2,FALSE)</f>
        <v>normal</v>
      </c>
      <c r="G2857">
        <f>VLOOKUP($B2857,Feuil2!$A$2:$G$720,5,FALSE)</f>
        <v>0</v>
      </c>
      <c r="H2857">
        <f>VLOOKUP($B2857,Feuil2!$A$2:$G$720,6,FALSE)</f>
        <v>10</v>
      </c>
      <c r="I2857">
        <f>VLOOKUP($B2857,Feuil2!$A$2:$G$720,7,FALSE)</f>
        <v>0</v>
      </c>
      <c r="J2857">
        <f>VLOOKUP($B2857,Feuil2!$A$2:$J$720,10,FALSE)</f>
        <v>1</v>
      </c>
      <c r="K2857" t="str">
        <f>VLOOKUP(J2857,move_damage_classes!$B$2:$C$4,2,FALSE)</f>
        <v>status</v>
      </c>
    </row>
    <row r="2858" spans="1:11" x14ac:dyDescent="0.25">
      <c r="A2858">
        <v>194</v>
      </c>
      <c r="B2858">
        <v>300</v>
      </c>
      <c r="C2858" t="str">
        <f>VLOOKUP($B2858,Feuil2!$A$2:$G$720,2,FALSE)</f>
        <v>mud-sport</v>
      </c>
      <c r="D2858">
        <f>VLOOKUP($B2858,Feuil2!$A$2:$G$720,3,FALSE)</f>
        <v>3</v>
      </c>
      <c r="E2858">
        <f>VLOOKUP($B2858,Feuil2!$A$2:$G$720,4,FALSE)</f>
        <v>5</v>
      </c>
      <c r="F2858" t="str">
        <f>VLOOKUP($E2858,Feuil3!$A$2:$B$19,2,FALSE)</f>
        <v>ground</v>
      </c>
      <c r="G2858">
        <f>VLOOKUP($B2858,Feuil2!$A$2:$G$720,5,FALSE)</f>
        <v>0</v>
      </c>
      <c r="H2858">
        <f>VLOOKUP($B2858,Feuil2!$A$2:$G$720,6,FALSE)</f>
        <v>15</v>
      </c>
      <c r="I2858">
        <f>VLOOKUP($B2858,Feuil2!$A$2:$G$720,7,FALSE)</f>
        <v>0</v>
      </c>
      <c r="J2858">
        <f>VLOOKUP($B2858,Feuil2!$A$2:$J$720,10,FALSE)</f>
        <v>1</v>
      </c>
      <c r="K2858" t="str">
        <f>VLOOKUP(J2858,move_damage_classes!$B$2:$C$4,2,FALSE)</f>
        <v>status</v>
      </c>
    </row>
    <row r="2859" spans="1:11" x14ac:dyDescent="0.25">
      <c r="A2859">
        <v>194</v>
      </c>
      <c r="B2859">
        <v>330</v>
      </c>
      <c r="C2859" t="str">
        <f>VLOOKUP($B2859,Feuil2!$A$2:$G$720,2,FALSE)</f>
        <v>muddy-water</v>
      </c>
      <c r="D2859">
        <f>VLOOKUP($B2859,Feuil2!$A$2:$G$720,3,FALSE)</f>
        <v>3</v>
      </c>
      <c r="E2859">
        <f>VLOOKUP($B2859,Feuil2!$A$2:$G$720,4,FALSE)</f>
        <v>11</v>
      </c>
      <c r="F2859" t="str">
        <f>VLOOKUP($E2859,Feuil3!$A$2:$B$19,2,FALSE)</f>
        <v>water</v>
      </c>
      <c r="G2859">
        <f>VLOOKUP($B2859,Feuil2!$A$2:$G$720,5,FALSE)</f>
        <v>90</v>
      </c>
      <c r="H2859">
        <f>VLOOKUP($B2859,Feuil2!$A$2:$G$720,6,FALSE)</f>
        <v>10</v>
      </c>
      <c r="I2859">
        <f>VLOOKUP($B2859,Feuil2!$A$2:$G$720,7,FALSE)</f>
        <v>85</v>
      </c>
      <c r="J2859">
        <f>VLOOKUP($B2859,Feuil2!$A$2:$J$720,10,FALSE)</f>
        <v>3</v>
      </c>
      <c r="K2859" t="str">
        <f>VLOOKUP(J2859,move_damage_classes!$B$2:$C$4,2,FALSE)</f>
        <v>special</v>
      </c>
    </row>
    <row r="2860" spans="1:11" x14ac:dyDescent="0.25">
      <c r="A2860">
        <v>194</v>
      </c>
      <c r="B2860">
        <v>341</v>
      </c>
      <c r="C2860" t="str">
        <f>VLOOKUP($B2860,Feuil2!$A$2:$G$720,2,FALSE)</f>
        <v>mud-shot</v>
      </c>
      <c r="D2860">
        <f>VLOOKUP($B2860,Feuil2!$A$2:$G$720,3,FALSE)</f>
        <v>3</v>
      </c>
      <c r="E2860">
        <f>VLOOKUP($B2860,Feuil2!$A$2:$G$720,4,FALSE)</f>
        <v>5</v>
      </c>
      <c r="F2860" t="str">
        <f>VLOOKUP($E2860,Feuil3!$A$2:$B$19,2,FALSE)</f>
        <v>ground</v>
      </c>
      <c r="G2860">
        <f>VLOOKUP($B2860,Feuil2!$A$2:$G$720,5,FALSE)</f>
        <v>55</v>
      </c>
      <c r="H2860">
        <f>VLOOKUP($B2860,Feuil2!$A$2:$G$720,6,FALSE)</f>
        <v>15</v>
      </c>
      <c r="I2860">
        <f>VLOOKUP($B2860,Feuil2!$A$2:$G$720,7,FALSE)</f>
        <v>95</v>
      </c>
      <c r="J2860">
        <f>VLOOKUP($B2860,Feuil2!$A$2:$J$720,10,FALSE)</f>
        <v>3</v>
      </c>
      <c r="K2860" t="str">
        <f>VLOOKUP(J2860,move_damage_classes!$B$2:$C$4,2,FALSE)</f>
        <v>special</v>
      </c>
    </row>
    <row r="2861" spans="1:11" x14ac:dyDescent="0.25">
      <c r="A2861">
        <v>194</v>
      </c>
      <c r="B2861">
        <v>426</v>
      </c>
      <c r="C2861" t="str">
        <f>VLOOKUP($B2861,Feuil2!$A$2:$G$720,2,FALSE)</f>
        <v>mud-bomb</v>
      </c>
      <c r="D2861">
        <f>VLOOKUP($B2861,Feuil2!$A$2:$G$720,3,FALSE)</f>
        <v>4</v>
      </c>
      <c r="E2861">
        <f>VLOOKUP($B2861,Feuil2!$A$2:$G$720,4,FALSE)</f>
        <v>5</v>
      </c>
      <c r="F2861" t="str">
        <f>VLOOKUP($E2861,Feuil3!$A$2:$B$19,2,FALSE)</f>
        <v>ground</v>
      </c>
      <c r="G2861">
        <f>VLOOKUP($B2861,Feuil2!$A$2:$G$720,5,FALSE)</f>
        <v>65</v>
      </c>
      <c r="H2861">
        <f>VLOOKUP($B2861,Feuil2!$A$2:$G$720,6,FALSE)</f>
        <v>10</v>
      </c>
      <c r="I2861">
        <f>VLOOKUP($B2861,Feuil2!$A$2:$G$720,7,FALSE)</f>
        <v>85</v>
      </c>
      <c r="J2861">
        <f>VLOOKUP($B2861,Feuil2!$A$2:$J$720,10,FALSE)</f>
        <v>3</v>
      </c>
      <c r="K2861" t="str">
        <f>VLOOKUP(J2861,move_damage_classes!$B$2:$C$4,2,FALSE)</f>
        <v>special</v>
      </c>
    </row>
    <row r="2862" spans="1:11" x14ac:dyDescent="0.25">
      <c r="A2862">
        <v>195</v>
      </c>
      <c r="B2862">
        <v>21</v>
      </c>
      <c r="C2862" t="str">
        <f>VLOOKUP($B2862,Feuil2!$A$2:$G$720,2,FALSE)</f>
        <v>slam</v>
      </c>
      <c r="D2862">
        <f>VLOOKUP($B2862,Feuil2!$A$2:$G$720,3,FALSE)</f>
        <v>1</v>
      </c>
      <c r="E2862">
        <f>VLOOKUP($B2862,Feuil2!$A$2:$G$720,4,FALSE)</f>
        <v>1</v>
      </c>
      <c r="F2862" t="str">
        <f>VLOOKUP($E2862,Feuil3!$A$2:$B$19,2,FALSE)</f>
        <v>normal</v>
      </c>
      <c r="G2862">
        <f>VLOOKUP($B2862,Feuil2!$A$2:$G$720,5,FALSE)</f>
        <v>80</v>
      </c>
      <c r="H2862">
        <f>VLOOKUP($B2862,Feuil2!$A$2:$G$720,6,FALSE)</f>
        <v>20</v>
      </c>
      <c r="I2862">
        <f>VLOOKUP($B2862,Feuil2!$A$2:$G$720,7,FALSE)</f>
        <v>75</v>
      </c>
      <c r="J2862">
        <f>VLOOKUP($B2862,Feuil2!$A$2:$J$720,10,FALSE)</f>
        <v>2</v>
      </c>
      <c r="K2862" t="str">
        <f>VLOOKUP(J2862,move_damage_classes!$B$2:$C$4,2,FALSE)</f>
        <v>physical</v>
      </c>
    </row>
    <row r="2863" spans="1:11" x14ac:dyDescent="0.25">
      <c r="A2863">
        <v>195</v>
      </c>
      <c r="B2863">
        <v>39</v>
      </c>
      <c r="C2863" t="str">
        <f>VLOOKUP($B2863,Feuil2!$A$2:$G$720,2,FALSE)</f>
        <v>tail-whip</v>
      </c>
      <c r="D2863">
        <f>VLOOKUP($B2863,Feuil2!$A$2:$G$720,3,FALSE)</f>
        <v>1</v>
      </c>
      <c r="E2863">
        <f>VLOOKUP($B2863,Feuil2!$A$2:$G$720,4,FALSE)</f>
        <v>1</v>
      </c>
      <c r="F2863" t="str">
        <f>VLOOKUP($E2863,Feuil3!$A$2:$B$19,2,FALSE)</f>
        <v>normal</v>
      </c>
      <c r="G2863">
        <f>VLOOKUP($B2863,Feuil2!$A$2:$G$720,5,FALSE)</f>
        <v>0</v>
      </c>
      <c r="H2863">
        <f>VLOOKUP($B2863,Feuil2!$A$2:$G$720,6,FALSE)</f>
        <v>30</v>
      </c>
      <c r="I2863">
        <f>VLOOKUP($B2863,Feuil2!$A$2:$G$720,7,FALSE)</f>
        <v>100</v>
      </c>
      <c r="J2863">
        <f>VLOOKUP($B2863,Feuil2!$A$2:$J$720,10,FALSE)</f>
        <v>1</v>
      </c>
      <c r="K2863" t="str">
        <f>VLOOKUP(J2863,move_damage_classes!$B$2:$C$4,2,FALSE)</f>
        <v>status</v>
      </c>
    </row>
    <row r="2864" spans="1:11" x14ac:dyDescent="0.25">
      <c r="A2864">
        <v>195</v>
      </c>
      <c r="B2864">
        <v>54</v>
      </c>
      <c r="C2864" t="str">
        <f>VLOOKUP($B2864,Feuil2!$A$2:$G$720,2,FALSE)</f>
        <v>mist</v>
      </c>
      <c r="D2864">
        <f>VLOOKUP($B2864,Feuil2!$A$2:$G$720,3,FALSE)</f>
        <v>1</v>
      </c>
      <c r="E2864">
        <f>VLOOKUP($B2864,Feuil2!$A$2:$G$720,4,FALSE)</f>
        <v>15</v>
      </c>
      <c r="F2864" t="str">
        <f>VLOOKUP($E2864,Feuil3!$A$2:$B$19,2,FALSE)</f>
        <v>ice</v>
      </c>
      <c r="G2864">
        <f>VLOOKUP($B2864,Feuil2!$A$2:$G$720,5,FALSE)</f>
        <v>0</v>
      </c>
      <c r="H2864">
        <f>VLOOKUP($B2864,Feuil2!$A$2:$G$720,6,FALSE)</f>
        <v>30</v>
      </c>
      <c r="I2864">
        <f>VLOOKUP($B2864,Feuil2!$A$2:$G$720,7,FALSE)</f>
        <v>0</v>
      </c>
      <c r="J2864">
        <f>VLOOKUP($B2864,Feuil2!$A$2:$J$720,10,FALSE)</f>
        <v>1</v>
      </c>
      <c r="K2864" t="str">
        <f>VLOOKUP(J2864,move_damage_classes!$B$2:$C$4,2,FALSE)</f>
        <v>status</v>
      </c>
    </row>
    <row r="2865" spans="1:11" x14ac:dyDescent="0.25">
      <c r="A2865">
        <v>195</v>
      </c>
      <c r="B2865">
        <v>55</v>
      </c>
      <c r="C2865" t="str">
        <f>VLOOKUP($B2865,Feuil2!$A$2:$G$720,2,FALSE)</f>
        <v>water-gun</v>
      </c>
      <c r="D2865">
        <f>VLOOKUP($B2865,Feuil2!$A$2:$G$720,3,FALSE)</f>
        <v>1</v>
      </c>
      <c r="E2865">
        <f>VLOOKUP($B2865,Feuil2!$A$2:$G$720,4,FALSE)</f>
        <v>11</v>
      </c>
      <c r="F2865" t="str">
        <f>VLOOKUP($E2865,Feuil3!$A$2:$B$19,2,FALSE)</f>
        <v>water</v>
      </c>
      <c r="G2865">
        <f>VLOOKUP($B2865,Feuil2!$A$2:$G$720,5,FALSE)</f>
        <v>40</v>
      </c>
      <c r="H2865">
        <f>VLOOKUP($B2865,Feuil2!$A$2:$G$720,6,FALSE)</f>
        <v>25</v>
      </c>
      <c r="I2865">
        <f>VLOOKUP($B2865,Feuil2!$A$2:$G$720,7,FALSE)</f>
        <v>100</v>
      </c>
      <c r="J2865">
        <f>VLOOKUP($B2865,Feuil2!$A$2:$J$720,10,FALSE)</f>
        <v>3</v>
      </c>
      <c r="K2865" t="str">
        <f>VLOOKUP(J2865,move_damage_classes!$B$2:$C$4,2,FALSE)</f>
        <v>special</v>
      </c>
    </row>
    <row r="2866" spans="1:11" x14ac:dyDescent="0.25">
      <c r="A2866">
        <v>195</v>
      </c>
      <c r="B2866">
        <v>89</v>
      </c>
      <c r="C2866" t="str">
        <f>VLOOKUP($B2866,Feuil2!$A$2:$G$720,2,FALSE)</f>
        <v>earthquake</v>
      </c>
      <c r="D2866">
        <f>VLOOKUP($B2866,Feuil2!$A$2:$G$720,3,FALSE)</f>
        <v>1</v>
      </c>
      <c r="E2866">
        <f>VLOOKUP($B2866,Feuil2!$A$2:$G$720,4,FALSE)</f>
        <v>5</v>
      </c>
      <c r="F2866" t="str">
        <f>VLOOKUP($E2866,Feuil3!$A$2:$B$19,2,FALSE)</f>
        <v>ground</v>
      </c>
      <c r="G2866">
        <f>VLOOKUP($B2866,Feuil2!$A$2:$G$720,5,FALSE)</f>
        <v>100</v>
      </c>
      <c r="H2866">
        <f>VLOOKUP($B2866,Feuil2!$A$2:$G$720,6,FALSE)</f>
        <v>10</v>
      </c>
      <c r="I2866">
        <f>VLOOKUP($B2866,Feuil2!$A$2:$G$720,7,FALSE)</f>
        <v>100</v>
      </c>
      <c r="J2866">
        <f>VLOOKUP($B2866,Feuil2!$A$2:$J$720,10,FALSE)</f>
        <v>2</v>
      </c>
      <c r="K2866" t="str">
        <f>VLOOKUP(J2866,move_damage_classes!$B$2:$C$4,2,FALSE)</f>
        <v>physical</v>
      </c>
    </row>
    <row r="2867" spans="1:11" x14ac:dyDescent="0.25">
      <c r="A2867">
        <v>195</v>
      </c>
      <c r="B2867">
        <v>114</v>
      </c>
      <c r="C2867" t="str">
        <f>VLOOKUP($B2867,Feuil2!$A$2:$G$720,2,FALSE)</f>
        <v>haze</v>
      </c>
      <c r="D2867">
        <f>VLOOKUP($B2867,Feuil2!$A$2:$G$720,3,FALSE)</f>
        <v>1</v>
      </c>
      <c r="E2867">
        <f>VLOOKUP($B2867,Feuil2!$A$2:$G$720,4,FALSE)</f>
        <v>15</v>
      </c>
      <c r="F2867" t="str">
        <f>VLOOKUP($E2867,Feuil3!$A$2:$B$19,2,FALSE)</f>
        <v>ice</v>
      </c>
      <c r="G2867">
        <f>VLOOKUP($B2867,Feuil2!$A$2:$G$720,5,FALSE)</f>
        <v>0</v>
      </c>
      <c r="H2867">
        <f>VLOOKUP($B2867,Feuil2!$A$2:$G$720,6,FALSE)</f>
        <v>30</v>
      </c>
      <c r="I2867">
        <f>VLOOKUP($B2867,Feuil2!$A$2:$G$720,7,FALSE)</f>
        <v>0</v>
      </c>
      <c r="J2867">
        <f>VLOOKUP($B2867,Feuil2!$A$2:$J$720,10,FALSE)</f>
        <v>1</v>
      </c>
      <c r="K2867" t="str">
        <f>VLOOKUP(J2867,move_damage_classes!$B$2:$C$4,2,FALSE)</f>
        <v>status</v>
      </c>
    </row>
    <row r="2868" spans="1:11" x14ac:dyDescent="0.25">
      <c r="A2868">
        <v>195</v>
      </c>
      <c r="B2868">
        <v>133</v>
      </c>
      <c r="C2868" t="str">
        <f>VLOOKUP($B2868,Feuil2!$A$2:$G$720,2,FALSE)</f>
        <v>amnesia</v>
      </c>
      <c r="D2868">
        <f>VLOOKUP($B2868,Feuil2!$A$2:$G$720,3,FALSE)</f>
        <v>1</v>
      </c>
      <c r="E2868">
        <f>VLOOKUP($B2868,Feuil2!$A$2:$G$720,4,FALSE)</f>
        <v>14</v>
      </c>
      <c r="F2868" t="str">
        <f>VLOOKUP($E2868,Feuil3!$A$2:$B$19,2,FALSE)</f>
        <v>psychic</v>
      </c>
      <c r="G2868">
        <f>VLOOKUP($B2868,Feuil2!$A$2:$G$720,5,FALSE)</f>
        <v>0</v>
      </c>
      <c r="H2868">
        <f>VLOOKUP($B2868,Feuil2!$A$2:$G$720,6,FALSE)</f>
        <v>20</v>
      </c>
      <c r="I2868">
        <f>VLOOKUP($B2868,Feuil2!$A$2:$G$720,7,FALSE)</f>
        <v>0</v>
      </c>
      <c r="J2868">
        <f>VLOOKUP($B2868,Feuil2!$A$2:$J$720,10,FALSE)</f>
        <v>1</v>
      </c>
      <c r="K2868" t="str">
        <f>VLOOKUP(J2868,move_damage_classes!$B$2:$C$4,2,FALSE)</f>
        <v>status</v>
      </c>
    </row>
    <row r="2869" spans="1:11" x14ac:dyDescent="0.25">
      <c r="A2869">
        <v>195</v>
      </c>
      <c r="B2869">
        <v>240</v>
      </c>
      <c r="C2869" t="str">
        <f>VLOOKUP($B2869,Feuil2!$A$2:$G$720,2,FALSE)</f>
        <v>rain-dance</v>
      </c>
      <c r="D2869">
        <f>VLOOKUP($B2869,Feuil2!$A$2:$G$720,3,FALSE)</f>
        <v>2</v>
      </c>
      <c r="E2869">
        <f>VLOOKUP($B2869,Feuil2!$A$2:$G$720,4,FALSE)</f>
        <v>11</v>
      </c>
      <c r="F2869" t="str">
        <f>VLOOKUP($E2869,Feuil3!$A$2:$B$19,2,FALSE)</f>
        <v>water</v>
      </c>
      <c r="G2869">
        <f>VLOOKUP($B2869,Feuil2!$A$2:$G$720,5,FALSE)</f>
        <v>0</v>
      </c>
      <c r="H2869">
        <f>VLOOKUP($B2869,Feuil2!$A$2:$G$720,6,FALSE)</f>
        <v>5</v>
      </c>
      <c r="I2869">
        <f>VLOOKUP($B2869,Feuil2!$A$2:$G$720,7,FALSE)</f>
        <v>0</v>
      </c>
      <c r="J2869">
        <f>VLOOKUP($B2869,Feuil2!$A$2:$J$720,10,FALSE)</f>
        <v>1</v>
      </c>
      <c r="K2869" t="str">
        <f>VLOOKUP(J2869,move_damage_classes!$B$2:$C$4,2,FALSE)</f>
        <v>status</v>
      </c>
    </row>
    <row r="2870" spans="1:11" x14ac:dyDescent="0.25">
      <c r="A2870">
        <v>195</v>
      </c>
      <c r="B2870">
        <v>281</v>
      </c>
      <c r="C2870" t="str">
        <f>VLOOKUP($B2870,Feuil2!$A$2:$G$720,2,FALSE)</f>
        <v>yawn</v>
      </c>
      <c r="D2870">
        <f>VLOOKUP($B2870,Feuil2!$A$2:$G$720,3,FALSE)</f>
        <v>3</v>
      </c>
      <c r="E2870">
        <f>VLOOKUP($B2870,Feuil2!$A$2:$G$720,4,FALSE)</f>
        <v>1</v>
      </c>
      <c r="F2870" t="str">
        <f>VLOOKUP($E2870,Feuil3!$A$2:$B$19,2,FALSE)</f>
        <v>normal</v>
      </c>
      <c r="G2870">
        <f>VLOOKUP($B2870,Feuil2!$A$2:$G$720,5,FALSE)</f>
        <v>0</v>
      </c>
      <c r="H2870">
        <f>VLOOKUP($B2870,Feuil2!$A$2:$G$720,6,FALSE)</f>
        <v>10</v>
      </c>
      <c r="I2870">
        <f>VLOOKUP($B2870,Feuil2!$A$2:$G$720,7,FALSE)</f>
        <v>0</v>
      </c>
      <c r="J2870">
        <f>VLOOKUP($B2870,Feuil2!$A$2:$J$720,10,FALSE)</f>
        <v>1</v>
      </c>
      <c r="K2870" t="str">
        <f>VLOOKUP(J2870,move_damage_classes!$B$2:$C$4,2,FALSE)</f>
        <v>status</v>
      </c>
    </row>
    <row r="2871" spans="1:11" x14ac:dyDescent="0.25">
      <c r="A2871">
        <v>195</v>
      </c>
      <c r="B2871">
        <v>300</v>
      </c>
      <c r="C2871" t="str">
        <f>VLOOKUP($B2871,Feuil2!$A$2:$G$720,2,FALSE)</f>
        <v>mud-sport</v>
      </c>
      <c r="D2871">
        <f>VLOOKUP($B2871,Feuil2!$A$2:$G$720,3,FALSE)</f>
        <v>3</v>
      </c>
      <c r="E2871">
        <f>VLOOKUP($B2871,Feuil2!$A$2:$G$720,4,FALSE)</f>
        <v>5</v>
      </c>
      <c r="F2871" t="str">
        <f>VLOOKUP($E2871,Feuil3!$A$2:$B$19,2,FALSE)</f>
        <v>ground</v>
      </c>
      <c r="G2871">
        <f>VLOOKUP($B2871,Feuil2!$A$2:$G$720,5,FALSE)</f>
        <v>0</v>
      </c>
      <c r="H2871">
        <f>VLOOKUP($B2871,Feuil2!$A$2:$G$720,6,FALSE)</f>
        <v>15</v>
      </c>
      <c r="I2871">
        <f>VLOOKUP($B2871,Feuil2!$A$2:$G$720,7,FALSE)</f>
        <v>0</v>
      </c>
      <c r="J2871">
        <f>VLOOKUP($B2871,Feuil2!$A$2:$J$720,10,FALSE)</f>
        <v>1</v>
      </c>
      <c r="K2871" t="str">
        <f>VLOOKUP(J2871,move_damage_classes!$B$2:$C$4,2,FALSE)</f>
        <v>status</v>
      </c>
    </row>
    <row r="2872" spans="1:11" x14ac:dyDescent="0.25">
      <c r="A2872">
        <v>195</v>
      </c>
      <c r="B2872">
        <v>330</v>
      </c>
      <c r="C2872" t="str">
        <f>VLOOKUP($B2872,Feuil2!$A$2:$G$720,2,FALSE)</f>
        <v>muddy-water</v>
      </c>
      <c r="D2872">
        <f>VLOOKUP($B2872,Feuil2!$A$2:$G$720,3,FALSE)</f>
        <v>3</v>
      </c>
      <c r="E2872">
        <f>VLOOKUP($B2872,Feuil2!$A$2:$G$720,4,FALSE)</f>
        <v>11</v>
      </c>
      <c r="F2872" t="str">
        <f>VLOOKUP($E2872,Feuil3!$A$2:$B$19,2,FALSE)</f>
        <v>water</v>
      </c>
      <c r="G2872">
        <f>VLOOKUP($B2872,Feuil2!$A$2:$G$720,5,FALSE)</f>
        <v>90</v>
      </c>
      <c r="H2872">
        <f>VLOOKUP($B2872,Feuil2!$A$2:$G$720,6,FALSE)</f>
        <v>10</v>
      </c>
      <c r="I2872">
        <f>VLOOKUP($B2872,Feuil2!$A$2:$G$720,7,FALSE)</f>
        <v>85</v>
      </c>
      <c r="J2872">
        <f>VLOOKUP($B2872,Feuil2!$A$2:$J$720,10,FALSE)</f>
        <v>3</v>
      </c>
      <c r="K2872" t="str">
        <f>VLOOKUP(J2872,move_damage_classes!$B$2:$C$4,2,FALSE)</f>
        <v>special</v>
      </c>
    </row>
    <row r="2873" spans="1:11" x14ac:dyDescent="0.25">
      <c r="A2873">
        <v>195</v>
      </c>
      <c r="B2873">
        <v>341</v>
      </c>
      <c r="C2873" t="str">
        <f>VLOOKUP($B2873,Feuil2!$A$2:$G$720,2,FALSE)</f>
        <v>mud-shot</v>
      </c>
      <c r="D2873">
        <f>VLOOKUP($B2873,Feuil2!$A$2:$G$720,3,FALSE)</f>
        <v>3</v>
      </c>
      <c r="E2873">
        <f>VLOOKUP($B2873,Feuil2!$A$2:$G$720,4,FALSE)</f>
        <v>5</v>
      </c>
      <c r="F2873" t="str">
        <f>VLOOKUP($E2873,Feuil3!$A$2:$B$19,2,FALSE)</f>
        <v>ground</v>
      </c>
      <c r="G2873">
        <f>VLOOKUP($B2873,Feuil2!$A$2:$G$720,5,FALSE)</f>
        <v>55</v>
      </c>
      <c r="H2873">
        <f>VLOOKUP($B2873,Feuil2!$A$2:$G$720,6,FALSE)</f>
        <v>15</v>
      </c>
      <c r="I2873">
        <f>VLOOKUP($B2873,Feuil2!$A$2:$G$720,7,FALSE)</f>
        <v>95</v>
      </c>
      <c r="J2873">
        <f>VLOOKUP($B2873,Feuil2!$A$2:$J$720,10,FALSE)</f>
        <v>3</v>
      </c>
      <c r="K2873" t="str">
        <f>VLOOKUP(J2873,move_damage_classes!$B$2:$C$4,2,FALSE)</f>
        <v>special</v>
      </c>
    </row>
    <row r="2874" spans="1:11" x14ac:dyDescent="0.25">
      <c r="A2874">
        <v>195</v>
      </c>
      <c r="B2874">
        <v>426</v>
      </c>
      <c r="C2874" t="str">
        <f>VLOOKUP($B2874,Feuil2!$A$2:$G$720,2,FALSE)</f>
        <v>mud-bomb</v>
      </c>
      <c r="D2874">
        <f>VLOOKUP($B2874,Feuil2!$A$2:$G$720,3,FALSE)</f>
        <v>4</v>
      </c>
      <c r="E2874">
        <f>VLOOKUP($B2874,Feuil2!$A$2:$G$720,4,FALSE)</f>
        <v>5</v>
      </c>
      <c r="F2874" t="str">
        <f>VLOOKUP($E2874,Feuil3!$A$2:$B$19,2,FALSE)</f>
        <v>ground</v>
      </c>
      <c r="G2874">
        <f>VLOOKUP($B2874,Feuil2!$A$2:$G$720,5,FALSE)</f>
        <v>65</v>
      </c>
      <c r="H2874">
        <f>VLOOKUP($B2874,Feuil2!$A$2:$G$720,6,FALSE)</f>
        <v>10</v>
      </c>
      <c r="I2874">
        <f>VLOOKUP($B2874,Feuil2!$A$2:$G$720,7,FALSE)</f>
        <v>85</v>
      </c>
      <c r="J2874">
        <f>VLOOKUP($B2874,Feuil2!$A$2:$J$720,10,FALSE)</f>
        <v>3</v>
      </c>
      <c r="K2874" t="str">
        <f>VLOOKUP(J2874,move_damage_classes!$B$2:$C$4,2,FALSE)</f>
        <v>special</v>
      </c>
    </row>
    <row r="2875" spans="1:11" x14ac:dyDescent="0.25">
      <c r="A2875">
        <v>196</v>
      </c>
      <c r="B2875">
        <v>28</v>
      </c>
      <c r="C2875" t="str">
        <f>VLOOKUP($B2875,Feuil2!$A$2:$G$720,2,FALSE)</f>
        <v>sand-attack</v>
      </c>
      <c r="D2875">
        <f>VLOOKUP($B2875,Feuil2!$A$2:$G$720,3,FALSE)</f>
        <v>1</v>
      </c>
      <c r="E2875">
        <f>VLOOKUP($B2875,Feuil2!$A$2:$G$720,4,FALSE)</f>
        <v>5</v>
      </c>
      <c r="F2875" t="str">
        <f>VLOOKUP($E2875,Feuil3!$A$2:$B$19,2,FALSE)</f>
        <v>ground</v>
      </c>
      <c r="G2875">
        <f>VLOOKUP($B2875,Feuil2!$A$2:$G$720,5,FALSE)</f>
        <v>0</v>
      </c>
      <c r="H2875">
        <f>VLOOKUP($B2875,Feuil2!$A$2:$G$720,6,FALSE)</f>
        <v>15</v>
      </c>
      <c r="I2875">
        <f>VLOOKUP($B2875,Feuil2!$A$2:$G$720,7,FALSE)</f>
        <v>100</v>
      </c>
      <c r="J2875">
        <f>VLOOKUP($B2875,Feuil2!$A$2:$J$720,10,FALSE)</f>
        <v>1</v>
      </c>
      <c r="K2875" t="str">
        <f>VLOOKUP(J2875,move_damage_classes!$B$2:$C$4,2,FALSE)</f>
        <v>status</v>
      </c>
    </row>
    <row r="2876" spans="1:11" x14ac:dyDescent="0.25">
      <c r="A2876">
        <v>196</v>
      </c>
      <c r="B2876">
        <v>33</v>
      </c>
      <c r="C2876" t="str">
        <f>VLOOKUP($B2876,Feuil2!$A$2:$G$720,2,FALSE)</f>
        <v>tackle</v>
      </c>
      <c r="D2876">
        <f>VLOOKUP($B2876,Feuil2!$A$2:$G$720,3,FALSE)</f>
        <v>1</v>
      </c>
      <c r="E2876">
        <f>VLOOKUP($B2876,Feuil2!$A$2:$G$720,4,FALSE)</f>
        <v>1</v>
      </c>
      <c r="F2876" t="str">
        <f>VLOOKUP($E2876,Feuil3!$A$2:$B$19,2,FALSE)</f>
        <v>normal</v>
      </c>
      <c r="G2876">
        <f>VLOOKUP($B2876,Feuil2!$A$2:$G$720,5,FALSE)</f>
        <v>40</v>
      </c>
      <c r="H2876">
        <f>VLOOKUP($B2876,Feuil2!$A$2:$G$720,6,FALSE)</f>
        <v>35</v>
      </c>
      <c r="I2876">
        <f>VLOOKUP($B2876,Feuil2!$A$2:$G$720,7,FALSE)</f>
        <v>100</v>
      </c>
      <c r="J2876">
        <f>VLOOKUP($B2876,Feuil2!$A$2:$J$720,10,FALSE)</f>
        <v>2</v>
      </c>
      <c r="K2876" t="str">
        <f>VLOOKUP(J2876,move_damage_classes!$B$2:$C$4,2,FALSE)</f>
        <v>physical</v>
      </c>
    </row>
    <row r="2877" spans="1:11" x14ac:dyDescent="0.25">
      <c r="A2877">
        <v>196</v>
      </c>
      <c r="B2877">
        <v>39</v>
      </c>
      <c r="C2877" t="str">
        <f>VLOOKUP($B2877,Feuil2!$A$2:$G$720,2,FALSE)</f>
        <v>tail-whip</v>
      </c>
      <c r="D2877">
        <f>VLOOKUP($B2877,Feuil2!$A$2:$G$720,3,FALSE)</f>
        <v>1</v>
      </c>
      <c r="E2877">
        <f>VLOOKUP($B2877,Feuil2!$A$2:$G$720,4,FALSE)</f>
        <v>1</v>
      </c>
      <c r="F2877" t="str">
        <f>VLOOKUP($E2877,Feuil3!$A$2:$B$19,2,FALSE)</f>
        <v>normal</v>
      </c>
      <c r="G2877">
        <f>VLOOKUP($B2877,Feuil2!$A$2:$G$720,5,FALSE)</f>
        <v>0</v>
      </c>
      <c r="H2877">
        <f>VLOOKUP($B2877,Feuil2!$A$2:$G$720,6,FALSE)</f>
        <v>30</v>
      </c>
      <c r="I2877">
        <f>VLOOKUP($B2877,Feuil2!$A$2:$G$720,7,FALSE)</f>
        <v>100</v>
      </c>
      <c r="J2877">
        <f>VLOOKUP($B2877,Feuil2!$A$2:$J$720,10,FALSE)</f>
        <v>1</v>
      </c>
      <c r="K2877" t="str">
        <f>VLOOKUP(J2877,move_damage_classes!$B$2:$C$4,2,FALSE)</f>
        <v>status</v>
      </c>
    </row>
    <row r="2878" spans="1:11" x14ac:dyDescent="0.25">
      <c r="A2878">
        <v>196</v>
      </c>
      <c r="B2878">
        <v>60</v>
      </c>
      <c r="C2878" t="str">
        <f>VLOOKUP($B2878,Feuil2!$A$2:$G$720,2,FALSE)</f>
        <v>psybeam</v>
      </c>
      <c r="D2878">
        <f>VLOOKUP($B2878,Feuil2!$A$2:$G$720,3,FALSE)</f>
        <v>1</v>
      </c>
      <c r="E2878">
        <f>VLOOKUP($B2878,Feuil2!$A$2:$G$720,4,FALSE)</f>
        <v>14</v>
      </c>
      <c r="F2878" t="str">
        <f>VLOOKUP($E2878,Feuil3!$A$2:$B$19,2,FALSE)</f>
        <v>psychic</v>
      </c>
      <c r="G2878">
        <f>VLOOKUP($B2878,Feuil2!$A$2:$G$720,5,FALSE)</f>
        <v>65</v>
      </c>
      <c r="H2878">
        <f>VLOOKUP($B2878,Feuil2!$A$2:$G$720,6,FALSE)</f>
        <v>20</v>
      </c>
      <c r="I2878">
        <f>VLOOKUP($B2878,Feuil2!$A$2:$G$720,7,FALSE)</f>
        <v>100</v>
      </c>
      <c r="J2878">
        <f>VLOOKUP($B2878,Feuil2!$A$2:$J$720,10,FALSE)</f>
        <v>3</v>
      </c>
      <c r="K2878" t="str">
        <f>VLOOKUP(J2878,move_damage_classes!$B$2:$C$4,2,FALSE)</f>
        <v>special</v>
      </c>
    </row>
    <row r="2879" spans="1:11" x14ac:dyDescent="0.25">
      <c r="A2879">
        <v>196</v>
      </c>
      <c r="B2879">
        <v>93</v>
      </c>
      <c r="C2879" t="str">
        <f>VLOOKUP($B2879,Feuil2!$A$2:$G$720,2,FALSE)</f>
        <v>confusion</v>
      </c>
      <c r="D2879">
        <f>VLOOKUP($B2879,Feuil2!$A$2:$G$720,3,FALSE)</f>
        <v>1</v>
      </c>
      <c r="E2879">
        <f>VLOOKUP($B2879,Feuil2!$A$2:$G$720,4,FALSE)</f>
        <v>14</v>
      </c>
      <c r="F2879" t="str">
        <f>VLOOKUP($E2879,Feuil3!$A$2:$B$19,2,FALSE)</f>
        <v>psychic</v>
      </c>
      <c r="G2879">
        <f>VLOOKUP($B2879,Feuil2!$A$2:$G$720,5,FALSE)</f>
        <v>50</v>
      </c>
      <c r="H2879">
        <f>VLOOKUP($B2879,Feuil2!$A$2:$G$720,6,FALSE)</f>
        <v>25</v>
      </c>
      <c r="I2879">
        <f>VLOOKUP($B2879,Feuil2!$A$2:$G$720,7,FALSE)</f>
        <v>100</v>
      </c>
      <c r="J2879">
        <f>VLOOKUP($B2879,Feuil2!$A$2:$J$720,10,FALSE)</f>
        <v>3</v>
      </c>
      <c r="K2879" t="str">
        <f>VLOOKUP(J2879,move_damage_classes!$B$2:$C$4,2,FALSE)</f>
        <v>special</v>
      </c>
    </row>
    <row r="2880" spans="1:11" x14ac:dyDescent="0.25">
      <c r="A2880">
        <v>196</v>
      </c>
      <c r="B2880">
        <v>94</v>
      </c>
      <c r="C2880" t="str">
        <f>VLOOKUP($B2880,Feuil2!$A$2:$G$720,2,FALSE)</f>
        <v>psychic</v>
      </c>
      <c r="D2880">
        <f>VLOOKUP($B2880,Feuil2!$A$2:$G$720,3,FALSE)</f>
        <v>1</v>
      </c>
      <c r="E2880">
        <f>VLOOKUP($B2880,Feuil2!$A$2:$G$720,4,FALSE)</f>
        <v>14</v>
      </c>
      <c r="F2880" t="str">
        <f>VLOOKUP($E2880,Feuil3!$A$2:$B$19,2,FALSE)</f>
        <v>psychic</v>
      </c>
      <c r="G2880">
        <f>VLOOKUP($B2880,Feuil2!$A$2:$G$720,5,FALSE)</f>
        <v>90</v>
      </c>
      <c r="H2880">
        <f>VLOOKUP($B2880,Feuil2!$A$2:$G$720,6,FALSE)</f>
        <v>10</v>
      </c>
      <c r="I2880">
        <f>VLOOKUP($B2880,Feuil2!$A$2:$G$720,7,FALSE)</f>
        <v>100</v>
      </c>
      <c r="J2880">
        <f>VLOOKUP($B2880,Feuil2!$A$2:$J$720,10,FALSE)</f>
        <v>3</v>
      </c>
      <c r="K2880" t="str">
        <f>VLOOKUP(J2880,move_damage_classes!$B$2:$C$4,2,FALSE)</f>
        <v>special</v>
      </c>
    </row>
    <row r="2881" spans="1:11" x14ac:dyDescent="0.25">
      <c r="A2881">
        <v>196</v>
      </c>
      <c r="B2881">
        <v>98</v>
      </c>
      <c r="C2881" t="str">
        <f>VLOOKUP($B2881,Feuil2!$A$2:$G$720,2,FALSE)</f>
        <v>quick-attack</v>
      </c>
      <c r="D2881">
        <f>VLOOKUP($B2881,Feuil2!$A$2:$G$720,3,FALSE)</f>
        <v>1</v>
      </c>
      <c r="E2881">
        <f>VLOOKUP($B2881,Feuil2!$A$2:$G$720,4,FALSE)</f>
        <v>1</v>
      </c>
      <c r="F2881" t="str">
        <f>VLOOKUP($E2881,Feuil3!$A$2:$B$19,2,FALSE)</f>
        <v>normal</v>
      </c>
      <c r="G2881">
        <f>VLOOKUP($B2881,Feuil2!$A$2:$G$720,5,FALSE)</f>
        <v>40</v>
      </c>
      <c r="H2881">
        <f>VLOOKUP($B2881,Feuil2!$A$2:$G$720,6,FALSE)</f>
        <v>30</v>
      </c>
      <c r="I2881">
        <f>VLOOKUP($B2881,Feuil2!$A$2:$G$720,7,FALSE)</f>
        <v>100</v>
      </c>
      <c r="J2881">
        <f>VLOOKUP($B2881,Feuil2!$A$2:$J$720,10,FALSE)</f>
        <v>2</v>
      </c>
      <c r="K2881" t="str">
        <f>VLOOKUP(J2881,move_damage_classes!$B$2:$C$4,2,FALSE)</f>
        <v>physical</v>
      </c>
    </row>
    <row r="2882" spans="1:11" x14ac:dyDescent="0.25">
      <c r="A2882">
        <v>196</v>
      </c>
      <c r="B2882">
        <v>129</v>
      </c>
      <c r="C2882" t="str">
        <f>VLOOKUP($B2882,Feuil2!$A$2:$G$720,2,FALSE)</f>
        <v>swift</v>
      </c>
      <c r="D2882">
        <f>VLOOKUP($B2882,Feuil2!$A$2:$G$720,3,FALSE)</f>
        <v>1</v>
      </c>
      <c r="E2882">
        <f>VLOOKUP($B2882,Feuil2!$A$2:$G$720,4,FALSE)</f>
        <v>1</v>
      </c>
      <c r="F2882" t="str">
        <f>VLOOKUP($E2882,Feuil3!$A$2:$B$19,2,FALSE)</f>
        <v>normal</v>
      </c>
      <c r="G2882">
        <f>VLOOKUP($B2882,Feuil2!$A$2:$G$720,5,FALSE)</f>
        <v>60</v>
      </c>
      <c r="H2882">
        <f>VLOOKUP($B2882,Feuil2!$A$2:$G$720,6,FALSE)</f>
        <v>20</v>
      </c>
      <c r="I2882">
        <f>VLOOKUP($B2882,Feuil2!$A$2:$G$720,7,FALSE)</f>
        <v>0</v>
      </c>
      <c r="J2882">
        <f>VLOOKUP($B2882,Feuil2!$A$2:$J$720,10,FALSE)</f>
        <v>3</v>
      </c>
      <c r="K2882" t="str">
        <f>VLOOKUP(J2882,move_damage_classes!$B$2:$C$4,2,FALSE)</f>
        <v>special</v>
      </c>
    </row>
    <row r="2883" spans="1:11" x14ac:dyDescent="0.25">
      <c r="A2883">
        <v>196</v>
      </c>
      <c r="B2883">
        <v>234</v>
      </c>
      <c r="C2883" t="str">
        <f>VLOOKUP($B2883,Feuil2!$A$2:$G$720,2,FALSE)</f>
        <v>morning-sun</v>
      </c>
      <c r="D2883">
        <f>VLOOKUP($B2883,Feuil2!$A$2:$G$720,3,FALSE)</f>
        <v>2</v>
      </c>
      <c r="E2883">
        <f>VLOOKUP($B2883,Feuil2!$A$2:$G$720,4,FALSE)</f>
        <v>1</v>
      </c>
      <c r="F2883" t="str">
        <f>VLOOKUP($E2883,Feuil3!$A$2:$B$19,2,FALSE)</f>
        <v>normal</v>
      </c>
      <c r="G2883">
        <f>VLOOKUP($B2883,Feuil2!$A$2:$G$720,5,FALSE)</f>
        <v>0</v>
      </c>
      <c r="H2883">
        <f>VLOOKUP($B2883,Feuil2!$A$2:$G$720,6,FALSE)</f>
        <v>5</v>
      </c>
      <c r="I2883">
        <f>VLOOKUP($B2883,Feuil2!$A$2:$G$720,7,FALSE)</f>
        <v>0</v>
      </c>
      <c r="J2883">
        <f>VLOOKUP($B2883,Feuil2!$A$2:$J$720,10,FALSE)</f>
        <v>1</v>
      </c>
      <c r="K2883" t="str">
        <f>VLOOKUP(J2883,move_damage_classes!$B$2:$C$4,2,FALSE)</f>
        <v>status</v>
      </c>
    </row>
    <row r="2884" spans="1:11" x14ac:dyDescent="0.25">
      <c r="A2884">
        <v>196</v>
      </c>
      <c r="B2884">
        <v>244</v>
      </c>
      <c r="C2884" t="str">
        <f>VLOOKUP($B2884,Feuil2!$A$2:$G$720,2,FALSE)</f>
        <v>psych-up</v>
      </c>
      <c r="D2884">
        <f>VLOOKUP($B2884,Feuil2!$A$2:$G$720,3,FALSE)</f>
        <v>2</v>
      </c>
      <c r="E2884">
        <f>VLOOKUP($B2884,Feuil2!$A$2:$G$720,4,FALSE)</f>
        <v>1</v>
      </c>
      <c r="F2884" t="str">
        <f>VLOOKUP($E2884,Feuil3!$A$2:$B$19,2,FALSE)</f>
        <v>normal</v>
      </c>
      <c r="G2884">
        <f>VLOOKUP($B2884,Feuil2!$A$2:$G$720,5,FALSE)</f>
        <v>0</v>
      </c>
      <c r="H2884">
        <f>VLOOKUP($B2884,Feuil2!$A$2:$G$720,6,FALSE)</f>
        <v>10</v>
      </c>
      <c r="I2884">
        <f>VLOOKUP($B2884,Feuil2!$A$2:$G$720,7,FALSE)</f>
        <v>0</v>
      </c>
      <c r="J2884">
        <f>VLOOKUP($B2884,Feuil2!$A$2:$J$720,10,FALSE)</f>
        <v>1</v>
      </c>
      <c r="K2884" t="str">
        <f>VLOOKUP(J2884,move_damage_classes!$B$2:$C$4,2,FALSE)</f>
        <v>status</v>
      </c>
    </row>
    <row r="2885" spans="1:11" x14ac:dyDescent="0.25">
      <c r="A2885">
        <v>196</v>
      </c>
      <c r="B2885">
        <v>248</v>
      </c>
      <c r="C2885" t="str">
        <f>VLOOKUP($B2885,Feuil2!$A$2:$G$720,2,FALSE)</f>
        <v>future-sight</v>
      </c>
      <c r="D2885">
        <f>VLOOKUP($B2885,Feuil2!$A$2:$G$720,3,FALSE)</f>
        <v>2</v>
      </c>
      <c r="E2885">
        <f>VLOOKUP($B2885,Feuil2!$A$2:$G$720,4,FALSE)</f>
        <v>14</v>
      </c>
      <c r="F2885" t="str">
        <f>VLOOKUP($E2885,Feuil3!$A$2:$B$19,2,FALSE)</f>
        <v>psychic</v>
      </c>
      <c r="G2885">
        <f>VLOOKUP($B2885,Feuil2!$A$2:$G$720,5,FALSE)</f>
        <v>120</v>
      </c>
      <c r="H2885">
        <f>VLOOKUP($B2885,Feuil2!$A$2:$G$720,6,FALSE)</f>
        <v>10</v>
      </c>
      <c r="I2885">
        <f>VLOOKUP($B2885,Feuil2!$A$2:$G$720,7,FALSE)</f>
        <v>100</v>
      </c>
      <c r="J2885">
        <f>VLOOKUP($B2885,Feuil2!$A$2:$J$720,10,FALSE)</f>
        <v>3</v>
      </c>
      <c r="K2885" t="str">
        <f>VLOOKUP(J2885,move_damage_classes!$B$2:$C$4,2,FALSE)</f>
        <v>special</v>
      </c>
    </row>
    <row r="2886" spans="1:11" x14ac:dyDescent="0.25">
      <c r="A2886">
        <v>196</v>
      </c>
      <c r="B2886">
        <v>270</v>
      </c>
      <c r="C2886" t="str">
        <f>VLOOKUP($B2886,Feuil2!$A$2:$G$720,2,FALSE)</f>
        <v>helping-hand</v>
      </c>
      <c r="D2886">
        <f>VLOOKUP($B2886,Feuil2!$A$2:$G$720,3,FALSE)</f>
        <v>3</v>
      </c>
      <c r="E2886">
        <f>VLOOKUP($B2886,Feuil2!$A$2:$G$720,4,FALSE)</f>
        <v>1</v>
      </c>
      <c r="F2886" t="str">
        <f>VLOOKUP($E2886,Feuil3!$A$2:$B$19,2,FALSE)</f>
        <v>normal</v>
      </c>
      <c r="G2886">
        <f>VLOOKUP($B2886,Feuil2!$A$2:$G$720,5,FALSE)</f>
        <v>0</v>
      </c>
      <c r="H2886">
        <f>VLOOKUP($B2886,Feuil2!$A$2:$G$720,6,FALSE)</f>
        <v>20</v>
      </c>
      <c r="I2886">
        <f>VLOOKUP($B2886,Feuil2!$A$2:$G$720,7,FALSE)</f>
        <v>0</v>
      </c>
      <c r="J2886">
        <f>VLOOKUP($B2886,Feuil2!$A$2:$J$720,10,FALSE)</f>
        <v>1</v>
      </c>
      <c r="K2886" t="str">
        <f>VLOOKUP(J2886,move_damage_classes!$B$2:$C$4,2,FALSE)</f>
        <v>status</v>
      </c>
    </row>
    <row r="2887" spans="1:11" x14ac:dyDescent="0.25">
      <c r="A2887">
        <v>196</v>
      </c>
      <c r="B2887">
        <v>384</v>
      </c>
      <c r="C2887" t="str">
        <f>VLOOKUP($B2887,Feuil2!$A$2:$G$720,2,FALSE)</f>
        <v>power-swap</v>
      </c>
      <c r="D2887">
        <f>VLOOKUP($B2887,Feuil2!$A$2:$G$720,3,FALSE)</f>
        <v>4</v>
      </c>
      <c r="E2887">
        <f>VLOOKUP($B2887,Feuil2!$A$2:$G$720,4,FALSE)</f>
        <v>14</v>
      </c>
      <c r="F2887" t="str">
        <f>VLOOKUP($E2887,Feuil3!$A$2:$B$19,2,FALSE)</f>
        <v>psychic</v>
      </c>
      <c r="G2887">
        <f>VLOOKUP($B2887,Feuil2!$A$2:$G$720,5,FALSE)</f>
        <v>0</v>
      </c>
      <c r="H2887">
        <f>VLOOKUP($B2887,Feuil2!$A$2:$G$720,6,FALSE)</f>
        <v>10</v>
      </c>
      <c r="I2887">
        <f>VLOOKUP($B2887,Feuil2!$A$2:$G$720,7,FALSE)</f>
        <v>0</v>
      </c>
      <c r="J2887">
        <f>VLOOKUP($B2887,Feuil2!$A$2:$J$720,10,FALSE)</f>
        <v>1</v>
      </c>
      <c r="K2887" t="str">
        <f>VLOOKUP(J2887,move_damage_classes!$B$2:$C$4,2,FALSE)</f>
        <v>status</v>
      </c>
    </row>
    <row r="2888" spans="1:11" x14ac:dyDescent="0.25">
      <c r="A2888">
        <v>196</v>
      </c>
      <c r="B2888">
        <v>387</v>
      </c>
      <c r="C2888" t="str">
        <f>VLOOKUP($B2888,Feuil2!$A$2:$G$720,2,FALSE)</f>
        <v>last-resort</v>
      </c>
      <c r="D2888">
        <f>VLOOKUP($B2888,Feuil2!$A$2:$G$720,3,FALSE)</f>
        <v>4</v>
      </c>
      <c r="E2888">
        <f>VLOOKUP($B2888,Feuil2!$A$2:$G$720,4,FALSE)</f>
        <v>1</v>
      </c>
      <c r="F2888" t="str">
        <f>VLOOKUP($E2888,Feuil3!$A$2:$B$19,2,FALSE)</f>
        <v>normal</v>
      </c>
      <c r="G2888">
        <f>VLOOKUP($B2888,Feuil2!$A$2:$G$720,5,FALSE)</f>
        <v>140</v>
      </c>
      <c r="H2888">
        <f>VLOOKUP($B2888,Feuil2!$A$2:$G$720,6,FALSE)</f>
        <v>5</v>
      </c>
      <c r="I2888">
        <f>VLOOKUP($B2888,Feuil2!$A$2:$G$720,7,FALSE)</f>
        <v>100</v>
      </c>
      <c r="J2888">
        <f>VLOOKUP($B2888,Feuil2!$A$2:$J$720,10,FALSE)</f>
        <v>2</v>
      </c>
      <c r="K2888" t="str">
        <f>VLOOKUP(J2888,move_damage_classes!$B$2:$C$4,2,FALSE)</f>
        <v>physical</v>
      </c>
    </row>
    <row r="2889" spans="1:11" x14ac:dyDescent="0.25">
      <c r="A2889">
        <v>196</v>
      </c>
      <c r="B2889">
        <v>608</v>
      </c>
      <c r="C2889" t="str">
        <f>VLOOKUP($B2889,Feuil2!$A$2:$G$720,2,FALSE)</f>
        <v>baby-doll-eyes</v>
      </c>
      <c r="D2889">
        <f>VLOOKUP($B2889,Feuil2!$A$2:$G$720,3,FALSE)</f>
        <v>6</v>
      </c>
      <c r="E2889">
        <f>VLOOKUP($B2889,Feuil2!$A$2:$G$720,4,FALSE)</f>
        <v>18</v>
      </c>
      <c r="F2889" t="str">
        <f>VLOOKUP($E2889,Feuil3!$A$2:$B$19,2,FALSE)</f>
        <v>fairy</v>
      </c>
      <c r="G2889">
        <f>VLOOKUP($B2889,Feuil2!$A$2:$G$720,5,FALSE)</f>
        <v>0</v>
      </c>
      <c r="H2889">
        <f>VLOOKUP($B2889,Feuil2!$A$2:$G$720,6,FALSE)</f>
        <v>30</v>
      </c>
      <c r="I2889">
        <f>VLOOKUP($B2889,Feuil2!$A$2:$G$720,7,FALSE)</f>
        <v>100</v>
      </c>
      <c r="J2889">
        <f>VLOOKUP($B2889,Feuil2!$A$2:$J$720,10,FALSE)</f>
        <v>1</v>
      </c>
      <c r="K2889" t="str">
        <f>VLOOKUP(J2889,move_damage_classes!$B$2:$C$4,2,FALSE)</f>
        <v>status</v>
      </c>
    </row>
    <row r="2890" spans="1:11" x14ac:dyDescent="0.25">
      <c r="A2890">
        <v>197</v>
      </c>
      <c r="B2890">
        <v>28</v>
      </c>
      <c r="C2890" t="str">
        <f>VLOOKUP($B2890,Feuil2!$A$2:$G$720,2,FALSE)</f>
        <v>sand-attack</v>
      </c>
      <c r="D2890">
        <f>VLOOKUP($B2890,Feuil2!$A$2:$G$720,3,FALSE)</f>
        <v>1</v>
      </c>
      <c r="E2890">
        <f>VLOOKUP($B2890,Feuil2!$A$2:$G$720,4,FALSE)</f>
        <v>5</v>
      </c>
      <c r="F2890" t="str">
        <f>VLOOKUP($E2890,Feuil3!$A$2:$B$19,2,FALSE)</f>
        <v>ground</v>
      </c>
      <c r="G2890">
        <f>VLOOKUP($B2890,Feuil2!$A$2:$G$720,5,FALSE)</f>
        <v>0</v>
      </c>
      <c r="H2890">
        <f>VLOOKUP($B2890,Feuil2!$A$2:$G$720,6,FALSE)</f>
        <v>15</v>
      </c>
      <c r="I2890">
        <f>VLOOKUP($B2890,Feuil2!$A$2:$G$720,7,FALSE)</f>
        <v>100</v>
      </c>
      <c r="J2890">
        <f>VLOOKUP($B2890,Feuil2!$A$2:$J$720,10,FALSE)</f>
        <v>1</v>
      </c>
      <c r="K2890" t="str">
        <f>VLOOKUP(J2890,move_damage_classes!$B$2:$C$4,2,FALSE)</f>
        <v>status</v>
      </c>
    </row>
    <row r="2891" spans="1:11" x14ac:dyDescent="0.25">
      <c r="A2891">
        <v>197</v>
      </c>
      <c r="B2891">
        <v>33</v>
      </c>
      <c r="C2891" t="str">
        <f>VLOOKUP($B2891,Feuil2!$A$2:$G$720,2,FALSE)</f>
        <v>tackle</v>
      </c>
      <c r="D2891">
        <f>VLOOKUP($B2891,Feuil2!$A$2:$G$720,3,FALSE)</f>
        <v>1</v>
      </c>
      <c r="E2891">
        <f>VLOOKUP($B2891,Feuil2!$A$2:$G$720,4,FALSE)</f>
        <v>1</v>
      </c>
      <c r="F2891" t="str">
        <f>VLOOKUP($E2891,Feuil3!$A$2:$B$19,2,FALSE)</f>
        <v>normal</v>
      </c>
      <c r="G2891">
        <f>VLOOKUP($B2891,Feuil2!$A$2:$G$720,5,FALSE)</f>
        <v>40</v>
      </c>
      <c r="H2891">
        <f>VLOOKUP($B2891,Feuil2!$A$2:$G$720,6,FALSE)</f>
        <v>35</v>
      </c>
      <c r="I2891">
        <f>VLOOKUP($B2891,Feuil2!$A$2:$G$720,7,FALSE)</f>
        <v>100</v>
      </c>
      <c r="J2891">
        <f>VLOOKUP($B2891,Feuil2!$A$2:$J$720,10,FALSE)</f>
        <v>2</v>
      </c>
      <c r="K2891" t="str">
        <f>VLOOKUP(J2891,move_damage_classes!$B$2:$C$4,2,FALSE)</f>
        <v>physical</v>
      </c>
    </row>
    <row r="2892" spans="1:11" x14ac:dyDescent="0.25">
      <c r="A2892">
        <v>197</v>
      </c>
      <c r="B2892">
        <v>39</v>
      </c>
      <c r="C2892" t="str">
        <f>VLOOKUP($B2892,Feuil2!$A$2:$G$720,2,FALSE)</f>
        <v>tail-whip</v>
      </c>
      <c r="D2892">
        <f>VLOOKUP($B2892,Feuil2!$A$2:$G$720,3,FALSE)</f>
        <v>1</v>
      </c>
      <c r="E2892">
        <f>VLOOKUP($B2892,Feuil2!$A$2:$G$720,4,FALSE)</f>
        <v>1</v>
      </c>
      <c r="F2892" t="str">
        <f>VLOOKUP($E2892,Feuil3!$A$2:$B$19,2,FALSE)</f>
        <v>normal</v>
      </c>
      <c r="G2892">
        <f>VLOOKUP($B2892,Feuil2!$A$2:$G$720,5,FALSE)</f>
        <v>0</v>
      </c>
      <c r="H2892">
        <f>VLOOKUP($B2892,Feuil2!$A$2:$G$720,6,FALSE)</f>
        <v>30</v>
      </c>
      <c r="I2892">
        <f>VLOOKUP($B2892,Feuil2!$A$2:$G$720,7,FALSE)</f>
        <v>100</v>
      </c>
      <c r="J2892">
        <f>VLOOKUP($B2892,Feuil2!$A$2:$J$720,10,FALSE)</f>
        <v>1</v>
      </c>
      <c r="K2892" t="str">
        <f>VLOOKUP(J2892,move_damage_classes!$B$2:$C$4,2,FALSE)</f>
        <v>status</v>
      </c>
    </row>
    <row r="2893" spans="1:11" x14ac:dyDescent="0.25">
      <c r="A2893">
        <v>197</v>
      </c>
      <c r="B2893">
        <v>98</v>
      </c>
      <c r="C2893" t="str">
        <f>VLOOKUP($B2893,Feuil2!$A$2:$G$720,2,FALSE)</f>
        <v>quick-attack</v>
      </c>
      <c r="D2893">
        <f>VLOOKUP($B2893,Feuil2!$A$2:$G$720,3,FALSE)</f>
        <v>1</v>
      </c>
      <c r="E2893">
        <f>VLOOKUP($B2893,Feuil2!$A$2:$G$720,4,FALSE)</f>
        <v>1</v>
      </c>
      <c r="F2893" t="str">
        <f>VLOOKUP($E2893,Feuil3!$A$2:$B$19,2,FALSE)</f>
        <v>normal</v>
      </c>
      <c r="G2893">
        <f>VLOOKUP($B2893,Feuil2!$A$2:$G$720,5,FALSE)</f>
        <v>40</v>
      </c>
      <c r="H2893">
        <f>VLOOKUP($B2893,Feuil2!$A$2:$G$720,6,FALSE)</f>
        <v>30</v>
      </c>
      <c r="I2893">
        <f>VLOOKUP($B2893,Feuil2!$A$2:$G$720,7,FALSE)</f>
        <v>100</v>
      </c>
      <c r="J2893">
        <f>VLOOKUP($B2893,Feuil2!$A$2:$J$720,10,FALSE)</f>
        <v>2</v>
      </c>
      <c r="K2893" t="str">
        <f>VLOOKUP(J2893,move_damage_classes!$B$2:$C$4,2,FALSE)</f>
        <v>physical</v>
      </c>
    </row>
    <row r="2894" spans="1:11" x14ac:dyDescent="0.25">
      <c r="A2894">
        <v>197</v>
      </c>
      <c r="B2894">
        <v>103</v>
      </c>
      <c r="C2894" t="str">
        <f>VLOOKUP($B2894,Feuil2!$A$2:$G$720,2,FALSE)</f>
        <v>screech</v>
      </c>
      <c r="D2894">
        <f>VLOOKUP($B2894,Feuil2!$A$2:$G$720,3,FALSE)</f>
        <v>1</v>
      </c>
      <c r="E2894">
        <f>VLOOKUP($B2894,Feuil2!$A$2:$G$720,4,FALSE)</f>
        <v>1</v>
      </c>
      <c r="F2894" t="str">
        <f>VLOOKUP($E2894,Feuil3!$A$2:$B$19,2,FALSE)</f>
        <v>normal</v>
      </c>
      <c r="G2894">
        <f>VLOOKUP($B2894,Feuil2!$A$2:$G$720,5,FALSE)</f>
        <v>0</v>
      </c>
      <c r="H2894">
        <f>VLOOKUP($B2894,Feuil2!$A$2:$G$720,6,FALSE)</f>
        <v>40</v>
      </c>
      <c r="I2894">
        <f>VLOOKUP($B2894,Feuil2!$A$2:$G$720,7,FALSE)</f>
        <v>85</v>
      </c>
      <c r="J2894">
        <f>VLOOKUP($B2894,Feuil2!$A$2:$J$720,10,FALSE)</f>
        <v>1</v>
      </c>
      <c r="K2894" t="str">
        <f>VLOOKUP(J2894,move_damage_classes!$B$2:$C$4,2,FALSE)</f>
        <v>status</v>
      </c>
    </row>
    <row r="2895" spans="1:11" x14ac:dyDescent="0.25">
      <c r="A2895">
        <v>197</v>
      </c>
      <c r="B2895">
        <v>109</v>
      </c>
      <c r="C2895" t="str">
        <f>VLOOKUP($B2895,Feuil2!$A$2:$G$720,2,FALSE)</f>
        <v>confuse-ray</v>
      </c>
      <c r="D2895">
        <f>VLOOKUP($B2895,Feuil2!$A$2:$G$720,3,FALSE)</f>
        <v>1</v>
      </c>
      <c r="E2895">
        <f>VLOOKUP($B2895,Feuil2!$A$2:$G$720,4,FALSE)</f>
        <v>8</v>
      </c>
      <c r="F2895" t="str">
        <f>VLOOKUP($E2895,Feuil3!$A$2:$B$19,2,FALSE)</f>
        <v>ghost</v>
      </c>
      <c r="G2895">
        <f>VLOOKUP($B2895,Feuil2!$A$2:$G$720,5,FALSE)</f>
        <v>0</v>
      </c>
      <c r="H2895">
        <f>VLOOKUP($B2895,Feuil2!$A$2:$G$720,6,FALSE)</f>
        <v>10</v>
      </c>
      <c r="I2895">
        <f>VLOOKUP($B2895,Feuil2!$A$2:$G$720,7,FALSE)</f>
        <v>100</v>
      </c>
      <c r="J2895">
        <f>VLOOKUP($B2895,Feuil2!$A$2:$J$720,10,FALSE)</f>
        <v>1</v>
      </c>
      <c r="K2895" t="str">
        <f>VLOOKUP(J2895,move_damage_classes!$B$2:$C$4,2,FALSE)</f>
        <v>status</v>
      </c>
    </row>
    <row r="2896" spans="1:11" x14ac:dyDescent="0.25">
      <c r="A2896">
        <v>197</v>
      </c>
      <c r="B2896">
        <v>185</v>
      </c>
      <c r="C2896" t="str">
        <f>VLOOKUP($B2896,Feuil2!$A$2:$G$720,2,FALSE)</f>
        <v>feint-attack</v>
      </c>
      <c r="D2896">
        <f>VLOOKUP($B2896,Feuil2!$A$2:$G$720,3,FALSE)</f>
        <v>2</v>
      </c>
      <c r="E2896">
        <f>VLOOKUP($B2896,Feuil2!$A$2:$G$720,4,FALSE)</f>
        <v>17</v>
      </c>
      <c r="F2896" t="str">
        <f>VLOOKUP($E2896,Feuil3!$A$2:$B$19,2,FALSE)</f>
        <v>dark</v>
      </c>
      <c r="G2896">
        <f>VLOOKUP($B2896,Feuil2!$A$2:$G$720,5,FALSE)</f>
        <v>60</v>
      </c>
      <c r="H2896">
        <f>VLOOKUP($B2896,Feuil2!$A$2:$G$720,6,FALSE)</f>
        <v>20</v>
      </c>
      <c r="I2896">
        <f>VLOOKUP($B2896,Feuil2!$A$2:$G$720,7,FALSE)</f>
        <v>0</v>
      </c>
      <c r="J2896">
        <f>VLOOKUP($B2896,Feuil2!$A$2:$J$720,10,FALSE)</f>
        <v>2</v>
      </c>
      <c r="K2896" t="str">
        <f>VLOOKUP(J2896,move_damage_classes!$B$2:$C$4,2,FALSE)</f>
        <v>physical</v>
      </c>
    </row>
    <row r="2897" spans="1:11" x14ac:dyDescent="0.25">
      <c r="A2897">
        <v>197</v>
      </c>
      <c r="B2897">
        <v>212</v>
      </c>
      <c r="C2897" t="str">
        <f>VLOOKUP($B2897,Feuil2!$A$2:$G$720,2,FALSE)</f>
        <v>mean-look</v>
      </c>
      <c r="D2897">
        <f>VLOOKUP($B2897,Feuil2!$A$2:$G$720,3,FALSE)</f>
        <v>2</v>
      </c>
      <c r="E2897">
        <f>VLOOKUP($B2897,Feuil2!$A$2:$G$720,4,FALSE)</f>
        <v>1</v>
      </c>
      <c r="F2897" t="str">
        <f>VLOOKUP($E2897,Feuil3!$A$2:$B$19,2,FALSE)</f>
        <v>normal</v>
      </c>
      <c r="G2897">
        <f>VLOOKUP($B2897,Feuil2!$A$2:$G$720,5,FALSE)</f>
        <v>0</v>
      </c>
      <c r="H2897">
        <f>VLOOKUP($B2897,Feuil2!$A$2:$G$720,6,FALSE)</f>
        <v>5</v>
      </c>
      <c r="I2897">
        <f>VLOOKUP($B2897,Feuil2!$A$2:$G$720,7,FALSE)</f>
        <v>0</v>
      </c>
      <c r="J2897">
        <f>VLOOKUP($B2897,Feuil2!$A$2:$J$720,10,FALSE)</f>
        <v>1</v>
      </c>
      <c r="K2897" t="str">
        <f>VLOOKUP(J2897,move_damage_classes!$B$2:$C$4,2,FALSE)</f>
        <v>status</v>
      </c>
    </row>
    <row r="2898" spans="1:11" x14ac:dyDescent="0.25">
      <c r="A2898">
        <v>197</v>
      </c>
      <c r="B2898">
        <v>228</v>
      </c>
      <c r="C2898" t="str">
        <f>VLOOKUP($B2898,Feuil2!$A$2:$G$720,2,FALSE)</f>
        <v>pursuit</v>
      </c>
      <c r="D2898">
        <f>VLOOKUP($B2898,Feuil2!$A$2:$G$720,3,FALSE)</f>
        <v>2</v>
      </c>
      <c r="E2898">
        <f>VLOOKUP($B2898,Feuil2!$A$2:$G$720,4,FALSE)</f>
        <v>17</v>
      </c>
      <c r="F2898" t="str">
        <f>VLOOKUP($E2898,Feuil3!$A$2:$B$19,2,FALSE)</f>
        <v>dark</v>
      </c>
      <c r="G2898">
        <f>VLOOKUP($B2898,Feuil2!$A$2:$G$720,5,FALSE)</f>
        <v>40</v>
      </c>
      <c r="H2898">
        <f>VLOOKUP($B2898,Feuil2!$A$2:$G$720,6,FALSE)</f>
        <v>20</v>
      </c>
      <c r="I2898">
        <f>VLOOKUP($B2898,Feuil2!$A$2:$G$720,7,FALSE)</f>
        <v>100</v>
      </c>
      <c r="J2898">
        <f>VLOOKUP($B2898,Feuil2!$A$2:$J$720,10,FALSE)</f>
        <v>2</v>
      </c>
      <c r="K2898" t="str">
        <f>VLOOKUP(J2898,move_damage_classes!$B$2:$C$4,2,FALSE)</f>
        <v>physical</v>
      </c>
    </row>
    <row r="2899" spans="1:11" x14ac:dyDescent="0.25">
      <c r="A2899">
        <v>197</v>
      </c>
      <c r="B2899">
        <v>236</v>
      </c>
      <c r="C2899" t="str">
        <f>VLOOKUP($B2899,Feuil2!$A$2:$G$720,2,FALSE)</f>
        <v>moonlight</v>
      </c>
      <c r="D2899">
        <f>VLOOKUP($B2899,Feuil2!$A$2:$G$720,3,FALSE)</f>
        <v>2</v>
      </c>
      <c r="E2899">
        <f>VLOOKUP($B2899,Feuil2!$A$2:$G$720,4,FALSE)</f>
        <v>18</v>
      </c>
      <c r="F2899" t="str">
        <f>VLOOKUP($E2899,Feuil3!$A$2:$B$19,2,FALSE)</f>
        <v>fairy</v>
      </c>
      <c r="G2899">
        <f>VLOOKUP($B2899,Feuil2!$A$2:$G$720,5,FALSE)</f>
        <v>0</v>
      </c>
      <c r="H2899">
        <f>VLOOKUP($B2899,Feuil2!$A$2:$G$720,6,FALSE)</f>
        <v>5</v>
      </c>
      <c r="I2899">
        <f>VLOOKUP($B2899,Feuil2!$A$2:$G$720,7,FALSE)</f>
        <v>0</v>
      </c>
      <c r="J2899">
        <f>VLOOKUP($B2899,Feuil2!$A$2:$J$720,10,FALSE)</f>
        <v>1</v>
      </c>
      <c r="K2899" t="str">
        <f>VLOOKUP(J2899,move_damage_classes!$B$2:$C$4,2,FALSE)</f>
        <v>status</v>
      </c>
    </row>
    <row r="2900" spans="1:11" x14ac:dyDescent="0.25">
      <c r="A2900">
        <v>197</v>
      </c>
      <c r="B2900">
        <v>270</v>
      </c>
      <c r="C2900" t="str">
        <f>VLOOKUP($B2900,Feuil2!$A$2:$G$720,2,FALSE)</f>
        <v>helping-hand</v>
      </c>
      <c r="D2900">
        <f>VLOOKUP($B2900,Feuil2!$A$2:$G$720,3,FALSE)</f>
        <v>3</v>
      </c>
      <c r="E2900">
        <f>VLOOKUP($B2900,Feuil2!$A$2:$G$720,4,FALSE)</f>
        <v>1</v>
      </c>
      <c r="F2900" t="str">
        <f>VLOOKUP($E2900,Feuil3!$A$2:$B$19,2,FALSE)</f>
        <v>normal</v>
      </c>
      <c r="G2900">
        <f>VLOOKUP($B2900,Feuil2!$A$2:$G$720,5,FALSE)</f>
        <v>0</v>
      </c>
      <c r="H2900">
        <f>VLOOKUP($B2900,Feuil2!$A$2:$G$720,6,FALSE)</f>
        <v>20</v>
      </c>
      <c r="I2900">
        <f>VLOOKUP($B2900,Feuil2!$A$2:$G$720,7,FALSE)</f>
        <v>0</v>
      </c>
      <c r="J2900">
        <f>VLOOKUP($B2900,Feuil2!$A$2:$J$720,10,FALSE)</f>
        <v>1</v>
      </c>
      <c r="K2900" t="str">
        <f>VLOOKUP(J2900,move_damage_classes!$B$2:$C$4,2,FALSE)</f>
        <v>status</v>
      </c>
    </row>
    <row r="2901" spans="1:11" x14ac:dyDescent="0.25">
      <c r="A2901">
        <v>197</v>
      </c>
      <c r="B2901">
        <v>372</v>
      </c>
      <c r="C2901" t="str">
        <f>VLOOKUP($B2901,Feuil2!$A$2:$G$720,2,FALSE)</f>
        <v>assurance</v>
      </c>
      <c r="D2901">
        <f>VLOOKUP($B2901,Feuil2!$A$2:$G$720,3,FALSE)</f>
        <v>4</v>
      </c>
      <c r="E2901">
        <f>VLOOKUP($B2901,Feuil2!$A$2:$G$720,4,FALSE)</f>
        <v>17</v>
      </c>
      <c r="F2901" t="str">
        <f>VLOOKUP($E2901,Feuil3!$A$2:$B$19,2,FALSE)</f>
        <v>dark</v>
      </c>
      <c r="G2901">
        <f>VLOOKUP($B2901,Feuil2!$A$2:$G$720,5,FALSE)</f>
        <v>60</v>
      </c>
      <c r="H2901">
        <f>VLOOKUP($B2901,Feuil2!$A$2:$G$720,6,FALSE)</f>
        <v>10</v>
      </c>
      <c r="I2901">
        <f>VLOOKUP($B2901,Feuil2!$A$2:$G$720,7,FALSE)</f>
        <v>100</v>
      </c>
      <c r="J2901">
        <f>VLOOKUP($B2901,Feuil2!$A$2:$J$720,10,FALSE)</f>
        <v>2</v>
      </c>
      <c r="K2901" t="str">
        <f>VLOOKUP(J2901,move_damage_classes!$B$2:$C$4,2,FALSE)</f>
        <v>physical</v>
      </c>
    </row>
    <row r="2902" spans="1:11" x14ac:dyDescent="0.25">
      <c r="A2902">
        <v>197</v>
      </c>
      <c r="B2902">
        <v>385</v>
      </c>
      <c r="C2902" t="str">
        <f>VLOOKUP($B2902,Feuil2!$A$2:$G$720,2,FALSE)</f>
        <v>guard-swap</v>
      </c>
      <c r="D2902">
        <f>VLOOKUP($B2902,Feuil2!$A$2:$G$720,3,FALSE)</f>
        <v>4</v>
      </c>
      <c r="E2902">
        <f>VLOOKUP($B2902,Feuil2!$A$2:$G$720,4,FALSE)</f>
        <v>14</v>
      </c>
      <c r="F2902" t="str">
        <f>VLOOKUP($E2902,Feuil3!$A$2:$B$19,2,FALSE)</f>
        <v>psychic</v>
      </c>
      <c r="G2902">
        <f>VLOOKUP($B2902,Feuil2!$A$2:$G$720,5,FALSE)</f>
        <v>0</v>
      </c>
      <c r="H2902">
        <f>VLOOKUP($B2902,Feuil2!$A$2:$G$720,6,FALSE)</f>
        <v>10</v>
      </c>
      <c r="I2902">
        <f>VLOOKUP($B2902,Feuil2!$A$2:$G$720,7,FALSE)</f>
        <v>0</v>
      </c>
      <c r="J2902">
        <f>VLOOKUP($B2902,Feuil2!$A$2:$J$720,10,FALSE)</f>
        <v>1</v>
      </c>
      <c r="K2902" t="str">
        <f>VLOOKUP(J2902,move_damage_classes!$B$2:$C$4,2,FALSE)</f>
        <v>status</v>
      </c>
    </row>
    <row r="2903" spans="1:11" x14ac:dyDescent="0.25">
      <c r="A2903">
        <v>197</v>
      </c>
      <c r="B2903">
        <v>387</v>
      </c>
      <c r="C2903" t="str">
        <f>VLOOKUP($B2903,Feuil2!$A$2:$G$720,2,FALSE)</f>
        <v>last-resort</v>
      </c>
      <c r="D2903">
        <f>VLOOKUP($B2903,Feuil2!$A$2:$G$720,3,FALSE)</f>
        <v>4</v>
      </c>
      <c r="E2903">
        <f>VLOOKUP($B2903,Feuil2!$A$2:$G$720,4,FALSE)</f>
        <v>1</v>
      </c>
      <c r="F2903" t="str">
        <f>VLOOKUP($E2903,Feuil3!$A$2:$B$19,2,FALSE)</f>
        <v>normal</v>
      </c>
      <c r="G2903">
        <f>VLOOKUP($B2903,Feuil2!$A$2:$G$720,5,FALSE)</f>
        <v>140</v>
      </c>
      <c r="H2903">
        <f>VLOOKUP($B2903,Feuil2!$A$2:$G$720,6,FALSE)</f>
        <v>5</v>
      </c>
      <c r="I2903">
        <f>VLOOKUP($B2903,Feuil2!$A$2:$G$720,7,FALSE)</f>
        <v>100</v>
      </c>
      <c r="J2903">
        <f>VLOOKUP($B2903,Feuil2!$A$2:$J$720,10,FALSE)</f>
        <v>2</v>
      </c>
      <c r="K2903" t="str">
        <f>VLOOKUP(J2903,move_damage_classes!$B$2:$C$4,2,FALSE)</f>
        <v>physical</v>
      </c>
    </row>
    <row r="2904" spans="1:11" x14ac:dyDescent="0.25">
      <c r="A2904">
        <v>197</v>
      </c>
      <c r="B2904">
        <v>608</v>
      </c>
      <c r="C2904" t="str">
        <f>VLOOKUP($B2904,Feuil2!$A$2:$G$720,2,FALSE)</f>
        <v>baby-doll-eyes</v>
      </c>
      <c r="D2904">
        <f>VLOOKUP($B2904,Feuil2!$A$2:$G$720,3,FALSE)</f>
        <v>6</v>
      </c>
      <c r="E2904">
        <f>VLOOKUP($B2904,Feuil2!$A$2:$G$720,4,FALSE)</f>
        <v>18</v>
      </c>
      <c r="F2904" t="str">
        <f>VLOOKUP($E2904,Feuil3!$A$2:$B$19,2,FALSE)</f>
        <v>fairy</v>
      </c>
      <c r="G2904">
        <f>VLOOKUP($B2904,Feuil2!$A$2:$G$720,5,FALSE)</f>
        <v>0</v>
      </c>
      <c r="H2904">
        <f>VLOOKUP($B2904,Feuil2!$A$2:$G$720,6,FALSE)</f>
        <v>30</v>
      </c>
      <c r="I2904">
        <f>VLOOKUP($B2904,Feuil2!$A$2:$G$720,7,FALSE)</f>
        <v>100</v>
      </c>
      <c r="J2904">
        <f>VLOOKUP($B2904,Feuil2!$A$2:$J$720,10,FALSE)</f>
        <v>1</v>
      </c>
      <c r="K2904" t="str">
        <f>VLOOKUP(J2904,move_damage_classes!$B$2:$C$4,2,FALSE)</f>
        <v>status</v>
      </c>
    </row>
    <row r="2905" spans="1:11" x14ac:dyDescent="0.25">
      <c r="A2905">
        <v>198</v>
      </c>
      <c r="B2905">
        <v>17</v>
      </c>
      <c r="C2905" t="str">
        <f>VLOOKUP($B2905,Feuil2!$A$2:$G$720,2,FALSE)</f>
        <v>wing-attack</v>
      </c>
      <c r="D2905">
        <f>VLOOKUP($B2905,Feuil2!$A$2:$G$720,3,FALSE)</f>
        <v>1</v>
      </c>
      <c r="E2905">
        <f>VLOOKUP($B2905,Feuil2!$A$2:$G$720,4,FALSE)</f>
        <v>3</v>
      </c>
      <c r="F2905" t="str">
        <f>VLOOKUP($E2905,Feuil3!$A$2:$B$19,2,FALSE)</f>
        <v>flying</v>
      </c>
      <c r="G2905">
        <f>VLOOKUP($B2905,Feuil2!$A$2:$G$720,5,FALSE)</f>
        <v>60</v>
      </c>
      <c r="H2905">
        <f>VLOOKUP($B2905,Feuil2!$A$2:$G$720,6,FALSE)</f>
        <v>35</v>
      </c>
      <c r="I2905">
        <f>VLOOKUP($B2905,Feuil2!$A$2:$G$720,7,FALSE)</f>
        <v>100</v>
      </c>
      <c r="J2905">
        <f>VLOOKUP($B2905,Feuil2!$A$2:$J$720,10,FALSE)</f>
        <v>2</v>
      </c>
      <c r="K2905" t="str">
        <f>VLOOKUP(J2905,move_damage_classes!$B$2:$C$4,2,FALSE)</f>
        <v>physical</v>
      </c>
    </row>
    <row r="2906" spans="1:11" x14ac:dyDescent="0.25">
      <c r="A2906">
        <v>198</v>
      </c>
      <c r="B2906">
        <v>64</v>
      </c>
      <c r="C2906" t="str">
        <f>VLOOKUP($B2906,Feuil2!$A$2:$G$720,2,FALSE)</f>
        <v>peck</v>
      </c>
      <c r="D2906">
        <f>VLOOKUP($B2906,Feuil2!$A$2:$G$720,3,FALSE)</f>
        <v>1</v>
      </c>
      <c r="E2906">
        <f>VLOOKUP($B2906,Feuil2!$A$2:$G$720,4,FALSE)</f>
        <v>3</v>
      </c>
      <c r="F2906" t="str">
        <f>VLOOKUP($E2906,Feuil3!$A$2:$B$19,2,FALSE)</f>
        <v>flying</v>
      </c>
      <c r="G2906">
        <f>VLOOKUP($B2906,Feuil2!$A$2:$G$720,5,FALSE)</f>
        <v>35</v>
      </c>
      <c r="H2906">
        <f>VLOOKUP($B2906,Feuil2!$A$2:$G$720,6,FALSE)</f>
        <v>35</v>
      </c>
      <c r="I2906">
        <f>VLOOKUP($B2906,Feuil2!$A$2:$G$720,7,FALSE)</f>
        <v>100</v>
      </c>
      <c r="J2906">
        <f>VLOOKUP($B2906,Feuil2!$A$2:$J$720,10,FALSE)</f>
        <v>2</v>
      </c>
      <c r="K2906" t="str">
        <f>VLOOKUP(J2906,move_damage_classes!$B$2:$C$4,2,FALSE)</f>
        <v>physical</v>
      </c>
    </row>
    <row r="2907" spans="1:11" x14ac:dyDescent="0.25">
      <c r="A2907">
        <v>198</v>
      </c>
      <c r="B2907">
        <v>101</v>
      </c>
      <c r="C2907" t="str">
        <f>VLOOKUP($B2907,Feuil2!$A$2:$G$720,2,FALSE)</f>
        <v>night-shade</v>
      </c>
      <c r="D2907">
        <f>VLOOKUP($B2907,Feuil2!$A$2:$G$720,3,FALSE)</f>
        <v>1</v>
      </c>
      <c r="E2907">
        <f>VLOOKUP($B2907,Feuil2!$A$2:$G$720,4,FALSE)</f>
        <v>8</v>
      </c>
      <c r="F2907" t="str">
        <f>VLOOKUP($E2907,Feuil3!$A$2:$B$19,2,FALSE)</f>
        <v>ghost</v>
      </c>
      <c r="G2907">
        <f>VLOOKUP($B2907,Feuil2!$A$2:$G$720,5,FALSE)</f>
        <v>0</v>
      </c>
      <c r="H2907">
        <f>VLOOKUP($B2907,Feuil2!$A$2:$G$720,6,FALSE)</f>
        <v>15</v>
      </c>
      <c r="I2907">
        <f>VLOOKUP($B2907,Feuil2!$A$2:$G$720,7,FALSE)</f>
        <v>100</v>
      </c>
      <c r="J2907">
        <f>VLOOKUP($B2907,Feuil2!$A$2:$J$720,10,FALSE)</f>
        <v>3</v>
      </c>
      <c r="K2907" t="str">
        <f>VLOOKUP(J2907,move_damage_classes!$B$2:$C$4,2,FALSE)</f>
        <v>special</v>
      </c>
    </row>
    <row r="2908" spans="1:11" x14ac:dyDescent="0.25">
      <c r="A2908">
        <v>198</v>
      </c>
      <c r="B2908">
        <v>114</v>
      </c>
      <c r="C2908" t="str">
        <f>VLOOKUP($B2908,Feuil2!$A$2:$G$720,2,FALSE)</f>
        <v>haze</v>
      </c>
      <c r="D2908">
        <f>VLOOKUP($B2908,Feuil2!$A$2:$G$720,3,FALSE)</f>
        <v>1</v>
      </c>
      <c r="E2908">
        <f>VLOOKUP($B2908,Feuil2!$A$2:$G$720,4,FALSE)</f>
        <v>15</v>
      </c>
      <c r="F2908" t="str">
        <f>VLOOKUP($E2908,Feuil3!$A$2:$B$19,2,FALSE)</f>
        <v>ice</v>
      </c>
      <c r="G2908">
        <f>VLOOKUP($B2908,Feuil2!$A$2:$G$720,5,FALSE)</f>
        <v>0</v>
      </c>
      <c r="H2908">
        <f>VLOOKUP($B2908,Feuil2!$A$2:$G$720,6,FALSE)</f>
        <v>30</v>
      </c>
      <c r="I2908">
        <f>VLOOKUP($B2908,Feuil2!$A$2:$G$720,7,FALSE)</f>
        <v>0</v>
      </c>
      <c r="J2908">
        <f>VLOOKUP($B2908,Feuil2!$A$2:$J$720,10,FALSE)</f>
        <v>1</v>
      </c>
      <c r="K2908" t="str">
        <f>VLOOKUP(J2908,move_damage_classes!$B$2:$C$4,2,FALSE)</f>
        <v>status</v>
      </c>
    </row>
    <row r="2909" spans="1:11" x14ac:dyDescent="0.25">
      <c r="A2909">
        <v>198</v>
      </c>
      <c r="B2909">
        <v>185</v>
      </c>
      <c r="C2909" t="str">
        <f>VLOOKUP($B2909,Feuil2!$A$2:$G$720,2,FALSE)</f>
        <v>feint-attack</v>
      </c>
      <c r="D2909">
        <f>VLOOKUP($B2909,Feuil2!$A$2:$G$720,3,FALSE)</f>
        <v>2</v>
      </c>
      <c r="E2909">
        <f>VLOOKUP($B2909,Feuil2!$A$2:$G$720,4,FALSE)</f>
        <v>17</v>
      </c>
      <c r="F2909" t="str">
        <f>VLOOKUP($E2909,Feuil3!$A$2:$B$19,2,FALSE)</f>
        <v>dark</v>
      </c>
      <c r="G2909">
        <f>VLOOKUP($B2909,Feuil2!$A$2:$G$720,5,FALSE)</f>
        <v>60</v>
      </c>
      <c r="H2909">
        <f>VLOOKUP($B2909,Feuil2!$A$2:$G$720,6,FALSE)</f>
        <v>20</v>
      </c>
      <c r="I2909">
        <f>VLOOKUP($B2909,Feuil2!$A$2:$G$720,7,FALSE)</f>
        <v>0</v>
      </c>
      <c r="J2909">
        <f>VLOOKUP($B2909,Feuil2!$A$2:$J$720,10,FALSE)</f>
        <v>2</v>
      </c>
      <c r="K2909" t="str">
        <f>VLOOKUP(J2909,move_damage_classes!$B$2:$C$4,2,FALSE)</f>
        <v>physical</v>
      </c>
    </row>
    <row r="2910" spans="1:11" x14ac:dyDescent="0.25">
      <c r="A2910">
        <v>198</v>
      </c>
      <c r="B2910">
        <v>212</v>
      </c>
      <c r="C2910" t="str">
        <f>VLOOKUP($B2910,Feuil2!$A$2:$G$720,2,FALSE)</f>
        <v>mean-look</v>
      </c>
      <c r="D2910">
        <f>VLOOKUP($B2910,Feuil2!$A$2:$G$720,3,FALSE)</f>
        <v>2</v>
      </c>
      <c r="E2910">
        <f>VLOOKUP($B2910,Feuil2!$A$2:$G$720,4,FALSE)</f>
        <v>1</v>
      </c>
      <c r="F2910" t="str">
        <f>VLOOKUP($E2910,Feuil3!$A$2:$B$19,2,FALSE)</f>
        <v>normal</v>
      </c>
      <c r="G2910">
        <f>VLOOKUP($B2910,Feuil2!$A$2:$G$720,5,FALSE)</f>
        <v>0</v>
      </c>
      <c r="H2910">
        <f>VLOOKUP($B2910,Feuil2!$A$2:$G$720,6,FALSE)</f>
        <v>5</v>
      </c>
      <c r="I2910">
        <f>VLOOKUP($B2910,Feuil2!$A$2:$G$720,7,FALSE)</f>
        <v>0</v>
      </c>
      <c r="J2910">
        <f>VLOOKUP($B2910,Feuil2!$A$2:$J$720,10,FALSE)</f>
        <v>1</v>
      </c>
      <c r="K2910" t="str">
        <f>VLOOKUP(J2910,move_damage_classes!$B$2:$C$4,2,FALSE)</f>
        <v>status</v>
      </c>
    </row>
    <row r="2911" spans="1:11" x14ac:dyDescent="0.25">
      <c r="A2911">
        <v>198</v>
      </c>
      <c r="B2911">
        <v>228</v>
      </c>
      <c r="C2911" t="str">
        <f>VLOOKUP($B2911,Feuil2!$A$2:$G$720,2,FALSE)</f>
        <v>pursuit</v>
      </c>
      <c r="D2911">
        <f>VLOOKUP($B2911,Feuil2!$A$2:$G$720,3,FALSE)</f>
        <v>2</v>
      </c>
      <c r="E2911">
        <f>VLOOKUP($B2911,Feuil2!$A$2:$G$720,4,FALSE)</f>
        <v>17</v>
      </c>
      <c r="F2911" t="str">
        <f>VLOOKUP($E2911,Feuil3!$A$2:$B$19,2,FALSE)</f>
        <v>dark</v>
      </c>
      <c r="G2911">
        <f>VLOOKUP($B2911,Feuil2!$A$2:$G$720,5,FALSE)</f>
        <v>40</v>
      </c>
      <c r="H2911">
        <f>VLOOKUP($B2911,Feuil2!$A$2:$G$720,6,FALSE)</f>
        <v>20</v>
      </c>
      <c r="I2911">
        <f>VLOOKUP($B2911,Feuil2!$A$2:$G$720,7,FALSE)</f>
        <v>100</v>
      </c>
      <c r="J2911">
        <f>VLOOKUP($B2911,Feuil2!$A$2:$J$720,10,FALSE)</f>
        <v>2</v>
      </c>
      <c r="K2911" t="str">
        <f>VLOOKUP(J2911,move_damage_classes!$B$2:$C$4,2,FALSE)</f>
        <v>physical</v>
      </c>
    </row>
    <row r="2912" spans="1:11" x14ac:dyDescent="0.25">
      <c r="A2912">
        <v>198</v>
      </c>
      <c r="B2912">
        <v>259</v>
      </c>
      <c r="C2912" t="str">
        <f>VLOOKUP($B2912,Feuil2!$A$2:$G$720,2,FALSE)</f>
        <v>torment</v>
      </c>
      <c r="D2912">
        <f>VLOOKUP($B2912,Feuil2!$A$2:$G$720,3,FALSE)</f>
        <v>3</v>
      </c>
      <c r="E2912">
        <f>VLOOKUP($B2912,Feuil2!$A$2:$G$720,4,FALSE)</f>
        <v>17</v>
      </c>
      <c r="F2912" t="str">
        <f>VLOOKUP($E2912,Feuil3!$A$2:$B$19,2,FALSE)</f>
        <v>dark</v>
      </c>
      <c r="G2912">
        <f>VLOOKUP($B2912,Feuil2!$A$2:$G$720,5,FALSE)</f>
        <v>0</v>
      </c>
      <c r="H2912">
        <f>VLOOKUP($B2912,Feuil2!$A$2:$G$720,6,FALSE)</f>
        <v>15</v>
      </c>
      <c r="I2912">
        <f>VLOOKUP($B2912,Feuil2!$A$2:$G$720,7,FALSE)</f>
        <v>100</v>
      </c>
      <c r="J2912">
        <f>VLOOKUP($B2912,Feuil2!$A$2:$J$720,10,FALSE)</f>
        <v>1</v>
      </c>
      <c r="K2912" t="str">
        <f>VLOOKUP(J2912,move_damage_classes!$B$2:$C$4,2,FALSE)</f>
        <v>status</v>
      </c>
    </row>
    <row r="2913" spans="1:11" x14ac:dyDescent="0.25">
      <c r="A2913">
        <v>198</v>
      </c>
      <c r="B2913">
        <v>269</v>
      </c>
      <c r="C2913" t="str">
        <f>VLOOKUP($B2913,Feuil2!$A$2:$G$720,2,FALSE)</f>
        <v>taunt</v>
      </c>
      <c r="D2913">
        <f>VLOOKUP($B2913,Feuil2!$A$2:$G$720,3,FALSE)</f>
        <v>3</v>
      </c>
      <c r="E2913">
        <f>VLOOKUP($B2913,Feuil2!$A$2:$G$720,4,FALSE)</f>
        <v>17</v>
      </c>
      <c r="F2913" t="str">
        <f>VLOOKUP($E2913,Feuil3!$A$2:$B$19,2,FALSE)</f>
        <v>dark</v>
      </c>
      <c r="G2913">
        <f>VLOOKUP($B2913,Feuil2!$A$2:$G$720,5,FALSE)</f>
        <v>0</v>
      </c>
      <c r="H2913">
        <f>VLOOKUP($B2913,Feuil2!$A$2:$G$720,6,FALSE)</f>
        <v>20</v>
      </c>
      <c r="I2913">
        <f>VLOOKUP($B2913,Feuil2!$A$2:$G$720,7,FALSE)</f>
        <v>100</v>
      </c>
      <c r="J2913">
        <f>VLOOKUP($B2913,Feuil2!$A$2:$J$720,10,FALSE)</f>
        <v>1</v>
      </c>
      <c r="K2913" t="str">
        <f>VLOOKUP(J2913,move_damage_classes!$B$2:$C$4,2,FALSE)</f>
        <v>status</v>
      </c>
    </row>
    <row r="2914" spans="1:11" x14ac:dyDescent="0.25">
      <c r="A2914">
        <v>198</v>
      </c>
      <c r="B2914">
        <v>310</v>
      </c>
      <c r="C2914" t="str">
        <f>VLOOKUP($B2914,Feuil2!$A$2:$G$720,2,FALSE)</f>
        <v>astonish</v>
      </c>
      <c r="D2914">
        <f>VLOOKUP($B2914,Feuil2!$A$2:$G$720,3,FALSE)</f>
        <v>3</v>
      </c>
      <c r="E2914">
        <f>VLOOKUP($B2914,Feuil2!$A$2:$G$720,4,FALSE)</f>
        <v>8</v>
      </c>
      <c r="F2914" t="str">
        <f>VLOOKUP($E2914,Feuil3!$A$2:$B$19,2,FALSE)</f>
        <v>ghost</v>
      </c>
      <c r="G2914">
        <f>VLOOKUP($B2914,Feuil2!$A$2:$G$720,5,FALSE)</f>
        <v>30</v>
      </c>
      <c r="H2914">
        <f>VLOOKUP($B2914,Feuil2!$A$2:$G$720,6,FALSE)</f>
        <v>15</v>
      </c>
      <c r="I2914">
        <f>VLOOKUP($B2914,Feuil2!$A$2:$G$720,7,FALSE)</f>
        <v>100</v>
      </c>
      <c r="J2914">
        <f>VLOOKUP($B2914,Feuil2!$A$2:$J$720,10,FALSE)</f>
        <v>2</v>
      </c>
      <c r="K2914" t="str">
        <f>VLOOKUP(J2914,move_damage_classes!$B$2:$C$4,2,FALSE)</f>
        <v>physical</v>
      </c>
    </row>
    <row r="2915" spans="1:11" x14ac:dyDescent="0.25">
      <c r="A2915">
        <v>198</v>
      </c>
      <c r="B2915">
        <v>366</v>
      </c>
      <c r="C2915" t="str">
        <f>VLOOKUP($B2915,Feuil2!$A$2:$G$720,2,FALSE)</f>
        <v>tailwind</v>
      </c>
      <c r="D2915">
        <f>VLOOKUP($B2915,Feuil2!$A$2:$G$720,3,FALSE)</f>
        <v>4</v>
      </c>
      <c r="E2915">
        <f>VLOOKUP($B2915,Feuil2!$A$2:$G$720,4,FALSE)</f>
        <v>3</v>
      </c>
      <c r="F2915" t="str">
        <f>VLOOKUP($E2915,Feuil3!$A$2:$B$19,2,FALSE)</f>
        <v>flying</v>
      </c>
      <c r="G2915">
        <f>VLOOKUP($B2915,Feuil2!$A$2:$G$720,5,FALSE)</f>
        <v>0</v>
      </c>
      <c r="H2915">
        <f>VLOOKUP($B2915,Feuil2!$A$2:$G$720,6,FALSE)</f>
        <v>15</v>
      </c>
      <c r="I2915">
        <f>VLOOKUP($B2915,Feuil2!$A$2:$G$720,7,FALSE)</f>
        <v>0</v>
      </c>
      <c r="J2915">
        <f>VLOOKUP($B2915,Feuil2!$A$2:$J$720,10,FALSE)</f>
        <v>1</v>
      </c>
      <c r="K2915" t="str">
        <f>VLOOKUP(J2915,move_damage_classes!$B$2:$C$4,2,FALSE)</f>
        <v>status</v>
      </c>
    </row>
    <row r="2916" spans="1:11" x14ac:dyDescent="0.25">
      <c r="A2916">
        <v>198</v>
      </c>
      <c r="B2916">
        <v>372</v>
      </c>
      <c r="C2916" t="str">
        <f>VLOOKUP($B2916,Feuil2!$A$2:$G$720,2,FALSE)</f>
        <v>assurance</v>
      </c>
      <c r="D2916">
        <f>VLOOKUP($B2916,Feuil2!$A$2:$G$720,3,FALSE)</f>
        <v>4</v>
      </c>
      <c r="E2916">
        <f>VLOOKUP($B2916,Feuil2!$A$2:$G$720,4,FALSE)</f>
        <v>17</v>
      </c>
      <c r="F2916" t="str">
        <f>VLOOKUP($E2916,Feuil3!$A$2:$B$19,2,FALSE)</f>
        <v>dark</v>
      </c>
      <c r="G2916">
        <f>VLOOKUP($B2916,Feuil2!$A$2:$G$720,5,FALSE)</f>
        <v>60</v>
      </c>
      <c r="H2916">
        <f>VLOOKUP($B2916,Feuil2!$A$2:$G$720,6,FALSE)</f>
        <v>10</v>
      </c>
      <c r="I2916">
        <f>VLOOKUP($B2916,Feuil2!$A$2:$G$720,7,FALSE)</f>
        <v>100</v>
      </c>
      <c r="J2916">
        <f>VLOOKUP($B2916,Feuil2!$A$2:$J$720,10,FALSE)</f>
        <v>2</v>
      </c>
      <c r="K2916" t="str">
        <f>VLOOKUP(J2916,move_damage_classes!$B$2:$C$4,2,FALSE)</f>
        <v>physical</v>
      </c>
    </row>
    <row r="2917" spans="1:11" x14ac:dyDescent="0.25">
      <c r="A2917">
        <v>198</v>
      </c>
      <c r="B2917">
        <v>389</v>
      </c>
      <c r="C2917" t="str">
        <f>VLOOKUP($B2917,Feuil2!$A$2:$G$720,2,FALSE)</f>
        <v>sucker-punch</v>
      </c>
      <c r="D2917">
        <f>VLOOKUP($B2917,Feuil2!$A$2:$G$720,3,FALSE)</f>
        <v>4</v>
      </c>
      <c r="E2917">
        <f>VLOOKUP($B2917,Feuil2!$A$2:$G$720,4,FALSE)</f>
        <v>17</v>
      </c>
      <c r="F2917" t="str">
        <f>VLOOKUP($E2917,Feuil3!$A$2:$B$19,2,FALSE)</f>
        <v>dark</v>
      </c>
      <c r="G2917">
        <f>VLOOKUP($B2917,Feuil2!$A$2:$G$720,5,FALSE)</f>
        <v>70</v>
      </c>
      <c r="H2917">
        <f>VLOOKUP($B2917,Feuil2!$A$2:$G$720,6,FALSE)</f>
        <v>5</v>
      </c>
      <c r="I2917">
        <f>VLOOKUP($B2917,Feuil2!$A$2:$G$720,7,FALSE)</f>
        <v>100</v>
      </c>
      <c r="J2917">
        <f>VLOOKUP($B2917,Feuil2!$A$2:$J$720,10,FALSE)</f>
        <v>2</v>
      </c>
      <c r="K2917" t="str">
        <f>VLOOKUP(J2917,move_damage_classes!$B$2:$C$4,2,FALSE)</f>
        <v>physical</v>
      </c>
    </row>
    <row r="2918" spans="1:11" x14ac:dyDescent="0.25">
      <c r="A2918">
        <v>198</v>
      </c>
      <c r="B2918">
        <v>492</v>
      </c>
      <c r="C2918" t="str">
        <f>VLOOKUP($B2918,Feuil2!$A$2:$G$720,2,FALSE)</f>
        <v>foul-play</v>
      </c>
      <c r="D2918">
        <f>VLOOKUP($B2918,Feuil2!$A$2:$G$720,3,FALSE)</f>
        <v>5</v>
      </c>
      <c r="E2918">
        <f>VLOOKUP($B2918,Feuil2!$A$2:$G$720,4,FALSE)</f>
        <v>17</v>
      </c>
      <c r="F2918" t="str">
        <f>VLOOKUP($E2918,Feuil3!$A$2:$B$19,2,FALSE)</f>
        <v>dark</v>
      </c>
      <c r="G2918">
        <f>VLOOKUP($B2918,Feuil2!$A$2:$G$720,5,FALSE)</f>
        <v>95</v>
      </c>
      <c r="H2918">
        <f>VLOOKUP($B2918,Feuil2!$A$2:$G$720,6,FALSE)</f>
        <v>15</v>
      </c>
      <c r="I2918">
        <f>VLOOKUP($B2918,Feuil2!$A$2:$G$720,7,FALSE)</f>
        <v>100</v>
      </c>
      <c r="J2918">
        <f>VLOOKUP($B2918,Feuil2!$A$2:$J$720,10,FALSE)</f>
        <v>2</v>
      </c>
      <c r="K2918" t="str">
        <f>VLOOKUP(J2918,move_damage_classes!$B$2:$C$4,2,FALSE)</f>
        <v>physical</v>
      </c>
    </row>
    <row r="2919" spans="1:11" x14ac:dyDescent="0.25">
      <c r="A2919">
        <v>198</v>
      </c>
      <c r="B2919">
        <v>511</v>
      </c>
      <c r="C2919" t="str">
        <f>VLOOKUP($B2919,Feuil2!$A$2:$G$720,2,FALSE)</f>
        <v>quash</v>
      </c>
      <c r="D2919">
        <f>VLOOKUP($B2919,Feuil2!$A$2:$G$720,3,FALSE)</f>
        <v>5</v>
      </c>
      <c r="E2919">
        <f>VLOOKUP($B2919,Feuil2!$A$2:$G$720,4,FALSE)</f>
        <v>17</v>
      </c>
      <c r="F2919" t="str">
        <f>VLOOKUP($E2919,Feuil3!$A$2:$B$19,2,FALSE)</f>
        <v>dark</v>
      </c>
      <c r="G2919">
        <f>VLOOKUP($B2919,Feuil2!$A$2:$G$720,5,FALSE)</f>
        <v>0</v>
      </c>
      <c r="H2919">
        <f>VLOOKUP($B2919,Feuil2!$A$2:$G$720,6,FALSE)</f>
        <v>15</v>
      </c>
      <c r="I2919">
        <f>VLOOKUP($B2919,Feuil2!$A$2:$G$720,7,FALSE)</f>
        <v>100</v>
      </c>
      <c r="J2919">
        <f>VLOOKUP($B2919,Feuil2!$A$2:$J$720,10,FALSE)</f>
        <v>1</v>
      </c>
      <c r="K2919" t="str">
        <f>VLOOKUP(J2919,move_damage_classes!$B$2:$C$4,2,FALSE)</f>
        <v>status</v>
      </c>
    </row>
    <row r="2920" spans="1:11" x14ac:dyDescent="0.25">
      <c r="A2920">
        <v>199</v>
      </c>
      <c r="B2920">
        <v>29</v>
      </c>
      <c r="C2920" t="str">
        <f>VLOOKUP($B2920,Feuil2!$A$2:$G$720,2,FALSE)</f>
        <v>headbutt</v>
      </c>
      <c r="D2920">
        <f>VLOOKUP($B2920,Feuil2!$A$2:$G$720,3,FALSE)</f>
        <v>1</v>
      </c>
      <c r="E2920">
        <f>VLOOKUP($B2920,Feuil2!$A$2:$G$720,4,FALSE)</f>
        <v>1</v>
      </c>
      <c r="F2920" t="str">
        <f>VLOOKUP($E2920,Feuil3!$A$2:$B$19,2,FALSE)</f>
        <v>normal</v>
      </c>
      <c r="G2920">
        <f>VLOOKUP($B2920,Feuil2!$A$2:$G$720,5,FALSE)</f>
        <v>70</v>
      </c>
      <c r="H2920">
        <f>VLOOKUP($B2920,Feuil2!$A$2:$G$720,6,FALSE)</f>
        <v>15</v>
      </c>
      <c r="I2920">
        <f>VLOOKUP($B2920,Feuil2!$A$2:$G$720,7,FALSE)</f>
        <v>100</v>
      </c>
      <c r="J2920">
        <f>VLOOKUP($B2920,Feuil2!$A$2:$J$720,10,FALSE)</f>
        <v>2</v>
      </c>
      <c r="K2920" t="str">
        <f>VLOOKUP(J2920,move_damage_classes!$B$2:$C$4,2,FALSE)</f>
        <v>physical</v>
      </c>
    </row>
    <row r="2921" spans="1:11" x14ac:dyDescent="0.25">
      <c r="A2921">
        <v>199</v>
      </c>
      <c r="B2921">
        <v>33</v>
      </c>
      <c r="C2921" t="str">
        <f>VLOOKUP($B2921,Feuil2!$A$2:$G$720,2,FALSE)</f>
        <v>tackle</v>
      </c>
      <c r="D2921">
        <f>VLOOKUP($B2921,Feuil2!$A$2:$G$720,3,FALSE)</f>
        <v>1</v>
      </c>
      <c r="E2921">
        <f>VLOOKUP($B2921,Feuil2!$A$2:$G$720,4,FALSE)</f>
        <v>1</v>
      </c>
      <c r="F2921" t="str">
        <f>VLOOKUP($E2921,Feuil3!$A$2:$B$19,2,FALSE)</f>
        <v>normal</v>
      </c>
      <c r="G2921">
        <f>VLOOKUP($B2921,Feuil2!$A$2:$G$720,5,FALSE)</f>
        <v>40</v>
      </c>
      <c r="H2921">
        <f>VLOOKUP($B2921,Feuil2!$A$2:$G$720,6,FALSE)</f>
        <v>35</v>
      </c>
      <c r="I2921">
        <f>VLOOKUP($B2921,Feuil2!$A$2:$G$720,7,FALSE)</f>
        <v>100</v>
      </c>
      <c r="J2921">
        <f>VLOOKUP($B2921,Feuil2!$A$2:$J$720,10,FALSE)</f>
        <v>2</v>
      </c>
      <c r="K2921" t="str">
        <f>VLOOKUP(J2921,move_damage_classes!$B$2:$C$4,2,FALSE)</f>
        <v>physical</v>
      </c>
    </row>
    <row r="2922" spans="1:11" x14ac:dyDescent="0.25">
      <c r="A2922">
        <v>199</v>
      </c>
      <c r="B2922">
        <v>45</v>
      </c>
      <c r="C2922" t="str">
        <f>VLOOKUP($B2922,Feuil2!$A$2:$G$720,2,FALSE)</f>
        <v>growl</v>
      </c>
      <c r="D2922">
        <f>VLOOKUP($B2922,Feuil2!$A$2:$G$720,3,FALSE)</f>
        <v>1</v>
      </c>
      <c r="E2922">
        <f>VLOOKUP($B2922,Feuil2!$A$2:$G$720,4,FALSE)</f>
        <v>1</v>
      </c>
      <c r="F2922" t="str">
        <f>VLOOKUP($E2922,Feuil3!$A$2:$B$19,2,FALSE)</f>
        <v>normal</v>
      </c>
      <c r="G2922">
        <f>VLOOKUP($B2922,Feuil2!$A$2:$G$720,5,FALSE)</f>
        <v>0</v>
      </c>
      <c r="H2922">
        <f>VLOOKUP($B2922,Feuil2!$A$2:$G$720,6,FALSE)</f>
        <v>40</v>
      </c>
      <c r="I2922">
        <f>VLOOKUP($B2922,Feuil2!$A$2:$G$720,7,FALSE)</f>
        <v>100</v>
      </c>
      <c r="J2922">
        <f>VLOOKUP($B2922,Feuil2!$A$2:$J$720,10,FALSE)</f>
        <v>1</v>
      </c>
      <c r="K2922" t="str">
        <f>VLOOKUP(J2922,move_damage_classes!$B$2:$C$4,2,FALSE)</f>
        <v>status</v>
      </c>
    </row>
    <row r="2923" spans="1:11" x14ac:dyDescent="0.25">
      <c r="A2923">
        <v>199</v>
      </c>
      <c r="B2923">
        <v>50</v>
      </c>
      <c r="C2923" t="str">
        <f>VLOOKUP($B2923,Feuil2!$A$2:$G$720,2,FALSE)</f>
        <v>disable</v>
      </c>
      <c r="D2923">
        <f>VLOOKUP($B2923,Feuil2!$A$2:$G$720,3,FALSE)</f>
        <v>1</v>
      </c>
      <c r="E2923">
        <f>VLOOKUP($B2923,Feuil2!$A$2:$G$720,4,FALSE)</f>
        <v>1</v>
      </c>
      <c r="F2923" t="str">
        <f>VLOOKUP($E2923,Feuil3!$A$2:$B$19,2,FALSE)</f>
        <v>normal</v>
      </c>
      <c r="G2923">
        <f>VLOOKUP($B2923,Feuil2!$A$2:$G$720,5,FALSE)</f>
        <v>0</v>
      </c>
      <c r="H2923">
        <f>VLOOKUP($B2923,Feuil2!$A$2:$G$720,6,FALSE)</f>
        <v>20</v>
      </c>
      <c r="I2923">
        <f>VLOOKUP($B2923,Feuil2!$A$2:$G$720,7,FALSE)</f>
        <v>100</v>
      </c>
      <c r="J2923">
        <f>VLOOKUP($B2923,Feuil2!$A$2:$J$720,10,FALSE)</f>
        <v>1</v>
      </c>
      <c r="K2923" t="str">
        <f>VLOOKUP(J2923,move_damage_classes!$B$2:$C$4,2,FALSE)</f>
        <v>status</v>
      </c>
    </row>
    <row r="2924" spans="1:11" x14ac:dyDescent="0.25">
      <c r="A2924">
        <v>199</v>
      </c>
      <c r="B2924">
        <v>55</v>
      </c>
      <c r="C2924" t="str">
        <f>VLOOKUP($B2924,Feuil2!$A$2:$G$720,2,FALSE)</f>
        <v>water-gun</v>
      </c>
      <c r="D2924">
        <f>VLOOKUP($B2924,Feuil2!$A$2:$G$720,3,FALSE)</f>
        <v>1</v>
      </c>
      <c r="E2924">
        <f>VLOOKUP($B2924,Feuil2!$A$2:$G$720,4,FALSE)</f>
        <v>11</v>
      </c>
      <c r="F2924" t="str">
        <f>VLOOKUP($E2924,Feuil3!$A$2:$B$19,2,FALSE)</f>
        <v>water</v>
      </c>
      <c r="G2924">
        <f>VLOOKUP($B2924,Feuil2!$A$2:$G$720,5,FALSE)</f>
        <v>40</v>
      </c>
      <c r="H2924">
        <f>VLOOKUP($B2924,Feuil2!$A$2:$G$720,6,FALSE)</f>
        <v>25</v>
      </c>
      <c r="I2924">
        <f>VLOOKUP($B2924,Feuil2!$A$2:$G$720,7,FALSE)</f>
        <v>100</v>
      </c>
      <c r="J2924">
        <f>VLOOKUP($B2924,Feuil2!$A$2:$J$720,10,FALSE)</f>
        <v>3</v>
      </c>
      <c r="K2924" t="str">
        <f>VLOOKUP(J2924,move_damage_classes!$B$2:$C$4,2,FALSE)</f>
        <v>special</v>
      </c>
    </row>
    <row r="2925" spans="1:11" x14ac:dyDescent="0.25">
      <c r="A2925">
        <v>199</v>
      </c>
      <c r="B2925">
        <v>93</v>
      </c>
      <c r="C2925" t="str">
        <f>VLOOKUP($B2925,Feuil2!$A$2:$G$720,2,FALSE)</f>
        <v>confusion</v>
      </c>
      <c r="D2925">
        <f>VLOOKUP($B2925,Feuil2!$A$2:$G$720,3,FALSE)</f>
        <v>1</v>
      </c>
      <c r="E2925">
        <f>VLOOKUP($B2925,Feuil2!$A$2:$G$720,4,FALSE)</f>
        <v>14</v>
      </c>
      <c r="F2925" t="str">
        <f>VLOOKUP($E2925,Feuil3!$A$2:$B$19,2,FALSE)</f>
        <v>psychic</v>
      </c>
      <c r="G2925">
        <f>VLOOKUP($B2925,Feuil2!$A$2:$G$720,5,FALSE)</f>
        <v>50</v>
      </c>
      <c r="H2925">
        <f>VLOOKUP($B2925,Feuil2!$A$2:$G$720,6,FALSE)</f>
        <v>25</v>
      </c>
      <c r="I2925">
        <f>VLOOKUP($B2925,Feuil2!$A$2:$G$720,7,FALSE)</f>
        <v>100</v>
      </c>
      <c r="J2925">
        <f>VLOOKUP($B2925,Feuil2!$A$2:$J$720,10,FALSE)</f>
        <v>3</v>
      </c>
      <c r="K2925" t="str">
        <f>VLOOKUP(J2925,move_damage_classes!$B$2:$C$4,2,FALSE)</f>
        <v>special</v>
      </c>
    </row>
    <row r="2926" spans="1:11" x14ac:dyDescent="0.25">
      <c r="A2926">
        <v>199</v>
      </c>
      <c r="B2926">
        <v>94</v>
      </c>
      <c r="C2926" t="str">
        <f>VLOOKUP($B2926,Feuil2!$A$2:$G$720,2,FALSE)</f>
        <v>psychic</v>
      </c>
      <c r="D2926">
        <f>VLOOKUP($B2926,Feuil2!$A$2:$G$720,3,FALSE)</f>
        <v>1</v>
      </c>
      <c r="E2926">
        <f>VLOOKUP($B2926,Feuil2!$A$2:$G$720,4,FALSE)</f>
        <v>14</v>
      </c>
      <c r="F2926" t="str">
        <f>VLOOKUP($E2926,Feuil3!$A$2:$B$19,2,FALSE)</f>
        <v>psychic</v>
      </c>
      <c r="G2926">
        <f>VLOOKUP($B2926,Feuil2!$A$2:$G$720,5,FALSE)</f>
        <v>90</v>
      </c>
      <c r="H2926">
        <f>VLOOKUP($B2926,Feuil2!$A$2:$G$720,6,FALSE)</f>
        <v>10</v>
      </c>
      <c r="I2926">
        <f>VLOOKUP($B2926,Feuil2!$A$2:$G$720,7,FALSE)</f>
        <v>100</v>
      </c>
      <c r="J2926">
        <f>VLOOKUP($B2926,Feuil2!$A$2:$J$720,10,FALSE)</f>
        <v>3</v>
      </c>
      <c r="K2926" t="str">
        <f>VLOOKUP(J2926,move_damage_classes!$B$2:$C$4,2,FALSE)</f>
        <v>special</v>
      </c>
    </row>
    <row r="2927" spans="1:11" x14ac:dyDescent="0.25">
      <c r="A2927">
        <v>199</v>
      </c>
      <c r="B2927">
        <v>174</v>
      </c>
      <c r="C2927" t="str">
        <f>VLOOKUP($B2927,Feuil2!$A$2:$G$720,2,FALSE)</f>
        <v>curse</v>
      </c>
      <c r="D2927">
        <f>VLOOKUP($B2927,Feuil2!$A$2:$G$720,3,FALSE)</f>
        <v>2</v>
      </c>
      <c r="E2927">
        <f>VLOOKUP($B2927,Feuil2!$A$2:$G$720,4,FALSE)</f>
        <v>8</v>
      </c>
      <c r="F2927" t="str">
        <f>VLOOKUP($E2927,Feuil3!$A$2:$B$19,2,FALSE)</f>
        <v>ghost</v>
      </c>
      <c r="G2927">
        <f>VLOOKUP($B2927,Feuil2!$A$2:$G$720,5,FALSE)</f>
        <v>0</v>
      </c>
      <c r="H2927">
        <f>VLOOKUP($B2927,Feuil2!$A$2:$G$720,6,FALSE)</f>
        <v>10</v>
      </c>
      <c r="I2927">
        <f>VLOOKUP($B2927,Feuil2!$A$2:$G$720,7,FALSE)</f>
        <v>0</v>
      </c>
      <c r="J2927">
        <f>VLOOKUP($B2927,Feuil2!$A$2:$J$720,10,FALSE)</f>
        <v>1</v>
      </c>
      <c r="K2927" t="str">
        <f>VLOOKUP(J2927,move_damage_classes!$B$2:$C$4,2,FALSE)</f>
        <v>status</v>
      </c>
    </row>
    <row r="2928" spans="1:11" x14ac:dyDescent="0.25">
      <c r="A2928">
        <v>199</v>
      </c>
      <c r="B2928">
        <v>207</v>
      </c>
      <c r="C2928" t="str">
        <f>VLOOKUP($B2928,Feuil2!$A$2:$G$720,2,FALSE)</f>
        <v>swagger</v>
      </c>
      <c r="D2928">
        <f>VLOOKUP($B2928,Feuil2!$A$2:$G$720,3,FALSE)</f>
        <v>2</v>
      </c>
      <c r="E2928">
        <f>VLOOKUP($B2928,Feuil2!$A$2:$G$720,4,FALSE)</f>
        <v>1</v>
      </c>
      <c r="F2928" t="str">
        <f>VLOOKUP($E2928,Feuil3!$A$2:$B$19,2,FALSE)</f>
        <v>normal</v>
      </c>
      <c r="G2928">
        <f>VLOOKUP($B2928,Feuil2!$A$2:$G$720,5,FALSE)</f>
        <v>0</v>
      </c>
      <c r="H2928">
        <f>VLOOKUP($B2928,Feuil2!$A$2:$G$720,6,FALSE)</f>
        <v>15</v>
      </c>
      <c r="I2928">
        <f>VLOOKUP($B2928,Feuil2!$A$2:$G$720,7,FALSE)</f>
        <v>85</v>
      </c>
      <c r="J2928">
        <f>VLOOKUP($B2928,Feuil2!$A$2:$J$720,10,FALSE)</f>
        <v>1</v>
      </c>
      <c r="K2928" t="str">
        <f>VLOOKUP(J2928,move_damage_classes!$B$2:$C$4,2,FALSE)</f>
        <v>status</v>
      </c>
    </row>
    <row r="2929" spans="1:11" x14ac:dyDescent="0.25">
      <c r="A2929">
        <v>199</v>
      </c>
      <c r="B2929">
        <v>237</v>
      </c>
      <c r="C2929" t="str">
        <f>VLOOKUP($B2929,Feuil2!$A$2:$G$720,2,FALSE)</f>
        <v>hidden-power</v>
      </c>
      <c r="D2929">
        <f>VLOOKUP($B2929,Feuil2!$A$2:$G$720,3,FALSE)</f>
        <v>2</v>
      </c>
      <c r="E2929">
        <f>VLOOKUP($B2929,Feuil2!$A$2:$G$720,4,FALSE)</f>
        <v>1</v>
      </c>
      <c r="F2929" t="str">
        <f>VLOOKUP($E2929,Feuil3!$A$2:$B$19,2,FALSE)</f>
        <v>normal</v>
      </c>
      <c r="G2929">
        <f>VLOOKUP($B2929,Feuil2!$A$2:$G$720,5,FALSE)</f>
        <v>60</v>
      </c>
      <c r="H2929">
        <f>VLOOKUP($B2929,Feuil2!$A$2:$G$720,6,FALSE)</f>
        <v>15</v>
      </c>
      <c r="I2929">
        <f>VLOOKUP($B2929,Feuil2!$A$2:$G$720,7,FALSE)</f>
        <v>100</v>
      </c>
      <c r="J2929">
        <f>VLOOKUP($B2929,Feuil2!$A$2:$J$720,10,FALSE)</f>
        <v>3</v>
      </c>
      <c r="K2929" t="str">
        <f>VLOOKUP(J2929,move_damage_classes!$B$2:$C$4,2,FALSE)</f>
        <v>special</v>
      </c>
    </row>
    <row r="2930" spans="1:11" x14ac:dyDescent="0.25">
      <c r="A2930">
        <v>199</v>
      </c>
      <c r="B2930">
        <v>244</v>
      </c>
      <c r="C2930" t="str">
        <f>VLOOKUP($B2930,Feuil2!$A$2:$G$720,2,FALSE)</f>
        <v>psych-up</v>
      </c>
      <c r="D2930">
        <f>VLOOKUP($B2930,Feuil2!$A$2:$G$720,3,FALSE)</f>
        <v>2</v>
      </c>
      <c r="E2930">
        <f>VLOOKUP($B2930,Feuil2!$A$2:$G$720,4,FALSE)</f>
        <v>1</v>
      </c>
      <c r="F2930" t="str">
        <f>VLOOKUP($E2930,Feuil3!$A$2:$B$19,2,FALSE)</f>
        <v>normal</v>
      </c>
      <c r="G2930">
        <f>VLOOKUP($B2930,Feuil2!$A$2:$G$720,5,FALSE)</f>
        <v>0</v>
      </c>
      <c r="H2930">
        <f>VLOOKUP($B2930,Feuil2!$A$2:$G$720,6,FALSE)</f>
        <v>10</v>
      </c>
      <c r="I2930">
        <f>VLOOKUP($B2930,Feuil2!$A$2:$G$720,7,FALSE)</f>
        <v>0</v>
      </c>
      <c r="J2930">
        <f>VLOOKUP($B2930,Feuil2!$A$2:$J$720,10,FALSE)</f>
        <v>1</v>
      </c>
      <c r="K2930" t="str">
        <f>VLOOKUP(J2930,move_damage_classes!$B$2:$C$4,2,FALSE)</f>
        <v>status</v>
      </c>
    </row>
    <row r="2931" spans="1:11" x14ac:dyDescent="0.25">
      <c r="A2931">
        <v>199</v>
      </c>
      <c r="B2931">
        <v>281</v>
      </c>
      <c r="C2931" t="str">
        <f>VLOOKUP($B2931,Feuil2!$A$2:$G$720,2,FALSE)</f>
        <v>yawn</v>
      </c>
      <c r="D2931">
        <f>VLOOKUP($B2931,Feuil2!$A$2:$G$720,3,FALSE)</f>
        <v>3</v>
      </c>
      <c r="E2931">
        <f>VLOOKUP($B2931,Feuil2!$A$2:$G$720,4,FALSE)</f>
        <v>1</v>
      </c>
      <c r="F2931" t="str">
        <f>VLOOKUP($E2931,Feuil3!$A$2:$B$19,2,FALSE)</f>
        <v>normal</v>
      </c>
      <c r="G2931">
        <f>VLOOKUP($B2931,Feuil2!$A$2:$G$720,5,FALSE)</f>
        <v>0</v>
      </c>
      <c r="H2931">
        <f>VLOOKUP($B2931,Feuil2!$A$2:$G$720,6,FALSE)</f>
        <v>10</v>
      </c>
      <c r="I2931">
        <f>VLOOKUP($B2931,Feuil2!$A$2:$G$720,7,FALSE)</f>
        <v>0</v>
      </c>
      <c r="J2931">
        <f>VLOOKUP($B2931,Feuil2!$A$2:$J$720,10,FALSE)</f>
        <v>1</v>
      </c>
      <c r="K2931" t="str">
        <f>VLOOKUP(J2931,move_damage_classes!$B$2:$C$4,2,FALSE)</f>
        <v>status</v>
      </c>
    </row>
    <row r="2932" spans="1:11" x14ac:dyDescent="0.25">
      <c r="A2932">
        <v>199</v>
      </c>
      <c r="B2932">
        <v>352</v>
      </c>
      <c r="C2932" t="str">
        <f>VLOOKUP($B2932,Feuil2!$A$2:$G$720,2,FALSE)</f>
        <v>water-pulse</v>
      </c>
      <c r="D2932">
        <f>VLOOKUP($B2932,Feuil2!$A$2:$G$720,3,FALSE)</f>
        <v>3</v>
      </c>
      <c r="E2932">
        <f>VLOOKUP($B2932,Feuil2!$A$2:$G$720,4,FALSE)</f>
        <v>11</v>
      </c>
      <c r="F2932" t="str">
        <f>VLOOKUP($E2932,Feuil3!$A$2:$B$19,2,FALSE)</f>
        <v>water</v>
      </c>
      <c r="G2932">
        <f>VLOOKUP($B2932,Feuil2!$A$2:$G$720,5,FALSE)</f>
        <v>60</v>
      </c>
      <c r="H2932">
        <f>VLOOKUP($B2932,Feuil2!$A$2:$G$720,6,FALSE)</f>
        <v>20</v>
      </c>
      <c r="I2932">
        <f>VLOOKUP($B2932,Feuil2!$A$2:$G$720,7,FALSE)</f>
        <v>100</v>
      </c>
      <c r="J2932">
        <f>VLOOKUP($B2932,Feuil2!$A$2:$J$720,10,FALSE)</f>
        <v>3</v>
      </c>
      <c r="K2932" t="str">
        <f>VLOOKUP(J2932,move_damage_classes!$B$2:$C$4,2,FALSE)</f>
        <v>special</v>
      </c>
    </row>
    <row r="2933" spans="1:11" x14ac:dyDescent="0.25">
      <c r="A2933">
        <v>199</v>
      </c>
      <c r="B2933">
        <v>376</v>
      </c>
      <c r="C2933" t="str">
        <f>VLOOKUP($B2933,Feuil2!$A$2:$G$720,2,FALSE)</f>
        <v>trump-card</v>
      </c>
      <c r="D2933">
        <f>VLOOKUP($B2933,Feuil2!$A$2:$G$720,3,FALSE)</f>
        <v>4</v>
      </c>
      <c r="E2933">
        <f>VLOOKUP($B2933,Feuil2!$A$2:$G$720,4,FALSE)</f>
        <v>1</v>
      </c>
      <c r="F2933" t="str">
        <f>VLOOKUP($E2933,Feuil3!$A$2:$B$19,2,FALSE)</f>
        <v>normal</v>
      </c>
      <c r="G2933">
        <f>VLOOKUP($B2933,Feuil2!$A$2:$G$720,5,FALSE)</f>
        <v>0</v>
      </c>
      <c r="H2933">
        <f>VLOOKUP($B2933,Feuil2!$A$2:$G$720,6,FALSE)</f>
        <v>5</v>
      </c>
      <c r="I2933">
        <f>VLOOKUP($B2933,Feuil2!$A$2:$G$720,7,FALSE)</f>
        <v>0</v>
      </c>
      <c r="J2933">
        <f>VLOOKUP($B2933,Feuil2!$A$2:$J$720,10,FALSE)</f>
        <v>3</v>
      </c>
      <c r="K2933" t="str">
        <f>VLOOKUP(J2933,move_damage_classes!$B$2:$C$4,2,FALSE)</f>
        <v>special</v>
      </c>
    </row>
    <row r="2934" spans="1:11" x14ac:dyDescent="0.25">
      <c r="A2934">
        <v>199</v>
      </c>
      <c r="B2934">
        <v>408</v>
      </c>
      <c r="C2934" t="str">
        <f>VLOOKUP($B2934,Feuil2!$A$2:$G$720,2,FALSE)</f>
        <v>power-gem</v>
      </c>
      <c r="D2934">
        <f>VLOOKUP($B2934,Feuil2!$A$2:$G$720,3,FALSE)</f>
        <v>4</v>
      </c>
      <c r="E2934">
        <f>VLOOKUP($B2934,Feuil2!$A$2:$G$720,4,FALSE)</f>
        <v>6</v>
      </c>
      <c r="F2934" t="str">
        <f>VLOOKUP($E2934,Feuil3!$A$2:$B$19,2,FALSE)</f>
        <v>rock</v>
      </c>
      <c r="G2934">
        <f>VLOOKUP($B2934,Feuil2!$A$2:$G$720,5,FALSE)</f>
        <v>80</v>
      </c>
      <c r="H2934">
        <f>VLOOKUP($B2934,Feuil2!$A$2:$G$720,6,FALSE)</f>
        <v>20</v>
      </c>
      <c r="I2934">
        <f>VLOOKUP($B2934,Feuil2!$A$2:$G$720,7,FALSE)</f>
        <v>100</v>
      </c>
      <c r="J2934">
        <f>VLOOKUP($B2934,Feuil2!$A$2:$J$720,10,FALSE)</f>
        <v>3</v>
      </c>
      <c r="K2934" t="str">
        <f>VLOOKUP(J2934,move_damage_classes!$B$2:$C$4,2,FALSE)</f>
        <v>special</v>
      </c>
    </row>
    <row r="2935" spans="1:11" x14ac:dyDescent="0.25">
      <c r="A2935">
        <v>199</v>
      </c>
      <c r="B2935">
        <v>417</v>
      </c>
      <c r="C2935" t="str">
        <f>VLOOKUP($B2935,Feuil2!$A$2:$G$720,2,FALSE)</f>
        <v>nasty-plot</v>
      </c>
      <c r="D2935">
        <f>VLOOKUP($B2935,Feuil2!$A$2:$G$720,3,FALSE)</f>
        <v>4</v>
      </c>
      <c r="E2935">
        <f>VLOOKUP($B2935,Feuil2!$A$2:$G$720,4,FALSE)</f>
        <v>17</v>
      </c>
      <c r="F2935" t="str">
        <f>VLOOKUP($E2935,Feuil3!$A$2:$B$19,2,FALSE)</f>
        <v>dark</v>
      </c>
      <c r="G2935">
        <f>VLOOKUP($B2935,Feuil2!$A$2:$G$720,5,FALSE)</f>
        <v>0</v>
      </c>
      <c r="H2935">
        <f>VLOOKUP($B2935,Feuil2!$A$2:$G$720,6,FALSE)</f>
        <v>20</v>
      </c>
      <c r="I2935">
        <f>VLOOKUP($B2935,Feuil2!$A$2:$G$720,7,FALSE)</f>
        <v>0</v>
      </c>
      <c r="J2935">
        <f>VLOOKUP($B2935,Feuil2!$A$2:$J$720,10,FALSE)</f>
        <v>1</v>
      </c>
      <c r="K2935" t="str">
        <f>VLOOKUP(J2935,move_damage_classes!$B$2:$C$4,2,FALSE)</f>
        <v>status</v>
      </c>
    </row>
    <row r="2936" spans="1:11" x14ac:dyDescent="0.25">
      <c r="A2936">
        <v>199</v>
      </c>
      <c r="B2936">
        <v>428</v>
      </c>
      <c r="C2936" t="str">
        <f>VLOOKUP($B2936,Feuil2!$A$2:$G$720,2,FALSE)</f>
        <v>zen-headbutt</v>
      </c>
      <c r="D2936">
        <f>VLOOKUP($B2936,Feuil2!$A$2:$G$720,3,FALSE)</f>
        <v>4</v>
      </c>
      <c r="E2936">
        <f>VLOOKUP($B2936,Feuil2!$A$2:$G$720,4,FALSE)</f>
        <v>14</v>
      </c>
      <c r="F2936" t="str">
        <f>VLOOKUP($E2936,Feuil3!$A$2:$B$19,2,FALSE)</f>
        <v>psychic</v>
      </c>
      <c r="G2936">
        <f>VLOOKUP($B2936,Feuil2!$A$2:$G$720,5,FALSE)</f>
        <v>80</v>
      </c>
      <c r="H2936">
        <f>VLOOKUP($B2936,Feuil2!$A$2:$G$720,6,FALSE)</f>
        <v>15</v>
      </c>
      <c r="I2936">
        <f>VLOOKUP($B2936,Feuil2!$A$2:$G$720,7,FALSE)</f>
        <v>90</v>
      </c>
      <c r="J2936">
        <f>VLOOKUP($B2936,Feuil2!$A$2:$J$720,10,FALSE)</f>
        <v>2</v>
      </c>
      <c r="K2936" t="str">
        <f>VLOOKUP(J2936,move_damage_classes!$B$2:$C$4,2,FALSE)</f>
        <v>physical</v>
      </c>
    </row>
    <row r="2937" spans="1:11" x14ac:dyDescent="0.25">
      <c r="A2937">
        <v>199</v>
      </c>
      <c r="B2937">
        <v>505</v>
      </c>
      <c r="C2937" t="str">
        <f>VLOOKUP($B2937,Feuil2!$A$2:$G$720,2,FALSE)</f>
        <v>heal-pulse</v>
      </c>
      <c r="D2937">
        <f>VLOOKUP($B2937,Feuil2!$A$2:$G$720,3,FALSE)</f>
        <v>5</v>
      </c>
      <c r="E2937">
        <f>VLOOKUP($B2937,Feuil2!$A$2:$G$720,4,FALSE)</f>
        <v>14</v>
      </c>
      <c r="F2937" t="str">
        <f>VLOOKUP($E2937,Feuil3!$A$2:$B$19,2,FALSE)</f>
        <v>psychic</v>
      </c>
      <c r="G2937">
        <f>VLOOKUP($B2937,Feuil2!$A$2:$G$720,5,FALSE)</f>
        <v>0</v>
      </c>
      <c r="H2937">
        <f>VLOOKUP($B2937,Feuil2!$A$2:$G$720,6,FALSE)</f>
        <v>10</v>
      </c>
      <c r="I2937">
        <f>VLOOKUP($B2937,Feuil2!$A$2:$G$720,7,FALSE)</f>
        <v>0</v>
      </c>
      <c r="J2937">
        <f>VLOOKUP($B2937,Feuil2!$A$2:$J$720,10,FALSE)</f>
        <v>1</v>
      </c>
      <c r="K2937" t="str">
        <f>VLOOKUP(J2937,move_damage_classes!$B$2:$C$4,2,FALSE)</f>
        <v>status</v>
      </c>
    </row>
    <row r="2938" spans="1:11" x14ac:dyDescent="0.25">
      <c r="A2938">
        <v>200</v>
      </c>
      <c r="B2938">
        <v>45</v>
      </c>
      <c r="C2938" t="str">
        <f>VLOOKUP($B2938,Feuil2!$A$2:$G$720,2,FALSE)</f>
        <v>growl</v>
      </c>
      <c r="D2938">
        <f>VLOOKUP($B2938,Feuil2!$A$2:$G$720,3,FALSE)</f>
        <v>1</v>
      </c>
      <c r="E2938">
        <f>VLOOKUP($B2938,Feuil2!$A$2:$G$720,4,FALSE)</f>
        <v>1</v>
      </c>
      <c r="F2938" t="str">
        <f>VLOOKUP($E2938,Feuil3!$A$2:$B$19,2,FALSE)</f>
        <v>normal</v>
      </c>
      <c r="G2938">
        <f>VLOOKUP($B2938,Feuil2!$A$2:$G$720,5,FALSE)</f>
        <v>0</v>
      </c>
      <c r="H2938">
        <f>VLOOKUP($B2938,Feuil2!$A$2:$G$720,6,FALSE)</f>
        <v>40</v>
      </c>
      <c r="I2938">
        <f>VLOOKUP($B2938,Feuil2!$A$2:$G$720,7,FALSE)</f>
        <v>100</v>
      </c>
      <c r="J2938">
        <f>VLOOKUP($B2938,Feuil2!$A$2:$J$720,10,FALSE)</f>
        <v>1</v>
      </c>
      <c r="K2938" t="str">
        <f>VLOOKUP(J2938,move_damage_classes!$B$2:$C$4,2,FALSE)</f>
        <v>status</v>
      </c>
    </row>
    <row r="2939" spans="1:11" x14ac:dyDescent="0.25">
      <c r="A2939">
        <v>200</v>
      </c>
      <c r="B2939">
        <v>60</v>
      </c>
      <c r="C2939" t="str">
        <f>VLOOKUP($B2939,Feuil2!$A$2:$G$720,2,FALSE)</f>
        <v>psybeam</v>
      </c>
      <c r="D2939">
        <f>VLOOKUP($B2939,Feuil2!$A$2:$G$720,3,FALSE)</f>
        <v>1</v>
      </c>
      <c r="E2939">
        <f>VLOOKUP($B2939,Feuil2!$A$2:$G$720,4,FALSE)</f>
        <v>14</v>
      </c>
      <c r="F2939" t="str">
        <f>VLOOKUP($E2939,Feuil3!$A$2:$B$19,2,FALSE)</f>
        <v>psychic</v>
      </c>
      <c r="G2939">
        <f>VLOOKUP($B2939,Feuil2!$A$2:$G$720,5,FALSE)</f>
        <v>65</v>
      </c>
      <c r="H2939">
        <f>VLOOKUP($B2939,Feuil2!$A$2:$G$720,6,FALSE)</f>
        <v>20</v>
      </c>
      <c r="I2939">
        <f>VLOOKUP($B2939,Feuil2!$A$2:$G$720,7,FALSE)</f>
        <v>100</v>
      </c>
      <c r="J2939">
        <f>VLOOKUP($B2939,Feuil2!$A$2:$J$720,10,FALSE)</f>
        <v>3</v>
      </c>
      <c r="K2939" t="str">
        <f>VLOOKUP(J2939,move_damage_classes!$B$2:$C$4,2,FALSE)</f>
        <v>special</v>
      </c>
    </row>
    <row r="2940" spans="1:11" x14ac:dyDescent="0.25">
      <c r="A2940">
        <v>200</v>
      </c>
      <c r="B2940">
        <v>109</v>
      </c>
      <c r="C2940" t="str">
        <f>VLOOKUP($B2940,Feuil2!$A$2:$G$720,2,FALSE)</f>
        <v>confuse-ray</v>
      </c>
      <c r="D2940">
        <f>VLOOKUP($B2940,Feuil2!$A$2:$G$720,3,FALSE)</f>
        <v>1</v>
      </c>
      <c r="E2940">
        <f>VLOOKUP($B2940,Feuil2!$A$2:$G$720,4,FALSE)</f>
        <v>8</v>
      </c>
      <c r="F2940" t="str">
        <f>VLOOKUP($E2940,Feuil3!$A$2:$B$19,2,FALSE)</f>
        <v>ghost</v>
      </c>
      <c r="G2940">
        <f>VLOOKUP($B2940,Feuil2!$A$2:$G$720,5,FALSE)</f>
        <v>0</v>
      </c>
      <c r="H2940">
        <f>VLOOKUP($B2940,Feuil2!$A$2:$G$720,6,FALSE)</f>
        <v>10</v>
      </c>
      <c r="I2940">
        <f>VLOOKUP($B2940,Feuil2!$A$2:$G$720,7,FALSE)</f>
        <v>100</v>
      </c>
      <c r="J2940">
        <f>VLOOKUP($B2940,Feuil2!$A$2:$J$720,10,FALSE)</f>
        <v>1</v>
      </c>
      <c r="K2940" t="str">
        <f>VLOOKUP(J2940,move_damage_classes!$B$2:$C$4,2,FALSE)</f>
        <v>status</v>
      </c>
    </row>
    <row r="2941" spans="1:11" x14ac:dyDescent="0.25">
      <c r="A2941">
        <v>200</v>
      </c>
      <c r="B2941">
        <v>149</v>
      </c>
      <c r="C2941" t="str">
        <f>VLOOKUP($B2941,Feuil2!$A$2:$G$720,2,FALSE)</f>
        <v>psywave</v>
      </c>
      <c r="D2941">
        <f>VLOOKUP($B2941,Feuil2!$A$2:$G$720,3,FALSE)</f>
        <v>1</v>
      </c>
      <c r="E2941">
        <f>VLOOKUP($B2941,Feuil2!$A$2:$G$720,4,FALSE)</f>
        <v>14</v>
      </c>
      <c r="F2941" t="str">
        <f>VLOOKUP($E2941,Feuil3!$A$2:$B$19,2,FALSE)</f>
        <v>psychic</v>
      </c>
      <c r="G2941">
        <f>VLOOKUP($B2941,Feuil2!$A$2:$G$720,5,FALSE)</f>
        <v>0</v>
      </c>
      <c r="H2941">
        <f>VLOOKUP($B2941,Feuil2!$A$2:$G$720,6,FALSE)</f>
        <v>15</v>
      </c>
      <c r="I2941">
        <f>VLOOKUP($B2941,Feuil2!$A$2:$G$720,7,FALSE)</f>
        <v>100</v>
      </c>
      <c r="J2941">
        <f>VLOOKUP($B2941,Feuil2!$A$2:$J$720,10,FALSE)</f>
        <v>3</v>
      </c>
      <c r="K2941" t="str">
        <f>VLOOKUP(J2941,move_damage_classes!$B$2:$C$4,2,FALSE)</f>
        <v>special</v>
      </c>
    </row>
    <row r="2942" spans="1:11" x14ac:dyDescent="0.25">
      <c r="A2942">
        <v>200</v>
      </c>
      <c r="B2942">
        <v>180</v>
      </c>
      <c r="C2942" t="str">
        <f>VLOOKUP($B2942,Feuil2!$A$2:$G$720,2,FALSE)</f>
        <v>spite</v>
      </c>
      <c r="D2942">
        <f>VLOOKUP($B2942,Feuil2!$A$2:$G$720,3,FALSE)</f>
        <v>2</v>
      </c>
      <c r="E2942">
        <f>VLOOKUP($B2942,Feuil2!$A$2:$G$720,4,FALSE)</f>
        <v>8</v>
      </c>
      <c r="F2942" t="str">
        <f>VLOOKUP($E2942,Feuil3!$A$2:$B$19,2,FALSE)</f>
        <v>ghost</v>
      </c>
      <c r="G2942">
        <f>VLOOKUP($B2942,Feuil2!$A$2:$G$720,5,FALSE)</f>
        <v>0</v>
      </c>
      <c r="H2942">
        <f>VLOOKUP($B2942,Feuil2!$A$2:$G$720,6,FALSE)</f>
        <v>10</v>
      </c>
      <c r="I2942">
        <f>VLOOKUP($B2942,Feuil2!$A$2:$G$720,7,FALSE)</f>
        <v>100</v>
      </c>
      <c r="J2942">
        <f>VLOOKUP($B2942,Feuil2!$A$2:$J$720,10,FALSE)</f>
        <v>1</v>
      </c>
      <c r="K2942" t="str">
        <f>VLOOKUP(J2942,move_damage_classes!$B$2:$C$4,2,FALSE)</f>
        <v>status</v>
      </c>
    </row>
    <row r="2943" spans="1:11" x14ac:dyDescent="0.25">
      <c r="A2943">
        <v>200</v>
      </c>
      <c r="B2943">
        <v>195</v>
      </c>
      <c r="C2943" t="str">
        <f>VLOOKUP($B2943,Feuil2!$A$2:$G$720,2,FALSE)</f>
        <v>perish-song</v>
      </c>
      <c r="D2943">
        <f>VLOOKUP($B2943,Feuil2!$A$2:$G$720,3,FALSE)</f>
        <v>2</v>
      </c>
      <c r="E2943">
        <f>VLOOKUP($B2943,Feuil2!$A$2:$G$720,4,FALSE)</f>
        <v>1</v>
      </c>
      <c r="F2943" t="str">
        <f>VLOOKUP($E2943,Feuil3!$A$2:$B$19,2,FALSE)</f>
        <v>normal</v>
      </c>
      <c r="G2943">
        <f>VLOOKUP($B2943,Feuil2!$A$2:$G$720,5,FALSE)</f>
        <v>0</v>
      </c>
      <c r="H2943">
        <f>VLOOKUP($B2943,Feuil2!$A$2:$G$720,6,FALSE)</f>
        <v>5</v>
      </c>
      <c r="I2943">
        <f>VLOOKUP($B2943,Feuil2!$A$2:$G$720,7,FALSE)</f>
        <v>0</v>
      </c>
      <c r="J2943">
        <f>VLOOKUP($B2943,Feuil2!$A$2:$J$720,10,FALSE)</f>
        <v>1</v>
      </c>
      <c r="K2943" t="str">
        <f>VLOOKUP(J2943,move_damage_classes!$B$2:$C$4,2,FALSE)</f>
        <v>status</v>
      </c>
    </row>
    <row r="2944" spans="1:11" x14ac:dyDescent="0.25">
      <c r="A2944">
        <v>200</v>
      </c>
      <c r="B2944">
        <v>212</v>
      </c>
      <c r="C2944" t="str">
        <f>VLOOKUP($B2944,Feuil2!$A$2:$G$720,2,FALSE)</f>
        <v>mean-look</v>
      </c>
      <c r="D2944">
        <f>VLOOKUP($B2944,Feuil2!$A$2:$G$720,3,FALSE)</f>
        <v>2</v>
      </c>
      <c r="E2944">
        <f>VLOOKUP($B2944,Feuil2!$A$2:$G$720,4,FALSE)</f>
        <v>1</v>
      </c>
      <c r="F2944" t="str">
        <f>VLOOKUP($E2944,Feuil3!$A$2:$B$19,2,FALSE)</f>
        <v>normal</v>
      </c>
      <c r="G2944">
        <f>VLOOKUP($B2944,Feuil2!$A$2:$G$720,5,FALSE)</f>
        <v>0</v>
      </c>
      <c r="H2944">
        <f>VLOOKUP($B2944,Feuil2!$A$2:$G$720,6,FALSE)</f>
        <v>5</v>
      </c>
      <c r="I2944">
        <f>VLOOKUP($B2944,Feuil2!$A$2:$G$720,7,FALSE)</f>
        <v>0</v>
      </c>
      <c r="J2944">
        <f>VLOOKUP($B2944,Feuil2!$A$2:$J$720,10,FALSE)</f>
        <v>1</v>
      </c>
      <c r="K2944" t="str">
        <f>VLOOKUP(J2944,move_damage_classes!$B$2:$C$4,2,FALSE)</f>
        <v>status</v>
      </c>
    </row>
    <row r="2945" spans="1:11" x14ac:dyDescent="0.25">
      <c r="A2945">
        <v>200</v>
      </c>
      <c r="B2945">
        <v>220</v>
      </c>
      <c r="C2945" t="str">
        <f>VLOOKUP($B2945,Feuil2!$A$2:$G$720,2,FALSE)</f>
        <v>pain-split</v>
      </c>
      <c r="D2945">
        <f>VLOOKUP($B2945,Feuil2!$A$2:$G$720,3,FALSE)</f>
        <v>2</v>
      </c>
      <c r="E2945">
        <f>VLOOKUP($B2945,Feuil2!$A$2:$G$720,4,FALSE)</f>
        <v>1</v>
      </c>
      <c r="F2945" t="str">
        <f>VLOOKUP($E2945,Feuil3!$A$2:$B$19,2,FALSE)</f>
        <v>normal</v>
      </c>
      <c r="G2945">
        <f>VLOOKUP($B2945,Feuil2!$A$2:$G$720,5,FALSE)</f>
        <v>0</v>
      </c>
      <c r="H2945">
        <f>VLOOKUP($B2945,Feuil2!$A$2:$G$720,6,FALSE)</f>
        <v>20</v>
      </c>
      <c r="I2945">
        <f>VLOOKUP($B2945,Feuil2!$A$2:$G$720,7,FALSE)</f>
        <v>0</v>
      </c>
      <c r="J2945">
        <f>VLOOKUP($B2945,Feuil2!$A$2:$J$720,10,FALSE)</f>
        <v>1</v>
      </c>
      <c r="K2945" t="str">
        <f>VLOOKUP(J2945,move_damage_classes!$B$2:$C$4,2,FALSE)</f>
        <v>status</v>
      </c>
    </row>
    <row r="2946" spans="1:11" x14ac:dyDescent="0.25">
      <c r="A2946">
        <v>200</v>
      </c>
      <c r="B2946">
        <v>247</v>
      </c>
      <c r="C2946" t="str">
        <f>VLOOKUP($B2946,Feuil2!$A$2:$G$720,2,FALSE)</f>
        <v>shadow-ball</v>
      </c>
      <c r="D2946">
        <f>VLOOKUP($B2946,Feuil2!$A$2:$G$720,3,FALSE)</f>
        <v>2</v>
      </c>
      <c r="E2946">
        <f>VLOOKUP($B2946,Feuil2!$A$2:$G$720,4,FALSE)</f>
        <v>8</v>
      </c>
      <c r="F2946" t="str">
        <f>VLOOKUP($E2946,Feuil3!$A$2:$B$19,2,FALSE)</f>
        <v>ghost</v>
      </c>
      <c r="G2946">
        <f>VLOOKUP($B2946,Feuil2!$A$2:$G$720,5,FALSE)</f>
        <v>80</v>
      </c>
      <c r="H2946">
        <f>VLOOKUP($B2946,Feuil2!$A$2:$G$720,6,FALSE)</f>
        <v>15</v>
      </c>
      <c r="I2946">
        <f>VLOOKUP($B2946,Feuil2!$A$2:$G$720,7,FALSE)</f>
        <v>100</v>
      </c>
      <c r="J2946">
        <f>VLOOKUP($B2946,Feuil2!$A$2:$J$720,10,FALSE)</f>
        <v>3</v>
      </c>
      <c r="K2946" t="str">
        <f>VLOOKUP(J2946,move_damage_classes!$B$2:$C$4,2,FALSE)</f>
        <v>special</v>
      </c>
    </row>
    <row r="2947" spans="1:11" x14ac:dyDescent="0.25">
      <c r="A2947">
        <v>200</v>
      </c>
      <c r="B2947">
        <v>288</v>
      </c>
      <c r="C2947" t="str">
        <f>VLOOKUP($B2947,Feuil2!$A$2:$G$720,2,FALSE)</f>
        <v>grudge</v>
      </c>
      <c r="D2947">
        <f>VLOOKUP($B2947,Feuil2!$A$2:$G$720,3,FALSE)</f>
        <v>3</v>
      </c>
      <c r="E2947">
        <f>VLOOKUP($B2947,Feuil2!$A$2:$G$720,4,FALSE)</f>
        <v>8</v>
      </c>
      <c r="F2947" t="str">
        <f>VLOOKUP($E2947,Feuil3!$A$2:$B$19,2,FALSE)</f>
        <v>ghost</v>
      </c>
      <c r="G2947">
        <f>VLOOKUP($B2947,Feuil2!$A$2:$G$720,5,FALSE)</f>
        <v>0</v>
      </c>
      <c r="H2947">
        <f>VLOOKUP($B2947,Feuil2!$A$2:$G$720,6,FALSE)</f>
        <v>5</v>
      </c>
      <c r="I2947">
        <f>VLOOKUP($B2947,Feuil2!$A$2:$G$720,7,FALSE)</f>
        <v>0</v>
      </c>
      <c r="J2947">
        <f>VLOOKUP($B2947,Feuil2!$A$2:$J$720,10,FALSE)</f>
        <v>1</v>
      </c>
      <c r="K2947" t="str">
        <f>VLOOKUP(J2947,move_damage_classes!$B$2:$C$4,2,FALSE)</f>
        <v>status</v>
      </c>
    </row>
    <row r="2948" spans="1:11" x14ac:dyDescent="0.25">
      <c r="A2948">
        <v>200</v>
      </c>
      <c r="B2948">
        <v>310</v>
      </c>
      <c r="C2948" t="str">
        <f>VLOOKUP($B2948,Feuil2!$A$2:$G$720,2,FALSE)</f>
        <v>astonish</v>
      </c>
      <c r="D2948">
        <f>VLOOKUP($B2948,Feuil2!$A$2:$G$720,3,FALSE)</f>
        <v>3</v>
      </c>
      <c r="E2948">
        <f>VLOOKUP($B2948,Feuil2!$A$2:$G$720,4,FALSE)</f>
        <v>8</v>
      </c>
      <c r="F2948" t="str">
        <f>VLOOKUP($E2948,Feuil3!$A$2:$B$19,2,FALSE)</f>
        <v>ghost</v>
      </c>
      <c r="G2948">
        <f>VLOOKUP($B2948,Feuil2!$A$2:$G$720,5,FALSE)</f>
        <v>30</v>
      </c>
      <c r="H2948">
        <f>VLOOKUP($B2948,Feuil2!$A$2:$G$720,6,FALSE)</f>
        <v>15</v>
      </c>
      <c r="I2948">
        <f>VLOOKUP($B2948,Feuil2!$A$2:$G$720,7,FALSE)</f>
        <v>100</v>
      </c>
      <c r="J2948">
        <f>VLOOKUP($B2948,Feuil2!$A$2:$J$720,10,FALSE)</f>
        <v>2</v>
      </c>
      <c r="K2948" t="str">
        <f>VLOOKUP(J2948,move_damage_classes!$B$2:$C$4,2,FALSE)</f>
        <v>physical</v>
      </c>
    </row>
    <row r="2949" spans="1:11" x14ac:dyDescent="0.25">
      <c r="A2949">
        <v>200</v>
      </c>
      <c r="B2949">
        <v>371</v>
      </c>
      <c r="C2949" t="str">
        <f>VLOOKUP($B2949,Feuil2!$A$2:$G$720,2,FALSE)</f>
        <v>payback</v>
      </c>
      <c r="D2949">
        <f>VLOOKUP($B2949,Feuil2!$A$2:$G$720,3,FALSE)</f>
        <v>4</v>
      </c>
      <c r="E2949">
        <f>VLOOKUP($B2949,Feuil2!$A$2:$G$720,4,FALSE)</f>
        <v>17</v>
      </c>
      <c r="F2949" t="str">
        <f>VLOOKUP($E2949,Feuil3!$A$2:$B$19,2,FALSE)</f>
        <v>dark</v>
      </c>
      <c r="G2949">
        <f>VLOOKUP($B2949,Feuil2!$A$2:$G$720,5,FALSE)</f>
        <v>50</v>
      </c>
      <c r="H2949">
        <f>VLOOKUP($B2949,Feuil2!$A$2:$G$720,6,FALSE)</f>
        <v>10</v>
      </c>
      <c r="I2949">
        <f>VLOOKUP($B2949,Feuil2!$A$2:$G$720,7,FALSE)</f>
        <v>100</v>
      </c>
      <c r="J2949">
        <f>VLOOKUP($B2949,Feuil2!$A$2:$J$720,10,FALSE)</f>
        <v>2</v>
      </c>
      <c r="K2949" t="str">
        <f>VLOOKUP(J2949,move_damage_classes!$B$2:$C$4,2,FALSE)</f>
        <v>physical</v>
      </c>
    </row>
    <row r="2950" spans="1:11" x14ac:dyDescent="0.25">
      <c r="A2950">
        <v>200</v>
      </c>
      <c r="B2950">
        <v>408</v>
      </c>
      <c r="C2950" t="str">
        <f>VLOOKUP($B2950,Feuil2!$A$2:$G$720,2,FALSE)</f>
        <v>power-gem</v>
      </c>
      <c r="D2950">
        <f>VLOOKUP($B2950,Feuil2!$A$2:$G$720,3,FALSE)</f>
        <v>4</v>
      </c>
      <c r="E2950">
        <f>VLOOKUP($B2950,Feuil2!$A$2:$G$720,4,FALSE)</f>
        <v>6</v>
      </c>
      <c r="F2950" t="str">
        <f>VLOOKUP($E2950,Feuil3!$A$2:$B$19,2,FALSE)</f>
        <v>rock</v>
      </c>
      <c r="G2950">
        <f>VLOOKUP($B2950,Feuil2!$A$2:$G$720,5,FALSE)</f>
        <v>80</v>
      </c>
      <c r="H2950">
        <f>VLOOKUP($B2950,Feuil2!$A$2:$G$720,6,FALSE)</f>
        <v>20</v>
      </c>
      <c r="I2950">
        <f>VLOOKUP($B2950,Feuil2!$A$2:$G$720,7,FALSE)</f>
        <v>100</v>
      </c>
      <c r="J2950">
        <f>VLOOKUP($B2950,Feuil2!$A$2:$J$720,10,FALSE)</f>
        <v>3</v>
      </c>
      <c r="K2950" t="str">
        <f>VLOOKUP(J2950,move_damage_classes!$B$2:$C$4,2,FALSE)</f>
        <v>special</v>
      </c>
    </row>
    <row r="2951" spans="1:11" x14ac:dyDescent="0.25">
      <c r="A2951">
        <v>200</v>
      </c>
      <c r="B2951">
        <v>506</v>
      </c>
      <c r="C2951" t="str">
        <f>VLOOKUP($B2951,Feuil2!$A$2:$G$720,2,FALSE)</f>
        <v>hex</v>
      </c>
      <c r="D2951">
        <f>VLOOKUP($B2951,Feuil2!$A$2:$G$720,3,FALSE)</f>
        <v>5</v>
      </c>
      <c r="E2951">
        <f>VLOOKUP($B2951,Feuil2!$A$2:$G$720,4,FALSE)</f>
        <v>8</v>
      </c>
      <c r="F2951" t="str">
        <f>VLOOKUP($E2951,Feuil3!$A$2:$B$19,2,FALSE)</f>
        <v>ghost</v>
      </c>
      <c r="G2951">
        <f>VLOOKUP($B2951,Feuil2!$A$2:$G$720,5,FALSE)</f>
        <v>65</v>
      </c>
      <c r="H2951">
        <f>VLOOKUP($B2951,Feuil2!$A$2:$G$720,6,FALSE)</f>
        <v>10</v>
      </c>
      <c r="I2951">
        <f>VLOOKUP($B2951,Feuil2!$A$2:$G$720,7,FALSE)</f>
        <v>100</v>
      </c>
      <c r="J2951">
        <f>VLOOKUP($B2951,Feuil2!$A$2:$J$720,10,FALSE)</f>
        <v>3</v>
      </c>
      <c r="K2951" t="str">
        <f>VLOOKUP(J2951,move_damage_classes!$B$2:$C$4,2,FALSE)</f>
        <v>special</v>
      </c>
    </row>
    <row r="2952" spans="1:11" x14ac:dyDescent="0.25">
      <c r="A2952">
        <v>201</v>
      </c>
      <c r="B2952">
        <v>237</v>
      </c>
      <c r="C2952" t="str">
        <f>VLOOKUP($B2952,Feuil2!$A$2:$G$720,2,FALSE)</f>
        <v>hidden-power</v>
      </c>
      <c r="D2952">
        <f>VLOOKUP($B2952,Feuil2!$A$2:$G$720,3,FALSE)</f>
        <v>2</v>
      </c>
      <c r="E2952">
        <f>VLOOKUP($B2952,Feuil2!$A$2:$G$720,4,FALSE)</f>
        <v>1</v>
      </c>
      <c r="F2952" t="str">
        <f>VLOOKUP($E2952,Feuil3!$A$2:$B$19,2,FALSE)</f>
        <v>normal</v>
      </c>
      <c r="G2952">
        <f>VLOOKUP($B2952,Feuil2!$A$2:$G$720,5,FALSE)</f>
        <v>60</v>
      </c>
      <c r="H2952">
        <f>VLOOKUP($B2952,Feuil2!$A$2:$G$720,6,FALSE)</f>
        <v>15</v>
      </c>
      <c r="I2952">
        <f>VLOOKUP($B2952,Feuil2!$A$2:$G$720,7,FALSE)</f>
        <v>100</v>
      </c>
      <c r="J2952">
        <f>VLOOKUP($B2952,Feuil2!$A$2:$J$720,10,FALSE)</f>
        <v>3</v>
      </c>
      <c r="K2952" t="str">
        <f>VLOOKUP(J2952,move_damage_classes!$B$2:$C$4,2,FALSE)</f>
        <v>special</v>
      </c>
    </row>
    <row r="2953" spans="1:11" x14ac:dyDescent="0.25">
      <c r="A2953">
        <v>202</v>
      </c>
      <c r="B2953">
        <v>68</v>
      </c>
      <c r="C2953" t="str">
        <f>VLOOKUP($B2953,Feuil2!$A$2:$G$720,2,FALSE)</f>
        <v>counter</v>
      </c>
      <c r="D2953">
        <f>VLOOKUP($B2953,Feuil2!$A$2:$G$720,3,FALSE)</f>
        <v>1</v>
      </c>
      <c r="E2953">
        <f>VLOOKUP($B2953,Feuil2!$A$2:$G$720,4,FALSE)</f>
        <v>2</v>
      </c>
      <c r="F2953" t="str">
        <f>VLOOKUP($E2953,Feuil3!$A$2:$B$19,2,FALSE)</f>
        <v>fighting</v>
      </c>
      <c r="G2953">
        <f>VLOOKUP($B2953,Feuil2!$A$2:$G$720,5,FALSE)</f>
        <v>0</v>
      </c>
      <c r="H2953">
        <f>VLOOKUP($B2953,Feuil2!$A$2:$G$720,6,FALSE)</f>
        <v>20</v>
      </c>
      <c r="I2953">
        <f>VLOOKUP($B2953,Feuil2!$A$2:$G$720,7,FALSE)</f>
        <v>100</v>
      </c>
      <c r="J2953">
        <f>VLOOKUP($B2953,Feuil2!$A$2:$J$720,10,FALSE)</f>
        <v>2</v>
      </c>
      <c r="K2953" t="str">
        <f>VLOOKUP(J2953,move_damage_classes!$B$2:$C$4,2,FALSE)</f>
        <v>physical</v>
      </c>
    </row>
    <row r="2954" spans="1:11" x14ac:dyDescent="0.25">
      <c r="A2954">
        <v>202</v>
      </c>
      <c r="B2954">
        <v>194</v>
      </c>
      <c r="C2954" t="str">
        <f>VLOOKUP($B2954,Feuil2!$A$2:$G$720,2,FALSE)</f>
        <v>destiny-bond</v>
      </c>
      <c r="D2954">
        <f>VLOOKUP($B2954,Feuil2!$A$2:$G$720,3,FALSE)</f>
        <v>2</v>
      </c>
      <c r="E2954">
        <f>VLOOKUP($B2954,Feuil2!$A$2:$G$720,4,FALSE)</f>
        <v>8</v>
      </c>
      <c r="F2954" t="str">
        <f>VLOOKUP($E2954,Feuil3!$A$2:$B$19,2,FALSE)</f>
        <v>ghost</v>
      </c>
      <c r="G2954">
        <f>VLOOKUP($B2954,Feuil2!$A$2:$G$720,5,FALSE)</f>
        <v>0</v>
      </c>
      <c r="H2954">
        <f>VLOOKUP($B2954,Feuil2!$A$2:$G$720,6,FALSE)</f>
        <v>5</v>
      </c>
      <c r="I2954">
        <f>VLOOKUP($B2954,Feuil2!$A$2:$G$720,7,FALSE)</f>
        <v>0</v>
      </c>
      <c r="J2954">
        <f>VLOOKUP($B2954,Feuil2!$A$2:$J$720,10,FALSE)</f>
        <v>1</v>
      </c>
      <c r="K2954" t="str">
        <f>VLOOKUP(J2954,move_damage_classes!$B$2:$C$4,2,FALSE)</f>
        <v>status</v>
      </c>
    </row>
    <row r="2955" spans="1:11" x14ac:dyDescent="0.25">
      <c r="A2955">
        <v>202</v>
      </c>
      <c r="B2955">
        <v>219</v>
      </c>
      <c r="C2955" t="str">
        <f>VLOOKUP($B2955,Feuil2!$A$2:$G$720,2,FALSE)</f>
        <v>safeguard</v>
      </c>
      <c r="D2955">
        <f>VLOOKUP($B2955,Feuil2!$A$2:$G$720,3,FALSE)</f>
        <v>2</v>
      </c>
      <c r="E2955">
        <f>VLOOKUP($B2955,Feuil2!$A$2:$G$720,4,FALSE)</f>
        <v>1</v>
      </c>
      <c r="F2955" t="str">
        <f>VLOOKUP($E2955,Feuil3!$A$2:$B$19,2,FALSE)</f>
        <v>normal</v>
      </c>
      <c r="G2955">
        <f>VLOOKUP($B2955,Feuil2!$A$2:$G$720,5,FALSE)</f>
        <v>0</v>
      </c>
      <c r="H2955">
        <f>VLOOKUP($B2955,Feuil2!$A$2:$G$720,6,FALSE)</f>
        <v>25</v>
      </c>
      <c r="I2955">
        <f>VLOOKUP($B2955,Feuil2!$A$2:$G$720,7,FALSE)</f>
        <v>0</v>
      </c>
      <c r="J2955">
        <f>VLOOKUP($B2955,Feuil2!$A$2:$J$720,10,FALSE)</f>
        <v>1</v>
      </c>
      <c r="K2955" t="str">
        <f>VLOOKUP(J2955,move_damage_classes!$B$2:$C$4,2,FALSE)</f>
        <v>status</v>
      </c>
    </row>
    <row r="2956" spans="1:11" x14ac:dyDescent="0.25">
      <c r="A2956">
        <v>202</v>
      </c>
      <c r="B2956">
        <v>243</v>
      </c>
      <c r="C2956" t="str">
        <f>VLOOKUP($B2956,Feuil2!$A$2:$G$720,2,FALSE)</f>
        <v>mirror-coat</v>
      </c>
      <c r="D2956">
        <f>VLOOKUP($B2956,Feuil2!$A$2:$G$720,3,FALSE)</f>
        <v>2</v>
      </c>
      <c r="E2956">
        <f>VLOOKUP($B2956,Feuil2!$A$2:$G$720,4,FALSE)</f>
        <v>14</v>
      </c>
      <c r="F2956" t="str">
        <f>VLOOKUP($E2956,Feuil3!$A$2:$B$19,2,FALSE)</f>
        <v>psychic</v>
      </c>
      <c r="G2956">
        <f>VLOOKUP($B2956,Feuil2!$A$2:$G$720,5,FALSE)</f>
        <v>0</v>
      </c>
      <c r="H2956">
        <f>VLOOKUP($B2956,Feuil2!$A$2:$G$720,6,FALSE)</f>
        <v>20</v>
      </c>
      <c r="I2956">
        <f>VLOOKUP($B2956,Feuil2!$A$2:$G$720,7,FALSE)</f>
        <v>100</v>
      </c>
      <c r="J2956">
        <f>VLOOKUP($B2956,Feuil2!$A$2:$J$720,10,FALSE)</f>
        <v>3</v>
      </c>
      <c r="K2956" t="str">
        <f>VLOOKUP(J2956,move_damage_classes!$B$2:$C$4,2,FALSE)</f>
        <v>special</v>
      </c>
    </row>
    <row r="2957" spans="1:11" x14ac:dyDescent="0.25">
      <c r="A2957">
        <v>203</v>
      </c>
      <c r="B2957">
        <v>23</v>
      </c>
      <c r="C2957" t="str">
        <f>VLOOKUP($B2957,Feuil2!$A$2:$G$720,2,FALSE)</f>
        <v>stomp</v>
      </c>
      <c r="D2957">
        <f>VLOOKUP($B2957,Feuil2!$A$2:$G$720,3,FALSE)</f>
        <v>1</v>
      </c>
      <c r="E2957">
        <f>VLOOKUP($B2957,Feuil2!$A$2:$G$720,4,FALSE)</f>
        <v>1</v>
      </c>
      <c r="F2957" t="str">
        <f>VLOOKUP($E2957,Feuil3!$A$2:$B$19,2,FALSE)</f>
        <v>normal</v>
      </c>
      <c r="G2957">
        <f>VLOOKUP($B2957,Feuil2!$A$2:$G$720,5,FALSE)</f>
        <v>65</v>
      </c>
      <c r="H2957">
        <f>VLOOKUP($B2957,Feuil2!$A$2:$G$720,6,FALSE)</f>
        <v>20</v>
      </c>
      <c r="I2957">
        <f>VLOOKUP($B2957,Feuil2!$A$2:$G$720,7,FALSE)</f>
        <v>100</v>
      </c>
      <c r="J2957">
        <f>VLOOKUP($B2957,Feuil2!$A$2:$J$720,10,FALSE)</f>
        <v>2</v>
      </c>
      <c r="K2957" t="str">
        <f>VLOOKUP(J2957,move_damage_classes!$B$2:$C$4,2,FALSE)</f>
        <v>physical</v>
      </c>
    </row>
    <row r="2958" spans="1:11" x14ac:dyDescent="0.25">
      <c r="A2958">
        <v>203</v>
      </c>
      <c r="B2958">
        <v>33</v>
      </c>
      <c r="C2958" t="str">
        <f>VLOOKUP($B2958,Feuil2!$A$2:$G$720,2,FALSE)</f>
        <v>tackle</v>
      </c>
      <c r="D2958">
        <f>VLOOKUP($B2958,Feuil2!$A$2:$G$720,3,FALSE)</f>
        <v>1</v>
      </c>
      <c r="E2958">
        <f>VLOOKUP($B2958,Feuil2!$A$2:$G$720,4,FALSE)</f>
        <v>1</v>
      </c>
      <c r="F2958" t="str">
        <f>VLOOKUP($E2958,Feuil3!$A$2:$B$19,2,FALSE)</f>
        <v>normal</v>
      </c>
      <c r="G2958">
        <f>VLOOKUP($B2958,Feuil2!$A$2:$G$720,5,FALSE)</f>
        <v>40</v>
      </c>
      <c r="H2958">
        <f>VLOOKUP($B2958,Feuil2!$A$2:$G$720,6,FALSE)</f>
        <v>35</v>
      </c>
      <c r="I2958">
        <f>VLOOKUP($B2958,Feuil2!$A$2:$G$720,7,FALSE)</f>
        <v>100</v>
      </c>
      <c r="J2958">
        <f>VLOOKUP($B2958,Feuil2!$A$2:$J$720,10,FALSE)</f>
        <v>2</v>
      </c>
      <c r="K2958" t="str">
        <f>VLOOKUP(J2958,move_damage_classes!$B$2:$C$4,2,FALSE)</f>
        <v>physical</v>
      </c>
    </row>
    <row r="2959" spans="1:11" x14ac:dyDescent="0.25">
      <c r="A2959">
        <v>203</v>
      </c>
      <c r="B2959">
        <v>45</v>
      </c>
      <c r="C2959" t="str">
        <f>VLOOKUP($B2959,Feuil2!$A$2:$G$720,2,FALSE)</f>
        <v>growl</v>
      </c>
      <c r="D2959">
        <f>VLOOKUP($B2959,Feuil2!$A$2:$G$720,3,FALSE)</f>
        <v>1</v>
      </c>
      <c r="E2959">
        <f>VLOOKUP($B2959,Feuil2!$A$2:$G$720,4,FALSE)</f>
        <v>1</v>
      </c>
      <c r="F2959" t="str">
        <f>VLOOKUP($E2959,Feuil3!$A$2:$B$19,2,FALSE)</f>
        <v>normal</v>
      </c>
      <c r="G2959">
        <f>VLOOKUP($B2959,Feuil2!$A$2:$G$720,5,FALSE)</f>
        <v>0</v>
      </c>
      <c r="H2959">
        <f>VLOOKUP($B2959,Feuil2!$A$2:$G$720,6,FALSE)</f>
        <v>40</v>
      </c>
      <c r="I2959">
        <f>VLOOKUP($B2959,Feuil2!$A$2:$G$720,7,FALSE)</f>
        <v>100</v>
      </c>
      <c r="J2959">
        <f>VLOOKUP($B2959,Feuil2!$A$2:$J$720,10,FALSE)</f>
        <v>1</v>
      </c>
      <c r="K2959" t="str">
        <f>VLOOKUP(J2959,move_damage_classes!$B$2:$C$4,2,FALSE)</f>
        <v>status</v>
      </c>
    </row>
    <row r="2960" spans="1:11" x14ac:dyDescent="0.25">
      <c r="A2960">
        <v>203</v>
      </c>
      <c r="B2960">
        <v>60</v>
      </c>
      <c r="C2960" t="str">
        <f>VLOOKUP($B2960,Feuil2!$A$2:$G$720,2,FALSE)</f>
        <v>psybeam</v>
      </c>
      <c r="D2960">
        <f>VLOOKUP($B2960,Feuil2!$A$2:$G$720,3,FALSE)</f>
        <v>1</v>
      </c>
      <c r="E2960">
        <f>VLOOKUP($B2960,Feuil2!$A$2:$G$720,4,FALSE)</f>
        <v>14</v>
      </c>
      <c r="F2960" t="str">
        <f>VLOOKUP($E2960,Feuil3!$A$2:$B$19,2,FALSE)</f>
        <v>psychic</v>
      </c>
      <c r="G2960">
        <f>VLOOKUP($B2960,Feuil2!$A$2:$G$720,5,FALSE)</f>
        <v>65</v>
      </c>
      <c r="H2960">
        <f>VLOOKUP($B2960,Feuil2!$A$2:$G$720,6,FALSE)</f>
        <v>20</v>
      </c>
      <c r="I2960">
        <f>VLOOKUP($B2960,Feuil2!$A$2:$G$720,7,FALSE)</f>
        <v>100</v>
      </c>
      <c r="J2960">
        <f>VLOOKUP($B2960,Feuil2!$A$2:$J$720,10,FALSE)</f>
        <v>3</v>
      </c>
      <c r="K2960" t="str">
        <f>VLOOKUP(J2960,move_damage_classes!$B$2:$C$4,2,FALSE)</f>
        <v>special</v>
      </c>
    </row>
    <row r="2961" spans="1:11" x14ac:dyDescent="0.25">
      <c r="A2961">
        <v>203</v>
      </c>
      <c r="B2961">
        <v>93</v>
      </c>
      <c r="C2961" t="str">
        <f>VLOOKUP($B2961,Feuil2!$A$2:$G$720,2,FALSE)</f>
        <v>confusion</v>
      </c>
      <c r="D2961">
        <f>VLOOKUP($B2961,Feuil2!$A$2:$G$720,3,FALSE)</f>
        <v>1</v>
      </c>
      <c r="E2961">
        <f>VLOOKUP($B2961,Feuil2!$A$2:$G$720,4,FALSE)</f>
        <v>14</v>
      </c>
      <c r="F2961" t="str">
        <f>VLOOKUP($E2961,Feuil3!$A$2:$B$19,2,FALSE)</f>
        <v>psychic</v>
      </c>
      <c r="G2961">
        <f>VLOOKUP($B2961,Feuil2!$A$2:$G$720,5,FALSE)</f>
        <v>50</v>
      </c>
      <c r="H2961">
        <f>VLOOKUP($B2961,Feuil2!$A$2:$G$720,6,FALSE)</f>
        <v>25</v>
      </c>
      <c r="I2961">
        <f>VLOOKUP($B2961,Feuil2!$A$2:$G$720,7,FALSE)</f>
        <v>100</v>
      </c>
      <c r="J2961">
        <f>VLOOKUP($B2961,Feuil2!$A$2:$J$720,10,FALSE)</f>
        <v>3</v>
      </c>
      <c r="K2961" t="str">
        <f>VLOOKUP(J2961,move_damage_classes!$B$2:$C$4,2,FALSE)</f>
        <v>special</v>
      </c>
    </row>
    <row r="2962" spans="1:11" x14ac:dyDescent="0.25">
      <c r="A2962">
        <v>203</v>
      </c>
      <c r="B2962">
        <v>94</v>
      </c>
      <c r="C2962" t="str">
        <f>VLOOKUP($B2962,Feuil2!$A$2:$G$720,2,FALSE)</f>
        <v>psychic</v>
      </c>
      <c r="D2962">
        <f>VLOOKUP($B2962,Feuil2!$A$2:$G$720,3,FALSE)</f>
        <v>1</v>
      </c>
      <c r="E2962">
        <f>VLOOKUP($B2962,Feuil2!$A$2:$G$720,4,FALSE)</f>
        <v>14</v>
      </c>
      <c r="F2962" t="str">
        <f>VLOOKUP($E2962,Feuil3!$A$2:$B$19,2,FALSE)</f>
        <v>psychic</v>
      </c>
      <c r="G2962">
        <f>VLOOKUP($B2962,Feuil2!$A$2:$G$720,5,FALSE)</f>
        <v>90</v>
      </c>
      <c r="H2962">
        <f>VLOOKUP($B2962,Feuil2!$A$2:$G$720,6,FALSE)</f>
        <v>10</v>
      </c>
      <c r="I2962">
        <f>VLOOKUP($B2962,Feuil2!$A$2:$G$720,7,FALSE)</f>
        <v>100</v>
      </c>
      <c r="J2962">
        <f>VLOOKUP($B2962,Feuil2!$A$2:$J$720,10,FALSE)</f>
        <v>3</v>
      </c>
      <c r="K2962" t="str">
        <f>VLOOKUP(J2962,move_damage_classes!$B$2:$C$4,2,FALSE)</f>
        <v>special</v>
      </c>
    </row>
    <row r="2963" spans="1:11" x14ac:dyDescent="0.25">
      <c r="A2963">
        <v>203</v>
      </c>
      <c r="B2963">
        <v>97</v>
      </c>
      <c r="C2963" t="str">
        <f>VLOOKUP($B2963,Feuil2!$A$2:$G$720,2,FALSE)</f>
        <v>agility</v>
      </c>
      <c r="D2963">
        <f>VLOOKUP($B2963,Feuil2!$A$2:$G$720,3,FALSE)</f>
        <v>1</v>
      </c>
      <c r="E2963">
        <f>VLOOKUP($B2963,Feuil2!$A$2:$G$720,4,FALSE)</f>
        <v>14</v>
      </c>
      <c r="F2963" t="str">
        <f>VLOOKUP($E2963,Feuil3!$A$2:$B$19,2,FALSE)</f>
        <v>psychic</v>
      </c>
      <c r="G2963">
        <f>VLOOKUP($B2963,Feuil2!$A$2:$G$720,5,FALSE)</f>
        <v>0</v>
      </c>
      <c r="H2963">
        <f>VLOOKUP($B2963,Feuil2!$A$2:$G$720,6,FALSE)</f>
        <v>30</v>
      </c>
      <c r="I2963">
        <f>VLOOKUP($B2963,Feuil2!$A$2:$G$720,7,FALSE)</f>
        <v>0</v>
      </c>
      <c r="J2963">
        <f>VLOOKUP($B2963,Feuil2!$A$2:$J$720,10,FALSE)</f>
        <v>1</v>
      </c>
      <c r="K2963" t="str">
        <f>VLOOKUP(J2963,move_damage_classes!$B$2:$C$4,2,FALSE)</f>
        <v>status</v>
      </c>
    </row>
    <row r="2964" spans="1:11" x14ac:dyDescent="0.25">
      <c r="A2964">
        <v>203</v>
      </c>
      <c r="B2964">
        <v>226</v>
      </c>
      <c r="C2964" t="str">
        <f>VLOOKUP($B2964,Feuil2!$A$2:$G$720,2,FALSE)</f>
        <v>baton-pass</v>
      </c>
      <c r="D2964">
        <f>VLOOKUP($B2964,Feuil2!$A$2:$G$720,3,FALSE)</f>
        <v>2</v>
      </c>
      <c r="E2964">
        <f>VLOOKUP($B2964,Feuil2!$A$2:$G$720,4,FALSE)</f>
        <v>1</v>
      </c>
      <c r="F2964" t="str">
        <f>VLOOKUP($E2964,Feuil3!$A$2:$B$19,2,FALSE)</f>
        <v>normal</v>
      </c>
      <c r="G2964">
        <f>VLOOKUP($B2964,Feuil2!$A$2:$G$720,5,FALSE)</f>
        <v>0</v>
      </c>
      <c r="H2964">
        <f>VLOOKUP($B2964,Feuil2!$A$2:$G$720,6,FALSE)</f>
        <v>40</v>
      </c>
      <c r="I2964">
        <f>VLOOKUP($B2964,Feuil2!$A$2:$G$720,7,FALSE)</f>
        <v>0</v>
      </c>
      <c r="J2964">
        <f>VLOOKUP($B2964,Feuil2!$A$2:$J$720,10,FALSE)</f>
        <v>1</v>
      </c>
      <c r="K2964" t="str">
        <f>VLOOKUP(J2964,move_damage_classes!$B$2:$C$4,2,FALSE)</f>
        <v>status</v>
      </c>
    </row>
    <row r="2965" spans="1:11" x14ac:dyDescent="0.25">
      <c r="A2965">
        <v>203</v>
      </c>
      <c r="B2965">
        <v>242</v>
      </c>
      <c r="C2965" t="str">
        <f>VLOOKUP($B2965,Feuil2!$A$2:$G$720,2,FALSE)</f>
        <v>crunch</v>
      </c>
      <c r="D2965">
        <f>VLOOKUP($B2965,Feuil2!$A$2:$G$720,3,FALSE)</f>
        <v>2</v>
      </c>
      <c r="E2965">
        <f>VLOOKUP($B2965,Feuil2!$A$2:$G$720,4,FALSE)</f>
        <v>17</v>
      </c>
      <c r="F2965" t="str">
        <f>VLOOKUP($E2965,Feuil3!$A$2:$B$19,2,FALSE)</f>
        <v>dark</v>
      </c>
      <c r="G2965">
        <f>VLOOKUP($B2965,Feuil2!$A$2:$G$720,5,FALSE)</f>
        <v>80</v>
      </c>
      <c r="H2965">
        <f>VLOOKUP($B2965,Feuil2!$A$2:$G$720,6,FALSE)</f>
        <v>15</v>
      </c>
      <c r="I2965">
        <f>VLOOKUP($B2965,Feuil2!$A$2:$G$720,7,FALSE)</f>
        <v>100</v>
      </c>
      <c r="J2965">
        <f>VLOOKUP($B2965,Feuil2!$A$2:$J$720,10,FALSE)</f>
        <v>2</v>
      </c>
      <c r="K2965" t="str">
        <f>VLOOKUP(J2965,move_damage_classes!$B$2:$C$4,2,FALSE)</f>
        <v>physical</v>
      </c>
    </row>
    <row r="2966" spans="1:11" x14ac:dyDescent="0.25">
      <c r="A2966">
        <v>203</v>
      </c>
      <c r="B2966">
        <v>310</v>
      </c>
      <c r="C2966" t="str">
        <f>VLOOKUP($B2966,Feuil2!$A$2:$G$720,2,FALSE)</f>
        <v>astonish</v>
      </c>
      <c r="D2966">
        <f>VLOOKUP($B2966,Feuil2!$A$2:$G$720,3,FALSE)</f>
        <v>3</v>
      </c>
      <c r="E2966">
        <f>VLOOKUP($B2966,Feuil2!$A$2:$G$720,4,FALSE)</f>
        <v>8</v>
      </c>
      <c r="F2966" t="str">
        <f>VLOOKUP($E2966,Feuil3!$A$2:$B$19,2,FALSE)</f>
        <v>ghost</v>
      </c>
      <c r="G2966">
        <f>VLOOKUP($B2966,Feuil2!$A$2:$G$720,5,FALSE)</f>
        <v>30</v>
      </c>
      <c r="H2966">
        <f>VLOOKUP($B2966,Feuil2!$A$2:$G$720,6,FALSE)</f>
        <v>15</v>
      </c>
      <c r="I2966">
        <f>VLOOKUP($B2966,Feuil2!$A$2:$G$720,7,FALSE)</f>
        <v>100</v>
      </c>
      <c r="J2966">
        <f>VLOOKUP($B2966,Feuil2!$A$2:$J$720,10,FALSE)</f>
        <v>2</v>
      </c>
      <c r="K2966" t="str">
        <f>VLOOKUP(J2966,move_damage_classes!$B$2:$C$4,2,FALSE)</f>
        <v>physical</v>
      </c>
    </row>
    <row r="2967" spans="1:11" x14ac:dyDescent="0.25">
      <c r="A2967">
        <v>203</v>
      </c>
      <c r="B2967">
        <v>316</v>
      </c>
      <c r="C2967" t="str">
        <f>VLOOKUP($B2967,Feuil2!$A$2:$G$720,2,FALSE)</f>
        <v>odor-sleuth</v>
      </c>
      <c r="D2967">
        <f>VLOOKUP($B2967,Feuil2!$A$2:$G$720,3,FALSE)</f>
        <v>3</v>
      </c>
      <c r="E2967">
        <f>VLOOKUP($B2967,Feuil2!$A$2:$G$720,4,FALSE)</f>
        <v>1</v>
      </c>
      <c r="F2967" t="str">
        <f>VLOOKUP($E2967,Feuil3!$A$2:$B$19,2,FALSE)</f>
        <v>normal</v>
      </c>
      <c r="G2967">
        <f>VLOOKUP($B2967,Feuil2!$A$2:$G$720,5,FALSE)</f>
        <v>0</v>
      </c>
      <c r="H2967">
        <f>VLOOKUP($B2967,Feuil2!$A$2:$G$720,6,FALSE)</f>
        <v>40</v>
      </c>
      <c r="I2967">
        <f>VLOOKUP($B2967,Feuil2!$A$2:$G$720,7,FALSE)</f>
        <v>0</v>
      </c>
      <c r="J2967">
        <f>VLOOKUP($B2967,Feuil2!$A$2:$J$720,10,FALSE)</f>
        <v>1</v>
      </c>
      <c r="K2967" t="str">
        <f>VLOOKUP(J2967,move_damage_classes!$B$2:$C$4,2,FALSE)</f>
        <v>status</v>
      </c>
    </row>
    <row r="2968" spans="1:11" x14ac:dyDescent="0.25">
      <c r="A2968">
        <v>203</v>
      </c>
      <c r="B2968">
        <v>372</v>
      </c>
      <c r="C2968" t="str">
        <f>VLOOKUP($B2968,Feuil2!$A$2:$G$720,2,FALSE)</f>
        <v>assurance</v>
      </c>
      <c r="D2968">
        <f>VLOOKUP($B2968,Feuil2!$A$2:$G$720,3,FALSE)</f>
        <v>4</v>
      </c>
      <c r="E2968">
        <f>VLOOKUP($B2968,Feuil2!$A$2:$G$720,4,FALSE)</f>
        <v>17</v>
      </c>
      <c r="F2968" t="str">
        <f>VLOOKUP($E2968,Feuil3!$A$2:$B$19,2,FALSE)</f>
        <v>dark</v>
      </c>
      <c r="G2968">
        <f>VLOOKUP($B2968,Feuil2!$A$2:$G$720,5,FALSE)</f>
        <v>60</v>
      </c>
      <c r="H2968">
        <f>VLOOKUP($B2968,Feuil2!$A$2:$G$720,6,FALSE)</f>
        <v>10</v>
      </c>
      <c r="I2968">
        <f>VLOOKUP($B2968,Feuil2!$A$2:$G$720,7,FALSE)</f>
        <v>100</v>
      </c>
      <c r="J2968">
        <f>VLOOKUP($B2968,Feuil2!$A$2:$J$720,10,FALSE)</f>
        <v>2</v>
      </c>
      <c r="K2968" t="str">
        <f>VLOOKUP(J2968,move_damage_classes!$B$2:$C$4,2,FALSE)</f>
        <v>physical</v>
      </c>
    </row>
    <row r="2969" spans="1:11" x14ac:dyDescent="0.25">
      <c r="A2969">
        <v>203</v>
      </c>
      <c r="B2969">
        <v>384</v>
      </c>
      <c r="C2969" t="str">
        <f>VLOOKUP($B2969,Feuil2!$A$2:$G$720,2,FALSE)</f>
        <v>power-swap</v>
      </c>
      <c r="D2969">
        <f>VLOOKUP($B2969,Feuil2!$A$2:$G$720,3,FALSE)</f>
        <v>4</v>
      </c>
      <c r="E2969">
        <f>VLOOKUP($B2969,Feuil2!$A$2:$G$720,4,FALSE)</f>
        <v>14</v>
      </c>
      <c r="F2969" t="str">
        <f>VLOOKUP($E2969,Feuil3!$A$2:$B$19,2,FALSE)</f>
        <v>psychic</v>
      </c>
      <c r="G2969">
        <f>VLOOKUP($B2969,Feuil2!$A$2:$G$720,5,FALSE)</f>
        <v>0</v>
      </c>
      <c r="H2969">
        <f>VLOOKUP($B2969,Feuil2!$A$2:$G$720,6,FALSE)</f>
        <v>10</v>
      </c>
      <c r="I2969">
        <f>VLOOKUP($B2969,Feuil2!$A$2:$G$720,7,FALSE)</f>
        <v>0</v>
      </c>
      <c r="J2969">
        <f>VLOOKUP($B2969,Feuil2!$A$2:$J$720,10,FALSE)</f>
        <v>1</v>
      </c>
      <c r="K2969" t="str">
        <f>VLOOKUP(J2969,move_damage_classes!$B$2:$C$4,2,FALSE)</f>
        <v>status</v>
      </c>
    </row>
    <row r="2970" spans="1:11" x14ac:dyDescent="0.25">
      <c r="A2970">
        <v>203</v>
      </c>
      <c r="B2970">
        <v>385</v>
      </c>
      <c r="C2970" t="str">
        <f>VLOOKUP($B2970,Feuil2!$A$2:$G$720,2,FALSE)</f>
        <v>guard-swap</v>
      </c>
      <c r="D2970">
        <f>VLOOKUP($B2970,Feuil2!$A$2:$G$720,3,FALSE)</f>
        <v>4</v>
      </c>
      <c r="E2970">
        <f>VLOOKUP($B2970,Feuil2!$A$2:$G$720,4,FALSE)</f>
        <v>14</v>
      </c>
      <c r="F2970" t="str">
        <f>VLOOKUP($E2970,Feuil3!$A$2:$B$19,2,FALSE)</f>
        <v>psychic</v>
      </c>
      <c r="G2970">
        <f>VLOOKUP($B2970,Feuil2!$A$2:$G$720,5,FALSE)</f>
        <v>0</v>
      </c>
      <c r="H2970">
        <f>VLOOKUP($B2970,Feuil2!$A$2:$G$720,6,FALSE)</f>
        <v>10</v>
      </c>
      <c r="I2970">
        <f>VLOOKUP($B2970,Feuil2!$A$2:$G$720,7,FALSE)</f>
        <v>0</v>
      </c>
      <c r="J2970">
        <f>VLOOKUP($B2970,Feuil2!$A$2:$J$720,10,FALSE)</f>
        <v>1</v>
      </c>
      <c r="K2970" t="str">
        <f>VLOOKUP(J2970,move_damage_classes!$B$2:$C$4,2,FALSE)</f>
        <v>status</v>
      </c>
    </row>
    <row r="2971" spans="1:11" x14ac:dyDescent="0.25">
      <c r="A2971">
        <v>203</v>
      </c>
      <c r="B2971">
        <v>417</v>
      </c>
      <c r="C2971" t="str">
        <f>VLOOKUP($B2971,Feuil2!$A$2:$G$720,2,FALSE)</f>
        <v>nasty-plot</v>
      </c>
      <c r="D2971">
        <f>VLOOKUP($B2971,Feuil2!$A$2:$G$720,3,FALSE)</f>
        <v>4</v>
      </c>
      <c r="E2971">
        <f>VLOOKUP($B2971,Feuil2!$A$2:$G$720,4,FALSE)</f>
        <v>17</v>
      </c>
      <c r="F2971" t="str">
        <f>VLOOKUP($E2971,Feuil3!$A$2:$B$19,2,FALSE)</f>
        <v>dark</v>
      </c>
      <c r="G2971">
        <f>VLOOKUP($B2971,Feuil2!$A$2:$G$720,5,FALSE)</f>
        <v>0</v>
      </c>
      <c r="H2971">
        <f>VLOOKUP($B2971,Feuil2!$A$2:$G$720,6,FALSE)</f>
        <v>20</v>
      </c>
      <c r="I2971">
        <f>VLOOKUP($B2971,Feuil2!$A$2:$G$720,7,FALSE)</f>
        <v>0</v>
      </c>
      <c r="J2971">
        <f>VLOOKUP($B2971,Feuil2!$A$2:$J$720,10,FALSE)</f>
        <v>1</v>
      </c>
      <c r="K2971" t="str">
        <f>VLOOKUP(J2971,move_damage_classes!$B$2:$C$4,2,FALSE)</f>
        <v>status</v>
      </c>
    </row>
    <row r="2972" spans="1:11" x14ac:dyDescent="0.25">
      <c r="A2972">
        <v>203</v>
      </c>
      <c r="B2972">
        <v>428</v>
      </c>
      <c r="C2972" t="str">
        <f>VLOOKUP($B2972,Feuil2!$A$2:$G$720,2,FALSE)</f>
        <v>zen-headbutt</v>
      </c>
      <c r="D2972">
        <f>VLOOKUP($B2972,Feuil2!$A$2:$G$720,3,FALSE)</f>
        <v>4</v>
      </c>
      <c r="E2972">
        <f>VLOOKUP($B2972,Feuil2!$A$2:$G$720,4,FALSE)</f>
        <v>14</v>
      </c>
      <c r="F2972" t="str">
        <f>VLOOKUP($E2972,Feuil3!$A$2:$B$19,2,FALSE)</f>
        <v>psychic</v>
      </c>
      <c r="G2972">
        <f>VLOOKUP($B2972,Feuil2!$A$2:$G$720,5,FALSE)</f>
        <v>80</v>
      </c>
      <c r="H2972">
        <f>VLOOKUP($B2972,Feuil2!$A$2:$G$720,6,FALSE)</f>
        <v>15</v>
      </c>
      <c r="I2972">
        <f>VLOOKUP($B2972,Feuil2!$A$2:$G$720,7,FALSE)</f>
        <v>90</v>
      </c>
      <c r="J2972">
        <f>VLOOKUP($B2972,Feuil2!$A$2:$J$720,10,FALSE)</f>
        <v>2</v>
      </c>
      <c r="K2972" t="str">
        <f>VLOOKUP(J2972,move_damage_classes!$B$2:$C$4,2,FALSE)</f>
        <v>physical</v>
      </c>
    </row>
    <row r="2973" spans="1:11" x14ac:dyDescent="0.25">
      <c r="A2973">
        <v>203</v>
      </c>
      <c r="B2973">
        <v>458</v>
      </c>
      <c r="C2973" t="str">
        <f>VLOOKUP($B2973,Feuil2!$A$2:$G$720,2,FALSE)</f>
        <v>double-hit</v>
      </c>
      <c r="D2973">
        <f>VLOOKUP($B2973,Feuil2!$A$2:$G$720,3,FALSE)</f>
        <v>4</v>
      </c>
      <c r="E2973">
        <f>VLOOKUP($B2973,Feuil2!$A$2:$G$720,4,FALSE)</f>
        <v>1</v>
      </c>
      <c r="F2973" t="str">
        <f>VLOOKUP($E2973,Feuil3!$A$2:$B$19,2,FALSE)</f>
        <v>normal</v>
      </c>
      <c r="G2973">
        <f>VLOOKUP($B2973,Feuil2!$A$2:$G$720,5,FALSE)</f>
        <v>35</v>
      </c>
      <c r="H2973">
        <f>VLOOKUP($B2973,Feuil2!$A$2:$G$720,6,FALSE)</f>
        <v>10</v>
      </c>
      <c r="I2973">
        <f>VLOOKUP($B2973,Feuil2!$A$2:$G$720,7,FALSE)</f>
        <v>90</v>
      </c>
      <c r="J2973">
        <f>VLOOKUP($B2973,Feuil2!$A$2:$J$720,10,FALSE)</f>
        <v>2</v>
      </c>
      <c r="K2973" t="str">
        <f>VLOOKUP(J2973,move_damage_classes!$B$2:$C$4,2,FALSE)</f>
        <v>physical</v>
      </c>
    </row>
    <row r="2974" spans="1:11" x14ac:dyDescent="0.25">
      <c r="A2974">
        <v>204</v>
      </c>
      <c r="B2974">
        <v>33</v>
      </c>
      <c r="C2974" t="str">
        <f>VLOOKUP($B2974,Feuil2!$A$2:$G$720,2,FALSE)</f>
        <v>tackle</v>
      </c>
      <c r="D2974">
        <f>VLOOKUP($B2974,Feuil2!$A$2:$G$720,3,FALSE)</f>
        <v>1</v>
      </c>
      <c r="E2974">
        <f>VLOOKUP($B2974,Feuil2!$A$2:$G$720,4,FALSE)</f>
        <v>1</v>
      </c>
      <c r="F2974" t="str">
        <f>VLOOKUP($E2974,Feuil3!$A$2:$B$19,2,FALSE)</f>
        <v>normal</v>
      </c>
      <c r="G2974">
        <f>VLOOKUP($B2974,Feuil2!$A$2:$G$720,5,FALSE)</f>
        <v>40</v>
      </c>
      <c r="H2974">
        <f>VLOOKUP($B2974,Feuil2!$A$2:$G$720,6,FALSE)</f>
        <v>35</v>
      </c>
      <c r="I2974">
        <f>VLOOKUP($B2974,Feuil2!$A$2:$G$720,7,FALSE)</f>
        <v>100</v>
      </c>
      <c r="J2974">
        <f>VLOOKUP($B2974,Feuil2!$A$2:$J$720,10,FALSE)</f>
        <v>2</v>
      </c>
      <c r="K2974" t="str">
        <f>VLOOKUP(J2974,move_damage_classes!$B$2:$C$4,2,FALSE)</f>
        <v>physical</v>
      </c>
    </row>
    <row r="2975" spans="1:11" x14ac:dyDescent="0.25">
      <c r="A2975">
        <v>204</v>
      </c>
      <c r="B2975">
        <v>36</v>
      </c>
      <c r="C2975" t="str">
        <f>VLOOKUP($B2975,Feuil2!$A$2:$G$720,2,FALSE)</f>
        <v>take-down</v>
      </c>
      <c r="D2975">
        <f>VLOOKUP($B2975,Feuil2!$A$2:$G$720,3,FALSE)</f>
        <v>1</v>
      </c>
      <c r="E2975">
        <f>VLOOKUP($B2975,Feuil2!$A$2:$G$720,4,FALSE)</f>
        <v>1</v>
      </c>
      <c r="F2975" t="str">
        <f>VLOOKUP($E2975,Feuil3!$A$2:$B$19,2,FALSE)</f>
        <v>normal</v>
      </c>
      <c r="G2975">
        <f>VLOOKUP($B2975,Feuil2!$A$2:$G$720,5,FALSE)</f>
        <v>90</v>
      </c>
      <c r="H2975">
        <f>VLOOKUP($B2975,Feuil2!$A$2:$G$720,6,FALSE)</f>
        <v>20</v>
      </c>
      <c r="I2975">
        <f>VLOOKUP($B2975,Feuil2!$A$2:$G$720,7,FALSE)</f>
        <v>85</v>
      </c>
      <c r="J2975">
        <f>VLOOKUP($B2975,Feuil2!$A$2:$J$720,10,FALSE)</f>
        <v>2</v>
      </c>
      <c r="K2975" t="str">
        <f>VLOOKUP(J2975,move_damage_classes!$B$2:$C$4,2,FALSE)</f>
        <v>physical</v>
      </c>
    </row>
    <row r="2976" spans="1:11" x14ac:dyDescent="0.25">
      <c r="A2976">
        <v>204</v>
      </c>
      <c r="B2976">
        <v>38</v>
      </c>
      <c r="C2976" t="str">
        <f>VLOOKUP($B2976,Feuil2!$A$2:$G$720,2,FALSE)</f>
        <v>double-edge</v>
      </c>
      <c r="D2976">
        <f>VLOOKUP($B2976,Feuil2!$A$2:$G$720,3,FALSE)</f>
        <v>1</v>
      </c>
      <c r="E2976">
        <f>VLOOKUP($B2976,Feuil2!$A$2:$G$720,4,FALSE)</f>
        <v>1</v>
      </c>
      <c r="F2976" t="str">
        <f>VLOOKUP($E2976,Feuil3!$A$2:$B$19,2,FALSE)</f>
        <v>normal</v>
      </c>
      <c r="G2976">
        <f>VLOOKUP($B2976,Feuil2!$A$2:$G$720,5,FALSE)</f>
        <v>120</v>
      </c>
      <c r="H2976">
        <f>VLOOKUP($B2976,Feuil2!$A$2:$G$720,6,FALSE)</f>
        <v>15</v>
      </c>
      <c r="I2976">
        <f>VLOOKUP($B2976,Feuil2!$A$2:$G$720,7,FALSE)</f>
        <v>100</v>
      </c>
      <c r="J2976">
        <f>VLOOKUP($B2976,Feuil2!$A$2:$J$720,10,FALSE)</f>
        <v>2</v>
      </c>
      <c r="K2976" t="str">
        <f>VLOOKUP(J2976,move_damage_classes!$B$2:$C$4,2,FALSE)</f>
        <v>physical</v>
      </c>
    </row>
    <row r="2977" spans="1:11" x14ac:dyDescent="0.25">
      <c r="A2977">
        <v>204</v>
      </c>
      <c r="B2977">
        <v>117</v>
      </c>
      <c r="C2977" t="str">
        <f>VLOOKUP($B2977,Feuil2!$A$2:$G$720,2,FALSE)</f>
        <v>bide</v>
      </c>
      <c r="D2977">
        <f>VLOOKUP($B2977,Feuil2!$A$2:$G$720,3,FALSE)</f>
        <v>1</v>
      </c>
      <c r="E2977">
        <f>VLOOKUP($B2977,Feuil2!$A$2:$G$720,4,FALSE)</f>
        <v>1</v>
      </c>
      <c r="F2977" t="str">
        <f>VLOOKUP($E2977,Feuil3!$A$2:$B$19,2,FALSE)</f>
        <v>normal</v>
      </c>
      <c r="G2977">
        <f>VLOOKUP($B2977,Feuil2!$A$2:$G$720,5,FALSE)</f>
        <v>0</v>
      </c>
      <c r="H2977">
        <f>VLOOKUP($B2977,Feuil2!$A$2:$G$720,6,FALSE)</f>
        <v>10</v>
      </c>
      <c r="I2977">
        <f>VLOOKUP($B2977,Feuil2!$A$2:$G$720,7,FALSE)</f>
        <v>0</v>
      </c>
      <c r="J2977">
        <f>VLOOKUP($B2977,Feuil2!$A$2:$J$720,10,FALSE)</f>
        <v>2</v>
      </c>
      <c r="K2977" t="str">
        <f>VLOOKUP(J2977,move_damage_classes!$B$2:$C$4,2,FALSE)</f>
        <v>physical</v>
      </c>
    </row>
    <row r="2978" spans="1:11" x14ac:dyDescent="0.25">
      <c r="A2978">
        <v>204</v>
      </c>
      <c r="B2978">
        <v>120</v>
      </c>
      <c r="C2978" t="str">
        <f>VLOOKUP($B2978,Feuil2!$A$2:$G$720,2,FALSE)</f>
        <v>self-destruct</v>
      </c>
      <c r="D2978">
        <f>VLOOKUP($B2978,Feuil2!$A$2:$G$720,3,FALSE)</f>
        <v>1</v>
      </c>
      <c r="E2978">
        <f>VLOOKUP($B2978,Feuil2!$A$2:$G$720,4,FALSE)</f>
        <v>1</v>
      </c>
      <c r="F2978" t="str">
        <f>VLOOKUP($E2978,Feuil3!$A$2:$B$19,2,FALSE)</f>
        <v>normal</v>
      </c>
      <c r="G2978">
        <f>VLOOKUP($B2978,Feuil2!$A$2:$G$720,5,FALSE)</f>
        <v>200</v>
      </c>
      <c r="H2978">
        <f>VLOOKUP($B2978,Feuil2!$A$2:$G$720,6,FALSE)</f>
        <v>5</v>
      </c>
      <c r="I2978">
        <f>VLOOKUP($B2978,Feuil2!$A$2:$G$720,7,FALSE)</f>
        <v>100</v>
      </c>
      <c r="J2978">
        <f>VLOOKUP($B2978,Feuil2!$A$2:$J$720,10,FALSE)</f>
        <v>2</v>
      </c>
      <c r="K2978" t="str">
        <f>VLOOKUP(J2978,move_damage_classes!$B$2:$C$4,2,FALSE)</f>
        <v>physical</v>
      </c>
    </row>
    <row r="2979" spans="1:11" x14ac:dyDescent="0.25">
      <c r="A2979">
        <v>204</v>
      </c>
      <c r="B2979">
        <v>153</v>
      </c>
      <c r="C2979" t="str">
        <f>VLOOKUP($B2979,Feuil2!$A$2:$G$720,2,FALSE)</f>
        <v>explosion</v>
      </c>
      <c r="D2979">
        <f>VLOOKUP($B2979,Feuil2!$A$2:$G$720,3,FALSE)</f>
        <v>1</v>
      </c>
      <c r="E2979">
        <f>VLOOKUP($B2979,Feuil2!$A$2:$G$720,4,FALSE)</f>
        <v>1</v>
      </c>
      <c r="F2979" t="str">
        <f>VLOOKUP($E2979,Feuil3!$A$2:$B$19,2,FALSE)</f>
        <v>normal</v>
      </c>
      <c r="G2979">
        <f>VLOOKUP($B2979,Feuil2!$A$2:$G$720,5,FALSE)</f>
        <v>250</v>
      </c>
      <c r="H2979">
        <f>VLOOKUP($B2979,Feuil2!$A$2:$G$720,6,FALSE)</f>
        <v>5</v>
      </c>
      <c r="I2979">
        <f>VLOOKUP($B2979,Feuil2!$A$2:$G$720,7,FALSE)</f>
        <v>100</v>
      </c>
      <c r="J2979">
        <f>VLOOKUP($B2979,Feuil2!$A$2:$J$720,10,FALSE)</f>
        <v>2</v>
      </c>
      <c r="K2979" t="str">
        <f>VLOOKUP(J2979,move_damage_classes!$B$2:$C$4,2,FALSE)</f>
        <v>physical</v>
      </c>
    </row>
    <row r="2980" spans="1:11" x14ac:dyDescent="0.25">
      <c r="A2980">
        <v>204</v>
      </c>
      <c r="B2980">
        <v>182</v>
      </c>
      <c r="C2980" t="str">
        <f>VLOOKUP($B2980,Feuil2!$A$2:$G$720,2,FALSE)</f>
        <v>protect</v>
      </c>
      <c r="D2980">
        <f>VLOOKUP($B2980,Feuil2!$A$2:$G$720,3,FALSE)</f>
        <v>2</v>
      </c>
      <c r="E2980">
        <f>VLOOKUP($B2980,Feuil2!$A$2:$G$720,4,FALSE)</f>
        <v>1</v>
      </c>
      <c r="F2980" t="str">
        <f>VLOOKUP($E2980,Feuil3!$A$2:$B$19,2,FALSE)</f>
        <v>normal</v>
      </c>
      <c r="G2980">
        <f>VLOOKUP($B2980,Feuil2!$A$2:$G$720,5,FALSE)</f>
        <v>0</v>
      </c>
      <c r="H2980">
        <f>VLOOKUP($B2980,Feuil2!$A$2:$G$720,6,FALSE)</f>
        <v>10</v>
      </c>
      <c r="I2980">
        <f>VLOOKUP($B2980,Feuil2!$A$2:$G$720,7,FALSE)</f>
        <v>0</v>
      </c>
      <c r="J2980">
        <f>VLOOKUP($B2980,Feuil2!$A$2:$J$720,10,FALSE)</f>
        <v>1</v>
      </c>
      <c r="K2980" t="str">
        <f>VLOOKUP(J2980,move_damage_classes!$B$2:$C$4,2,FALSE)</f>
        <v>status</v>
      </c>
    </row>
    <row r="2981" spans="1:11" x14ac:dyDescent="0.25">
      <c r="A2981">
        <v>204</v>
      </c>
      <c r="B2981">
        <v>191</v>
      </c>
      <c r="C2981" t="str">
        <f>VLOOKUP($B2981,Feuil2!$A$2:$G$720,2,FALSE)</f>
        <v>spikes</v>
      </c>
      <c r="D2981">
        <f>VLOOKUP($B2981,Feuil2!$A$2:$G$720,3,FALSE)</f>
        <v>2</v>
      </c>
      <c r="E2981">
        <f>VLOOKUP($B2981,Feuil2!$A$2:$G$720,4,FALSE)</f>
        <v>5</v>
      </c>
      <c r="F2981" t="str">
        <f>VLOOKUP($E2981,Feuil3!$A$2:$B$19,2,FALSE)</f>
        <v>ground</v>
      </c>
      <c r="G2981">
        <f>VLOOKUP($B2981,Feuil2!$A$2:$G$720,5,FALSE)</f>
        <v>0</v>
      </c>
      <c r="H2981">
        <f>VLOOKUP($B2981,Feuil2!$A$2:$G$720,6,FALSE)</f>
        <v>20</v>
      </c>
      <c r="I2981">
        <f>VLOOKUP($B2981,Feuil2!$A$2:$G$720,7,FALSE)</f>
        <v>0</v>
      </c>
      <c r="J2981">
        <f>VLOOKUP($B2981,Feuil2!$A$2:$J$720,10,FALSE)</f>
        <v>1</v>
      </c>
      <c r="K2981" t="str">
        <f>VLOOKUP(J2981,move_damage_classes!$B$2:$C$4,2,FALSE)</f>
        <v>status</v>
      </c>
    </row>
    <row r="2982" spans="1:11" x14ac:dyDescent="0.25">
      <c r="A2982">
        <v>204</v>
      </c>
      <c r="B2982">
        <v>229</v>
      </c>
      <c r="C2982" t="str">
        <f>VLOOKUP($B2982,Feuil2!$A$2:$G$720,2,FALSE)</f>
        <v>rapid-spin</v>
      </c>
      <c r="D2982">
        <f>VLOOKUP($B2982,Feuil2!$A$2:$G$720,3,FALSE)</f>
        <v>2</v>
      </c>
      <c r="E2982">
        <f>VLOOKUP($B2982,Feuil2!$A$2:$G$720,4,FALSE)</f>
        <v>1</v>
      </c>
      <c r="F2982" t="str">
        <f>VLOOKUP($E2982,Feuil3!$A$2:$B$19,2,FALSE)</f>
        <v>normal</v>
      </c>
      <c r="G2982">
        <f>VLOOKUP($B2982,Feuil2!$A$2:$G$720,5,FALSE)</f>
        <v>20</v>
      </c>
      <c r="H2982">
        <f>VLOOKUP($B2982,Feuil2!$A$2:$G$720,6,FALSE)</f>
        <v>40</v>
      </c>
      <c r="I2982">
        <f>VLOOKUP($B2982,Feuil2!$A$2:$G$720,7,FALSE)</f>
        <v>100</v>
      </c>
      <c r="J2982">
        <f>VLOOKUP($B2982,Feuil2!$A$2:$J$720,10,FALSE)</f>
        <v>2</v>
      </c>
      <c r="K2982" t="str">
        <f>VLOOKUP(J2982,move_damage_classes!$B$2:$C$4,2,FALSE)</f>
        <v>physical</v>
      </c>
    </row>
    <row r="2983" spans="1:11" x14ac:dyDescent="0.25">
      <c r="A2983">
        <v>204</v>
      </c>
      <c r="B2983">
        <v>334</v>
      </c>
      <c r="C2983" t="str">
        <f>VLOOKUP($B2983,Feuil2!$A$2:$G$720,2,FALSE)</f>
        <v>iron-defense</v>
      </c>
      <c r="D2983">
        <f>VLOOKUP($B2983,Feuil2!$A$2:$G$720,3,FALSE)</f>
        <v>3</v>
      </c>
      <c r="E2983">
        <f>VLOOKUP($B2983,Feuil2!$A$2:$G$720,4,FALSE)</f>
        <v>9</v>
      </c>
      <c r="F2983" t="str">
        <f>VLOOKUP($E2983,Feuil3!$A$2:$B$19,2,FALSE)</f>
        <v>steel</v>
      </c>
      <c r="G2983">
        <f>VLOOKUP($B2983,Feuil2!$A$2:$G$720,5,FALSE)</f>
        <v>0</v>
      </c>
      <c r="H2983">
        <f>VLOOKUP($B2983,Feuil2!$A$2:$G$720,6,FALSE)</f>
        <v>15</v>
      </c>
      <c r="I2983">
        <f>VLOOKUP($B2983,Feuil2!$A$2:$G$720,7,FALSE)</f>
        <v>0</v>
      </c>
      <c r="J2983">
        <f>VLOOKUP($B2983,Feuil2!$A$2:$J$720,10,FALSE)</f>
        <v>1</v>
      </c>
      <c r="K2983" t="str">
        <f>VLOOKUP(J2983,move_damage_classes!$B$2:$C$4,2,FALSE)</f>
        <v>status</v>
      </c>
    </row>
    <row r="2984" spans="1:11" x14ac:dyDescent="0.25">
      <c r="A2984">
        <v>204</v>
      </c>
      <c r="B2984">
        <v>360</v>
      </c>
      <c r="C2984" t="str">
        <f>VLOOKUP($B2984,Feuil2!$A$2:$G$720,2,FALSE)</f>
        <v>gyro-ball</v>
      </c>
      <c r="D2984">
        <f>VLOOKUP($B2984,Feuil2!$A$2:$G$720,3,FALSE)</f>
        <v>4</v>
      </c>
      <c r="E2984">
        <f>VLOOKUP($B2984,Feuil2!$A$2:$G$720,4,FALSE)</f>
        <v>9</v>
      </c>
      <c r="F2984" t="str">
        <f>VLOOKUP($E2984,Feuil3!$A$2:$B$19,2,FALSE)</f>
        <v>steel</v>
      </c>
      <c r="G2984">
        <f>VLOOKUP($B2984,Feuil2!$A$2:$G$720,5,FALSE)</f>
        <v>0</v>
      </c>
      <c r="H2984">
        <f>VLOOKUP($B2984,Feuil2!$A$2:$G$720,6,FALSE)</f>
        <v>5</v>
      </c>
      <c r="I2984">
        <f>VLOOKUP($B2984,Feuil2!$A$2:$G$720,7,FALSE)</f>
        <v>100</v>
      </c>
      <c r="J2984">
        <f>VLOOKUP($B2984,Feuil2!$A$2:$J$720,10,FALSE)</f>
        <v>2</v>
      </c>
      <c r="K2984" t="str">
        <f>VLOOKUP(J2984,move_damage_classes!$B$2:$C$4,2,FALSE)</f>
        <v>physical</v>
      </c>
    </row>
    <row r="2985" spans="1:11" x14ac:dyDescent="0.25">
      <c r="A2985">
        <v>204</v>
      </c>
      <c r="B2985">
        <v>363</v>
      </c>
      <c r="C2985" t="str">
        <f>VLOOKUP($B2985,Feuil2!$A$2:$G$720,2,FALSE)</f>
        <v>natural-gift</v>
      </c>
      <c r="D2985">
        <f>VLOOKUP($B2985,Feuil2!$A$2:$G$720,3,FALSE)</f>
        <v>4</v>
      </c>
      <c r="E2985">
        <f>VLOOKUP($B2985,Feuil2!$A$2:$G$720,4,FALSE)</f>
        <v>1</v>
      </c>
      <c r="F2985" t="str">
        <f>VLOOKUP($E2985,Feuil3!$A$2:$B$19,2,FALSE)</f>
        <v>normal</v>
      </c>
      <c r="G2985">
        <f>VLOOKUP($B2985,Feuil2!$A$2:$G$720,5,FALSE)</f>
        <v>0</v>
      </c>
      <c r="H2985">
        <f>VLOOKUP($B2985,Feuil2!$A$2:$G$720,6,FALSE)</f>
        <v>15</v>
      </c>
      <c r="I2985">
        <f>VLOOKUP($B2985,Feuil2!$A$2:$G$720,7,FALSE)</f>
        <v>100</v>
      </c>
      <c r="J2985">
        <f>VLOOKUP($B2985,Feuil2!$A$2:$J$720,10,FALSE)</f>
        <v>2</v>
      </c>
      <c r="K2985" t="str">
        <f>VLOOKUP(J2985,move_damage_classes!$B$2:$C$4,2,FALSE)</f>
        <v>physical</v>
      </c>
    </row>
    <row r="2986" spans="1:11" x14ac:dyDescent="0.25">
      <c r="A2986">
        <v>204</v>
      </c>
      <c r="B2986">
        <v>371</v>
      </c>
      <c r="C2986" t="str">
        <f>VLOOKUP($B2986,Feuil2!$A$2:$G$720,2,FALSE)</f>
        <v>payback</v>
      </c>
      <c r="D2986">
        <f>VLOOKUP($B2986,Feuil2!$A$2:$G$720,3,FALSE)</f>
        <v>4</v>
      </c>
      <c r="E2986">
        <f>VLOOKUP($B2986,Feuil2!$A$2:$G$720,4,FALSE)</f>
        <v>17</v>
      </c>
      <c r="F2986" t="str">
        <f>VLOOKUP($E2986,Feuil3!$A$2:$B$19,2,FALSE)</f>
        <v>dark</v>
      </c>
      <c r="G2986">
        <f>VLOOKUP($B2986,Feuil2!$A$2:$G$720,5,FALSE)</f>
        <v>50</v>
      </c>
      <c r="H2986">
        <f>VLOOKUP($B2986,Feuil2!$A$2:$G$720,6,FALSE)</f>
        <v>10</v>
      </c>
      <c r="I2986">
        <f>VLOOKUP($B2986,Feuil2!$A$2:$G$720,7,FALSE)</f>
        <v>100</v>
      </c>
      <c r="J2986">
        <f>VLOOKUP($B2986,Feuil2!$A$2:$J$720,10,FALSE)</f>
        <v>2</v>
      </c>
      <c r="K2986" t="str">
        <f>VLOOKUP(J2986,move_damage_classes!$B$2:$C$4,2,FALSE)</f>
        <v>physical</v>
      </c>
    </row>
    <row r="2987" spans="1:11" x14ac:dyDescent="0.25">
      <c r="A2987">
        <v>204</v>
      </c>
      <c r="B2987">
        <v>450</v>
      </c>
      <c r="C2987" t="str">
        <f>VLOOKUP($B2987,Feuil2!$A$2:$G$720,2,FALSE)</f>
        <v>bug-bite</v>
      </c>
      <c r="D2987">
        <f>VLOOKUP($B2987,Feuil2!$A$2:$G$720,3,FALSE)</f>
        <v>4</v>
      </c>
      <c r="E2987">
        <f>VLOOKUP($B2987,Feuil2!$A$2:$G$720,4,FALSE)</f>
        <v>7</v>
      </c>
      <c r="F2987" t="str">
        <f>VLOOKUP($E2987,Feuil3!$A$2:$B$19,2,FALSE)</f>
        <v>bug</v>
      </c>
      <c r="G2987">
        <f>VLOOKUP($B2987,Feuil2!$A$2:$G$720,5,FALSE)</f>
        <v>60</v>
      </c>
      <c r="H2987">
        <f>VLOOKUP($B2987,Feuil2!$A$2:$G$720,6,FALSE)</f>
        <v>20</v>
      </c>
      <c r="I2987">
        <f>VLOOKUP($B2987,Feuil2!$A$2:$G$720,7,FALSE)</f>
        <v>100</v>
      </c>
      <c r="J2987">
        <f>VLOOKUP($B2987,Feuil2!$A$2:$J$720,10,FALSE)</f>
        <v>2</v>
      </c>
      <c r="K2987" t="str">
        <f>VLOOKUP(J2987,move_damage_classes!$B$2:$C$4,2,FALSE)</f>
        <v>physical</v>
      </c>
    </row>
    <row r="2988" spans="1:11" x14ac:dyDescent="0.25">
      <c r="A2988">
        <v>205</v>
      </c>
      <c r="B2988">
        <v>33</v>
      </c>
      <c r="C2988" t="str">
        <f>VLOOKUP($B2988,Feuil2!$A$2:$G$720,2,FALSE)</f>
        <v>tackle</v>
      </c>
      <c r="D2988">
        <f>VLOOKUP($B2988,Feuil2!$A$2:$G$720,3,FALSE)</f>
        <v>1</v>
      </c>
      <c r="E2988">
        <f>VLOOKUP($B2988,Feuil2!$A$2:$G$720,4,FALSE)</f>
        <v>1</v>
      </c>
      <c r="F2988" t="str">
        <f>VLOOKUP($E2988,Feuil3!$A$2:$B$19,2,FALSE)</f>
        <v>normal</v>
      </c>
      <c r="G2988">
        <f>VLOOKUP($B2988,Feuil2!$A$2:$G$720,5,FALSE)</f>
        <v>40</v>
      </c>
      <c r="H2988">
        <f>VLOOKUP($B2988,Feuil2!$A$2:$G$720,6,FALSE)</f>
        <v>35</v>
      </c>
      <c r="I2988">
        <f>VLOOKUP($B2988,Feuil2!$A$2:$G$720,7,FALSE)</f>
        <v>100</v>
      </c>
      <c r="J2988">
        <f>VLOOKUP($B2988,Feuil2!$A$2:$J$720,10,FALSE)</f>
        <v>2</v>
      </c>
      <c r="K2988" t="str">
        <f>VLOOKUP(J2988,move_damage_classes!$B$2:$C$4,2,FALSE)</f>
        <v>physical</v>
      </c>
    </row>
    <row r="2989" spans="1:11" x14ac:dyDescent="0.25">
      <c r="A2989">
        <v>205</v>
      </c>
      <c r="B2989">
        <v>36</v>
      </c>
      <c r="C2989" t="str">
        <f>VLOOKUP($B2989,Feuil2!$A$2:$G$720,2,FALSE)</f>
        <v>take-down</v>
      </c>
      <c r="D2989">
        <f>VLOOKUP($B2989,Feuil2!$A$2:$G$720,3,FALSE)</f>
        <v>1</v>
      </c>
      <c r="E2989">
        <f>VLOOKUP($B2989,Feuil2!$A$2:$G$720,4,FALSE)</f>
        <v>1</v>
      </c>
      <c r="F2989" t="str">
        <f>VLOOKUP($E2989,Feuil3!$A$2:$B$19,2,FALSE)</f>
        <v>normal</v>
      </c>
      <c r="G2989">
        <f>VLOOKUP($B2989,Feuil2!$A$2:$G$720,5,FALSE)</f>
        <v>90</v>
      </c>
      <c r="H2989">
        <f>VLOOKUP($B2989,Feuil2!$A$2:$G$720,6,FALSE)</f>
        <v>20</v>
      </c>
      <c r="I2989">
        <f>VLOOKUP($B2989,Feuil2!$A$2:$G$720,7,FALSE)</f>
        <v>85</v>
      </c>
      <c r="J2989">
        <f>VLOOKUP($B2989,Feuil2!$A$2:$J$720,10,FALSE)</f>
        <v>2</v>
      </c>
      <c r="K2989" t="str">
        <f>VLOOKUP(J2989,move_damage_classes!$B$2:$C$4,2,FALSE)</f>
        <v>physical</v>
      </c>
    </row>
    <row r="2990" spans="1:11" x14ac:dyDescent="0.25">
      <c r="A2990">
        <v>205</v>
      </c>
      <c r="B2990">
        <v>38</v>
      </c>
      <c r="C2990" t="str">
        <f>VLOOKUP($B2990,Feuil2!$A$2:$G$720,2,FALSE)</f>
        <v>double-edge</v>
      </c>
      <c r="D2990">
        <f>VLOOKUP($B2990,Feuil2!$A$2:$G$720,3,FALSE)</f>
        <v>1</v>
      </c>
      <c r="E2990">
        <f>VLOOKUP($B2990,Feuil2!$A$2:$G$720,4,FALSE)</f>
        <v>1</v>
      </c>
      <c r="F2990" t="str">
        <f>VLOOKUP($E2990,Feuil3!$A$2:$B$19,2,FALSE)</f>
        <v>normal</v>
      </c>
      <c r="G2990">
        <f>VLOOKUP($B2990,Feuil2!$A$2:$G$720,5,FALSE)</f>
        <v>120</v>
      </c>
      <c r="H2990">
        <f>VLOOKUP($B2990,Feuil2!$A$2:$G$720,6,FALSE)</f>
        <v>15</v>
      </c>
      <c r="I2990">
        <f>VLOOKUP($B2990,Feuil2!$A$2:$G$720,7,FALSE)</f>
        <v>100</v>
      </c>
      <c r="J2990">
        <f>VLOOKUP($B2990,Feuil2!$A$2:$J$720,10,FALSE)</f>
        <v>2</v>
      </c>
      <c r="K2990" t="str">
        <f>VLOOKUP(J2990,move_damage_classes!$B$2:$C$4,2,FALSE)</f>
        <v>physical</v>
      </c>
    </row>
    <row r="2991" spans="1:11" x14ac:dyDescent="0.25">
      <c r="A2991">
        <v>205</v>
      </c>
      <c r="B2991">
        <v>117</v>
      </c>
      <c r="C2991" t="str">
        <f>VLOOKUP($B2991,Feuil2!$A$2:$G$720,2,FALSE)</f>
        <v>bide</v>
      </c>
      <c r="D2991">
        <f>VLOOKUP($B2991,Feuil2!$A$2:$G$720,3,FALSE)</f>
        <v>1</v>
      </c>
      <c r="E2991">
        <f>VLOOKUP($B2991,Feuil2!$A$2:$G$720,4,FALSE)</f>
        <v>1</v>
      </c>
      <c r="F2991" t="str">
        <f>VLOOKUP($E2991,Feuil3!$A$2:$B$19,2,FALSE)</f>
        <v>normal</v>
      </c>
      <c r="G2991">
        <f>VLOOKUP($B2991,Feuil2!$A$2:$G$720,5,FALSE)</f>
        <v>0</v>
      </c>
      <c r="H2991">
        <f>VLOOKUP($B2991,Feuil2!$A$2:$G$720,6,FALSE)</f>
        <v>10</v>
      </c>
      <c r="I2991">
        <f>VLOOKUP($B2991,Feuil2!$A$2:$G$720,7,FALSE)</f>
        <v>0</v>
      </c>
      <c r="J2991">
        <f>VLOOKUP($B2991,Feuil2!$A$2:$J$720,10,FALSE)</f>
        <v>2</v>
      </c>
      <c r="K2991" t="str">
        <f>VLOOKUP(J2991,move_damage_classes!$B$2:$C$4,2,FALSE)</f>
        <v>physical</v>
      </c>
    </row>
    <row r="2992" spans="1:11" x14ac:dyDescent="0.25">
      <c r="A2992">
        <v>205</v>
      </c>
      <c r="B2992">
        <v>120</v>
      </c>
      <c r="C2992" t="str">
        <f>VLOOKUP($B2992,Feuil2!$A$2:$G$720,2,FALSE)</f>
        <v>self-destruct</v>
      </c>
      <c r="D2992">
        <f>VLOOKUP($B2992,Feuil2!$A$2:$G$720,3,FALSE)</f>
        <v>1</v>
      </c>
      <c r="E2992">
        <f>VLOOKUP($B2992,Feuil2!$A$2:$G$720,4,FALSE)</f>
        <v>1</v>
      </c>
      <c r="F2992" t="str">
        <f>VLOOKUP($E2992,Feuil3!$A$2:$B$19,2,FALSE)</f>
        <v>normal</v>
      </c>
      <c r="G2992">
        <f>VLOOKUP($B2992,Feuil2!$A$2:$G$720,5,FALSE)</f>
        <v>200</v>
      </c>
      <c r="H2992">
        <f>VLOOKUP($B2992,Feuil2!$A$2:$G$720,6,FALSE)</f>
        <v>5</v>
      </c>
      <c r="I2992">
        <f>VLOOKUP($B2992,Feuil2!$A$2:$G$720,7,FALSE)</f>
        <v>100</v>
      </c>
      <c r="J2992">
        <f>VLOOKUP($B2992,Feuil2!$A$2:$J$720,10,FALSE)</f>
        <v>2</v>
      </c>
      <c r="K2992" t="str">
        <f>VLOOKUP(J2992,move_damage_classes!$B$2:$C$4,2,FALSE)</f>
        <v>physical</v>
      </c>
    </row>
    <row r="2993" spans="1:11" x14ac:dyDescent="0.25">
      <c r="A2993">
        <v>205</v>
      </c>
      <c r="B2993">
        <v>153</v>
      </c>
      <c r="C2993" t="str">
        <f>VLOOKUP($B2993,Feuil2!$A$2:$G$720,2,FALSE)</f>
        <v>explosion</v>
      </c>
      <c r="D2993">
        <f>VLOOKUP($B2993,Feuil2!$A$2:$G$720,3,FALSE)</f>
        <v>1</v>
      </c>
      <c r="E2993">
        <f>VLOOKUP($B2993,Feuil2!$A$2:$G$720,4,FALSE)</f>
        <v>1</v>
      </c>
      <c r="F2993" t="str">
        <f>VLOOKUP($E2993,Feuil3!$A$2:$B$19,2,FALSE)</f>
        <v>normal</v>
      </c>
      <c r="G2993">
        <f>VLOOKUP($B2993,Feuil2!$A$2:$G$720,5,FALSE)</f>
        <v>250</v>
      </c>
      <c r="H2993">
        <f>VLOOKUP($B2993,Feuil2!$A$2:$G$720,6,FALSE)</f>
        <v>5</v>
      </c>
      <c r="I2993">
        <f>VLOOKUP($B2993,Feuil2!$A$2:$G$720,7,FALSE)</f>
        <v>100</v>
      </c>
      <c r="J2993">
        <f>VLOOKUP($B2993,Feuil2!$A$2:$J$720,10,FALSE)</f>
        <v>2</v>
      </c>
      <c r="K2993" t="str">
        <f>VLOOKUP(J2993,move_damage_classes!$B$2:$C$4,2,FALSE)</f>
        <v>physical</v>
      </c>
    </row>
    <row r="2994" spans="1:11" x14ac:dyDescent="0.25">
      <c r="A2994">
        <v>205</v>
      </c>
      <c r="B2994">
        <v>182</v>
      </c>
      <c r="C2994" t="str">
        <f>VLOOKUP($B2994,Feuil2!$A$2:$G$720,2,FALSE)</f>
        <v>protect</v>
      </c>
      <c r="D2994">
        <f>VLOOKUP($B2994,Feuil2!$A$2:$G$720,3,FALSE)</f>
        <v>2</v>
      </c>
      <c r="E2994">
        <f>VLOOKUP($B2994,Feuil2!$A$2:$G$720,4,FALSE)</f>
        <v>1</v>
      </c>
      <c r="F2994" t="str">
        <f>VLOOKUP($E2994,Feuil3!$A$2:$B$19,2,FALSE)</f>
        <v>normal</v>
      </c>
      <c r="G2994">
        <f>VLOOKUP($B2994,Feuil2!$A$2:$G$720,5,FALSE)</f>
        <v>0</v>
      </c>
      <c r="H2994">
        <f>VLOOKUP($B2994,Feuil2!$A$2:$G$720,6,FALSE)</f>
        <v>10</v>
      </c>
      <c r="I2994">
        <f>VLOOKUP($B2994,Feuil2!$A$2:$G$720,7,FALSE)</f>
        <v>0</v>
      </c>
      <c r="J2994">
        <f>VLOOKUP($B2994,Feuil2!$A$2:$J$720,10,FALSE)</f>
        <v>1</v>
      </c>
      <c r="K2994" t="str">
        <f>VLOOKUP(J2994,move_damage_classes!$B$2:$C$4,2,FALSE)</f>
        <v>status</v>
      </c>
    </row>
    <row r="2995" spans="1:11" x14ac:dyDescent="0.25">
      <c r="A2995">
        <v>205</v>
      </c>
      <c r="B2995">
        <v>191</v>
      </c>
      <c r="C2995" t="str">
        <f>VLOOKUP($B2995,Feuil2!$A$2:$G$720,2,FALSE)</f>
        <v>spikes</v>
      </c>
      <c r="D2995">
        <f>VLOOKUP($B2995,Feuil2!$A$2:$G$720,3,FALSE)</f>
        <v>2</v>
      </c>
      <c r="E2995">
        <f>VLOOKUP($B2995,Feuil2!$A$2:$G$720,4,FALSE)</f>
        <v>5</v>
      </c>
      <c r="F2995" t="str">
        <f>VLOOKUP($E2995,Feuil3!$A$2:$B$19,2,FALSE)</f>
        <v>ground</v>
      </c>
      <c r="G2995">
        <f>VLOOKUP($B2995,Feuil2!$A$2:$G$720,5,FALSE)</f>
        <v>0</v>
      </c>
      <c r="H2995">
        <f>VLOOKUP($B2995,Feuil2!$A$2:$G$720,6,FALSE)</f>
        <v>20</v>
      </c>
      <c r="I2995">
        <f>VLOOKUP($B2995,Feuil2!$A$2:$G$720,7,FALSE)</f>
        <v>0</v>
      </c>
      <c r="J2995">
        <f>VLOOKUP($B2995,Feuil2!$A$2:$J$720,10,FALSE)</f>
        <v>1</v>
      </c>
      <c r="K2995" t="str">
        <f>VLOOKUP(J2995,move_damage_classes!$B$2:$C$4,2,FALSE)</f>
        <v>status</v>
      </c>
    </row>
    <row r="2996" spans="1:11" x14ac:dyDescent="0.25">
      <c r="A2996">
        <v>205</v>
      </c>
      <c r="B2996">
        <v>192</v>
      </c>
      <c r="C2996" t="str">
        <f>VLOOKUP($B2996,Feuil2!$A$2:$G$720,2,FALSE)</f>
        <v>zap-cannon</v>
      </c>
      <c r="D2996">
        <f>VLOOKUP($B2996,Feuil2!$A$2:$G$720,3,FALSE)</f>
        <v>2</v>
      </c>
      <c r="E2996">
        <f>VLOOKUP($B2996,Feuil2!$A$2:$G$720,4,FALSE)</f>
        <v>13</v>
      </c>
      <c r="F2996" t="str">
        <f>VLOOKUP($E2996,Feuil3!$A$2:$B$19,2,FALSE)</f>
        <v>electric</v>
      </c>
      <c r="G2996">
        <f>VLOOKUP($B2996,Feuil2!$A$2:$G$720,5,FALSE)</f>
        <v>120</v>
      </c>
      <c r="H2996">
        <f>VLOOKUP($B2996,Feuil2!$A$2:$G$720,6,FALSE)</f>
        <v>5</v>
      </c>
      <c r="I2996">
        <f>VLOOKUP($B2996,Feuil2!$A$2:$G$720,7,FALSE)</f>
        <v>50</v>
      </c>
      <c r="J2996">
        <f>VLOOKUP($B2996,Feuil2!$A$2:$J$720,10,FALSE)</f>
        <v>3</v>
      </c>
      <c r="K2996" t="str">
        <f>VLOOKUP(J2996,move_damage_classes!$B$2:$C$4,2,FALSE)</f>
        <v>special</v>
      </c>
    </row>
    <row r="2997" spans="1:11" x14ac:dyDescent="0.25">
      <c r="A2997">
        <v>205</v>
      </c>
      <c r="B2997">
        <v>229</v>
      </c>
      <c r="C2997" t="str">
        <f>VLOOKUP($B2997,Feuil2!$A$2:$G$720,2,FALSE)</f>
        <v>rapid-spin</v>
      </c>
      <c r="D2997">
        <f>VLOOKUP($B2997,Feuil2!$A$2:$G$720,3,FALSE)</f>
        <v>2</v>
      </c>
      <c r="E2997">
        <f>VLOOKUP($B2997,Feuil2!$A$2:$G$720,4,FALSE)</f>
        <v>1</v>
      </c>
      <c r="F2997" t="str">
        <f>VLOOKUP($E2997,Feuil3!$A$2:$B$19,2,FALSE)</f>
        <v>normal</v>
      </c>
      <c r="G2997">
        <f>VLOOKUP($B2997,Feuil2!$A$2:$G$720,5,FALSE)</f>
        <v>20</v>
      </c>
      <c r="H2997">
        <f>VLOOKUP($B2997,Feuil2!$A$2:$G$720,6,FALSE)</f>
        <v>40</v>
      </c>
      <c r="I2997">
        <f>VLOOKUP($B2997,Feuil2!$A$2:$G$720,7,FALSE)</f>
        <v>100</v>
      </c>
      <c r="J2997">
        <f>VLOOKUP($B2997,Feuil2!$A$2:$J$720,10,FALSE)</f>
        <v>2</v>
      </c>
      <c r="K2997" t="str">
        <f>VLOOKUP(J2997,move_damage_classes!$B$2:$C$4,2,FALSE)</f>
        <v>physical</v>
      </c>
    </row>
    <row r="2998" spans="1:11" x14ac:dyDescent="0.25">
      <c r="A2998">
        <v>205</v>
      </c>
      <c r="B2998">
        <v>334</v>
      </c>
      <c r="C2998" t="str">
        <f>VLOOKUP($B2998,Feuil2!$A$2:$G$720,2,FALSE)</f>
        <v>iron-defense</v>
      </c>
      <c r="D2998">
        <f>VLOOKUP($B2998,Feuil2!$A$2:$G$720,3,FALSE)</f>
        <v>3</v>
      </c>
      <c r="E2998">
        <f>VLOOKUP($B2998,Feuil2!$A$2:$G$720,4,FALSE)</f>
        <v>9</v>
      </c>
      <c r="F2998" t="str">
        <f>VLOOKUP($E2998,Feuil3!$A$2:$B$19,2,FALSE)</f>
        <v>steel</v>
      </c>
      <c r="G2998">
        <f>VLOOKUP($B2998,Feuil2!$A$2:$G$720,5,FALSE)</f>
        <v>0</v>
      </c>
      <c r="H2998">
        <f>VLOOKUP($B2998,Feuil2!$A$2:$G$720,6,FALSE)</f>
        <v>15</v>
      </c>
      <c r="I2998">
        <f>VLOOKUP($B2998,Feuil2!$A$2:$G$720,7,FALSE)</f>
        <v>0</v>
      </c>
      <c r="J2998">
        <f>VLOOKUP($B2998,Feuil2!$A$2:$J$720,10,FALSE)</f>
        <v>1</v>
      </c>
      <c r="K2998" t="str">
        <f>VLOOKUP(J2998,move_damage_classes!$B$2:$C$4,2,FALSE)</f>
        <v>status</v>
      </c>
    </row>
    <row r="2999" spans="1:11" x14ac:dyDescent="0.25">
      <c r="A2999">
        <v>205</v>
      </c>
      <c r="B2999">
        <v>360</v>
      </c>
      <c r="C2999" t="str">
        <f>VLOOKUP($B2999,Feuil2!$A$2:$G$720,2,FALSE)</f>
        <v>gyro-ball</v>
      </c>
      <c r="D2999">
        <f>VLOOKUP($B2999,Feuil2!$A$2:$G$720,3,FALSE)</f>
        <v>4</v>
      </c>
      <c r="E2999">
        <f>VLOOKUP($B2999,Feuil2!$A$2:$G$720,4,FALSE)</f>
        <v>9</v>
      </c>
      <c r="F2999" t="str">
        <f>VLOOKUP($E2999,Feuil3!$A$2:$B$19,2,FALSE)</f>
        <v>steel</v>
      </c>
      <c r="G2999">
        <f>VLOOKUP($B2999,Feuil2!$A$2:$G$720,5,FALSE)</f>
        <v>0</v>
      </c>
      <c r="H2999">
        <f>VLOOKUP($B2999,Feuil2!$A$2:$G$720,6,FALSE)</f>
        <v>5</v>
      </c>
      <c r="I2999">
        <f>VLOOKUP($B2999,Feuil2!$A$2:$G$720,7,FALSE)</f>
        <v>100</v>
      </c>
      <c r="J2999">
        <f>VLOOKUP($B2999,Feuil2!$A$2:$J$720,10,FALSE)</f>
        <v>2</v>
      </c>
      <c r="K2999" t="str">
        <f>VLOOKUP(J2999,move_damage_classes!$B$2:$C$4,2,FALSE)</f>
        <v>physical</v>
      </c>
    </row>
    <row r="3000" spans="1:11" x14ac:dyDescent="0.25">
      <c r="A3000">
        <v>205</v>
      </c>
      <c r="B3000">
        <v>363</v>
      </c>
      <c r="C3000" t="str">
        <f>VLOOKUP($B3000,Feuil2!$A$2:$G$720,2,FALSE)</f>
        <v>natural-gift</v>
      </c>
      <c r="D3000">
        <f>VLOOKUP($B3000,Feuil2!$A$2:$G$720,3,FALSE)</f>
        <v>4</v>
      </c>
      <c r="E3000">
        <f>VLOOKUP($B3000,Feuil2!$A$2:$G$720,4,FALSE)</f>
        <v>1</v>
      </c>
      <c r="F3000" t="str">
        <f>VLOOKUP($E3000,Feuil3!$A$2:$B$19,2,FALSE)</f>
        <v>normal</v>
      </c>
      <c r="G3000">
        <f>VLOOKUP($B3000,Feuil2!$A$2:$G$720,5,FALSE)</f>
        <v>0</v>
      </c>
      <c r="H3000">
        <f>VLOOKUP($B3000,Feuil2!$A$2:$G$720,6,FALSE)</f>
        <v>15</v>
      </c>
      <c r="I3000">
        <f>VLOOKUP($B3000,Feuil2!$A$2:$G$720,7,FALSE)</f>
        <v>100</v>
      </c>
      <c r="J3000">
        <f>VLOOKUP($B3000,Feuil2!$A$2:$J$720,10,FALSE)</f>
        <v>2</v>
      </c>
      <c r="K3000" t="str">
        <f>VLOOKUP(J3000,move_damage_classes!$B$2:$C$4,2,FALSE)</f>
        <v>physical</v>
      </c>
    </row>
    <row r="3001" spans="1:11" x14ac:dyDescent="0.25">
      <c r="A3001">
        <v>205</v>
      </c>
      <c r="B3001">
        <v>371</v>
      </c>
      <c r="C3001" t="str">
        <f>VLOOKUP($B3001,Feuil2!$A$2:$G$720,2,FALSE)</f>
        <v>payback</v>
      </c>
      <c r="D3001">
        <f>VLOOKUP($B3001,Feuil2!$A$2:$G$720,3,FALSE)</f>
        <v>4</v>
      </c>
      <c r="E3001">
        <f>VLOOKUP($B3001,Feuil2!$A$2:$G$720,4,FALSE)</f>
        <v>17</v>
      </c>
      <c r="F3001" t="str">
        <f>VLOOKUP($E3001,Feuil3!$A$2:$B$19,2,FALSE)</f>
        <v>dark</v>
      </c>
      <c r="G3001">
        <f>VLOOKUP($B3001,Feuil2!$A$2:$G$720,5,FALSE)</f>
        <v>50</v>
      </c>
      <c r="H3001">
        <f>VLOOKUP($B3001,Feuil2!$A$2:$G$720,6,FALSE)</f>
        <v>10</v>
      </c>
      <c r="I3001">
        <f>VLOOKUP($B3001,Feuil2!$A$2:$G$720,7,FALSE)</f>
        <v>100</v>
      </c>
      <c r="J3001">
        <f>VLOOKUP($B3001,Feuil2!$A$2:$J$720,10,FALSE)</f>
        <v>2</v>
      </c>
      <c r="K3001" t="str">
        <f>VLOOKUP(J3001,move_damage_classes!$B$2:$C$4,2,FALSE)</f>
        <v>physical</v>
      </c>
    </row>
    <row r="3002" spans="1:11" x14ac:dyDescent="0.25">
      <c r="A3002">
        <v>205</v>
      </c>
      <c r="B3002">
        <v>390</v>
      </c>
      <c r="C3002" t="str">
        <f>VLOOKUP($B3002,Feuil2!$A$2:$G$720,2,FALSE)</f>
        <v>toxic-spikes</v>
      </c>
      <c r="D3002">
        <f>VLOOKUP($B3002,Feuil2!$A$2:$G$720,3,FALSE)</f>
        <v>4</v>
      </c>
      <c r="E3002">
        <f>VLOOKUP($B3002,Feuil2!$A$2:$G$720,4,FALSE)</f>
        <v>4</v>
      </c>
      <c r="F3002" t="str">
        <f>VLOOKUP($E3002,Feuil3!$A$2:$B$19,2,FALSE)</f>
        <v>poison</v>
      </c>
      <c r="G3002">
        <f>VLOOKUP($B3002,Feuil2!$A$2:$G$720,5,FALSE)</f>
        <v>0</v>
      </c>
      <c r="H3002">
        <f>VLOOKUP($B3002,Feuil2!$A$2:$G$720,6,FALSE)</f>
        <v>20</v>
      </c>
      <c r="I3002">
        <f>VLOOKUP($B3002,Feuil2!$A$2:$G$720,7,FALSE)</f>
        <v>0</v>
      </c>
      <c r="J3002">
        <f>VLOOKUP($B3002,Feuil2!$A$2:$J$720,10,FALSE)</f>
        <v>1</v>
      </c>
      <c r="K3002" t="str">
        <f>VLOOKUP(J3002,move_damage_classes!$B$2:$C$4,2,FALSE)</f>
        <v>status</v>
      </c>
    </row>
    <row r="3003" spans="1:11" x14ac:dyDescent="0.25">
      <c r="A3003">
        <v>205</v>
      </c>
      <c r="B3003">
        <v>393</v>
      </c>
      <c r="C3003" t="str">
        <f>VLOOKUP($B3003,Feuil2!$A$2:$G$720,2,FALSE)</f>
        <v>magnet-rise</v>
      </c>
      <c r="D3003">
        <f>VLOOKUP($B3003,Feuil2!$A$2:$G$720,3,FALSE)</f>
        <v>4</v>
      </c>
      <c r="E3003">
        <f>VLOOKUP($B3003,Feuil2!$A$2:$G$720,4,FALSE)</f>
        <v>13</v>
      </c>
      <c r="F3003" t="str">
        <f>VLOOKUP($E3003,Feuil3!$A$2:$B$19,2,FALSE)</f>
        <v>electric</v>
      </c>
      <c r="G3003">
        <f>VLOOKUP($B3003,Feuil2!$A$2:$G$720,5,FALSE)</f>
        <v>0</v>
      </c>
      <c r="H3003">
        <f>VLOOKUP($B3003,Feuil2!$A$2:$G$720,6,FALSE)</f>
        <v>10</v>
      </c>
      <c r="I3003">
        <f>VLOOKUP($B3003,Feuil2!$A$2:$G$720,7,FALSE)</f>
        <v>0</v>
      </c>
      <c r="J3003">
        <f>VLOOKUP($B3003,Feuil2!$A$2:$J$720,10,FALSE)</f>
        <v>1</v>
      </c>
      <c r="K3003" t="str">
        <f>VLOOKUP(J3003,move_damage_classes!$B$2:$C$4,2,FALSE)</f>
        <v>status</v>
      </c>
    </row>
    <row r="3004" spans="1:11" x14ac:dyDescent="0.25">
      <c r="A3004">
        <v>205</v>
      </c>
      <c r="B3004">
        <v>429</v>
      </c>
      <c r="C3004" t="str">
        <f>VLOOKUP($B3004,Feuil2!$A$2:$G$720,2,FALSE)</f>
        <v>mirror-shot</v>
      </c>
      <c r="D3004">
        <f>VLOOKUP($B3004,Feuil2!$A$2:$G$720,3,FALSE)</f>
        <v>4</v>
      </c>
      <c r="E3004">
        <f>VLOOKUP($B3004,Feuil2!$A$2:$G$720,4,FALSE)</f>
        <v>9</v>
      </c>
      <c r="F3004" t="str">
        <f>VLOOKUP($E3004,Feuil3!$A$2:$B$19,2,FALSE)</f>
        <v>steel</v>
      </c>
      <c r="G3004">
        <f>VLOOKUP($B3004,Feuil2!$A$2:$G$720,5,FALSE)</f>
        <v>65</v>
      </c>
      <c r="H3004">
        <f>VLOOKUP($B3004,Feuil2!$A$2:$G$720,6,FALSE)</f>
        <v>10</v>
      </c>
      <c r="I3004">
        <f>VLOOKUP($B3004,Feuil2!$A$2:$G$720,7,FALSE)</f>
        <v>85</v>
      </c>
      <c r="J3004">
        <f>VLOOKUP($B3004,Feuil2!$A$2:$J$720,10,FALSE)</f>
        <v>3</v>
      </c>
      <c r="K3004" t="str">
        <f>VLOOKUP(J3004,move_damage_classes!$B$2:$C$4,2,FALSE)</f>
        <v>special</v>
      </c>
    </row>
    <row r="3005" spans="1:11" x14ac:dyDescent="0.25">
      <c r="A3005">
        <v>205</v>
      </c>
      <c r="B3005">
        <v>450</v>
      </c>
      <c r="C3005" t="str">
        <f>VLOOKUP($B3005,Feuil2!$A$2:$G$720,2,FALSE)</f>
        <v>bug-bite</v>
      </c>
      <c r="D3005">
        <f>VLOOKUP($B3005,Feuil2!$A$2:$G$720,3,FALSE)</f>
        <v>4</v>
      </c>
      <c r="E3005">
        <f>VLOOKUP($B3005,Feuil2!$A$2:$G$720,4,FALSE)</f>
        <v>7</v>
      </c>
      <c r="F3005" t="str">
        <f>VLOOKUP($E3005,Feuil3!$A$2:$B$19,2,FALSE)</f>
        <v>bug</v>
      </c>
      <c r="G3005">
        <f>VLOOKUP($B3005,Feuil2!$A$2:$G$720,5,FALSE)</f>
        <v>60</v>
      </c>
      <c r="H3005">
        <f>VLOOKUP($B3005,Feuil2!$A$2:$G$720,6,FALSE)</f>
        <v>20</v>
      </c>
      <c r="I3005">
        <f>VLOOKUP($B3005,Feuil2!$A$2:$G$720,7,FALSE)</f>
        <v>100</v>
      </c>
      <c r="J3005">
        <f>VLOOKUP($B3005,Feuil2!$A$2:$J$720,10,FALSE)</f>
        <v>2</v>
      </c>
      <c r="K3005" t="str">
        <f>VLOOKUP(J3005,move_damage_classes!$B$2:$C$4,2,FALSE)</f>
        <v>physical</v>
      </c>
    </row>
    <row r="3006" spans="1:11" x14ac:dyDescent="0.25">
      <c r="A3006">
        <v>205</v>
      </c>
      <c r="B3006">
        <v>475</v>
      </c>
      <c r="C3006" t="str">
        <f>VLOOKUP($B3006,Feuil2!$A$2:$G$720,2,FALSE)</f>
        <v>autotomize</v>
      </c>
      <c r="D3006">
        <f>VLOOKUP($B3006,Feuil2!$A$2:$G$720,3,FALSE)</f>
        <v>5</v>
      </c>
      <c r="E3006">
        <f>VLOOKUP($B3006,Feuil2!$A$2:$G$720,4,FALSE)</f>
        <v>9</v>
      </c>
      <c r="F3006" t="str">
        <f>VLOOKUP($E3006,Feuil3!$A$2:$B$19,2,FALSE)</f>
        <v>steel</v>
      </c>
      <c r="G3006">
        <f>VLOOKUP($B3006,Feuil2!$A$2:$G$720,5,FALSE)</f>
        <v>0</v>
      </c>
      <c r="H3006">
        <f>VLOOKUP($B3006,Feuil2!$A$2:$G$720,6,FALSE)</f>
        <v>15</v>
      </c>
      <c r="I3006">
        <f>VLOOKUP($B3006,Feuil2!$A$2:$G$720,7,FALSE)</f>
        <v>0</v>
      </c>
      <c r="J3006">
        <f>VLOOKUP($B3006,Feuil2!$A$2:$J$720,10,FALSE)</f>
        <v>1</v>
      </c>
      <c r="K3006" t="str">
        <f>VLOOKUP(J3006,move_damage_classes!$B$2:$C$4,2,FALSE)</f>
        <v>status</v>
      </c>
    </row>
    <row r="3007" spans="1:11" x14ac:dyDescent="0.25">
      <c r="A3007">
        <v>205</v>
      </c>
      <c r="B3007">
        <v>484</v>
      </c>
      <c r="C3007" t="str">
        <f>VLOOKUP($B3007,Feuil2!$A$2:$G$720,2,FALSE)</f>
        <v>heavy-slam</v>
      </c>
      <c r="D3007">
        <f>VLOOKUP($B3007,Feuil2!$A$2:$G$720,3,FALSE)</f>
        <v>5</v>
      </c>
      <c r="E3007">
        <f>VLOOKUP($B3007,Feuil2!$A$2:$G$720,4,FALSE)</f>
        <v>9</v>
      </c>
      <c r="F3007" t="str">
        <f>VLOOKUP($E3007,Feuil3!$A$2:$B$19,2,FALSE)</f>
        <v>steel</v>
      </c>
      <c r="G3007">
        <f>VLOOKUP($B3007,Feuil2!$A$2:$G$720,5,FALSE)</f>
        <v>0</v>
      </c>
      <c r="H3007">
        <f>VLOOKUP($B3007,Feuil2!$A$2:$G$720,6,FALSE)</f>
        <v>10</v>
      </c>
      <c r="I3007">
        <f>VLOOKUP($B3007,Feuil2!$A$2:$G$720,7,FALSE)</f>
        <v>100</v>
      </c>
      <c r="J3007">
        <f>VLOOKUP($B3007,Feuil2!$A$2:$J$720,10,FALSE)</f>
        <v>2</v>
      </c>
      <c r="K3007" t="str">
        <f>VLOOKUP(J3007,move_damage_classes!$B$2:$C$4,2,FALSE)</f>
        <v>physical</v>
      </c>
    </row>
    <row r="3008" spans="1:11" x14ac:dyDescent="0.25">
      <c r="A3008">
        <v>206</v>
      </c>
      <c r="B3008">
        <v>34</v>
      </c>
      <c r="C3008" t="str">
        <f>VLOOKUP($B3008,Feuil2!$A$2:$G$720,2,FALSE)</f>
        <v>body-slam</v>
      </c>
      <c r="D3008">
        <f>VLOOKUP($B3008,Feuil2!$A$2:$G$720,3,FALSE)</f>
        <v>1</v>
      </c>
      <c r="E3008">
        <f>VLOOKUP($B3008,Feuil2!$A$2:$G$720,4,FALSE)</f>
        <v>1</v>
      </c>
      <c r="F3008" t="str">
        <f>VLOOKUP($E3008,Feuil3!$A$2:$B$19,2,FALSE)</f>
        <v>normal</v>
      </c>
      <c r="G3008">
        <f>VLOOKUP($B3008,Feuil2!$A$2:$G$720,5,FALSE)</f>
        <v>85</v>
      </c>
      <c r="H3008">
        <f>VLOOKUP($B3008,Feuil2!$A$2:$G$720,6,FALSE)</f>
        <v>15</v>
      </c>
      <c r="I3008">
        <f>VLOOKUP($B3008,Feuil2!$A$2:$G$720,7,FALSE)</f>
        <v>100</v>
      </c>
      <c r="J3008">
        <f>VLOOKUP($B3008,Feuil2!$A$2:$J$720,10,FALSE)</f>
        <v>2</v>
      </c>
      <c r="K3008" t="str">
        <f>VLOOKUP(J3008,move_damage_classes!$B$2:$C$4,2,FALSE)</f>
        <v>physical</v>
      </c>
    </row>
    <row r="3009" spans="1:11" x14ac:dyDescent="0.25">
      <c r="A3009">
        <v>206</v>
      </c>
      <c r="B3009">
        <v>36</v>
      </c>
      <c r="C3009" t="str">
        <f>VLOOKUP($B3009,Feuil2!$A$2:$G$720,2,FALSE)</f>
        <v>take-down</v>
      </c>
      <c r="D3009">
        <f>VLOOKUP($B3009,Feuil2!$A$2:$G$720,3,FALSE)</f>
        <v>1</v>
      </c>
      <c r="E3009">
        <f>VLOOKUP($B3009,Feuil2!$A$2:$G$720,4,FALSE)</f>
        <v>1</v>
      </c>
      <c r="F3009" t="str">
        <f>VLOOKUP($E3009,Feuil3!$A$2:$B$19,2,FALSE)</f>
        <v>normal</v>
      </c>
      <c r="G3009">
        <f>VLOOKUP($B3009,Feuil2!$A$2:$G$720,5,FALSE)</f>
        <v>90</v>
      </c>
      <c r="H3009">
        <f>VLOOKUP($B3009,Feuil2!$A$2:$G$720,6,FALSE)</f>
        <v>20</v>
      </c>
      <c r="I3009">
        <f>VLOOKUP($B3009,Feuil2!$A$2:$G$720,7,FALSE)</f>
        <v>85</v>
      </c>
      <c r="J3009">
        <f>VLOOKUP($B3009,Feuil2!$A$2:$J$720,10,FALSE)</f>
        <v>2</v>
      </c>
      <c r="K3009" t="str">
        <f>VLOOKUP(J3009,move_damage_classes!$B$2:$C$4,2,FALSE)</f>
        <v>physical</v>
      </c>
    </row>
    <row r="3010" spans="1:11" x14ac:dyDescent="0.25">
      <c r="A3010">
        <v>206</v>
      </c>
      <c r="B3010">
        <v>38</v>
      </c>
      <c r="C3010" t="str">
        <f>VLOOKUP($B3010,Feuil2!$A$2:$G$720,2,FALSE)</f>
        <v>double-edge</v>
      </c>
      <c r="D3010">
        <f>VLOOKUP($B3010,Feuil2!$A$2:$G$720,3,FALSE)</f>
        <v>1</v>
      </c>
      <c r="E3010">
        <f>VLOOKUP($B3010,Feuil2!$A$2:$G$720,4,FALSE)</f>
        <v>1</v>
      </c>
      <c r="F3010" t="str">
        <f>VLOOKUP($E3010,Feuil3!$A$2:$B$19,2,FALSE)</f>
        <v>normal</v>
      </c>
      <c r="G3010">
        <f>VLOOKUP($B3010,Feuil2!$A$2:$G$720,5,FALSE)</f>
        <v>120</v>
      </c>
      <c r="H3010">
        <f>VLOOKUP($B3010,Feuil2!$A$2:$G$720,6,FALSE)</f>
        <v>15</v>
      </c>
      <c r="I3010">
        <f>VLOOKUP($B3010,Feuil2!$A$2:$G$720,7,FALSE)</f>
        <v>100</v>
      </c>
      <c r="J3010">
        <f>VLOOKUP($B3010,Feuil2!$A$2:$J$720,10,FALSE)</f>
        <v>2</v>
      </c>
      <c r="K3010" t="str">
        <f>VLOOKUP(J3010,move_damage_classes!$B$2:$C$4,2,FALSE)</f>
        <v>physical</v>
      </c>
    </row>
    <row r="3011" spans="1:11" x14ac:dyDescent="0.25">
      <c r="A3011">
        <v>206</v>
      </c>
      <c r="B3011">
        <v>91</v>
      </c>
      <c r="C3011" t="str">
        <f>VLOOKUP($B3011,Feuil2!$A$2:$G$720,2,FALSE)</f>
        <v>dig</v>
      </c>
      <c r="D3011">
        <f>VLOOKUP($B3011,Feuil2!$A$2:$G$720,3,FALSE)</f>
        <v>1</v>
      </c>
      <c r="E3011">
        <f>VLOOKUP($B3011,Feuil2!$A$2:$G$720,4,FALSE)</f>
        <v>5</v>
      </c>
      <c r="F3011" t="str">
        <f>VLOOKUP($E3011,Feuil3!$A$2:$B$19,2,FALSE)</f>
        <v>ground</v>
      </c>
      <c r="G3011">
        <f>VLOOKUP($B3011,Feuil2!$A$2:$G$720,5,FALSE)</f>
        <v>80</v>
      </c>
      <c r="H3011">
        <f>VLOOKUP($B3011,Feuil2!$A$2:$G$720,6,FALSE)</f>
        <v>10</v>
      </c>
      <c r="I3011">
        <f>VLOOKUP($B3011,Feuil2!$A$2:$G$720,7,FALSE)</f>
        <v>100</v>
      </c>
      <c r="J3011">
        <f>VLOOKUP($B3011,Feuil2!$A$2:$J$720,10,FALSE)</f>
        <v>2</v>
      </c>
      <c r="K3011" t="str">
        <f>VLOOKUP(J3011,move_damage_classes!$B$2:$C$4,2,FALSE)</f>
        <v>physical</v>
      </c>
    </row>
    <row r="3012" spans="1:11" x14ac:dyDescent="0.25">
      <c r="A3012">
        <v>206</v>
      </c>
      <c r="B3012">
        <v>99</v>
      </c>
      <c r="C3012" t="str">
        <f>VLOOKUP($B3012,Feuil2!$A$2:$G$720,2,FALSE)</f>
        <v>rage</v>
      </c>
      <c r="D3012">
        <f>VLOOKUP($B3012,Feuil2!$A$2:$G$720,3,FALSE)</f>
        <v>1</v>
      </c>
      <c r="E3012">
        <f>VLOOKUP($B3012,Feuil2!$A$2:$G$720,4,FALSE)</f>
        <v>1</v>
      </c>
      <c r="F3012" t="str">
        <f>VLOOKUP($E3012,Feuil3!$A$2:$B$19,2,FALSE)</f>
        <v>normal</v>
      </c>
      <c r="G3012">
        <f>VLOOKUP($B3012,Feuil2!$A$2:$G$720,5,FALSE)</f>
        <v>20</v>
      </c>
      <c r="H3012">
        <f>VLOOKUP($B3012,Feuil2!$A$2:$G$720,6,FALSE)</f>
        <v>20</v>
      </c>
      <c r="I3012">
        <f>VLOOKUP($B3012,Feuil2!$A$2:$G$720,7,FALSE)</f>
        <v>100</v>
      </c>
      <c r="J3012">
        <f>VLOOKUP($B3012,Feuil2!$A$2:$J$720,10,FALSE)</f>
        <v>2</v>
      </c>
      <c r="K3012" t="str">
        <f>VLOOKUP(J3012,move_damage_classes!$B$2:$C$4,2,FALSE)</f>
        <v>physical</v>
      </c>
    </row>
    <row r="3013" spans="1:11" x14ac:dyDescent="0.25">
      <c r="A3013">
        <v>206</v>
      </c>
      <c r="B3013">
        <v>103</v>
      </c>
      <c r="C3013" t="str">
        <f>VLOOKUP($B3013,Feuil2!$A$2:$G$720,2,FALSE)</f>
        <v>screech</v>
      </c>
      <c r="D3013">
        <f>VLOOKUP($B3013,Feuil2!$A$2:$G$720,3,FALSE)</f>
        <v>1</v>
      </c>
      <c r="E3013">
        <f>VLOOKUP($B3013,Feuil2!$A$2:$G$720,4,FALSE)</f>
        <v>1</v>
      </c>
      <c r="F3013" t="str">
        <f>VLOOKUP($E3013,Feuil3!$A$2:$B$19,2,FALSE)</f>
        <v>normal</v>
      </c>
      <c r="G3013">
        <f>VLOOKUP($B3013,Feuil2!$A$2:$G$720,5,FALSE)</f>
        <v>0</v>
      </c>
      <c r="H3013">
        <f>VLOOKUP($B3013,Feuil2!$A$2:$G$720,6,FALSE)</f>
        <v>40</v>
      </c>
      <c r="I3013">
        <f>VLOOKUP($B3013,Feuil2!$A$2:$G$720,7,FALSE)</f>
        <v>85</v>
      </c>
      <c r="J3013">
        <f>VLOOKUP($B3013,Feuil2!$A$2:$J$720,10,FALSE)</f>
        <v>1</v>
      </c>
      <c r="K3013" t="str">
        <f>VLOOKUP(J3013,move_damage_classes!$B$2:$C$4,2,FALSE)</f>
        <v>status</v>
      </c>
    </row>
    <row r="3014" spans="1:11" x14ac:dyDescent="0.25">
      <c r="A3014">
        <v>206</v>
      </c>
      <c r="B3014">
        <v>111</v>
      </c>
      <c r="C3014" t="str">
        <f>VLOOKUP($B3014,Feuil2!$A$2:$G$720,2,FALSE)</f>
        <v>defense-curl</v>
      </c>
      <c r="D3014">
        <f>VLOOKUP($B3014,Feuil2!$A$2:$G$720,3,FALSE)</f>
        <v>1</v>
      </c>
      <c r="E3014">
        <f>VLOOKUP($B3014,Feuil2!$A$2:$G$720,4,FALSE)</f>
        <v>1</v>
      </c>
      <c r="F3014" t="str">
        <f>VLOOKUP($E3014,Feuil3!$A$2:$B$19,2,FALSE)</f>
        <v>normal</v>
      </c>
      <c r="G3014">
        <f>VLOOKUP($B3014,Feuil2!$A$2:$G$720,5,FALSE)</f>
        <v>0</v>
      </c>
      <c r="H3014">
        <f>VLOOKUP($B3014,Feuil2!$A$2:$G$720,6,FALSE)</f>
        <v>40</v>
      </c>
      <c r="I3014">
        <f>VLOOKUP($B3014,Feuil2!$A$2:$G$720,7,FALSE)</f>
        <v>0</v>
      </c>
      <c r="J3014">
        <f>VLOOKUP($B3014,Feuil2!$A$2:$J$720,10,FALSE)</f>
        <v>1</v>
      </c>
      <c r="K3014" t="str">
        <f>VLOOKUP(J3014,move_damage_classes!$B$2:$C$4,2,FALSE)</f>
        <v>status</v>
      </c>
    </row>
    <row r="3015" spans="1:11" x14ac:dyDescent="0.25">
      <c r="A3015">
        <v>206</v>
      </c>
      <c r="B3015">
        <v>137</v>
      </c>
      <c r="C3015" t="str">
        <f>VLOOKUP($B3015,Feuil2!$A$2:$G$720,2,FALSE)</f>
        <v>glare</v>
      </c>
      <c r="D3015">
        <f>VLOOKUP($B3015,Feuil2!$A$2:$G$720,3,FALSE)</f>
        <v>1</v>
      </c>
      <c r="E3015">
        <f>VLOOKUP($B3015,Feuil2!$A$2:$G$720,4,FALSE)</f>
        <v>1</v>
      </c>
      <c r="F3015" t="str">
        <f>VLOOKUP($E3015,Feuil3!$A$2:$B$19,2,FALSE)</f>
        <v>normal</v>
      </c>
      <c r="G3015">
        <f>VLOOKUP($B3015,Feuil2!$A$2:$G$720,5,FALSE)</f>
        <v>0</v>
      </c>
      <c r="H3015">
        <f>VLOOKUP($B3015,Feuil2!$A$2:$G$720,6,FALSE)</f>
        <v>30</v>
      </c>
      <c r="I3015">
        <f>VLOOKUP($B3015,Feuil2!$A$2:$G$720,7,FALSE)</f>
        <v>100</v>
      </c>
      <c r="J3015">
        <f>VLOOKUP($B3015,Feuil2!$A$2:$J$720,10,FALSE)</f>
        <v>1</v>
      </c>
      <c r="K3015" t="str">
        <f>VLOOKUP(J3015,move_damage_classes!$B$2:$C$4,2,FALSE)</f>
        <v>status</v>
      </c>
    </row>
    <row r="3016" spans="1:11" x14ac:dyDescent="0.25">
      <c r="A3016">
        <v>206</v>
      </c>
      <c r="B3016">
        <v>175</v>
      </c>
      <c r="C3016" t="str">
        <f>VLOOKUP($B3016,Feuil2!$A$2:$G$720,2,FALSE)</f>
        <v>flail</v>
      </c>
      <c r="D3016">
        <f>VLOOKUP($B3016,Feuil2!$A$2:$G$720,3,FALSE)</f>
        <v>2</v>
      </c>
      <c r="E3016">
        <f>VLOOKUP($B3016,Feuil2!$A$2:$G$720,4,FALSE)</f>
        <v>1</v>
      </c>
      <c r="F3016" t="str">
        <f>VLOOKUP($E3016,Feuil3!$A$2:$B$19,2,FALSE)</f>
        <v>normal</v>
      </c>
      <c r="G3016">
        <f>VLOOKUP($B3016,Feuil2!$A$2:$G$720,5,FALSE)</f>
        <v>0</v>
      </c>
      <c r="H3016">
        <f>VLOOKUP($B3016,Feuil2!$A$2:$G$720,6,FALSE)</f>
        <v>15</v>
      </c>
      <c r="I3016">
        <f>VLOOKUP($B3016,Feuil2!$A$2:$G$720,7,FALSE)</f>
        <v>100</v>
      </c>
      <c r="J3016">
        <f>VLOOKUP($B3016,Feuil2!$A$2:$J$720,10,FALSE)</f>
        <v>2</v>
      </c>
      <c r="K3016" t="str">
        <f>VLOOKUP(J3016,move_damage_classes!$B$2:$C$4,2,FALSE)</f>
        <v>physical</v>
      </c>
    </row>
    <row r="3017" spans="1:11" x14ac:dyDescent="0.25">
      <c r="A3017">
        <v>206</v>
      </c>
      <c r="B3017">
        <v>180</v>
      </c>
      <c r="C3017" t="str">
        <f>VLOOKUP($B3017,Feuil2!$A$2:$G$720,2,FALSE)</f>
        <v>spite</v>
      </c>
      <c r="D3017">
        <f>VLOOKUP($B3017,Feuil2!$A$2:$G$720,3,FALSE)</f>
        <v>2</v>
      </c>
      <c r="E3017">
        <f>VLOOKUP($B3017,Feuil2!$A$2:$G$720,4,FALSE)</f>
        <v>8</v>
      </c>
      <c r="F3017" t="str">
        <f>VLOOKUP($E3017,Feuil3!$A$2:$B$19,2,FALSE)</f>
        <v>ghost</v>
      </c>
      <c r="G3017">
        <f>VLOOKUP($B3017,Feuil2!$A$2:$G$720,5,FALSE)</f>
        <v>0</v>
      </c>
      <c r="H3017">
        <f>VLOOKUP($B3017,Feuil2!$A$2:$G$720,6,FALSE)</f>
        <v>10</v>
      </c>
      <c r="I3017">
        <f>VLOOKUP($B3017,Feuil2!$A$2:$G$720,7,FALSE)</f>
        <v>100</v>
      </c>
      <c r="J3017">
        <f>VLOOKUP($B3017,Feuil2!$A$2:$J$720,10,FALSE)</f>
        <v>1</v>
      </c>
      <c r="K3017" t="str">
        <f>VLOOKUP(J3017,move_damage_classes!$B$2:$C$4,2,FALSE)</f>
        <v>status</v>
      </c>
    </row>
    <row r="3018" spans="1:11" x14ac:dyDescent="0.25">
      <c r="A3018">
        <v>206</v>
      </c>
      <c r="B3018">
        <v>203</v>
      </c>
      <c r="C3018" t="str">
        <f>VLOOKUP($B3018,Feuil2!$A$2:$G$720,2,FALSE)</f>
        <v>endure</v>
      </c>
      <c r="D3018">
        <f>VLOOKUP($B3018,Feuil2!$A$2:$G$720,3,FALSE)</f>
        <v>2</v>
      </c>
      <c r="E3018">
        <f>VLOOKUP($B3018,Feuil2!$A$2:$G$720,4,FALSE)</f>
        <v>1</v>
      </c>
      <c r="F3018" t="str">
        <f>VLOOKUP($E3018,Feuil3!$A$2:$B$19,2,FALSE)</f>
        <v>normal</v>
      </c>
      <c r="G3018">
        <f>VLOOKUP($B3018,Feuil2!$A$2:$G$720,5,FALSE)</f>
        <v>0</v>
      </c>
      <c r="H3018">
        <f>VLOOKUP($B3018,Feuil2!$A$2:$G$720,6,FALSE)</f>
        <v>10</v>
      </c>
      <c r="I3018">
        <f>VLOOKUP($B3018,Feuil2!$A$2:$G$720,7,FALSE)</f>
        <v>0</v>
      </c>
      <c r="J3018">
        <f>VLOOKUP($B3018,Feuil2!$A$2:$J$720,10,FALSE)</f>
        <v>1</v>
      </c>
      <c r="K3018" t="str">
        <f>VLOOKUP(J3018,move_damage_classes!$B$2:$C$4,2,FALSE)</f>
        <v>status</v>
      </c>
    </row>
    <row r="3019" spans="1:11" x14ac:dyDescent="0.25">
      <c r="A3019">
        <v>206</v>
      </c>
      <c r="B3019">
        <v>205</v>
      </c>
      <c r="C3019" t="str">
        <f>VLOOKUP($B3019,Feuil2!$A$2:$G$720,2,FALSE)</f>
        <v>rollout</v>
      </c>
      <c r="D3019">
        <f>VLOOKUP($B3019,Feuil2!$A$2:$G$720,3,FALSE)</f>
        <v>2</v>
      </c>
      <c r="E3019">
        <f>VLOOKUP($B3019,Feuil2!$A$2:$G$720,4,FALSE)</f>
        <v>6</v>
      </c>
      <c r="F3019" t="str">
        <f>VLOOKUP($E3019,Feuil3!$A$2:$B$19,2,FALSE)</f>
        <v>rock</v>
      </c>
      <c r="G3019">
        <f>VLOOKUP($B3019,Feuil2!$A$2:$G$720,5,FALSE)</f>
        <v>30</v>
      </c>
      <c r="H3019">
        <f>VLOOKUP($B3019,Feuil2!$A$2:$G$720,6,FALSE)</f>
        <v>20</v>
      </c>
      <c r="I3019">
        <f>VLOOKUP($B3019,Feuil2!$A$2:$G$720,7,FALSE)</f>
        <v>90</v>
      </c>
      <c r="J3019">
        <f>VLOOKUP($B3019,Feuil2!$A$2:$J$720,10,FALSE)</f>
        <v>2</v>
      </c>
      <c r="K3019" t="str">
        <f>VLOOKUP(J3019,move_damage_classes!$B$2:$C$4,2,FALSE)</f>
        <v>physical</v>
      </c>
    </row>
    <row r="3020" spans="1:11" x14ac:dyDescent="0.25">
      <c r="A3020">
        <v>206</v>
      </c>
      <c r="B3020">
        <v>228</v>
      </c>
      <c r="C3020" t="str">
        <f>VLOOKUP($B3020,Feuil2!$A$2:$G$720,2,FALSE)</f>
        <v>pursuit</v>
      </c>
      <c r="D3020">
        <f>VLOOKUP($B3020,Feuil2!$A$2:$G$720,3,FALSE)</f>
        <v>2</v>
      </c>
      <c r="E3020">
        <f>VLOOKUP($B3020,Feuil2!$A$2:$G$720,4,FALSE)</f>
        <v>17</v>
      </c>
      <c r="F3020" t="str">
        <f>VLOOKUP($E3020,Feuil3!$A$2:$B$19,2,FALSE)</f>
        <v>dark</v>
      </c>
      <c r="G3020">
        <f>VLOOKUP($B3020,Feuil2!$A$2:$G$720,5,FALSE)</f>
        <v>40</v>
      </c>
      <c r="H3020">
        <f>VLOOKUP($B3020,Feuil2!$A$2:$G$720,6,FALSE)</f>
        <v>20</v>
      </c>
      <c r="I3020">
        <f>VLOOKUP($B3020,Feuil2!$A$2:$G$720,7,FALSE)</f>
        <v>100</v>
      </c>
      <c r="J3020">
        <f>VLOOKUP($B3020,Feuil2!$A$2:$J$720,10,FALSE)</f>
        <v>2</v>
      </c>
      <c r="K3020" t="str">
        <f>VLOOKUP(J3020,move_damage_classes!$B$2:$C$4,2,FALSE)</f>
        <v>physical</v>
      </c>
    </row>
    <row r="3021" spans="1:11" x14ac:dyDescent="0.25">
      <c r="A3021">
        <v>206</v>
      </c>
      <c r="B3021">
        <v>246</v>
      </c>
      <c r="C3021" t="str">
        <f>VLOOKUP($B3021,Feuil2!$A$2:$G$720,2,FALSE)</f>
        <v>ancient-power</v>
      </c>
      <c r="D3021">
        <f>VLOOKUP($B3021,Feuil2!$A$2:$G$720,3,FALSE)</f>
        <v>2</v>
      </c>
      <c r="E3021">
        <f>VLOOKUP($B3021,Feuil2!$A$2:$G$720,4,FALSE)</f>
        <v>6</v>
      </c>
      <c r="F3021" t="str">
        <f>VLOOKUP($E3021,Feuil3!$A$2:$B$19,2,FALSE)</f>
        <v>rock</v>
      </c>
      <c r="G3021">
        <f>VLOOKUP($B3021,Feuil2!$A$2:$G$720,5,FALSE)</f>
        <v>60</v>
      </c>
      <c r="H3021">
        <f>VLOOKUP($B3021,Feuil2!$A$2:$G$720,6,FALSE)</f>
        <v>5</v>
      </c>
      <c r="I3021">
        <f>VLOOKUP($B3021,Feuil2!$A$2:$G$720,7,FALSE)</f>
        <v>100</v>
      </c>
      <c r="J3021">
        <f>VLOOKUP($B3021,Feuil2!$A$2:$J$720,10,FALSE)</f>
        <v>3</v>
      </c>
      <c r="K3021" t="str">
        <f>VLOOKUP(J3021,move_damage_classes!$B$2:$C$4,2,FALSE)</f>
        <v>special</v>
      </c>
    </row>
    <row r="3022" spans="1:11" x14ac:dyDescent="0.25">
      <c r="A3022">
        <v>206</v>
      </c>
      <c r="B3022">
        <v>281</v>
      </c>
      <c r="C3022" t="str">
        <f>VLOOKUP($B3022,Feuil2!$A$2:$G$720,2,FALSE)</f>
        <v>yawn</v>
      </c>
      <c r="D3022">
        <f>VLOOKUP($B3022,Feuil2!$A$2:$G$720,3,FALSE)</f>
        <v>3</v>
      </c>
      <c r="E3022">
        <f>VLOOKUP($B3022,Feuil2!$A$2:$G$720,4,FALSE)</f>
        <v>1</v>
      </c>
      <c r="F3022" t="str">
        <f>VLOOKUP($E3022,Feuil3!$A$2:$B$19,2,FALSE)</f>
        <v>normal</v>
      </c>
      <c r="G3022">
        <f>VLOOKUP($B3022,Feuil2!$A$2:$G$720,5,FALSE)</f>
        <v>0</v>
      </c>
      <c r="H3022">
        <f>VLOOKUP($B3022,Feuil2!$A$2:$G$720,6,FALSE)</f>
        <v>10</v>
      </c>
      <c r="I3022">
        <f>VLOOKUP($B3022,Feuil2!$A$2:$G$720,7,FALSE)</f>
        <v>0</v>
      </c>
      <c r="J3022">
        <f>VLOOKUP($B3022,Feuil2!$A$2:$J$720,10,FALSE)</f>
        <v>1</v>
      </c>
      <c r="K3022" t="str">
        <f>VLOOKUP(J3022,move_damage_classes!$B$2:$C$4,2,FALSE)</f>
        <v>status</v>
      </c>
    </row>
    <row r="3023" spans="1:11" x14ac:dyDescent="0.25">
      <c r="A3023">
        <v>206</v>
      </c>
      <c r="B3023">
        <v>283</v>
      </c>
      <c r="C3023" t="str">
        <f>VLOOKUP($B3023,Feuil2!$A$2:$G$720,2,FALSE)</f>
        <v>endeavor</v>
      </c>
      <c r="D3023">
        <f>VLOOKUP($B3023,Feuil2!$A$2:$G$720,3,FALSE)</f>
        <v>3</v>
      </c>
      <c r="E3023">
        <f>VLOOKUP($B3023,Feuil2!$A$2:$G$720,4,FALSE)</f>
        <v>1</v>
      </c>
      <c r="F3023" t="str">
        <f>VLOOKUP($E3023,Feuil3!$A$2:$B$19,2,FALSE)</f>
        <v>normal</v>
      </c>
      <c r="G3023">
        <f>VLOOKUP($B3023,Feuil2!$A$2:$G$720,5,FALSE)</f>
        <v>0</v>
      </c>
      <c r="H3023">
        <f>VLOOKUP($B3023,Feuil2!$A$2:$G$720,6,FALSE)</f>
        <v>5</v>
      </c>
      <c r="I3023">
        <f>VLOOKUP($B3023,Feuil2!$A$2:$G$720,7,FALSE)</f>
        <v>100</v>
      </c>
      <c r="J3023">
        <f>VLOOKUP($B3023,Feuil2!$A$2:$J$720,10,FALSE)</f>
        <v>2</v>
      </c>
      <c r="K3023" t="str">
        <f>VLOOKUP(J3023,move_damage_classes!$B$2:$C$4,2,FALSE)</f>
        <v>physical</v>
      </c>
    </row>
    <row r="3024" spans="1:11" x14ac:dyDescent="0.25">
      <c r="A3024">
        <v>206</v>
      </c>
      <c r="B3024">
        <v>355</v>
      </c>
      <c r="C3024" t="str">
        <f>VLOOKUP($B3024,Feuil2!$A$2:$G$720,2,FALSE)</f>
        <v>roost</v>
      </c>
      <c r="D3024">
        <f>VLOOKUP($B3024,Feuil2!$A$2:$G$720,3,FALSE)</f>
        <v>4</v>
      </c>
      <c r="E3024">
        <f>VLOOKUP($B3024,Feuil2!$A$2:$G$720,4,FALSE)</f>
        <v>3</v>
      </c>
      <c r="F3024" t="str">
        <f>VLOOKUP($E3024,Feuil3!$A$2:$B$19,2,FALSE)</f>
        <v>flying</v>
      </c>
      <c r="G3024">
        <f>VLOOKUP($B3024,Feuil2!$A$2:$G$720,5,FALSE)</f>
        <v>0</v>
      </c>
      <c r="H3024">
        <f>VLOOKUP($B3024,Feuil2!$A$2:$G$720,6,FALSE)</f>
        <v>10</v>
      </c>
      <c r="I3024">
        <f>VLOOKUP($B3024,Feuil2!$A$2:$G$720,7,FALSE)</f>
        <v>0</v>
      </c>
      <c r="J3024">
        <f>VLOOKUP($B3024,Feuil2!$A$2:$J$720,10,FALSE)</f>
        <v>1</v>
      </c>
      <c r="K3024" t="str">
        <f>VLOOKUP(J3024,move_damage_classes!$B$2:$C$4,2,FALSE)</f>
        <v>status</v>
      </c>
    </row>
    <row r="3025" spans="1:11" x14ac:dyDescent="0.25">
      <c r="A3025">
        <v>206</v>
      </c>
      <c r="B3025">
        <v>403</v>
      </c>
      <c r="C3025" t="str">
        <f>VLOOKUP($B3025,Feuil2!$A$2:$G$720,2,FALSE)</f>
        <v>air-slash</v>
      </c>
      <c r="D3025">
        <f>VLOOKUP($B3025,Feuil2!$A$2:$G$720,3,FALSE)</f>
        <v>4</v>
      </c>
      <c r="E3025">
        <f>VLOOKUP($B3025,Feuil2!$A$2:$G$720,4,FALSE)</f>
        <v>3</v>
      </c>
      <c r="F3025" t="str">
        <f>VLOOKUP($E3025,Feuil3!$A$2:$B$19,2,FALSE)</f>
        <v>flying</v>
      </c>
      <c r="G3025">
        <f>VLOOKUP($B3025,Feuil2!$A$2:$G$720,5,FALSE)</f>
        <v>75</v>
      </c>
      <c r="H3025">
        <f>VLOOKUP($B3025,Feuil2!$A$2:$G$720,6,FALSE)</f>
        <v>15</v>
      </c>
      <c r="I3025">
        <f>VLOOKUP($B3025,Feuil2!$A$2:$G$720,7,FALSE)</f>
        <v>95</v>
      </c>
      <c r="J3025">
        <f>VLOOKUP($B3025,Feuil2!$A$2:$J$720,10,FALSE)</f>
        <v>3</v>
      </c>
      <c r="K3025" t="str">
        <f>VLOOKUP(J3025,move_damage_classes!$B$2:$C$4,2,FALSE)</f>
        <v>special</v>
      </c>
    </row>
    <row r="3026" spans="1:11" x14ac:dyDescent="0.25">
      <c r="A3026">
        <v>206</v>
      </c>
      <c r="B3026">
        <v>407</v>
      </c>
      <c r="C3026" t="str">
        <f>VLOOKUP($B3026,Feuil2!$A$2:$G$720,2,FALSE)</f>
        <v>dragon-rush</v>
      </c>
      <c r="D3026">
        <f>VLOOKUP($B3026,Feuil2!$A$2:$G$720,3,FALSE)</f>
        <v>4</v>
      </c>
      <c r="E3026">
        <f>VLOOKUP($B3026,Feuil2!$A$2:$G$720,4,FALSE)</f>
        <v>16</v>
      </c>
      <c r="F3026" t="str">
        <f>VLOOKUP($E3026,Feuil3!$A$2:$B$19,2,FALSE)</f>
        <v>dragon</v>
      </c>
      <c r="G3026">
        <f>VLOOKUP($B3026,Feuil2!$A$2:$G$720,5,FALSE)</f>
        <v>100</v>
      </c>
      <c r="H3026">
        <f>VLOOKUP($B3026,Feuil2!$A$2:$G$720,6,FALSE)</f>
        <v>10</v>
      </c>
      <c r="I3026">
        <f>VLOOKUP($B3026,Feuil2!$A$2:$G$720,7,FALSE)</f>
        <v>75</v>
      </c>
      <c r="J3026">
        <f>VLOOKUP($B3026,Feuil2!$A$2:$J$720,10,FALSE)</f>
        <v>2</v>
      </c>
      <c r="K3026" t="str">
        <f>VLOOKUP(J3026,move_damage_classes!$B$2:$C$4,2,FALSE)</f>
        <v>physical</v>
      </c>
    </row>
    <row r="3027" spans="1:11" x14ac:dyDescent="0.25">
      <c r="A3027">
        <v>206</v>
      </c>
      <c r="B3027">
        <v>489</v>
      </c>
      <c r="C3027" t="str">
        <f>VLOOKUP($B3027,Feuil2!$A$2:$G$720,2,FALSE)</f>
        <v>coil</v>
      </c>
      <c r="D3027">
        <f>VLOOKUP($B3027,Feuil2!$A$2:$G$720,3,FALSE)</f>
        <v>5</v>
      </c>
      <c r="E3027">
        <f>VLOOKUP($B3027,Feuil2!$A$2:$G$720,4,FALSE)</f>
        <v>4</v>
      </c>
      <c r="F3027" t="str">
        <f>VLOOKUP($E3027,Feuil3!$A$2:$B$19,2,FALSE)</f>
        <v>poison</v>
      </c>
      <c r="G3027">
        <f>VLOOKUP($B3027,Feuil2!$A$2:$G$720,5,FALSE)</f>
        <v>0</v>
      </c>
      <c r="H3027">
        <f>VLOOKUP($B3027,Feuil2!$A$2:$G$720,6,FALSE)</f>
        <v>20</v>
      </c>
      <c r="I3027">
        <f>VLOOKUP($B3027,Feuil2!$A$2:$G$720,7,FALSE)</f>
        <v>0</v>
      </c>
      <c r="J3027">
        <f>VLOOKUP($B3027,Feuil2!$A$2:$J$720,10,FALSE)</f>
        <v>1</v>
      </c>
      <c r="K3027" t="str">
        <f>VLOOKUP(J3027,move_damage_classes!$B$2:$C$4,2,FALSE)</f>
        <v>status</v>
      </c>
    </row>
    <row r="3028" spans="1:11" x14ac:dyDescent="0.25">
      <c r="A3028">
        <v>206</v>
      </c>
      <c r="B3028">
        <v>529</v>
      </c>
      <c r="C3028" t="str">
        <f>VLOOKUP($B3028,Feuil2!$A$2:$G$720,2,FALSE)</f>
        <v>drill-run</v>
      </c>
      <c r="D3028">
        <f>VLOOKUP($B3028,Feuil2!$A$2:$G$720,3,FALSE)</f>
        <v>5</v>
      </c>
      <c r="E3028">
        <f>VLOOKUP($B3028,Feuil2!$A$2:$G$720,4,FALSE)</f>
        <v>5</v>
      </c>
      <c r="F3028" t="str">
        <f>VLOOKUP($E3028,Feuil3!$A$2:$B$19,2,FALSE)</f>
        <v>ground</v>
      </c>
      <c r="G3028">
        <f>VLOOKUP($B3028,Feuil2!$A$2:$G$720,5,FALSE)</f>
        <v>80</v>
      </c>
      <c r="H3028">
        <f>VLOOKUP($B3028,Feuil2!$A$2:$G$720,6,FALSE)</f>
        <v>10</v>
      </c>
      <c r="I3028">
        <f>VLOOKUP($B3028,Feuil2!$A$2:$G$720,7,FALSE)</f>
        <v>95</v>
      </c>
      <c r="J3028">
        <f>VLOOKUP($B3028,Feuil2!$A$2:$J$720,10,FALSE)</f>
        <v>2</v>
      </c>
      <c r="K3028" t="str">
        <f>VLOOKUP(J3028,move_damage_classes!$B$2:$C$4,2,FALSE)</f>
        <v>physical</v>
      </c>
    </row>
    <row r="3029" spans="1:11" x14ac:dyDescent="0.25">
      <c r="A3029">
        <v>207</v>
      </c>
      <c r="B3029">
        <v>12</v>
      </c>
      <c r="C3029" t="str">
        <f>VLOOKUP($B3029,Feuil2!$A$2:$G$720,2,FALSE)</f>
        <v>guillotine</v>
      </c>
      <c r="D3029">
        <f>VLOOKUP($B3029,Feuil2!$A$2:$G$720,3,FALSE)</f>
        <v>1</v>
      </c>
      <c r="E3029">
        <f>VLOOKUP($B3029,Feuil2!$A$2:$G$720,4,FALSE)</f>
        <v>1</v>
      </c>
      <c r="F3029" t="str">
        <f>VLOOKUP($E3029,Feuil3!$A$2:$B$19,2,FALSE)</f>
        <v>normal</v>
      </c>
      <c r="G3029">
        <f>VLOOKUP($B3029,Feuil2!$A$2:$G$720,5,FALSE)</f>
        <v>0</v>
      </c>
      <c r="H3029">
        <f>VLOOKUP($B3029,Feuil2!$A$2:$G$720,6,FALSE)</f>
        <v>5</v>
      </c>
      <c r="I3029">
        <f>VLOOKUP($B3029,Feuil2!$A$2:$G$720,7,FALSE)</f>
        <v>30</v>
      </c>
      <c r="J3029">
        <f>VLOOKUP($B3029,Feuil2!$A$2:$J$720,10,FALSE)</f>
        <v>2</v>
      </c>
      <c r="K3029" t="str">
        <f>VLOOKUP(J3029,move_damage_classes!$B$2:$C$4,2,FALSE)</f>
        <v>physical</v>
      </c>
    </row>
    <row r="3030" spans="1:11" x14ac:dyDescent="0.25">
      <c r="A3030">
        <v>207</v>
      </c>
      <c r="B3030">
        <v>14</v>
      </c>
      <c r="C3030" t="str">
        <f>VLOOKUP($B3030,Feuil2!$A$2:$G$720,2,FALSE)</f>
        <v>swords-dance</v>
      </c>
      <c r="D3030">
        <f>VLOOKUP($B3030,Feuil2!$A$2:$G$720,3,FALSE)</f>
        <v>1</v>
      </c>
      <c r="E3030">
        <f>VLOOKUP($B3030,Feuil2!$A$2:$G$720,4,FALSE)</f>
        <v>1</v>
      </c>
      <c r="F3030" t="str">
        <f>VLOOKUP($E3030,Feuil3!$A$2:$B$19,2,FALSE)</f>
        <v>normal</v>
      </c>
      <c r="G3030">
        <f>VLOOKUP($B3030,Feuil2!$A$2:$G$720,5,FALSE)</f>
        <v>0</v>
      </c>
      <c r="H3030">
        <f>VLOOKUP($B3030,Feuil2!$A$2:$G$720,6,FALSE)</f>
        <v>20</v>
      </c>
      <c r="I3030">
        <f>VLOOKUP($B3030,Feuil2!$A$2:$G$720,7,FALSE)</f>
        <v>0</v>
      </c>
      <c r="J3030">
        <f>VLOOKUP($B3030,Feuil2!$A$2:$J$720,10,FALSE)</f>
        <v>1</v>
      </c>
      <c r="K3030" t="str">
        <f>VLOOKUP(J3030,move_damage_classes!$B$2:$C$4,2,FALSE)</f>
        <v>status</v>
      </c>
    </row>
    <row r="3031" spans="1:11" x14ac:dyDescent="0.25">
      <c r="A3031">
        <v>207</v>
      </c>
      <c r="B3031">
        <v>28</v>
      </c>
      <c r="C3031" t="str">
        <f>VLOOKUP($B3031,Feuil2!$A$2:$G$720,2,FALSE)</f>
        <v>sand-attack</v>
      </c>
      <c r="D3031">
        <f>VLOOKUP($B3031,Feuil2!$A$2:$G$720,3,FALSE)</f>
        <v>1</v>
      </c>
      <c r="E3031">
        <f>VLOOKUP($B3031,Feuil2!$A$2:$G$720,4,FALSE)</f>
        <v>5</v>
      </c>
      <c r="F3031" t="str">
        <f>VLOOKUP($E3031,Feuil3!$A$2:$B$19,2,FALSE)</f>
        <v>ground</v>
      </c>
      <c r="G3031">
        <f>VLOOKUP($B3031,Feuil2!$A$2:$G$720,5,FALSE)</f>
        <v>0</v>
      </c>
      <c r="H3031">
        <f>VLOOKUP($B3031,Feuil2!$A$2:$G$720,6,FALSE)</f>
        <v>15</v>
      </c>
      <c r="I3031">
        <f>VLOOKUP($B3031,Feuil2!$A$2:$G$720,7,FALSE)</f>
        <v>100</v>
      </c>
      <c r="J3031">
        <f>VLOOKUP($B3031,Feuil2!$A$2:$J$720,10,FALSE)</f>
        <v>1</v>
      </c>
      <c r="K3031" t="str">
        <f>VLOOKUP(J3031,move_damage_classes!$B$2:$C$4,2,FALSE)</f>
        <v>status</v>
      </c>
    </row>
    <row r="3032" spans="1:11" x14ac:dyDescent="0.25">
      <c r="A3032">
        <v>207</v>
      </c>
      <c r="B3032">
        <v>40</v>
      </c>
      <c r="C3032" t="str">
        <f>VLOOKUP($B3032,Feuil2!$A$2:$G$720,2,FALSE)</f>
        <v>poison-sting</v>
      </c>
      <c r="D3032">
        <f>VLOOKUP($B3032,Feuil2!$A$2:$G$720,3,FALSE)</f>
        <v>1</v>
      </c>
      <c r="E3032">
        <f>VLOOKUP($B3032,Feuil2!$A$2:$G$720,4,FALSE)</f>
        <v>4</v>
      </c>
      <c r="F3032" t="str">
        <f>VLOOKUP($E3032,Feuil3!$A$2:$B$19,2,FALSE)</f>
        <v>poison</v>
      </c>
      <c r="G3032">
        <f>VLOOKUP($B3032,Feuil2!$A$2:$G$720,5,FALSE)</f>
        <v>15</v>
      </c>
      <c r="H3032">
        <f>VLOOKUP($B3032,Feuil2!$A$2:$G$720,6,FALSE)</f>
        <v>35</v>
      </c>
      <c r="I3032">
        <f>VLOOKUP($B3032,Feuil2!$A$2:$G$720,7,FALSE)</f>
        <v>100</v>
      </c>
      <c r="J3032">
        <f>VLOOKUP($B3032,Feuil2!$A$2:$J$720,10,FALSE)</f>
        <v>2</v>
      </c>
      <c r="K3032" t="str">
        <f>VLOOKUP(J3032,move_damage_classes!$B$2:$C$4,2,FALSE)</f>
        <v>physical</v>
      </c>
    </row>
    <row r="3033" spans="1:11" x14ac:dyDescent="0.25">
      <c r="A3033">
        <v>207</v>
      </c>
      <c r="B3033">
        <v>98</v>
      </c>
      <c r="C3033" t="str">
        <f>VLOOKUP($B3033,Feuil2!$A$2:$G$720,2,FALSE)</f>
        <v>quick-attack</v>
      </c>
      <c r="D3033">
        <f>VLOOKUP($B3033,Feuil2!$A$2:$G$720,3,FALSE)</f>
        <v>1</v>
      </c>
      <c r="E3033">
        <f>VLOOKUP($B3033,Feuil2!$A$2:$G$720,4,FALSE)</f>
        <v>1</v>
      </c>
      <c r="F3033" t="str">
        <f>VLOOKUP($E3033,Feuil3!$A$2:$B$19,2,FALSE)</f>
        <v>normal</v>
      </c>
      <c r="G3033">
        <f>VLOOKUP($B3033,Feuil2!$A$2:$G$720,5,FALSE)</f>
        <v>40</v>
      </c>
      <c r="H3033">
        <f>VLOOKUP($B3033,Feuil2!$A$2:$G$720,6,FALSE)</f>
        <v>30</v>
      </c>
      <c r="I3033">
        <f>VLOOKUP($B3033,Feuil2!$A$2:$G$720,7,FALSE)</f>
        <v>100</v>
      </c>
      <c r="J3033">
        <f>VLOOKUP($B3033,Feuil2!$A$2:$J$720,10,FALSE)</f>
        <v>2</v>
      </c>
      <c r="K3033" t="str">
        <f>VLOOKUP(J3033,move_damage_classes!$B$2:$C$4,2,FALSE)</f>
        <v>physical</v>
      </c>
    </row>
    <row r="3034" spans="1:11" x14ac:dyDescent="0.25">
      <c r="A3034">
        <v>207</v>
      </c>
      <c r="B3034">
        <v>103</v>
      </c>
      <c r="C3034" t="str">
        <f>VLOOKUP($B3034,Feuil2!$A$2:$G$720,2,FALSE)</f>
        <v>screech</v>
      </c>
      <c r="D3034">
        <f>VLOOKUP($B3034,Feuil2!$A$2:$G$720,3,FALSE)</f>
        <v>1</v>
      </c>
      <c r="E3034">
        <f>VLOOKUP($B3034,Feuil2!$A$2:$G$720,4,FALSE)</f>
        <v>1</v>
      </c>
      <c r="F3034" t="str">
        <f>VLOOKUP($E3034,Feuil3!$A$2:$B$19,2,FALSE)</f>
        <v>normal</v>
      </c>
      <c r="G3034">
        <f>VLOOKUP($B3034,Feuil2!$A$2:$G$720,5,FALSE)</f>
        <v>0</v>
      </c>
      <c r="H3034">
        <f>VLOOKUP($B3034,Feuil2!$A$2:$G$720,6,FALSE)</f>
        <v>40</v>
      </c>
      <c r="I3034">
        <f>VLOOKUP($B3034,Feuil2!$A$2:$G$720,7,FALSE)</f>
        <v>85</v>
      </c>
      <c r="J3034">
        <f>VLOOKUP($B3034,Feuil2!$A$2:$J$720,10,FALSE)</f>
        <v>1</v>
      </c>
      <c r="K3034" t="str">
        <f>VLOOKUP(J3034,move_damage_classes!$B$2:$C$4,2,FALSE)</f>
        <v>status</v>
      </c>
    </row>
    <row r="3035" spans="1:11" x14ac:dyDescent="0.25">
      <c r="A3035">
        <v>207</v>
      </c>
      <c r="B3035">
        <v>106</v>
      </c>
      <c r="C3035" t="str">
        <f>VLOOKUP($B3035,Feuil2!$A$2:$G$720,2,FALSE)</f>
        <v>harden</v>
      </c>
      <c r="D3035">
        <f>VLOOKUP($B3035,Feuil2!$A$2:$G$720,3,FALSE)</f>
        <v>1</v>
      </c>
      <c r="E3035">
        <f>VLOOKUP($B3035,Feuil2!$A$2:$G$720,4,FALSE)</f>
        <v>1</v>
      </c>
      <c r="F3035" t="str">
        <f>VLOOKUP($E3035,Feuil3!$A$2:$B$19,2,FALSE)</f>
        <v>normal</v>
      </c>
      <c r="G3035">
        <f>VLOOKUP($B3035,Feuil2!$A$2:$G$720,5,FALSE)</f>
        <v>0</v>
      </c>
      <c r="H3035">
        <f>VLOOKUP($B3035,Feuil2!$A$2:$G$720,6,FALSE)</f>
        <v>30</v>
      </c>
      <c r="I3035">
        <f>VLOOKUP($B3035,Feuil2!$A$2:$G$720,7,FALSE)</f>
        <v>0</v>
      </c>
      <c r="J3035">
        <f>VLOOKUP($B3035,Feuil2!$A$2:$J$720,10,FALSE)</f>
        <v>1</v>
      </c>
      <c r="K3035" t="str">
        <f>VLOOKUP(J3035,move_damage_classes!$B$2:$C$4,2,FALSE)</f>
        <v>status</v>
      </c>
    </row>
    <row r="3036" spans="1:11" x14ac:dyDescent="0.25">
      <c r="A3036">
        <v>207</v>
      </c>
      <c r="B3036">
        <v>163</v>
      </c>
      <c r="C3036" t="str">
        <f>VLOOKUP($B3036,Feuil2!$A$2:$G$720,2,FALSE)</f>
        <v>slash</v>
      </c>
      <c r="D3036">
        <f>VLOOKUP($B3036,Feuil2!$A$2:$G$720,3,FALSE)</f>
        <v>1</v>
      </c>
      <c r="E3036">
        <f>VLOOKUP($B3036,Feuil2!$A$2:$G$720,4,FALSE)</f>
        <v>1</v>
      </c>
      <c r="F3036" t="str">
        <f>VLOOKUP($E3036,Feuil3!$A$2:$B$19,2,FALSE)</f>
        <v>normal</v>
      </c>
      <c r="G3036">
        <f>VLOOKUP($B3036,Feuil2!$A$2:$G$720,5,FALSE)</f>
        <v>70</v>
      </c>
      <c r="H3036">
        <f>VLOOKUP($B3036,Feuil2!$A$2:$G$720,6,FALSE)</f>
        <v>20</v>
      </c>
      <c r="I3036">
        <f>VLOOKUP($B3036,Feuil2!$A$2:$G$720,7,FALSE)</f>
        <v>100</v>
      </c>
      <c r="J3036">
        <f>VLOOKUP($B3036,Feuil2!$A$2:$J$720,10,FALSE)</f>
        <v>2</v>
      </c>
      <c r="K3036" t="str">
        <f>VLOOKUP(J3036,move_damage_classes!$B$2:$C$4,2,FALSE)</f>
        <v>physical</v>
      </c>
    </row>
    <row r="3037" spans="1:11" x14ac:dyDescent="0.25">
      <c r="A3037">
        <v>207</v>
      </c>
      <c r="B3037">
        <v>185</v>
      </c>
      <c r="C3037" t="str">
        <f>VLOOKUP($B3037,Feuil2!$A$2:$G$720,2,FALSE)</f>
        <v>feint-attack</v>
      </c>
      <c r="D3037">
        <f>VLOOKUP($B3037,Feuil2!$A$2:$G$720,3,FALSE)</f>
        <v>2</v>
      </c>
      <c r="E3037">
        <f>VLOOKUP($B3037,Feuil2!$A$2:$G$720,4,FALSE)</f>
        <v>17</v>
      </c>
      <c r="F3037" t="str">
        <f>VLOOKUP($E3037,Feuil3!$A$2:$B$19,2,FALSE)</f>
        <v>dark</v>
      </c>
      <c r="G3037">
        <f>VLOOKUP($B3037,Feuil2!$A$2:$G$720,5,FALSE)</f>
        <v>60</v>
      </c>
      <c r="H3037">
        <f>VLOOKUP($B3037,Feuil2!$A$2:$G$720,6,FALSE)</f>
        <v>20</v>
      </c>
      <c r="I3037">
        <f>VLOOKUP($B3037,Feuil2!$A$2:$G$720,7,FALSE)</f>
        <v>0</v>
      </c>
      <c r="J3037">
        <f>VLOOKUP($B3037,Feuil2!$A$2:$J$720,10,FALSE)</f>
        <v>2</v>
      </c>
      <c r="K3037" t="str">
        <f>VLOOKUP(J3037,move_damage_classes!$B$2:$C$4,2,FALSE)</f>
        <v>physical</v>
      </c>
    </row>
    <row r="3038" spans="1:11" x14ac:dyDescent="0.25">
      <c r="A3038">
        <v>207</v>
      </c>
      <c r="B3038">
        <v>210</v>
      </c>
      <c r="C3038" t="str">
        <f>VLOOKUP($B3038,Feuil2!$A$2:$G$720,2,FALSE)</f>
        <v>fury-cutter</v>
      </c>
      <c r="D3038">
        <f>VLOOKUP($B3038,Feuil2!$A$2:$G$720,3,FALSE)</f>
        <v>2</v>
      </c>
      <c r="E3038">
        <f>VLOOKUP($B3038,Feuil2!$A$2:$G$720,4,FALSE)</f>
        <v>7</v>
      </c>
      <c r="F3038" t="str">
        <f>VLOOKUP($E3038,Feuil3!$A$2:$B$19,2,FALSE)</f>
        <v>bug</v>
      </c>
      <c r="G3038">
        <f>VLOOKUP($B3038,Feuil2!$A$2:$G$720,5,FALSE)</f>
        <v>40</v>
      </c>
      <c r="H3038">
        <f>VLOOKUP($B3038,Feuil2!$A$2:$G$720,6,FALSE)</f>
        <v>20</v>
      </c>
      <c r="I3038">
        <f>VLOOKUP($B3038,Feuil2!$A$2:$G$720,7,FALSE)</f>
        <v>95</v>
      </c>
      <c r="J3038">
        <f>VLOOKUP($B3038,Feuil2!$A$2:$J$720,10,FALSE)</f>
        <v>2</v>
      </c>
      <c r="K3038" t="str">
        <f>VLOOKUP(J3038,move_damage_classes!$B$2:$C$4,2,FALSE)</f>
        <v>physical</v>
      </c>
    </row>
    <row r="3039" spans="1:11" x14ac:dyDescent="0.25">
      <c r="A3039">
        <v>207</v>
      </c>
      <c r="B3039">
        <v>282</v>
      </c>
      <c r="C3039" t="str">
        <f>VLOOKUP($B3039,Feuil2!$A$2:$G$720,2,FALSE)</f>
        <v>knock-off</v>
      </c>
      <c r="D3039">
        <f>VLOOKUP($B3039,Feuil2!$A$2:$G$720,3,FALSE)</f>
        <v>3</v>
      </c>
      <c r="E3039">
        <f>VLOOKUP($B3039,Feuil2!$A$2:$G$720,4,FALSE)</f>
        <v>17</v>
      </c>
      <c r="F3039" t="str">
        <f>VLOOKUP($E3039,Feuil3!$A$2:$B$19,2,FALSE)</f>
        <v>dark</v>
      </c>
      <c r="G3039">
        <f>VLOOKUP($B3039,Feuil2!$A$2:$G$720,5,FALSE)</f>
        <v>65</v>
      </c>
      <c r="H3039">
        <f>VLOOKUP($B3039,Feuil2!$A$2:$G$720,6,FALSE)</f>
        <v>20</v>
      </c>
      <c r="I3039">
        <f>VLOOKUP($B3039,Feuil2!$A$2:$G$720,7,FALSE)</f>
        <v>100</v>
      </c>
      <c r="J3039">
        <f>VLOOKUP($B3039,Feuil2!$A$2:$J$720,10,FALSE)</f>
        <v>2</v>
      </c>
      <c r="K3039" t="str">
        <f>VLOOKUP(J3039,move_damage_classes!$B$2:$C$4,2,FALSE)</f>
        <v>physical</v>
      </c>
    </row>
    <row r="3040" spans="1:11" x14ac:dyDescent="0.25">
      <c r="A3040">
        <v>207</v>
      </c>
      <c r="B3040">
        <v>327</v>
      </c>
      <c r="C3040" t="str">
        <f>VLOOKUP($B3040,Feuil2!$A$2:$G$720,2,FALSE)</f>
        <v>sky-uppercut</v>
      </c>
      <c r="D3040">
        <f>VLOOKUP($B3040,Feuil2!$A$2:$G$720,3,FALSE)</f>
        <v>3</v>
      </c>
      <c r="E3040">
        <f>VLOOKUP($B3040,Feuil2!$A$2:$G$720,4,FALSE)</f>
        <v>2</v>
      </c>
      <c r="F3040" t="str">
        <f>VLOOKUP($E3040,Feuil3!$A$2:$B$19,2,FALSE)</f>
        <v>fighting</v>
      </c>
      <c r="G3040">
        <f>VLOOKUP($B3040,Feuil2!$A$2:$G$720,5,FALSE)</f>
        <v>85</v>
      </c>
      <c r="H3040">
        <f>VLOOKUP($B3040,Feuil2!$A$2:$G$720,6,FALSE)</f>
        <v>15</v>
      </c>
      <c r="I3040">
        <f>VLOOKUP($B3040,Feuil2!$A$2:$G$720,7,FALSE)</f>
        <v>90</v>
      </c>
      <c r="J3040">
        <f>VLOOKUP($B3040,Feuil2!$A$2:$J$720,10,FALSE)</f>
        <v>2</v>
      </c>
      <c r="K3040" t="str">
        <f>VLOOKUP(J3040,move_damage_classes!$B$2:$C$4,2,FALSE)</f>
        <v>physical</v>
      </c>
    </row>
    <row r="3041" spans="1:11" x14ac:dyDescent="0.25">
      <c r="A3041">
        <v>207</v>
      </c>
      <c r="B3041">
        <v>369</v>
      </c>
      <c r="C3041" t="str">
        <f>VLOOKUP($B3041,Feuil2!$A$2:$G$720,2,FALSE)</f>
        <v>u-turn</v>
      </c>
      <c r="D3041">
        <f>VLOOKUP($B3041,Feuil2!$A$2:$G$720,3,FALSE)</f>
        <v>4</v>
      </c>
      <c r="E3041">
        <f>VLOOKUP($B3041,Feuil2!$A$2:$G$720,4,FALSE)</f>
        <v>7</v>
      </c>
      <c r="F3041" t="str">
        <f>VLOOKUP($E3041,Feuil3!$A$2:$B$19,2,FALSE)</f>
        <v>bug</v>
      </c>
      <c r="G3041">
        <f>VLOOKUP($B3041,Feuil2!$A$2:$G$720,5,FALSE)</f>
        <v>70</v>
      </c>
      <c r="H3041">
        <f>VLOOKUP($B3041,Feuil2!$A$2:$G$720,6,FALSE)</f>
        <v>20</v>
      </c>
      <c r="I3041">
        <f>VLOOKUP($B3041,Feuil2!$A$2:$G$720,7,FALSE)</f>
        <v>100</v>
      </c>
      <c r="J3041">
        <f>VLOOKUP($B3041,Feuil2!$A$2:$J$720,10,FALSE)</f>
        <v>2</v>
      </c>
      <c r="K3041" t="str">
        <f>VLOOKUP(J3041,move_damage_classes!$B$2:$C$4,2,FALSE)</f>
        <v>physical</v>
      </c>
    </row>
    <row r="3042" spans="1:11" x14ac:dyDescent="0.25">
      <c r="A3042">
        <v>207</v>
      </c>
      <c r="B3042">
        <v>404</v>
      </c>
      <c r="C3042" t="str">
        <f>VLOOKUP($B3042,Feuil2!$A$2:$G$720,2,FALSE)</f>
        <v>x-scissor</v>
      </c>
      <c r="D3042">
        <f>VLOOKUP($B3042,Feuil2!$A$2:$G$720,3,FALSE)</f>
        <v>4</v>
      </c>
      <c r="E3042">
        <f>VLOOKUP($B3042,Feuil2!$A$2:$G$720,4,FALSE)</f>
        <v>7</v>
      </c>
      <c r="F3042" t="str">
        <f>VLOOKUP($E3042,Feuil3!$A$2:$B$19,2,FALSE)</f>
        <v>bug</v>
      </c>
      <c r="G3042">
        <f>VLOOKUP($B3042,Feuil2!$A$2:$G$720,5,FALSE)</f>
        <v>80</v>
      </c>
      <c r="H3042">
        <f>VLOOKUP($B3042,Feuil2!$A$2:$G$720,6,FALSE)</f>
        <v>15</v>
      </c>
      <c r="I3042">
        <f>VLOOKUP($B3042,Feuil2!$A$2:$G$720,7,FALSE)</f>
        <v>100</v>
      </c>
      <c r="J3042">
        <f>VLOOKUP($B3042,Feuil2!$A$2:$J$720,10,FALSE)</f>
        <v>2</v>
      </c>
      <c r="K3042" t="str">
        <f>VLOOKUP(J3042,move_damage_classes!$B$2:$C$4,2,FALSE)</f>
        <v>physical</v>
      </c>
    </row>
    <row r="3043" spans="1:11" x14ac:dyDescent="0.25">
      <c r="A3043">
        <v>207</v>
      </c>
      <c r="B3043">
        <v>512</v>
      </c>
      <c r="C3043" t="str">
        <f>VLOOKUP($B3043,Feuil2!$A$2:$G$720,2,FALSE)</f>
        <v>acrobatics</v>
      </c>
      <c r="D3043">
        <f>VLOOKUP($B3043,Feuil2!$A$2:$G$720,3,FALSE)</f>
        <v>5</v>
      </c>
      <c r="E3043">
        <f>VLOOKUP($B3043,Feuil2!$A$2:$G$720,4,FALSE)</f>
        <v>3</v>
      </c>
      <c r="F3043" t="str">
        <f>VLOOKUP($E3043,Feuil3!$A$2:$B$19,2,FALSE)</f>
        <v>flying</v>
      </c>
      <c r="G3043">
        <f>VLOOKUP($B3043,Feuil2!$A$2:$G$720,5,FALSE)</f>
        <v>55</v>
      </c>
      <c r="H3043">
        <f>VLOOKUP($B3043,Feuil2!$A$2:$G$720,6,FALSE)</f>
        <v>15</v>
      </c>
      <c r="I3043">
        <f>VLOOKUP($B3043,Feuil2!$A$2:$G$720,7,FALSE)</f>
        <v>100</v>
      </c>
      <c r="J3043">
        <f>VLOOKUP($B3043,Feuil2!$A$2:$J$720,10,FALSE)</f>
        <v>2</v>
      </c>
      <c r="K3043" t="str">
        <f>VLOOKUP(J3043,move_damage_classes!$B$2:$C$4,2,FALSE)</f>
        <v>physical</v>
      </c>
    </row>
    <row r="3044" spans="1:11" x14ac:dyDescent="0.25">
      <c r="A3044">
        <v>208</v>
      </c>
      <c r="B3044">
        <v>20</v>
      </c>
      <c r="C3044" t="str">
        <f>VLOOKUP($B3044,Feuil2!$A$2:$G$720,2,FALSE)</f>
        <v>bind</v>
      </c>
      <c r="D3044">
        <f>VLOOKUP($B3044,Feuil2!$A$2:$G$720,3,FALSE)</f>
        <v>1</v>
      </c>
      <c r="E3044">
        <f>VLOOKUP($B3044,Feuil2!$A$2:$G$720,4,FALSE)</f>
        <v>1</v>
      </c>
      <c r="F3044" t="str">
        <f>VLOOKUP($E3044,Feuil3!$A$2:$B$19,2,FALSE)</f>
        <v>normal</v>
      </c>
      <c r="G3044">
        <f>VLOOKUP($B3044,Feuil2!$A$2:$G$720,5,FALSE)</f>
        <v>15</v>
      </c>
      <c r="H3044">
        <f>VLOOKUP($B3044,Feuil2!$A$2:$G$720,6,FALSE)</f>
        <v>20</v>
      </c>
      <c r="I3044">
        <f>VLOOKUP($B3044,Feuil2!$A$2:$G$720,7,FALSE)</f>
        <v>85</v>
      </c>
      <c r="J3044">
        <f>VLOOKUP($B3044,Feuil2!$A$2:$J$720,10,FALSE)</f>
        <v>2</v>
      </c>
      <c r="K3044" t="str">
        <f>VLOOKUP(J3044,move_damage_classes!$B$2:$C$4,2,FALSE)</f>
        <v>physical</v>
      </c>
    </row>
    <row r="3045" spans="1:11" x14ac:dyDescent="0.25">
      <c r="A3045">
        <v>208</v>
      </c>
      <c r="B3045">
        <v>21</v>
      </c>
      <c r="C3045" t="str">
        <f>VLOOKUP($B3045,Feuil2!$A$2:$G$720,2,FALSE)</f>
        <v>slam</v>
      </c>
      <c r="D3045">
        <f>VLOOKUP($B3045,Feuil2!$A$2:$G$720,3,FALSE)</f>
        <v>1</v>
      </c>
      <c r="E3045">
        <f>VLOOKUP($B3045,Feuil2!$A$2:$G$720,4,FALSE)</f>
        <v>1</v>
      </c>
      <c r="F3045" t="str">
        <f>VLOOKUP($E3045,Feuil3!$A$2:$B$19,2,FALSE)</f>
        <v>normal</v>
      </c>
      <c r="G3045">
        <f>VLOOKUP($B3045,Feuil2!$A$2:$G$720,5,FALSE)</f>
        <v>80</v>
      </c>
      <c r="H3045">
        <f>VLOOKUP($B3045,Feuil2!$A$2:$G$720,6,FALSE)</f>
        <v>20</v>
      </c>
      <c r="I3045">
        <f>VLOOKUP($B3045,Feuil2!$A$2:$G$720,7,FALSE)</f>
        <v>75</v>
      </c>
      <c r="J3045">
        <f>VLOOKUP($B3045,Feuil2!$A$2:$J$720,10,FALSE)</f>
        <v>2</v>
      </c>
      <c r="K3045" t="str">
        <f>VLOOKUP(J3045,move_damage_classes!$B$2:$C$4,2,FALSE)</f>
        <v>physical</v>
      </c>
    </row>
    <row r="3046" spans="1:11" x14ac:dyDescent="0.25">
      <c r="A3046">
        <v>208</v>
      </c>
      <c r="B3046">
        <v>33</v>
      </c>
      <c r="C3046" t="str">
        <f>VLOOKUP($B3046,Feuil2!$A$2:$G$720,2,FALSE)</f>
        <v>tackle</v>
      </c>
      <c r="D3046">
        <f>VLOOKUP($B3046,Feuil2!$A$2:$G$720,3,FALSE)</f>
        <v>1</v>
      </c>
      <c r="E3046">
        <f>VLOOKUP($B3046,Feuil2!$A$2:$G$720,4,FALSE)</f>
        <v>1</v>
      </c>
      <c r="F3046" t="str">
        <f>VLOOKUP($E3046,Feuil3!$A$2:$B$19,2,FALSE)</f>
        <v>normal</v>
      </c>
      <c r="G3046">
        <f>VLOOKUP($B3046,Feuil2!$A$2:$G$720,5,FALSE)</f>
        <v>40</v>
      </c>
      <c r="H3046">
        <f>VLOOKUP($B3046,Feuil2!$A$2:$G$720,6,FALSE)</f>
        <v>35</v>
      </c>
      <c r="I3046">
        <f>VLOOKUP($B3046,Feuil2!$A$2:$G$720,7,FALSE)</f>
        <v>100</v>
      </c>
      <c r="J3046">
        <f>VLOOKUP($B3046,Feuil2!$A$2:$J$720,10,FALSE)</f>
        <v>2</v>
      </c>
      <c r="K3046" t="str">
        <f>VLOOKUP(J3046,move_damage_classes!$B$2:$C$4,2,FALSE)</f>
        <v>physical</v>
      </c>
    </row>
    <row r="3047" spans="1:11" x14ac:dyDescent="0.25">
      <c r="A3047">
        <v>208</v>
      </c>
      <c r="B3047">
        <v>38</v>
      </c>
      <c r="C3047" t="str">
        <f>VLOOKUP($B3047,Feuil2!$A$2:$G$720,2,FALSE)</f>
        <v>double-edge</v>
      </c>
      <c r="D3047">
        <f>VLOOKUP($B3047,Feuil2!$A$2:$G$720,3,FALSE)</f>
        <v>1</v>
      </c>
      <c r="E3047">
        <f>VLOOKUP($B3047,Feuil2!$A$2:$G$720,4,FALSE)</f>
        <v>1</v>
      </c>
      <c r="F3047" t="str">
        <f>VLOOKUP($E3047,Feuil3!$A$2:$B$19,2,FALSE)</f>
        <v>normal</v>
      </c>
      <c r="G3047">
        <f>VLOOKUP($B3047,Feuil2!$A$2:$G$720,5,FALSE)</f>
        <v>120</v>
      </c>
      <c r="H3047">
        <f>VLOOKUP($B3047,Feuil2!$A$2:$G$720,6,FALSE)</f>
        <v>15</v>
      </c>
      <c r="I3047">
        <f>VLOOKUP($B3047,Feuil2!$A$2:$G$720,7,FALSE)</f>
        <v>100</v>
      </c>
      <c r="J3047">
        <f>VLOOKUP($B3047,Feuil2!$A$2:$J$720,10,FALSE)</f>
        <v>2</v>
      </c>
      <c r="K3047" t="str">
        <f>VLOOKUP(J3047,move_damage_classes!$B$2:$C$4,2,FALSE)</f>
        <v>physical</v>
      </c>
    </row>
    <row r="3048" spans="1:11" x14ac:dyDescent="0.25">
      <c r="A3048">
        <v>208</v>
      </c>
      <c r="B3048">
        <v>88</v>
      </c>
      <c r="C3048" t="str">
        <f>VLOOKUP($B3048,Feuil2!$A$2:$G$720,2,FALSE)</f>
        <v>rock-throw</v>
      </c>
      <c r="D3048">
        <f>VLOOKUP($B3048,Feuil2!$A$2:$G$720,3,FALSE)</f>
        <v>1</v>
      </c>
      <c r="E3048">
        <f>VLOOKUP($B3048,Feuil2!$A$2:$G$720,4,FALSE)</f>
        <v>6</v>
      </c>
      <c r="F3048" t="str">
        <f>VLOOKUP($E3048,Feuil3!$A$2:$B$19,2,FALSE)</f>
        <v>rock</v>
      </c>
      <c r="G3048">
        <f>VLOOKUP($B3048,Feuil2!$A$2:$G$720,5,FALSE)</f>
        <v>50</v>
      </c>
      <c r="H3048">
        <f>VLOOKUP($B3048,Feuil2!$A$2:$G$720,6,FALSE)</f>
        <v>15</v>
      </c>
      <c r="I3048">
        <f>VLOOKUP($B3048,Feuil2!$A$2:$G$720,7,FALSE)</f>
        <v>90</v>
      </c>
      <c r="J3048">
        <f>VLOOKUP($B3048,Feuil2!$A$2:$J$720,10,FALSE)</f>
        <v>2</v>
      </c>
      <c r="K3048" t="str">
        <f>VLOOKUP(J3048,move_damage_classes!$B$2:$C$4,2,FALSE)</f>
        <v>physical</v>
      </c>
    </row>
    <row r="3049" spans="1:11" x14ac:dyDescent="0.25">
      <c r="A3049">
        <v>208</v>
      </c>
      <c r="B3049">
        <v>91</v>
      </c>
      <c r="C3049" t="str">
        <f>VLOOKUP($B3049,Feuil2!$A$2:$G$720,2,FALSE)</f>
        <v>dig</v>
      </c>
      <c r="D3049">
        <f>VLOOKUP($B3049,Feuil2!$A$2:$G$720,3,FALSE)</f>
        <v>1</v>
      </c>
      <c r="E3049">
        <f>VLOOKUP($B3049,Feuil2!$A$2:$G$720,4,FALSE)</f>
        <v>5</v>
      </c>
      <c r="F3049" t="str">
        <f>VLOOKUP($E3049,Feuil3!$A$2:$B$19,2,FALSE)</f>
        <v>ground</v>
      </c>
      <c r="G3049">
        <f>VLOOKUP($B3049,Feuil2!$A$2:$G$720,5,FALSE)</f>
        <v>80</v>
      </c>
      <c r="H3049">
        <f>VLOOKUP($B3049,Feuil2!$A$2:$G$720,6,FALSE)</f>
        <v>10</v>
      </c>
      <c r="I3049">
        <f>VLOOKUP($B3049,Feuil2!$A$2:$G$720,7,FALSE)</f>
        <v>100</v>
      </c>
      <c r="J3049">
        <f>VLOOKUP($B3049,Feuil2!$A$2:$J$720,10,FALSE)</f>
        <v>2</v>
      </c>
      <c r="K3049" t="str">
        <f>VLOOKUP(J3049,move_damage_classes!$B$2:$C$4,2,FALSE)</f>
        <v>physical</v>
      </c>
    </row>
    <row r="3050" spans="1:11" x14ac:dyDescent="0.25">
      <c r="A3050">
        <v>208</v>
      </c>
      <c r="B3050">
        <v>99</v>
      </c>
      <c r="C3050" t="str">
        <f>VLOOKUP($B3050,Feuil2!$A$2:$G$720,2,FALSE)</f>
        <v>rage</v>
      </c>
      <c r="D3050">
        <f>VLOOKUP($B3050,Feuil2!$A$2:$G$720,3,FALSE)</f>
        <v>1</v>
      </c>
      <c r="E3050">
        <f>VLOOKUP($B3050,Feuil2!$A$2:$G$720,4,FALSE)</f>
        <v>1</v>
      </c>
      <c r="F3050" t="str">
        <f>VLOOKUP($E3050,Feuil3!$A$2:$B$19,2,FALSE)</f>
        <v>normal</v>
      </c>
      <c r="G3050">
        <f>VLOOKUP($B3050,Feuil2!$A$2:$G$720,5,FALSE)</f>
        <v>20</v>
      </c>
      <c r="H3050">
        <f>VLOOKUP($B3050,Feuil2!$A$2:$G$720,6,FALSE)</f>
        <v>20</v>
      </c>
      <c r="I3050">
        <f>VLOOKUP($B3050,Feuil2!$A$2:$G$720,7,FALSE)</f>
        <v>100</v>
      </c>
      <c r="J3050">
        <f>VLOOKUP($B3050,Feuil2!$A$2:$J$720,10,FALSE)</f>
        <v>2</v>
      </c>
      <c r="K3050" t="str">
        <f>VLOOKUP(J3050,move_damage_classes!$B$2:$C$4,2,FALSE)</f>
        <v>physical</v>
      </c>
    </row>
    <row r="3051" spans="1:11" x14ac:dyDescent="0.25">
      <c r="A3051">
        <v>208</v>
      </c>
      <c r="B3051">
        <v>103</v>
      </c>
      <c r="C3051" t="str">
        <f>VLOOKUP($B3051,Feuil2!$A$2:$G$720,2,FALSE)</f>
        <v>screech</v>
      </c>
      <c r="D3051">
        <f>VLOOKUP($B3051,Feuil2!$A$2:$G$720,3,FALSE)</f>
        <v>1</v>
      </c>
      <c r="E3051">
        <f>VLOOKUP($B3051,Feuil2!$A$2:$G$720,4,FALSE)</f>
        <v>1</v>
      </c>
      <c r="F3051" t="str">
        <f>VLOOKUP($E3051,Feuil3!$A$2:$B$19,2,FALSE)</f>
        <v>normal</v>
      </c>
      <c r="G3051">
        <f>VLOOKUP($B3051,Feuil2!$A$2:$G$720,5,FALSE)</f>
        <v>0</v>
      </c>
      <c r="H3051">
        <f>VLOOKUP($B3051,Feuil2!$A$2:$G$720,6,FALSE)</f>
        <v>40</v>
      </c>
      <c r="I3051">
        <f>VLOOKUP($B3051,Feuil2!$A$2:$G$720,7,FALSE)</f>
        <v>85</v>
      </c>
      <c r="J3051">
        <f>VLOOKUP($B3051,Feuil2!$A$2:$J$720,10,FALSE)</f>
        <v>1</v>
      </c>
      <c r="K3051" t="str">
        <f>VLOOKUP(J3051,move_damage_classes!$B$2:$C$4,2,FALSE)</f>
        <v>status</v>
      </c>
    </row>
    <row r="3052" spans="1:11" x14ac:dyDescent="0.25">
      <c r="A3052">
        <v>208</v>
      </c>
      <c r="B3052">
        <v>106</v>
      </c>
      <c r="C3052" t="str">
        <f>VLOOKUP($B3052,Feuil2!$A$2:$G$720,2,FALSE)</f>
        <v>harden</v>
      </c>
      <c r="D3052">
        <f>VLOOKUP($B3052,Feuil2!$A$2:$G$720,3,FALSE)</f>
        <v>1</v>
      </c>
      <c r="E3052">
        <f>VLOOKUP($B3052,Feuil2!$A$2:$G$720,4,FALSE)</f>
        <v>1</v>
      </c>
      <c r="F3052" t="str">
        <f>VLOOKUP($E3052,Feuil3!$A$2:$B$19,2,FALSE)</f>
        <v>normal</v>
      </c>
      <c r="G3052">
        <f>VLOOKUP($B3052,Feuil2!$A$2:$G$720,5,FALSE)</f>
        <v>0</v>
      </c>
      <c r="H3052">
        <f>VLOOKUP($B3052,Feuil2!$A$2:$G$720,6,FALSE)</f>
        <v>30</v>
      </c>
      <c r="I3052">
        <f>VLOOKUP($B3052,Feuil2!$A$2:$G$720,7,FALSE)</f>
        <v>0</v>
      </c>
      <c r="J3052">
        <f>VLOOKUP($B3052,Feuil2!$A$2:$J$720,10,FALSE)</f>
        <v>1</v>
      </c>
      <c r="K3052" t="str">
        <f>VLOOKUP(J3052,move_damage_classes!$B$2:$C$4,2,FALSE)</f>
        <v>status</v>
      </c>
    </row>
    <row r="3053" spans="1:11" x14ac:dyDescent="0.25">
      <c r="A3053">
        <v>208</v>
      </c>
      <c r="B3053">
        <v>157</v>
      </c>
      <c r="C3053" t="str">
        <f>VLOOKUP($B3053,Feuil2!$A$2:$G$720,2,FALSE)</f>
        <v>rock-slide</v>
      </c>
      <c r="D3053">
        <f>VLOOKUP($B3053,Feuil2!$A$2:$G$720,3,FALSE)</f>
        <v>1</v>
      </c>
      <c r="E3053">
        <f>VLOOKUP($B3053,Feuil2!$A$2:$G$720,4,FALSE)</f>
        <v>6</v>
      </c>
      <c r="F3053" t="str">
        <f>VLOOKUP($E3053,Feuil3!$A$2:$B$19,2,FALSE)</f>
        <v>rock</v>
      </c>
      <c r="G3053">
        <f>VLOOKUP($B3053,Feuil2!$A$2:$G$720,5,FALSE)</f>
        <v>75</v>
      </c>
      <c r="H3053">
        <f>VLOOKUP($B3053,Feuil2!$A$2:$G$720,6,FALSE)</f>
        <v>10</v>
      </c>
      <c r="I3053">
        <f>VLOOKUP($B3053,Feuil2!$A$2:$G$720,7,FALSE)</f>
        <v>90</v>
      </c>
      <c r="J3053">
        <f>VLOOKUP($B3053,Feuil2!$A$2:$J$720,10,FALSE)</f>
        <v>2</v>
      </c>
      <c r="K3053" t="str">
        <f>VLOOKUP(J3053,move_damage_classes!$B$2:$C$4,2,FALSE)</f>
        <v>physical</v>
      </c>
    </row>
    <row r="3054" spans="1:11" x14ac:dyDescent="0.25">
      <c r="A3054">
        <v>208</v>
      </c>
      <c r="B3054">
        <v>174</v>
      </c>
      <c r="C3054" t="str">
        <f>VLOOKUP($B3054,Feuil2!$A$2:$G$720,2,FALSE)</f>
        <v>curse</v>
      </c>
      <c r="D3054">
        <f>VLOOKUP($B3054,Feuil2!$A$2:$G$720,3,FALSE)</f>
        <v>2</v>
      </c>
      <c r="E3054">
        <f>VLOOKUP($B3054,Feuil2!$A$2:$G$720,4,FALSE)</f>
        <v>8</v>
      </c>
      <c r="F3054" t="str">
        <f>VLOOKUP($E3054,Feuil3!$A$2:$B$19,2,FALSE)</f>
        <v>ghost</v>
      </c>
      <c r="G3054">
        <f>VLOOKUP($B3054,Feuil2!$A$2:$G$720,5,FALSE)</f>
        <v>0</v>
      </c>
      <c r="H3054">
        <f>VLOOKUP($B3054,Feuil2!$A$2:$G$720,6,FALSE)</f>
        <v>10</v>
      </c>
      <c r="I3054">
        <f>VLOOKUP($B3054,Feuil2!$A$2:$G$720,7,FALSE)</f>
        <v>0</v>
      </c>
      <c r="J3054">
        <f>VLOOKUP($B3054,Feuil2!$A$2:$J$720,10,FALSE)</f>
        <v>1</v>
      </c>
      <c r="K3054" t="str">
        <f>VLOOKUP(J3054,move_damage_classes!$B$2:$C$4,2,FALSE)</f>
        <v>status</v>
      </c>
    </row>
    <row r="3055" spans="1:11" x14ac:dyDescent="0.25">
      <c r="A3055">
        <v>208</v>
      </c>
      <c r="B3055">
        <v>201</v>
      </c>
      <c r="C3055" t="str">
        <f>VLOOKUP($B3055,Feuil2!$A$2:$G$720,2,FALSE)</f>
        <v>sandstorm</v>
      </c>
      <c r="D3055">
        <f>VLOOKUP($B3055,Feuil2!$A$2:$G$720,3,FALSE)</f>
        <v>2</v>
      </c>
      <c r="E3055">
        <f>VLOOKUP($B3055,Feuil2!$A$2:$G$720,4,FALSE)</f>
        <v>6</v>
      </c>
      <c r="F3055" t="str">
        <f>VLOOKUP($E3055,Feuil3!$A$2:$B$19,2,FALSE)</f>
        <v>rock</v>
      </c>
      <c r="G3055">
        <f>VLOOKUP($B3055,Feuil2!$A$2:$G$720,5,FALSE)</f>
        <v>0</v>
      </c>
      <c r="H3055">
        <f>VLOOKUP($B3055,Feuil2!$A$2:$G$720,6,FALSE)</f>
        <v>10</v>
      </c>
      <c r="I3055">
        <f>VLOOKUP($B3055,Feuil2!$A$2:$G$720,7,FALSE)</f>
        <v>0</v>
      </c>
      <c r="J3055">
        <f>VLOOKUP($B3055,Feuil2!$A$2:$J$720,10,FALSE)</f>
        <v>1</v>
      </c>
      <c r="K3055" t="str">
        <f>VLOOKUP(J3055,move_damage_classes!$B$2:$C$4,2,FALSE)</f>
        <v>status</v>
      </c>
    </row>
    <row r="3056" spans="1:11" x14ac:dyDescent="0.25">
      <c r="A3056">
        <v>208</v>
      </c>
      <c r="B3056">
        <v>225</v>
      </c>
      <c r="C3056" t="str">
        <f>VLOOKUP($B3056,Feuil2!$A$2:$G$720,2,FALSE)</f>
        <v>dragon-breath</v>
      </c>
      <c r="D3056">
        <f>VLOOKUP($B3056,Feuil2!$A$2:$G$720,3,FALSE)</f>
        <v>2</v>
      </c>
      <c r="E3056">
        <f>VLOOKUP($B3056,Feuil2!$A$2:$G$720,4,FALSE)</f>
        <v>16</v>
      </c>
      <c r="F3056" t="str">
        <f>VLOOKUP($E3056,Feuil3!$A$2:$B$19,2,FALSE)</f>
        <v>dragon</v>
      </c>
      <c r="G3056">
        <f>VLOOKUP($B3056,Feuil2!$A$2:$G$720,5,FALSE)</f>
        <v>60</v>
      </c>
      <c r="H3056">
        <f>VLOOKUP($B3056,Feuil2!$A$2:$G$720,6,FALSE)</f>
        <v>20</v>
      </c>
      <c r="I3056">
        <f>VLOOKUP($B3056,Feuil2!$A$2:$G$720,7,FALSE)</f>
        <v>100</v>
      </c>
      <c r="J3056">
        <f>VLOOKUP($B3056,Feuil2!$A$2:$J$720,10,FALSE)</f>
        <v>3</v>
      </c>
      <c r="K3056" t="str">
        <f>VLOOKUP(J3056,move_damage_classes!$B$2:$C$4,2,FALSE)</f>
        <v>special</v>
      </c>
    </row>
    <row r="3057" spans="1:11" x14ac:dyDescent="0.25">
      <c r="A3057">
        <v>208</v>
      </c>
      <c r="B3057">
        <v>231</v>
      </c>
      <c r="C3057" t="str">
        <f>VLOOKUP($B3057,Feuil2!$A$2:$G$720,2,FALSE)</f>
        <v>iron-tail</v>
      </c>
      <c r="D3057">
        <f>VLOOKUP($B3057,Feuil2!$A$2:$G$720,3,FALSE)</f>
        <v>2</v>
      </c>
      <c r="E3057">
        <f>VLOOKUP($B3057,Feuil2!$A$2:$G$720,4,FALSE)</f>
        <v>9</v>
      </c>
      <c r="F3057" t="str">
        <f>VLOOKUP($E3057,Feuil3!$A$2:$B$19,2,FALSE)</f>
        <v>steel</v>
      </c>
      <c r="G3057">
        <f>VLOOKUP($B3057,Feuil2!$A$2:$G$720,5,FALSE)</f>
        <v>100</v>
      </c>
      <c r="H3057">
        <f>VLOOKUP($B3057,Feuil2!$A$2:$G$720,6,FALSE)</f>
        <v>15</v>
      </c>
      <c r="I3057">
        <f>VLOOKUP($B3057,Feuil2!$A$2:$G$720,7,FALSE)</f>
        <v>75</v>
      </c>
      <c r="J3057">
        <f>VLOOKUP($B3057,Feuil2!$A$2:$J$720,10,FALSE)</f>
        <v>2</v>
      </c>
      <c r="K3057" t="str">
        <f>VLOOKUP(J3057,move_damage_classes!$B$2:$C$4,2,FALSE)</f>
        <v>physical</v>
      </c>
    </row>
    <row r="3058" spans="1:11" x14ac:dyDescent="0.25">
      <c r="A3058">
        <v>208</v>
      </c>
      <c r="B3058">
        <v>242</v>
      </c>
      <c r="C3058" t="str">
        <f>VLOOKUP($B3058,Feuil2!$A$2:$G$720,2,FALSE)</f>
        <v>crunch</v>
      </c>
      <c r="D3058">
        <f>VLOOKUP($B3058,Feuil2!$A$2:$G$720,3,FALSE)</f>
        <v>2</v>
      </c>
      <c r="E3058">
        <f>VLOOKUP($B3058,Feuil2!$A$2:$G$720,4,FALSE)</f>
        <v>17</v>
      </c>
      <c r="F3058" t="str">
        <f>VLOOKUP($E3058,Feuil3!$A$2:$B$19,2,FALSE)</f>
        <v>dark</v>
      </c>
      <c r="G3058">
        <f>VLOOKUP($B3058,Feuil2!$A$2:$G$720,5,FALSE)</f>
        <v>80</v>
      </c>
      <c r="H3058">
        <f>VLOOKUP($B3058,Feuil2!$A$2:$G$720,6,FALSE)</f>
        <v>15</v>
      </c>
      <c r="I3058">
        <f>VLOOKUP($B3058,Feuil2!$A$2:$G$720,7,FALSE)</f>
        <v>100</v>
      </c>
      <c r="J3058">
        <f>VLOOKUP($B3058,Feuil2!$A$2:$J$720,10,FALSE)</f>
        <v>2</v>
      </c>
      <c r="K3058" t="str">
        <f>VLOOKUP(J3058,move_damage_classes!$B$2:$C$4,2,FALSE)</f>
        <v>physical</v>
      </c>
    </row>
    <row r="3059" spans="1:11" x14ac:dyDescent="0.25">
      <c r="A3059">
        <v>208</v>
      </c>
      <c r="B3059">
        <v>300</v>
      </c>
      <c r="C3059" t="str">
        <f>VLOOKUP($B3059,Feuil2!$A$2:$G$720,2,FALSE)</f>
        <v>mud-sport</v>
      </c>
      <c r="D3059">
        <f>VLOOKUP($B3059,Feuil2!$A$2:$G$720,3,FALSE)</f>
        <v>3</v>
      </c>
      <c r="E3059">
        <f>VLOOKUP($B3059,Feuil2!$A$2:$G$720,4,FALSE)</f>
        <v>5</v>
      </c>
      <c r="F3059" t="str">
        <f>VLOOKUP($E3059,Feuil3!$A$2:$B$19,2,FALSE)</f>
        <v>ground</v>
      </c>
      <c r="G3059">
        <f>VLOOKUP($B3059,Feuil2!$A$2:$G$720,5,FALSE)</f>
        <v>0</v>
      </c>
      <c r="H3059">
        <f>VLOOKUP($B3059,Feuil2!$A$2:$G$720,6,FALSE)</f>
        <v>15</v>
      </c>
      <c r="I3059">
        <f>VLOOKUP($B3059,Feuil2!$A$2:$G$720,7,FALSE)</f>
        <v>0</v>
      </c>
      <c r="J3059">
        <f>VLOOKUP($B3059,Feuil2!$A$2:$J$720,10,FALSE)</f>
        <v>1</v>
      </c>
      <c r="K3059" t="str">
        <f>VLOOKUP(J3059,move_damage_classes!$B$2:$C$4,2,FALSE)</f>
        <v>status</v>
      </c>
    </row>
    <row r="3060" spans="1:11" x14ac:dyDescent="0.25">
      <c r="A3060">
        <v>208</v>
      </c>
      <c r="B3060">
        <v>317</v>
      </c>
      <c r="C3060" t="str">
        <f>VLOOKUP($B3060,Feuil2!$A$2:$G$720,2,FALSE)</f>
        <v>rock-tomb</v>
      </c>
      <c r="D3060">
        <f>VLOOKUP($B3060,Feuil2!$A$2:$G$720,3,FALSE)</f>
        <v>3</v>
      </c>
      <c r="E3060">
        <f>VLOOKUP($B3060,Feuil2!$A$2:$G$720,4,FALSE)</f>
        <v>6</v>
      </c>
      <c r="F3060" t="str">
        <f>VLOOKUP($E3060,Feuil3!$A$2:$B$19,2,FALSE)</f>
        <v>rock</v>
      </c>
      <c r="G3060">
        <f>VLOOKUP($B3060,Feuil2!$A$2:$G$720,5,FALSE)</f>
        <v>60</v>
      </c>
      <c r="H3060">
        <f>VLOOKUP($B3060,Feuil2!$A$2:$G$720,6,FALSE)</f>
        <v>15</v>
      </c>
      <c r="I3060">
        <f>VLOOKUP($B3060,Feuil2!$A$2:$G$720,7,FALSE)</f>
        <v>95</v>
      </c>
      <c r="J3060">
        <f>VLOOKUP($B3060,Feuil2!$A$2:$J$720,10,FALSE)</f>
        <v>2</v>
      </c>
      <c r="K3060" t="str">
        <f>VLOOKUP(J3060,move_damage_classes!$B$2:$C$4,2,FALSE)</f>
        <v>physical</v>
      </c>
    </row>
    <row r="3061" spans="1:11" x14ac:dyDescent="0.25">
      <c r="A3061">
        <v>208</v>
      </c>
      <c r="B3061">
        <v>360</v>
      </c>
      <c r="C3061" t="str">
        <f>VLOOKUP($B3061,Feuil2!$A$2:$G$720,2,FALSE)</f>
        <v>gyro-ball</v>
      </c>
      <c r="D3061">
        <f>VLOOKUP($B3061,Feuil2!$A$2:$G$720,3,FALSE)</f>
        <v>4</v>
      </c>
      <c r="E3061">
        <f>VLOOKUP($B3061,Feuil2!$A$2:$G$720,4,FALSE)</f>
        <v>9</v>
      </c>
      <c r="F3061" t="str">
        <f>VLOOKUP($E3061,Feuil3!$A$2:$B$19,2,FALSE)</f>
        <v>steel</v>
      </c>
      <c r="G3061">
        <f>VLOOKUP($B3061,Feuil2!$A$2:$G$720,5,FALSE)</f>
        <v>0</v>
      </c>
      <c r="H3061">
        <f>VLOOKUP($B3061,Feuil2!$A$2:$G$720,6,FALSE)</f>
        <v>5</v>
      </c>
      <c r="I3061">
        <f>VLOOKUP($B3061,Feuil2!$A$2:$G$720,7,FALSE)</f>
        <v>100</v>
      </c>
      <c r="J3061">
        <f>VLOOKUP($B3061,Feuil2!$A$2:$J$720,10,FALSE)</f>
        <v>2</v>
      </c>
      <c r="K3061" t="str">
        <f>VLOOKUP(J3061,move_damage_classes!$B$2:$C$4,2,FALSE)</f>
        <v>physical</v>
      </c>
    </row>
    <row r="3062" spans="1:11" x14ac:dyDescent="0.25">
      <c r="A3062">
        <v>208</v>
      </c>
      <c r="B3062">
        <v>422</v>
      </c>
      <c r="C3062" t="str">
        <f>VLOOKUP($B3062,Feuil2!$A$2:$G$720,2,FALSE)</f>
        <v>thunder-fang</v>
      </c>
      <c r="D3062">
        <f>VLOOKUP($B3062,Feuil2!$A$2:$G$720,3,FALSE)</f>
        <v>4</v>
      </c>
      <c r="E3062">
        <f>VLOOKUP($B3062,Feuil2!$A$2:$G$720,4,FALSE)</f>
        <v>13</v>
      </c>
      <c r="F3062" t="str">
        <f>VLOOKUP($E3062,Feuil3!$A$2:$B$19,2,FALSE)</f>
        <v>electric</v>
      </c>
      <c r="G3062">
        <f>VLOOKUP($B3062,Feuil2!$A$2:$G$720,5,FALSE)</f>
        <v>65</v>
      </c>
      <c r="H3062">
        <f>VLOOKUP($B3062,Feuil2!$A$2:$G$720,6,FALSE)</f>
        <v>15</v>
      </c>
      <c r="I3062">
        <f>VLOOKUP($B3062,Feuil2!$A$2:$G$720,7,FALSE)</f>
        <v>95</v>
      </c>
      <c r="J3062">
        <f>VLOOKUP($B3062,Feuil2!$A$2:$J$720,10,FALSE)</f>
        <v>2</v>
      </c>
      <c r="K3062" t="str">
        <f>VLOOKUP(J3062,move_damage_classes!$B$2:$C$4,2,FALSE)</f>
        <v>physical</v>
      </c>
    </row>
    <row r="3063" spans="1:11" x14ac:dyDescent="0.25">
      <c r="A3063">
        <v>208</v>
      </c>
      <c r="B3063">
        <v>423</v>
      </c>
      <c r="C3063" t="str">
        <f>VLOOKUP($B3063,Feuil2!$A$2:$G$720,2,FALSE)</f>
        <v>ice-fang</v>
      </c>
      <c r="D3063">
        <f>VLOOKUP($B3063,Feuil2!$A$2:$G$720,3,FALSE)</f>
        <v>4</v>
      </c>
      <c r="E3063">
        <f>VLOOKUP($B3063,Feuil2!$A$2:$G$720,4,FALSE)</f>
        <v>15</v>
      </c>
      <c r="F3063" t="str">
        <f>VLOOKUP($E3063,Feuil3!$A$2:$B$19,2,FALSE)</f>
        <v>ice</v>
      </c>
      <c r="G3063">
        <f>VLOOKUP($B3063,Feuil2!$A$2:$G$720,5,FALSE)</f>
        <v>65</v>
      </c>
      <c r="H3063">
        <f>VLOOKUP($B3063,Feuil2!$A$2:$G$720,6,FALSE)</f>
        <v>15</v>
      </c>
      <c r="I3063">
        <f>VLOOKUP($B3063,Feuil2!$A$2:$G$720,7,FALSE)</f>
        <v>95</v>
      </c>
      <c r="J3063">
        <f>VLOOKUP($B3063,Feuil2!$A$2:$J$720,10,FALSE)</f>
        <v>2</v>
      </c>
      <c r="K3063" t="str">
        <f>VLOOKUP(J3063,move_damage_classes!$B$2:$C$4,2,FALSE)</f>
        <v>physical</v>
      </c>
    </row>
    <row r="3064" spans="1:11" x14ac:dyDescent="0.25">
      <c r="A3064">
        <v>208</v>
      </c>
      <c r="B3064">
        <v>424</v>
      </c>
      <c r="C3064" t="str">
        <f>VLOOKUP($B3064,Feuil2!$A$2:$G$720,2,FALSE)</f>
        <v>fire-fang</v>
      </c>
      <c r="D3064">
        <f>VLOOKUP($B3064,Feuil2!$A$2:$G$720,3,FALSE)</f>
        <v>4</v>
      </c>
      <c r="E3064">
        <f>VLOOKUP($B3064,Feuil2!$A$2:$G$720,4,FALSE)</f>
        <v>10</v>
      </c>
      <c r="F3064" t="str">
        <f>VLOOKUP($E3064,Feuil3!$A$2:$B$19,2,FALSE)</f>
        <v>fire</v>
      </c>
      <c r="G3064">
        <f>VLOOKUP($B3064,Feuil2!$A$2:$G$720,5,FALSE)</f>
        <v>65</v>
      </c>
      <c r="H3064">
        <f>VLOOKUP($B3064,Feuil2!$A$2:$G$720,6,FALSE)</f>
        <v>15</v>
      </c>
      <c r="I3064">
        <f>VLOOKUP($B3064,Feuil2!$A$2:$G$720,7,FALSE)</f>
        <v>95</v>
      </c>
      <c r="J3064">
        <f>VLOOKUP($B3064,Feuil2!$A$2:$J$720,10,FALSE)</f>
        <v>2</v>
      </c>
      <c r="K3064" t="str">
        <f>VLOOKUP(J3064,move_damage_classes!$B$2:$C$4,2,FALSE)</f>
        <v>physical</v>
      </c>
    </row>
    <row r="3065" spans="1:11" x14ac:dyDescent="0.25">
      <c r="A3065">
        <v>208</v>
      </c>
      <c r="B3065">
        <v>444</v>
      </c>
      <c r="C3065" t="str">
        <f>VLOOKUP($B3065,Feuil2!$A$2:$G$720,2,FALSE)</f>
        <v>stone-edge</v>
      </c>
      <c r="D3065">
        <f>VLOOKUP($B3065,Feuil2!$A$2:$G$720,3,FALSE)</f>
        <v>4</v>
      </c>
      <c r="E3065">
        <f>VLOOKUP($B3065,Feuil2!$A$2:$G$720,4,FALSE)</f>
        <v>6</v>
      </c>
      <c r="F3065" t="str">
        <f>VLOOKUP($E3065,Feuil3!$A$2:$B$19,2,FALSE)</f>
        <v>rock</v>
      </c>
      <c r="G3065">
        <f>VLOOKUP($B3065,Feuil2!$A$2:$G$720,5,FALSE)</f>
        <v>100</v>
      </c>
      <c r="H3065">
        <f>VLOOKUP($B3065,Feuil2!$A$2:$G$720,6,FALSE)</f>
        <v>5</v>
      </c>
      <c r="I3065">
        <f>VLOOKUP($B3065,Feuil2!$A$2:$G$720,7,FALSE)</f>
        <v>80</v>
      </c>
      <c r="J3065">
        <f>VLOOKUP($B3065,Feuil2!$A$2:$J$720,10,FALSE)</f>
        <v>2</v>
      </c>
      <c r="K3065" t="str">
        <f>VLOOKUP(J3065,move_damage_classes!$B$2:$C$4,2,FALSE)</f>
        <v>physical</v>
      </c>
    </row>
    <row r="3066" spans="1:11" x14ac:dyDescent="0.25">
      <c r="A3066">
        <v>208</v>
      </c>
      <c r="B3066">
        <v>446</v>
      </c>
      <c r="C3066" t="str">
        <f>VLOOKUP($B3066,Feuil2!$A$2:$G$720,2,FALSE)</f>
        <v>stealth-rock</v>
      </c>
      <c r="D3066">
        <f>VLOOKUP($B3066,Feuil2!$A$2:$G$720,3,FALSE)</f>
        <v>4</v>
      </c>
      <c r="E3066">
        <f>VLOOKUP($B3066,Feuil2!$A$2:$G$720,4,FALSE)</f>
        <v>6</v>
      </c>
      <c r="F3066" t="str">
        <f>VLOOKUP($E3066,Feuil3!$A$2:$B$19,2,FALSE)</f>
        <v>rock</v>
      </c>
      <c r="G3066">
        <f>VLOOKUP($B3066,Feuil2!$A$2:$G$720,5,FALSE)</f>
        <v>0</v>
      </c>
      <c r="H3066">
        <f>VLOOKUP($B3066,Feuil2!$A$2:$G$720,6,FALSE)</f>
        <v>20</v>
      </c>
      <c r="I3066">
        <f>VLOOKUP($B3066,Feuil2!$A$2:$G$720,7,FALSE)</f>
        <v>0</v>
      </c>
      <c r="J3066">
        <f>VLOOKUP($B3066,Feuil2!$A$2:$J$720,10,FALSE)</f>
        <v>1</v>
      </c>
      <c r="K3066" t="str">
        <f>VLOOKUP(J3066,move_damage_classes!$B$2:$C$4,2,FALSE)</f>
        <v>status</v>
      </c>
    </row>
    <row r="3067" spans="1:11" x14ac:dyDescent="0.25">
      <c r="A3067">
        <v>208</v>
      </c>
      <c r="B3067">
        <v>475</v>
      </c>
      <c r="C3067" t="str">
        <f>VLOOKUP($B3067,Feuil2!$A$2:$G$720,2,FALSE)</f>
        <v>autotomize</v>
      </c>
      <c r="D3067">
        <f>VLOOKUP($B3067,Feuil2!$A$2:$G$720,3,FALSE)</f>
        <v>5</v>
      </c>
      <c r="E3067">
        <f>VLOOKUP($B3067,Feuil2!$A$2:$G$720,4,FALSE)</f>
        <v>9</v>
      </c>
      <c r="F3067" t="str">
        <f>VLOOKUP($E3067,Feuil3!$A$2:$B$19,2,FALSE)</f>
        <v>steel</v>
      </c>
      <c r="G3067">
        <f>VLOOKUP($B3067,Feuil2!$A$2:$G$720,5,FALSE)</f>
        <v>0</v>
      </c>
      <c r="H3067">
        <f>VLOOKUP($B3067,Feuil2!$A$2:$G$720,6,FALSE)</f>
        <v>15</v>
      </c>
      <c r="I3067">
        <f>VLOOKUP($B3067,Feuil2!$A$2:$G$720,7,FALSE)</f>
        <v>0</v>
      </c>
      <c r="J3067">
        <f>VLOOKUP($B3067,Feuil2!$A$2:$J$720,10,FALSE)</f>
        <v>1</v>
      </c>
      <c r="K3067" t="str">
        <f>VLOOKUP(J3067,move_damage_classes!$B$2:$C$4,2,FALSE)</f>
        <v>status</v>
      </c>
    </row>
    <row r="3068" spans="1:11" x14ac:dyDescent="0.25">
      <c r="A3068">
        <v>208</v>
      </c>
      <c r="B3068">
        <v>479</v>
      </c>
      <c r="C3068" t="str">
        <f>VLOOKUP($B3068,Feuil2!$A$2:$G$720,2,FALSE)</f>
        <v>smack-down</v>
      </c>
      <c r="D3068">
        <f>VLOOKUP($B3068,Feuil2!$A$2:$G$720,3,FALSE)</f>
        <v>5</v>
      </c>
      <c r="E3068">
        <f>VLOOKUP($B3068,Feuil2!$A$2:$G$720,4,FALSE)</f>
        <v>6</v>
      </c>
      <c r="F3068" t="str">
        <f>VLOOKUP($E3068,Feuil3!$A$2:$B$19,2,FALSE)</f>
        <v>rock</v>
      </c>
      <c r="G3068">
        <f>VLOOKUP($B3068,Feuil2!$A$2:$G$720,5,FALSE)</f>
        <v>50</v>
      </c>
      <c r="H3068">
        <f>VLOOKUP($B3068,Feuil2!$A$2:$G$720,6,FALSE)</f>
        <v>15</v>
      </c>
      <c r="I3068">
        <f>VLOOKUP($B3068,Feuil2!$A$2:$G$720,7,FALSE)</f>
        <v>100</v>
      </c>
      <c r="J3068">
        <f>VLOOKUP($B3068,Feuil2!$A$2:$J$720,10,FALSE)</f>
        <v>2</v>
      </c>
      <c r="K3068" t="str">
        <f>VLOOKUP(J3068,move_damage_classes!$B$2:$C$4,2,FALSE)</f>
        <v>physical</v>
      </c>
    </row>
    <row r="3069" spans="1:11" x14ac:dyDescent="0.25">
      <c r="A3069">
        <v>209</v>
      </c>
      <c r="B3069">
        <v>29</v>
      </c>
      <c r="C3069" t="str">
        <f>VLOOKUP($B3069,Feuil2!$A$2:$G$720,2,FALSE)</f>
        <v>headbutt</v>
      </c>
      <c r="D3069">
        <f>VLOOKUP($B3069,Feuil2!$A$2:$G$720,3,FALSE)</f>
        <v>1</v>
      </c>
      <c r="E3069">
        <f>VLOOKUP($B3069,Feuil2!$A$2:$G$720,4,FALSE)</f>
        <v>1</v>
      </c>
      <c r="F3069" t="str">
        <f>VLOOKUP($E3069,Feuil3!$A$2:$B$19,2,FALSE)</f>
        <v>normal</v>
      </c>
      <c r="G3069">
        <f>VLOOKUP($B3069,Feuil2!$A$2:$G$720,5,FALSE)</f>
        <v>70</v>
      </c>
      <c r="H3069">
        <f>VLOOKUP($B3069,Feuil2!$A$2:$G$720,6,FALSE)</f>
        <v>15</v>
      </c>
      <c r="I3069">
        <f>VLOOKUP($B3069,Feuil2!$A$2:$G$720,7,FALSE)</f>
        <v>100</v>
      </c>
      <c r="J3069">
        <f>VLOOKUP($B3069,Feuil2!$A$2:$J$720,10,FALSE)</f>
        <v>2</v>
      </c>
      <c r="K3069" t="str">
        <f>VLOOKUP(J3069,move_damage_classes!$B$2:$C$4,2,FALSE)</f>
        <v>physical</v>
      </c>
    </row>
    <row r="3070" spans="1:11" x14ac:dyDescent="0.25">
      <c r="A3070">
        <v>209</v>
      </c>
      <c r="B3070">
        <v>33</v>
      </c>
      <c r="C3070" t="str">
        <f>VLOOKUP($B3070,Feuil2!$A$2:$G$720,2,FALSE)</f>
        <v>tackle</v>
      </c>
      <c r="D3070">
        <f>VLOOKUP($B3070,Feuil2!$A$2:$G$720,3,FALSE)</f>
        <v>1</v>
      </c>
      <c r="E3070">
        <f>VLOOKUP($B3070,Feuil2!$A$2:$G$720,4,FALSE)</f>
        <v>1</v>
      </c>
      <c r="F3070" t="str">
        <f>VLOOKUP($E3070,Feuil3!$A$2:$B$19,2,FALSE)</f>
        <v>normal</v>
      </c>
      <c r="G3070">
        <f>VLOOKUP($B3070,Feuil2!$A$2:$G$720,5,FALSE)</f>
        <v>40</v>
      </c>
      <c r="H3070">
        <f>VLOOKUP($B3070,Feuil2!$A$2:$G$720,6,FALSE)</f>
        <v>35</v>
      </c>
      <c r="I3070">
        <f>VLOOKUP($B3070,Feuil2!$A$2:$G$720,7,FALSE)</f>
        <v>100</v>
      </c>
      <c r="J3070">
        <f>VLOOKUP($B3070,Feuil2!$A$2:$J$720,10,FALSE)</f>
        <v>2</v>
      </c>
      <c r="K3070" t="str">
        <f>VLOOKUP(J3070,move_damage_classes!$B$2:$C$4,2,FALSE)</f>
        <v>physical</v>
      </c>
    </row>
    <row r="3071" spans="1:11" x14ac:dyDescent="0.25">
      <c r="A3071">
        <v>209</v>
      </c>
      <c r="B3071">
        <v>39</v>
      </c>
      <c r="C3071" t="str">
        <f>VLOOKUP($B3071,Feuil2!$A$2:$G$720,2,FALSE)</f>
        <v>tail-whip</v>
      </c>
      <c r="D3071">
        <f>VLOOKUP($B3071,Feuil2!$A$2:$G$720,3,FALSE)</f>
        <v>1</v>
      </c>
      <c r="E3071">
        <f>VLOOKUP($B3071,Feuil2!$A$2:$G$720,4,FALSE)</f>
        <v>1</v>
      </c>
      <c r="F3071" t="str">
        <f>VLOOKUP($E3071,Feuil3!$A$2:$B$19,2,FALSE)</f>
        <v>normal</v>
      </c>
      <c r="G3071">
        <f>VLOOKUP($B3071,Feuil2!$A$2:$G$720,5,FALSE)</f>
        <v>0</v>
      </c>
      <c r="H3071">
        <f>VLOOKUP($B3071,Feuil2!$A$2:$G$720,6,FALSE)</f>
        <v>30</v>
      </c>
      <c r="I3071">
        <f>VLOOKUP($B3071,Feuil2!$A$2:$G$720,7,FALSE)</f>
        <v>100</v>
      </c>
      <c r="J3071">
        <f>VLOOKUP($B3071,Feuil2!$A$2:$J$720,10,FALSE)</f>
        <v>1</v>
      </c>
      <c r="K3071" t="str">
        <f>VLOOKUP(J3071,move_damage_classes!$B$2:$C$4,2,FALSE)</f>
        <v>status</v>
      </c>
    </row>
    <row r="3072" spans="1:11" x14ac:dyDescent="0.25">
      <c r="A3072">
        <v>209</v>
      </c>
      <c r="B3072">
        <v>44</v>
      </c>
      <c r="C3072" t="str">
        <f>VLOOKUP($B3072,Feuil2!$A$2:$G$720,2,FALSE)</f>
        <v>bite</v>
      </c>
      <c r="D3072">
        <f>VLOOKUP($B3072,Feuil2!$A$2:$G$720,3,FALSE)</f>
        <v>1</v>
      </c>
      <c r="E3072">
        <f>VLOOKUP($B3072,Feuil2!$A$2:$G$720,4,FALSE)</f>
        <v>17</v>
      </c>
      <c r="F3072" t="str">
        <f>VLOOKUP($E3072,Feuil3!$A$2:$B$19,2,FALSE)</f>
        <v>dark</v>
      </c>
      <c r="G3072">
        <f>VLOOKUP($B3072,Feuil2!$A$2:$G$720,5,FALSE)</f>
        <v>60</v>
      </c>
      <c r="H3072">
        <f>VLOOKUP($B3072,Feuil2!$A$2:$G$720,6,FALSE)</f>
        <v>25</v>
      </c>
      <c r="I3072">
        <f>VLOOKUP($B3072,Feuil2!$A$2:$G$720,7,FALSE)</f>
        <v>100</v>
      </c>
      <c r="J3072">
        <f>VLOOKUP($B3072,Feuil2!$A$2:$J$720,10,FALSE)</f>
        <v>2</v>
      </c>
      <c r="K3072" t="str">
        <f>VLOOKUP(J3072,move_damage_classes!$B$2:$C$4,2,FALSE)</f>
        <v>physical</v>
      </c>
    </row>
    <row r="3073" spans="1:11" x14ac:dyDescent="0.25">
      <c r="A3073">
        <v>209</v>
      </c>
      <c r="B3073">
        <v>46</v>
      </c>
      <c r="C3073" t="str">
        <f>VLOOKUP($B3073,Feuil2!$A$2:$G$720,2,FALSE)</f>
        <v>roar</v>
      </c>
      <c r="D3073">
        <f>VLOOKUP($B3073,Feuil2!$A$2:$G$720,3,FALSE)</f>
        <v>1</v>
      </c>
      <c r="E3073">
        <f>VLOOKUP($B3073,Feuil2!$A$2:$G$720,4,FALSE)</f>
        <v>1</v>
      </c>
      <c r="F3073" t="str">
        <f>VLOOKUP($E3073,Feuil3!$A$2:$B$19,2,FALSE)</f>
        <v>normal</v>
      </c>
      <c r="G3073">
        <f>VLOOKUP($B3073,Feuil2!$A$2:$G$720,5,FALSE)</f>
        <v>0</v>
      </c>
      <c r="H3073">
        <f>VLOOKUP($B3073,Feuil2!$A$2:$G$720,6,FALSE)</f>
        <v>20</v>
      </c>
      <c r="I3073">
        <f>VLOOKUP($B3073,Feuil2!$A$2:$G$720,7,FALSE)</f>
        <v>0</v>
      </c>
      <c r="J3073">
        <f>VLOOKUP($B3073,Feuil2!$A$2:$J$720,10,FALSE)</f>
        <v>1</v>
      </c>
      <c r="K3073" t="str">
        <f>VLOOKUP(J3073,move_damage_classes!$B$2:$C$4,2,FALSE)</f>
        <v>status</v>
      </c>
    </row>
    <row r="3074" spans="1:11" x14ac:dyDescent="0.25">
      <c r="A3074">
        <v>209</v>
      </c>
      <c r="B3074">
        <v>99</v>
      </c>
      <c r="C3074" t="str">
        <f>VLOOKUP($B3074,Feuil2!$A$2:$G$720,2,FALSE)</f>
        <v>rage</v>
      </c>
      <c r="D3074">
        <f>VLOOKUP($B3074,Feuil2!$A$2:$G$720,3,FALSE)</f>
        <v>1</v>
      </c>
      <c r="E3074">
        <f>VLOOKUP($B3074,Feuil2!$A$2:$G$720,4,FALSE)</f>
        <v>1</v>
      </c>
      <c r="F3074" t="str">
        <f>VLOOKUP($E3074,Feuil3!$A$2:$B$19,2,FALSE)</f>
        <v>normal</v>
      </c>
      <c r="G3074">
        <f>VLOOKUP($B3074,Feuil2!$A$2:$G$720,5,FALSE)</f>
        <v>20</v>
      </c>
      <c r="H3074">
        <f>VLOOKUP($B3074,Feuil2!$A$2:$G$720,6,FALSE)</f>
        <v>20</v>
      </c>
      <c r="I3074">
        <f>VLOOKUP($B3074,Feuil2!$A$2:$G$720,7,FALSE)</f>
        <v>100</v>
      </c>
      <c r="J3074">
        <f>VLOOKUP($B3074,Feuil2!$A$2:$J$720,10,FALSE)</f>
        <v>2</v>
      </c>
      <c r="K3074" t="str">
        <f>VLOOKUP(J3074,move_damage_classes!$B$2:$C$4,2,FALSE)</f>
        <v>physical</v>
      </c>
    </row>
    <row r="3075" spans="1:11" x14ac:dyDescent="0.25">
      <c r="A3075">
        <v>209</v>
      </c>
      <c r="B3075">
        <v>122</v>
      </c>
      <c r="C3075" t="str">
        <f>VLOOKUP($B3075,Feuil2!$A$2:$G$720,2,FALSE)</f>
        <v>lick</v>
      </c>
      <c r="D3075">
        <f>VLOOKUP($B3075,Feuil2!$A$2:$G$720,3,FALSE)</f>
        <v>1</v>
      </c>
      <c r="E3075">
        <f>VLOOKUP($B3075,Feuil2!$A$2:$G$720,4,FALSE)</f>
        <v>8</v>
      </c>
      <c r="F3075" t="str">
        <f>VLOOKUP($E3075,Feuil3!$A$2:$B$19,2,FALSE)</f>
        <v>ghost</v>
      </c>
      <c r="G3075">
        <f>VLOOKUP($B3075,Feuil2!$A$2:$G$720,5,FALSE)</f>
        <v>30</v>
      </c>
      <c r="H3075">
        <f>VLOOKUP($B3075,Feuil2!$A$2:$G$720,6,FALSE)</f>
        <v>30</v>
      </c>
      <c r="I3075">
        <f>VLOOKUP($B3075,Feuil2!$A$2:$G$720,7,FALSE)</f>
        <v>100</v>
      </c>
      <c r="J3075">
        <f>VLOOKUP($B3075,Feuil2!$A$2:$J$720,10,FALSE)</f>
        <v>2</v>
      </c>
      <c r="K3075" t="str">
        <f>VLOOKUP(J3075,move_damage_classes!$B$2:$C$4,2,FALSE)</f>
        <v>physical</v>
      </c>
    </row>
    <row r="3076" spans="1:11" x14ac:dyDescent="0.25">
      <c r="A3076">
        <v>209</v>
      </c>
      <c r="B3076">
        <v>184</v>
      </c>
      <c r="C3076" t="str">
        <f>VLOOKUP($B3076,Feuil2!$A$2:$G$720,2,FALSE)</f>
        <v>scary-face</v>
      </c>
      <c r="D3076">
        <f>VLOOKUP($B3076,Feuil2!$A$2:$G$720,3,FALSE)</f>
        <v>2</v>
      </c>
      <c r="E3076">
        <f>VLOOKUP($B3076,Feuil2!$A$2:$G$720,4,FALSE)</f>
        <v>1</v>
      </c>
      <c r="F3076" t="str">
        <f>VLOOKUP($E3076,Feuil3!$A$2:$B$19,2,FALSE)</f>
        <v>normal</v>
      </c>
      <c r="G3076">
        <f>VLOOKUP($B3076,Feuil2!$A$2:$G$720,5,FALSE)</f>
        <v>0</v>
      </c>
      <c r="H3076">
        <f>VLOOKUP($B3076,Feuil2!$A$2:$G$720,6,FALSE)</f>
        <v>10</v>
      </c>
      <c r="I3076">
        <f>VLOOKUP($B3076,Feuil2!$A$2:$G$720,7,FALSE)</f>
        <v>100</v>
      </c>
      <c r="J3076">
        <f>VLOOKUP($B3076,Feuil2!$A$2:$J$720,10,FALSE)</f>
        <v>1</v>
      </c>
      <c r="K3076" t="str">
        <f>VLOOKUP(J3076,move_damage_classes!$B$2:$C$4,2,FALSE)</f>
        <v>status</v>
      </c>
    </row>
    <row r="3077" spans="1:11" x14ac:dyDescent="0.25">
      <c r="A3077">
        <v>209</v>
      </c>
      <c r="B3077">
        <v>204</v>
      </c>
      <c r="C3077" t="str">
        <f>VLOOKUP($B3077,Feuil2!$A$2:$G$720,2,FALSE)</f>
        <v>charm</v>
      </c>
      <c r="D3077">
        <f>VLOOKUP($B3077,Feuil2!$A$2:$G$720,3,FALSE)</f>
        <v>2</v>
      </c>
      <c r="E3077">
        <f>VLOOKUP($B3077,Feuil2!$A$2:$G$720,4,FALSE)</f>
        <v>18</v>
      </c>
      <c r="F3077" t="str">
        <f>VLOOKUP($E3077,Feuil3!$A$2:$B$19,2,FALSE)</f>
        <v>fairy</v>
      </c>
      <c r="G3077">
        <f>VLOOKUP($B3077,Feuil2!$A$2:$G$720,5,FALSE)</f>
        <v>0</v>
      </c>
      <c r="H3077">
        <f>VLOOKUP($B3077,Feuil2!$A$2:$G$720,6,FALSE)</f>
        <v>20</v>
      </c>
      <c r="I3077">
        <f>VLOOKUP($B3077,Feuil2!$A$2:$G$720,7,FALSE)</f>
        <v>100</v>
      </c>
      <c r="J3077">
        <f>VLOOKUP($B3077,Feuil2!$A$2:$J$720,10,FALSE)</f>
        <v>1</v>
      </c>
      <c r="K3077" t="str">
        <f>VLOOKUP(J3077,move_damage_classes!$B$2:$C$4,2,FALSE)</f>
        <v>status</v>
      </c>
    </row>
    <row r="3078" spans="1:11" x14ac:dyDescent="0.25">
      <c r="A3078">
        <v>209</v>
      </c>
      <c r="B3078">
        <v>242</v>
      </c>
      <c r="C3078" t="str">
        <f>VLOOKUP($B3078,Feuil2!$A$2:$G$720,2,FALSE)</f>
        <v>crunch</v>
      </c>
      <c r="D3078">
        <f>VLOOKUP($B3078,Feuil2!$A$2:$G$720,3,FALSE)</f>
        <v>2</v>
      </c>
      <c r="E3078">
        <f>VLOOKUP($B3078,Feuil2!$A$2:$G$720,4,FALSE)</f>
        <v>17</v>
      </c>
      <c r="F3078" t="str">
        <f>VLOOKUP($E3078,Feuil3!$A$2:$B$19,2,FALSE)</f>
        <v>dark</v>
      </c>
      <c r="G3078">
        <f>VLOOKUP($B3078,Feuil2!$A$2:$G$720,5,FALSE)</f>
        <v>80</v>
      </c>
      <c r="H3078">
        <f>VLOOKUP($B3078,Feuil2!$A$2:$G$720,6,FALSE)</f>
        <v>15</v>
      </c>
      <c r="I3078">
        <f>VLOOKUP($B3078,Feuil2!$A$2:$G$720,7,FALSE)</f>
        <v>100</v>
      </c>
      <c r="J3078">
        <f>VLOOKUP($B3078,Feuil2!$A$2:$J$720,10,FALSE)</f>
        <v>2</v>
      </c>
      <c r="K3078" t="str">
        <f>VLOOKUP(J3078,move_damage_classes!$B$2:$C$4,2,FALSE)</f>
        <v>physical</v>
      </c>
    </row>
    <row r="3079" spans="1:11" x14ac:dyDescent="0.25">
      <c r="A3079">
        <v>209</v>
      </c>
      <c r="B3079">
        <v>371</v>
      </c>
      <c r="C3079" t="str">
        <f>VLOOKUP($B3079,Feuil2!$A$2:$G$720,2,FALSE)</f>
        <v>payback</v>
      </c>
      <c r="D3079">
        <f>VLOOKUP($B3079,Feuil2!$A$2:$G$720,3,FALSE)</f>
        <v>4</v>
      </c>
      <c r="E3079">
        <f>VLOOKUP($B3079,Feuil2!$A$2:$G$720,4,FALSE)</f>
        <v>17</v>
      </c>
      <c r="F3079" t="str">
        <f>VLOOKUP($E3079,Feuil3!$A$2:$B$19,2,FALSE)</f>
        <v>dark</v>
      </c>
      <c r="G3079">
        <f>VLOOKUP($B3079,Feuil2!$A$2:$G$720,5,FALSE)</f>
        <v>50</v>
      </c>
      <c r="H3079">
        <f>VLOOKUP($B3079,Feuil2!$A$2:$G$720,6,FALSE)</f>
        <v>10</v>
      </c>
      <c r="I3079">
        <f>VLOOKUP($B3079,Feuil2!$A$2:$G$720,7,FALSE)</f>
        <v>100</v>
      </c>
      <c r="J3079">
        <f>VLOOKUP($B3079,Feuil2!$A$2:$J$720,10,FALSE)</f>
        <v>2</v>
      </c>
      <c r="K3079" t="str">
        <f>VLOOKUP(J3079,move_damage_classes!$B$2:$C$4,2,FALSE)</f>
        <v>physical</v>
      </c>
    </row>
    <row r="3080" spans="1:11" x14ac:dyDescent="0.25">
      <c r="A3080">
        <v>209</v>
      </c>
      <c r="B3080">
        <v>422</v>
      </c>
      <c r="C3080" t="str">
        <f>VLOOKUP($B3080,Feuil2!$A$2:$G$720,2,FALSE)</f>
        <v>thunder-fang</v>
      </c>
      <c r="D3080">
        <f>VLOOKUP($B3080,Feuil2!$A$2:$G$720,3,FALSE)</f>
        <v>4</v>
      </c>
      <c r="E3080">
        <f>VLOOKUP($B3080,Feuil2!$A$2:$G$720,4,FALSE)</f>
        <v>13</v>
      </c>
      <c r="F3080" t="str">
        <f>VLOOKUP($E3080,Feuil3!$A$2:$B$19,2,FALSE)</f>
        <v>electric</v>
      </c>
      <c r="G3080">
        <f>VLOOKUP($B3080,Feuil2!$A$2:$G$720,5,FALSE)</f>
        <v>65</v>
      </c>
      <c r="H3080">
        <f>VLOOKUP($B3080,Feuil2!$A$2:$G$720,6,FALSE)</f>
        <v>15</v>
      </c>
      <c r="I3080">
        <f>VLOOKUP($B3080,Feuil2!$A$2:$G$720,7,FALSE)</f>
        <v>95</v>
      </c>
      <c r="J3080">
        <f>VLOOKUP($B3080,Feuil2!$A$2:$J$720,10,FALSE)</f>
        <v>2</v>
      </c>
      <c r="K3080" t="str">
        <f>VLOOKUP(J3080,move_damage_classes!$B$2:$C$4,2,FALSE)</f>
        <v>physical</v>
      </c>
    </row>
    <row r="3081" spans="1:11" x14ac:dyDescent="0.25">
      <c r="A3081">
        <v>209</v>
      </c>
      <c r="B3081">
        <v>423</v>
      </c>
      <c r="C3081" t="str">
        <f>VLOOKUP($B3081,Feuil2!$A$2:$G$720,2,FALSE)</f>
        <v>ice-fang</v>
      </c>
      <c r="D3081">
        <f>VLOOKUP($B3081,Feuil2!$A$2:$G$720,3,FALSE)</f>
        <v>4</v>
      </c>
      <c r="E3081">
        <f>VLOOKUP($B3081,Feuil2!$A$2:$G$720,4,FALSE)</f>
        <v>15</v>
      </c>
      <c r="F3081" t="str">
        <f>VLOOKUP($E3081,Feuil3!$A$2:$B$19,2,FALSE)</f>
        <v>ice</v>
      </c>
      <c r="G3081">
        <f>VLOOKUP($B3081,Feuil2!$A$2:$G$720,5,FALSE)</f>
        <v>65</v>
      </c>
      <c r="H3081">
        <f>VLOOKUP($B3081,Feuil2!$A$2:$G$720,6,FALSE)</f>
        <v>15</v>
      </c>
      <c r="I3081">
        <f>VLOOKUP($B3081,Feuil2!$A$2:$G$720,7,FALSE)</f>
        <v>95</v>
      </c>
      <c r="J3081">
        <f>VLOOKUP($B3081,Feuil2!$A$2:$J$720,10,FALSE)</f>
        <v>2</v>
      </c>
      <c r="K3081" t="str">
        <f>VLOOKUP(J3081,move_damage_classes!$B$2:$C$4,2,FALSE)</f>
        <v>physical</v>
      </c>
    </row>
    <row r="3082" spans="1:11" x14ac:dyDescent="0.25">
      <c r="A3082">
        <v>209</v>
      </c>
      <c r="B3082">
        <v>424</v>
      </c>
      <c r="C3082" t="str">
        <f>VLOOKUP($B3082,Feuil2!$A$2:$G$720,2,FALSE)</f>
        <v>fire-fang</v>
      </c>
      <c r="D3082">
        <f>VLOOKUP($B3082,Feuil2!$A$2:$G$720,3,FALSE)</f>
        <v>4</v>
      </c>
      <c r="E3082">
        <f>VLOOKUP($B3082,Feuil2!$A$2:$G$720,4,FALSE)</f>
        <v>10</v>
      </c>
      <c r="F3082" t="str">
        <f>VLOOKUP($E3082,Feuil3!$A$2:$B$19,2,FALSE)</f>
        <v>fire</v>
      </c>
      <c r="G3082">
        <f>VLOOKUP($B3082,Feuil2!$A$2:$G$720,5,FALSE)</f>
        <v>65</v>
      </c>
      <c r="H3082">
        <f>VLOOKUP($B3082,Feuil2!$A$2:$G$720,6,FALSE)</f>
        <v>15</v>
      </c>
      <c r="I3082">
        <f>VLOOKUP($B3082,Feuil2!$A$2:$G$720,7,FALSE)</f>
        <v>95</v>
      </c>
      <c r="J3082">
        <f>VLOOKUP($B3082,Feuil2!$A$2:$J$720,10,FALSE)</f>
        <v>2</v>
      </c>
      <c r="K3082" t="str">
        <f>VLOOKUP(J3082,move_damage_classes!$B$2:$C$4,2,FALSE)</f>
        <v>physical</v>
      </c>
    </row>
    <row r="3083" spans="1:11" x14ac:dyDescent="0.25">
      <c r="A3083">
        <v>209</v>
      </c>
      <c r="B3083">
        <v>583</v>
      </c>
      <c r="C3083" t="str">
        <f>VLOOKUP($B3083,Feuil2!$A$2:$G$720,2,FALSE)</f>
        <v>play-rough</v>
      </c>
      <c r="D3083">
        <f>VLOOKUP($B3083,Feuil2!$A$2:$G$720,3,FALSE)</f>
        <v>6</v>
      </c>
      <c r="E3083">
        <f>VLOOKUP($B3083,Feuil2!$A$2:$G$720,4,FALSE)</f>
        <v>18</v>
      </c>
      <c r="F3083" t="str">
        <f>VLOOKUP($E3083,Feuil3!$A$2:$B$19,2,FALSE)</f>
        <v>fairy</v>
      </c>
      <c r="G3083">
        <f>VLOOKUP($B3083,Feuil2!$A$2:$G$720,5,FALSE)</f>
        <v>90</v>
      </c>
      <c r="H3083">
        <f>VLOOKUP($B3083,Feuil2!$A$2:$G$720,6,FALSE)</f>
        <v>10</v>
      </c>
      <c r="I3083">
        <f>VLOOKUP($B3083,Feuil2!$A$2:$G$720,7,FALSE)</f>
        <v>90</v>
      </c>
      <c r="J3083">
        <f>VLOOKUP($B3083,Feuil2!$A$2:$J$720,10,FALSE)</f>
        <v>2</v>
      </c>
      <c r="K3083" t="str">
        <f>VLOOKUP(J3083,move_damage_classes!$B$2:$C$4,2,FALSE)</f>
        <v>physical</v>
      </c>
    </row>
    <row r="3084" spans="1:11" x14ac:dyDescent="0.25">
      <c r="A3084">
        <v>210</v>
      </c>
      <c r="B3084">
        <v>29</v>
      </c>
      <c r="C3084" t="str">
        <f>VLOOKUP($B3084,Feuil2!$A$2:$G$720,2,FALSE)</f>
        <v>headbutt</v>
      </c>
      <c r="D3084">
        <f>VLOOKUP($B3084,Feuil2!$A$2:$G$720,3,FALSE)</f>
        <v>1</v>
      </c>
      <c r="E3084">
        <f>VLOOKUP($B3084,Feuil2!$A$2:$G$720,4,FALSE)</f>
        <v>1</v>
      </c>
      <c r="F3084" t="str">
        <f>VLOOKUP($E3084,Feuil3!$A$2:$B$19,2,FALSE)</f>
        <v>normal</v>
      </c>
      <c r="G3084">
        <f>VLOOKUP($B3084,Feuil2!$A$2:$G$720,5,FALSE)</f>
        <v>70</v>
      </c>
      <c r="H3084">
        <f>VLOOKUP($B3084,Feuil2!$A$2:$G$720,6,FALSE)</f>
        <v>15</v>
      </c>
      <c r="I3084">
        <f>VLOOKUP($B3084,Feuil2!$A$2:$G$720,7,FALSE)</f>
        <v>100</v>
      </c>
      <c r="J3084">
        <f>VLOOKUP($B3084,Feuil2!$A$2:$J$720,10,FALSE)</f>
        <v>2</v>
      </c>
      <c r="K3084" t="str">
        <f>VLOOKUP(J3084,move_damage_classes!$B$2:$C$4,2,FALSE)</f>
        <v>physical</v>
      </c>
    </row>
    <row r="3085" spans="1:11" x14ac:dyDescent="0.25">
      <c r="A3085">
        <v>210</v>
      </c>
      <c r="B3085">
        <v>33</v>
      </c>
      <c r="C3085" t="str">
        <f>VLOOKUP($B3085,Feuil2!$A$2:$G$720,2,FALSE)</f>
        <v>tackle</v>
      </c>
      <c r="D3085">
        <f>VLOOKUP($B3085,Feuil2!$A$2:$G$720,3,FALSE)</f>
        <v>1</v>
      </c>
      <c r="E3085">
        <f>VLOOKUP($B3085,Feuil2!$A$2:$G$720,4,FALSE)</f>
        <v>1</v>
      </c>
      <c r="F3085" t="str">
        <f>VLOOKUP($E3085,Feuil3!$A$2:$B$19,2,FALSE)</f>
        <v>normal</v>
      </c>
      <c r="G3085">
        <f>VLOOKUP($B3085,Feuil2!$A$2:$G$720,5,FALSE)</f>
        <v>40</v>
      </c>
      <c r="H3085">
        <f>VLOOKUP($B3085,Feuil2!$A$2:$G$720,6,FALSE)</f>
        <v>35</v>
      </c>
      <c r="I3085">
        <f>VLOOKUP($B3085,Feuil2!$A$2:$G$720,7,FALSE)</f>
        <v>100</v>
      </c>
      <c r="J3085">
        <f>VLOOKUP($B3085,Feuil2!$A$2:$J$720,10,FALSE)</f>
        <v>2</v>
      </c>
      <c r="K3085" t="str">
        <f>VLOOKUP(J3085,move_damage_classes!$B$2:$C$4,2,FALSE)</f>
        <v>physical</v>
      </c>
    </row>
    <row r="3086" spans="1:11" x14ac:dyDescent="0.25">
      <c r="A3086">
        <v>210</v>
      </c>
      <c r="B3086">
        <v>39</v>
      </c>
      <c r="C3086" t="str">
        <f>VLOOKUP($B3086,Feuil2!$A$2:$G$720,2,FALSE)</f>
        <v>tail-whip</v>
      </c>
      <c r="D3086">
        <f>VLOOKUP($B3086,Feuil2!$A$2:$G$720,3,FALSE)</f>
        <v>1</v>
      </c>
      <c r="E3086">
        <f>VLOOKUP($B3086,Feuil2!$A$2:$G$720,4,FALSE)</f>
        <v>1</v>
      </c>
      <c r="F3086" t="str">
        <f>VLOOKUP($E3086,Feuil3!$A$2:$B$19,2,FALSE)</f>
        <v>normal</v>
      </c>
      <c r="G3086">
        <f>VLOOKUP($B3086,Feuil2!$A$2:$G$720,5,FALSE)</f>
        <v>0</v>
      </c>
      <c r="H3086">
        <f>VLOOKUP($B3086,Feuil2!$A$2:$G$720,6,FALSE)</f>
        <v>30</v>
      </c>
      <c r="I3086">
        <f>VLOOKUP($B3086,Feuil2!$A$2:$G$720,7,FALSE)</f>
        <v>100</v>
      </c>
      <c r="J3086">
        <f>VLOOKUP($B3086,Feuil2!$A$2:$J$720,10,FALSE)</f>
        <v>1</v>
      </c>
      <c r="K3086" t="str">
        <f>VLOOKUP(J3086,move_damage_classes!$B$2:$C$4,2,FALSE)</f>
        <v>status</v>
      </c>
    </row>
    <row r="3087" spans="1:11" x14ac:dyDescent="0.25">
      <c r="A3087">
        <v>210</v>
      </c>
      <c r="B3087">
        <v>44</v>
      </c>
      <c r="C3087" t="str">
        <f>VLOOKUP($B3087,Feuil2!$A$2:$G$720,2,FALSE)</f>
        <v>bite</v>
      </c>
      <c r="D3087">
        <f>VLOOKUP($B3087,Feuil2!$A$2:$G$720,3,FALSE)</f>
        <v>1</v>
      </c>
      <c r="E3087">
        <f>VLOOKUP($B3087,Feuil2!$A$2:$G$720,4,FALSE)</f>
        <v>17</v>
      </c>
      <c r="F3087" t="str">
        <f>VLOOKUP($E3087,Feuil3!$A$2:$B$19,2,FALSE)</f>
        <v>dark</v>
      </c>
      <c r="G3087">
        <f>VLOOKUP($B3087,Feuil2!$A$2:$G$720,5,FALSE)</f>
        <v>60</v>
      </c>
      <c r="H3087">
        <f>VLOOKUP($B3087,Feuil2!$A$2:$G$720,6,FALSE)</f>
        <v>25</v>
      </c>
      <c r="I3087">
        <f>VLOOKUP($B3087,Feuil2!$A$2:$G$720,7,FALSE)</f>
        <v>100</v>
      </c>
      <c r="J3087">
        <f>VLOOKUP($B3087,Feuil2!$A$2:$J$720,10,FALSE)</f>
        <v>2</v>
      </c>
      <c r="K3087" t="str">
        <f>VLOOKUP(J3087,move_damage_classes!$B$2:$C$4,2,FALSE)</f>
        <v>physical</v>
      </c>
    </row>
    <row r="3088" spans="1:11" x14ac:dyDescent="0.25">
      <c r="A3088">
        <v>210</v>
      </c>
      <c r="B3088">
        <v>46</v>
      </c>
      <c r="C3088" t="str">
        <f>VLOOKUP($B3088,Feuil2!$A$2:$G$720,2,FALSE)</f>
        <v>roar</v>
      </c>
      <c r="D3088">
        <f>VLOOKUP($B3088,Feuil2!$A$2:$G$720,3,FALSE)</f>
        <v>1</v>
      </c>
      <c r="E3088">
        <f>VLOOKUP($B3088,Feuil2!$A$2:$G$720,4,FALSE)</f>
        <v>1</v>
      </c>
      <c r="F3088" t="str">
        <f>VLOOKUP($E3088,Feuil3!$A$2:$B$19,2,FALSE)</f>
        <v>normal</v>
      </c>
      <c r="G3088">
        <f>VLOOKUP($B3088,Feuil2!$A$2:$G$720,5,FALSE)</f>
        <v>0</v>
      </c>
      <c r="H3088">
        <f>VLOOKUP($B3088,Feuil2!$A$2:$G$720,6,FALSE)</f>
        <v>20</v>
      </c>
      <c r="I3088">
        <f>VLOOKUP($B3088,Feuil2!$A$2:$G$720,7,FALSE)</f>
        <v>0</v>
      </c>
      <c r="J3088">
        <f>VLOOKUP($B3088,Feuil2!$A$2:$J$720,10,FALSE)</f>
        <v>1</v>
      </c>
      <c r="K3088" t="str">
        <f>VLOOKUP(J3088,move_damage_classes!$B$2:$C$4,2,FALSE)</f>
        <v>status</v>
      </c>
    </row>
    <row r="3089" spans="1:11" x14ac:dyDescent="0.25">
      <c r="A3089">
        <v>210</v>
      </c>
      <c r="B3089">
        <v>99</v>
      </c>
      <c r="C3089" t="str">
        <f>VLOOKUP($B3089,Feuil2!$A$2:$G$720,2,FALSE)</f>
        <v>rage</v>
      </c>
      <c r="D3089">
        <f>VLOOKUP($B3089,Feuil2!$A$2:$G$720,3,FALSE)</f>
        <v>1</v>
      </c>
      <c r="E3089">
        <f>VLOOKUP($B3089,Feuil2!$A$2:$G$720,4,FALSE)</f>
        <v>1</v>
      </c>
      <c r="F3089" t="str">
        <f>VLOOKUP($E3089,Feuil3!$A$2:$B$19,2,FALSE)</f>
        <v>normal</v>
      </c>
      <c r="G3089">
        <f>VLOOKUP($B3089,Feuil2!$A$2:$G$720,5,FALSE)</f>
        <v>20</v>
      </c>
      <c r="H3089">
        <f>VLOOKUP($B3089,Feuil2!$A$2:$G$720,6,FALSE)</f>
        <v>20</v>
      </c>
      <c r="I3089">
        <f>VLOOKUP($B3089,Feuil2!$A$2:$G$720,7,FALSE)</f>
        <v>100</v>
      </c>
      <c r="J3089">
        <f>VLOOKUP($B3089,Feuil2!$A$2:$J$720,10,FALSE)</f>
        <v>2</v>
      </c>
      <c r="K3089" t="str">
        <f>VLOOKUP(J3089,move_damage_classes!$B$2:$C$4,2,FALSE)</f>
        <v>physical</v>
      </c>
    </row>
    <row r="3090" spans="1:11" x14ac:dyDescent="0.25">
      <c r="A3090">
        <v>210</v>
      </c>
      <c r="B3090">
        <v>122</v>
      </c>
      <c r="C3090" t="str">
        <f>VLOOKUP($B3090,Feuil2!$A$2:$G$720,2,FALSE)</f>
        <v>lick</v>
      </c>
      <c r="D3090">
        <f>VLOOKUP($B3090,Feuil2!$A$2:$G$720,3,FALSE)</f>
        <v>1</v>
      </c>
      <c r="E3090">
        <f>VLOOKUP($B3090,Feuil2!$A$2:$G$720,4,FALSE)</f>
        <v>8</v>
      </c>
      <c r="F3090" t="str">
        <f>VLOOKUP($E3090,Feuil3!$A$2:$B$19,2,FALSE)</f>
        <v>ghost</v>
      </c>
      <c r="G3090">
        <f>VLOOKUP($B3090,Feuil2!$A$2:$G$720,5,FALSE)</f>
        <v>30</v>
      </c>
      <c r="H3090">
        <f>VLOOKUP($B3090,Feuil2!$A$2:$G$720,6,FALSE)</f>
        <v>30</v>
      </c>
      <c r="I3090">
        <f>VLOOKUP($B3090,Feuil2!$A$2:$G$720,7,FALSE)</f>
        <v>100</v>
      </c>
      <c r="J3090">
        <f>VLOOKUP($B3090,Feuil2!$A$2:$J$720,10,FALSE)</f>
        <v>2</v>
      </c>
      <c r="K3090" t="str">
        <f>VLOOKUP(J3090,move_damage_classes!$B$2:$C$4,2,FALSE)</f>
        <v>physical</v>
      </c>
    </row>
    <row r="3091" spans="1:11" x14ac:dyDescent="0.25">
      <c r="A3091">
        <v>210</v>
      </c>
      <c r="B3091">
        <v>184</v>
      </c>
      <c r="C3091" t="str">
        <f>VLOOKUP($B3091,Feuil2!$A$2:$G$720,2,FALSE)</f>
        <v>scary-face</v>
      </c>
      <c r="D3091">
        <f>VLOOKUP($B3091,Feuil2!$A$2:$G$720,3,FALSE)</f>
        <v>2</v>
      </c>
      <c r="E3091">
        <f>VLOOKUP($B3091,Feuil2!$A$2:$G$720,4,FALSE)</f>
        <v>1</v>
      </c>
      <c r="F3091" t="str">
        <f>VLOOKUP($E3091,Feuil3!$A$2:$B$19,2,FALSE)</f>
        <v>normal</v>
      </c>
      <c r="G3091">
        <f>VLOOKUP($B3091,Feuil2!$A$2:$G$720,5,FALSE)</f>
        <v>0</v>
      </c>
      <c r="H3091">
        <f>VLOOKUP($B3091,Feuil2!$A$2:$G$720,6,FALSE)</f>
        <v>10</v>
      </c>
      <c r="I3091">
        <f>VLOOKUP($B3091,Feuil2!$A$2:$G$720,7,FALSE)</f>
        <v>100</v>
      </c>
      <c r="J3091">
        <f>VLOOKUP($B3091,Feuil2!$A$2:$J$720,10,FALSE)</f>
        <v>1</v>
      </c>
      <c r="K3091" t="str">
        <f>VLOOKUP(J3091,move_damage_classes!$B$2:$C$4,2,FALSE)</f>
        <v>status</v>
      </c>
    </row>
    <row r="3092" spans="1:11" x14ac:dyDescent="0.25">
      <c r="A3092">
        <v>210</v>
      </c>
      <c r="B3092">
        <v>200</v>
      </c>
      <c r="C3092" t="str">
        <f>VLOOKUP($B3092,Feuil2!$A$2:$G$720,2,FALSE)</f>
        <v>outrage</v>
      </c>
      <c r="D3092">
        <f>VLOOKUP($B3092,Feuil2!$A$2:$G$720,3,FALSE)</f>
        <v>2</v>
      </c>
      <c r="E3092">
        <f>VLOOKUP($B3092,Feuil2!$A$2:$G$720,4,FALSE)</f>
        <v>16</v>
      </c>
      <c r="F3092" t="str">
        <f>VLOOKUP($E3092,Feuil3!$A$2:$B$19,2,FALSE)</f>
        <v>dragon</v>
      </c>
      <c r="G3092">
        <f>VLOOKUP($B3092,Feuil2!$A$2:$G$720,5,FALSE)</f>
        <v>120</v>
      </c>
      <c r="H3092">
        <f>VLOOKUP($B3092,Feuil2!$A$2:$G$720,6,FALSE)</f>
        <v>10</v>
      </c>
      <c r="I3092">
        <f>VLOOKUP($B3092,Feuil2!$A$2:$G$720,7,FALSE)</f>
        <v>100</v>
      </c>
      <c r="J3092">
        <f>VLOOKUP($B3092,Feuil2!$A$2:$J$720,10,FALSE)</f>
        <v>2</v>
      </c>
      <c r="K3092" t="str">
        <f>VLOOKUP(J3092,move_damage_classes!$B$2:$C$4,2,FALSE)</f>
        <v>physical</v>
      </c>
    </row>
    <row r="3093" spans="1:11" x14ac:dyDescent="0.25">
      <c r="A3093">
        <v>210</v>
      </c>
      <c r="B3093">
        <v>204</v>
      </c>
      <c r="C3093" t="str">
        <f>VLOOKUP($B3093,Feuil2!$A$2:$G$720,2,FALSE)</f>
        <v>charm</v>
      </c>
      <c r="D3093">
        <f>VLOOKUP($B3093,Feuil2!$A$2:$G$720,3,FALSE)</f>
        <v>2</v>
      </c>
      <c r="E3093">
        <f>VLOOKUP($B3093,Feuil2!$A$2:$G$720,4,FALSE)</f>
        <v>18</v>
      </c>
      <c r="F3093" t="str">
        <f>VLOOKUP($E3093,Feuil3!$A$2:$B$19,2,FALSE)</f>
        <v>fairy</v>
      </c>
      <c r="G3093">
        <f>VLOOKUP($B3093,Feuil2!$A$2:$G$720,5,FALSE)</f>
        <v>0</v>
      </c>
      <c r="H3093">
        <f>VLOOKUP($B3093,Feuil2!$A$2:$G$720,6,FALSE)</f>
        <v>20</v>
      </c>
      <c r="I3093">
        <f>VLOOKUP($B3093,Feuil2!$A$2:$G$720,7,FALSE)</f>
        <v>100</v>
      </c>
      <c r="J3093">
        <f>VLOOKUP($B3093,Feuil2!$A$2:$J$720,10,FALSE)</f>
        <v>1</v>
      </c>
      <c r="K3093" t="str">
        <f>VLOOKUP(J3093,move_damage_classes!$B$2:$C$4,2,FALSE)</f>
        <v>status</v>
      </c>
    </row>
    <row r="3094" spans="1:11" x14ac:dyDescent="0.25">
      <c r="A3094">
        <v>210</v>
      </c>
      <c r="B3094">
        <v>242</v>
      </c>
      <c r="C3094" t="str">
        <f>VLOOKUP($B3094,Feuil2!$A$2:$G$720,2,FALSE)</f>
        <v>crunch</v>
      </c>
      <c r="D3094">
        <f>VLOOKUP($B3094,Feuil2!$A$2:$G$720,3,FALSE)</f>
        <v>2</v>
      </c>
      <c r="E3094">
        <f>VLOOKUP($B3094,Feuil2!$A$2:$G$720,4,FALSE)</f>
        <v>17</v>
      </c>
      <c r="F3094" t="str">
        <f>VLOOKUP($E3094,Feuil3!$A$2:$B$19,2,FALSE)</f>
        <v>dark</v>
      </c>
      <c r="G3094">
        <f>VLOOKUP($B3094,Feuil2!$A$2:$G$720,5,FALSE)</f>
        <v>80</v>
      </c>
      <c r="H3094">
        <f>VLOOKUP($B3094,Feuil2!$A$2:$G$720,6,FALSE)</f>
        <v>15</v>
      </c>
      <c r="I3094">
        <f>VLOOKUP($B3094,Feuil2!$A$2:$G$720,7,FALSE)</f>
        <v>100</v>
      </c>
      <c r="J3094">
        <f>VLOOKUP($B3094,Feuil2!$A$2:$J$720,10,FALSE)</f>
        <v>2</v>
      </c>
      <c r="K3094" t="str">
        <f>VLOOKUP(J3094,move_damage_classes!$B$2:$C$4,2,FALSE)</f>
        <v>physical</v>
      </c>
    </row>
    <row r="3095" spans="1:11" x14ac:dyDescent="0.25">
      <c r="A3095">
        <v>210</v>
      </c>
      <c r="B3095">
        <v>371</v>
      </c>
      <c r="C3095" t="str">
        <f>VLOOKUP($B3095,Feuil2!$A$2:$G$720,2,FALSE)</f>
        <v>payback</v>
      </c>
      <c r="D3095">
        <f>VLOOKUP($B3095,Feuil2!$A$2:$G$720,3,FALSE)</f>
        <v>4</v>
      </c>
      <c r="E3095">
        <f>VLOOKUP($B3095,Feuil2!$A$2:$G$720,4,FALSE)</f>
        <v>17</v>
      </c>
      <c r="F3095" t="str">
        <f>VLOOKUP($E3095,Feuil3!$A$2:$B$19,2,FALSE)</f>
        <v>dark</v>
      </c>
      <c r="G3095">
        <f>VLOOKUP($B3095,Feuil2!$A$2:$G$720,5,FALSE)</f>
        <v>50</v>
      </c>
      <c r="H3095">
        <f>VLOOKUP($B3095,Feuil2!$A$2:$G$720,6,FALSE)</f>
        <v>10</v>
      </c>
      <c r="I3095">
        <f>VLOOKUP($B3095,Feuil2!$A$2:$G$720,7,FALSE)</f>
        <v>100</v>
      </c>
      <c r="J3095">
        <f>VLOOKUP($B3095,Feuil2!$A$2:$J$720,10,FALSE)</f>
        <v>2</v>
      </c>
      <c r="K3095" t="str">
        <f>VLOOKUP(J3095,move_damage_classes!$B$2:$C$4,2,FALSE)</f>
        <v>physical</v>
      </c>
    </row>
    <row r="3096" spans="1:11" x14ac:dyDescent="0.25">
      <c r="A3096">
        <v>210</v>
      </c>
      <c r="B3096">
        <v>422</v>
      </c>
      <c r="C3096" t="str">
        <f>VLOOKUP($B3096,Feuil2!$A$2:$G$720,2,FALSE)</f>
        <v>thunder-fang</v>
      </c>
      <c r="D3096">
        <f>VLOOKUP($B3096,Feuil2!$A$2:$G$720,3,FALSE)</f>
        <v>4</v>
      </c>
      <c r="E3096">
        <f>VLOOKUP($B3096,Feuil2!$A$2:$G$720,4,FALSE)</f>
        <v>13</v>
      </c>
      <c r="F3096" t="str">
        <f>VLOOKUP($E3096,Feuil3!$A$2:$B$19,2,FALSE)</f>
        <v>electric</v>
      </c>
      <c r="G3096">
        <f>VLOOKUP($B3096,Feuil2!$A$2:$G$720,5,FALSE)</f>
        <v>65</v>
      </c>
      <c r="H3096">
        <f>VLOOKUP($B3096,Feuil2!$A$2:$G$720,6,FALSE)</f>
        <v>15</v>
      </c>
      <c r="I3096">
        <f>VLOOKUP($B3096,Feuil2!$A$2:$G$720,7,FALSE)</f>
        <v>95</v>
      </c>
      <c r="J3096">
        <f>VLOOKUP($B3096,Feuil2!$A$2:$J$720,10,FALSE)</f>
        <v>2</v>
      </c>
      <c r="K3096" t="str">
        <f>VLOOKUP(J3096,move_damage_classes!$B$2:$C$4,2,FALSE)</f>
        <v>physical</v>
      </c>
    </row>
    <row r="3097" spans="1:11" x14ac:dyDescent="0.25">
      <c r="A3097">
        <v>210</v>
      </c>
      <c r="B3097">
        <v>423</v>
      </c>
      <c r="C3097" t="str">
        <f>VLOOKUP($B3097,Feuil2!$A$2:$G$720,2,FALSE)</f>
        <v>ice-fang</v>
      </c>
      <c r="D3097">
        <f>VLOOKUP($B3097,Feuil2!$A$2:$G$720,3,FALSE)</f>
        <v>4</v>
      </c>
      <c r="E3097">
        <f>VLOOKUP($B3097,Feuil2!$A$2:$G$720,4,FALSE)</f>
        <v>15</v>
      </c>
      <c r="F3097" t="str">
        <f>VLOOKUP($E3097,Feuil3!$A$2:$B$19,2,FALSE)</f>
        <v>ice</v>
      </c>
      <c r="G3097">
        <f>VLOOKUP($B3097,Feuil2!$A$2:$G$720,5,FALSE)</f>
        <v>65</v>
      </c>
      <c r="H3097">
        <f>VLOOKUP($B3097,Feuil2!$A$2:$G$720,6,FALSE)</f>
        <v>15</v>
      </c>
      <c r="I3097">
        <f>VLOOKUP($B3097,Feuil2!$A$2:$G$720,7,FALSE)</f>
        <v>95</v>
      </c>
      <c r="J3097">
        <f>VLOOKUP($B3097,Feuil2!$A$2:$J$720,10,FALSE)</f>
        <v>2</v>
      </c>
      <c r="K3097" t="str">
        <f>VLOOKUP(J3097,move_damage_classes!$B$2:$C$4,2,FALSE)</f>
        <v>physical</v>
      </c>
    </row>
    <row r="3098" spans="1:11" x14ac:dyDescent="0.25">
      <c r="A3098">
        <v>210</v>
      </c>
      <c r="B3098">
        <v>424</v>
      </c>
      <c r="C3098" t="str">
        <f>VLOOKUP($B3098,Feuil2!$A$2:$G$720,2,FALSE)</f>
        <v>fire-fang</v>
      </c>
      <c r="D3098">
        <f>VLOOKUP($B3098,Feuil2!$A$2:$G$720,3,FALSE)</f>
        <v>4</v>
      </c>
      <c r="E3098">
        <f>VLOOKUP($B3098,Feuil2!$A$2:$G$720,4,FALSE)</f>
        <v>10</v>
      </c>
      <c r="F3098" t="str">
        <f>VLOOKUP($E3098,Feuil3!$A$2:$B$19,2,FALSE)</f>
        <v>fire</v>
      </c>
      <c r="G3098">
        <f>VLOOKUP($B3098,Feuil2!$A$2:$G$720,5,FALSE)</f>
        <v>65</v>
      </c>
      <c r="H3098">
        <f>VLOOKUP($B3098,Feuil2!$A$2:$G$720,6,FALSE)</f>
        <v>15</v>
      </c>
      <c r="I3098">
        <f>VLOOKUP($B3098,Feuil2!$A$2:$G$720,7,FALSE)</f>
        <v>95</v>
      </c>
      <c r="J3098">
        <f>VLOOKUP($B3098,Feuil2!$A$2:$J$720,10,FALSE)</f>
        <v>2</v>
      </c>
      <c r="K3098" t="str">
        <f>VLOOKUP(J3098,move_damage_classes!$B$2:$C$4,2,FALSE)</f>
        <v>physical</v>
      </c>
    </row>
    <row r="3099" spans="1:11" x14ac:dyDescent="0.25">
      <c r="A3099">
        <v>210</v>
      </c>
      <c r="B3099">
        <v>583</v>
      </c>
      <c r="C3099" t="str">
        <f>VLOOKUP($B3099,Feuil2!$A$2:$G$720,2,FALSE)</f>
        <v>play-rough</v>
      </c>
      <c r="D3099">
        <f>VLOOKUP($B3099,Feuil2!$A$2:$G$720,3,FALSE)</f>
        <v>6</v>
      </c>
      <c r="E3099">
        <f>VLOOKUP($B3099,Feuil2!$A$2:$G$720,4,FALSE)</f>
        <v>18</v>
      </c>
      <c r="F3099" t="str">
        <f>VLOOKUP($E3099,Feuil3!$A$2:$B$19,2,FALSE)</f>
        <v>fairy</v>
      </c>
      <c r="G3099">
        <f>VLOOKUP($B3099,Feuil2!$A$2:$G$720,5,FALSE)</f>
        <v>90</v>
      </c>
      <c r="H3099">
        <f>VLOOKUP($B3099,Feuil2!$A$2:$G$720,6,FALSE)</f>
        <v>10</v>
      </c>
      <c r="I3099">
        <f>VLOOKUP($B3099,Feuil2!$A$2:$G$720,7,FALSE)</f>
        <v>90</v>
      </c>
      <c r="J3099">
        <f>VLOOKUP($B3099,Feuil2!$A$2:$J$720,10,FALSE)</f>
        <v>2</v>
      </c>
      <c r="K3099" t="str">
        <f>VLOOKUP(J3099,move_damage_classes!$B$2:$C$4,2,FALSE)</f>
        <v>physical</v>
      </c>
    </row>
    <row r="3100" spans="1:11" x14ac:dyDescent="0.25">
      <c r="A3100">
        <v>211</v>
      </c>
      <c r="B3100">
        <v>33</v>
      </c>
      <c r="C3100" t="str">
        <f>VLOOKUP($B3100,Feuil2!$A$2:$G$720,2,FALSE)</f>
        <v>tackle</v>
      </c>
      <c r="D3100">
        <f>VLOOKUP($B3100,Feuil2!$A$2:$G$720,3,FALSE)</f>
        <v>1</v>
      </c>
      <c r="E3100">
        <f>VLOOKUP($B3100,Feuil2!$A$2:$G$720,4,FALSE)</f>
        <v>1</v>
      </c>
      <c r="F3100" t="str">
        <f>VLOOKUP($E3100,Feuil3!$A$2:$B$19,2,FALSE)</f>
        <v>normal</v>
      </c>
      <c r="G3100">
        <f>VLOOKUP($B3100,Feuil2!$A$2:$G$720,5,FALSE)</f>
        <v>40</v>
      </c>
      <c r="H3100">
        <f>VLOOKUP($B3100,Feuil2!$A$2:$G$720,6,FALSE)</f>
        <v>35</v>
      </c>
      <c r="I3100">
        <f>VLOOKUP($B3100,Feuil2!$A$2:$G$720,7,FALSE)</f>
        <v>100</v>
      </c>
      <c r="J3100">
        <f>VLOOKUP($B3100,Feuil2!$A$2:$J$720,10,FALSE)</f>
        <v>2</v>
      </c>
      <c r="K3100" t="str">
        <f>VLOOKUP(J3100,move_damage_classes!$B$2:$C$4,2,FALSE)</f>
        <v>physical</v>
      </c>
    </row>
    <row r="3101" spans="1:11" x14ac:dyDescent="0.25">
      <c r="A3101">
        <v>211</v>
      </c>
      <c r="B3101">
        <v>36</v>
      </c>
      <c r="C3101" t="str">
        <f>VLOOKUP($B3101,Feuil2!$A$2:$G$720,2,FALSE)</f>
        <v>take-down</v>
      </c>
      <c r="D3101">
        <f>VLOOKUP($B3101,Feuil2!$A$2:$G$720,3,FALSE)</f>
        <v>1</v>
      </c>
      <c r="E3101">
        <f>VLOOKUP($B3101,Feuil2!$A$2:$G$720,4,FALSE)</f>
        <v>1</v>
      </c>
      <c r="F3101" t="str">
        <f>VLOOKUP($E3101,Feuil3!$A$2:$B$19,2,FALSE)</f>
        <v>normal</v>
      </c>
      <c r="G3101">
        <f>VLOOKUP($B3101,Feuil2!$A$2:$G$720,5,FALSE)</f>
        <v>90</v>
      </c>
      <c r="H3101">
        <f>VLOOKUP($B3101,Feuil2!$A$2:$G$720,6,FALSE)</f>
        <v>20</v>
      </c>
      <c r="I3101">
        <f>VLOOKUP($B3101,Feuil2!$A$2:$G$720,7,FALSE)</f>
        <v>85</v>
      </c>
      <c r="J3101">
        <f>VLOOKUP($B3101,Feuil2!$A$2:$J$720,10,FALSE)</f>
        <v>2</v>
      </c>
      <c r="K3101" t="str">
        <f>VLOOKUP(J3101,move_damage_classes!$B$2:$C$4,2,FALSE)</f>
        <v>physical</v>
      </c>
    </row>
    <row r="3102" spans="1:11" x14ac:dyDescent="0.25">
      <c r="A3102">
        <v>211</v>
      </c>
      <c r="B3102">
        <v>40</v>
      </c>
      <c r="C3102" t="str">
        <f>VLOOKUP($B3102,Feuil2!$A$2:$G$720,2,FALSE)</f>
        <v>poison-sting</v>
      </c>
      <c r="D3102">
        <f>VLOOKUP($B3102,Feuil2!$A$2:$G$720,3,FALSE)</f>
        <v>1</v>
      </c>
      <c r="E3102">
        <f>VLOOKUP($B3102,Feuil2!$A$2:$G$720,4,FALSE)</f>
        <v>4</v>
      </c>
      <c r="F3102" t="str">
        <f>VLOOKUP($E3102,Feuil3!$A$2:$B$19,2,FALSE)</f>
        <v>poison</v>
      </c>
      <c r="G3102">
        <f>VLOOKUP($B3102,Feuil2!$A$2:$G$720,5,FALSE)</f>
        <v>15</v>
      </c>
      <c r="H3102">
        <f>VLOOKUP($B3102,Feuil2!$A$2:$G$720,6,FALSE)</f>
        <v>35</v>
      </c>
      <c r="I3102">
        <f>VLOOKUP($B3102,Feuil2!$A$2:$G$720,7,FALSE)</f>
        <v>100</v>
      </c>
      <c r="J3102">
        <f>VLOOKUP($B3102,Feuil2!$A$2:$J$720,10,FALSE)</f>
        <v>2</v>
      </c>
      <c r="K3102" t="str">
        <f>VLOOKUP(J3102,move_damage_classes!$B$2:$C$4,2,FALSE)</f>
        <v>physical</v>
      </c>
    </row>
    <row r="3103" spans="1:11" x14ac:dyDescent="0.25">
      <c r="A3103">
        <v>211</v>
      </c>
      <c r="B3103">
        <v>42</v>
      </c>
      <c r="C3103" t="str">
        <f>VLOOKUP($B3103,Feuil2!$A$2:$G$720,2,FALSE)</f>
        <v>pin-missile</v>
      </c>
      <c r="D3103">
        <f>VLOOKUP($B3103,Feuil2!$A$2:$G$720,3,FALSE)</f>
        <v>1</v>
      </c>
      <c r="E3103">
        <f>VLOOKUP($B3103,Feuil2!$A$2:$G$720,4,FALSE)</f>
        <v>7</v>
      </c>
      <c r="F3103" t="str">
        <f>VLOOKUP($E3103,Feuil3!$A$2:$B$19,2,FALSE)</f>
        <v>bug</v>
      </c>
      <c r="G3103">
        <f>VLOOKUP($B3103,Feuil2!$A$2:$G$720,5,FALSE)</f>
        <v>25</v>
      </c>
      <c r="H3103">
        <f>VLOOKUP($B3103,Feuil2!$A$2:$G$720,6,FALSE)</f>
        <v>20</v>
      </c>
      <c r="I3103">
        <f>VLOOKUP($B3103,Feuil2!$A$2:$G$720,7,FALSE)</f>
        <v>95</v>
      </c>
      <c r="J3103">
        <f>VLOOKUP($B3103,Feuil2!$A$2:$J$720,10,FALSE)</f>
        <v>2</v>
      </c>
      <c r="K3103" t="str">
        <f>VLOOKUP(J3103,move_damage_classes!$B$2:$C$4,2,FALSE)</f>
        <v>physical</v>
      </c>
    </row>
    <row r="3104" spans="1:11" x14ac:dyDescent="0.25">
      <c r="A3104">
        <v>211</v>
      </c>
      <c r="B3104">
        <v>55</v>
      </c>
      <c r="C3104" t="str">
        <f>VLOOKUP($B3104,Feuil2!$A$2:$G$720,2,FALSE)</f>
        <v>water-gun</v>
      </c>
      <c r="D3104">
        <f>VLOOKUP($B3104,Feuil2!$A$2:$G$720,3,FALSE)</f>
        <v>1</v>
      </c>
      <c r="E3104">
        <f>VLOOKUP($B3104,Feuil2!$A$2:$G$720,4,FALSE)</f>
        <v>11</v>
      </c>
      <c r="F3104" t="str">
        <f>VLOOKUP($E3104,Feuil3!$A$2:$B$19,2,FALSE)</f>
        <v>water</v>
      </c>
      <c r="G3104">
        <f>VLOOKUP($B3104,Feuil2!$A$2:$G$720,5,FALSE)</f>
        <v>40</v>
      </c>
      <c r="H3104">
        <f>VLOOKUP($B3104,Feuil2!$A$2:$G$720,6,FALSE)</f>
        <v>25</v>
      </c>
      <c r="I3104">
        <f>VLOOKUP($B3104,Feuil2!$A$2:$G$720,7,FALSE)</f>
        <v>100</v>
      </c>
      <c r="J3104">
        <f>VLOOKUP($B3104,Feuil2!$A$2:$J$720,10,FALSE)</f>
        <v>3</v>
      </c>
      <c r="K3104" t="str">
        <f>VLOOKUP(J3104,move_damage_classes!$B$2:$C$4,2,FALSE)</f>
        <v>special</v>
      </c>
    </row>
    <row r="3105" spans="1:11" x14ac:dyDescent="0.25">
      <c r="A3105">
        <v>211</v>
      </c>
      <c r="B3105">
        <v>56</v>
      </c>
      <c r="C3105" t="str">
        <f>VLOOKUP($B3105,Feuil2!$A$2:$G$720,2,FALSE)</f>
        <v>hydro-pump</v>
      </c>
      <c r="D3105">
        <f>VLOOKUP($B3105,Feuil2!$A$2:$G$720,3,FALSE)</f>
        <v>1</v>
      </c>
      <c r="E3105">
        <f>VLOOKUP($B3105,Feuil2!$A$2:$G$720,4,FALSE)</f>
        <v>11</v>
      </c>
      <c r="F3105" t="str">
        <f>VLOOKUP($E3105,Feuil3!$A$2:$B$19,2,FALSE)</f>
        <v>water</v>
      </c>
      <c r="G3105">
        <f>VLOOKUP($B3105,Feuil2!$A$2:$G$720,5,FALSE)</f>
        <v>110</v>
      </c>
      <c r="H3105">
        <f>VLOOKUP($B3105,Feuil2!$A$2:$G$720,6,FALSE)</f>
        <v>5</v>
      </c>
      <c r="I3105">
        <f>VLOOKUP($B3105,Feuil2!$A$2:$G$720,7,FALSE)</f>
        <v>80</v>
      </c>
      <c r="J3105">
        <f>VLOOKUP($B3105,Feuil2!$A$2:$J$720,10,FALSE)</f>
        <v>3</v>
      </c>
      <c r="K3105" t="str">
        <f>VLOOKUP(J3105,move_damage_classes!$B$2:$C$4,2,FALSE)</f>
        <v>special</v>
      </c>
    </row>
    <row r="3106" spans="1:11" x14ac:dyDescent="0.25">
      <c r="A3106">
        <v>211</v>
      </c>
      <c r="B3106">
        <v>106</v>
      </c>
      <c r="C3106" t="str">
        <f>VLOOKUP($B3106,Feuil2!$A$2:$G$720,2,FALSE)</f>
        <v>harden</v>
      </c>
      <c r="D3106">
        <f>VLOOKUP($B3106,Feuil2!$A$2:$G$720,3,FALSE)</f>
        <v>1</v>
      </c>
      <c r="E3106">
        <f>VLOOKUP($B3106,Feuil2!$A$2:$G$720,4,FALSE)</f>
        <v>1</v>
      </c>
      <c r="F3106" t="str">
        <f>VLOOKUP($E3106,Feuil3!$A$2:$B$19,2,FALSE)</f>
        <v>normal</v>
      </c>
      <c r="G3106">
        <f>VLOOKUP($B3106,Feuil2!$A$2:$G$720,5,FALSE)</f>
        <v>0</v>
      </c>
      <c r="H3106">
        <f>VLOOKUP($B3106,Feuil2!$A$2:$G$720,6,FALSE)</f>
        <v>30</v>
      </c>
      <c r="I3106">
        <f>VLOOKUP($B3106,Feuil2!$A$2:$G$720,7,FALSE)</f>
        <v>0</v>
      </c>
      <c r="J3106">
        <f>VLOOKUP($B3106,Feuil2!$A$2:$J$720,10,FALSE)</f>
        <v>1</v>
      </c>
      <c r="K3106" t="str">
        <f>VLOOKUP(J3106,move_damage_classes!$B$2:$C$4,2,FALSE)</f>
        <v>status</v>
      </c>
    </row>
    <row r="3107" spans="1:11" x14ac:dyDescent="0.25">
      <c r="A3107">
        <v>211</v>
      </c>
      <c r="B3107">
        <v>107</v>
      </c>
      <c r="C3107" t="str">
        <f>VLOOKUP($B3107,Feuil2!$A$2:$G$720,2,FALSE)</f>
        <v>minimize</v>
      </c>
      <c r="D3107">
        <f>VLOOKUP($B3107,Feuil2!$A$2:$G$720,3,FALSE)</f>
        <v>1</v>
      </c>
      <c r="E3107">
        <f>VLOOKUP($B3107,Feuil2!$A$2:$G$720,4,FALSE)</f>
        <v>1</v>
      </c>
      <c r="F3107" t="str">
        <f>VLOOKUP($E3107,Feuil3!$A$2:$B$19,2,FALSE)</f>
        <v>normal</v>
      </c>
      <c r="G3107">
        <f>VLOOKUP($B3107,Feuil2!$A$2:$G$720,5,FALSE)</f>
        <v>0</v>
      </c>
      <c r="H3107">
        <f>VLOOKUP($B3107,Feuil2!$A$2:$G$720,6,FALSE)</f>
        <v>10</v>
      </c>
      <c r="I3107">
        <f>VLOOKUP($B3107,Feuil2!$A$2:$G$720,7,FALSE)</f>
        <v>0</v>
      </c>
      <c r="J3107">
        <f>VLOOKUP($B3107,Feuil2!$A$2:$J$720,10,FALSE)</f>
        <v>1</v>
      </c>
      <c r="K3107" t="str">
        <f>VLOOKUP(J3107,move_damage_classes!$B$2:$C$4,2,FALSE)</f>
        <v>status</v>
      </c>
    </row>
    <row r="3108" spans="1:11" x14ac:dyDescent="0.25">
      <c r="A3108">
        <v>211</v>
      </c>
      <c r="B3108">
        <v>145</v>
      </c>
      <c r="C3108" t="str">
        <f>VLOOKUP($B3108,Feuil2!$A$2:$G$720,2,FALSE)</f>
        <v>bubble</v>
      </c>
      <c r="D3108">
        <f>VLOOKUP($B3108,Feuil2!$A$2:$G$720,3,FALSE)</f>
        <v>1</v>
      </c>
      <c r="E3108">
        <f>VLOOKUP($B3108,Feuil2!$A$2:$G$720,4,FALSE)</f>
        <v>11</v>
      </c>
      <c r="F3108" t="str">
        <f>VLOOKUP($E3108,Feuil3!$A$2:$B$19,2,FALSE)</f>
        <v>water</v>
      </c>
      <c r="G3108">
        <f>VLOOKUP($B3108,Feuil2!$A$2:$G$720,5,FALSE)</f>
        <v>40</v>
      </c>
      <c r="H3108">
        <f>VLOOKUP($B3108,Feuil2!$A$2:$G$720,6,FALSE)</f>
        <v>30</v>
      </c>
      <c r="I3108">
        <f>VLOOKUP($B3108,Feuil2!$A$2:$G$720,7,FALSE)</f>
        <v>100</v>
      </c>
      <c r="J3108">
        <f>VLOOKUP($B3108,Feuil2!$A$2:$J$720,10,FALSE)</f>
        <v>3</v>
      </c>
      <c r="K3108" t="str">
        <f>VLOOKUP(J3108,move_damage_classes!$B$2:$C$4,2,FALSE)</f>
        <v>special</v>
      </c>
    </row>
    <row r="3109" spans="1:11" x14ac:dyDescent="0.25">
      <c r="A3109">
        <v>211</v>
      </c>
      <c r="B3109">
        <v>191</v>
      </c>
      <c r="C3109" t="str">
        <f>VLOOKUP($B3109,Feuil2!$A$2:$G$720,2,FALSE)</f>
        <v>spikes</v>
      </c>
      <c r="D3109">
        <f>VLOOKUP($B3109,Feuil2!$A$2:$G$720,3,FALSE)</f>
        <v>2</v>
      </c>
      <c r="E3109">
        <f>VLOOKUP($B3109,Feuil2!$A$2:$G$720,4,FALSE)</f>
        <v>5</v>
      </c>
      <c r="F3109" t="str">
        <f>VLOOKUP($E3109,Feuil3!$A$2:$B$19,2,FALSE)</f>
        <v>ground</v>
      </c>
      <c r="G3109">
        <f>VLOOKUP($B3109,Feuil2!$A$2:$G$720,5,FALSE)</f>
        <v>0</v>
      </c>
      <c r="H3109">
        <f>VLOOKUP($B3109,Feuil2!$A$2:$G$720,6,FALSE)</f>
        <v>20</v>
      </c>
      <c r="I3109">
        <f>VLOOKUP($B3109,Feuil2!$A$2:$G$720,7,FALSE)</f>
        <v>0</v>
      </c>
      <c r="J3109">
        <f>VLOOKUP($B3109,Feuil2!$A$2:$J$720,10,FALSE)</f>
        <v>1</v>
      </c>
      <c r="K3109" t="str">
        <f>VLOOKUP(J3109,move_damage_classes!$B$2:$C$4,2,FALSE)</f>
        <v>status</v>
      </c>
    </row>
    <row r="3110" spans="1:11" x14ac:dyDescent="0.25">
      <c r="A3110">
        <v>211</v>
      </c>
      <c r="B3110">
        <v>194</v>
      </c>
      <c r="C3110" t="str">
        <f>VLOOKUP($B3110,Feuil2!$A$2:$G$720,2,FALSE)</f>
        <v>destiny-bond</v>
      </c>
      <c r="D3110">
        <f>VLOOKUP($B3110,Feuil2!$A$2:$G$720,3,FALSE)</f>
        <v>2</v>
      </c>
      <c r="E3110">
        <f>VLOOKUP($B3110,Feuil2!$A$2:$G$720,4,FALSE)</f>
        <v>8</v>
      </c>
      <c r="F3110" t="str">
        <f>VLOOKUP($E3110,Feuil3!$A$2:$B$19,2,FALSE)</f>
        <v>ghost</v>
      </c>
      <c r="G3110">
        <f>VLOOKUP($B3110,Feuil2!$A$2:$G$720,5,FALSE)</f>
        <v>0</v>
      </c>
      <c r="H3110">
        <f>VLOOKUP($B3110,Feuil2!$A$2:$G$720,6,FALSE)</f>
        <v>5</v>
      </c>
      <c r="I3110">
        <f>VLOOKUP($B3110,Feuil2!$A$2:$G$720,7,FALSE)</f>
        <v>0</v>
      </c>
      <c r="J3110">
        <f>VLOOKUP($B3110,Feuil2!$A$2:$J$720,10,FALSE)</f>
        <v>1</v>
      </c>
      <c r="K3110" t="str">
        <f>VLOOKUP(J3110,move_damage_classes!$B$2:$C$4,2,FALSE)</f>
        <v>status</v>
      </c>
    </row>
    <row r="3111" spans="1:11" x14ac:dyDescent="0.25">
      <c r="A3111">
        <v>211</v>
      </c>
      <c r="B3111">
        <v>205</v>
      </c>
      <c r="C3111" t="str">
        <f>VLOOKUP($B3111,Feuil2!$A$2:$G$720,2,FALSE)</f>
        <v>rollout</v>
      </c>
      <c r="D3111">
        <f>VLOOKUP($B3111,Feuil2!$A$2:$G$720,3,FALSE)</f>
        <v>2</v>
      </c>
      <c r="E3111">
        <f>VLOOKUP($B3111,Feuil2!$A$2:$G$720,4,FALSE)</f>
        <v>6</v>
      </c>
      <c r="F3111" t="str">
        <f>VLOOKUP($E3111,Feuil3!$A$2:$B$19,2,FALSE)</f>
        <v>rock</v>
      </c>
      <c r="G3111">
        <f>VLOOKUP($B3111,Feuil2!$A$2:$G$720,5,FALSE)</f>
        <v>30</v>
      </c>
      <c r="H3111">
        <f>VLOOKUP($B3111,Feuil2!$A$2:$G$720,6,FALSE)</f>
        <v>20</v>
      </c>
      <c r="I3111">
        <f>VLOOKUP($B3111,Feuil2!$A$2:$G$720,7,FALSE)</f>
        <v>90</v>
      </c>
      <c r="J3111">
        <f>VLOOKUP($B3111,Feuil2!$A$2:$J$720,10,FALSE)</f>
        <v>2</v>
      </c>
      <c r="K3111" t="str">
        <f>VLOOKUP(J3111,move_damage_classes!$B$2:$C$4,2,FALSE)</f>
        <v>physical</v>
      </c>
    </row>
    <row r="3112" spans="1:11" x14ac:dyDescent="0.25">
      <c r="A3112">
        <v>211</v>
      </c>
      <c r="B3112">
        <v>254</v>
      </c>
      <c r="C3112" t="str">
        <f>VLOOKUP($B3112,Feuil2!$A$2:$G$720,2,FALSE)</f>
        <v>stockpile</v>
      </c>
      <c r="D3112">
        <f>VLOOKUP($B3112,Feuil2!$A$2:$G$720,3,FALSE)</f>
        <v>3</v>
      </c>
      <c r="E3112">
        <f>VLOOKUP($B3112,Feuil2!$A$2:$G$720,4,FALSE)</f>
        <v>1</v>
      </c>
      <c r="F3112" t="str">
        <f>VLOOKUP($E3112,Feuil3!$A$2:$B$19,2,FALSE)</f>
        <v>normal</v>
      </c>
      <c r="G3112">
        <f>VLOOKUP($B3112,Feuil2!$A$2:$G$720,5,FALSE)</f>
        <v>0</v>
      </c>
      <c r="H3112">
        <f>VLOOKUP($B3112,Feuil2!$A$2:$G$720,6,FALSE)</f>
        <v>20</v>
      </c>
      <c r="I3112">
        <f>VLOOKUP($B3112,Feuil2!$A$2:$G$720,7,FALSE)</f>
        <v>0</v>
      </c>
      <c r="J3112">
        <f>VLOOKUP($B3112,Feuil2!$A$2:$J$720,10,FALSE)</f>
        <v>1</v>
      </c>
      <c r="K3112" t="str">
        <f>VLOOKUP(J3112,move_damage_classes!$B$2:$C$4,2,FALSE)</f>
        <v>status</v>
      </c>
    </row>
    <row r="3113" spans="1:11" x14ac:dyDescent="0.25">
      <c r="A3113">
        <v>211</v>
      </c>
      <c r="B3113">
        <v>255</v>
      </c>
      <c r="C3113" t="str">
        <f>VLOOKUP($B3113,Feuil2!$A$2:$G$720,2,FALSE)</f>
        <v>spit-up</v>
      </c>
      <c r="D3113">
        <f>VLOOKUP($B3113,Feuil2!$A$2:$G$720,3,FALSE)</f>
        <v>3</v>
      </c>
      <c r="E3113">
        <f>VLOOKUP($B3113,Feuil2!$A$2:$G$720,4,FALSE)</f>
        <v>1</v>
      </c>
      <c r="F3113" t="str">
        <f>VLOOKUP($E3113,Feuil3!$A$2:$B$19,2,FALSE)</f>
        <v>normal</v>
      </c>
      <c r="G3113">
        <f>VLOOKUP($B3113,Feuil2!$A$2:$G$720,5,FALSE)</f>
        <v>0</v>
      </c>
      <c r="H3113">
        <f>VLOOKUP($B3113,Feuil2!$A$2:$G$720,6,FALSE)</f>
        <v>10</v>
      </c>
      <c r="I3113">
        <f>VLOOKUP($B3113,Feuil2!$A$2:$G$720,7,FALSE)</f>
        <v>100</v>
      </c>
      <c r="J3113">
        <f>VLOOKUP($B3113,Feuil2!$A$2:$J$720,10,FALSE)</f>
        <v>3</v>
      </c>
      <c r="K3113" t="str">
        <f>VLOOKUP(J3113,move_damage_classes!$B$2:$C$4,2,FALSE)</f>
        <v>special</v>
      </c>
    </row>
    <row r="3114" spans="1:11" x14ac:dyDescent="0.25">
      <c r="A3114">
        <v>211</v>
      </c>
      <c r="B3114">
        <v>279</v>
      </c>
      <c r="C3114" t="str">
        <f>VLOOKUP($B3114,Feuil2!$A$2:$G$720,2,FALSE)</f>
        <v>revenge</v>
      </c>
      <c r="D3114">
        <f>VLOOKUP($B3114,Feuil2!$A$2:$G$720,3,FALSE)</f>
        <v>3</v>
      </c>
      <c r="E3114">
        <f>VLOOKUP($B3114,Feuil2!$A$2:$G$720,4,FALSE)</f>
        <v>2</v>
      </c>
      <c r="F3114" t="str">
        <f>VLOOKUP($E3114,Feuil3!$A$2:$B$19,2,FALSE)</f>
        <v>fighting</v>
      </c>
      <c r="G3114">
        <f>VLOOKUP($B3114,Feuil2!$A$2:$G$720,5,FALSE)</f>
        <v>60</v>
      </c>
      <c r="H3114">
        <f>VLOOKUP($B3114,Feuil2!$A$2:$G$720,6,FALSE)</f>
        <v>10</v>
      </c>
      <c r="I3114">
        <f>VLOOKUP($B3114,Feuil2!$A$2:$G$720,7,FALSE)</f>
        <v>100</v>
      </c>
      <c r="J3114">
        <f>VLOOKUP($B3114,Feuil2!$A$2:$J$720,10,FALSE)</f>
        <v>2</v>
      </c>
      <c r="K3114" t="str">
        <f>VLOOKUP(J3114,move_damage_classes!$B$2:$C$4,2,FALSE)</f>
        <v>physical</v>
      </c>
    </row>
    <row r="3115" spans="1:11" x14ac:dyDescent="0.25">
      <c r="A3115">
        <v>211</v>
      </c>
      <c r="B3115">
        <v>362</v>
      </c>
      <c r="C3115" t="str">
        <f>VLOOKUP($B3115,Feuil2!$A$2:$G$720,2,FALSE)</f>
        <v>brine</v>
      </c>
      <c r="D3115">
        <f>VLOOKUP($B3115,Feuil2!$A$2:$G$720,3,FALSE)</f>
        <v>4</v>
      </c>
      <c r="E3115">
        <f>VLOOKUP($B3115,Feuil2!$A$2:$G$720,4,FALSE)</f>
        <v>11</v>
      </c>
      <c r="F3115" t="str">
        <f>VLOOKUP($E3115,Feuil3!$A$2:$B$19,2,FALSE)</f>
        <v>water</v>
      </c>
      <c r="G3115">
        <f>VLOOKUP($B3115,Feuil2!$A$2:$G$720,5,FALSE)</f>
        <v>65</v>
      </c>
      <c r="H3115">
        <f>VLOOKUP($B3115,Feuil2!$A$2:$G$720,6,FALSE)</f>
        <v>10</v>
      </c>
      <c r="I3115">
        <f>VLOOKUP($B3115,Feuil2!$A$2:$G$720,7,FALSE)</f>
        <v>100</v>
      </c>
      <c r="J3115">
        <f>VLOOKUP($B3115,Feuil2!$A$2:$J$720,10,FALSE)</f>
        <v>3</v>
      </c>
      <c r="K3115" t="str">
        <f>VLOOKUP(J3115,move_damage_classes!$B$2:$C$4,2,FALSE)</f>
        <v>special</v>
      </c>
    </row>
    <row r="3116" spans="1:11" x14ac:dyDescent="0.25">
      <c r="A3116">
        <v>211</v>
      </c>
      <c r="B3116">
        <v>390</v>
      </c>
      <c r="C3116" t="str">
        <f>VLOOKUP($B3116,Feuil2!$A$2:$G$720,2,FALSE)</f>
        <v>toxic-spikes</v>
      </c>
      <c r="D3116">
        <f>VLOOKUP($B3116,Feuil2!$A$2:$G$720,3,FALSE)</f>
        <v>4</v>
      </c>
      <c r="E3116">
        <f>VLOOKUP($B3116,Feuil2!$A$2:$G$720,4,FALSE)</f>
        <v>4</v>
      </c>
      <c r="F3116" t="str">
        <f>VLOOKUP($E3116,Feuil3!$A$2:$B$19,2,FALSE)</f>
        <v>poison</v>
      </c>
      <c r="G3116">
        <f>VLOOKUP($B3116,Feuil2!$A$2:$G$720,5,FALSE)</f>
        <v>0</v>
      </c>
      <c r="H3116">
        <f>VLOOKUP($B3116,Feuil2!$A$2:$G$720,6,FALSE)</f>
        <v>20</v>
      </c>
      <c r="I3116">
        <f>VLOOKUP($B3116,Feuil2!$A$2:$G$720,7,FALSE)</f>
        <v>0</v>
      </c>
      <c r="J3116">
        <f>VLOOKUP($B3116,Feuil2!$A$2:$J$720,10,FALSE)</f>
        <v>1</v>
      </c>
      <c r="K3116" t="str">
        <f>VLOOKUP(J3116,move_damage_classes!$B$2:$C$4,2,FALSE)</f>
        <v>status</v>
      </c>
    </row>
    <row r="3117" spans="1:11" x14ac:dyDescent="0.25">
      <c r="A3117">
        <v>211</v>
      </c>
      <c r="B3117">
        <v>398</v>
      </c>
      <c r="C3117" t="str">
        <f>VLOOKUP($B3117,Feuil2!$A$2:$G$720,2,FALSE)</f>
        <v>poison-jab</v>
      </c>
      <c r="D3117">
        <f>VLOOKUP($B3117,Feuil2!$A$2:$G$720,3,FALSE)</f>
        <v>4</v>
      </c>
      <c r="E3117">
        <f>VLOOKUP($B3117,Feuil2!$A$2:$G$720,4,FALSE)</f>
        <v>4</v>
      </c>
      <c r="F3117" t="str">
        <f>VLOOKUP($E3117,Feuil3!$A$2:$B$19,2,FALSE)</f>
        <v>poison</v>
      </c>
      <c r="G3117">
        <f>VLOOKUP($B3117,Feuil2!$A$2:$G$720,5,FALSE)</f>
        <v>80</v>
      </c>
      <c r="H3117">
        <f>VLOOKUP($B3117,Feuil2!$A$2:$G$720,6,FALSE)</f>
        <v>20</v>
      </c>
      <c r="I3117">
        <f>VLOOKUP($B3117,Feuil2!$A$2:$G$720,7,FALSE)</f>
        <v>100</v>
      </c>
      <c r="J3117">
        <f>VLOOKUP($B3117,Feuil2!$A$2:$J$720,10,FALSE)</f>
        <v>2</v>
      </c>
      <c r="K3117" t="str">
        <f>VLOOKUP(J3117,move_damage_classes!$B$2:$C$4,2,FALSE)</f>
        <v>physical</v>
      </c>
    </row>
    <row r="3118" spans="1:11" x14ac:dyDescent="0.25">
      <c r="A3118">
        <v>211</v>
      </c>
      <c r="B3118">
        <v>401</v>
      </c>
      <c r="C3118" t="str">
        <f>VLOOKUP($B3118,Feuil2!$A$2:$G$720,2,FALSE)</f>
        <v>aqua-tail</v>
      </c>
      <c r="D3118">
        <f>VLOOKUP($B3118,Feuil2!$A$2:$G$720,3,FALSE)</f>
        <v>4</v>
      </c>
      <c r="E3118">
        <f>VLOOKUP($B3118,Feuil2!$A$2:$G$720,4,FALSE)</f>
        <v>11</v>
      </c>
      <c r="F3118" t="str">
        <f>VLOOKUP($E3118,Feuil3!$A$2:$B$19,2,FALSE)</f>
        <v>water</v>
      </c>
      <c r="G3118">
        <f>VLOOKUP($B3118,Feuil2!$A$2:$G$720,5,FALSE)</f>
        <v>90</v>
      </c>
      <c r="H3118">
        <f>VLOOKUP($B3118,Feuil2!$A$2:$G$720,6,FALSE)</f>
        <v>10</v>
      </c>
      <c r="I3118">
        <f>VLOOKUP($B3118,Feuil2!$A$2:$G$720,7,FALSE)</f>
        <v>90</v>
      </c>
      <c r="J3118">
        <f>VLOOKUP($B3118,Feuil2!$A$2:$J$720,10,FALSE)</f>
        <v>2</v>
      </c>
      <c r="K3118" t="str">
        <f>VLOOKUP(J3118,move_damage_classes!$B$2:$C$4,2,FALSE)</f>
        <v>physical</v>
      </c>
    </row>
    <row r="3119" spans="1:11" x14ac:dyDescent="0.25">
      <c r="A3119">
        <v>211</v>
      </c>
      <c r="B3119">
        <v>565</v>
      </c>
      <c r="C3119" t="str">
        <f>VLOOKUP($B3119,Feuil2!$A$2:$G$720,2,FALSE)</f>
        <v>fell-stinger</v>
      </c>
      <c r="D3119">
        <f>VLOOKUP($B3119,Feuil2!$A$2:$G$720,3,FALSE)</f>
        <v>6</v>
      </c>
      <c r="E3119">
        <f>VLOOKUP($B3119,Feuil2!$A$2:$G$720,4,FALSE)</f>
        <v>7</v>
      </c>
      <c r="F3119" t="str">
        <f>VLOOKUP($E3119,Feuil3!$A$2:$B$19,2,FALSE)</f>
        <v>bug</v>
      </c>
      <c r="G3119">
        <f>VLOOKUP($B3119,Feuil2!$A$2:$G$720,5,FALSE)</f>
        <v>50</v>
      </c>
      <c r="H3119">
        <f>VLOOKUP($B3119,Feuil2!$A$2:$G$720,6,FALSE)</f>
        <v>25</v>
      </c>
      <c r="I3119">
        <f>VLOOKUP($B3119,Feuil2!$A$2:$G$720,7,FALSE)</f>
        <v>100</v>
      </c>
      <c r="J3119">
        <f>VLOOKUP($B3119,Feuil2!$A$2:$J$720,10,FALSE)</f>
        <v>2</v>
      </c>
      <c r="K3119" t="str">
        <f>VLOOKUP(J3119,move_damage_classes!$B$2:$C$4,2,FALSE)</f>
        <v>physical</v>
      </c>
    </row>
    <row r="3120" spans="1:11" x14ac:dyDescent="0.25">
      <c r="A3120">
        <v>212</v>
      </c>
      <c r="B3120">
        <v>13</v>
      </c>
      <c r="C3120" t="str">
        <f>VLOOKUP($B3120,Feuil2!$A$2:$G$720,2,FALSE)</f>
        <v>razor-wind</v>
      </c>
      <c r="D3120">
        <f>VLOOKUP($B3120,Feuil2!$A$2:$G$720,3,FALSE)</f>
        <v>1</v>
      </c>
      <c r="E3120">
        <f>VLOOKUP($B3120,Feuil2!$A$2:$G$720,4,FALSE)</f>
        <v>1</v>
      </c>
      <c r="F3120" t="str">
        <f>VLOOKUP($E3120,Feuil3!$A$2:$B$19,2,FALSE)</f>
        <v>normal</v>
      </c>
      <c r="G3120">
        <f>VLOOKUP($B3120,Feuil2!$A$2:$G$720,5,FALSE)</f>
        <v>80</v>
      </c>
      <c r="H3120">
        <f>VLOOKUP($B3120,Feuil2!$A$2:$G$720,6,FALSE)</f>
        <v>10</v>
      </c>
      <c r="I3120">
        <f>VLOOKUP($B3120,Feuil2!$A$2:$G$720,7,FALSE)</f>
        <v>100</v>
      </c>
      <c r="J3120">
        <f>VLOOKUP($B3120,Feuil2!$A$2:$J$720,10,FALSE)</f>
        <v>3</v>
      </c>
      <c r="K3120" t="str">
        <f>VLOOKUP(J3120,move_damage_classes!$B$2:$C$4,2,FALSE)</f>
        <v>special</v>
      </c>
    </row>
    <row r="3121" spans="1:11" x14ac:dyDescent="0.25">
      <c r="A3121">
        <v>212</v>
      </c>
      <c r="B3121">
        <v>14</v>
      </c>
      <c r="C3121" t="str">
        <f>VLOOKUP($B3121,Feuil2!$A$2:$G$720,2,FALSE)</f>
        <v>swords-dance</v>
      </c>
      <c r="D3121">
        <f>VLOOKUP($B3121,Feuil2!$A$2:$G$720,3,FALSE)</f>
        <v>1</v>
      </c>
      <c r="E3121">
        <f>VLOOKUP($B3121,Feuil2!$A$2:$G$720,4,FALSE)</f>
        <v>1</v>
      </c>
      <c r="F3121" t="str">
        <f>VLOOKUP($E3121,Feuil3!$A$2:$B$19,2,FALSE)</f>
        <v>normal</v>
      </c>
      <c r="G3121">
        <f>VLOOKUP($B3121,Feuil2!$A$2:$G$720,5,FALSE)</f>
        <v>0</v>
      </c>
      <c r="H3121">
        <f>VLOOKUP($B3121,Feuil2!$A$2:$G$720,6,FALSE)</f>
        <v>20</v>
      </c>
      <c r="I3121">
        <f>VLOOKUP($B3121,Feuil2!$A$2:$G$720,7,FALSE)</f>
        <v>0</v>
      </c>
      <c r="J3121">
        <f>VLOOKUP($B3121,Feuil2!$A$2:$J$720,10,FALSE)</f>
        <v>1</v>
      </c>
      <c r="K3121" t="str">
        <f>VLOOKUP(J3121,move_damage_classes!$B$2:$C$4,2,FALSE)</f>
        <v>status</v>
      </c>
    </row>
    <row r="3122" spans="1:11" x14ac:dyDescent="0.25">
      <c r="A3122">
        <v>212</v>
      </c>
      <c r="B3122">
        <v>43</v>
      </c>
      <c r="C3122" t="str">
        <f>VLOOKUP($B3122,Feuil2!$A$2:$G$720,2,FALSE)</f>
        <v>leer</v>
      </c>
      <c r="D3122">
        <f>VLOOKUP($B3122,Feuil2!$A$2:$G$720,3,FALSE)</f>
        <v>1</v>
      </c>
      <c r="E3122">
        <f>VLOOKUP($B3122,Feuil2!$A$2:$G$720,4,FALSE)</f>
        <v>1</v>
      </c>
      <c r="F3122" t="str">
        <f>VLOOKUP($E3122,Feuil3!$A$2:$B$19,2,FALSE)</f>
        <v>normal</v>
      </c>
      <c r="G3122">
        <f>VLOOKUP($B3122,Feuil2!$A$2:$G$720,5,FALSE)</f>
        <v>0</v>
      </c>
      <c r="H3122">
        <f>VLOOKUP($B3122,Feuil2!$A$2:$G$720,6,FALSE)</f>
        <v>30</v>
      </c>
      <c r="I3122">
        <f>VLOOKUP($B3122,Feuil2!$A$2:$G$720,7,FALSE)</f>
        <v>100</v>
      </c>
      <c r="J3122">
        <f>VLOOKUP($B3122,Feuil2!$A$2:$J$720,10,FALSE)</f>
        <v>1</v>
      </c>
      <c r="K3122" t="str">
        <f>VLOOKUP(J3122,move_damage_classes!$B$2:$C$4,2,FALSE)</f>
        <v>status</v>
      </c>
    </row>
    <row r="3123" spans="1:11" x14ac:dyDescent="0.25">
      <c r="A3123">
        <v>212</v>
      </c>
      <c r="B3123">
        <v>97</v>
      </c>
      <c r="C3123" t="str">
        <f>VLOOKUP($B3123,Feuil2!$A$2:$G$720,2,FALSE)</f>
        <v>agility</v>
      </c>
      <c r="D3123">
        <f>VLOOKUP($B3123,Feuil2!$A$2:$G$720,3,FALSE)</f>
        <v>1</v>
      </c>
      <c r="E3123">
        <f>VLOOKUP($B3123,Feuil2!$A$2:$G$720,4,FALSE)</f>
        <v>14</v>
      </c>
      <c r="F3123" t="str">
        <f>VLOOKUP($E3123,Feuil3!$A$2:$B$19,2,FALSE)</f>
        <v>psychic</v>
      </c>
      <c r="G3123">
        <f>VLOOKUP($B3123,Feuil2!$A$2:$G$720,5,FALSE)</f>
        <v>0</v>
      </c>
      <c r="H3123">
        <f>VLOOKUP($B3123,Feuil2!$A$2:$G$720,6,FALSE)</f>
        <v>30</v>
      </c>
      <c r="I3123">
        <f>VLOOKUP($B3123,Feuil2!$A$2:$G$720,7,FALSE)</f>
        <v>0</v>
      </c>
      <c r="J3123">
        <f>VLOOKUP($B3123,Feuil2!$A$2:$J$720,10,FALSE)</f>
        <v>1</v>
      </c>
      <c r="K3123" t="str">
        <f>VLOOKUP(J3123,move_damage_classes!$B$2:$C$4,2,FALSE)</f>
        <v>status</v>
      </c>
    </row>
    <row r="3124" spans="1:11" x14ac:dyDescent="0.25">
      <c r="A3124">
        <v>212</v>
      </c>
      <c r="B3124">
        <v>98</v>
      </c>
      <c r="C3124" t="str">
        <f>VLOOKUP($B3124,Feuil2!$A$2:$G$720,2,FALSE)</f>
        <v>quick-attack</v>
      </c>
      <c r="D3124">
        <f>VLOOKUP($B3124,Feuil2!$A$2:$G$720,3,FALSE)</f>
        <v>1</v>
      </c>
      <c r="E3124">
        <f>VLOOKUP($B3124,Feuil2!$A$2:$G$720,4,FALSE)</f>
        <v>1</v>
      </c>
      <c r="F3124" t="str">
        <f>VLOOKUP($E3124,Feuil3!$A$2:$B$19,2,FALSE)</f>
        <v>normal</v>
      </c>
      <c r="G3124">
        <f>VLOOKUP($B3124,Feuil2!$A$2:$G$720,5,FALSE)</f>
        <v>40</v>
      </c>
      <c r="H3124">
        <f>VLOOKUP($B3124,Feuil2!$A$2:$G$720,6,FALSE)</f>
        <v>30</v>
      </c>
      <c r="I3124">
        <f>VLOOKUP($B3124,Feuil2!$A$2:$G$720,7,FALSE)</f>
        <v>100</v>
      </c>
      <c r="J3124">
        <f>VLOOKUP($B3124,Feuil2!$A$2:$J$720,10,FALSE)</f>
        <v>2</v>
      </c>
      <c r="K3124" t="str">
        <f>VLOOKUP(J3124,move_damage_classes!$B$2:$C$4,2,FALSE)</f>
        <v>physical</v>
      </c>
    </row>
    <row r="3125" spans="1:11" x14ac:dyDescent="0.25">
      <c r="A3125">
        <v>212</v>
      </c>
      <c r="B3125">
        <v>116</v>
      </c>
      <c r="C3125" t="str">
        <f>VLOOKUP($B3125,Feuil2!$A$2:$G$720,2,FALSE)</f>
        <v>focus-energy</v>
      </c>
      <c r="D3125">
        <f>VLOOKUP($B3125,Feuil2!$A$2:$G$720,3,FALSE)</f>
        <v>1</v>
      </c>
      <c r="E3125">
        <f>VLOOKUP($B3125,Feuil2!$A$2:$G$720,4,FALSE)</f>
        <v>1</v>
      </c>
      <c r="F3125" t="str">
        <f>VLOOKUP($E3125,Feuil3!$A$2:$B$19,2,FALSE)</f>
        <v>normal</v>
      </c>
      <c r="G3125">
        <f>VLOOKUP($B3125,Feuil2!$A$2:$G$720,5,FALSE)</f>
        <v>0</v>
      </c>
      <c r="H3125">
        <f>VLOOKUP($B3125,Feuil2!$A$2:$G$720,6,FALSE)</f>
        <v>30</v>
      </c>
      <c r="I3125">
        <f>VLOOKUP($B3125,Feuil2!$A$2:$G$720,7,FALSE)</f>
        <v>0</v>
      </c>
      <c r="J3125">
        <f>VLOOKUP($B3125,Feuil2!$A$2:$J$720,10,FALSE)</f>
        <v>1</v>
      </c>
      <c r="K3125" t="str">
        <f>VLOOKUP(J3125,move_damage_classes!$B$2:$C$4,2,FALSE)</f>
        <v>status</v>
      </c>
    </row>
    <row r="3126" spans="1:11" x14ac:dyDescent="0.25">
      <c r="A3126">
        <v>212</v>
      </c>
      <c r="B3126">
        <v>163</v>
      </c>
      <c r="C3126" t="str">
        <f>VLOOKUP($B3126,Feuil2!$A$2:$G$720,2,FALSE)</f>
        <v>slash</v>
      </c>
      <c r="D3126">
        <f>VLOOKUP($B3126,Feuil2!$A$2:$G$720,3,FALSE)</f>
        <v>1</v>
      </c>
      <c r="E3126">
        <f>VLOOKUP($B3126,Feuil2!$A$2:$G$720,4,FALSE)</f>
        <v>1</v>
      </c>
      <c r="F3126" t="str">
        <f>VLOOKUP($E3126,Feuil3!$A$2:$B$19,2,FALSE)</f>
        <v>normal</v>
      </c>
      <c r="G3126">
        <f>VLOOKUP($B3126,Feuil2!$A$2:$G$720,5,FALSE)</f>
        <v>70</v>
      </c>
      <c r="H3126">
        <f>VLOOKUP($B3126,Feuil2!$A$2:$G$720,6,FALSE)</f>
        <v>20</v>
      </c>
      <c r="I3126">
        <f>VLOOKUP($B3126,Feuil2!$A$2:$G$720,7,FALSE)</f>
        <v>100</v>
      </c>
      <c r="J3126">
        <f>VLOOKUP($B3126,Feuil2!$A$2:$J$720,10,FALSE)</f>
        <v>2</v>
      </c>
      <c r="K3126" t="str">
        <f>VLOOKUP(J3126,move_damage_classes!$B$2:$C$4,2,FALSE)</f>
        <v>physical</v>
      </c>
    </row>
    <row r="3127" spans="1:11" x14ac:dyDescent="0.25">
      <c r="A3127">
        <v>212</v>
      </c>
      <c r="B3127">
        <v>206</v>
      </c>
      <c r="C3127" t="str">
        <f>VLOOKUP($B3127,Feuil2!$A$2:$G$720,2,FALSE)</f>
        <v>false-swipe</v>
      </c>
      <c r="D3127">
        <f>VLOOKUP($B3127,Feuil2!$A$2:$G$720,3,FALSE)</f>
        <v>2</v>
      </c>
      <c r="E3127">
        <f>VLOOKUP($B3127,Feuil2!$A$2:$G$720,4,FALSE)</f>
        <v>1</v>
      </c>
      <c r="F3127" t="str">
        <f>VLOOKUP($E3127,Feuil3!$A$2:$B$19,2,FALSE)</f>
        <v>normal</v>
      </c>
      <c r="G3127">
        <f>VLOOKUP($B3127,Feuil2!$A$2:$G$720,5,FALSE)</f>
        <v>40</v>
      </c>
      <c r="H3127">
        <f>VLOOKUP($B3127,Feuil2!$A$2:$G$720,6,FALSE)</f>
        <v>40</v>
      </c>
      <c r="I3127">
        <f>VLOOKUP($B3127,Feuil2!$A$2:$G$720,7,FALSE)</f>
        <v>100</v>
      </c>
      <c r="J3127">
        <f>VLOOKUP($B3127,Feuil2!$A$2:$J$720,10,FALSE)</f>
        <v>2</v>
      </c>
      <c r="K3127" t="str">
        <f>VLOOKUP(J3127,move_damage_classes!$B$2:$C$4,2,FALSE)</f>
        <v>physical</v>
      </c>
    </row>
    <row r="3128" spans="1:11" x14ac:dyDescent="0.25">
      <c r="A3128">
        <v>212</v>
      </c>
      <c r="B3128">
        <v>210</v>
      </c>
      <c r="C3128" t="str">
        <f>VLOOKUP($B3128,Feuil2!$A$2:$G$720,2,FALSE)</f>
        <v>fury-cutter</v>
      </c>
      <c r="D3128">
        <f>VLOOKUP($B3128,Feuil2!$A$2:$G$720,3,FALSE)</f>
        <v>2</v>
      </c>
      <c r="E3128">
        <f>VLOOKUP($B3128,Feuil2!$A$2:$G$720,4,FALSE)</f>
        <v>7</v>
      </c>
      <c r="F3128" t="str">
        <f>VLOOKUP($E3128,Feuil3!$A$2:$B$19,2,FALSE)</f>
        <v>bug</v>
      </c>
      <c r="G3128">
        <f>VLOOKUP($B3128,Feuil2!$A$2:$G$720,5,FALSE)</f>
        <v>40</v>
      </c>
      <c r="H3128">
        <f>VLOOKUP($B3128,Feuil2!$A$2:$G$720,6,FALSE)</f>
        <v>20</v>
      </c>
      <c r="I3128">
        <f>VLOOKUP($B3128,Feuil2!$A$2:$G$720,7,FALSE)</f>
        <v>95</v>
      </c>
      <c r="J3128">
        <f>VLOOKUP($B3128,Feuil2!$A$2:$J$720,10,FALSE)</f>
        <v>2</v>
      </c>
      <c r="K3128" t="str">
        <f>VLOOKUP(J3128,move_damage_classes!$B$2:$C$4,2,FALSE)</f>
        <v>physical</v>
      </c>
    </row>
    <row r="3129" spans="1:11" x14ac:dyDescent="0.25">
      <c r="A3129">
        <v>212</v>
      </c>
      <c r="B3129">
        <v>228</v>
      </c>
      <c r="C3129" t="str">
        <f>VLOOKUP($B3129,Feuil2!$A$2:$G$720,2,FALSE)</f>
        <v>pursuit</v>
      </c>
      <c r="D3129">
        <f>VLOOKUP($B3129,Feuil2!$A$2:$G$720,3,FALSE)</f>
        <v>2</v>
      </c>
      <c r="E3129">
        <f>VLOOKUP($B3129,Feuil2!$A$2:$G$720,4,FALSE)</f>
        <v>17</v>
      </c>
      <c r="F3129" t="str">
        <f>VLOOKUP($E3129,Feuil3!$A$2:$B$19,2,FALSE)</f>
        <v>dark</v>
      </c>
      <c r="G3129">
        <f>VLOOKUP($B3129,Feuil2!$A$2:$G$720,5,FALSE)</f>
        <v>40</v>
      </c>
      <c r="H3129">
        <f>VLOOKUP($B3129,Feuil2!$A$2:$G$720,6,FALSE)</f>
        <v>20</v>
      </c>
      <c r="I3129">
        <f>VLOOKUP($B3129,Feuil2!$A$2:$G$720,7,FALSE)</f>
        <v>100</v>
      </c>
      <c r="J3129">
        <f>VLOOKUP($B3129,Feuil2!$A$2:$J$720,10,FALSE)</f>
        <v>2</v>
      </c>
      <c r="K3129" t="str">
        <f>VLOOKUP(J3129,move_damage_classes!$B$2:$C$4,2,FALSE)</f>
        <v>physical</v>
      </c>
    </row>
    <row r="3130" spans="1:11" x14ac:dyDescent="0.25">
      <c r="A3130">
        <v>212</v>
      </c>
      <c r="B3130">
        <v>232</v>
      </c>
      <c r="C3130" t="str">
        <f>VLOOKUP($B3130,Feuil2!$A$2:$G$720,2,FALSE)</f>
        <v>metal-claw</v>
      </c>
      <c r="D3130">
        <f>VLOOKUP($B3130,Feuil2!$A$2:$G$720,3,FALSE)</f>
        <v>2</v>
      </c>
      <c r="E3130">
        <f>VLOOKUP($B3130,Feuil2!$A$2:$G$720,4,FALSE)</f>
        <v>9</v>
      </c>
      <c r="F3130" t="str">
        <f>VLOOKUP($E3130,Feuil3!$A$2:$B$19,2,FALSE)</f>
        <v>steel</v>
      </c>
      <c r="G3130">
        <f>VLOOKUP($B3130,Feuil2!$A$2:$G$720,5,FALSE)</f>
        <v>50</v>
      </c>
      <c r="H3130">
        <f>VLOOKUP($B3130,Feuil2!$A$2:$G$720,6,FALSE)</f>
        <v>35</v>
      </c>
      <c r="I3130">
        <f>VLOOKUP($B3130,Feuil2!$A$2:$G$720,7,FALSE)</f>
        <v>95</v>
      </c>
      <c r="J3130">
        <f>VLOOKUP($B3130,Feuil2!$A$2:$J$720,10,FALSE)</f>
        <v>2</v>
      </c>
      <c r="K3130" t="str">
        <f>VLOOKUP(J3130,move_damage_classes!$B$2:$C$4,2,FALSE)</f>
        <v>physical</v>
      </c>
    </row>
    <row r="3131" spans="1:11" x14ac:dyDescent="0.25">
      <c r="A3131">
        <v>212</v>
      </c>
      <c r="B3131">
        <v>334</v>
      </c>
      <c r="C3131" t="str">
        <f>VLOOKUP($B3131,Feuil2!$A$2:$G$720,2,FALSE)</f>
        <v>iron-defense</v>
      </c>
      <c r="D3131">
        <f>VLOOKUP($B3131,Feuil2!$A$2:$G$720,3,FALSE)</f>
        <v>3</v>
      </c>
      <c r="E3131">
        <f>VLOOKUP($B3131,Feuil2!$A$2:$G$720,4,FALSE)</f>
        <v>9</v>
      </c>
      <c r="F3131" t="str">
        <f>VLOOKUP($E3131,Feuil3!$A$2:$B$19,2,FALSE)</f>
        <v>steel</v>
      </c>
      <c r="G3131">
        <f>VLOOKUP($B3131,Feuil2!$A$2:$G$720,5,FALSE)</f>
        <v>0</v>
      </c>
      <c r="H3131">
        <f>VLOOKUP($B3131,Feuil2!$A$2:$G$720,6,FALSE)</f>
        <v>15</v>
      </c>
      <c r="I3131">
        <f>VLOOKUP($B3131,Feuil2!$A$2:$G$720,7,FALSE)</f>
        <v>0</v>
      </c>
      <c r="J3131">
        <f>VLOOKUP($B3131,Feuil2!$A$2:$J$720,10,FALSE)</f>
        <v>1</v>
      </c>
      <c r="K3131" t="str">
        <f>VLOOKUP(J3131,move_damage_classes!$B$2:$C$4,2,FALSE)</f>
        <v>status</v>
      </c>
    </row>
    <row r="3132" spans="1:11" x14ac:dyDescent="0.25">
      <c r="A3132">
        <v>212</v>
      </c>
      <c r="B3132">
        <v>364</v>
      </c>
      <c r="C3132" t="str">
        <f>VLOOKUP($B3132,Feuil2!$A$2:$G$720,2,FALSE)</f>
        <v>feint</v>
      </c>
      <c r="D3132">
        <f>VLOOKUP($B3132,Feuil2!$A$2:$G$720,3,FALSE)</f>
        <v>4</v>
      </c>
      <c r="E3132">
        <f>VLOOKUP($B3132,Feuil2!$A$2:$G$720,4,FALSE)</f>
        <v>1</v>
      </c>
      <c r="F3132" t="str">
        <f>VLOOKUP($E3132,Feuil3!$A$2:$B$19,2,FALSE)</f>
        <v>normal</v>
      </c>
      <c r="G3132">
        <f>VLOOKUP($B3132,Feuil2!$A$2:$G$720,5,FALSE)</f>
        <v>30</v>
      </c>
      <c r="H3132">
        <f>VLOOKUP($B3132,Feuil2!$A$2:$G$720,6,FALSE)</f>
        <v>10</v>
      </c>
      <c r="I3132">
        <f>VLOOKUP($B3132,Feuil2!$A$2:$G$720,7,FALSE)</f>
        <v>100</v>
      </c>
      <c r="J3132">
        <f>VLOOKUP($B3132,Feuil2!$A$2:$J$720,10,FALSE)</f>
        <v>2</v>
      </c>
      <c r="K3132" t="str">
        <f>VLOOKUP(J3132,move_damage_classes!$B$2:$C$4,2,FALSE)</f>
        <v>physical</v>
      </c>
    </row>
    <row r="3133" spans="1:11" x14ac:dyDescent="0.25">
      <c r="A3133">
        <v>212</v>
      </c>
      <c r="B3133">
        <v>400</v>
      </c>
      <c r="C3133" t="str">
        <f>VLOOKUP($B3133,Feuil2!$A$2:$G$720,2,FALSE)</f>
        <v>night-slash</v>
      </c>
      <c r="D3133">
        <f>VLOOKUP($B3133,Feuil2!$A$2:$G$720,3,FALSE)</f>
        <v>4</v>
      </c>
      <c r="E3133">
        <f>VLOOKUP($B3133,Feuil2!$A$2:$G$720,4,FALSE)</f>
        <v>17</v>
      </c>
      <c r="F3133" t="str">
        <f>VLOOKUP($E3133,Feuil3!$A$2:$B$19,2,FALSE)</f>
        <v>dark</v>
      </c>
      <c r="G3133">
        <f>VLOOKUP($B3133,Feuil2!$A$2:$G$720,5,FALSE)</f>
        <v>70</v>
      </c>
      <c r="H3133">
        <f>VLOOKUP($B3133,Feuil2!$A$2:$G$720,6,FALSE)</f>
        <v>15</v>
      </c>
      <c r="I3133">
        <f>VLOOKUP($B3133,Feuil2!$A$2:$G$720,7,FALSE)</f>
        <v>100</v>
      </c>
      <c r="J3133">
        <f>VLOOKUP($B3133,Feuil2!$A$2:$J$720,10,FALSE)</f>
        <v>2</v>
      </c>
      <c r="K3133" t="str">
        <f>VLOOKUP(J3133,move_damage_classes!$B$2:$C$4,2,FALSE)</f>
        <v>physical</v>
      </c>
    </row>
    <row r="3134" spans="1:11" x14ac:dyDescent="0.25">
      <c r="A3134">
        <v>212</v>
      </c>
      <c r="B3134">
        <v>404</v>
      </c>
      <c r="C3134" t="str">
        <f>VLOOKUP($B3134,Feuil2!$A$2:$G$720,2,FALSE)</f>
        <v>x-scissor</v>
      </c>
      <c r="D3134">
        <f>VLOOKUP($B3134,Feuil2!$A$2:$G$720,3,FALSE)</f>
        <v>4</v>
      </c>
      <c r="E3134">
        <f>VLOOKUP($B3134,Feuil2!$A$2:$G$720,4,FALSE)</f>
        <v>7</v>
      </c>
      <c r="F3134" t="str">
        <f>VLOOKUP($E3134,Feuil3!$A$2:$B$19,2,FALSE)</f>
        <v>bug</v>
      </c>
      <c r="G3134">
        <f>VLOOKUP($B3134,Feuil2!$A$2:$G$720,5,FALSE)</f>
        <v>80</v>
      </c>
      <c r="H3134">
        <f>VLOOKUP($B3134,Feuil2!$A$2:$G$720,6,FALSE)</f>
        <v>15</v>
      </c>
      <c r="I3134">
        <f>VLOOKUP($B3134,Feuil2!$A$2:$G$720,7,FALSE)</f>
        <v>100</v>
      </c>
      <c r="J3134">
        <f>VLOOKUP($B3134,Feuil2!$A$2:$J$720,10,FALSE)</f>
        <v>2</v>
      </c>
      <c r="K3134" t="str">
        <f>VLOOKUP(J3134,move_damage_classes!$B$2:$C$4,2,FALSE)</f>
        <v>physical</v>
      </c>
    </row>
    <row r="3135" spans="1:11" x14ac:dyDescent="0.25">
      <c r="A3135">
        <v>212</v>
      </c>
      <c r="B3135">
        <v>418</v>
      </c>
      <c r="C3135" t="str">
        <f>VLOOKUP($B3135,Feuil2!$A$2:$G$720,2,FALSE)</f>
        <v>bullet-punch</v>
      </c>
      <c r="D3135">
        <f>VLOOKUP($B3135,Feuil2!$A$2:$G$720,3,FALSE)</f>
        <v>4</v>
      </c>
      <c r="E3135">
        <f>VLOOKUP($B3135,Feuil2!$A$2:$G$720,4,FALSE)</f>
        <v>9</v>
      </c>
      <c r="F3135" t="str">
        <f>VLOOKUP($E3135,Feuil3!$A$2:$B$19,2,FALSE)</f>
        <v>steel</v>
      </c>
      <c r="G3135">
        <f>VLOOKUP($B3135,Feuil2!$A$2:$G$720,5,FALSE)</f>
        <v>40</v>
      </c>
      <c r="H3135">
        <f>VLOOKUP($B3135,Feuil2!$A$2:$G$720,6,FALSE)</f>
        <v>30</v>
      </c>
      <c r="I3135">
        <f>VLOOKUP($B3135,Feuil2!$A$2:$G$720,7,FALSE)</f>
        <v>100</v>
      </c>
      <c r="J3135">
        <f>VLOOKUP($B3135,Feuil2!$A$2:$J$720,10,FALSE)</f>
        <v>2</v>
      </c>
      <c r="K3135" t="str">
        <f>VLOOKUP(J3135,move_damage_classes!$B$2:$C$4,2,FALSE)</f>
        <v>physical</v>
      </c>
    </row>
    <row r="3136" spans="1:11" x14ac:dyDescent="0.25">
      <c r="A3136">
        <v>212</v>
      </c>
      <c r="B3136">
        <v>442</v>
      </c>
      <c r="C3136" t="str">
        <f>VLOOKUP($B3136,Feuil2!$A$2:$G$720,2,FALSE)</f>
        <v>iron-head</v>
      </c>
      <c r="D3136">
        <f>VLOOKUP($B3136,Feuil2!$A$2:$G$720,3,FALSE)</f>
        <v>4</v>
      </c>
      <c r="E3136">
        <f>VLOOKUP($B3136,Feuil2!$A$2:$G$720,4,FALSE)</f>
        <v>9</v>
      </c>
      <c r="F3136" t="str">
        <f>VLOOKUP($E3136,Feuil3!$A$2:$B$19,2,FALSE)</f>
        <v>steel</v>
      </c>
      <c r="G3136">
        <f>VLOOKUP($B3136,Feuil2!$A$2:$G$720,5,FALSE)</f>
        <v>80</v>
      </c>
      <c r="H3136">
        <f>VLOOKUP($B3136,Feuil2!$A$2:$G$720,6,FALSE)</f>
        <v>15</v>
      </c>
      <c r="I3136">
        <f>VLOOKUP($B3136,Feuil2!$A$2:$G$720,7,FALSE)</f>
        <v>100</v>
      </c>
      <c r="J3136">
        <f>VLOOKUP($B3136,Feuil2!$A$2:$J$720,10,FALSE)</f>
        <v>2</v>
      </c>
      <c r="K3136" t="str">
        <f>VLOOKUP(J3136,move_damage_classes!$B$2:$C$4,2,FALSE)</f>
        <v>physical</v>
      </c>
    </row>
    <row r="3137" spans="1:11" x14ac:dyDescent="0.25">
      <c r="A3137">
        <v>212</v>
      </c>
      <c r="B3137">
        <v>458</v>
      </c>
      <c r="C3137" t="str">
        <f>VLOOKUP($B3137,Feuil2!$A$2:$G$720,2,FALSE)</f>
        <v>double-hit</v>
      </c>
      <c r="D3137">
        <f>VLOOKUP($B3137,Feuil2!$A$2:$G$720,3,FALSE)</f>
        <v>4</v>
      </c>
      <c r="E3137">
        <f>VLOOKUP($B3137,Feuil2!$A$2:$G$720,4,FALSE)</f>
        <v>1</v>
      </c>
      <c r="F3137" t="str">
        <f>VLOOKUP($E3137,Feuil3!$A$2:$B$19,2,FALSE)</f>
        <v>normal</v>
      </c>
      <c r="G3137">
        <f>VLOOKUP($B3137,Feuil2!$A$2:$G$720,5,FALSE)</f>
        <v>35</v>
      </c>
      <c r="H3137">
        <f>VLOOKUP($B3137,Feuil2!$A$2:$G$720,6,FALSE)</f>
        <v>10</v>
      </c>
      <c r="I3137">
        <f>VLOOKUP($B3137,Feuil2!$A$2:$G$720,7,FALSE)</f>
        <v>90</v>
      </c>
      <c r="J3137">
        <f>VLOOKUP($B3137,Feuil2!$A$2:$J$720,10,FALSE)</f>
        <v>2</v>
      </c>
      <c r="K3137" t="str">
        <f>VLOOKUP(J3137,move_damage_classes!$B$2:$C$4,2,FALSE)</f>
        <v>physical</v>
      </c>
    </row>
    <row r="3138" spans="1:11" x14ac:dyDescent="0.25">
      <c r="A3138">
        <v>213</v>
      </c>
      <c r="B3138">
        <v>35</v>
      </c>
      <c r="C3138" t="str">
        <f>VLOOKUP($B3138,Feuil2!$A$2:$G$720,2,FALSE)</f>
        <v>wrap</v>
      </c>
      <c r="D3138">
        <f>VLOOKUP($B3138,Feuil2!$A$2:$G$720,3,FALSE)</f>
        <v>1</v>
      </c>
      <c r="E3138">
        <f>VLOOKUP($B3138,Feuil2!$A$2:$G$720,4,FALSE)</f>
        <v>1</v>
      </c>
      <c r="F3138" t="str">
        <f>VLOOKUP($E3138,Feuil3!$A$2:$B$19,2,FALSE)</f>
        <v>normal</v>
      </c>
      <c r="G3138">
        <f>VLOOKUP($B3138,Feuil2!$A$2:$G$720,5,FALSE)</f>
        <v>15</v>
      </c>
      <c r="H3138">
        <f>VLOOKUP($B3138,Feuil2!$A$2:$G$720,6,FALSE)</f>
        <v>20</v>
      </c>
      <c r="I3138">
        <f>VLOOKUP($B3138,Feuil2!$A$2:$G$720,7,FALSE)</f>
        <v>90</v>
      </c>
      <c r="J3138">
        <f>VLOOKUP($B3138,Feuil2!$A$2:$J$720,10,FALSE)</f>
        <v>2</v>
      </c>
      <c r="K3138" t="str">
        <f>VLOOKUP(J3138,move_damage_classes!$B$2:$C$4,2,FALSE)</f>
        <v>physical</v>
      </c>
    </row>
    <row r="3139" spans="1:11" x14ac:dyDescent="0.25">
      <c r="A3139">
        <v>213</v>
      </c>
      <c r="B3139">
        <v>88</v>
      </c>
      <c r="C3139" t="str">
        <f>VLOOKUP($B3139,Feuil2!$A$2:$G$720,2,FALSE)</f>
        <v>rock-throw</v>
      </c>
      <c r="D3139">
        <f>VLOOKUP($B3139,Feuil2!$A$2:$G$720,3,FALSE)</f>
        <v>1</v>
      </c>
      <c r="E3139">
        <f>VLOOKUP($B3139,Feuil2!$A$2:$G$720,4,FALSE)</f>
        <v>6</v>
      </c>
      <c r="F3139" t="str">
        <f>VLOOKUP($E3139,Feuil3!$A$2:$B$19,2,FALSE)</f>
        <v>rock</v>
      </c>
      <c r="G3139">
        <f>VLOOKUP($B3139,Feuil2!$A$2:$G$720,5,FALSE)</f>
        <v>50</v>
      </c>
      <c r="H3139">
        <f>VLOOKUP($B3139,Feuil2!$A$2:$G$720,6,FALSE)</f>
        <v>15</v>
      </c>
      <c r="I3139">
        <f>VLOOKUP($B3139,Feuil2!$A$2:$G$720,7,FALSE)</f>
        <v>90</v>
      </c>
      <c r="J3139">
        <f>VLOOKUP($B3139,Feuil2!$A$2:$J$720,10,FALSE)</f>
        <v>2</v>
      </c>
      <c r="K3139" t="str">
        <f>VLOOKUP(J3139,move_damage_classes!$B$2:$C$4,2,FALSE)</f>
        <v>physical</v>
      </c>
    </row>
    <row r="3140" spans="1:11" x14ac:dyDescent="0.25">
      <c r="A3140">
        <v>213</v>
      </c>
      <c r="B3140">
        <v>110</v>
      </c>
      <c r="C3140" t="str">
        <f>VLOOKUP($B3140,Feuil2!$A$2:$G$720,2,FALSE)</f>
        <v>withdraw</v>
      </c>
      <c r="D3140">
        <f>VLOOKUP($B3140,Feuil2!$A$2:$G$720,3,FALSE)</f>
        <v>1</v>
      </c>
      <c r="E3140">
        <f>VLOOKUP($B3140,Feuil2!$A$2:$G$720,4,FALSE)</f>
        <v>11</v>
      </c>
      <c r="F3140" t="str">
        <f>VLOOKUP($E3140,Feuil3!$A$2:$B$19,2,FALSE)</f>
        <v>water</v>
      </c>
      <c r="G3140">
        <f>VLOOKUP($B3140,Feuil2!$A$2:$G$720,5,FALSE)</f>
        <v>0</v>
      </c>
      <c r="H3140">
        <f>VLOOKUP($B3140,Feuil2!$A$2:$G$720,6,FALSE)</f>
        <v>40</v>
      </c>
      <c r="I3140">
        <f>VLOOKUP($B3140,Feuil2!$A$2:$G$720,7,FALSE)</f>
        <v>0</v>
      </c>
      <c r="J3140">
        <f>VLOOKUP($B3140,Feuil2!$A$2:$J$720,10,FALSE)</f>
        <v>1</v>
      </c>
      <c r="K3140" t="str">
        <f>VLOOKUP(J3140,move_damage_classes!$B$2:$C$4,2,FALSE)</f>
        <v>status</v>
      </c>
    </row>
    <row r="3141" spans="1:11" x14ac:dyDescent="0.25">
      <c r="A3141">
        <v>213</v>
      </c>
      <c r="B3141">
        <v>117</v>
      </c>
      <c r="C3141" t="str">
        <f>VLOOKUP($B3141,Feuil2!$A$2:$G$720,2,FALSE)</f>
        <v>bide</v>
      </c>
      <c r="D3141">
        <f>VLOOKUP($B3141,Feuil2!$A$2:$G$720,3,FALSE)</f>
        <v>1</v>
      </c>
      <c r="E3141">
        <f>VLOOKUP($B3141,Feuil2!$A$2:$G$720,4,FALSE)</f>
        <v>1</v>
      </c>
      <c r="F3141" t="str">
        <f>VLOOKUP($E3141,Feuil3!$A$2:$B$19,2,FALSE)</f>
        <v>normal</v>
      </c>
      <c r="G3141">
        <f>VLOOKUP($B3141,Feuil2!$A$2:$G$720,5,FALSE)</f>
        <v>0</v>
      </c>
      <c r="H3141">
        <f>VLOOKUP($B3141,Feuil2!$A$2:$G$720,6,FALSE)</f>
        <v>10</v>
      </c>
      <c r="I3141">
        <f>VLOOKUP($B3141,Feuil2!$A$2:$G$720,7,FALSE)</f>
        <v>0</v>
      </c>
      <c r="J3141">
        <f>VLOOKUP($B3141,Feuil2!$A$2:$J$720,10,FALSE)</f>
        <v>2</v>
      </c>
      <c r="K3141" t="str">
        <f>VLOOKUP(J3141,move_damage_classes!$B$2:$C$4,2,FALSE)</f>
        <v>physical</v>
      </c>
    </row>
    <row r="3142" spans="1:11" x14ac:dyDescent="0.25">
      <c r="A3142">
        <v>213</v>
      </c>
      <c r="B3142">
        <v>132</v>
      </c>
      <c r="C3142" t="str">
        <f>VLOOKUP($B3142,Feuil2!$A$2:$G$720,2,FALSE)</f>
        <v>constrict</v>
      </c>
      <c r="D3142">
        <f>VLOOKUP($B3142,Feuil2!$A$2:$G$720,3,FALSE)</f>
        <v>1</v>
      </c>
      <c r="E3142">
        <f>VLOOKUP($B3142,Feuil2!$A$2:$G$720,4,FALSE)</f>
        <v>1</v>
      </c>
      <c r="F3142" t="str">
        <f>VLOOKUP($E3142,Feuil3!$A$2:$B$19,2,FALSE)</f>
        <v>normal</v>
      </c>
      <c r="G3142">
        <f>VLOOKUP($B3142,Feuil2!$A$2:$G$720,5,FALSE)</f>
        <v>10</v>
      </c>
      <c r="H3142">
        <f>VLOOKUP($B3142,Feuil2!$A$2:$G$720,6,FALSE)</f>
        <v>35</v>
      </c>
      <c r="I3142">
        <f>VLOOKUP($B3142,Feuil2!$A$2:$G$720,7,FALSE)</f>
        <v>100</v>
      </c>
      <c r="J3142">
        <f>VLOOKUP($B3142,Feuil2!$A$2:$J$720,10,FALSE)</f>
        <v>2</v>
      </c>
      <c r="K3142" t="str">
        <f>VLOOKUP(J3142,move_damage_classes!$B$2:$C$4,2,FALSE)</f>
        <v>physical</v>
      </c>
    </row>
    <row r="3143" spans="1:11" x14ac:dyDescent="0.25">
      <c r="A3143">
        <v>213</v>
      </c>
      <c r="B3143">
        <v>156</v>
      </c>
      <c r="C3143" t="str">
        <f>VLOOKUP($B3143,Feuil2!$A$2:$G$720,2,FALSE)</f>
        <v>rest</v>
      </c>
      <c r="D3143">
        <f>VLOOKUP($B3143,Feuil2!$A$2:$G$720,3,FALSE)</f>
        <v>1</v>
      </c>
      <c r="E3143">
        <f>VLOOKUP($B3143,Feuil2!$A$2:$G$720,4,FALSE)</f>
        <v>14</v>
      </c>
      <c r="F3143" t="str">
        <f>VLOOKUP($E3143,Feuil3!$A$2:$B$19,2,FALSE)</f>
        <v>psychic</v>
      </c>
      <c r="G3143">
        <f>VLOOKUP($B3143,Feuil2!$A$2:$G$720,5,FALSE)</f>
        <v>0</v>
      </c>
      <c r="H3143">
        <f>VLOOKUP($B3143,Feuil2!$A$2:$G$720,6,FALSE)</f>
        <v>10</v>
      </c>
      <c r="I3143">
        <f>VLOOKUP($B3143,Feuil2!$A$2:$G$720,7,FALSE)</f>
        <v>0</v>
      </c>
      <c r="J3143">
        <f>VLOOKUP($B3143,Feuil2!$A$2:$J$720,10,FALSE)</f>
        <v>1</v>
      </c>
      <c r="K3143" t="str">
        <f>VLOOKUP(J3143,move_damage_classes!$B$2:$C$4,2,FALSE)</f>
        <v>status</v>
      </c>
    </row>
    <row r="3144" spans="1:11" x14ac:dyDescent="0.25">
      <c r="A3144">
        <v>213</v>
      </c>
      <c r="B3144">
        <v>157</v>
      </c>
      <c r="C3144" t="str">
        <f>VLOOKUP($B3144,Feuil2!$A$2:$G$720,2,FALSE)</f>
        <v>rock-slide</v>
      </c>
      <c r="D3144">
        <f>VLOOKUP($B3144,Feuil2!$A$2:$G$720,3,FALSE)</f>
        <v>1</v>
      </c>
      <c r="E3144">
        <f>VLOOKUP($B3144,Feuil2!$A$2:$G$720,4,FALSE)</f>
        <v>6</v>
      </c>
      <c r="F3144" t="str">
        <f>VLOOKUP($E3144,Feuil3!$A$2:$B$19,2,FALSE)</f>
        <v>rock</v>
      </c>
      <c r="G3144">
        <f>VLOOKUP($B3144,Feuil2!$A$2:$G$720,5,FALSE)</f>
        <v>75</v>
      </c>
      <c r="H3144">
        <f>VLOOKUP($B3144,Feuil2!$A$2:$G$720,6,FALSE)</f>
        <v>10</v>
      </c>
      <c r="I3144">
        <f>VLOOKUP($B3144,Feuil2!$A$2:$G$720,7,FALSE)</f>
        <v>90</v>
      </c>
      <c r="J3144">
        <f>VLOOKUP($B3144,Feuil2!$A$2:$J$720,10,FALSE)</f>
        <v>2</v>
      </c>
      <c r="K3144" t="str">
        <f>VLOOKUP(J3144,move_damage_classes!$B$2:$C$4,2,FALSE)</f>
        <v>physical</v>
      </c>
    </row>
    <row r="3145" spans="1:11" x14ac:dyDescent="0.25">
      <c r="A3145">
        <v>213</v>
      </c>
      <c r="B3145">
        <v>205</v>
      </c>
      <c r="C3145" t="str">
        <f>VLOOKUP($B3145,Feuil2!$A$2:$G$720,2,FALSE)</f>
        <v>rollout</v>
      </c>
      <c r="D3145">
        <f>VLOOKUP($B3145,Feuil2!$A$2:$G$720,3,FALSE)</f>
        <v>2</v>
      </c>
      <c r="E3145">
        <f>VLOOKUP($B3145,Feuil2!$A$2:$G$720,4,FALSE)</f>
        <v>6</v>
      </c>
      <c r="F3145" t="str">
        <f>VLOOKUP($E3145,Feuil3!$A$2:$B$19,2,FALSE)</f>
        <v>rock</v>
      </c>
      <c r="G3145">
        <f>VLOOKUP($B3145,Feuil2!$A$2:$G$720,5,FALSE)</f>
        <v>30</v>
      </c>
      <c r="H3145">
        <f>VLOOKUP($B3145,Feuil2!$A$2:$G$720,6,FALSE)</f>
        <v>20</v>
      </c>
      <c r="I3145">
        <f>VLOOKUP($B3145,Feuil2!$A$2:$G$720,7,FALSE)</f>
        <v>90</v>
      </c>
      <c r="J3145">
        <f>VLOOKUP($B3145,Feuil2!$A$2:$J$720,10,FALSE)</f>
        <v>2</v>
      </c>
      <c r="K3145" t="str">
        <f>VLOOKUP(J3145,move_damage_classes!$B$2:$C$4,2,FALSE)</f>
        <v>physical</v>
      </c>
    </row>
    <row r="3146" spans="1:11" x14ac:dyDescent="0.25">
      <c r="A3146">
        <v>213</v>
      </c>
      <c r="B3146">
        <v>219</v>
      </c>
      <c r="C3146" t="str">
        <f>VLOOKUP($B3146,Feuil2!$A$2:$G$720,2,FALSE)</f>
        <v>safeguard</v>
      </c>
      <c r="D3146">
        <f>VLOOKUP($B3146,Feuil2!$A$2:$G$720,3,FALSE)</f>
        <v>2</v>
      </c>
      <c r="E3146">
        <f>VLOOKUP($B3146,Feuil2!$A$2:$G$720,4,FALSE)</f>
        <v>1</v>
      </c>
      <c r="F3146" t="str">
        <f>VLOOKUP($E3146,Feuil3!$A$2:$B$19,2,FALSE)</f>
        <v>normal</v>
      </c>
      <c r="G3146">
        <f>VLOOKUP($B3146,Feuil2!$A$2:$G$720,5,FALSE)</f>
        <v>0</v>
      </c>
      <c r="H3146">
        <f>VLOOKUP($B3146,Feuil2!$A$2:$G$720,6,FALSE)</f>
        <v>25</v>
      </c>
      <c r="I3146">
        <f>VLOOKUP($B3146,Feuil2!$A$2:$G$720,7,FALSE)</f>
        <v>0</v>
      </c>
      <c r="J3146">
        <f>VLOOKUP($B3146,Feuil2!$A$2:$J$720,10,FALSE)</f>
        <v>1</v>
      </c>
      <c r="K3146" t="str">
        <f>VLOOKUP(J3146,move_damage_classes!$B$2:$C$4,2,FALSE)</f>
        <v>status</v>
      </c>
    </row>
    <row r="3147" spans="1:11" x14ac:dyDescent="0.25">
      <c r="A3147">
        <v>213</v>
      </c>
      <c r="B3147">
        <v>227</v>
      </c>
      <c r="C3147" t="str">
        <f>VLOOKUP($B3147,Feuil2!$A$2:$G$720,2,FALSE)</f>
        <v>encore</v>
      </c>
      <c r="D3147">
        <f>VLOOKUP($B3147,Feuil2!$A$2:$G$720,3,FALSE)</f>
        <v>2</v>
      </c>
      <c r="E3147">
        <f>VLOOKUP($B3147,Feuil2!$A$2:$G$720,4,FALSE)</f>
        <v>1</v>
      </c>
      <c r="F3147" t="str">
        <f>VLOOKUP($E3147,Feuil3!$A$2:$B$19,2,FALSE)</f>
        <v>normal</v>
      </c>
      <c r="G3147">
        <f>VLOOKUP($B3147,Feuil2!$A$2:$G$720,5,FALSE)</f>
        <v>0</v>
      </c>
      <c r="H3147">
        <f>VLOOKUP($B3147,Feuil2!$A$2:$G$720,6,FALSE)</f>
        <v>5</v>
      </c>
      <c r="I3147">
        <f>VLOOKUP($B3147,Feuil2!$A$2:$G$720,7,FALSE)</f>
        <v>100</v>
      </c>
      <c r="J3147">
        <f>VLOOKUP($B3147,Feuil2!$A$2:$J$720,10,FALSE)</f>
        <v>1</v>
      </c>
      <c r="K3147" t="str">
        <f>VLOOKUP(J3147,move_damage_classes!$B$2:$C$4,2,FALSE)</f>
        <v>status</v>
      </c>
    </row>
    <row r="3148" spans="1:11" x14ac:dyDescent="0.25">
      <c r="A3148">
        <v>213</v>
      </c>
      <c r="B3148">
        <v>379</v>
      </c>
      <c r="C3148" t="str">
        <f>VLOOKUP($B3148,Feuil2!$A$2:$G$720,2,FALSE)</f>
        <v>power-trick</v>
      </c>
      <c r="D3148">
        <f>VLOOKUP($B3148,Feuil2!$A$2:$G$720,3,FALSE)</f>
        <v>4</v>
      </c>
      <c r="E3148">
        <f>VLOOKUP($B3148,Feuil2!$A$2:$G$720,4,FALSE)</f>
        <v>14</v>
      </c>
      <c r="F3148" t="str">
        <f>VLOOKUP($E3148,Feuil3!$A$2:$B$19,2,FALSE)</f>
        <v>psychic</v>
      </c>
      <c r="G3148">
        <f>VLOOKUP($B3148,Feuil2!$A$2:$G$720,5,FALSE)</f>
        <v>0</v>
      </c>
      <c r="H3148">
        <f>VLOOKUP($B3148,Feuil2!$A$2:$G$720,6,FALSE)</f>
        <v>10</v>
      </c>
      <c r="I3148">
        <f>VLOOKUP($B3148,Feuil2!$A$2:$G$720,7,FALSE)</f>
        <v>0</v>
      </c>
      <c r="J3148">
        <f>VLOOKUP($B3148,Feuil2!$A$2:$J$720,10,FALSE)</f>
        <v>1</v>
      </c>
      <c r="K3148" t="str">
        <f>VLOOKUP(J3148,move_damage_classes!$B$2:$C$4,2,FALSE)</f>
        <v>status</v>
      </c>
    </row>
    <row r="3149" spans="1:11" x14ac:dyDescent="0.25">
      <c r="A3149">
        <v>213</v>
      </c>
      <c r="B3149">
        <v>380</v>
      </c>
      <c r="C3149" t="str">
        <f>VLOOKUP($B3149,Feuil2!$A$2:$G$720,2,FALSE)</f>
        <v>gastro-acid</v>
      </c>
      <c r="D3149">
        <f>VLOOKUP($B3149,Feuil2!$A$2:$G$720,3,FALSE)</f>
        <v>4</v>
      </c>
      <c r="E3149">
        <f>VLOOKUP($B3149,Feuil2!$A$2:$G$720,4,FALSE)</f>
        <v>4</v>
      </c>
      <c r="F3149" t="str">
        <f>VLOOKUP($E3149,Feuil3!$A$2:$B$19,2,FALSE)</f>
        <v>poison</v>
      </c>
      <c r="G3149">
        <f>VLOOKUP($B3149,Feuil2!$A$2:$G$720,5,FALSE)</f>
        <v>0</v>
      </c>
      <c r="H3149">
        <f>VLOOKUP($B3149,Feuil2!$A$2:$G$720,6,FALSE)</f>
        <v>10</v>
      </c>
      <c r="I3149">
        <f>VLOOKUP($B3149,Feuil2!$A$2:$G$720,7,FALSE)</f>
        <v>100</v>
      </c>
      <c r="J3149">
        <f>VLOOKUP($B3149,Feuil2!$A$2:$J$720,10,FALSE)</f>
        <v>1</v>
      </c>
      <c r="K3149" t="str">
        <f>VLOOKUP(J3149,move_damage_classes!$B$2:$C$4,2,FALSE)</f>
        <v>status</v>
      </c>
    </row>
    <row r="3150" spans="1:11" x14ac:dyDescent="0.25">
      <c r="A3150">
        <v>213</v>
      </c>
      <c r="B3150">
        <v>444</v>
      </c>
      <c r="C3150" t="str">
        <f>VLOOKUP($B3150,Feuil2!$A$2:$G$720,2,FALSE)</f>
        <v>stone-edge</v>
      </c>
      <c r="D3150">
        <f>VLOOKUP($B3150,Feuil2!$A$2:$G$720,3,FALSE)</f>
        <v>4</v>
      </c>
      <c r="E3150">
        <f>VLOOKUP($B3150,Feuil2!$A$2:$G$720,4,FALSE)</f>
        <v>6</v>
      </c>
      <c r="F3150" t="str">
        <f>VLOOKUP($E3150,Feuil3!$A$2:$B$19,2,FALSE)</f>
        <v>rock</v>
      </c>
      <c r="G3150">
        <f>VLOOKUP($B3150,Feuil2!$A$2:$G$720,5,FALSE)</f>
        <v>100</v>
      </c>
      <c r="H3150">
        <f>VLOOKUP($B3150,Feuil2!$A$2:$G$720,6,FALSE)</f>
        <v>5</v>
      </c>
      <c r="I3150">
        <f>VLOOKUP($B3150,Feuil2!$A$2:$G$720,7,FALSE)</f>
        <v>80</v>
      </c>
      <c r="J3150">
        <f>VLOOKUP($B3150,Feuil2!$A$2:$J$720,10,FALSE)</f>
        <v>2</v>
      </c>
      <c r="K3150" t="str">
        <f>VLOOKUP(J3150,move_damage_classes!$B$2:$C$4,2,FALSE)</f>
        <v>physical</v>
      </c>
    </row>
    <row r="3151" spans="1:11" x14ac:dyDescent="0.25">
      <c r="A3151">
        <v>213</v>
      </c>
      <c r="B3151">
        <v>450</v>
      </c>
      <c r="C3151" t="str">
        <f>VLOOKUP($B3151,Feuil2!$A$2:$G$720,2,FALSE)</f>
        <v>bug-bite</v>
      </c>
      <c r="D3151">
        <f>VLOOKUP($B3151,Feuil2!$A$2:$G$720,3,FALSE)</f>
        <v>4</v>
      </c>
      <c r="E3151">
        <f>VLOOKUP($B3151,Feuil2!$A$2:$G$720,4,FALSE)</f>
        <v>7</v>
      </c>
      <c r="F3151" t="str">
        <f>VLOOKUP($E3151,Feuil3!$A$2:$B$19,2,FALSE)</f>
        <v>bug</v>
      </c>
      <c r="G3151">
        <f>VLOOKUP($B3151,Feuil2!$A$2:$G$720,5,FALSE)</f>
        <v>60</v>
      </c>
      <c r="H3151">
        <f>VLOOKUP($B3151,Feuil2!$A$2:$G$720,6,FALSE)</f>
        <v>20</v>
      </c>
      <c r="I3151">
        <f>VLOOKUP($B3151,Feuil2!$A$2:$G$720,7,FALSE)</f>
        <v>100</v>
      </c>
      <c r="J3151">
        <f>VLOOKUP($B3151,Feuil2!$A$2:$J$720,10,FALSE)</f>
        <v>2</v>
      </c>
      <c r="K3151" t="str">
        <f>VLOOKUP(J3151,move_damage_classes!$B$2:$C$4,2,FALSE)</f>
        <v>physical</v>
      </c>
    </row>
    <row r="3152" spans="1:11" x14ac:dyDescent="0.25">
      <c r="A3152">
        <v>213</v>
      </c>
      <c r="B3152">
        <v>470</v>
      </c>
      <c r="C3152" t="str">
        <f>VLOOKUP($B3152,Feuil2!$A$2:$G$720,2,FALSE)</f>
        <v>guard-split</v>
      </c>
      <c r="D3152">
        <f>VLOOKUP($B3152,Feuil2!$A$2:$G$720,3,FALSE)</f>
        <v>5</v>
      </c>
      <c r="E3152">
        <f>VLOOKUP($B3152,Feuil2!$A$2:$G$720,4,FALSE)</f>
        <v>14</v>
      </c>
      <c r="F3152" t="str">
        <f>VLOOKUP($E3152,Feuil3!$A$2:$B$19,2,FALSE)</f>
        <v>psychic</v>
      </c>
      <c r="G3152">
        <f>VLOOKUP($B3152,Feuil2!$A$2:$G$720,5,FALSE)</f>
        <v>0</v>
      </c>
      <c r="H3152">
        <f>VLOOKUP($B3152,Feuil2!$A$2:$G$720,6,FALSE)</f>
        <v>10</v>
      </c>
      <c r="I3152">
        <f>VLOOKUP($B3152,Feuil2!$A$2:$G$720,7,FALSE)</f>
        <v>0</v>
      </c>
      <c r="J3152">
        <f>VLOOKUP($B3152,Feuil2!$A$2:$J$720,10,FALSE)</f>
        <v>1</v>
      </c>
      <c r="K3152" t="str">
        <f>VLOOKUP(J3152,move_damage_classes!$B$2:$C$4,2,FALSE)</f>
        <v>status</v>
      </c>
    </row>
    <row r="3153" spans="1:11" x14ac:dyDescent="0.25">
      <c r="A3153">
        <v>213</v>
      </c>
      <c r="B3153">
        <v>471</v>
      </c>
      <c r="C3153" t="str">
        <f>VLOOKUP($B3153,Feuil2!$A$2:$G$720,2,FALSE)</f>
        <v>power-split</v>
      </c>
      <c r="D3153">
        <f>VLOOKUP($B3153,Feuil2!$A$2:$G$720,3,FALSE)</f>
        <v>5</v>
      </c>
      <c r="E3153">
        <f>VLOOKUP($B3153,Feuil2!$A$2:$G$720,4,FALSE)</f>
        <v>14</v>
      </c>
      <c r="F3153" t="str">
        <f>VLOOKUP($E3153,Feuil3!$A$2:$B$19,2,FALSE)</f>
        <v>psychic</v>
      </c>
      <c r="G3153">
        <f>VLOOKUP($B3153,Feuil2!$A$2:$G$720,5,FALSE)</f>
        <v>0</v>
      </c>
      <c r="H3153">
        <f>VLOOKUP($B3153,Feuil2!$A$2:$G$720,6,FALSE)</f>
        <v>10</v>
      </c>
      <c r="I3153">
        <f>VLOOKUP($B3153,Feuil2!$A$2:$G$720,7,FALSE)</f>
        <v>0</v>
      </c>
      <c r="J3153">
        <f>VLOOKUP($B3153,Feuil2!$A$2:$J$720,10,FALSE)</f>
        <v>1</v>
      </c>
      <c r="K3153" t="str">
        <f>VLOOKUP(J3153,move_damage_classes!$B$2:$C$4,2,FALSE)</f>
        <v>status</v>
      </c>
    </row>
    <row r="3154" spans="1:11" x14ac:dyDescent="0.25">
      <c r="A3154">
        <v>213</v>
      </c>
      <c r="B3154">
        <v>504</v>
      </c>
      <c r="C3154" t="str">
        <f>VLOOKUP($B3154,Feuil2!$A$2:$G$720,2,FALSE)</f>
        <v>shell-smash</v>
      </c>
      <c r="D3154">
        <f>VLOOKUP($B3154,Feuil2!$A$2:$G$720,3,FALSE)</f>
        <v>5</v>
      </c>
      <c r="E3154">
        <f>VLOOKUP($B3154,Feuil2!$A$2:$G$720,4,FALSE)</f>
        <v>1</v>
      </c>
      <c r="F3154" t="str">
        <f>VLOOKUP($E3154,Feuil3!$A$2:$B$19,2,FALSE)</f>
        <v>normal</v>
      </c>
      <c r="G3154">
        <f>VLOOKUP($B3154,Feuil2!$A$2:$G$720,5,FALSE)</f>
        <v>0</v>
      </c>
      <c r="H3154">
        <f>VLOOKUP($B3154,Feuil2!$A$2:$G$720,6,FALSE)</f>
        <v>15</v>
      </c>
      <c r="I3154">
        <f>VLOOKUP($B3154,Feuil2!$A$2:$G$720,7,FALSE)</f>
        <v>0</v>
      </c>
      <c r="J3154">
        <f>VLOOKUP($B3154,Feuil2!$A$2:$J$720,10,FALSE)</f>
        <v>1</v>
      </c>
      <c r="K3154" t="str">
        <f>VLOOKUP(J3154,move_damage_classes!$B$2:$C$4,2,FALSE)</f>
        <v>status</v>
      </c>
    </row>
    <row r="3155" spans="1:11" x14ac:dyDescent="0.25">
      <c r="A3155">
        <v>213</v>
      </c>
      <c r="B3155">
        <v>522</v>
      </c>
      <c r="C3155" t="str">
        <f>VLOOKUP($B3155,Feuil2!$A$2:$G$720,2,FALSE)</f>
        <v>struggle-bug</v>
      </c>
      <c r="D3155">
        <f>VLOOKUP($B3155,Feuil2!$A$2:$G$720,3,FALSE)</f>
        <v>5</v>
      </c>
      <c r="E3155">
        <f>VLOOKUP($B3155,Feuil2!$A$2:$G$720,4,FALSE)</f>
        <v>7</v>
      </c>
      <c r="F3155" t="str">
        <f>VLOOKUP($E3155,Feuil3!$A$2:$B$19,2,FALSE)</f>
        <v>bug</v>
      </c>
      <c r="G3155">
        <f>VLOOKUP($B3155,Feuil2!$A$2:$G$720,5,FALSE)</f>
        <v>50</v>
      </c>
      <c r="H3155">
        <f>VLOOKUP($B3155,Feuil2!$A$2:$G$720,6,FALSE)</f>
        <v>20</v>
      </c>
      <c r="I3155">
        <f>VLOOKUP($B3155,Feuil2!$A$2:$G$720,7,FALSE)</f>
        <v>100</v>
      </c>
      <c r="J3155">
        <f>VLOOKUP($B3155,Feuil2!$A$2:$J$720,10,FALSE)</f>
        <v>3</v>
      </c>
      <c r="K3155" t="str">
        <f>VLOOKUP(J3155,move_damage_classes!$B$2:$C$4,2,FALSE)</f>
        <v>special</v>
      </c>
    </row>
    <row r="3156" spans="1:11" x14ac:dyDescent="0.25">
      <c r="A3156">
        <v>213</v>
      </c>
      <c r="B3156">
        <v>564</v>
      </c>
      <c r="C3156" t="str">
        <f>VLOOKUP($B3156,Feuil2!$A$2:$G$720,2,FALSE)</f>
        <v>sticky-web</v>
      </c>
      <c r="D3156">
        <f>VLOOKUP($B3156,Feuil2!$A$2:$G$720,3,FALSE)</f>
        <v>6</v>
      </c>
      <c r="E3156">
        <f>VLOOKUP($B3156,Feuil2!$A$2:$G$720,4,FALSE)</f>
        <v>7</v>
      </c>
      <c r="F3156" t="str">
        <f>VLOOKUP($E3156,Feuil3!$A$2:$B$19,2,FALSE)</f>
        <v>bug</v>
      </c>
      <c r="G3156">
        <f>VLOOKUP($B3156,Feuil2!$A$2:$G$720,5,FALSE)</f>
        <v>0</v>
      </c>
      <c r="H3156">
        <f>VLOOKUP($B3156,Feuil2!$A$2:$G$720,6,FALSE)</f>
        <v>20</v>
      </c>
      <c r="I3156">
        <f>VLOOKUP($B3156,Feuil2!$A$2:$G$720,7,FALSE)</f>
        <v>0</v>
      </c>
      <c r="J3156">
        <f>VLOOKUP($B3156,Feuil2!$A$2:$J$720,10,FALSE)</f>
        <v>1</v>
      </c>
      <c r="K3156" t="str">
        <f>VLOOKUP(J3156,move_damage_classes!$B$2:$C$4,2,FALSE)</f>
        <v>status</v>
      </c>
    </row>
    <row r="3157" spans="1:11" x14ac:dyDescent="0.25">
      <c r="A3157">
        <v>214</v>
      </c>
      <c r="B3157">
        <v>30</v>
      </c>
      <c r="C3157" t="str">
        <f>VLOOKUP($B3157,Feuil2!$A$2:$G$720,2,FALSE)</f>
        <v>horn-attack</v>
      </c>
      <c r="D3157">
        <f>VLOOKUP($B3157,Feuil2!$A$2:$G$720,3,FALSE)</f>
        <v>1</v>
      </c>
      <c r="E3157">
        <f>VLOOKUP($B3157,Feuil2!$A$2:$G$720,4,FALSE)</f>
        <v>1</v>
      </c>
      <c r="F3157" t="str">
        <f>VLOOKUP($E3157,Feuil3!$A$2:$B$19,2,FALSE)</f>
        <v>normal</v>
      </c>
      <c r="G3157">
        <f>VLOOKUP($B3157,Feuil2!$A$2:$G$720,5,FALSE)</f>
        <v>65</v>
      </c>
      <c r="H3157">
        <f>VLOOKUP($B3157,Feuil2!$A$2:$G$720,6,FALSE)</f>
        <v>25</v>
      </c>
      <c r="I3157">
        <f>VLOOKUP($B3157,Feuil2!$A$2:$G$720,7,FALSE)</f>
        <v>100</v>
      </c>
      <c r="J3157">
        <f>VLOOKUP($B3157,Feuil2!$A$2:$J$720,10,FALSE)</f>
        <v>2</v>
      </c>
      <c r="K3157" t="str">
        <f>VLOOKUP(J3157,move_damage_classes!$B$2:$C$4,2,FALSE)</f>
        <v>physical</v>
      </c>
    </row>
    <row r="3158" spans="1:11" x14ac:dyDescent="0.25">
      <c r="A3158">
        <v>214</v>
      </c>
      <c r="B3158">
        <v>31</v>
      </c>
      <c r="C3158" t="str">
        <f>VLOOKUP($B3158,Feuil2!$A$2:$G$720,2,FALSE)</f>
        <v>fury-attack</v>
      </c>
      <c r="D3158">
        <f>VLOOKUP($B3158,Feuil2!$A$2:$G$720,3,FALSE)</f>
        <v>1</v>
      </c>
      <c r="E3158">
        <f>VLOOKUP($B3158,Feuil2!$A$2:$G$720,4,FALSE)</f>
        <v>1</v>
      </c>
      <c r="F3158" t="str">
        <f>VLOOKUP($E3158,Feuil3!$A$2:$B$19,2,FALSE)</f>
        <v>normal</v>
      </c>
      <c r="G3158">
        <f>VLOOKUP($B3158,Feuil2!$A$2:$G$720,5,FALSE)</f>
        <v>15</v>
      </c>
      <c r="H3158">
        <f>VLOOKUP($B3158,Feuil2!$A$2:$G$720,6,FALSE)</f>
        <v>20</v>
      </c>
      <c r="I3158">
        <f>VLOOKUP($B3158,Feuil2!$A$2:$G$720,7,FALSE)</f>
        <v>85</v>
      </c>
      <c r="J3158">
        <f>VLOOKUP($B3158,Feuil2!$A$2:$J$720,10,FALSE)</f>
        <v>2</v>
      </c>
      <c r="K3158" t="str">
        <f>VLOOKUP(J3158,move_damage_classes!$B$2:$C$4,2,FALSE)</f>
        <v>physical</v>
      </c>
    </row>
    <row r="3159" spans="1:11" x14ac:dyDescent="0.25">
      <c r="A3159">
        <v>214</v>
      </c>
      <c r="B3159">
        <v>33</v>
      </c>
      <c r="C3159" t="str">
        <f>VLOOKUP($B3159,Feuil2!$A$2:$G$720,2,FALSE)</f>
        <v>tackle</v>
      </c>
      <c r="D3159">
        <f>VLOOKUP($B3159,Feuil2!$A$2:$G$720,3,FALSE)</f>
        <v>1</v>
      </c>
      <c r="E3159">
        <f>VLOOKUP($B3159,Feuil2!$A$2:$G$720,4,FALSE)</f>
        <v>1</v>
      </c>
      <c r="F3159" t="str">
        <f>VLOOKUP($E3159,Feuil3!$A$2:$B$19,2,FALSE)</f>
        <v>normal</v>
      </c>
      <c r="G3159">
        <f>VLOOKUP($B3159,Feuil2!$A$2:$G$720,5,FALSE)</f>
        <v>40</v>
      </c>
      <c r="H3159">
        <f>VLOOKUP($B3159,Feuil2!$A$2:$G$720,6,FALSE)</f>
        <v>35</v>
      </c>
      <c r="I3159">
        <f>VLOOKUP($B3159,Feuil2!$A$2:$G$720,7,FALSE)</f>
        <v>100</v>
      </c>
      <c r="J3159">
        <f>VLOOKUP($B3159,Feuil2!$A$2:$J$720,10,FALSE)</f>
        <v>2</v>
      </c>
      <c r="K3159" t="str">
        <f>VLOOKUP(J3159,move_damage_classes!$B$2:$C$4,2,FALSE)</f>
        <v>physical</v>
      </c>
    </row>
    <row r="3160" spans="1:11" x14ac:dyDescent="0.25">
      <c r="A3160">
        <v>214</v>
      </c>
      <c r="B3160">
        <v>36</v>
      </c>
      <c r="C3160" t="str">
        <f>VLOOKUP($B3160,Feuil2!$A$2:$G$720,2,FALSE)</f>
        <v>take-down</v>
      </c>
      <c r="D3160">
        <f>VLOOKUP($B3160,Feuil2!$A$2:$G$720,3,FALSE)</f>
        <v>1</v>
      </c>
      <c r="E3160">
        <f>VLOOKUP($B3160,Feuil2!$A$2:$G$720,4,FALSE)</f>
        <v>1</v>
      </c>
      <c r="F3160" t="str">
        <f>VLOOKUP($E3160,Feuil3!$A$2:$B$19,2,FALSE)</f>
        <v>normal</v>
      </c>
      <c r="G3160">
        <f>VLOOKUP($B3160,Feuil2!$A$2:$G$720,5,FALSE)</f>
        <v>90</v>
      </c>
      <c r="H3160">
        <f>VLOOKUP($B3160,Feuil2!$A$2:$G$720,6,FALSE)</f>
        <v>20</v>
      </c>
      <c r="I3160">
        <f>VLOOKUP($B3160,Feuil2!$A$2:$G$720,7,FALSE)</f>
        <v>85</v>
      </c>
      <c r="J3160">
        <f>VLOOKUP($B3160,Feuil2!$A$2:$J$720,10,FALSE)</f>
        <v>2</v>
      </c>
      <c r="K3160" t="str">
        <f>VLOOKUP(J3160,move_damage_classes!$B$2:$C$4,2,FALSE)</f>
        <v>physical</v>
      </c>
    </row>
    <row r="3161" spans="1:11" x14ac:dyDescent="0.25">
      <c r="A3161">
        <v>214</v>
      </c>
      <c r="B3161">
        <v>42</v>
      </c>
      <c r="C3161" t="str">
        <f>VLOOKUP($B3161,Feuil2!$A$2:$G$720,2,FALSE)</f>
        <v>pin-missile</v>
      </c>
      <c r="D3161">
        <f>VLOOKUP($B3161,Feuil2!$A$2:$G$720,3,FALSE)</f>
        <v>1</v>
      </c>
      <c r="E3161">
        <f>VLOOKUP($B3161,Feuil2!$A$2:$G$720,4,FALSE)</f>
        <v>7</v>
      </c>
      <c r="F3161" t="str">
        <f>VLOOKUP($E3161,Feuil3!$A$2:$B$19,2,FALSE)</f>
        <v>bug</v>
      </c>
      <c r="G3161">
        <f>VLOOKUP($B3161,Feuil2!$A$2:$G$720,5,FALSE)</f>
        <v>25</v>
      </c>
      <c r="H3161">
        <f>VLOOKUP($B3161,Feuil2!$A$2:$G$720,6,FALSE)</f>
        <v>20</v>
      </c>
      <c r="I3161">
        <f>VLOOKUP($B3161,Feuil2!$A$2:$G$720,7,FALSE)</f>
        <v>95</v>
      </c>
      <c r="J3161">
        <f>VLOOKUP($B3161,Feuil2!$A$2:$J$720,10,FALSE)</f>
        <v>2</v>
      </c>
      <c r="K3161" t="str">
        <f>VLOOKUP(J3161,move_damage_classes!$B$2:$C$4,2,FALSE)</f>
        <v>physical</v>
      </c>
    </row>
    <row r="3162" spans="1:11" x14ac:dyDescent="0.25">
      <c r="A3162">
        <v>214</v>
      </c>
      <c r="B3162">
        <v>43</v>
      </c>
      <c r="C3162" t="str">
        <f>VLOOKUP($B3162,Feuil2!$A$2:$G$720,2,FALSE)</f>
        <v>leer</v>
      </c>
      <c r="D3162">
        <f>VLOOKUP($B3162,Feuil2!$A$2:$G$720,3,FALSE)</f>
        <v>1</v>
      </c>
      <c r="E3162">
        <f>VLOOKUP($B3162,Feuil2!$A$2:$G$720,4,FALSE)</f>
        <v>1</v>
      </c>
      <c r="F3162" t="str">
        <f>VLOOKUP($E3162,Feuil3!$A$2:$B$19,2,FALSE)</f>
        <v>normal</v>
      </c>
      <c r="G3162">
        <f>VLOOKUP($B3162,Feuil2!$A$2:$G$720,5,FALSE)</f>
        <v>0</v>
      </c>
      <c r="H3162">
        <f>VLOOKUP($B3162,Feuil2!$A$2:$G$720,6,FALSE)</f>
        <v>30</v>
      </c>
      <c r="I3162">
        <f>VLOOKUP($B3162,Feuil2!$A$2:$G$720,7,FALSE)</f>
        <v>100</v>
      </c>
      <c r="J3162">
        <f>VLOOKUP($B3162,Feuil2!$A$2:$J$720,10,FALSE)</f>
        <v>1</v>
      </c>
      <c r="K3162" t="str">
        <f>VLOOKUP(J3162,move_damage_classes!$B$2:$C$4,2,FALSE)</f>
        <v>status</v>
      </c>
    </row>
    <row r="3163" spans="1:11" x14ac:dyDescent="0.25">
      <c r="A3163">
        <v>214</v>
      </c>
      <c r="B3163">
        <v>68</v>
      </c>
      <c r="C3163" t="str">
        <f>VLOOKUP($B3163,Feuil2!$A$2:$G$720,2,FALSE)</f>
        <v>counter</v>
      </c>
      <c r="D3163">
        <f>VLOOKUP($B3163,Feuil2!$A$2:$G$720,3,FALSE)</f>
        <v>1</v>
      </c>
      <c r="E3163">
        <f>VLOOKUP($B3163,Feuil2!$A$2:$G$720,4,FALSE)</f>
        <v>2</v>
      </c>
      <c r="F3163" t="str">
        <f>VLOOKUP($E3163,Feuil3!$A$2:$B$19,2,FALSE)</f>
        <v>fighting</v>
      </c>
      <c r="G3163">
        <f>VLOOKUP($B3163,Feuil2!$A$2:$G$720,5,FALSE)</f>
        <v>0</v>
      </c>
      <c r="H3163">
        <f>VLOOKUP($B3163,Feuil2!$A$2:$G$720,6,FALSE)</f>
        <v>20</v>
      </c>
      <c r="I3163">
        <f>VLOOKUP($B3163,Feuil2!$A$2:$G$720,7,FALSE)</f>
        <v>100</v>
      </c>
      <c r="J3163">
        <f>VLOOKUP($B3163,Feuil2!$A$2:$J$720,10,FALSE)</f>
        <v>2</v>
      </c>
      <c r="K3163" t="str">
        <f>VLOOKUP(J3163,move_damage_classes!$B$2:$C$4,2,FALSE)</f>
        <v>physical</v>
      </c>
    </row>
    <row r="3164" spans="1:11" x14ac:dyDescent="0.25">
      <c r="A3164">
        <v>214</v>
      </c>
      <c r="B3164">
        <v>179</v>
      </c>
      <c r="C3164" t="str">
        <f>VLOOKUP($B3164,Feuil2!$A$2:$G$720,2,FALSE)</f>
        <v>reversal</v>
      </c>
      <c r="D3164">
        <f>VLOOKUP($B3164,Feuil2!$A$2:$G$720,3,FALSE)</f>
        <v>2</v>
      </c>
      <c r="E3164">
        <f>VLOOKUP($B3164,Feuil2!$A$2:$G$720,4,FALSE)</f>
        <v>2</v>
      </c>
      <c r="F3164" t="str">
        <f>VLOOKUP($E3164,Feuil3!$A$2:$B$19,2,FALSE)</f>
        <v>fighting</v>
      </c>
      <c r="G3164">
        <f>VLOOKUP($B3164,Feuil2!$A$2:$G$720,5,FALSE)</f>
        <v>0</v>
      </c>
      <c r="H3164">
        <f>VLOOKUP($B3164,Feuil2!$A$2:$G$720,6,FALSE)</f>
        <v>15</v>
      </c>
      <c r="I3164">
        <f>VLOOKUP($B3164,Feuil2!$A$2:$G$720,7,FALSE)</f>
        <v>100</v>
      </c>
      <c r="J3164">
        <f>VLOOKUP($B3164,Feuil2!$A$2:$J$720,10,FALSE)</f>
        <v>2</v>
      </c>
      <c r="K3164" t="str">
        <f>VLOOKUP(J3164,move_damage_classes!$B$2:$C$4,2,FALSE)</f>
        <v>physical</v>
      </c>
    </row>
    <row r="3165" spans="1:11" x14ac:dyDescent="0.25">
      <c r="A3165">
        <v>214</v>
      </c>
      <c r="B3165">
        <v>203</v>
      </c>
      <c r="C3165" t="str">
        <f>VLOOKUP($B3165,Feuil2!$A$2:$G$720,2,FALSE)</f>
        <v>endure</v>
      </c>
      <c r="D3165">
        <f>VLOOKUP($B3165,Feuil2!$A$2:$G$720,3,FALSE)</f>
        <v>2</v>
      </c>
      <c r="E3165">
        <f>VLOOKUP($B3165,Feuil2!$A$2:$G$720,4,FALSE)</f>
        <v>1</v>
      </c>
      <c r="F3165" t="str">
        <f>VLOOKUP($E3165,Feuil3!$A$2:$B$19,2,FALSE)</f>
        <v>normal</v>
      </c>
      <c r="G3165">
        <f>VLOOKUP($B3165,Feuil2!$A$2:$G$720,5,FALSE)</f>
        <v>0</v>
      </c>
      <c r="H3165">
        <f>VLOOKUP($B3165,Feuil2!$A$2:$G$720,6,FALSE)</f>
        <v>10</v>
      </c>
      <c r="I3165">
        <f>VLOOKUP($B3165,Feuil2!$A$2:$G$720,7,FALSE)</f>
        <v>0</v>
      </c>
      <c r="J3165">
        <f>VLOOKUP($B3165,Feuil2!$A$2:$J$720,10,FALSE)</f>
        <v>1</v>
      </c>
      <c r="K3165" t="str">
        <f>VLOOKUP(J3165,move_damage_classes!$B$2:$C$4,2,FALSE)</f>
        <v>status</v>
      </c>
    </row>
    <row r="3166" spans="1:11" x14ac:dyDescent="0.25">
      <c r="A3166">
        <v>214</v>
      </c>
      <c r="B3166">
        <v>224</v>
      </c>
      <c r="C3166" t="str">
        <f>VLOOKUP($B3166,Feuil2!$A$2:$G$720,2,FALSE)</f>
        <v>megahorn</v>
      </c>
      <c r="D3166">
        <f>VLOOKUP($B3166,Feuil2!$A$2:$G$720,3,FALSE)</f>
        <v>2</v>
      </c>
      <c r="E3166">
        <f>VLOOKUP($B3166,Feuil2!$A$2:$G$720,4,FALSE)</f>
        <v>7</v>
      </c>
      <c r="F3166" t="str">
        <f>VLOOKUP($E3166,Feuil3!$A$2:$B$19,2,FALSE)</f>
        <v>bug</v>
      </c>
      <c r="G3166">
        <f>VLOOKUP($B3166,Feuil2!$A$2:$G$720,5,FALSE)</f>
        <v>120</v>
      </c>
      <c r="H3166">
        <f>VLOOKUP($B3166,Feuil2!$A$2:$G$720,6,FALSE)</f>
        <v>10</v>
      </c>
      <c r="I3166">
        <f>VLOOKUP($B3166,Feuil2!$A$2:$G$720,7,FALSE)</f>
        <v>85</v>
      </c>
      <c r="J3166">
        <f>VLOOKUP($B3166,Feuil2!$A$2:$J$720,10,FALSE)</f>
        <v>2</v>
      </c>
      <c r="K3166" t="str">
        <f>VLOOKUP(J3166,move_damage_classes!$B$2:$C$4,2,FALSE)</f>
        <v>physical</v>
      </c>
    </row>
    <row r="3167" spans="1:11" x14ac:dyDescent="0.25">
      <c r="A3167">
        <v>214</v>
      </c>
      <c r="B3167">
        <v>280</v>
      </c>
      <c r="C3167" t="str">
        <f>VLOOKUP($B3167,Feuil2!$A$2:$G$720,2,FALSE)</f>
        <v>brick-break</v>
      </c>
      <c r="D3167">
        <f>VLOOKUP($B3167,Feuil2!$A$2:$G$720,3,FALSE)</f>
        <v>3</v>
      </c>
      <c r="E3167">
        <f>VLOOKUP($B3167,Feuil2!$A$2:$G$720,4,FALSE)</f>
        <v>2</v>
      </c>
      <c r="F3167" t="str">
        <f>VLOOKUP($E3167,Feuil3!$A$2:$B$19,2,FALSE)</f>
        <v>fighting</v>
      </c>
      <c r="G3167">
        <f>VLOOKUP($B3167,Feuil2!$A$2:$G$720,5,FALSE)</f>
        <v>75</v>
      </c>
      <c r="H3167">
        <f>VLOOKUP($B3167,Feuil2!$A$2:$G$720,6,FALSE)</f>
        <v>15</v>
      </c>
      <c r="I3167">
        <f>VLOOKUP($B3167,Feuil2!$A$2:$G$720,7,FALSE)</f>
        <v>100</v>
      </c>
      <c r="J3167">
        <f>VLOOKUP($B3167,Feuil2!$A$2:$J$720,10,FALSE)</f>
        <v>2</v>
      </c>
      <c r="K3167" t="str">
        <f>VLOOKUP(J3167,move_damage_classes!$B$2:$C$4,2,FALSE)</f>
        <v>physical</v>
      </c>
    </row>
    <row r="3168" spans="1:11" x14ac:dyDescent="0.25">
      <c r="A3168">
        <v>214</v>
      </c>
      <c r="B3168">
        <v>292</v>
      </c>
      <c r="C3168" t="str">
        <f>VLOOKUP($B3168,Feuil2!$A$2:$G$720,2,FALSE)</f>
        <v>arm-thrust</v>
      </c>
      <c r="D3168">
        <f>VLOOKUP($B3168,Feuil2!$A$2:$G$720,3,FALSE)</f>
        <v>3</v>
      </c>
      <c r="E3168">
        <f>VLOOKUP($B3168,Feuil2!$A$2:$G$720,4,FALSE)</f>
        <v>2</v>
      </c>
      <c r="F3168" t="str">
        <f>VLOOKUP($E3168,Feuil3!$A$2:$B$19,2,FALSE)</f>
        <v>fighting</v>
      </c>
      <c r="G3168">
        <f>VLOOKUP($B3168,Feuil2!$A$2:$G$720,5,FALSE)</f>
        <v>15</v>
      </c>
      <c r="H3168">
        <f>VLOOKUP($B3168,Feuil2!$A$2:$G$720,6,FALSE)</f>
        <v>20</v>
      </c>
      <c r="I3168">
        <f>VLOOKUP($B3168,Feuil2!$A$2:$G$720,7,FALSE)</f>
        <v>100</v>
      </c>
      <c r="J3168">
        <f>VLOOKUP($B3168,Feuil2!$A$2:$J$720,10,FALSE)</f>
        <v>2</v>
      </c>
      <c r="K3168" t="str">
        <f>VLOOKUP(J3168,move_damage_classes!$B$2:$C$4,2,FALSE)</f>
        <v>physical</v>
      </c>
    </row>
    <row r="3169" spans="1:11" x14ac:dyDescent="0.25">
      <c r="A3169">
        <v>214</v>
      </c>
      <c r="B3169">
        <v>331</v>
      </c>
      <c r="C3169" t="str">
        <f>VLOOKUP($B3169,Feuil2!$A$2:$G$720,2,FALSE)</f>
        <v>bullet-seed</v>
      </c>
      <c r="D3169">
        <f>VLOOKUP($B3169,Feuil2!$A$2:$G$720,3,FALSE)</f>
        <v>3</v>
      </c>
      <c r="E3169">
        <f>VLOOKUP($B3169,Feuil2!$A$2:$G$720,4,FALSE)</f>
        <v>12</v>
      </c>
      <c r="F3169" t="str">
        <f>VLOOKUP($E3169,Feuil3!$A$2:$B$19,2,FALSE)</f>
        <v>grass</v>
      </c>
      <c r="G3169">
        <f>VLOOKUP($B3169,Feuil2!$A$2:$G$720,5,FALSE)</f>
        <v>25</v>
      </c>
      <c r="H3169">
        <f>VLOOKUP($B3169,Feuil2!$A$2:$G$720,6,FALSE)</f>
        <v>30</v>
      </c>
      <c r="I3169">
        <f>VLOOKUP($B3169,Feuil2!$A$2:$G$720,7,FALSE)</f>
        <v>100</v>
      </c>
      <c r="J3169">
        <f>VLOOKUP($B3169,Feuil2!$A$2:$J$720,10,FALSE)</f>
        <v>2</v>
      </c>
      <c r="K3169" t="str">
        <f>VLOOKUP(J3169,move_damage_classes!$B$2:$C$4,2,FALSE)</f>
        <v>physical</v>
      </c>
    </row>
    <row r="3170" spans="1:11" x14ac:dyDescent="0.25">
      <c r="A3170">
        <v>214</v>
      </c>
      <c r="B3170">
        <v>332</v>
      </c>
      <c r="C3170" t="str">
        <f>VLOOKUP($B3170,Feuil2!$A$2:$G$720,2,FALSE)</f>
        <v>aerial-ace</v>
      </c>
      <c r="D3170">
        <f>VLOOKUP($B3170,Feuil2!$A$2:$G$720,3,FALSE)</f>
        <v>3</v>
      </c>
      <c r="E3170">
        <f>VLOOKUP($B3170,Feuil2!$A$2:$G$720,4,FALSE)</f>
        <v>3</v>
      </c>
      <c r="F3170" t="str">
        <f>VLOOKUP($E3170,Feuil3!$A$2:$B$19,2,FALSE)</f>
        <v>flying</v>
      </c>
      <c r="G3170">
        <f>VLOOKUP($B3170,Feuil2!$A$2:$G$720,5,FALSE)</f>
        <v>60</v>
      </c>
      <c r="H3170">
        <f>VLOOKUP($B3170,Feuil2!$A$2:$G$720,6,FALSE)</f>
        <v>20</v>
      </c>
      <c r="I3170">
        <f>VLOOKUP($B3170,Feuil2!$A$2:$G$720,7,FALSE)</f>
        <v>0</v>
      </c>
      <c r="J3170">
        <f>VLOOKUP($B3170,Feuil2!$A$2:$J$720,10,FALSE)</f>
        <v>2</v>
      </c>
      <c r="K3170" t="str">
        <f>VLOOKUP(J3170,move_damage_classes!$B$2:$C$4,2,FALSE)</f>
        <v>physical</v>
      </c>
    </row>
    <row r="3171" spans="1:11" x14ac:dyDescent="0.25">
      <c r="A3171">
        <v>214</v>
      </c>
      <c r="B3171">
        <v>364</v>
      </c>
      <c r="C3171" t="str">
        <f>VLOOKUP($B3171,Feuil2!$A$2:$G$720,2,FALSE)</f>
        <v>feint</v>
      </c>
      <c r="D3171">
        <f>VLOOKUP($B3171,Feuil2!$A$2:$G$720,3,FALSE)</f>
        <v>4</v>
      </c>
      <c r="E3171">
        <f>VLOOKUP($B3171,Feuil2!$A$2:$G$720,4,FALSE)</f>
        <v>1</v>
      </c>
      <c r="F3171" t="str">
        <f>VLOOKUP($E3171,Feuil3!$A$2:$B$19,2,FALSE)</f>
        <v>normal</v>
      </c>
      <c r="G3171">
        <f>VLOOKUP($B3171,Feuil2!$A$2:$G$720,5,FALSE)</f>
        <v>30</v>
      </c>
      <c r="H3171">
        <f>VLOOKUP($B3171,Feuil2!$A$2:$G$720,6,FALSE)</f>
        <v>10</v>
      </c>
      <c r="I3171">
        <f>VLOOKUP($B3171,Feuil2!$A$2:$G$720,7,FALSE)</f>
        <v>100</v>
      </c>
      <c r="J3171">
        <f>VLOOKUP($B3171,Feuil2!$A$2:$J$720,10,FALSE)</f>
        <v>2</v>
      </c>
      <c r="K3171" t="str">
        <f>VLOOKUP(J3171,move_damage_classes!$B$2:$C$4,2,FALSE)</f>
        <v>physical</v>
      </c>
    </row>
    <row r="3172" spans="1:11" x14ac:dyDescent="0.25">
      <c r="A3172">
        <v>214</v>
      </c>
      <c r="B3172">
        <v>370</v>
      </c>
      <c r="C3172" t="str">
        <f>VLOOKUP($B3172,Feuil2!$A$2:$G$720,2,FALSE)</f>
        <v>close-combat</v>
      </c>
      <c r="D3172">
        <f>VLOOKUP($B3172,Feuil2!$A$2:$G$720,3,FALSE)</f>
        <v>4</v>
      </c>
      <c r="E3172">
        <f>VLOOKUP($B3172,Feuil2!$A$2:$G$720,4,FALSE)</f>
        <v>2</v>
      </c>
      <c r="F3172" t="str">
        <f>VLOOKUP($E3172,Feuil3!$A$2:$B$19,2,FALSE)</f>
        <v>fighting</v>
      </c>
      <c r="G3172">
        <f>VLOOKUP($B3172,Feuil2!$A$2:$G$720,5,FALSE)</f>
        <v>120</v>
      </c>
      <c r="H3172">
        <f>VLOOKUP($B3172,Feuil2!$A$2:$G$720,6,FALSE)</f>
        <v>5</v>
      </c>
      <c r="I3172">
        <f>VLOOKUP($B3172,Feuil2!$A$2:$G$720,7,FALSE)</f>
        <v>100</v>
      </c>
      <c r="J3172">
        <f>VLOOKUP($B3172,Feuil2!$A$2:$J$720,10,FALSE)</f>
        <v>2</v>
      </c>
      <c r="K3172" t="str">
        <f>VLOOKUP(J3172,move_damage_classes!$B$2:$C$4,2,FALSE)</f>
        <v>physical</v>
      </c>
    </row>
    <row r="3173" spans="1:11" x14ac:dyDescent="0.25">
      <c r="A3173">
        <v>214</v>
      </c>
      <c r="B3173">
        <v>400</v>
      </c>
      <c r="C3173" t="str">
        <f>VLOOKUP($B3173,Feuil2!$A$2:$G$720,2,FALSE)</f>
        <v>night-slash</v>
      </c>
      <c r="D3173">
        <f>VLOOKUP($B3173,Feuil2!$A$2:$G$720,3,FALSE)</f>
        <v>4</v>
      </c>
      <c r="E3173">
        <f>VLOOKUP($B3173,Feuil2!$A$2:$G$720,4,FALSE)</f>
        <v>17</v>
      </c>
      <c r="F3173" t="str">
        <f>VLOOKUP($E3173,Feuil3!$A$2:$B$19,2,FALSE)</f>
        <v>dark</v>
      </c>
      <c r="G3173">
        <f>VLOOKUP($B3173,Feuil2!$A$2:$G$720,5,FALSE)</f>
        <v>70</v>
      </c>
      <c r="H3173">
        <f>VLOOKUP($B3173,Feuil2!$A$2:$G$720,6,FALSE)</f>
        <v>15</v>
      </c>
      <c r="I3173">
        <f>VLOOKUP($B3173,Feuil2!$A$2:$G$720,7,FALSE)</f>
        <v>100</v>
      </c>
      <c r="J3173">
        <f>VLOOKUP($B3173,Feuil2!$A$2:$J$720,10,FALSE)</f>
        <v>2</v>
      </c>
      <c r="K3173" t="str">
        <f>VLOOKUP(J3173,move_damage_classes!$B$2:$C$4,2,FALSE)</f>
        <v>physical</v>
      </c>
    </row>
    <row r="3174" spans="1:11" x14ac:dyDescent="0.25">
      <c r="A3174">
        <v>214</v>
      </c>
      <c r="B3174">
        <v>498</v>
      </c>
      <c r="C3174" t="str">
        <f>VLOOKUP($B3174,Feuil2!$A$2:$G$720,2,FALSE)</f>
        <v>chip-away</v>
      </c>
      <c r="D3174">
        <f>VLOOKUP($B3174,Feuil2!$A$2:$G$720,3,FALSE)</f>
        <v>5</v>
      </c>
      <c r="E3174">
        <f>VLOOKUP($B3174,Feuil2!$A$2:$G$720,4,FALSE)</f>
        <v>1</v>
      </c>
      <c r="F3174" t="str">
        <f>VLOOKUP($E3174,Feuil3!$A$2:$B$19,2,FALSE)</f>
        <v>normal</v>
      </c>
      <c r="G3174">
        <f>VLOOKUP($B3174,Feuil2!$A$2:$G$720,5,FALSE)</f>
        <v>70</v>
      </c>
      <c r="H3174">
        <f>VLOOKUP($B3174,Feuil2!$A$2:$G$720,6,FALSE)</f>
        <v>20</v>
      </c>
      <c r="I3174">
        <f>VLOOKUP($B3174,Feuil2!$A$2:$G$720,7,FALSE)</f>
        <v>100</v>
      </c>
      <c r="J3174">
        <f>VLOOKUP($B3174,Feuil2!$A$2:$J$720,10,FALSE)</f>
        <v>2</v>
      </c>
      <c r="K3174" t="str">
        <f>VLOOKUP(J3174,move_damage_classes!$B$2:$C$4,2,FALSE)</f>
        <v>physical</v>
      </c>
    </row>
    <row r="3175" spans="1:11" x14ac:dyDescent="0.25">
      <c r="A3175">
        <v>215</v>
      </c>
      <c r="B3175">
        <v>10</v>
      </c>
      <c r="C3175" t="str">
        <f>VLOOKUP($B3175,Feuil2!$A$2:$G$720,2,FALSE)</f>
        <v>scratch</v>
      </c>
      <c r="D3175">
        <f>VLOOKUP($B3175,Feuil2!$A$2:$G$720,3,FALSE)</f>
        <v>1</v>
      </c>
      <c r="E3175">
        <f>VLOOKUP($B3175,Feuil2!$A$2:$G$720,4,FALSE)</f>
        <v>1</v>
      </c>
      <c r="F3175" t="str">
        <f>VLOOKUP($E3175,Feuil3!$A$2:$B$19,2,FALSE)</f>
        <v>normal</v>
      </c>
      <c r="G3175">
        <f>VLOOKUP($B3175,Feuil2!$A$2:$G$720,5,FALSE)</f>
        <v>40</v>
      </c>
      <c r="H3175">
        <f>VLOOKUP($B3175,Feuil2!$A$2:$G$720,6,FALSE)</f>
        <v>35</v>
      </c>
      <c r="I3175">
        <f>VLOOKUP($B3175,Feuil2!$A$2:$G$720,7,FALSE)</f>
        <v>100</v>
      </c>
      <c r="J3175">
        <f>VLOOKUP($B3175,Feuil2!$A$2:$J$720,10,FALSE)</f>
        <v>2</v>
      </c>
      <c r="K3175" t="str">
        <f>VLOOKUP(J3175,move_damage_classes!$B$2:$C$4,2,FALSE)</f>
        <v>physical</v>
      </c>
    </row>
    <row r="3176" spans="1:11" x14ac:dyDescent="0.25">
      <c r="A3176">
        <v>215</v>
      </c>
      <c r="B3176">
        <v>43</v>
      </c>
      <c r="C3176" t="str">
        <f>VLOOKUP($B3176,Feuil2!$A$2:$G$720,2,FALSE)</f>
        <v>leer</v>
      </c>
      <c r="D3176">
        <f>VLOOKUP($B3176,Feuil2!$A$2:$G$720,3,FALSE)</f>
        <v>1</v>
      </c>
      <c r="E3176">
        <f>VLOOKUP($B3176,Feuil2!$A$2:$G$720,4,FALSE)</f>
        <v>1</v>
      </c>
      <c r="F3176" t="str">
        <f>VLOOKUP($E3176,Feuil3!$A$2:$B$19,2,FALSE)</f>
        <v>normal</v>
      </c>
      <c r="G3176">
        <f>VLOOKUP($B3176,Feuil2!$A$2:$G$720,5,FALSE)</f>
        <v>0</v>
      </c>
      <c r="H3176">
        <f>VLOOKUP($B3176,Feuil2!$A$2:$G$720,6,FALSE)</f>
        <v>30</v>
      </c>
      <c r="I3176">
        <f>VLOOKUP($B3176,Feuil2!$A$2:$G$720,7,FALSE)</f>
        <v>100</v>
      </c>
      <c r="J3176">
        <f>VLOOKUP($B3176,Feuil2!$A$2:$J$720,10,FALSE)</f>
        <v>1</v>
      </c>
      <c r="K3176" t="str">
        <f>VLOOKUP(J3176,move_damage_classes!$B$2:$C$4,2,FALSE)</f>
        <v>status</v>
      </c>
    </row>
    <row r="3177" spans="1:11" x14ac:dyDescent="0.25">
      <c r="A3177">
        <v>215</v>
      </c>
      <c r="B3177">
        <v>97</v>
      </c>
      <c r="C3177" t="str">
        <f>VLOOKUP($B3177,Feuil2!$A$2:$G$720,2,FALSE)</f>
        <v>agility</v>
      </c>
      <c r="D3177">
        <f>VLOOKUP($B3177,Feuil2!$A$2:$G$720,3,FALSE)</f>
        <v>1</v>
      </c>
      <c r="E3177">
        <f>VLOOKUP($B3177,Feuil2!$A$2:$G$720,4,FALSE)</f>
        <v>14</v>
      </c>
      <c r="F3177" t="str">
        <f>VLOOKUP($E3177,Feuil3!$A$2:$B$19,2,FALSE)</f>
        <v>psychic</v>
      </c>
      <c r="G3177">
        <f>VLOOKUP($B3177,Feuil2!$A$2:$G$720,5,FALSE)</f>
        <v>0</v>
      </c>
      <c r="H3177">
        <f>VLOOKUP($B3177,Feuil2!$A$2:$G$720,6,FALSE)</f>
        <v>30</v>
      </c>
      <c r="I3177">
        <f>VLOOKUP($B3177,Feuil2!$A$2:$G$720,7,FALSE)</f>
        <v>0</v>
      </c>
      <c r="J3177">
        <f>VLOOKUP($B3177,Feuil2!$A$2:$J$720,10,FALSE)</f>
        <v>1</v>
      </c>
      <c r="K3177" t="str">
        <f>VLOOKUP(J3177,move_damage_classes!$B$2:$C$4,2,FALSE)</f>
        <v>status</v>
      </c>
    </row>
    <row r="3178" spans="1:11" x14ac:dyDescent="0.25">
      <c r="A3178">
        <v>215</v>
      </c>
      <c r="B3178">
        <v>98</v>
      </c>
      <c r="C3178" t="str">
        <f>VLOOKUP($B3178,Feuil2!$A$2:$G$720,2,FALSE)</f>
        <v>quick-attack</v>
      </c>
      <c r="D3178">
        <f>VLOOKUP($B3178,Feuil2!$A$2:$G$720,3,FALSE)</f>
        <v>1</v>
      </c>
      <c r="E3178">
        <f>VLOOKUP($B3178,Feuil2!$A$2:$G$720,4,FALSE)</f>
        <v>1</v>
      </c>
      <c r="F3178" t="str">
        <f>VLOOKUP($E3178,Feuil3!$A$2:$B$19,2,FALSE)</f>
        <v>normal</v>
      </c>
      <c r="G3178">
        <f>VLOOKUP($B3178,Feuil2!$A$2:$G$720,5,FALSE)</f>
        <v>40</v>
      </c>
      <c r="H3178">
        <f>VLOOKUP($B3178,Feuil2!$A$2:$G$720,6,FALSE)</f>
        <v>30</v>
      </c>
      <c r="I3178">
        <f>VLOOKUP($B3178,Feuil2!$A$2:$G$720,7,FALSE)</f>
        <v>100</v>
      </c>
      <c r="J3178">
        <f>VLOOKUP($B3178,Feuil2!$A$2:$J$720,10,FALSE)</f>
        <v>2</v>
      </c>
      <c r="K3178" t="str">
        <f>VLOOKUP(J3178,move_damage_classes!$B$2:$C$4,2,FALSE)</f>
        <v>physical</v>
      </c>
    </row>
    <row r="3179" spans="1:11" x14ac:dyDescent="0.25">
      <c r="A3179">
        <v>215</v>
      </c>
      <c r="B3179">
        <v>103</v>
      </c>
      <c r="C3179" t="str">
        <f>VLOOKUP($B3179,Feuil2!$A$2:$G$720,2,FALSE)</f>
        <v>screech</v>
      </c>
      <c r="D3179">
        <f>VLOOKUP($B3179,Feuil2!$A$2:$G$720,3,FALSE)</f>
        <v>1</v>
      </c>
      <c r="E3179">
        <f>VLOOKUP($B3179,Feuil2!$A$2:$G$720,4,FALSE)</f>
        <v>1</v>
      </c>
      <c r="F3179" t="str">
        <f>VLOOKUP($E3179,Feuil3!$A$2:$B$19,2,FALSE)</f>
        <v>normal</v>
      </c>
      <c r="G3179">
        <f>VLOOKUP($B3179,Feuil2!$A$2:$G$720,5,FALSE)</f>
        <v>0</v>
      </c>
      <c r="H3179">
        <f>VLOOKUP($B3179,Feuil2!$A$2:$G$720,6,FALSE)</f>
        <v>40</v>
      </c>
      <c r="I3179">
        <f>VLOOKUP($B3179,Feuil2!$A$2:$G$720,7,FALSE)</f>
        <v>85</v>
      </c>
      <c r="J3179">
        <f>VLOOKUP($B3179,Feuil2!$A$2:$J$720,10,FALSE)</f>
        <v>1</v>
      </c>
      <c r="K3179" t="str">
        <f>VLOOKUP(J3179,move_damage_classes!$B$2:$C$4,2,FALSE)</f>
        <v>status</v>
      </c>
    </row>
    <row r="3180" spans="1:11" x14ac:dyDescent="0.25">
      <c r="A3180">
        <v>215</v>
      </c>
      <c r="B3180">
        <v>154</v>
      </c>
      <c r="C3180" t="str">
        <f>VLOOKUP($B3180,Feuil2!$A$2:$G$720,2,FALSE)</f>
        <v>fury-swipes</v>
      </c>
      <c r="D3180">
        <f>VLOOKUP($B3180,Feuil2!$A$2:$G$720,3,FALSE)</f>
        <v>1</v>
      </c>
      <c r="E3180">
        <f>VLOOKUP($B3180,Feuil2!$A$2:$G$720,4,FALSE)</f>
        <v>1</v>
      </c>
      <c r="F3180" t="str">
        <f>VLOOKUP($E3180,Feuil3!$A$2:$B$19,2,FALSE)</f>
        <v>normal</v>
      </c>
      <c r="G3180">
        <f>VLOOKUP($B3180,Feuil2!$A$2:$G$720,5,FALSE)</f>
        <v>18</v>
      </c>
      <c r="H3180">
        <f>VLOOKUP($B3180,Feuil2!$A$2:$G$720,6,FALSE)</f>
        <v>15</v>
      </c>
      <c r="I3180">
        <f>VLOOKUP($B3180,Feuil2!$A$2:$G$720,7,FALSE)</f>
        <v>80</v>
      </c>
      <c r="J3180">
        <f>VLOOKUP($B3180,Feuil2!$A$2:$J$720,10,FALSE)</f>
        <v>2</v>
      </c>
      <c r="K3180" t="str">
        <f>VLOOKUP(J3180,move_damage_classes!$B$2:$C$4,2,FALSE)</f>
        <v>physical</v>
      </c>
    </row>
    <row r="3181" spans="1:11" x14ac:dyDescent="0.25">
      <c r="A3181">
        <v>215</v>
      </c>
      <c r="B3181">
        <v>163</v>
      </c>
      <c r="C3181" t="str">
        <f>VLOOKUP($B3181,Feuil2!$A$2:$G$720,2,FALSE)</f>
        <v>slash</v>
      </c>
      <c r="D3181">
        <f>VLOOKUP($B3181,Feuil2!$A$2:$G$720,3,FALSE)</f>
        <v>1</v>
      </c>
      <c r="E3181">
        <f>VLOOKUP($B3181,Feuil2!$A$2:$G$720,4,FALSE)</f>
        <v>1</v>
      </c>
      <c r="F3181" t="str">
        <f>VLOOKUP($E3181,Feuil3!$A$2:$B$19,2,FALSE)</f>
        <v>normal</v>
      </c>
      <c r="G3181">
        <f>VLOOKUP($B3181,Feuil2!$A$2:$G$720,5,FALSE)</f>
        <v>70</v>
      </c>
      <c r="H3181">
        <f>VLOOKUP($B3181,Feuil2!$A$2:$G$720,6,FALSE)</f>
        <v>20</v>
      </c>
      <c r="I3181">
        <f>VLOOKUP($B3181,Feuil2!$A$2:$G$720,7,FALSE)</f>
        <v>100</v>
      </c>
      <c r="J3181">
        <f>VLOOKUP($B3181,Feuil2!$A$2:$J$720,10,FALSE)</f>
        <v>2</v>
      </c>
      <c r="K3181" t="str">
        <f>VLOOKUP(J3181,move_damage_classes!$B$2:$C$4,2,FALSE)</f>
        <v>physical</v>
      </c>
    </row>
    <row r="3182" spans="1:11" x14ac:dyDescent="0.25">
      <c r="A3182">
        <v>215</v>
      </c>
      <c r="B3182">
        <v>185</v>
      </c>
      <c r="C3182" t="str">
        <f>VLOOKUP($B3182,Feuil2!$A$2:$G$720,2,FALSE)</f>
        <v>feint-attack</v>
      </c>
      <c r="D3182">
        <f>VLOOKUP($B3182,Feuil2!$A$2:$G$720,3,FALSE)</f>
        <v>2</v>
      </c>
      <c r="E3182">
        <f>VLOOKUP($B3182,Feuil2!$A$2:$G$720,4,FALSE)</f>
        <v>17</v>
      </c>
      <c r="F3182" t="str">
        <f>VLOOKUP($E3182,Feuil3!$A$2:$B$19,2,FALSE)</f>
        <v>dark</v>
      </c>
      <c r="G3182">
        <f>VLOOKUP($B3182,Feuil2!$A$2:$G$720,5,FALSE)</f>
        <v>60</v>
      </c>
      <c r="H3182">
        <f>VLOOKUP($B3182,Feuil2!$A$2:$G$720,6,FALSE)</f>
        <v>20</v>
      </c>
      <c r="I3182">
        <f>VLOOKUP($B3182,Feuil2!$A$2:$G$720,7,FALSE)</f>
        <v>0</v>
      </c>
      <c r="J3182">
        <f>VLOOKUP($B3182,Feuil2!$A$2:$J$720,10,FALSE)</f>
        <v>2</v>
      </c>
      <c r="K3182" t="str">
        <f>VLOOKUP(J3182,move_damage_classes!$B$2:$C$4,2,FALSE)</f>
        <v>physical</v>
      </c>
    </row>
    <row r="3183" spans="1:11" x14ac:dyDescent="0.25">
      <c r="A3183">
        <v>215</v>
      </c>
      <c r="B3183">
        <v>196</v>
      </c>
      <c r="C3183" t="str">
        <f>VLOOKUP($B3183,Feuil2!$A$2:$G$720,2,FALSE)</f>
        <v>icy-wind</v>
      </c>
      <c r="D3183">
        <f>VLOOKUP($B3183,Feuil2!$A$2:$G$720,3,FALSE)</f>
        <v>2</v>
      </c>
      <c r="E3183">
        <f>VLOOKUP($B3183,Feuil2!$A$2:$G$720,4,FALSE)</f>
        <v>15</v>
      </c>
      <c r="F3183" t="str">
        <f>VLOOKUP($E3183,Feuil3!$A$2:$B$19,2,FALSE)</f>
        <v>ice</v>
      </c>
      <c r="G3183">
        <f>VLOOKUP($B3183,Feuil2!$A$2:$G$720,5,FALSE)</f>
        <v>55</v>
      </c>
      <c r="H3183">
        <f>VLOOKUP($B3183,Feuil2!$A$2:$G$720,6,FALSE)</f>
        <v>15</v>
      </c>
      <c r="I3183">
        <f>VLOOKUP($B3183,Feuil2!$A$2:$G$720,7,FALSE)</f>
        <v>95</v>
      </c>
      <c r="J3183">
        <f>VLOOKUP($B3183,Feuil2!$A$2:$J$720,10,FALSE)</f>
        <v>3</v>
      </c>
      <c r="K3183" t="str">
        <f>VLOOKUP(J3183,move_damage_classes!$B$2:$C$4,2,FALSE)</f>
        <v>special</v>
      </c>
    </row>
    <row r="3184" spans="1:11" x14ac:dyDescent="0.25">
      <c r="A3184">
        <v>215</v>
      </c>
      <c r="B3184">
        <v>232</v>
      </c>
      <c r="C3184" t="str">
        <f>VLOOKUP($B3184,Feuil2!$A$2:$G$720,2,FALSE)</f>
        <v>metal-claw</v>
      </c>
      <c r="D3184">
        <f>VLOOKUP($B3184,Feuil2!$A$2:$G$720,3,FALSE)</f>
        <v>2</v>
      </c>
      <c r="E3184">
        <f>VLOOKUP($B3184,Feuil2!$A$2:$G$720,4,FALSE)</f>
        <v>9</v>
      </c>
      <c r="F3184" t="str">
        <f>VLOOKUP($E3184,Feuil3!$A$2:$B$19,2,FALSE)</f>
        <v>steel</v>
      </c>
      <c r="G3184">
        <f>VLOOKUP($B3184,Feuil2!$A$2:$G$720,5,FALSE)</f>
        <v>50</v>
      </c>
      <c r="H3184">
        <f>VLOOKUP($B3184,Feuil2!$A$2:$G$720,6,FALSE)</f>
        <v>35</v>
      </c>
      <c r="I3184">
        <f>VLOOKUP($B3184,Feuil2!$A$2:$G$720,7,FALSE)</f>
        <v>95</v>
      </c>
      <c r="J3184">
        <f>VLOOKUP($B3184,Feuil2!$A$2:$J$720,10,FALSE)</f>
        <v>2</v>
      </c>
      <c r="K3184" t="str">
        <f>VLOOKUP(J3184,move_damage_classes!$B$2:$C$4,2,FALSE)</f>
        <v>physical</v>
      </c>
    </row>
    <row r="3185" spans="1:11" x14ac:dyDescent="0.25">
      <c r="A3185">
        <v>215</v>
      </c>
      <c r="B3185">
        <v>251</v>
      </c>
      <c r="C3185" t="str">
        <f>VLOOKUP($B3185,Feuil2!$A$2:$G$720,2,FALSE)</f>
        <v>beat-up</v>
      </c>
      <c r="D3185">
        <f>VLOOKUP($B3185,Feuil2!$A$2:$G$720,3,FALSE)</f>
        <v>2</v>
      </c>
      <c r="E3185">
        <f>VLOOKUP($B3185,Feuil2!$A$2:$G$720,4,FALSE)</f>
        <v>17</v>
      </c>
      <c r="F3185" t="str">
        <f>VLOOKUP($E3185,Feuil3!$A$2:$B$19,2,FALSE)</f>
        <v>dark</v>
      </c>
      <c r="G3185">
        <f>VLOOKUP($B3185,Feuil2!$A$2:$G$720,5,FALSE)</f>
        <v>0</v>
      </c>
      <c r="H3185">
        <f>VLOOKUP($B3185,Feuil2!$A$2:$G$720,6,FALSE)</f>
        <v>10</v>
      </c>
      <c r="I3185">
        <f>VLOOKUP($B3185,Feuil2!$A$2:$G$720,7,FALSE)</f>
        <v>100</v>
      </c>
      <c r="J3185">
        <f>VLOOKUP($B3185,Feuil2!$A$2:$J$720,10,FALSE)</f>
        <v>2</v>
      </c>
      <c r="K3185" t="str">
        <f>VLOOKUP(J3185,move_damage_classes!$B$2:$C$4,2,FALSE)</f>
        <v>physical</v>
      </c>
    </row>
    <row r="3186" spans="1:11" x14ac:dyDescent="0.25">
      <c r="A3186">
        <v>215</v>
      </c>
      <c r="B3186">
        <v>269</v>
      </c>
      <c r="C3186" t="str">
        <f>VLOOKUP($B3186,Feuil2!$A$2:$G$720,2,FALSE)</f>
        <v>taunt</v>
      </c>
      <c r="D3186">
        <f>VLOOKUP($B3186,Feuil2!$A$2:$G$720,3,FALSE)</f>
        <v>3</v>
      </c>
      <c r="E3186">
        <f>VLOOKUP($B3186,Feuil2!$A$2:$G$720,4,FALSE)</f>
        <v>17</v>
      </c>
      <c r="F3186" t="str">
        <f>VLOOKUP($E3186,Feuil3!$A$2:$B$19,2,FALSE)</f>
        <v>dark</v>
      </c>
      <c r="G3186">
        <f>VLOOKUP($B3186,Feuil2!$A$2:$G$720,5,FALSE)</f>
        <v>0</v>
      </c>
      <c r="H3186">
        <f>VLOOKUP($B3186,Feuil2!$A$2:$G$720,6,FALSE)</f>
        <v>20</v>
      </c>
      <c r="I3186">
        <f>VLOOKUP($B3186,Feuil2!$A$2:$G$720,7,FALSE)</f>
        <v>100</v>
      </c>
      <c r="J3186">
        <f>VLOOKUP($B3186,Feuil2!$A$2:$J$720,10,FALSE)</f>
        <v>1</v>
      </c>
      <c r="K3186" t="str">
        <f>VLOOKUP(J3186,move_damage_classes!$B$2:$C$4,2,FALSE)</f>
        <v>status</v>
      </c>
    </row>
    <row r="3187" spans="1:11" x14ac:dyDescent="0.25">
      <c r="A3187">
        <v>215</v>
      </c>
      <c r="B3187">
        <v>289</v>
      </c>
      <c r="C3187" t="str">
        <f>VLOOKUP($B3187,Feuil2!$A$2:$G$720,2,FALSE)</f>
        <v>snatch</v>
      </c>
      <c r="D3187">
        <f>VLOOKUP($B3187,Feuil2!$A$2:$G$720,3,FALSE)</f>
        <v>3</v>
      </c>
      <c r="E3187">
        <f>VLOOKUP($B3187,Feuil2!$A$2:$G$720,4,FALSE)</f>
        <v>17</v>
      </c>
      <c r="F3187" t="str">
        <f>VLOOKUP($E3187,Feuil3!$A$2:$B$19,2,FALSE)</f>
        <v>dark</v>
      </c>
      <c r="G3187">
        <f>VLOOKUP($B3187,Feuil2!$A$2:$G$720,5,FALSE)</f>
        <v>0</v>
      </c>
      <c r="H3187">
        <f>VLOOKUP($B3187,Feuil2!$A$2:$G$720,6,FALSE)</f>
        <v>10</v>
      </c>
      <c r="I3187">
        <f>VLOOKUP($B3187,Feuil2!$A$2:$G$720,7,FALSE)</f>
        <v>0</v>
      </c>
      <c r="J3187">
        <f>VLOOKUP($B3187,Feuil2!$A$2:$J$720,10,FALSE)</f>
        <v>1</v>
      </c>
      <c r="K3187" t="str">
        <f>VLOOKUP(J3187,move_damage_classes!$B$2:$C$4,2,FALSE)</f>
        <v>status</v>
      </c>
    </row>
    <row r="3188" spans="1:11" x14ac:dyDescent="0.25">
      <c r="A3188">
        <v>215</v>
      </c>
      <c r="B3188">
        <v>386</v>
      </c>
      <c r="C3188" t="str">
        <f>VLOOKUP($B3188,Feuil2!$A$2:$G$720,2,FALSE)</f>
        <v>punishment</v>
      </c>
      <c r="D3188">
        <f>VLOOKUP($B3188,Feuil2!$A$2:$G$720,3,FALSE)</f>
        <v>4</v>
      </c>
      <c r="E3188">
        <f>VLOOKUP($B3188,Feuil2!$A$2:$G$720,4,FALSE)</f>
        <v>17</v>
      </c>
      <c r="F3188" t="str">
        <f>VLOOKUP($E3188,Feuil3!$A$2:$B$19,2,FALSE)</f>
        <v>dark</v>
      </c>
      <c r="G3188">
        <f>VLOOKUP($B3188,Feuil2!$A$2:$G$720,5,FALSE)</f>
        <v>0</v>
      </c>
      <c r="H3188">
        <f>VLOOKUP($B3188,Feuil2!$A$2:$G$720,6,FALSE)</f>
        <v>5</v>
      </c>
      <c r="I3188">
        <f>VLOOKUP($B3188,Feuil2!$A$2:$G$720,7,FALSE)</f>
        <v>100</v>
      </c>
      <c r="J3188">
        <f>VLOOKUP($B3188,Feuil2!$A$2:$J$720,10,FALSE)</f>
        <v>2</v>
      </c>
      <c r="K3188" t="str">
        <f>VLOOKUP(J3188,move_damage_classes!$B$2:$C$4,2,FALSE)</f>
        <v>physical</v>
      </c>
    </row>
    <row r="3189" spans="1:11" x14ac:dyDescent="0.25">
      <c r="A3189">
        <v>215</v>
      </c>
      <c r="B3189">
        <v>420</v>
      </c>
      <c r="C3189" t="str">
        <f>VLOOKUP($B3189,Feuil2!$A$2:$G$720,2,FALSE)</f>
        <v>ice-shard</v>
      </c>
      <c r="D3189">
        <f>VLOOKUP($B3189,Feuil2!$A$2:$G$720,3,FALSE)</f>
        <v>4</v>
      </c>
      <c r="E3189">
        <f>VLOOKUP($B3189,Feuil2!$A$2:$G$720,4,FALSE)</f>
        <v>15</v>
      </c>
      <c r="F3189" t="str">
        <f>VLOOKUP($E3189,Feuil3!$A$2:$B$19,2,FALSE)</f>
        <v>ice</v>
      </c>
      <c r="G3189">
        <f>VLOOKUP($B3189,Feuil2!$A$2:$G$720,5,FALSE)</f>
        <v>40</v>
      </c>
      <c r="H3189">
        <f>VLOOKUP($B3189,Feuil2!$A$2:$G$720,6,FALSE)</f>
        <v>30</v>
      </c>
      <c r="I3189">
        <f>VLOOKUP($B3189,Feuil2!$A$2:$G$720,7,FALSE)</f>
        <v>100</v>
      </c>
      <c r="J3189">
        <f>VLOOKUP($B3189,Feuil2!$A$2:$J$720,10,FALSE)</f>
        <v>2</v>
      </c>
      <c r="K3189" t="str">
        <f>VLOOKUP(J3189,move_damage_classes!$B$2:$C$4,2,FALSE)</f>
        <v>physical</v>
      </c>
    </row>
    <row r="3190" spans="1:11" x14ac:dyDescent="0.25">
      <c r="A3190">
        <v>215</v>
      </c>
      <c r="B3190">
        <v>468</v>
      </c>
      <c r="C3190" t="str">
        <f>VLOOKUP($B3190,Feuil2!$A$2:$G$720,2,FALSE)</f>
        <v>hone-claws</v>
      </c>
      <c r="D3190">
        <f>VLOOKUP($B3190,Feuil2!$A$2:$G$720,3,FALSE)</f>
        <v>5</v>
      </c>
      <c r="E3190">
        <f>VLOOKUP($B3190,Feuil2!$A$2:$G$720,4,FALSE)</f>
        <v>17</v>
      </c>
      <c r="F3190" t="str">
        <f>VLOOKUP($E3190,Feuil3!$A$2:$B$19,2,FALSE)</f>
        <v>dark</v>
      </c>
      <c r="G3190">
        <f>VLOOKUP($B3190,Feuil2!$A$2:$G$720,5,FALSE)</f>
        <v>0</v>
      </c>
      <c r="H3190">
        <f>VLOOKUP($B3190,Feuil2!$A$2:$G$720,6,FALSE)</f>
        <v>15</v>
      </c>
      <c r="I3190">
        <f>VLOOKUP($B3190,Feuil2!$A$2:$G$720,7,FALSE)</f>
        <v>0</v>
      </c>
      <c r="J3190">
        <f>VLOOKUP($B3190,Feuil2!$A$2:$J$720,10,FALSE)</f>
        <v>1</v>
      </c>
      <c r="K3190" t="str">
        <f>VLOOKUP(J3190,move_damage_classes!$B$2:$C$4,2,FALSE)</f>
        <v>status</v>
      </c>
    </row>
    <row r="3191" spans="1:11" x14ac:dyDescent="0.25">
      <c r="A3191">
        <v>216</v>
      </c>
      <c r="B3191">
        <v>10</v>
      </c>
      <c r="C3191" t="str">
        <f>VLOOKUP($B3191,Feuil2!$A$2:$G$720,2,FALSE)</f>
        <v>scratch</v>
      </c>
      <c r="D3191">
        <f>VLOOKUP($B3191,Feuil2!$A$2:$G$720,3,FALSE)</f>
        <v>1</v>
      </c>
      <c r="E3191">
        <f>VLOOKUP($B3191,Feuil2!$A$2:$G$720,4,FALSE)</f>
        <v>1</v>
      </c>
      <c r="F3191" t="str">
        <f>VLOOKUP($E3191,Feuil3!$A$2:$B$19,2,FALSE)</f>
        <v>normal</v>
      </c>
      <c r="G3191">
        <f>VLOOKUP($B3191,Feuil2!$A$2:$G$720,5,FALSE)</f>
        <v>40</v>
      </c>
      <c r="H3191">
        <f>VLOOKUP($B3191,Feuil2!$A$2:$G$720,6,FALSE)</f>
        <v>35</v>
      </c>
      <c r="I3191">
        <f>VLOOKUP($B3191,Feuil2!$A$2:$G$720,7,FALSE)</f>
        <v>100</v>
      </c>
      <c r="J3191">
        <f>VLOOKUP($B3191,Feuil2!$A$2:$J$720,10,FALSE)</f>
        <v>2</v>
      </c>
      <c r="K3191" t="str">
        <f>VLOOKUP(J3191,move_damage_classes!$B$2:$C$4,2,FALSE)</f>
        <v>physical</v>
      </c>
    </row>
    <row r="3192" spans="1:11" x14ac:dyDescent="0.25">
      <c r="A3192">
        <v>216</v>
      </c>
      <c r="B3192">
        <v>37</v>
      </c>
      <c r="C3192" t="str">
        <f>VLOOKUP($B3192,Feuil2!$A$2:$G$720,2,FALSE)</f>
        <v>thrash</v>
      </c>
      <c r="D3192">
        <f>VLOOKUP($B3192,Feuil2!$A$2:$G$720,3,FALSE)</f>
        <v>1</v>
      </c>
      <c r="E3192">
        <f>VLOOKUP($B3192,Feuil2!$A$2:$G$720,4,FALSE)</f>
        <v>1</v>
      </c>
      <c r="F3192" t="str">
        <f>VLOOKUP($E3192,Feuil3!$A$2:$B$19,2,FALSE)</f>
        <v>normal</v>
      </c>
      <c r="G3192">
        <f>VLOOKUP($B3192,Feuil2!$A$2:$G$720,5,FALSE)</f>
        <v>120</v>
      </c>
      <c r="H3192">
        <f>VLOOKUP($B3192,Feuil2!$A$2:$G$720,6,FALSE)</f>
        <v>10</v>
      </c>
      <c r="I3192">
        <f>VLOOKUP($B3192,Feuil2!$A$2:$G$720,7,FALSE)</f>
        <v>100</v>
      </c>
      <c r="J3192">
        <f>VLOOKUP($B3192,Feuil2!$A$2:$J$720,10,FALSE)</f>
        <v>2</v>
      </c>
      <c r="K3192" t="str">
        <f>VLOOKUP(J3192,move_damage_classes!$B$2:$C$4,2,FALSE)</f>
        <v>physical</v>
      </c>
    </row>
    <row r="3193" spans="1:11" x14ac:dyDescent="0.25">
      <c r="A3193">
        <v>216</v>
      </c>
      <c r="B3193">
        <v>122</v>
      </c>
      <c r="C3193" t="str">
        <f>VLOOKUP($B3193,Feuil2!$A$2:$G$720,2,FALSE)</f>
        <v>lick</v>
      </c>
      <c r="D3193">
        <f>VLOOKUP($B3193,Feuil2!$A$2:$G$720,3,FALSE)</f>
        <v>1</v>
      </c>
      <c r="E3193">
        <f>VLOOKUP($B3193,Feuil2!$A$2:$G$720,4,FALSE)</f>
        <v>8</v>
      </c>
      <c r="F3193" t="str">
        <f>VLOOKUP($E3193,Feuil3!$A$2:$B$19,2,FALSE)</f>
        <v>ghost</v>
      </c>
      <c r="G3193">
        <f>VLOOKUP($B3193,Feuil2!$A$2:$G$720,5,FALSE)</f>
        <v>30</v>
      </c>
      <c r="H3193">
        <f>VLOOKUP($B3193,Feuil2!$A$2:$G$720,6,FALSE)</f>
        <v>30</v>
      </c>
      <c r="I3193">
        <f>VLOOKUP($B3193,Feuil2!$A$2:$G$720,7,FALSE)</f>
        <v>100</v>
      </c>
      <c r="J3193">
        <f>VLOOKUP($B3193,Feuil2!$A$2:$J$720,10,FALSE)</f>
        <v>2</v>
      </c>
      <c r="K3193" t="str">
        <f>VLOOKUP(J3193,move_damage_classes!$B$2:$C$4,2,FALSE)</f>
        <v>physical</v>
      </c>
    </row>
    <row r="3194" spans="1:11" x14ac:dyDescent="0.25">
      <c r="A3194">
        <v>216</v>
      </c>
      <c r="B3194">
        <v>154</v>
      </c>
      <c r="C3194" t="str">
        <f>VLOOKUP($B3194,Feuil2!$A$2:$G$720,2,FALSE)</f>
        <v>fury-swipes</v>
      </c>
      <c r="D3194">
        <f>VLOOKUP($B3194,Feuil2!$A$2:$G$720,3,FALSE)</f>
        <v>1</v>
      </c>
      <c r="E3194">
        <f>VLOOKUP($B3194,Feuil2!$A$2:$G$720,4,FALSE)</f>
        <v>1</v>
      </c>
      <c r="F3194" t="str">
        <f>VLOOKUP($E3194,Feuil3!$A$2:$B$19,2,FALSE)</f>
        <v>normal</v>
      </c>
      <c r="G3194">
        <f>VLOOKUP($B3194,Feuil2!$A$2:$G$720,5,FALSE)</f>
        <v>18</v>
      </c>
      <c r="H3194">
        <f>VLOOKUP($B3194,Feuil2!$A$2:$G$720,6,FALSE)</f>
        <v>15</v>
      </c>
      <c r="I3194">
        <f>VLOOKUP($B3194,Feuil2!$A$2:$G$720,7,FALSE)</f>
        <v>80</v>
      </c>
      <c r="J3194">
        <f>VLOOKUP($B3194,Feuil2!$A$2:$J$720,10,FALSE)</f>
        <v>2</v>
      </c>
      <c r="K3194" t="str">
        <f>VLOOKUP(J3194,move_damage_classes!$B$2:$C$4,2,FALSE)</f>
        <v>physical</v>
      </c>
    </row>
    <row r="3195" spans="1:11" x14ac:dyDescent="0.25">
      <c r="A3195">
        <v>216</v>
      </c>
      <c r="B3195">
        <v>156</v>
      </c>
      <c r="C3195" t="str">
        <f>VLOOKUP($B3195,Feuil2!$A$2:$G$720,2,FALSE)</f>
        <v>rest</v>
      </c>
      <c r="D3195">
        <f>VLOOKUP($B3195,Feuil2!$A$2:$G$720,3,FALSE)</f>
        <v>1</v>
      </c>
      <c r="E3195">
        <f>VLOOKUP($B3195,Feuil2!$A$2:$G$720,4,FALSE)</f>
        <v>14</v>
      </c>
      <c r="F3195" t="str">
        <f>VLOOKUP($E3195,Feuil3!$A$2:$B$19,2,FALSE)</f>
        <v>psychic</v>
      </c>
      <c r="G3195">
        <f>VLOOKUP($B3195,Feuil2!$A$2:$G$720,5,FALSE)</f>
        <v>0</v>
      </c>
      <c r="H3195">
        <f>VLOOKUP($B3195,Feuil2!$A$2:$G$720,6,FALSE)</f>
        <v>10</v>
      </c>
      <c r="I3195">
        <f>VLOOKUP($B3195,Feuil2!$A$2:$G$720,7,FALSE)</f>
        <v>0</v>
      </c>
      <c r="J3195">
        <f>VLOOKUP($B3195,Feuil2!$A$2:$J$720,10,FALSE)</f>
        <v>1</v>
      </c>
      <c r="K3195" t="str">
        <f>VLOOKUP(J3195,move_damage_classes!$B$2:$C$4,2,FALSE)</f>
        <v>status</v>
      </c>
    </row>
    <row r="3196" spans="1:11" x14ac:dyDescent="0.25">
      <c r="A3196">
        <v>216</v>
      </c>
      <c r="B3196">
        <v>163</v>
      </c>
      <c r="C3196" t="str">
        <f>VLOOKUP($B3196,Feuil2!$A$2:$G$720,2,FALSE)</f>
        <v>slash</v>
      </c>
      <c r="D3196">
        <f>VLOOKUP($B3196,Feuil2!$A$2:$G$720,3,FALSE)</f>
        <v>1</v>
      </c>
      <c r="E3196">
        <f>VLOOKUP($B3196,Feuil2!$A$2:$G$720,4,FALSE)</f>
        <v>1</v>
      </c>
      <c r="F3196" t="str">
        <f>VLOOKUP($E3196,Feuil3!$A$2:$B$19,2,FALSE)</f>
        <v>normal</v>
      </c>
      <c r="G3196">
        <f>VLOOKUP($B3196,Feuil2!$A$2:$G$720,5,FALSE)</f>
        <v>70</v>
      </c>
      <c r="H3196">
        <f>VLOOKUP($B3196,Feuil2!$A$2:$G$720,6,FALSE)</f>
        <v>20</v>
      </c>
      <c r="I3196">
        <f>VLOOKUP($B3196,Feuil2!$A$2:$G$720,7,FALSE)</f>
        <v>100</v>
      </c>
      <c r="J3196">
        <f>VLOOKUP($B3196,Feuil2!$A$2:$J$720,10,FALSE)</f>
        <v>2</v>
      </c>
      <c r="K3196" t="str">
        <f>VLOOKUP(J3196,move_damage_classes!$B$2:$C$4,2,FALSE)</f>
        <v>physical</v>
      </c>
    </row>
    <row r="3197" spans="1:11" x14ac:dyDescent="0.25">
      <c r="A3197">
        <v>216</v>
      </c>
      <c r="B3197">
        <v>173</v>
      </c>
      <c r="C3197" t="str">
        <f>VLOOKUP($B3197,Feuil2!$A$2:$G$720,2,FALSE)</f>
        <v>snore</v>
      </c>
      <c r="D3197">
        <f>VLOOKUP($B3197,Feuil2!$A$2:$G$720,3,FALSE)</f>
        <v>2</v>
      </c>
      <c r="E3197">
        <f>VLOOKUP($B3197,Feuil2!$A$2:$G$720,4,FALSE)</f>
        <v>1</v>
      </c>
      <c r="F3197" t="str">
        <f>VLOOKUP($E3197,Feuil3!$A$2:$B$19,2,FALSE)</f>
        <v>normal</v>
      </c>
      <c r="G3197">
        <f>VLOOKUP($B3197,Feuil2!$A$2:$G$720,5,FALSE)</f>
        <v>50</v>
      </c>
      <c r="H3197">
        <f>VLOOKUP($B3197,Feuil2!$A$2:$G$720,6,FALSE)</f>
        <v>15</v>
      </c>
      <c r="I3197">
        <f>VLOOKUP($B3197,Feuil2!$A$2:$G$720,7,FALSE)</f>
        <v>100</v>
      </c>
      <c r="J3197">
        <f>VLOOKUP($B3197,Feuil2!$A$2:$J$720,10,FALSE)</f>
        <v>3</v>
      </c>
      <c r="K3197" t="str">
        <f>VLOOKUP(J3197,move_damage_classes!$B$2:$C$4,2,FALSE)</f>
        <v>special</v>
      </c>
    </row>
    <row r="3198" spans="1:11" x14ac:dyDescent="0.25">
      <c r="A3198">
        <v>216</v>
      </c>
      <c r="B3198">
        <v>185</v>
      </c>
      <c r="C3198" t="str">
        <f>VLOOKUP($B3198,Feuil2!$A$2:$G$720,2,FALSE)</f>
        <v>feint-attack</v>
      </c>
      <c r="D3198">
        <f>VLOOKUP($B3198,Feuil2!$A$2:$G$720,3,FALSE)</f>
        <v>2</v>
      </c>
      <c r="E3198">
        <f>VLOOKUP($B3198,Feuil2!$A$2:$G$720,4,FALSE)</f>
        <v>17</v>
      </c>
      <c r="F3198" t="str">
        <f>VLOOKUP($E3198,Feuil3!$A$2:$B$19,2,FALSE)</f>
        <v>dark</v>
      </c>
      <c r="G3198">
        <f>VLOOKUP($B3198,Feuil2!$A$2:$G$720,5,FALSE)</f>
        <v>60</v>
      </c>
      <c r="H3198">
        <f>VLOOKUP($B3198,Feuil2!$A$2:$G$720,6,FALSE)</f>
        <v>20</v>
      </c>
      <c r="I3198">
        <f>VLOOKUP($B3198,Feuil2!$A$2:$G$720,7,FALSE)</f>
        <v>0</v>
      </c>
      <c r="J3198">
        <f>VLOOKUP($B3198,Feuil2!$A$2:$J$720,10,FALSE)</f>
        <v>2</v>
      </c>
      <c r="K3198" t="str">
        <f>VLOOKUP(J3198,move_damage_classes!$B$2:$C$4,2,FALSE)</f>
        <v>physical</v>
      </c>
    </row>
    <row r="3199" spans="1:11" x14ac:dyDescent="0.25">
      <c r="A3199">
        <v>216</v>
      </c>
      <c r="B3199">
        <v>204</v>
      </c>
      <c r="C3199" t="str">
        <f>VLOOKUP($B3199,Feuil2!$A$2:$G$720,2,FALSE)</f>
        <v>charm</v>
      </c>
      <c r="D3199">
        <f>VLOOKUP($B3199,Feuil2!$A$2:$G$720,3,FALSE)</f>
        <v>2</v>
      </c>
      <c r="E3199">
        <f>VLOOKUP($B3199,Feuil2!$A$2:$G$720,4,FALSE)</f>
        <v>18</v>
      </c>
      <c r="F3199" t="str">
        <f>VLOOKUP($E3199,Feuil3!$A$2:$B$19,2,FALSE)</f>
        <v>fairy</v>
      </c>
      <c r="G3199">
        <f>VLOOKUP($B3199,Feuil2!$A$2:$G$720,5,FALSE)</f>
        <v>0</v>
      </c>
      <c r="H3199">
        <f>VLOOKUP($B3199,Feuil2!$A$2:$G$720,6,FALSE)</f>
        <v>20</v>
      </c>
      <c r="I3199">
        <f>VLOOKUP($B3199,Feuil2!$A$2:$G$720,7,FALSE)</f>
        <v>100</v>
      </c>
      <c r="J3199">
        <f>VLOOKUP($B3199,Feuil2!$A$2:$J$720,10,FALSE)</f>
        <v>1</v>
      </c>
      <c r="K3199" t="str">
        <f>VLOOKUP(J3199,move_damage_classes!$B$2:$C$4,2,FALSE)</f>
        <v>status</v>
      </c>
    </row>
    <row r="3200" spans="1:11" x14ac:dyDescent="0.25">
      <c r="A3200">
        <v>216</v>
      </c>
      <c r="B3200">
        <v>230</v>
      </c>
      <c r="C3200" t="str">
        <f>VLOOKUP($B3200,Feuil2!$A$2:$G$720,2,FALSE)</f>
        <v>sweet-scent</v>
      </c>
      <c r="D3200">
        <f>VLOOKUP($B3200,Feuil2!$A$2:$G$720,3,FALSE)</f>
        <v>2</v>
      </c>
      <c r="E3200">
        <f>VLOOKUP($B3200,Feuil2!$A$2:$G$720,4,FALSE)</f>
        <v>1</v>
      </c>
      <c r="F3200" t="str">
        <f>VLOOKUP($E3200,Feuil3!$A$2:$B$19,2,FALSE)</f>
        <v>normal</v>
      </c>
      <c r="G3200">
        <f>VLOOKUP($B3200,Feuil2!$A$2:$G$720,5,FALSE)</f>
        <v>0</v>
      </c>
      <c r="H3200">
        <f>VLOOKUP($B3200,Feuil2!$A$2:$G$720,6,FALSE)</f>
        <v>20</v>
      </c>
      <c r="I3200">
        <f>VLOOKUP($B3200,Feuil2!$A$2:$G$720,7,FALSE)</f>
        <v>100</v>
      </c>
      <c r="J3200">
        <f>VLOOKUP($B3200,Feuil2!$A$2:$J$720,10,FALSE)</f>
        <v>1</v>
      </c>
      <c r="K3200" t="str">
        <f>VLOOKUP(J3200,move_damage_classes!$B$2:$C$4,2,FALSE)</f>
        <v>status</v>
      </c>
    </row>
    <row r="3201" spans="1:11" x14ac:dyDescent="0.25">
      <c r="A3201">
        <v>216</v>
      </c>
      <c r="B3201">
        <v>313</v>
      </c>
      <c r="C3201" t="str">
        <f>VLOOKUP($B3201,Feuil2!$A$2:$G$720,2,FALSE)</f>
        <v>fake-tears</v>
      </c>
      <c r="D3201">
        <f>VLOOKUP($B3201,Feuil2!$A$2:$G$720,3,FALSE)</f>
        <v>3</v>
      </c>
      <c r="E3201">
        <f>VLOOKUP($B3201,Feuil2!$A$2:$G$720,4,FALSE)</f>
        <v>17</v>
      </c>
      <c r="F3201" t="str">
        <f>VLOOKUP($E3201,Feuil3!$A$2:$B$19,2,FALSE)</f>
        <v>dark</v>
      </c>
      <c r="G3201">
        <f>VLOOKUP($B3201,Feuil2!$A$2:$G$720,5,FALSE)</f>
        <v>0</v>
      </c>
      <c r="H3201">
        <f>VLOOKUP($B3201,Feuil2!$A$2:$G$720,6,FALSE)</f>
        <v>20</v>
      </c>
      <c r="I3201">
        <f>VLOOKUP($B3201,Feuil2!$A$2:$G$720,7,FALSE)</f>
        <v>100</v>
      </c>
      <c r="J3201">
        <f>VLOOKUP($B3201,Feuil2!$A$2:$J$720,10,FALSE)</f>
        <v>1</v>
      </c>
      <c r="K3201" t="str">
        <f>VLOOKUP(J3201,move_damage_classes!$B$2:$C$4,2,FALSE)</f>
        <v>status</v>
      </c>
    </row>
    <row r="3202" spans="1:11" x14ac:dyDescent="0.25">
      <c r="A3202">
        <v>216</v>
      </c>
      <c r="B3202">
        <v>343</v>
      </c>
      <c r="C3202" t="str">
        <f>VLOOKUP($B3202,Feuil2!$A$2:$G$720,2,FALSE)</f>
        <v>covet</v>
      </c>
      <c r="D3202">
        <f>VLOOKUP($B3202,Feuil2!$A$2:$G$720,3,FALSE)</f>
        <v>3</v>
      </c>
      <c r="E3202">
        <f>VLOOKUP($B3202,Feuil2!$A$2:$G$720,4,FALSE)</f>
        <v>1</v>
      </c>
      <c r="F3202" t="str">
        <f>VLOOKUP($E3202,Feuil3!$A$2:$B$19,2,FALSE)</f>
        <v>normal</v>
      </c>
      <c r="G3202">
        <f>VLOOKUP($B3202,Feuil2!$A$2:$G$720,5,FALSE)</f>
        <v>60</v>
      </c>
      <c r="H3202">
        <f>VLOOKUP($B3202,Feuil2!$A$2:$G$720,6,FALSE)</f>
        <v>25</v>
      </c>
      <c r="I3202">
        <f>VLOOKUP($B3202,Feuil2!$A$2:$G$720,7,FALSE)</f>
        <v>100</v>
      </c>
      <c r="J3202">
        <f>VLOOKUP($B3202,Feuil2!$A$2:$J$720,10,FALSE)</f>
        <v>2</v>
      </c>
      <c r="K3202" t="str">
        <f>VLOOKUP(J3202,move_damage_classes!$B$2:$C$4,2,FALSE)</f>
        <v>physical</v>
      </c>
    </row>
    <row r="3203" spans="1:11" x14ac:dyDescent="0.25">
      <c r="A3203">
        <v>216</v>
      </c>
      <c r="B3203">
        <v>374</v>
      </c>
      <c r="C3203" t="str">
        <f>VLOOKUP($B3203,Feuil2!$A$2:$G$720,2,FALSE)</f>
        <v>fling</v>
      </c>
      <c r="D3203">
        <f>VLOOKUP($B3203,Feuil2!$A$2:$G$720,3,FALSE)</f>
        <v>4</v>
      </c>
      <c r="E3203">
        <f>VLOOKUP($B3203,Feuil2!$A$2:$G$720,4,FALSE)</f>
        <v>17</v>
      </c>
      <c r="F3203" t="str">
        <f>VLOOKUP($E3203,Feuil3!$A$2:$B$19,2,FALSE)</f>
        <v>dark</v>
      </c>
      <c r="G3203">
        <f>VLOOKUP($B3203,Feuil2!$A$2:$G$720,5,FALSE)</f>
        <v>0</v>
      </c>
      <c r="H3203">
        <f>VLOOKUP($B3203,Feuil2!$A$2:$G$720,6,FALSE)</f>
        <v>10</v>
      </c>
      <c r="I3203">
        <f>VLOOKUP($B3203,Feuil2!$A$2:$G$720,7,FALSE)</f>
        <v>100</v>
      </c>
      <c r="J3203">
        <f>VLOOKUP($B3203,Feuil2!$A$2:$J$720,10,FALSE)</f>
        <v>2</v>
      </c>
      <c r="K3203" t="str">
        <f>VLOOKUP(J3203,move_damage_classes!$B$2:$C$4,2,FALSE)</f>
        <v>physical</v>
      </c>
    </row>
    <row r="3204" spans="1:11" x14ac:dyDescent="0.25">
      <c r="A3204">
        <v>216</v>
      </c>
      <c r="B3204">
        <v>589</v>
      </c>
      <c r="C3204" t="str">
        <f>VLOOKUP($B3204,Feuil2!$A$2:$G$720,2,FALSE)</f>
        <v>play-nice</v>
      </c>
      <c r="D3204">
        <f>VLOOKUP($B3204,Feuil2!$A$2:$G$720,3,FALSE)</f>
        <v>6</v>
      </c>
      <c r="E3204">
        <f>VLOOKUP($B3204,Feuil2!$A$2:$G$720,4,FALSE)</f>
        <v>1</v>
      </c>
      <c r="F3204" t="str">
        <f>VLOOKUP($E3204,Feuil3!$A$2:$B$19,2,FALSE)</f>
        <v>normal</v>
      </c>
      <c r="G3204">
        <f>VLOOKUP($B3204,Feuil2!$A$2:$G$720,5,FALSE)</f>
        <v>0</v>
      </c>
      <c r="H3204">
        <f>VLOOKUP($B3204,Feuil2!$A$2:$G$720,6,FALSE)</f>
        <v>20</v>
      </c>
      <c r="I3204">
        <f>VLOOKUP($B3204,Feuil2!$A$2:$G$720,7,FALSE)</f>
        <v>0</v>
      </c>
      <c r="J3204">
        <f>VLOOKUP($B3204,Feuil2!$A$2:$J$720,10,FALSE)</f>
        <v>1</v>
      </c>
      <c r="K3204" t="str">
        <f>VLOOKUP(J3204,move_damage_classes!$B$2:$C$4,2,FALSE)</f>
        <v>status</v>
      </c>
    </row>
    <row r="3205" spans="1:11" x14ac:dyDescent="0.25">
      <c r="A3205">
        <v>216</v>
      </c>
      <c r="B3205">
        <v>608</v>
      </c>
      <c r="C3205" t="str">
        <f>VLOOKUP($B3205,Feuil2!$A$2:$G$720,2,FALSE)</f>
        <v>baby-doll-eyes</v>
      </c>
      <c r="D3205">
        <f>VLOOKUP($B3205,Feuil2!$A$2:$G$720,3,FALSE)</f>
        <v>6</v>
      </c>
      <c r="E3205">
        <f>VLOOKUP($B3205,Feuil2!$A$2:$G$720,4,FALSE)</f>
        <v>18</v>
      </c>
      <c r="F3205" t="str">
        <f>VLOOKUP($E3205,Feuil3!$A$2:$B$19,2,FALSE)</f>
        <v>fairy</v>
      </c>
      <c r="G3205">
        <f>VLOOKUP($B3205,Feuil2!$A$2:$G$720,5,FALSE)</f>
        <v>0</v>
      </c>
      <c r="H3205">
        <f>VLOOKUP($B3205,Feuil2!$A$2:$G$720,6,FALSE)</f>
        <v>30</v>
      </c>
      <c r="I3205">
        <f>VLOOKUP($B3205,Feuil2!$A$2:$G$720,7,FALSE)</f>
        <v>100</v>
      </c>
      <c r="J3205">
        <f>VLOOKUP($B3205,Feuil2!$A$2:$J$720,10,FALSE)</f>
        <v>1</v>
      </c>
      <c r="K3205" t="str">
        <f>VLOOKUP(J3205,move_damage_classes!$B$2:$C$4,2,FALSE)</f>
        <v>status</v>
      </c>
    </row>
    <row r="3206" spans="1:11" x14ac:dyDescent="0.25">
      <c r="A3206">
        <v>217</v>
      </c>
      <c r="B3206">
        <v>10</v>
      </c>
      <c r="C3206" t="str">
        <f>VLOOKUP($B3206,Feuil2!$A$2:$G$720,2,FALSE)</f>
        <v>scratch</v>
      </c>
      <c r="D3206">
        <f>VLOOKUP($B3206,Feuil2!$A$2:$G$720,3,FALSE)</f>
        <v>1</v>
      </c>
      <c r="E3206">
        <f>VLOOKUP($B3206,Feuil2!$A$2:$G$720,4,FALSE)</f>
        <v>1</v>
      </c>
      <c r="F3206" t="str">
        <f>VLOOKUP($E3206,Feuil3!$A$2:$B$19,2,FALSE)</f>
        <v>normal</v>
      </c>
      <c r="G3206">
        <f>VLOOKUP($B3206,Feuil2!$A$2:$G$720,5,FALSE)</f>
        <v>40</v>
      </c>
      <c r="H3206">
        <f>VLOOKUP($B3206,Feuil2!$A$2:$G$720,6,FALSE)</f>
        <v>35</v>
      </c>
      <c r="I3206">
        <f>VLOOKUP($B3206,Feuil2!$A$2:$G$720,7,FALSE)</f>
        <v>100</v>
      </c>
      <c r="J3206">
        <f>VLOOKUP($B3206,Feuil2!$A$2:$J$720,10,FALSE)</f>
        <v>2</v>
      </c>
      <c r="K3206" t="str">
        <f>VLOOKUP(J3206,move_damage_classes!$B$2:$C$4,2,FALSE)</f>
        <v>physical</v>
      </c>
    </row>
    <row r="3207" spans="1:11" x14ac:dyDescent="0.25">
      <c r="A3207">
        <v>217</v>
      </c>
      <c r="B3207">
        <v>37</v>
      </c>
      <c r="C3207" t="str">
        <f>VLOOKUP($B3207,Feuil2!$A$2:$G$720,2,FALSE)</f>
        <v>thrash</v>
      </c>
      <c r="D3207">
        <f>VLOOKUP($B3207,Feuil2!$A$2:$G$720,3,FALSE)</f>
        <v>1</v>
      </c>
      <c r="E3207">
        <f>VLOOKUP($B3207,Feuil2!$A$2:$G$720,4,FALSE)</f>
        <v>1</v>
      </c>
      <c r="F3207" t="str">
        <f>VLOOKUP($E3207,Feuil3!$A$2:$B$19,2,FALSE)</f>
        <v>normal</v>
      </c>
      <c r="G3207">
        <f>VLOOKUP($B3207,Feuil2!$A$2:$G$720,5,FALSE)</f>
        <v>120</v>
      </c>
      <c r="H3207">
        <f>VLOOKUP($B3207,Feuil2!$A$2:$G$720,6,FALSE)</f>
        <v>10</v>
      </c>
      <c r="I3207">
        <f>VLOOKUP($B3207,Feuil2!$A$2:$G$720,7,FALSE)</f>
        <v>100</v>
      </c>
      <c r="J3207">
        <f>VLOOKUP($B3207,Feuil2!$A$2:$J$720,10,FALSE)</f>
        <v>2</v>
      </c>
      <c r="K3207" t="str">
        <f>VLOOKUP(J3207,move_damage_classes!$B$2:$C$4,2,FALSE)</f>
        <v>physical</v>
      </c>
    </row>
    <row r="3208" spans="1:11" x14ac:dyDescent="0.25">
      <c r="A3208">
        <v>217</v>
      </c>
      <c r="B3208">
        <v>43</v>
      </c>
      <c r="C3208" t="str">
        <f>VLOOKUP($B3208,Feuil2!$A$2:$G$720,2,FALSE)</f>
        <v>leer</v>
      </c>
      <c r="D3208">
        <f>VLOOKUP($B3208,Feuil2!$A$2:$G$720,3,FALSE)</f>
        <v>1</v>
      </c>
      <c r="E3208">
        <f>VLOOKUP($B3208,Feuil2!$A$2:$G$720,4,FALSE)</f>
        <v>1</v>
      </c>
      <c r="F3208" t="str">
        <f>VLOOKUP($E3208,Feuil3!$A$2:$B$19,2,FALSE)</f>
        <v>normal</v>
      </c>
      <c r="G3208">
        <f>VLOOKUP($B3208,Feuil2!$A$2:$G$720,5,FALSE)</f>
        <v>0</v>
      </c>
      <c r="H3208">
        <f>VLOOKUP($B3208,Feuil2!$A$2:$G$720,6,FALSE)</f>
        <v>30</v>
      </c>
      <c r="I3208">
        <f>VLOOKUP($B3208,Feuil2!$A$2:$G$720,7,FALSE)</f>
        <v>100</v>
      </c>
      <c r="J3208">
        <f>VLOOKUP($B3208,Feuil2!$A$2:$J$720,10,FALSE)</f>
        <v>1</v>
      </c>
      <c r="K3208" t="str">
        <f>VLOOKUP(J3208,move_damage_classes!$B$2:$C$4,2,FALSE)</f>
        <v>status</v>
      </c>
    </row>
    <row r="3209" spans="1:11" x14ac:dyDescent="0.25">
      <c r="A3209">
        <v>217</v>
      </c>
      <c r="B3209">
        <v>122</v>
      </c>
      <c r="C3209" t="str">
        <f>VLOOKUP($B3209,Feuil2!$A$2:$G$720,2,FALSE)</f>
        <v>lick</v>
      </c>
      <c r="D3209">
        <f>VLOOKUP($B3209,Feuil2!$A$2:$G$720,3,FALSE)</f>
        <v>1</v>
      </c>
      <c r="E3209">
        <f>VLOOKUP($B3209,Feuil2!$A$2:$G$720,4,FALSE)</f>
        <v>8</v>
      </c>
      <c r="F3209" t="str">
        <f>VLOOKUP($E3209,Feuil3!$A$2:$B$19,2,FALSE)</f>
        <v>ghost</v>
      </c>
      <c r="G3209">
        <f>VLOOKUP($B3209,Feuil2!$A$2:$G$720,5,FALSE)</f>
        <v>30</v>
      </c>
      <c r="H3209">
        <f>VLOOKUP($B3209,Feuil2!$A$2:$G$720,6,FALSE)</f>
        <v>30</v>
      </c>
      <c r="I3209">
        <f>VLOOKUP($B3209,Feuil2!$A$2:$G$720,7,FALSE)</f>
        <v>100</v>
      </c>
      <c r="J3209">
        <f>VLOOKUP($B3209,Feuil2!$A$2:$J$720,10,FALSE)</f>
        <v>2</v>
      </c>
      <c r="K3209" t="str">
        <f>VLOOKUP(J3209,move_damage_classes!$B$2:$C$4,2,FALSE)</f>
        <v>physical</v>
      </c>
    </row>
    <row r="3210" spans="1:11" x14ac:dyDescent="0.25">
      <c r="A3210">
        <v>217</v>
      </c>
      <c r="B3210">
        <v>154</v>
      </c>
      <c r="C3210" t="str">
        <f>VLOOKUP($B3210,Feuil2!$A$2:$G$720,2,FALSE)</f>
        <v>fury-swipes</v>
      </c>
      <c r="D3210">
        <f>VLOOKUP($B3210,Feuil2!$A$2:$G$720,3,FALSE)</f>
        <v>1</v>
      </c>
      <c r="E3210">
        <f>VLOOKUP($B3210,Feuil2!$A$2:$G$720,4,FALSE)</f>
        <v>1</v>
      </c>
      <c r="F3210" t="str">
        <f>VLOOKUP($E3210,Feuil3!$A$2:$B$19,2,FALSE)</f>
        <v>normal</v>
      </c>
      <c r="G3210">
        <f>VLOOKUP($B3210,Feuil2!$A$2:$G$720,5,FALSE)</f>
        <v>18</v>
      </c>
      <c r="H3210">
        <f>VLOOKUP($B3210,Feuil2!$A$2:$G$720,6,FALSE)</f>
        <v>15</v>
      </c>
      <c r="I3210">
        <f>VLOOKUP($B3210,Feuil2!$A$2:$G$720,7,FALSE)</f>
        <v>80</v>
      </c>
      <c r="J3210">
        <f>VLOOKUP($B3210,Feuil2!$A$2:$J$720,10,FALSE)</f>
        <v>2</v>
      </c>
      <c r="K3210" t="str">
        <f>VLOOKUP(J3210,move_damage_classes!$B$2:$C$4,2,FALSE)</f>
        <v>physical</v>
      </c>
    </row>
    <row r="3211" spans="1:11" x14ac:dyDescent="0.25">
      <c r="A3211">
        <v>217</v>
      </c>
      <c r="B3211">
        <v>156</v>
      </c>
      <c r="C3211" t="str">
        <f>VLOOKUP($B3211,Feuil2!$A$2:$G$720,2,FALSE)</f>
        <v>rest</v>
      </c>
      <c r="D3211">
        <f>VLOOKUP($B3211,Feuil2!$A$2:$G$720,3,FALSE)</f>
        <v>1</v>
      </c>
      <c r="E3211">
        <f>VLOOKUP($B3211,Feuil2!$A$2:$G$720,4,FALSE)</f>
        <v>14</v>
      </c>
      <c r="F3211" t="str">
        <f>VLOOKUP($E3211,Feuil3!$A$2:$B$19,2,FALSE)</f>
        <v>psychic</v>
      </c>
      <c r="G3211">
        <f>VLOOKUP($B3211,Feuil2!$A$2:$G$720,5,FALSE)</f>
        <v>0</v>
      </c>
      <c r="H3211">
        <f>VLOOKUP($B3211,Feuil2!$A$2:$G$720,6,FALSE)</f>
        <v>10</v>
      </c>
      <c r="I3211">
        <f>VLOOKUP($B3211,Feuil2!$A$2:$G$720,7,FALSE)</f>
        <v>0</v>
      </c>
      <c r="J3211">
        <f>VLOOKUP($B3211,Feuil2!$A$2:$J$720,10,FALSE)</f>
        <v>1</v>
      </c>
      <c r="K3211" t="str">
        <f>VLOOKUP(J3211,move_damage_classes!$B$2:$C$4,2,FALSE)</f>
        <v>status</v>
      </c>
    </row>
    <row r="3212" spans="1:11" x14ac:dyDescent="0.25">
      <c r="A3212">
        <v>217</v>
      </c>
      <c r="B3212">
        <v>163</v>
      </c>
      <c r="C3212" t="str">
        <f>VLOOKUP($B3212,Feuil2!$A$2:$G$720,2,FALSE)</f>
        <v>slash</v>
      </c>
      <c r="D3212">
        <f>VLOOKUP($B3212,Feuil2!$A$2:$G$720,3,FALSE)</f>
        <v>1</v>
      </c>
      <c r="E3212">
        <f>VLOOKUP($B3212,Feuil2!$A$2:$G$720,4,FALSE)</f>
        <v>1</v>
      </c>
      <c r="F3212" t="str">
        <f>VLOOKUP($E3212,Feuil3!$A$2:$B$19,2,FALSE)</f>
        <v>normal</v>
      </c>
      <c r="G3212">
        <f>VLOOKUP($B3212,Feuil2!$A$2:$G$720,5,FALSE)</f>
        <v>70</v>
      </c>
      <c r="H3212">
        <f>VLOOKUP($B3212,Feuil2!$A$2:$G$720,6,FALSE)</f>
        <v>20</v>
      </c>
      <c r="I3212">
        <f>VLOOKUP($B3212,Feuil2!$A$2:$G$720,7,FALSE)</f>
        <v>100</v>
      </c>
      <c r="J3212">
        <f>VLOOKUP($B3212,Feuil2!$A$2:$J$720,10,FALSE)</f>
        <v>2</v>
      </c>
      <c r="K3212" t="str">
        <f>VLOOKUP(J3212,move_damage_classes!$B$2:$C$4,2,FALSE)</f>
        <v>physical</v>
      </c>
    </row>
    <row r="3213" spans="1:11" x14ac:dyDescent="0.25">
      <c r="A3213">
        <v>217</v>
      </c>
      <c r="B3213">
        <v>173</v>
      </c>
      <c r="C3213" t="str">
        <f>VLOOKUP($B3213,Feuil2!$A$2:$G$720,2,FALSE)</f>
        <v>snore</v>
      </c>
      <c r="D3213">
        <f>VLOOKUP($B3213,Feuil2!$A$2:$G$720,3,FALSE)</f>
        <v>2</v>
      </c>
      <c r="E3213">
        <f>VLOOKUP($B3213,Feuil2!$A$2:$G$720,4,FALSE)</f>
        <v>1</v>
      </c>
      <c r="F3213" t="str">
        <f>VLOOKUP($E3213,Feuil3!$A$2:$B$19,2,FALSE)</f>
        <v>normal</v>
      </c>
      <c r="G3213">
        <f>VLOOKUP($B3213,Feuil2!$A$2:$G$720,5,FALSE)</f>
        <v>50</v>
      </c>
      <c r="H3213">
        <f>VLOOKUP($B3213,Feuil2!$A$2:$G$720,6,FALSE)</f>
        <v>15</v>
      </c>
      <c r="I3213">
        <f>VLOOKUP($B3213,Feuil2!$A$2:$G$720,7,FALSE)</f>
        <v>100</v>
      </c>
      <c r="J3213">
        <f>VLOOKUP($B3213,Feuil2!$A$2:$J$720,10,FALSE)</f>
        <v>3</v>
      </c>
      <c r="K3213" t="str">
        <f>VLOOKUP(J3213,move_damage_classes!$B$2:$C$4,2,FALSE)</f>
        <v>special</v>
      </c>
    </row>
    <row r="3214" spans="1:11" x14ac:dyDescent="0.25">
      <c r="A3214">
        <v>217</v>
      </c>
      <c r="B3214">
        <v>184</v>
      </c>
      <c r="C3214" t="str">
        <f>VLOOKUP($B3214,Feuil2!$A$2:$G$720,2,FALSE)</f>
        <v>scary-face</v>
      </c>
      <c r="D3214">
        <f>VLOOKUP($B3214,Feuil2!$A$2:$G$720,3,FALSE)</f>
        <v>2</v>
      </c>
      <c r="E3214">
        <f>VLOOKUP($B3214,Feuil2!$A$2:$G$720,4,FALSE)</f>
        <v>1</v>
      </c>
      <c r="F3214" t="str">
        <f>VLOOKUP($E3214,Feuil3!$A$2:$B$19,2,FALSE)</f>
        <v>normal</v>
      </c>
      <c r="G3214">
        <f>VLOOKUP($B3214,Feuil2!$A$2:$G$720,5,FALSE)</f>
        <v>0</v>
      </c>
      <c r="H3214">
        <f>VLOOKUP($B3214,Feuil2!$A$2:$G$720,6,FALSE)</f>
        <v>10</v>
      </c>
      <c r="I3214">
        <f>VLOOKUP($B3214,Feuil2!$A$2:$G$720,7,FALSE)</f>
        <v>100</v>
      </c>
      <c r="J3214">
        <f>VLOOKUP($B3214,Feuil2!$A$2:$J$720,10,FALSE)</f>
        <v>1</v>
      </c>
      <c r="K3214" t="str">
        <f>VLOOKUP(J3214,move_damage_classes!$B$2:$C$4,2,FALSE)</f>
        <v>status</v>
      </c>
    </row>
    <row r="3215" spans="1:11" x14ac:dyDescent="0.25">
      <c r="A3215">
        <v>217</v>
      </c>
      <c r="B3215">
        <v>185</v>
      </c>
      <c r="C3215" t="str">
        <f>VLOOKUP($B3215,Feuil2!$A$2:$G$720,2,FALSE)</f>
        <v>feint-attack</v>
      </c>
      <c r="D3215">
        <f>VLOOKUP($B3215,Feuil2!$A$2:$G$720,3,FALSE)</f>
        <v>2</v>
      </c>
      <c r="E3215">
        <f>VLOOKUP($B3215,Feuil2!$A$2:$G$720,4,FALSE)</f>
        <v>17</v>
      </c>
      <c r="F3215" t="str">
        <f>VLOOKUP($E3215,Feuil3!$A$2:$B$19,2,FALSE)</f>
        <v>dark</v>
      </c>
      <c r="G3215">
        <f>VLOOKUP($B3215,Feuil2!$A$2:$G$720,5,FALSE)</f>
        <v>60</v>
      </c>
      <c r="H3215">
        <f>VLOOKUP($B3215,Feuil2!$A$2:$G$720,6,FALSE)</f>
        <v>20</v>
      </c>
      <c r="I3215">
        <f>VLOOKUP($B3215,Feuil2!$A$2:$G$720,7,FALSE)</f>
        <v>0</v>
      </c>
      <c r="J3215">
        <f>VLOOKUP($B3215,Feuil2!$A$2:$J$720,10,FALSE)</f>
        <v>2</v>
      </c>
      <c r="K3215" t="str">
        <f>VLOOKUP(J3215,move_damage_classes!$B$2:$C$4,2,FALSE)</f>
        <v>physical</v>
      </c>
    </row>
    <row r="3216" spans="1:11" x14ac:dyDescent="0.25">
      <c r="A3216">
        <v>217</v>
      </c>
      <c r="B3216">
        <v>230</v>
      </c>
      <c r="C3216" t="str">
        <f>VLOOKUP($B3216,Feuil2!$A$2:$G$720,2,FALSE)</f>
        <v>sweet-scent</v>
      </c>
      <c r="D3216">
        <f>VLOOKUP($B3216,Feuil2!$A$2:$G$720,3,FALSE)</f>
        <v>2</v>
      </c>
      <c r="E3216">
        <f>VLOOKUP($B3216,Feuil2!$A$2:$G$720,4,FALSE)</f>
        <v>1</v>
      </c>
      <c r="F3216" t="str">
        <f>VLOOKUP($E3216,Feuil3!$A$2:$B$19,2,FALSE)</f>
        <v>normal</v>
      </c>
      <c r="G3216">
        <f>VLOOKUP($B3216,Feuil2!$A$2:$G$720,5,FALSE)</f>
        <v>0</v>
      </c>
      <c r="H3216">
        <f>VLOOKUP($B3216,Feuil2!$A$2:$G$720,6,FALSE)</f>
        <v>20</v>
      </c>
      <c r="I3216">
        <f>VLOOKUP($B3216,Feuil2!$A$2:$G$720,7,FALSE)</f>
        <v>100</v>
      </c>
      <c r="J3216">
        <f>VLOOKUP($B3216,Feuil2!$A$2:$J$720,10,FALSE)</f>
        <v>1</v>
      </c>
      <c r="K3216" t="str">
        <f>VLOOKUP(J3216,move_damage_classes!$B$2:$C$4,2,FALSE)</f>
        <v>status</v>
      </c>
    </row>
    <row r="3217" spans="1:11" x14ac:dyDescent="0.25">
      <c r="A3217">
        <v>217</v>
      </c>
      <c r="B3217">
        <v>313</v>
      </c>
      <c r="C3217" t="str">
        <f>VLOOKUP($B3217,Feuil2!$A$2:$G$720,2,FALSE)</f>
        <v>fake-tears</v>
      </c>
      <c r="D3217">
        <f>VLOOKUP($B3217,Feuil2!$A$2:$G$720,3,FALSE)</f>
        <v>3</v>
      </c>
      <c r="E3217">
        <f>VLOOKUP($B3217,Feuil2!$A$2:$G$720,4,FALSE)</f>
        <v>17</v>
      </c>
      <c r="F3217" t="str">
        <f>VLOOKUP($E3217,Feuil3!$A$2:$B$19,2,FALSE)</f>
        <v>dark</v>
      </c>
      <c r="G3217">
        <f>VLOOKUP($B3217,Feuil2!$A$2:$G$720,5,FALSE)</f>
        <v>0</v>
      </c>
      <c r="H3217">
        <f>VLOOKUP($B3217,Feuil2!$A$2:$G$720,6,FALSE)</f>
        <v>20</v>
      </c>
      <c r="I3217">
        <f>VLOOKUP($B3217,Feuil2!$A$2:$G$720,7,FALSE)</f>
        <v>100</v>
      </c>
      <c r="J3217">
        <f>VLOOKUP($B3217,Feuil2!$A$2:$J$720,10,FALSE)</f>
        <v>1</v>
      </c>
      <c r="K3217" t="str">
        <f>VLOOKUP(J3217,move_damage_classes!$B$2:$C$4,2,FALSE)</f>
        <v>status</v>
      </c>
    </row>
    <row r="3218" spans="1:11" x14ac:dyDescent="0.25">
      <c r="A3218">
        <v>217</v>
      </c>
      <c r="B3218">
        <v>343</v>
      </c>
      <c r="C3218" t="str">
        <f>VLOOKUP($B3218,Feuil2!$A$2:$G$720,2,FALSE)</f>
        <v>covet</v>
      </c>
      <c r="D3218">
        <f>VLOOKUP($B3218,Feuil2!$A$2:$G$720,3,FALSE)</f>
        <v>3</v>
      </c>
      <c r="E3218">
        <f>VLOOKUP($B3218,Feuil2!$A$2:$G$720,4,FALSE)</f>
        <v>1</v>
      </c>
      <c r="F3218" t="str">
        <f>VLOOKUP($E3218,Feuil3!$A$2:$B$19,2,FALSE)</f>
        <v>normal</v>
      </c>
      <c r="G3218">
        <f>VLOOKUP($B3218,Feuil2!$A$2:$G$720,5,FALSE)</f>
        <v>60</v>
      </c>
      <c r="H3218">
        <f>VLOOKUP($B3218,Feuil2!$A$2:$G$720,6,FALSE)</f>
        <v>25</v>
      </c>
      <c r="I3218">
        <f>VLOOKUP($B3218,Feuil2!$A$2:$G$720,7,FALSE)</f>
        <v>100</v>
      </c>
      <c r="J3218">
        <f>VLOOKUP($B3218,Feuil2!$A$2:$J$720,10,FALSE)</f>
        <v>2</v>
      </c>
      <c r="K3218" t="str">
        <f>VLOOKUP(J3218,move_damage_classes!$B$2:$C$4,2,FALSE)</f>
        <v>physical</v>
      </c>
    </row>
    <row r="3219" spans="1:11" x14ac:dyDescent="0.25">
      <c r="A3219">
        <v>217</v>
      </c>
      <c r="B3219">
        <v>359</v>
      </c>
      <c r="C3219" t="str">
        <f>VLOOKUP($B3219,Feuil2!$A$2:$G$720,2,FALSE)</f>
        <v>hammer-arm</v>
      </c>
      <c r="D3219">
        <f>VLOOKUP($B3219,Feuil2!$A$2:$G$720,3,FALSE)</f>
        <v>4</v>
      </c>
      <c r="E3219">
        <f>VLOOKUP($B3219,Feuil2!$A$2:$G$720,4,FALSE)</f>
        <v>2</v>
      </c>
      <c r="F3219" t="str">
        <f>VLOOKUP($E3219,Feuil3!$A$2:$B$19,2,FALSE)</f>
        <v>fighting</v>
      </c>
      <c r="G3219">
        <f>VLOOKUP($B3219,Feuil2!$A$2:$G$720,5,FALSE)</f>
        <v>100</v>
      </c>
      <c r="H3219">
        <f>VLOOKUP($B3219,Feuil2!$A$2:$G$720,6,FALSE)</f>
        <v>10</v>
      </c>
      <c r="I3219">
        <f>VLOOKUP($B3219,Feuil2!$A$2:$G$720,7,FALSE)</f>
        <v>90</v>
      </c>
      <c r="J3219">
        <f>VLOOKUP($B3219,Feuil2!$A$2:$J$720,10,FALSE)</f>
        <v>2</v>
      </c>
      <c r="K3219" t="str">
        <f>VLOOKUP(J3219,move_damage_classes!$B$2:$C$4,2,FALSE)</f>
        <v>physical</v>
      </c>
    </row>
    <row r="3220" spans="1:11" x14ac:dyDescent="0.25">
      <c r="A3220">
        <v>217</v>
      </c>
      <c r="B3220">
        <v>589</v>
      </c>
      <c r="C3220" t="str">
        <f>VLOOKUP($B3220,Feuil2!$A$2:$G$720,2,FALSE)</f>
        <v>play-nice</v>
      </c>
      <c r="D3220">
        <f>VLOOKUP($B3220,Feuil2!$A$2:$G$720,3,FALSE)</f>
        <v>6</v>
      </c>
      <c r="E3220">
        <f>VLOOKUP($B3220,Feuil2!$A$2:$G$720,4,FALSE)</f>
        <v>1</v>
      </c>
      <c r="F3220" t="str">
        <f>VLOOKUP($E3220,Feuil3!$A$2:$B$19,2,FALSE)</f>
        <v>normal</v>
      </c>
      <c r="G3220">
        <f>VLOOKUP($B3220,Feuil2!$A$2:$G$720,5,FALSE)</f>
        <v>0</v>
      </c>
      <c r="H3220">
        <f>VLOOKUP($B3220,Feuil2!$A$2:$G$720,6,FALSE)</f>
        <v>20</v>
      </c>
      <c r="I3220">
        <f>VLOOKUP($B3220,Feuil2!$A$2:$G$720,7,FALSE)</f>
        <v>0</v>
      </c>
      <c r="J3220">
        <f>VLOOKUP($B3220,Feuil2!$A$2:$J$720,10,FALSE)</f>
        <v>1</v>
      </c>
      <c r="K3220" t="str">
        <f>VLOOKUP(J3220,move_damage_classes!$B$2:$C$4,2,FALSE)</f>
        <v>status</v>
      </c>
    </row>
    <row r="3221" spans="1:11" x14ac:dyDescent="0.25">
      <c r="A3221">
        <v>218</v>
      </c>
      <c r="B3221">
        <v>34</v>
      </c>
      <c r="C3221" t="str">
        <f>VLOOKUP($B3221,Feuil2!$A$2:$G$720,2,FALSE)</f>
        <v>body-slam</v>
      </c>
      <c r="D3221">
        <f>VLOOKUP($B3221,Feuil2!$A$2:$G$720,3,FALSE)</f>
        <v>1</v>
      </c>
      <c r="E3221">
        <f>VLOOKUP($B3221,Feuil2!$A$2:$G$720,4,FALSE)</f>
        <v>1</v>
      </c>
      <c r="F3221" t="str">
        <f>VLOOKUP($E3221,Feuil3!$A$2:$B$19,2,FALSE)</f>
        <v>normal</v>
      </c>
      <c r="G3221">
        <f>VLOOKUP($B3221,Feuil2!$A$2:$G$720,5,FALSE)</f>
        <v>85</v>
      </c>
      <c r="H3221">
        <f>VLOOKUP($B3221,Feuil2!$A$2:$G$720,6,FALSE)</f>
        <v>15</v>
      </c>
      <c r="I3221">
        <f>VLOOKUP($B3221,Feuil2!$A$2:$G$720,7,FALSE)</f>
        <v>100</v>
      </c>
      <c r="J3221">
        <f>VLOOKUP($B3221,Feuil2!$A$2:$J$720,10,FALSE)</f>
        <v>2</v>
      </c>
      <c r="K3221" t="str">
        <f>VLOOKUP(J3221,move_damage_classes!$B$2:$C$4,2,FALSE)</f>
        <v>physical</v>
      </c>
    </row>
    <row r="3222" spans="1:11" x14ac:dyDescent="0.25">
      <c r="A3222">
        <v>218</v>
      </c>
      <c r="B3222">
        <v>52</v>
      </c>
      <c r="C3222" t="str">
        <f>VLOOKUP($B3222,Feuil2!$A$2:$G$720,2,FALSE)</f>
        <v>ember</v>
      </c>
      <c r="D3222">
        <f>VLOOKUP($B3222,Feuil2!$A$2:$G$720,3,FALSE)</f>
        <v>1</v>
      </c>
      <c r="E3222">
        <f>VLOOKUP($B3222,Feuil2!$A$2:$G$720,4,FALSE)</f>
        <v>10</v>
      </c>
      <c r="F3222" t="str">
        <f>VLOOKUP($E3222,Feuil3!$A$2:$B$19,2,FALSE)</f>
        <v>fire</v>
      </c>
      <c r="G3222">
        <f>VLOOKUP($B3222,Feuil2!$A$2:$G$720,5,FALSE)</f>
        <v>40</v>
      </c>
      <c r="H3222">
        <f>VLOOKUP($B3222,Feuil2!$A$2:$G$720,6,FALSE)</f>
        <v>25</v>
      </c>
      <c r="I3222">
        <f>VLOOKUP($B3222,Feuil2!$A$2:$G$720,7,FALSE)</f>
        <v>100</v>
      </c>
      <c r="J3222">
        <f>VLOOKUP($B3222,Feuil2!$A$2:$J$720,10,FALSE)</f>
        <v>3</v>
      </c>
      <c r="K3222" t="str">
        <f>VLOOKUP(J3222,move_damage_classes!$B$2:$C$4,2,FALSE)</f>
        <v>special</v>
      </c>
    </row>
    <row r="3223" spans="1:11" x14ac:dyDescent="0.25">
      <c r="A3223">
        <v>218</v>
      </c>
      <c r="B3223">
        <v>53</v>
      </c>
      <c r="C3223" t="str">
        <f>VLOOKUP($B3223,Feuil2!$A$2:$G$720,2,FALSE)</f>
        <v>flamethrower</v>
      </c>
      <c r="D3223">
        <f>VLOOKUP($B3223,Feuil2!$A$2:$G$720,3,FALSE)</f>
        <v>1</v>
      </c>
      <c r="E3223">
        <f>VLOOKUP($B3223,Feuil2!$A$2:$G$720,4,FALSE)</f>
        <v>10</v>
      </c>
      <c r="F3223" t="str">
        <f>VLOOKUP($E3223,Feuil3!$A$2:$B$19,2,FALSE)</f>
        <v>fire</v>
      </c>
      <c r="G3223">
        <f>VLOOKUP($B3223,Feuil2!$A$2:$G$720,5,FALSE)</f>
        <v>90</v>
      </c>
      <c r="H3223">
        <f>VLOOKUP($B3223,Feuil2!$A$2:$G$720,6,FALSE)</f>
        <v>15</v>
      </c>
      <c r="I3223">
        <f>VLOOKUP($B3223,Feuil2!$A$2:$G$720,7,FALSE)</f>
        <v>100</v>
      </c>
      <c r="J3223">
        <f>VLOOKUP($B3223,Feuil2!$A$2:$J$720,10,FALSE)</f>
        <v>3</v>
      </c>
      <c r="K3223" t="str">
        <f>VLOOKUP(J3223,move_damage_classes!$B$2:$C$4,2,FALSE)</f>
        <v>special</v>
      </c>
    </row>
    <row r="3224" spans="1:11" x14ac:dyDescent="0.25">
      <c r="A3224">
        <v>218</v>
      </c>
      <c r="B3224">
        <v>88</v>
      </c>
      <c r="C3224" t="str">
        <f>VLOOKUP($B3224,Feuil2!$A$2:$G$720,2,FALSE)</f>
        <v>rock-throw</v>
      </c>
      <c r="D3224">
        <f>VLOOKUP($B3224,Feuil2!$A$2:$G$720,3,FALSE)</f>
        <v>1</v>
      </c>
      <c r="E3224">
        <f>VLOOKUP($B3224,Feuil2!$A$2:$G$720,4,FALSE)</f>
        <v>6</v>
      </c>
      <c r="F3224" t="str">
        <f>VLOOKUP($E3224,Feuil3!$A$2:$B$19,2,FALSE)</f>
        <v>rock</v>
      </c>
      <c r="G3224">
        <f>VLOOKUP($B3224,Feuil2!$A$2:$G$720,5,FALSE)</f>
        <v>50</v>
      </c>
      <c r="H3224">
        <f>VLOOKUP($B3224,Feuil2!$A$2:$G$720,6,FALSE)</f>
        <v>15</v>
      </c>
      <c r="I3224">
        <f>VLOOKUP($B3224,Feuil2!$A$2:$G$720,7,FALSE)</f>
        <v>90</v>
      </c>
      <c r="J3224">
        <f>VLOOKUP($B3224,Feuil2!$A$2:$J$720,10,FALSE)</f>
        <v>2</v>
      </c>
      <c r="K3224" t="str">
        <f>VLOOKUP(J3224,move_damage_classes!$B$2:$C$4,2,FALSE)</f>
        <v>physical</v>
      </c>
    </row>
    <row r="3225" spans="1:11" x14ac:dyDescent="0.25">
      <c r="A3225">
        <v>218</v>
      </c>
      <c r="B3225">
        <v>105</v>
      </c>
      <c r="C3225" t="str">
        <f>VLOOKUP($B3225,Feuil2!$A$2:$G$720,2,FALSE)</f>
        <v>recover</v>
      </c>
      <c r="D3225">
        <f>VLOOKUP($B3225,Feuil2!$A$2:$G$720,3,FALSE)</f>
        <v>1</v>
      </c>
      <c r="E3225">
        <f>VLOOKUP($B3225,Feuil2!$A$2:$G$720,4,FALSE)</f>
        <v>1</v>
      </c>
      <c r="F3225" t="str">
        <f>VLOOKUP($E3225,Feuil3!$A$2:$B$19,2,FALSE)</f>
        <v>normal</v>
      </c>
      <c r="G3225">
        <f>VLOOKUP($B3225,Feuil2!$A$2:$G$720,5,FALSE)</f>
        <v>0</v>
      </c>
      <c r="H3225">
        <f>VLOOKUP($B3225,Feuil2!$A$2:$G$720,6,FALSE)</f>
        <v>10</v>
      </c>
      <c r="I3225">
        <f>VLOOKUP($B3225,Feuil2!$A$2:$G$720,7,FALSE)</f>
        <v>0</v>
      </c>
      <c r="J3225">
        <f>VLOOKUP($B3225,Feuil2!$A$2:$J$720,10,FALSE)</f>
        <v>1</v>
      </c>
      <c r="K3225" t="str">
        <f>VLOOKUP(J3225,move_damage_classes!$B$2:$C$4,2,FALSE)</f>
        <v>status</v>
      </c>
    </row>
    <row r="3226" spans="1:11" x14ac:dyDescent="0.25">
      <c r="A3226">
        <v>218</v>
      </c>
      <c r="B3226">
        <v>106</v>
      </c>
      <c r="C3226" t="str">
        <f>VLOOKUP($B3226,Feuil2!$A$2:$G$720,2,FALSE)</f>
        <v>harden</v>
      </c>
      <c r="D3226">
        <f>VLOOKUP($B3226,Feuil2!$A$2:$G$720,3,FALSE)</f>
        <v>1</v>
      </c>
      <c r="E3226">
        <f>VLOOKUP($B3226,Feuil2!$A$2:$G$720,4,FALSE)</f>
        <v>1</v>
      </c>
      <c r="F3226" t="str">
        <f>VLOOKUP($E3226,Feuil3!$A$2:$B$19,2,FALSE)</f>
        <v>normal</v>
      </c>
      <c r="G3226">
        <f>VLOOKUP($B3226,Feuil2!$A$2:$G$720,5,FALSE)</f>
        <v>0</v>
      </c>
      <c r="H3226">
        <f>VLOOKUP($B3226,Feuil2!$A$2:$G$720,6,FALSE)</f>
        <v>30</v>
      </c>
      <c r="I3226">
        <f>VLOOKUP($B3226,Feuil2!$A$2:$G$720,7,FALSE)</f>
        <v>0</v>
      </c>
      <c r="J3226">
        <f>VLOOKUP($B3226,Feuil2!$A$2:$J$720,10,FALSE)</f>
        <v>1</v>
      </c>
      <c r="K3226" t="str">
        <f>VLOOKUP(J3226,move_damage_classes!$B$2:$C$4,2,FALSE)</f>
        <v>status</v>
      </c>
    </row>
    <row r="3227" spans="1:11" x14ac:dyDescent="0.25">
      <c r="A3227">
        <v>218</v>
      </c>
      <c r="B3227">
        <v>123</v>
      </c>
      <c r="C3227" t="str">
        <f>VLOOKUP($B3227,Feuil2!$A$2:$G$720,2,FALSE)</f>
        <v>smog</v>
      </c>
      <c r="D3227">
        <f>VLOOKUP($B3227,Feuil2!$A$2:$G$720,3,FALSE)</f>
        <v>1</v>
      </c>
      <c r="E3227">
        <f>VLOOKUP($B3227,Feuil2!$A$2:$G$720,4,FALSE)</f>
        <v>4</v>
      </c>
      <c r="F3227" t="str">
        <f>VLOOKUP($E3227,Feuil3!$A$2:$B$19,2,FALSE)</f>
        <v>poison</v>
      </c>
      <c r="G3227">
        <f>VLOOKUP($B3227,Feuil2!$A$2:$G$720,5,FALSE)</f>
        <v>30</v>
      </c>
      <c r="H3227">
        <f>VLOOKUP($B3227,Feuil2!$A$2:$G$720,6,FALSE)</f>
        <v>20</v>
      </c>
      <c r="I3227">
        <f>VLOOKUP($B3227,Feuil2!$A$2:$G$720,7,FALSE)</f>
        <v>70</v>
      </c>
      <c r="J3227">
        <f>VLOOKUP($B3227,Feuil2!$A$2:$J$720,10,FALSE)</f>
        <v>3</v>
      </c>
      <c r="K3227" t="str">
        <f>VLOOKUP(J3227,move_damage_classes!$B$2:$C$4,2,FALSE)</f>
        <v>special</v>
      </c>
    </row>
    <row r="3228" spans="1:11" x14ac:dyDescent="0.25">
      <c r="A3228">
        <v>218</v>
      </c>
      <c r="B3228">
        <v>133</v>
      </c>
      <c r="C3228" t="str">
        <f>VLOOKUP($B3228,Feuil2!$A$2:$G$720,2,FALSE)</f>
        <v>amnesia</v>
      </c>
      <c r="D3228">
        <f>VLOOKUP($B3228,Feuil2!$A$2:$G$720,3,FALSE)</f>
        <v>1</v>
      </c>
      <c r="E3228">
        <f>VLOOKUP($B3228,Feuil2!$A$2:$G$720,4,FALSE)</f>
        <v>14</v>
      </c>
      <c r="F3228" t="str">
        <f>VLOOKUP($E3228,Feuil3!$A$2:$B$19,2,FALSE)</f>
        <v>psychic</v>
      </c>
      <c r="G3228">
        <f>VLOOKUP($B3228,Feuil2!$A$2:$G$720,5,FALSE)</f>
        <v>0</v>
      </c>
      <c r="H3228">
        <f>VLOOKUP($B3228,Feuil2!$A$2:$G$720,6,FALSE)</f>
        <v>20</v>
      </c>
      <c r="I3228">
        <f>VLOOKUP($B3228,Feuil2!$A$2:$G$720,7,FALSE)</f>
        <v>0</v>
      </c>
      <c r="J3228">
        <f>VLOOKUP($B3228,Feuil2!$A$2:$J$720,10,FALSE)</f>
        <v>1</v>
      </c>
      <c r="K3228" t="str">
        <f>VLOOKUP(J3228,move_damage_classes!$B$2:$C$4,2,FALSE)</f>
        <v>status</v>
      </c>
    </row>
    <row r="3229" spans="1:11" x14ac:dyDescent="0.25">
      <c r="A3229">
        <v>218</v>
      </c>
      <c r="B3229">
        <v>157</v>
      </c>
      <c r="C3229" t="str">
        <f>VLOOKUP($B3229,Feuil2!$A$2:$G$720,2,FALSE)</f>
        <v>rock-slide</v>
      </c>
      <c r="D3229">
        <f>VLOOKUP($B3229,Feuil2!$A$2:$G$720,3,FALSE)</f>
        <v>1</v>
      </c>
      <c r="E3229">
        <f>VLOOKUP($B3229,Feuil2!$A$2:$G$720,4,FALSE)</f>
        <v>6</v>
      </c>
      <c r="F3229" t="str">
        <f>VLOOKUP($E3229,Feuil3!$A$2:$B$19,2,FALSE)</f>
        <v>rock</v>
      </c>
      <c r="G3229">
        <f>VLOOKUP($B3229,Feuil2!$A$2:$G$720,5,FALSE)</f>
        <v>75</v>
      </c>
      <c r="H3229">
        <f>VLOOKUP($B3229,Feuil2!$A$2:$G$720,6,FALSE)</f>
        <v>10</v>
      </c>
      <c r="I3229">
        <f>VLOOKUP($B3229,Feuil2!$A$2:$G$720,7,FALSE)</f>
        <v>90</v>
      </c>
      <c r="J3229">
        <f>VLOOKUP($B3229,Feuil2!$A$2:$J$720,10,FALSE)</f>
        <v>2</v>
      </c>
      <c r="K3229" t="str">
        <f>VLOOKUP(J3229,move_damage_classes!$B$2:$C$4,2,FALSE)</f>
        <v>physical</v>
      </c>
    </row>
    <row r="3230" spans="1:11" x14ac:dyDescent="0.25">
      <c r="A3230">
        <v>218</v>
      </c>
      <c r="B3230">
        <v>246</v>
      </c>
      <c r="C3230" t="str">
        <f>VLOOKUP($B3230,Feuil2!$A$2:$G$720,2,FALSE)</f>
        <v>ancient-power</v>
      </c>
      <c r="D3230">
        <f>VLOOKUP($B3230,Feuil2!$A$2:$G$720,3,FALSE)</f>
        <v>2</v>
      </c>
      <c r="E3230">
        <f>VLOOKUP($B3230,Feuil2!$A$2:$G$720,4,FALSE)</f>
        <v>6</v>
      </c>
      <c r="F3230" t="str">
        <f>VLOOKUP($E3230,Feuil3!$A$2:$B$19,2,FALSE)</f>
        <v>rock</v>
      </c>
      <c r="G3230">
        <f>VLOOKUP($B3230,Feuil2!$A$2:$G$720,5,FALSE)</f>
        <v>60</v>
      </c>
      <c r="H3230">
        <f>VLOOKUP($B3230,Feuil2!$A$2:$G$720,6,FALSE)</f>
        <v>5</v>
      </c>
      <c r="I3230">
        <f>VLOOKUP($B3230,Feuil2!$A$2:$G$720,7,FALSE)</f>
        <v>100</v>
      </c>
      <c r="J3230">
        <f>VLOOKUP($B3230,Feuil2!$A$2:$J$720,10,FALSE)</f>
        <v>3</v>
      </c>
      <c r="K3230" t="str">
        <f>VLOOKUP(J3230,move_damage_classes!$B$2:$C$4,2,FALSE)</f>
        <v>special</v>
      </c>
    </row>
    <row r="3231" spans="1:11" x14ac:dyDescent="0.25">
      <c r="A3231">
        <v>218</v>
      </c>
      <c r="B3231">
        <v>281</v>
      </c>
      <c r="C3231" t="str">
        <f>VLOOKUP($B3231,Feuil2!$A$2:$G$720,2,FALSE)</f>
        <v>yawn</v>
      </c>
      <c r="D3231">
        <f>VLOOKUP($B3231,Feuil2!$A$2:$G$720,3,FALSE)</f>
        <v>3</v>
      </c>
      <c r="E3231">
        <f>VLOOKUP($B3231,Feuil2!$A$2:$G$720,4,FALSE)</f>
        <v>1</v>
      </c>
      <c r="F3231" t="str">
        <f>VLOOKUP($E3231,Feuil3!$A$2:$B$19,2,FALSE)</f>
        <v>normal</v>
      </c>
      <c r="G3231">
        <f>VLOOKUP($B3231,Feuil2!$A$2:$G$720,5,FALSE)</f>
        <v>0</v>
      </c>
      <c r="H3231">
        <f>VLOOKUP($B3231,Feuil2!$A$2:$G$720,6,FALSE)</f>
        <v>10</v>
      </c>
      <c r="I3231">
        <f>VLOOKUP($B3231,Feuil2!$A$2:$G$720,7,FALSE)</f>
        <v>0</v>
      </c>
      <c r="J3231">
        <f>VLOOKUP($B3231,Feuil2!$A$2:$J$720,10,FALSE)</f>
        <v>1</v>
      </c>
      <c r="K3231" t="str">
        <f>VLOOKUP(J3231,move_damage_classes!$B$2:$C$4,2,FALSE)</f>
        <v>status</v>
      </c>
    </row>
    <row r="3232" spans="1:11" x14ac:dyDescent="0.25">
      <c r="A3232">
        <v>218</v>
      </c>
      <c r="B3232">
        <v>414</v>
      </c>
      <c r="C3232" t="str">
        <f>VLOOKUP($B3232,Feuil2!$A$2:$G$720,2,FALSE)</f>
        <v>earth-power</v>
      </c>
      <c r="D3232">
        <f>VLOOKUP($B3232,Feuil2!$A$2:$G$720,3,FALSE)</f>
        <v>4</v>
      </c>
      <c r="E3232">
        <f>VLOOKUP($B3232,Feuil2!$A$2:$G$720,4,FALSE)</f>
        <v>5</v>
      </c>
      <c r="F3232" t="str">
        <f>VLOOKUP($E3232,Feuil3!$A$2:$B$19,2,FALSE)</f>
        <v>ground</v>
      </c>
      <c r="G3232">
        <f>VLOOKUP($B3232,Feuil2!$A$2:$G$720,5,FALSE)</f>
        <v>90</v>
      </c>
      <c r="H3232">
        <f>VLOOKUP($B3232,Feuil2!$A$2:$G$720,6,FALSE)</f>
        <v>10</v>
      </c>
      <c r="I3232">
        <f>VLOOKUP($B3232,Feuil2!$A$2:$G$720,7,FALSE)</f>
        <v>100</v>
      </c>
      <c r="J3232">
        <f>VLOOKUP($B3232,Feuil2!$A$2:$J$720,10,FALSE)</f>
        <v>3</v>
      </c>
      <c r="K3232" t="str">
        <f>VLOOKUP(J3232,move_damage_classes!$B$2:$C$4,2,FALSE)</f>
        <v>special</v>
      </c>
    </row>
    <row r="3233" spans="1:11" x14ac:dyDescent="0.25">
      <c r="A3233">
        <v>218</v>
      </c>
      <c r="B3233">
        <v>436</v>
      </c>
      <c r="C3233" t="str">
        <f>VLOOKUP($B3233,Feuil2!$A$2:$G$720,2,FALSE)</f>
        <v>lava-plume</v>
      </c>
      <c r="D3233">
        <f>VLOOKUP($B3233,Feuil2!$A$2:$G$720,3,FALSE)</f>
        <v>4</v>
      </c>
      <c r="E3233">
        <f>VLOOKUP($B3233,Feuil2!$A$2:$G$720,4,FALSE)</f>
        <v>10</v>
      </c>
      <c r="F3233" t="str">
        <f>VLOOKUP($E3233,Feuil3!$A$2:$B$19,2,FALSE)</f>
        <v>fire</v>
      </c>
      <c r="G3233">
        <f>VLOOKUP($B3233,Feuil2!$A$2:$G$720,5,FALSE)</f>
        <v>80</v>
      </c>
      <c r="H3233">
        <f>VLOOKUP($B3233,Feuil2!$A$2:$G$720,6,FALSE)</f>
        <v>15</v>
      </c>
      <c r="I3233">
        <f>VLOOKUP($B3233,Feuil2!$A$2:$G$720,7,FALSE)</f>
        <v>100</v>
      </c>
      <c r="J3233">
        <f>VLOOKUP($B3233,Feuil2!$A$2:$J$720,10,FALSE)</f>
        <v>3</v>
      </c>
      <c r="K3233" t="str">
        <f>VLOOKUP(J3233,move_damage_classes!$B$2:$C$4,2,FALSE)</f>
        <v>special</v>
      </c>
    </row>
    <row r="3234" spans="1:11" x14ac:dyDescent="0.25">
      <c r="A3234">
        <v>218</v>
      </c>
      <c r="B3234">
        <v>481</v>
      </c>
      <c r="C3234" t="str">
        <f>VLOOKUP($B3234,Feuil2!$A$2:$G$720,2,FALSE)</f>
        <v>flame-burst</v>
      </c>
      <c r="D3234">
        <f>VLOOKUP($B3234,Feuil2!$A$2:$G$720,3,FALSE)</f>
        <v>5</v>
      </c>
      <c r="E3234">
        <f>VLOOKUP($B3234,Feuil2!$A$2:$G$720,4,FALSE)</f>
        <v>10</v>
      </c>
      <c r="F3234" t="str">
        <f>VLOOKUP($E3234,Feuil3!$A$2:$B$19,2,FALSE)</f>
        <v>fire</v>
      </c>
      <c r="G3234">
        <f>VLOOKUP($B3234,Feuil2!$A$2:$G$720,5,FALSE)</f>
        <v>70</v>
      </c>
      <c r="H3234">
        <f>VLOOKUP($B3234,Feuil2!$A$2:$G$720,6,FALSE)</f>
        <v>15</v>
      </c>
      <c r="I3234">
        <f>VLOOKUP($B3234,Feuil2!$A$2:$G$720,7,FALSE)</f>
        <v>100</v>
      </c>
      <c r="J3234">
        <f>VLOOKUP($B3234,Feuil2!$A$2:$J$720,10,FALSE)</f>
        <v>3</v>
      </c>
      <c r="K3234" t="str">
        <f>VLOOKUP(J3234,move_damage_classes!$B$2:$C$4,2,FALSE)</f>
        <v>special</v>
      </c>
    </row>
    <row r="3235" spans="1:11" x14ac:dyDescent="0.25">
      <c r="A3235">
        <v>218</v>
      </c>
      <c r="B3235">
        <v>499</v>
      </c>
      <c r="C3235" t="str">
        <f>VLOOKUP($B3235,Feuil2!$A$2:$G$720,2,FALSE)</f>
        <v>clear-smog</v>
      </c>
      <c r="D3235">
        <f>VLOOKUP($B3235,Feuil2!$A$2:$G$720,3,FALSE)</f>
        <v>5</v>
      </c>
      <c r="E3235">
        <f>VLOOKUP($B3235,Feuil2!$A$2:$G$720,4,FALSE)</f>
        <v>4</v>
      </c>
      <c r="F3235" t="str">
        <f>VLOOKUP($E3235,Feuil3!$A$2:$B$19,2,FALSE)</f>
        <v>poison</v>
      </c>
      <c r="G3235">
        <f>VLOOKUP($B3235,Feuil2!$A$2:$G$720,5,FALSE)</f>
        <v>50</v>
      </c>
      <c r="H3235">
        <f>VLOOKUP($B3235,Feuil2!$A$2:$G$720,6,FALSE)</f>
        <v>15</v>
      </c>
      <c r="I3235">
        <f>VLOOKUP($B3235,Feuil2!$A$2:$G$720,7,FALSE)</f>
        <v>0</v>
      </c>
      <c r="J3235">
        <f>VLOOKUP($B3235,Feuil2!$A$2:$J$720,10,FALSE)</f>
        <v>3</v>
      </c>
      <c r="K3235" t="str">
        <f>VLOOKUP(J3235,move_damage_classes!$B$2:$C$4,2,FALSE)</f>
        <v>special</v>
      </c>
    </row>
    <row r="3236" spans="1:11" x14ac:dyDescent="0.25">
      <c r="A3236">
        <v>218</v>
      </c>
      <c r="B3236">
        <v>510</v>
      </c>
      <c r="C3236" t="str">
        <f>VLOOKUP($B3236,Feuil2!$A$2:$G$720,2,FALSE)</f>
        <v>incinerate</v>
      </c>
      <c r="D3236">
        <f>VLOOKUP($B3236,Feuil2!$A$2:$G$720,3,FALSE)</f>
        <v>5</v>
      </c>
      <c r="E3236">
        <f>VLOOKUP($B3236,Feuil2!$A$2:$G$720,4,FALSE)</f>
        <v>10</v>
      </c>
      <c r="F3236" t="str">
        <f>VLOOKUP($E3236,Feuil3!$A$2:$B$19,2,FALSE)</f>
        <v>fire</v>
      </c>
      <c r="G3236">
        <f>VLOOKUP($B3236,Feuil2!$A$2:$G$720,5,FALSE)</f>
        <v>60</v>
      </c>
      <c r="H3236">
        <f>VLOOKUP($B3236,Feuil2!$A$2:$G$720,6,FALSE)</f>
        <v>15</v>
      </c>
      <c r="I3236">
        <f>VLOOKUP($B3236,Feuil2!$A$2:$G$720,7,FALSE)</f>
        <v>100</v>
      </c>
      <c r="J3236">
        <f>VLOOKUP($B3236,Feuil2!$A$2:$J$720,10,FALSE)</f>
        <v>3</v>
      </c>
      <c r="K3236" t="str">
        <f>VLOOKUP(J3236,move_damage_classes!$B$2:$C$4,2,FALSE)</f>
        <v>special</v>
      </c>
    </row>
    <row r="3237" spans="1:11" x14ac:dyDescent="0.25">
      <c r="A3237">
        <v>219</v>
      </c>
      <c r="B3237">
        <v>34</v>
      </c>
      <c r="C3237" t="str">
        <f>VLOOKUP($B3237,Feuil2!$A$2:$G$720,2,FALSE)</f>
        <v>body-slam</v>
      </c>
      <c r="D3237">
        <f>VLOOKUP($B3237,Feuil2!$A$2:$G$720,3,FALSE)</f>
        <v>1</v>
      </c>
      <c r="E3237">
        <f>VLOOKUP($B3237,Feuil2!$A$2:$G$720,4,FALSE)</f>
        <v>1</v>
      </c>
      <c r="F3237" t="str">
        <f>VLOOKUP($E3237,Feuil3!$A$2:$B$19,2,FALSE)</f>
        <v>normal</v>
      </c>
      <c r="G3237">
        <f>VLOOKUP($B3237,Feuil2!$A$2:$G$720,5,FALSE)</f>
        <v>85</v>
      </c>
      <c r="H3237">
        <f>VLOOKUP($B3237,Feuil2!$A$2:$G$720,6,FALSE)</f>
        <v>15</v>
      </c>
      <c r="I3237">
        <f>VLOOKUP($B3237,Feuil2!$A$2:$G$720,7,FALSE)</f>
        <v>100</v>
      </c>
      <c r="J3237">
        <f>VLOOKUP($B3237,Feuil2!$A$2:$J$720,10,FALSE)</f>
        <v>2</v>
      </c>
      <c r="K3237" t="str">
        <f>VLOOKUP(J3237,move_damage_classes!$B$2:$C$4,2,FALSE)</f>
        <v>physical</v>
      </c>
    </row>
    <row r="3238" spans="1:11" x14ac:dyDescent="0.25">
      <c r="A3238">
        <v>219</v>
      </c>
      <c r="B3238">
        <v>52</v>
      </c>
      <c r="C3238" t="str">
        <f>VLOOKUP($B3238,Feuil2!$A$2:$G$720,2,FALSE)</f>
        <v>ember</v>
      </c>
      <c r="D3238">
        <f>VLOOKUP($B3238,Feuil2!$A$2:$G$720,3,FALSE)</f>
        <v>1</v>
      </c>
      <c r="E3238">
        <f>VLOOKUP($B3238,Feuil2!$A$2:$G$720,4,FALSE)</f>
        <v>10</v>
      </c>
      <c r="F3238" t="str">
        <f>VLOOKUP($E3238,Feuil3!$A$2:$B$19,2,FALSE)</f>
        <v>fire</v>
      </c>
      <c r="G3238">
        <f>VLOOKUP($B3238,Feuil2!$A$2:$G$720,5,FALSE)</f>
        <v>40</v>
      </c>
      <c r="H3238">
        <f>VLOOKUP($B3238,Feuil2!$A$2:$G$720,6,FALSE)</f>
        <v>25</v>
      </c>
      <c r="I3238">
        <f>VLOOKUP($B3238,Feuil2!$A$2:$G$720,7,FALSE)</f>
        <v>100</v>
      </c>
      <c r="J3238">
        <f>VLOOKUP($B3238,Feuil2!$A$2:$J$720,10,FALSE)</f>
        <v>3</v>
      </c>
      <c r="K3238" t="str">
        <f>VLOOKUP(J3238,move_damage_classes!$B$2:$C$4,2,FALSE)</f>
        <v>special</v>
      </c>
    </row>
    <row r="3239" spans="1:11" x14ac:dyDescent="0.25">
      <c r="A3239">
        <v>219</v>
      </c>
      <c r="B3239">
        <v>53</v>
      </c>
      <c r="C3239" t="str">
        <f>VLOOKUP($B3239,Feuil2!$A$2:$G$720,2,FALSE)</f>
        <v>flamethrower</v>
      </c>
      <c r="D3239">
        <f>VLOOKUP($B3239,Feuil2!$A$2:$G$720,3,FALSE)</f>
        <v>1</v>
      </c>
      <c r="E3239">
        <f>VLOOKUP($B3239,Feuil2!$A$2:$G$720,4,FALSE)</f>
        <v>10</v>
      </c>
      <c r="F3239" t="str">
        <f>VLOOKUP($E3239,Feuil3!$A$2:$B$19,2,FALSE)</f>
        <v>fire</v>
      </c>
      <c r="G3239">
        <f>VLOOKUP($B3239,Feuil2!$A$2:$G$720,5,FALSE)</f>
        <v>90</v>
      </c>
      <c r="H3239">
        <f>VLOOKUP($B3239,Feuil2!$A$2:$G$720,6,FALSE)</f>
        <v>15</v>
      </c>
      <c r="I3239">
        <f>VLOOKUP($B3239,Feuil2!$A$2:$G$720,7,FALSE)</f>
        <v>100</v>
      </c>
      <c r="J3239">
        <f>VLOOKUP($B3239,Feuil2!$A$2:$J$720,10,FALSE)</f>
        <v>3</v>
      </c>
      <c r="K3239" t="str">
        <f>VLOOKUP(J3239,move_damage_classes!$B$2:$C$4,2,FALSE)</f>
        <v>special</v>
      </c>
    </row>
    <row r="3240" spans="1:11" x14ac:dyDescent="0.25">
      <c r="A3240">
        <v>219</v>
      </c>
      <c r="B3240">
        <v>88</v>
      </c>
      <c r="C3240" t="str">
        <f>VLOOKUP($B3240,Feuil2!$A$2:$G$720,2,FALSE)</f>
        <v>rock-throw</v>
      </c>
      <c r="D3240">
        <f>VLOOKUP($B3240,Feuil2!$A$2:$G$720,3,FALSE)</f>
        <v>1</v>
      </c>
      <c r="E3240">
        <f>VLOOKUP($B3240,Feuil2!$A$2:$G$720,4,FALSE)</f>
        <v>6</v>
      </c>
      <c r="F3240" t="str">
        <f>VLOOKUP($E3240,Feuil3!$A$2:$B$19,2,FALSE)</f>
        <v>rock</v>
      </c>
      <c r="G3240">
        <f>VLOOKUP($B3240,Feuil2!$A$2:$G$720,5,FALSE)</f>
        <v>50</v>
      </c>
      <c r="H3240">
        <f>VLOOKUP($B3240,Feuil2!$A$2:$G$720,6,FALSE)</f>
        <v>15</v>
      </c>
      <c r="I3240">
        <f>VLOOKUP($B3240,Feuil2!$A$2:$G$720,7,FALSE)</f>
        <v>90</v>
      </c>
      <c r="J3240">
        <f>VLOOKUP($B3240,Feuil2!$A$2:$J$720,10,FALSE)</f>
        <v>2</v>
      </c>
      <c r="K3240" t="str">
        <f>VLOOKUP(J3240,move_damage_classes!$B$2:$C$4,2,FALSE)</f>
        <v>physical</v>
      </c>
    </row>
    <row r="3241" spans="1:11" x14ac:dyDescent="0.25">
      <c r="A3241">
        <v>219</v>
      </c>
      <c r="B3241">
        <v>105</v>
      </c>
      <c r="C3241" t="str">
        <f>VLOOKUP($B3241,Feuil2!$A$2:$G$720,2,FALSE)</f>
        <v>recover</v>
      </c>
      <c r="D3241">
        <f>VLOOKUP($B3241,Feuil2!$A$2:$G$720,3,FALSE)</f>
        <v>1</v>
      </c>
      <c r="E3241">
        <f>VLOOKUP($B3241,Feuil2!$A$2:$G$720,4,FALSE)</f>
        <v>1</v>
      </c>
      <c r="F3241" t="str">
        <f>VLOOKUP($E3241,Feuil3!$A$2:$B$19,2,FALSE)</f>
        <v>normal</v>
      </c>
      <c r="G3241">
        <f>VLOOKUP($B3241,Feuil2!$A$2:$G$720,5,FALSE)</f>
        <v>0</v>
      </c>
      <c r="H3241">
        <f>VLOOKUP($B3241,Feuil2!$A$2:$G$720,6,FALSE)</f>
        <v>10</v>
      </c>
      <c r="I3241">
        <f>VLOOKUP($B3241,Feuil2!$A$2:$G$720,7,FALSE)</f>
        <v>0</v>
      </c>
      <c r="J3241">
        <f>VLOOKUP($B3241,Feuil2!$A$2:$J$720,10,FALSE)</f>
        <v>1</v>
      </c>
      <c r="K3241" t="str">
        <f>VLOOKUP(J3241,move_damage_classes!$B$2:$C$4,2,FALSE)</f>
        <v>status</v>
      </c>
    </row>
    <row r="3242" spans="1:11" x14ac:dyDescent="0.25">
      <c r="A3242">
        <v>219</v>
      </c>
      <c r="B3242">
        <v>106</v>
      </c>
      <c r="C3242" t="str">
        <f>VLOOKUP($B3242,Feuil2!$A$2:$G$720,2,FALSE)</f>
        <v>harden</v>
      </c>
      <c r="D3242">
        <f>VLOOKUP($B3242,Feuil2!$A$2:$G$720,3,FALSE)</f>
        <v>1</v>
      </c>
      <c r="E3242">
        <f>VLOOKUP($B3242,Feuil2!$A$2:$G$720,4,FALSE)</f>
        <v>1</v>
      </c>
      <c r="F3242" t="str">
        <f>VLOOKUP($E3242,Feuil3!$A$2:$B$19,2,FALSE)</f>
        <v>normal</v>
      </c>
      <c r="G3242">
        <f>VLOOKUP($B3242,Feuil2!$A$2:$G$720,5,FALSE)</f>
        <v>0</v>
      </c>
      <c r="H3242">
        <f>VLOOKUP($B3242,Feuil2!$A$2:$G$720,6,FALSE)</f>
        <v>30</v>
      </c>
      <c r="I3242">
        <f>VLOOKUP($B3242,Feuil2!$A$2:$G$720,7,FALSE)</f>
        <v>0</v>
      </c>
      <c r="J3242">
        <f>VLOOKUP($B3242,Feuil2!$A$2:$J$720,10,FALSE)</f>
        <v>1</v>
      </c>
      <c r="K3242" t="str">
        <f>VLOOKUP(J3242,move_damage_classes!$B$2:$C$4,2,FALSE)</f>
        <v>status</v>
      </c>
    </row>
    <row r="3243" spans="1:11" x14ac:dyDescent="0.25">
      <c r="A3243">
        <v>219</v>
      </c>
      <c r="B3243">
        <v>123</v>
      </c>
      <c r="C3243" t="str">
        <f>VLOOKUP($B3243,Feuil2!$A$2:$G$720,2,FALSE)</f>
        <v>smog</v>
      </c>
      <c r="D3243">
        <f>VLOOKUP($B3243,Feuil2!$A$2:$G$720,3,FALSE)</f>
        <v>1</v>
      </c>
      <c r="E3243">
        <f>VLOOKUP($B3243,Feuil2!$A$2:$G$720,4,FALSE)</f>
        <v>4</v>
      </c>
      <c r="F3243" t="str">
        <f>VLOOKUP($E3243,Feuil3!$A$2:$B$19,2,FALSE)</f>
        <v>poison</v>
      </c>
      <c r="G3243">
        <f>VLOOKUP($B3243,Feuil2!$A$2:$G$720,5,FALSE)</f>
        <v>30</v>
      </c>
      <c r="H3243">
        <f>VLOOKUP($B3243,Feuil2!$A$2:$G$720,6,FALSE)</f>
        <v>20</v>
      </c>
      <c r="I3243">
        <f>VLOOKUP($B3243,Feuil2!$A$2:$G$720,7,FALSE)</f>
        <v>70</v>
      </c>
      <c r="J3243">
        <f>VLOOKUP($B3243,Feuil2!$A$2:$J$720,10,FALSE)</f>
        <v>3</v>
      </c>
      <c r="K3243" t="str">
        <f>VLOOKUP(J3243,move_damage_classes!$B$2:$C$4,2,FALSE)</f>
        <v>special</v>
      </c>
    </row>
    <row r="3244" spans="1:11" x14ac:dyDescent="0.25">
      <c r="A3244">
        <v>219</v>
      </c>
      <c r="B3244">
        <v>133</v>
      </c>
      <c r="C3244" t="str">
        <f>VLOOKUP($B3244,Feuil2!$A$2:$G$720,2,FALSE)</f>
        <v>amnesia</v>
      </c>
      <c r="D3244">
        <f>VLOOKUP($B3244,Feuil2!$A$2:$G$720,3,FALSE)</f>
        <v>1</v>
      </c>
      <c r="E3244">
        <f>VLOOKUP($B3244,Feuil2!$A$2:$G$720,4,FALSE)</f>
        <v>14</v>
      </c>
      <c r="F3244" t="str">
        <f>VLOOKUP($E3244,Feuil3!$A$2:$B$19,2,FALSE)</f>
        <v>psychic</v>
      </c>
      <c r="G3244">
        <f>VLOOKUP($B3244,Feuil2!$A$2:$G$720,5,FALSE)</f>
        <v>0</v>
      </c>
      <c r="H3244">
        <f>VLOOKUP($B3244,Feuil2!$A$2:$G$720,6,FALSE)</f>
        <v>20</v>
      </c>
      <c r="I3244">
        <f>VLOOKUP($B3244,Feuil2!$A$2:$G$720,7,FALSE)</f>
        <v>0</v>
      </c>
      <c r="J3244">
        <f>VLOOKUP($B3244,Feuil2!$A$2:$J$720,10,FALSE)</f>
        <v>1</v>
      </c>
      <c r="K3244" t="str">
        <f>VLOOKUP(J3244,move_damage_classes!$B$2:$C$4,2,FALSE)</f>
        <v>status</v>
      </c>
    </row>
    <row r="3245" spans="1:11" x14ac:dyDescent="0.25">
      <c r="A3245">
        <v>219</v>
      </c>
      <c r="B3245">
        <v>157</v>
      </c>
      <c r="C3245" t="str">
        <f>VLOOKUP($B3245,Feuil2!$A$2:$G$720,2,FALSE)</f>
        <v>rock-slide</v>
      </c>
      <c r="D3245">
        <f>VLOOKUP($B3245,Feuil2!$A$2:$G$720,3,FALSE)</f>
        <v>1</v>
      </c>
      <c r="E3245">
        <f>VLOOKUP($B3245,Feuil2!$A$2:$G$720,4,FALSE)</f>
        <v>6</v>
      </c>
      <c r="F3245" t="str">
        <f>VLOOKUP($E3245,Feuil3!$A$2:$B$19,2,FALSE)</f>
        <v>rock</v>
      </c>
      <c r="G3245">
        <f>VLOOKUP($B3245,Feuil2!$A$2:$G$720,5,FALSE)</f>
        <v>75</v>
      </c>
      <c r="H3245">
        <f>VLOOKUP($B3245,Feuil2!$A$2:$G$720,6,FALSE)</f>
        <v>10</v>
      </c>
      <c r="I3245">
        <f>VLOOKUP($B3245,Feuil2!$A$2:$G$720,7,FALSE)</f>
        <v>90</v>
      </c>
      <c r="J3245">
        <f>VLOOKUP($B3245,Feuil2!$A$2:$J$720,10,FALSE)</f>
        <v>2</v>
      </c>
      <c r="K3245" t="str">
        <f>VLOOKUP(J3245,move_damage_classes!$B$2:$C$4,2,FALSE)</f>
        <v>physical</v>
      </c>
    </row>
    <row r="3246" spans="1:11" x14ac:dyDescent="0.25">
      <c r="A3246">
        <v>219</v>
      </c>
      <c r="B3246">
        <v>246</v>
      </c>
      <c r="C3246" t="str">
        <f>VLOOKUP($B3246,Feuil2!$A$2:$G$720,2,FALSE)</f>
        <v>ancient-power</v>
      </c>
      <c r="D3246">
        <f>VLOOKUP($B3246,Feuil2!$A$2:$G$720,3,FALSE)</f>
        <v>2</v>
      </c>
      <c r="E3246">
        <f>VLOOKUP($B3246,Feuil2!$A$2:$G$720,4,FALSE)</f>
        <v>6</v>
      </c>
      <c r="F3246" t="str">
        <f>VLOOKUP($E3246,Feuil3!$A$2:$B$19,2,FALSE)</f>
        <v>rock</v>
      </c>
      <c r="G3246">
        <f>VLOOKUP($B3246,Feuil2!$A$2:$G$720,5,FALSE)</f>
        <v>60</v>
      </c>
      <c r="H3246">
        <f>VLOOKUP($B3246,Feuil2!$A$2:$G$720,6,FALSE)</f>
        <v>5</v>
      </c>
      <c r="I3246">
        <f>VLOOKUP($B3246,Feuil2!$A$2:$G$720,7,FALSE)</f>
        <v>100</v>
      </c>
      <c r="J3246">
        <f>VLOOKUP($B3246,Feuil2!$A$2:$J$720,10,FALSE)</f>
        <v>3</v>
      </c>
      <c r="K3246" t="str">
        <f>VLOOKUP(J3246,move_damage_classes!$B$2:$C$4,2,FALSE)</f>
        <v>special</v>
      </c>
    </row>
    <row r="3247" spans="1:11" x14ac:dyDescent="0.25">
      <c r="A3247">
        <v>219</v>
      </c>
      <c r="B3247">
        <v>281</v>
      </c>
      <c r="C3247" t="str">
        <f>VLOOKUP($B3247,Feuil2!$A$2:$G$720,2,FALSE)</f>
        <v>yawn</v>
      </c>
      <c r="D3247">
        <f>VLOOKUP($B3247,Feuil2!$A$2:$G$720,3,FALSE)</f>
        <v>3</v>
      </c>
      <c r="E3247">
        <f>VLOOKUP($B3247,Feuil2!$A$2:$G$720,4,FALSE)</f>
        <v>1</v>
      </c>
      <c r="F3247" t="str">
        <f>VLOOKUP($E3247,Feuil3!$A$2:$B$19,2,FALSE)</f>
        <v>normal</v>
      </c>
      <c r="G3247">
        <f>VLOOKUP($B3247,Feuil2!$A$2:$G$720,5,FALSE)</f>
        <v>0</v>
      </c>
      <c r="H3247">
        <f>VLOOKUP($B3247,Feuil2!$A$2:$G$720,6,FALSE)</f>
        <v>10</v>
      </c>
      <c r="I3247">
        <f>VLOOKUP($B3247,Feuil2!$A$2:$G$720,7,FALSE)</f>
        <v>0</v>
      </c>
      <c r="J3247">
        <f>VLOOKUP($B3247,Feuil2!$A$2:$J$720,10,FALSE)</f>
        <v>1</v>
      </c>
      <c r="K3247" t="str">
        <f>VLOOKUP(J3247,move_damage_classes!$B$2:$C$4,2,FALSE)</f>
        <v>status</v>
      </c>
    </row>
    <row r="3248" spans="1:11" x14ac:dyDescent="0.25">
      <c r="A3248">
        <v>219</v>
      </c>
      <c r="B3248">
        <v>414</v>
      </c>
      <c r="C3248" t="str">
        <f>VLOOKUP($B3248,Feuil2!$A$2:$G$720,2,FALSE)</f>
        <v>earth-power</v>
      </c>
      <c r="D3248">
        <f>VLOOKUP($B3248,Feuil2!$A$2:$G$720,3,FALSE)</f>
        <v>4</v>
      </c>
      <c r="E3248">
        <f>VLOOKUP($B3248,Feuil2!$A$2:$G$720,4,FALSE)</f>
        <v>5</v>
      </c>
      <c r="F3248" t="str">
        <f>VLOOKUP($E3248,Feuil3!$A$2:$B$19,2,FALSE)</f>
        <v>ground</v>
      </c>
      <c r="G3248">
        <f>VLOOKUP($B3248,Feuil2!$A$2:$G$720,5,FALSE)</f>
        <v>90</v>
      </c>
      <c r="H3248">
        <f>VLOOKUP($B3248,Feuil2!$A$2:$G$720,6,FALSE)</f>
        <v>10</v>
      </c>
      <c r="I3248">
        <f>VLOOKUP($B3248,Feuil2!$A$2:$G$720,7,FALSE)</f>
        <v>100</v>
      </c>
      <c r="J3248">
        <f>VLOOKUP($B3248,Feuil2!$A$2:$J$720,10,FALSE)</f>
        <v>3</v>
      </c>
      <c r="K3248" t="str">
        <f>VLOOKUP(J3248,move_damage_classes!$B$2:$C$4,2,FALSE)</f>
        <v>special</v>
      </c>
    </row>
    <row r="3249" spans="1:11" x14ac:dyDescent="0.25">
      <c r="A3249">
        <v>219</v>
      </c>
      <c r="B3249">
        <v>436</v>
      </c>
      <c r="C3249" t="str">
        <f>VLOOKUP($B3249,Feuil2!$A$2:$G$720,2,FALSE)</f>
        <v>lava-plume</v>
      </c>
      <c r="D3249">
        <f>VLOOKUP($B3249,Feuil2!$A$2:$G$720,3,FALSE)</f>
        <v>4</v>
      </c>
      <c r="E3249">
        <f>VLOOKUP($B3249,Feuil2!$A$2:$G$720,4,FALSE)</f>
        <v>10</v>
      </c>
      <c r="F3249" t="str">
        <f>VLOOKUP($E3249,Feuil3!$A$2:$B$19,2,FALSE)</f>
        <v>fire</v>
      </c>
      <c r="G3249">
        <f>VLOOKUP($B3249,Feuil2!$A$2:$G$720,5,FALSE)</f>
        <v>80</v>
      </c>
      <c r="H3249">
        <f>VLOOKUP($B3249,Feuil2!$A$2:$G$720,6,FALSE)</f>
        <v>15</v>
      </c>
      <c r="I3249">
        <f>VLOOKUP($B3249,Feuil2!$A$2:$G$720,7,FALSE)</f>
        <v>100</v>
      </c>
      <c r="J3249">
        <f>VLOOKUP($B3249,Feuil2!$A$2:$J$720,10,FALSE)</f>
        <v>3</v>
      </c>
      <c r="K3249" t="str">
        <f>VLOOKUP(J3249,move_damage_classes!$B$2:$C$4,2,FALSE)</f>
        <v>special</v>
      </c>
    </row>
    <row r="3250" spans="1:11" x14ac:dyDescent="0.25">
      <c r="A3250">
        <v>219</v>
      </c>
      <c r="B3250">
        <v>481</v>
      </c>
      <c r="C3250" t="str">
        <f>VLOOKUP($B3250,Feuil2!$A$2:$G$720,2,FALSE)</f>
        <v>flame-burst</v>
      </c>
      <c r="D3250">
        <f>VLOOKUP($B3250,Feuil2!$A$2:$G$720,3,FALSE)</f>
        <v>5</v>
      </c>
      <c r="E3250">
        <f>VLOOKUP($B3250,Feuil2!$A$2:$G$720,4,FALSE)</f>
        <v>10</v>
      </c>
      <c r="F3250" t="str">
        <f>VLOOKUP($E3250,Feuil3!$A$2:$B$19,2,FALSE)</f>
        <v>fire</v>
      </c>
      <c r="G3250">
        <f>VLOOKUP($B3250,Feuil2!$A$2:$G$720,5,FALSE)</f>
        <v>70</v>
      </c>
      <c r="H3250">
        <f>VLOOKUP($B3250,Feuil2!$A$2:$G$720,6,FALSE)</f>
        <v>15</v>
      </c>
      <c r="I3250">
        <f>VLOOKUP($B3250,Feuil2!$A$2:$G$720,7,FALSE)</f>
        <v>100</v>
      </c>
      <c r="J3250">
        <f>VLOOKUP($B3250,Feuil2!$A$2:$J$720,10,FALSE)</f>
        <v>3</v>
      </c>
      <c r="K3250" t="str">
        <f>VLOOKUP(J3250,move_damage_classes!$B$2:$C$4,2,FALSE)</f>
        <v>special</v>
      </c>
    </row>
    <row r="3251" spans="1:11" x14ac:dyDescent="0.25">
      <c r="A3251">
        <v>219</v>
      </c>
      <c r="B3251">
        <v>499</v>
      </c>
      <c r="C3251" t="str">
        <f>VLOOKUP($B3251,Feuil2!$A$2:$G$720,2,FALSE)</f>
        <v>clear-smog</v>
      </c>
      <c r="D3251">
        <f>VLOOKUP($B3251,Feuil2!$A$2:$G$720,3,FALSE)</f>
        <v>5</v>
      </c>
      <c r="E3251">
        <f>VLOOKUP($B3251,Feuil2!$A$2:$G$720,4,FALSE)</f>
        <v>4</v>
      </c>
      <c r="F3251" t="str">
        <f>VLOOKUP($E3251,Feuil3!$A$2:$B$19,2,FALSE)</f>
        <v>poison</v>
      </c>
      <c r="G3251">
        <f>VLOOKUP($B3251,Feuil2!$A$2:$G$720,5,FALSE)</f>
        <v>50</v>
      </c>
      <c r="H3251">
        <f>VLOOKUP($B3251,Feuil2!$A$2:$G$720,6,FALSE)</f>
        <v>15</v>
      </c>
      <c r="I3251">
        <f>VLOOKUP($B3251,Feuil2!$A$2:$G$720,7,FALSE)</f>
        <v>0</v>
      </c>
      <c r="J3251">
        <f>VLOOKUP($B3251,Feuil2!$A$2:$J$720,10,FALSE)</f>
        <v>3</v>
      </c>
      <c r="K3251" t="str">
        <f>VLOOKUP(J3251,move_damage_classes!$B$2:$C$4,2,FALSE)</f>
        <v>special</v>
      </c>
    </row>
    <row r="3252" spans="1:11" x14ac:dyDescent="0.25">
      <c r="A3252">
        <v>219</v>
      </c>
      <c r="B3252">
        <v>504</v>
      </c>
      <c r="C3252" t="str">
        <f>VLOOKUP($B3252,Feuil2!$A$2:$G$720,2,FALSE)</f>
        <v>shell-smash</v>
      </c>
      <c r="D3252">
        <f>VLOOKUP($B3252,Feuil2!$A$2:$G$720,3,FALSE)</f>
        <v>5</v>
      </c>
      <c r="E3252">
        <f>VLOOKUP($B3252,Feuil2!$A$2:$G$720,4,FALSE)</f>
        <v>1</v>
      </c>
      <c r="F3252" t="str">
        <f>VLOOKUP($E3252,Feuil3!$A$2:$B$19,2,FALSE)</f>
        <v>normal</v>
      </c>
      <c r="G3252">
        <f>VLOOKUP($B3252,Feuil2!$A$2:$G$720,5,FALSE)</f>
        <v>0</v>
      </c>
      <c r="H3252">
        <f>VLOOKUP($B3252,Feuil2!$A$2:$G$720,6,FALSE)</f>
        <v>15</v>
      </c>
      <c r="I3252">
        <f>VLOOKUP($B3252,Feuil2!$A$2:$G$720,7,FALSE)</f>
        <v>0</v>
      </c>
      <c r="J3252">
        <f>VLOOKUP($B3252,Feuil2!$A$2:$J$720,10,FALSE)</f>
        <v>1</v>
      </c>
      <c r="K3252" t="str">
        <f>VLOOKUP(J3252,move_damage_classes!$B$2:$C$4,2,FALSE)</f>
        <v>status</v>
      </c>
    </row>
    <row r="3253" spans="1:11" x14ac:dyDescent="0.25">
      <c r="A3253">
        <v>219</v>
      </c>
      <c r="B3253">
        <v>510</v>
      </c>
      <c r="C3253" t="str">
        <f>VLOOKUP($B3253,Feuil2!$A$2:$G$720,2,FALSE)</f>
        <v>incinerate</v>
      </c>
      <c r="D3253">
        <f>VLOOKUP($B3253,Feuil2!$A$2:$G$720,3,FALSE)</f>
        <v>5</v>
      </c>
      <c r="E3253">
        <f>VLOOKUP($B3253,Feuil2!$A$2:$G$720,4,FALSE)</f>
        <v>10</v>
      </c>
      <c r="F3253" t="str">
        <f>VLOOKUP($E3253,Feuil3!$A$2:$B$19,2,FALSE)</f>
        <v>fire</v>
      </c>
      <c r="G3253">
        <f>VLOOKUP($B3253,Feuil2!$A$2:$G$720,5,FALSE)</f>
        <v>60</v>
      </c>
      <c r="H3253">
        <f>VLOOKUP($B3253,Feuil2!$A$2:$G$720,6,FALSE)</f>
        <v>15</v>
      </c>
      <c r="I3253">
        <f>VLOOKUP($B3253,Feuil2!$A$2:$G$720,7,FALSE)</f>
        <v>100</v>
      </c>
      <c r="J3253">
        <f>VLOOKUP($B3253,Feuil2!$A$2:$J$720,10,FALSE)</f>
        <v>3</v>
      </c>
      <c r="K3253" t="str">
        <f>VLOOKUP(J3253,move_damage_classes!$B$2:$C$4,2,FALSE)</f>
        <v>special</v>
      </c>
    </row>
    <row r="3254" spans="1:11" x14ac:dyDescent="0.25">
      <c r="A3254">
        <v>220</v>
      </c>
      <c r="B3254">
        <v>33</v>
      </c>
      <c r="C3254" t="str">
        <f>VLOOKUP($B3254,Feuil2!$A$2:$G$720,2,FALSE)</f>
        <v>tackle</v>
      </c>
      <c r="D3254">
        <f>VLOOKUP($B3254,Feuil2!$A$2:$G$720,3,FALSE)</f>
        <v>1</v>
      </c>
      <c r="E3254">
        <f>VLOOKUP($B3254,Feuil2!$A$2:$G$720,4,FALSE)</f>
        <v>1</v>
      </c>
      <c r="F3254" t="str">
        <f>VLOOKUP($E3254,Feuil3!$A$2:$B$19,2,FALSE)</f>
        <v>normal</v>
      </c>
      <c r="G3254">
        <f>VLOOKUP($B3254,Feuil2!$A$2:$G$720,5,FALSE)</f>
        <v>40</v>
      </c>
      <c r="H3254">
        <f>VLOOKUP($B3254,Feuil2!$A$2:$G$720,6,FALSE)</f>
        <v>35</v>
      </c>
      <c r="I3254">
        <f>VLOOKUP($B3254,Feuil2!$A$2:$G$720,7,FALSE)</f>
        <v>100</v>
      </c>
      <c r="J3254">
        <f>VLOOKUP($B3254,Feuil2!$A$2:$J$720,10,FALSE)</f>
        <v>2</v>
      </c>
      <c r="K3254" t="str">
        <f>VLOOKUP(J3254,move_damage_classes!$B$2:$C$4,2,FALSE)</f>
        <v>physical</v>
      </c>
    </row>
    <row r="3255" spans="1:11" x14ac:dyDescent="0.25">
      <c r="A3255">
        <v>220</v>
      </c>
      <c r="B3255">
        <v>36</v>
      </c>
      <c r="C3255" t="str">
        <f>VLOOKUP($B3255,Feuil2!$A$2:$G$720,2,FALSE)</f>
        <v>take-down</v>
      </c>
      <c r="D3255">
        <f>VLOOKUP($B3255,Feuil2!$A$2:$G$720,3,FALSE)</f>
        <v>1</v>
      </c>
      <c r="E3255">
        <f>VLOOKUP($B3255,Feuil2!$A$2:$G$720,4,FALSE)</f>
        <v>1</v>
      </c>
      <c r="F3255" t="str">
        <f>VLOOKUP($E3255,Feuil3!$A$2:$B$19,2,FALSE)</f>
        <v>normal</v>
      </c>
      <c r="G3255">
        <f>VLOOKUP($B3255,Feuil2!$A$2:$G$720,5,FALSE)</f>
        <v>90</v>
      </c>
      <c r="H3255">
        <f>VLOOKUP($B3255,Feuil2!$A$2:$G$720,6,FALSE)</f>
        <v>20</v>
      </c>
      <c r="I3255">
        <f>VLOOKUP($B3255,Feuil2!$A$2:$G$720,7,FALSE)</f>
        <v>85</v>
      </c>
      <c r="J3255">
        <f>VLOOKUP($B3255,Feuil2!$A$2:$J$720,10,FALSE)</f>
        <v>2</v>
      </c>
      <c r="K3255" t="str">
        <f>VLOOKUP(J3255,move_damage_classes!$B$2:$C$4,2,FALSE)</f>
        <v>physical</v>
      </c>
    </row>
    <row r="3256" spans="1:11" x14ac:dyDescent="0.25">
      <c r="A3256">
        <v>220</v>
      </c>
      <c r="B3256">
        <v>54</v>
      </c>
      <c r="C3256" t="str">
        <f>VLOOKUP($B3256,Feuil2!$A$2:$G$720,2,FALSE)</f>
        <v>mist</v>
      </c>
      <c r="D3256">
        <f>VLOOKUP($B3256,Feuil2!$A$2:$G$720,3,FALSE)</f>
        <v>1</v>
      </c>
      <c r="E3256">
        <f>VLOOKUP($B3256,Feuil2!$A$2:$G$720,4,FALSE)</f>
        <v>15</v>
      </c>
      <c r="F3256" t="str">
        <f>VLOOKUP($E3256,Feuil3!$A$2:$B$19,2,FALSE)</f>
        <v>ice</v>
      </c>
      <c r="G3256">
        <f>VLOOKUP($B3256,Feuil2!$A$2:$G$720,5,FALSE)</f>
        <v>0</v>
      </c>
      <c r="H3256">
        <f>VLOOKUP($B3256,Feuil2!$A$2:$G$720,6,FALSE)</f>
        <v>30</v>
      </c>
      <c r="I3256">
        <f>VLOOKUP($B3256,Feuil2!$A$2:$G$720,7,FALSE)</f>
        <v>0</v>
      </c>
      <c r="J3256">
        <f>VLOOKUP($B3256,Feuil2!$A$2:$J$720,10,FALSE)</f>
        <v>1</v>
      </c>
      <c r="K3256" t="str">
        <f>VLOOKUP(J3256,move_damage_classes!$B$2:$C$4,2,FALSE)</f>
        <v>status</v>
      </c>
    </row>
    <row r="3257" spans="1:11" x14ac:dyDescent="0.25">
      <c r="A3257">
        <v>220</v>
      </c>
      <c r="B3257">
        <v>59</v>
      </c>
      <c r="C3257" t="str">
        <f>VLOOKUP($B3257,Feuil2!$A$2:$G$720,2,FALSE)</f>
        <v>blizzard</v>
      </c>
      <c r="D3257">
        <f>VLOOKUP($B3257,Feuil2!$A$2:$G$720,3,FALSE)</f>
        <v>1</v>
      </c>
      <c r="E3257">
        <f>VLOOKUP($B3257,Feuil2!$A$2:$G$720,4,FALSE)</f>
        <v>15</v>
      </c>
      <c r="F3257" t="str">
        <f>VLOOKUP($E3257,Feuil3!$A$2:$B$19,2,FALSE)</f>
        <v>ice</v>
      </c>
      <c r="G3257">
        <f>VLOOKUP($B3257,Feuil2!$A$2:$G$720,5,FALSE)</f>
        <v>110</v>
      </c>
      <c r="H3257">
        <f>VLOOKUP($B3257,Feuil2!$A$2:$G$720,6,FALSE)</f>
        <v>5</v>
      </c>
      <c r="I3257">
        <f>VLOOKUP($B3257,Feuil2!$A$2:$G$720,7,FALSE)</f>
        <v>70</v>
      </c>
      <c r="J3257">
        <f>VLOOKUP($B3257,Feuil2!$A$2:$J$720,10,FALSE)</f>
        <v>3</v>
      </c>
      <c r="K3257" t="str">
        <f>VLOOKUP(J3257,move_damage_classes!$B$2:$C$4,2,FALSE)</f>
        <v>special</v>
      </c>
    </row>
    <row r="3258" spans="1:11" x14ac:dyDescent="0.25">
      <c r="A3258">
        <v>220</v>
      </c>
      <c r="B3258">
        <v>89</v>
      </c>
      <c r="C3258" t="str">
        <f>VLOOKUP($B3258,Feuil2!$A$2:$G$720,2,FALSE)</f>
        <v>earthquake</v>
      </c>
      <c r="D3258">
        <f>VLOOKUP($B3258,Feuil2!$A$2:$G$720,3,FALSE)</f>
        <v>1</v>
      </c>
      <c r="E3258">
        <f>VLOOKUP($B3258,Feuil2!$A$2:$G$720,4,FALSE)</f>
        <v>5</v>
      </c>
      <c r="F3258" t="str">
        <f>VLOOKUP($E3258,Feuil3!$A$2:$B$19,2,FALSE)</f>
        <v>ground</v>
      </c>
      <c r="G3258">
        <f>VLOOKUP($B3258,Feuil2!$A$2:$G$720,5,FALSE)</f>
        <v>100</v>
      </c>
      <c r="H3258">
        <f>VLOOKUP($B3258,Feuil2!$A$2:$G$720,6,FALSE)</f>
        <v>10</v>
      </c>
      <c r="I3258">
        <f>VLOOKUP($B3258,Feuil2!$A$2:$G$720,7,FALSE)</f>
        <v>100</v>
      </c>
      <c r="J3258">
        <f>VLOOKUP($B3258,Feuil2!$A$2:$J$720,10,FALSE)</f>
        <v>2</v>
      </c>
      <c r="K3258" t="str">
        <f>VLOOKUP(J3258,move_damage_classes!$B$2:$C$4,2,FALSE)</f>
        <v>physical</v>
      </c>
    </row>
    <row r="3259" spans="1:11" x14ac:dyDescent="0.25">
      <c r="A3259">
        <v>220</v>
      </c>
      <c r="B3259">
        <v>133</v>
      </c>
      <c r="C3259" t="str">
        <f>VLOOKUP($B3259,Feuil2!$A$2:$G$720,2,FALSE)</f>
        <v>amnesia</v>
      </c>
      <c r="D3259">
        <f>VLOOKUP($B3259,Feuil2!$A$2:$G$720,3,FALSE)</f>
        <v>1</v>
      </c>
      <c r="E3259">
        <f>VLOOKUP($B3259,Feuil2!$A$2:$G$720,4,FALSE)</f>
        <v>14</v>
      </c>
      <c r="F3259" t="str">
        <f>VLOOKUP($E3259,Feuil3!$A$2:$B$19,2,FALSE)</f>
        <v>psychic</v>
      </c>
      <c r="G3259">
        <f>VLOOKUP($B3259,Feuil2!$A$2:$G$720,5,FALSE)</f>
        <v>0</v>
      </c>
      <c r="H3259">
        <f>VLOOKUP($B3259,Feuil2!$A$2:$G$720,6,FALSE)</f>
        <v>20</v>
      </c>
      <c r="I3259">
        <f>VLOOKUP($B3259,Feuil2!$A$2:$G$720,7,FALSE)</f>
        <v>0</v>
      </c>
      <c r="J3259">
        <f>VLOOKUP($B3259,Feuil2!$A$2:$J$720,10,FALSE)</f>
        <v>1</v>
      </c>
      <c r="K3259" t="str">
        <f>VLOOKUP(J3259,move_damage_classes!$B$2:$C$4,2,FALSE)</f>
        <v>status</v>
      </c>
    </row>
    <row r="3260" spans="1:11" x14ac:dyDescent="0.25">
      <c r="A3260">
        <v>220</v>
      </c>
      <c r="B3260">
        <v>175</v>
      </c>
      <c r="C3260" t="str">
        <f>VLOOKUP($B3260,Feuil2!$A$2:$G$720,2,FALSE)</f>
        <v>flail</v>
      </c>
      <c r="D3260">
        <f>VLOOKUP($B3260,Feuil2!$A$2:$G$720,3,FALSE)</f>
        <v>2</v>
      </c>
      <c r="E3260">
        <f>VLOOKUP($B3260,Feuil2!$A$2:$G$720,4,FALSE)</f>
        <v>1</v>
      </c>
      <c r="F3260" t="str">
        <f>VLOOKUP($E3260,Feuil3!$A$2:$B$19,2,FALSE)</f>
        <v>normal</v>
      </c>
      <c r="G3260">
        <f>VLOOKUP($B3260,Feuil2!$A$2:$G$720,5,FALSE)</f>
        <v>0</v>
      </c>
      <c r="H3260">
        <f>VLOOKUP($B3260,Feuil2!$A$2:$G$720,6,FALSE)</f>
        <v>15</v>
      </c>
      <c r="I3260">
        <f>VLOOKUP($B3260,Feuil2!$A$2:$G$720,7,FALSE)</f>
        <v>100</v>
      </c>
      <c r="J3260">
        <f>VLOOKUP($B3260,Feuil2!$A$2:$J$720,10,FALSE)</f>
        <v>2</v>
      </c>
      <c r="K3260" t="str">
        <f>VLOOKUP(J3260,move_damage_classes!$B$2:$C$4,2,FALSE)</f>
        <v>physical</v>
      </c>
    </row>
    <row r="3261" spans="1:11" x14ac:dyDescent="0.25">
      <c r="A3261">
        <v>220</v>
      </c>
      <c r="B3261">
        <v>181</v>
      </c>
      <c r="C3261" t="str">
        <f>VLOOKUP($B3261,Feuil2!$A$2:$G$720,2,FALSE)</f>
        <v>powder-snow</v>
      </c>
      <c r="D3261">
        <f>VLOOKUP($B3261,Feuil2!$A$2:$G$720,3,FALSE)</f>
        <v>2</v>
      </c>
      <c r="E3261">
        <f>VLOOKUP($B3261,Feuil2!$A$2:$G$720,4,FALSE)</f>
        <v>15</v>
      </c>
      <c r="F3261" t="str">
        <f>VLOOKUP($E3261,Feuil3!$A$2:$B$19,2,FALSE)</f>
        <v>ice</v>
      </c>
      <c r="G3261">
        <f>VLOOKUP($B3261,Feuil2!$A$2:$G$720,5,FALSE)</f>
        <v>40</v>
      </c>
      <c r="H3261">
        <f>VLOOKUP($B3261,Feuil2!$A$2:$G$720,6,FALSE)</f>
        <v>25</v>
      </c>
      <c r="I3261">
        <f>VLOOKUP($B3261,Feuil2!$A$2:$G$720,7,FALSE)</f>
        <v>100</v>
      </c>
      <c r="J3261">
        <f>VLOOKUP($B3261,Feuil2!$A$2:$J$720,10,FALSE)</f>
        <v>3</v>
      </c>
      <c r="K3261" t="str">
        <f>VLOOKUP(J3261,move_damage_classes!$B$2:$C$4,2,FALSE)</f>
        <v>special</v>
      </c>
    </row>
    <row r="3262" spans="1:11" x14ac:dyDescent="0.25">
      <c r="A3262">
        <v>220</v>
      </c>
      <c r="B3262">
        <v>189</v>
      </c>
      <c r="C3262" t="str">
        <f>VLOOKUP($B3262,Feuil2!$A$2:$G$720,2,FALSE)</f>
        <v>mud-slap</v>
      </c>
      <c r="D3262">
        <f>VLOOKUP($B3262,Feuil2!$A$2:$G$720,3,FALSE)</f>
        <v>2</v>
      </c>
      <c r="E3262">
        <f>VLOOKUP($B3262,Feuil2!$A$2:$G$720,4,FALSE)</f>
        <v>5</v>
      </c>
      <c r="F3262" t="str">
        <f>VLOOKUP($E3262,Feuil3!$A$2:$B$19,2,FALSE)</f>
        <v>ground</v>
      </c>
      <c r="G3262">
        <f>VLOOKUP($B3262,Feuil2!$A$2:$G$720,5,FALSE)</f>
        <v>20</v>
      </c>
      <c r="H3262">
        <f>VLOOKUP($B3262,Feuil2!$A$2:$G$720,6,FALSE)</f>
        <v>10</v>
      </c>
      <c r="I3262">
        <f>VLOOKUP($B3262,Feuil2!$A$2:$G$720,7,FALSE)</f>
        <v>100</v>
      </c>
      <c r="J3262">
        <f>VLOOKUP($B3262,Feuil2!$A$2:$J$720,10,FALSE)</f>
        <v>3</v>
      </c>
      <c r="K3262" t="str">
        <f>VLOOKUP(J3262,move_damage_classes!$B$2:$C$4,2,FALSE)</f>
        <v>special</v>
      </c>
    </row>
    <row r="3263" spans="1:11" x14ac:dyDescent="0.25">
      <c r="A3263">
        <v>220</v>
      </c>
      <c r="B3263">
        <v>196</v>
      </c>
      <c r="C3263" t="str">
        <f>VLOOKUP($B3263,Feuil2!$A$2:$G$720,2,FALSE)</f>
        <v>icy-wind</v>
      </c>
      <c r="D3263">
        <f>VLOOKUP($B3263,Feuil2!$A$2:$G$720,3,FALSE)</f>
        <v>2</v>
      </c>
      <c r="E3263">
        <f>VLOOKUP($B3263,Feuil2!$A$2:$G$720,4,FALSE)</f>
        <v>15</v>
      </c>
      <c r="F3263" t="str">
        <f>VLOOKUP($E3263,Feuil3!$A$2:$B$19,2,FALSE)</f>
        <v>ice</v>
      </c>
      <c r="G3263">
        <f>VLOOKUP($B3263,Feuil2!$A$2:$G$720,5,FALSE)</f>
        <v>55</v>
      </c>
      <c r="H3263">
        <f>VLOOKUP($B3263,Feuil2!$A$2:$G$720,6,FALSE)</f>
        <v>15</v>
      </c>
      <c r="I3263">
        <f>VLOOKUP($B3263,Feuil2!$A$2:$G$720,7,FALSE)</f>
        <v>95</v>
      </c>
      <c r="J3263">
        <f>VLOOKUP($B3263,Feuil2!$A$2:$J$720,10,FALSE)</f>
        <v>3</v>
      </c>
      <c r="K3263" t="str">
        <f>VLOOKUP(J3263,move_damage_classes!$B$2:$C$4,2,FALSE)</f>
        <v>special</v>
      </c>
    </row>
    <row r="3264" spans="1:11" x14ac:dyDescent="0.25">
      <c r="A3264">
        <v>220</v>
      </c>
      <c r="B3264">
        <v>203</v>
      </c>
      <c r="C3264" t="str">
        <f>VLOOKUP($B3264,Feuil2!$A$2:$G$720,2,FALSE)</f>
        <v>endure</v>
      </c>
      <c r="D3264">
        <f>VLOOKUP($B3264,Feuil2!$A$2:$G$720,3,FALSE)</f>
        <v>2</v>
      </c>
      <c r="E3264">
        <f>VLOOKUP($B3264,Feuil2!$A$2:$G$720,4,FALSE)</f>
        <v>1</v>
      </c>
      <c r="F3264" t="str">
        <f>VLOOKUP($E3264,Feuil3!$A$2:$B$19,2,FALSE)</f>
        <v>normal</v>
      </c>
      <c r="G3264">
        <f>VLOOKUP($B3264,Feuil2!$A$2:$G$720,5,FALSE)</f>
        <v>0</v>
      </c>
      <c r="H3264">
        <f>VLOOKUP($B3264,Feuil2!$A$2:$G$720,6,FALSE)</f>
        <v>10</v>
      </c>
      <c r="I3264">
        <f>VLOOKUP($B3264,Feuil2!$A$2:$G$720,7,FALSE)</f>
        <v>0</v>
      </c>
      <c r="J3264">
        <f>VLOOKUP($B3264,Feuil2!$A$2:$J$720,10,FALSE)</f>
        <v>1</v>
      </c>
      <c r="K3264" t="str">
        <f>VLOOKUP(J3264,move_damage_classes!$B$2:$C$4,2,FALSE)</f>
        <v>status</v>
      </c>
    </row>
    <row r="3265" spans="1:11" x14ac:dyDescent="0.25">
      <c r="A3265">
        <v>220</v>
      </c>
      <c r="B3265">
        <v>300</v>
      </c>
      <c r="C3265" t="str">
        <f>VLOOKUP($B3265,Feuil2!$A$2:$G$720,2,FALSE)</f>
        <v>mud-sport</v>
      </c>
      <c r="D3265">
        <f>VLOOKUP($B3265,Feuil2!$A$2:$G$720,3,FALSE)</f>
        <v>3</v>
      </c>
      <c r="E3265">
        <f>VLOOKUP($B3265,Feuil2!$A$2:$G$720,4,FALSE)</f>
        <v>5</v>
      </c>
      <c r="F3265" t="str">
        <f>VLOOKUP($E3265,Feuil3!$A$2:$B$19,2,FALSE)</f>
        <v>ground</v>
      </c>
      <c r="G3265">
        <f>VLOOKUP($B3265,Feuil2!$A$2:$G$720,5,FALSE)</f>
        <v>0</v>
      </c>
      <c r="H3265">
        <f>VLOOKUP($B3265,Feuil2!$A$2:$G$720,6,FALSE)</f>
        <v>15</v>
      </c>
      <c r="I3265">
        <f>VLOOKUP($B3265,Feuil2!$A$2:$G$720,7,FALSE)</f>
        <v>0</v>
      </c>
      <c r="J3265">
        <f>VLOOKUP($B3265,Feuil2!$A$2:$J$720,10,FALSE)</f>
        <v>1</v>
      </c>
      <c r="K3265" t="str">
        <f>VLOOKUP(J3265,move_damage_classes!$B$2:$C$4,2,FALSE)</f>
        <v>status</v>
      </c>
    </row>
    <row r="3266" spans="1:11" x14ac:dyDescent="0.25">
      <c r="A3266">
        <v>220</v>
      </c>
      <c r="B3266">
        <v>316</v>
      </c>
      <c r="C3266" t="str">
        <f>VLOOKUP($B3266,Feuil2!$A$2:$G$720,2,FALSE)</f>
        <v>odor-sleuth</v>
      </c>
      <c r="D3266">
        <f>VLOOKUP($B3266,Feuil2!$A$2:$G$720,3,FALSE)</f>
        <v>3</v>
      </c>
      <c r="E3266">
        <f>VLOOKUP($B3266,Feuil2!$A$2:$G$720,4,FALSE)</f>
        <v>1</v>
      </c>
      <c r="F3266" t="str">
        <f>VLOOKUP($E3266,Feuil3!$A$2:$B$19,2,FALSE)</f>
        <v>normal</v>
      </c>
      <c r="G3266">
        <f>VLOOKUP($B3266,Feuil2!$A$2:$G$720,5,FALSE)</f>
        <v>0</v>
      </c>
      <c r="H3266">
        <f>VLOOKUP($B3266,Feuil2!$A$2:$G$720,6,FALSE)</f>
        <v>40</v>
      </c>
      <c r="I3266">
        <f>VLOOKUP($B3266,Feuil2!$A$2:$G$720,7,FALSE)</f>
        <v>0</v>
      </c>
      <c r="J3266">
        <f>VLOOKUP($B3266,Feuil2!$A$2:$J$720,10,FALSE)</f>
        <v>1</v>
      </c>
      <c r="K3266" t="str">
        <f>VLOOKUP(J3266,move_damage_classes!$B$2:$C$4,2,FALSE)</f>
        <v>status</v>
      </c>
    </row>
    <row r="3267" spans="1:11" x14ac:dyDescent="0.25">
      <c r="A3267">
        <v>220</v>
      </c>
      <c r="B3267">
        <v>420</v>
      </c>
      <c r="C3267" t="str">
        <f>VLOOKUP($B3267,Feuil2!$A$2:$G$720,2,FALSE)</f>
        <v>ice-shard</v>
      </c>
      <c r="D3267">
        <f>VLOOKUP($B3267,Feuil2!$A$2:$G$720,3,FALSE)</f>
        <v>4</v>
      </c>
      <c r="E3267">
        <f>VLOOKUP($B3267,Feuil2!$A$2:$G$720,4,FALSE)</f>
        <v>15</v>
      </c>
      <c r="F3267" t="str">
        <f>VLOOKUP($E3267,Feuil3!$A$2:$B$19,2,FALSE)</f>
        <v>ice</v>
      </c>
      <c r="G3267">
        <f>VLOOKUP($B3267,Feuil2!$A$2:$G$720,5,FALSE)</f>
        <v>40</v>
      </c>
      <c r="H3267">
        <f>VLOOKUP($B3267,Feuil2!$A$2:$G$720,6,FALSE)</f>
        <v>30</v>
      </c>
      <c r="I3267">
        <f>VLOOKUP($B3267,Feuil2!$A$2:$G$720,7,FALSE)</f>
        <v>100</v>
      </c>
      <c r="J3267">
        <f>VLOOKUP($B3267,Feuil2!$A$2:$J$720,10,FALSE)</f>
        <v>2</v>
      </c>
      <c r="K3267" t="str">
        <f>VLOOKUP(J3267,move_damage_classes!$B$2:$C$4,2,FALSE)</f>
        <v>physical</v>
      </c>
    </row>
    <row r="3268" spans="1:11" x14ac:dyDescent="0.25">
      <c r="A3268">
        <v>220</v>
      </c>
      <c r="B3268">
        <v>426</v>
      </c>
      <c r="C3268" t="str">
        <f>VLOOKUP($B3268,Feuil2!$A$2:$G$720,2,FALSE)</f>
        <v>mud-bomb</v>
      </c>
      <c r="D3268">
        <f>VLOOKUP($B3268,Feuil2!$A$2:$G$720,3,FALSE)</f>
        <v>4</v>
      </c>
      <c r="E3268">
        <f>VLOOKUP($B3268,Feuil2!$A$2:$G$720,4,FALSE)</f>
        <v>5</v>
      </c>
      <c r="F3268" t="str">
        <f>VLOOKUP($E3268,Feuil3!$A$2:$B$19,2,FALSE)</f>
        <v>ground</v>
      </c>
      <c r="G3268">
        <f>VLOOKUP($B3268,Feuil2!$A$2:$G$720,5,FALSE)</f>
        <v>65</v>
      </c>
      <c r="H3268">
        <f>VLOOKUP($B3268,Feuil2!$A$2:$G$720,6,FALSE)</f>
        <v>10</v>
      </c>
      <c r="I3268">
        <f>VLOOKUP($B3268,Feuil2!$A$2:$G$720,7,FALSE)</f>
        <v>85</v>
      </c>
      <c r="J3268">
        <f>VLOOKUP($B3268,Feuil2!$A$2:$J$720,10,FALSE)</f>
        <v>3</v>
      </c>
      <c r="K3268" t="str">
        <f>VLOOKUP(J3268,move_damage_classes!$B$2:$C$4,2,FALSE)</f>
        <v>special</v>
      </c>
    </row>
    <row r="3269" spans="1:11" x14ac:dyDescent="0.25">
      <c r="A3269">
        <v>221</v>
      </c>
      <c r="B3269">
        <v>31</v>
      </c>
      <c r="C3269" t="str">
        <f>VLOOKUP($B3269,Feuil2!$A$2:$G$720,2,FALSE)</f>
        <v>fury-attack</v>
      </c>
      <c r="D3269">
        <f>VLOOKUP($B3269,Feuil2!$A$2:$G$720,3,FALSE)</f>
        <v>1</v>
      </c>
      <c r="E3269">
        <f>VLOOKUP($B3269,Feuil2!$A$2:$G$720,4,FALSE)</f>
        <v>1</v>
      </c>
      <c r="F3269" t="str">
        <f>VLOOKUP($E3269,Feuil3!$A$2:$B$19,2,FALSE)</f>
        <v>normal</v>
      </c>
      <c r="G3269">
        <f>VLOOKUP($B3269,Feuil2!$A$2:$G$720,5,FALSE)</f>
        <v>15</v>
      </c>
      <c r="H3269">
        <f>VLOOKUP($B3269,Feuil2!$A$2:$G$720,6,FALSE)</f>
        <v>20</v>
      </c>
      <c r="I3269">
        <f>VLOOKUP($B3269,Feuil2!$A$2:$G$720,7,FALSE)</f>
        <v>85</v>
      </c>
      <c r="J3269">
        <f>VLOOKUP($B3269,Feuil2!$A$2:$J$720,10,FALSE)</f>
        <v>2</v>
      </c>
      <c r="K3269" t="str">
        <f>VLOOKUP(J3269,move_damage_classes!$B$2:$C$4,2,FALSE)</f>
        <v>physical</v>
      </c>
    </row>
    <row r="3270" spans="1:11" x14ac:dyDescent="0.25">
      <c r="A3270">
        <v>221</v>
      </c>
      <c r="B3270">
        <v>36</v>
      </c>
      <c r="C3270" t="str">
        <f>VLOOKUP($B3270,Feuil2!$A$2:$G$720,2,FALSE)</f>
        <v>take-down</v>
      </c>
      <c r="D3270">
        <f>VLOOKUP($B3270,Feuil2!$A$2:$G$720,3,FALSE)</f>
        <v>1</v>
      </c>
      <c r="E3270">
        <f>VLOOKUP($B3270,Feuil2!$A$2:$G$720,4,FALSE)</f>
        <v>1</v>
      </c>
      <c r="F3270" t="str">
        <f>VLOOKUP($E3270,Feuil3!$A$2:$B$19,2,FALSE)</f>
        <v>normal</v>
      </c>
      <c r="G3270">
        <f>VLOOKUP($B3270,Feuil2!$A$2:$G$720,5,FALSE)</f>
        <v>90</v>
      </c>
      <c r="H3270">
        <f>VLOOKUP($B3270,Feuil2!$A$2:$G$720,6,FALSE)</f>
        <v>20</v>
      </c>
      <c r="I3270">
        <f>VLOOKUP($B3270,Feuil2!$A$2:$G$720,7,FALSE)</f>
        <v>85</v>
      </c>
      <c r="J3270">
        <f>VLOOKUP($B3270,Feuil2!$A$2:$J$720,10,FALSE)</f>
        <v>2</v>
      </c>
      <c r="K3270" t="str">
        <f>VLOOKUP(J3270,move_damage_classes!$B$2:$C$4,2,FALSE)</f>
        <v>physical</v>
      </c>
    </row>
    <row r="3271" spans="1:11" x14ac:dyDescent="0.25">
      <c r="A3271">
        <v>221</v>
      </c>
      <c r="B3271">
        <v>37</v>
      </c>
      <c r="C3271" t="str">
        <f>VLOOKUP($B3271,Feuil2!$A$2:$G$720,2,FALSE)</f>
        <v>thrash</v>
      </c>
      <c r="D3271">
        <f>VLOOKUP($B3271,Feuil2!$A$2:$G$720,3,FALSE)</f>
        <v>1</v>
      </c>
      <c r="E3271">
        <f>VLOOKUP($B3271,Feuil2!$A$2:$G$720,4,FALSE)</f>
        <v>1</v>
      </c>
      <c r="F3271" t="str">
        <f>VLOOKUP($E3271,Feuil3!$A$2:$B$19,2,FALSE)</f>
        <v>normal</v>
      </c>
      <c r="G3271">
        <f>VLOOKUP($B3271,Feuil2!$A$2:$G$720,5,FALSE)</f>
        <v>120</v>
      </c>
      <c r="H3271">
        <f>VLOOKUP($B3271,Feuil2!$A$2:$G$720,6,FALSE)</f>
        <v>10</v>
      </c>
      <c r="I3271">
        <f>VLOOKUP($B3271,Feuil2!$A$2:$G$720,7,FALSE)</f>
        <v>100</v>
      </c>
      <c r="J3271">
        <f>VLOOKUP($B3271,Feuil2!$A$2:$J$720,10,FALSE)</f>
        <v>2</v>
      </c>
      <c r="K3271" t="str">
        <f>VLOOKUP(J3271,move_damage_classes!$B$2:$C$4,2,FALSE)</f>
        <v>physical</v>
      </c>
    </row>
    <row r="3272" spans="1:11" x14ac:dyDescent="0.25">
      <c r="A3272">
        <v>221</v>
      </c>
      <c r="B3272">
        <v>54</v>
      </c>
      <c r="C3272" t="str">
        <f>VLOOKUP($B3272,Feuil2!$A$2:$G$720,2,FALSE)</f>
        <v>mist</v>
      </c>
      <c r="D3272">
        <f>VLOOKUP($B3272,Feuil2!$A$2:$G$720,3,FALSE)</f>
        <v>1</v>
      </c>
      <c r="E3272">
        <f>VLOOKUP($B3272,Feuil2!$A$2:$G$720,4,FALSE)</f>
        <v>15</v>
      </c>
      <c r="F3272" t="str">
        <f>VLOOKUP($E3272,Feuil3!$A$2:$B$19,2,FALSE)</f>
        <v>ice</v>
      </c>
      <c r="G3272">
        <f>VLOOKUP($B3272,Feuil2!$A$2:$G$720,5,FALSE)</f>
        <v>0</v>
      </c>
      <c r="H3272">
        <f>VLOOKUP($B3272,Feuil2!$A$2:$G$720,6,FALSE)</f>
        <v>30</v>
      </c>
      <c r="I3272">
        <f>VLOOKUP($B3272,Feuil2!$A$2:$G$720,7,FALSE)</f>
        <v>0</v>
      </c>
      <c r="J3272">
        <f>VLOOKUP($B3272,Feuil2!$A$2:$J$720,10,FALSE)</f>
        <v>1</v>
      </c>
      <c r="K3272" t="str">
        <f>VLOOKUP(J3272,move_damage_classes!$B$2:$C$4,2,FALSE)</f>
        <v>status</v>
      </c>
    </row>
    <row r="3273" spans="1:11" x14ac:dyDescent="0.25">
      <c r="A3273">
        <v>221</v>
      </c>
      <c r="B3273">
        <v>59</v>
      </c>
      <c r="C3273" t="str">
        <f>VLOOKUP($B3273,Feuil2!$A$2:$G$720,2,FALSE)</f>
        <v>blizzard</v>
      </c>
      <c r="D3273">
        <f>VLOOKUP($B3273,Feuil2!$A$2:$G$720,3,FALSE)</f>
        <v>1</v>
      </c>
      <c r="E3273">
        <f>VLOOKUP($B3273,Feuil2!$A$2:$G$720,4,FALSE)</f>
        <v>15</v>
      </c>
      <c r="F3273" t="str">
        <f>VLOOKUP($E3273,Feuil3!$A$2:$B$19,2,FALSE)</f>
        <v>ice</v>
      </c>
      <c r="G3273">
        <f>VLOOKUP($B3273,Feuil2!$A$2:$G$720,5,FALSE)</f>
        <v>110</v>
      </c>
      <c r="H3273">
        <f>VLOOKUP($B3273,Feuil2!$A$2:$G$720,6,FALSE)</f>
        <v>5</v>
      </c>
      <c r="I3273">
        <f>VLOOKUP($B3273,Feuil2!$A$2:$G$720,7,FALSE)</f>
        <v>70</v>
      </c>
      <c r="J3273">
        <f>VLOOKUP($B3273,Feuil2!$A$2:$J$720,10,FALSE)</f>
        <v>3</v>
      </c>
      <c r="K3273" t="str">
        <f>VLOOKUP(J3273,move_damage_classes!$B$2:$C$4,2,FALSE)</f>
        <v>special</v>
      </c>
    </row>
    <row r="3274" spans="1:11" x14ac:dyDescent="0.25">
      <c r="A3274">
        <v>221</v>
      </c>
      <c r="B3274">
        <v>64</v>
      </c>
      <c r="C3274" t="str">
        <f>VLOOKUP($B3274,Feuil2!$A$2:$G$720,2,FALSE)</f>
        <v>peck</v>
      </c>
      <c r="D3274">
        <f>VLOOKUP($B3274,Feuil2!$A$2:$G$720,3,FALSE)</f>
        <v>1</v>
      </c>
      <c r="E3274">
        <f>VLOOKUP($B3274,Feuil2!$A$2:$G$720,4,FALSE)</f>
        <v>3</v>
      </c>
      <c r="F3274" t="str">
        <f>VLOOKUP($E3274,Feuil3!$A$2:$B$19,2,FALSE)</f>
        <v>flying</v>
      </c>
      <c r="G3274">
        <f>VLOOKUP($B3274,Feuil2!$A$2:$G$720,5,FALSE)</f>
        <v>35</v>
      </c>
      <c r="H3274">
        <f>VLOOKUP($B3274,Feuil2!$A$2:$G$720,6,FALSE)</f>
        <v>35</v>
      </c>
      <c r="I3274">
        <f>VLOOKUP($B3274,Feuil2!$A$2:$G$720,7,FALSE)</f>
        <v>100</v>
      </c>
      <c r="J3274">
        <f>VLOOKUP($B3274,Feuil2!$A$2:$J$720,10,FALSE)</f>
        <v>2</v>
      </c>
      <c r="K3274" t="str">
        <f>VLOOKUP(J3274,move_damage_classes!$B$2:$C$4,2,FALSE)</f>
        <v>physical</v>
      </c>
    </row>
    <row r="3275" spans="1:11" x14ac:dyDescent="0.25">
      <c r="A3275">
        <v>221</v>
      </c>
      <c r="B3275">
        <v>89</v>
      </c>
      <c r="C3275" t="str">
        <f>VLOOKUP($B3275,Feuil2!$A$2:$G$720,2,FALSE)</f>
        <v>earthquake</v>
      </c>
      <c r="D3275">
        <f>VLOOKUP($B3275,Feuil2!$A$2:$G$720,3,FALSE)</f>
        <v>1</v>
      </c>
      <c r="E3275">
        <f>VLOOKUP($B3275,Feuil2!$A$2:$G$720,4,FALSE)</f>
        <v>5</v>
      </c>
      <c r="F3275" t="str">
        <f>VLOOKUP($E3275,Feuil3!$A$2:$B$19,2,FALSE)</f>
        <v>ground</v>
      </c>
      <c r="G3275">
        <f>VLOOKUP($B3275,Feuil2!$A$2:$G$720,5,FALSE)</f>
        <v>100</v>
      </c>
      <c r="H3275">
        <f>VLOOKUP($B3275,Feuil2!$A$2:$G$720,6,FALSE)</f>
        <v>10</v>
      </c>
      <c r="I3275">
        <f>VLOOKUP($B3275,Feuil2!$A$2:$G$720,7,FALSE)</f>
        <v>100</v>
      </c>
      <c r="J3275">
        <f>VLOOKUP($B3275,Feuil2!$A$2:$J$720,10,FALSE)</f>
        <v>2</v>
      </c>
      <c r="K3275" t="str">
        <f>VLOOKUP(J3275,move_damage_classes!$B$2:$C$4,2,FALSE)</f>
        <v>physical</v>
      </c>
    </row>
    <row r="3276" spans="1:11" x14ac:dyDescent="0.25">
      <c r="A3276">
        <v>221</v>
      </c>
      <c r="B3276">
        <v>133</v>
      </c>
      <c r="C3276" t="str">
        <f>VLOOKUP($B3276,Feuil2!$A$2:$G$720,2,FALSE)</f>
        <v>amnesia</v>
      </c>
      <c r="D3276">
        <f>VLOOKUP($B3276,Feuil2!$A$2:$G$720,3,FALSE)</f>
        <v>1</v>
      </c>
      <c r="E3276">
        <f>VLOOKUP($B3276,Feuil2!$A$2:$G$720,4,FALSE)</f>
        <v>14</v>
      </c>
      <c r="F3276" t="str">
        <f>VLOOKUP($E3276,Feuil3!$A$2:$B$19,2,FALSE)</f>
        <v>psychic</v>
      </c>
      <c r="G3276">
        <f>VLOOKUP($B3276,Feuil2!$A$2:$G$720,5,FALSE)</f>
        <v>0</v>
      </c>
      <c r="H3276">
        <f>VLOOKUP($B3276,Feuil2!$A$2:$G$720,6,FALSE)</f>
        <v>20</v>
      </c>
      <c r="I3276">
        <f>VLOOKUP($B3276,Feuil2!$A$2:$G$720,7,FALSE)</f>
        <v>0</v>
      </c>
      <c r="J3276">
        <f>VLOOKUP($B3276,Feuil2!$A$2:$J$720,10,FALSE)</f>
        <v>1</v>
      </c>
      <c r="K3276" t="str">
        <f>VLOOKUP(J3276,move_damage_classes!$B$2:$C$4,2,FALSE)</f>
        <v>status</v>
      </c>
    </row>
    <row r="3277" spans="1:11" x14ac:dyDescent="0.25">
      <c r="A3277">
        <v>221</v>
      </c>
      <c r="B3277">
        <v>181</v>
      </c>
      <c r="C3277" t="str">
        <f>VLOOKUP($B3277,Feuil2!$A$2:$G$720,2,FALSE)</f>
        <v>powder-snow</v>
      </c>
      <c r="D3277">
        <f>VLOOKUP($B3277,Feuil2!$A$2:$G$720,3,FALSE)</f>
        <v>2</v>
      </c>
      <c r="E3277">
        <f>VLOOKUP($B3277,Feuil2!$A$2:$G$720,4,FALSE)</f>
        <v>15</v>
      </c>
      <c r="F3277" t="str">
        <f>VLOOKUP($E3277,Feuil3!$A$2:$B$19,2,FALSE)</f>
        <v>ice</v>
      </c>
      <c r="G3277">
        <f>VLOOKUP($B3277,Feuil2!$A$2:$G$720,5,FALSE)</f>
        <v>40</v>
      </c>
      <c r="H3277">
        <f>VLOOKUP($B3277,Feuil2!$A$2:$G$720,6,FALSE)</f>
        <v>25</v>
      </c>
      <c r="I3277">
        <f>VLOOKUP($B3277,Feuil2!$A$2:$G$720,7,FALSE)</f>
        <v>100</v>
      </c>
      <c r="J3277">
        <f>VLOOKUP($B3277,Feuil2!$A$2:$J$720,10,FALSE)</f>
        <v>3</v>
      </c>
      <c r="K3277" t="str">
        <f>VLOOKUP(J3277,move_damage_classes!$B$2:$C$4,2,FALSE)</f>
        <v>special</v>
      </c>
    </row>
    <row r="3278" spans="1:11" x14ac:dyDescent="0.25">
      <c r="A3278">
        <v>221</v>
      </c>
      <c r="B3278">
        <v>189</v>
      </c>
      <c r="C3278" t="str">
        <f>VLOOKUP($B3278,Feuil2!$A$2:$G$720,2,FALSE)</f>
        <v>mud-slap</v>
      </c>
      <c r="D3278">
        <f>VLOOKUP($B3278,Feuil2!$A$2:$G$720,3,FALSE)</f>
        <v>2</v>
      </c>
      <c r="E3278">
        <f>VLOOKUP($B3278,Feuil2!$A$2:$G$720,4,FALSE)</f>
        <v>5</v>
      </c>
      <c r="F3278" t="str">
        <f>VLOOKUP($E3278,Feuil3!$A$2:$B$19,2,FALSE)</f>
        <v>ground</v>
      </c>
      <c r="G3278">
        <f>VLOOKUP($B3278,Feuil2!$A$2:$G$720,5,FALSE)</f>
        <v>20</v>
      </c>
      <c r="H3278">
        <f>VLOOKUP($B3278,Feuil2!$A$2:$G$720,6,FALSE)</f>
        <v>10</v>
      </c>
      <c r="I3278">
        <f>VLOOKUP($B3278,Feuil2!$A$2:$G$720,7,FALSE)</f>
        <v>100</v>
      </c>
      <c r="J3278">
        <f>VLOOKUP($B3278,Feuil2!$A$2:$J$720,10,FALSE)</f>
        <v>3</v>
      </c>
      <c r="K3278" t="str">
        <f>VLOOKUP(J3278,move_damage_classes!$B$2:$C$4,2,FALSE)</f>
        <v>special</v>
      </c>
    </row>
    <row r="3279" spans="1:11" x14ac:dyDescent="0.25">
      <c r="A3279">
        <v>221</v>
      </c>
      <c r="B3279">
        <v>196</v>
      </c>
      <c r="C3279" t="str">
        <f>VLOOKUP($B3279,Feuil2!$A$2:$G$720,2,FALSE)</f>
        <v>icy-wind</v>
      </c>
      <c r="D3279">
        <f>VLOOKUP($B3279,Feuil2!$A$2:$G$720,3,FALSE)</f>
        <v>2</v>
      </c>
      <c r="E3279">
        <f>VLOOKUP($B3279,Feuil2!$A$2:$G$720,4,FALSE)</f>
        <v>15</v>
      </c>
      <c r="F3279" t="str">
        <f>VLOOKUP($E3279,Feuil3!$A$2:$B$19,2,FALSE)</f>
        <v>ice</v>
      </c>
      <c r="G3279">
        <f>VLOOKUP($B3279,Feuil2!$A$2:$G$720,5,FALSE)</f>
        <v>55</v>
      </c>
      <c r="H3279">
        <f>VLOOKUP($B3279,Feuil2!$A$2:$G$720,6,FALSE)</f>
        <v>15</v>
      </c>
      <c r="I3279">
        <f>VLOOKUP($B3279,Feuil2!$A$2:$G$720,7,FALSE)</f>
        <v>95</v>
      </c>
      <c r="J3279">
        <f>VLOOKUP($B3279,Feuil2!$A$2:$J$720,10,FALSE)</f>
        <v>3</v>
      </c>
      <c r="K3279" t="str">
        <f>VLOOKUP(J3279,move_damage_classes!$B$2:$C$4,2,FALSE)</f>
        <v>special</v>
      </c>
    </row>
    <row r="3280" spans="1:11" x14ac:dyDescent="0.25">
      <c r="A3280">
        <v>221</v>
      </c>
      <c r="B3280">
        <v>203</v>
      </c>
      <c r="C3280" t="str">
        <f>VLOOKUP($B3280,Feuil2!$A$2:$G$720,2,FALSE)</f>
        <v>endure</v>
      </c>
      <c r="D3280">
        <f>VLOOKUP($B3280,Feuil2!$A$2:$G$720,3,FALSE)</f>
        <v>2</v>
      </c>
      <c r="E3280">
        <f>VLOOKUP($B3280,Feuil2!$A$2:$G$720,4,FALSE)</f>
        <v>1</v>
      </c>
      <c r="F3280" t="str">
        <f>VLOOKUP($E3280,Feuil3!$A$2:$B$19,2,FALSE)</f>
        <v>normal</v>
      </c>
      <c r="G3280">
        <f>VLOOKUP($B3280,Feuil2!$A$2:$G$720,5,FALSE)</f>
        <v>0</v>
      </c>
      <c r="H3280">
        <f>VLOOKUP($B3280,Feuil2!$A$2:$G$720,6,FALSE)</f>
        <v>10</v>
      </c>
      <c r="I3280">
        <f>VLOOKUP($B3280,Feuil2!$A$2:$G$720,7,FALSE)</f>
        <v>0</v>
      </c>
      <c r="J3280">
        <f>VLOOKUP($B3280,Feuil2!$A$2:$J$720,10,FALSE)</f>
        <v>1</v>
      </c>
      <c r="K3280" t="str">
        <f>VLOOKUP(J3280,move_damage_classes!$B$2:$C$4,2,FALSE)</f>
        <v>status</v>
      </c>
    </row>
    <row r="3281" spans="1:11" x14ac:dyDescent="0.25">
      <c r="A3281">
        <v>221</v>
      </c>
      <c r="B3281">
        <v>246</v>
      </c>
      <c r="C3281" t="str">
        <f>VLOOKUP($B3281,Feuil2!$A$2:$G$720,2,FALSE)</f>
        <v>ancient-power</v>
      </c>
      <c r="D3281">
        <f>VLOOKUP($B3281,Feuil2!$A$2:$G$720,3,FALSE)</f>
        <v>2</v>
      </c>
      <c r="E3281">
        <f>VLOOKUP($B3281,Feuil2!$A$2:$G$720,4,FALSE)</f>
        <v>6</v>
      </c>
      <c r="F3281" t="str">
        <f>VLOOKUP($E3281,Feuil3!$A$2:$B$19,2,FALSE)</f>
        <v>rock</v>
      </c>
      <c r="G3281">
        <f>VLOOKUP($B3281,Feuil2!$A$2:$G$720,5,FALSE)</f>
        <v>60</v>
      </c>
      <c r="H3281">
        <f>VLOOKUP($B3281,Feuil2!$A$2:$G$720,6,FALSE)</f>
        <v>5</v>
      </c>
      <c r="I3281">
        <f>VLOOKUP($B3281,Feuil2!$A$2:$G$720,7,FALSE)</f>
        <v>100</v>
      </c>
      <c r="J3281">
        <f>VLOOKUP($B3281,Feuil2!$A$2:$J$720,10,FALSE)</f>
        <v>3</v>
      </c>
      <c r="K3281" t="str">
        <f>VLOOKUP(J3281,move_damage_classes!$B$2:$C$4,2,FALSE)</f>
        <v>special</v>
      </c>
    </row>
    <row r="3282" spans="1:11" x14ac:dyDescent="0.25">
      <c r="A3282">
        <v>221</v>
      </c>
      <c r="B3282">
        <v>300</v>
      </c>
      <c r="C3282" t="str">
        <f>VLOOKUP($B3282,Feuil2!$A$2:$G$720,2,FALSE)</f>
        <v>mud-sport</v>
      </c>
      <c r="D3282">
        <f>VLOOKUP($B3282,Feuil2!$A$2:$G$720,3,FALSE)</f>
        <v>3</v>
      </c>
      <c r="E3282">
        <f>VLOOKUP($B3282,Feuil2!$A$2:$G$720,4,FALSE)</f>
        <v>5</v>
      </c>
      <c r="F3282" t="str">
        <f>VLOOKUP($E3282,Feuil3!$A$2:$B$19,2,FALSE)</f>
        <v>ground</v>
      </c>
      <c r="G3282">
        <f>VLOOKUP($B3282,Feuil2!$A$2:$G$720,5,FALSE)</f>
        <v>0</v>
      </c>
      <c r="H3282">
        <f>VLOOKUP($B3282,Feuil2!$A$2:$G$720,6,FALSE)</f>
        <v>15</v>
      </c>
      <c r="I3282">
        <f>VLOOKUP($B3282,Feuil2!$A$2:$G$720,7,FALSE)</f>
        <v>0</v>
      </c>
      <c r="J3282">
        <f>VLOOKUP($B3282,Feuil2!$A$2:$J$720,10,FALSE)</f>
        <v>1</v>
      </c>
      <c r="K3282" t="str">
        <f>VLOOKUP(J3282,move_damage_classes!$B$2:$C$4,2,FALSE)</f>
        <v>status</v>
      </c>
    </row>
    <row r="3283" spans="1:11" x14ac:dyDescent="0.25">
      <c r="A3283">
        <v>221</v>
      </c>
      <c r="B3283">
        <v>316</v>
      </c>
      <c r="C3283" t="str">
        <f>VLOOKUP($B3283,Feuil2!$A$2:$G$720,2,FALSE)</f>
        <v>odor-sleuth</v>
      </c>
      <c r="D3283">
        <f>VLOOKUP($B3283,Feuil2!$A$2:$G$720,3,FALSE)</f>
        <v>3</v>
      </c>
      <c r="E3283">
        <f>VLOOKUP($B3283,Feuil2!$A$2:$G$720,4,FALSE)</f>
        <v>1</v>
      </c>
      <c r="F3283" t="str">
        <f>VLOOKUP($E3283,Feuil3!$A$2:$B$19,2,FALSE)</f>
        <v>normal</v>
      </c>
      <c r="G3283">
        <f>VLOOKUP($B3283,Feuil2!$A$2:$G$720,5,FALSE)</f>
        <v>0</v>
      </c>
      <c r="H3283">
        <f>VLOOKUP($B3283,Feuil2!$A$2:$G$720,6,FALSE)</f>
        <v>40</v>
      </c>
      <c r="I3283">
        <f>VLOOKUP($B3283,Feuil2!$A$2:$G$720,7,FALSE)</f>
        <v>0</v>
      </c>
      <c r="J3283">
        <f>VLOOKUP($B3283,Feuil2!$A$2:$J$720,10,FALSE)</f>
        <v>1</v>
      </c>
      <c r="K3283" t="str">
        <f>VLOOKUP(J3283,move_damage_classes!$B$2:$C$4,2,FALSE)</f>
        <v>status</v>
      </c>
    </row>
    <row r="3284" spans="1:11" x14ac:dyDescent="0.25">
      <c r="A3284">
        <v>221</v>
      </c>
      <c r="B3284">
        <v>423</v>
      </c>
      <c r="C3284" t="str">
        <f>VLOOKUP($B3284,Feuil2!$A$2:$G$720,2,FALSE)</f>
        <v>ice-fang</v>
      </c>
      <c r="D3284">
        <f>VLOOKUP($B3284,Feuil2!$A$2:$G$720,3,FALSE)</f>
        <v>4</v>
      </c>
      <c r="E3284">
        <f>VLOOKUP($B3284,Feuil2!$A$2:$G$720,4,FALSE)</f>
        <v>15</v>
      </c>
      <c r="F3284" t="str">
        <f>VLOOKUP($E3284,Feuil3!$A$2:$B$19,2,FALSE)</f>
        <v>ice</v>
      </c>
      <c r="G3284">
        <f>VLOOKUP($B3284,Feuil2!$A$2:$G$720,5,FALSE)</f>
        <v>65</v>
      </c>
      <c r="H3284">
        <f>VLOOKUP($B3284,Feuil2!$A$2:$G$720,6,FALSE)</f>
        <v>15</v>
      </c>
      <c r="I3284">
        <f>VLOOKUP($B3284,Feuil2!$A$2:$G$720,7,FALSE)</f>
        <v>95</v>
      </c>
      <c r="J3284">
        <f>VLOOKUP($B3284,Feuil2!$A$2:$J$720,10,FALSE)</f>
        <v>2</v>
      </c>
      <c r="K3284" t="str">
        <f>VLOOKUP(J3284,move_damage_classes!$B$2:$C$4,2,FALSE)</f>
        <v>physical</v>
      </c>
    </row>
    <row r="3285" spans="1:11" x14ac:dyDescent="0.25">
      <c r="A3285">
        <v>221</v>
      </c>
      <c r="B3285">
        <v>426</v>
      </c>
      <c r="C3285" t="str">
        <f>VLOOKUP($B3285,Feuil2!$A$2:$G$720,2,FALSE)</f>
        <v>mud-bomb</v>
      </c>
      <c r="D3285">
        <f>VLOOKUP($B3285,Feuil2!$A$2:$G$720,3,FALSE)</f>
        <v>4</v>
      </c>
      <c r="E3285">
        <f>VLOOKUP($B3285,Feuil2!$A$2:$G$720,4,FALSE)</f>
        <v>5</v>
      </c>
      <c r="F3285" t="str">
        <f>VLOOKUP($E3285,Feuil3!$A$2:$B$19,2,FALSE)</f>
        <v>ground</v>
      </c>
      <c r="G3285">
        <f>VLOOKUP($B3285,Feuil2!$A$2:$G$720,5,FALSE)</f>
        <v>65</v>
      </c>
      <c r="H3285">
        <f>VLOOKUP($B3285,Feuil2!$A$2:$G$720,6,FALSE)</f>
        <v>10</v>
      </c>
      <c r="I3285">
        <f>VLOOKUP($B3285,Feuil2!$A$2:$G$720,7,FALSE)</f>
        <v>85</v>
      </c>
      <c r="J3285">
        <f>VLOOKUP($B3285,Feuil2!$A$2:$J$720,10,FALSE)</f>
        <v>3</v>
      </c>
      <c r="K3285" t="str">
        <f>VLOOKUP(J3285,move_damage_classes!$B$2:$C$4,2,FALSE)</f>
        <v>special</v>
      </c>
    </row>
    <row r="3286" spans="1:11" x14ac:dyDescent="0.25">
      <c r="A3286">
        <v>222</v>
      </c>
      <c r="B3286">
        <v>33</v>
      </c>
      <c r="C3286" t="str">
        <f>VLOOKUP($B3286,Feuil2!$A$2:$G$720,2,FALSE)</f>
        <v>tackle</v>
      </c>
      <c r="D3286">
        <f>VLOOKUP($B3286,Feuil2!$A$2:$G$720,3,FALSE)</f>
        <v>1</v>
      </c>
      <c r="E3286">
        <f>VLOOKUP($B3286,Feuil2!$A$2:$G$720,4,FALSE)</f>
        <v>1</v>
      </c>
      <c r="F3286" t="str">
        <f>VLOOKUP($E3286,Feuil3!$A$2:$B$19,2,FALSE)</f>
        <v>normal</v>
      </c>
      <c r="G3286">
        <f>VLOOKUP($B3286,Feuil2!$A$2:$G$720,5,FALSE)</f>
        <v>40</v>
      </c>
      <c r="H3286">
        <f>VLOOKUP($B3286,Feuil2!$A$2:$G$720,6,FALSE)</f>
        <v>35</v>
      </c>
      <c r="I3286">
        <f>VLOOKUP($B3286,Feuil2!$A$2:$G$720,7,FALSE)</f>
        <v>100</v>
      </c>
      <c r="J3286">
        <f>VLOOKUP($B3286,Feuil2!$A$2:$J$720,10,FALSE)</f>
        <v>2</v>
      </c>
      <c r="K3286" t="str">
        <f>VLOOKUP(J3286,move_damage_classes!$B$2:$C$4,2,FALSE)</f>
        <v>physical</v>
      </c>
    </row>
    <row r="3287" spans="1:11" x14ac:dyDescent="0.25">
      <c r="A3287">
        <v>222</v>
      </c>
      <c r="B3287">
        <v>61</v>
      </c>
      <c r="C3287" t="str">
        <f>VLOOKUP($B3287,Feuil2!$A$2:$G$720,2,FALSE)</f>
        <v>bubble-beam</v>
      </c>
      <c r="D3287">
        <f>VLOOKUP($B3287,Feuil2!$A$2:$G$720,3,FALSE)</f>
        <v>1</v>
      </c>
      <c r="E3287">
        <f>VLOOKUP($B3287,Feuil2!$A$2:$G$720,4,FALSE)</f>
        <v>11</v>
      </c>
      <c r="F3287" t="str">
        <f>VLOOKUP($E3287,Feuil3!$A$2:$B$19,2,FALSE)</f>
        <v>water</v>
      </c>
      <c r="G3287">
        <f>VLOOKUP($B3287,Feuil2!$A$2:$G$720,5,FALSE)</f>
        <v>65</v>
      </c>
      <c r="H3287">
        <f>VLOOKUP($B3287,Feuil2!$A$2:$G$720,6,FALSE)</f>
        <v>20</v>
      </c>
      <c r="I3287">
        <f>VLOOKUP($B3287,Feuil2!$A$2:$G$720,7,FALSE)</f>
        <v>100</v>
      </c>
      <c r="J3287">
        <f>VLOOKUP($B3287,Feuil2!$A$2:$J$720,10,FALSE)</f>
        <v>3</v>
      </c>
      <c r="K3287" t="str">
        <f>VLOOKUP(J3287,move_damage_classes!$B$2:$C$4,2,FALSE)</f>
        <v>special</v>
      </c>
    </row>
    <row r="3288" spans="1:11" x14ac:dyDescent="0.25">
      <c r="A3288">
        <v>222</v>
      </c>
      <c r="B3288">
        <v>105</v>
      </c>
      <c r="C3288" t="str">
        <f>VLOOKUP($B3288,Feuil2!$A$2:$G$720,2,FALSE)</f>
        <v>recover</v>
      </c>
      <c r="D3288">
        <f>VLOOKUP($B3288,Feuil2!$A$2:$G$720,3,FALSE)</f>
        <v>1</v>
      </c>
      <c r="E3288">
        <f>VLOOKUP($B3288,Feuil2!$A$2:$G$720,4,FALSE)</f>
        <v>1</v>
      </c>
      <c r="F3288" t="str">
        <f>VLOOKUP($E3288,Feuil3!$A$2:$B$19,2,FALSE)</f>
        <v>normal</v>
      </c>
      <c r="G3288">
        <f>VLOOKUP($B3288,Feuil2!$A$2:$G$720,5,FALSE)</f>
        <v>0</v>
      </c>
      <c r="H3288">
        <f>VLOOKUP($B3288,Feuil2!$A$2:$G$720,6,FALSE)</f>
        <v>10</v>
      </c>
      <c r="I3288">
        <f>VLOOKUP($B3288,Feuil2!$A$2:$G$720,7,FALSE)</f>
        <v>0</v>
      </c>
      <c r="J3288">
        <f>VLOOKUP($B3288,Feuil2!$A$2:$J$720,10,FALSE)</f>
        <v>1</v>
      </c>
      <c r="K3288" t="str">
        <f>VLOOKUP(J3288,move_damage_classes!$B$2:$C$4,2,FALSE)</f>
        <v>status</v>
      </c>
    </row>
    <row r="3289" spans="1:11" x14ac:dyDescent="0.25">
      <c r="A3289">
        <v>222</v>
      </c>
      <c r="B3289">
        <v>106</v>
      </c>
      <c r="C3289" t="str">
        <f>VLOOKUP($B3289,Feuil2!$A$2:$G$720,2,FALSE)</f>
        <v>harden</v>
      </c>
      <c r="D3289">
        <f>VLOOKUP($B3289,Feuil2!$A$2:$G$720,3,FALSE)</f>
        <v>1</v>
      </c>
      <c r="E3289">
        <f>VLOOKUP($B3289,Feuil2!$A$2:$G$720,4,FALSE)</f>
        <v>1</v>
      </c>
      <c r="F3289" t="str">
        <f>VLOOKUP($E3289,Feuil3!$A$2:$B$19,2,FALSE)</f>
        <v>normal</v>
      </c>
      <c r="G3289">
        <f>VLOOKUP($B3289,Feuil2!$A$2:$G$720,5,FALSE)</f>
        <v>0</v>
      </c>
      <c r="H3289">
        <f>VLOOKUP($B3289,Feuil2!$A$2:$G$720,6,FALSE)</f>
        <v>30</v>
      </c>
      <c r="I3289">
        <f>VLOOKUP($B3289,Feuil2!$A$2:$G$720,7,FALSE)</f>
        <v>0</v>
      </c>
      <c r="J3289">
        <f>VLOOKUP($B3289,Feuil2!$A$2:$J$720,10,FALSE)</f>
        <v>1</v>
      </c>
      <c r="K3289" t="str">
        <f>VLOOKUP(J3289,move_damage_classes!$B$2:$C$4,2,FALSE)</f>
        <v>status</v>
      </c>
    </row>
    <row r="3290" spans="1:11" x14ac:dyDescent="0.25">
      <c r="A3290">
        <v>222</v>
      </c>
      <c r="B3290">
        <v>131</v>
      </c>
      <c r="C3290" t="str">
        <f>VLOOKUP($B3290,Feuil2!$A$2:$G$720,2,FALSE)</f>
        <v>spike-cannon</v>
      </c>
      <c r="D3290">
        <f>VLOOKUP($B3290,Feuil2!$A$2:$G$720,3,FALSE)</f>
        <v>1</v>
      </c>
      <c r="E3290">
        <f>VLOOKUP($B3290,Feuil2!$A$2:$G$720,4,FALSE)</f>
        <v>1</v>
      </c>
      <c r="F3290" t="str">
        <f>VLOOKUP($E3290,Feuil3!$A$2:$B$19,2,FALSE)</f>
        <v>normal</v>
      </c>
      <c r="G3290">
        <f>VLOOKUP($B3290,Feuil2!$A$2:$G$720,5,FALSE)</f>
        <v>20</v>
      </c>
      <c r="H3290">
        <f>VLOOKUP($B3290,Feuil2!$A$2:$G$720,6,FALSE)</f>
        <v>15</v>
      </c>
      <c r="I3290">
        <f>VLOOKUP($B3290,Feuil2!$A$2:$G$720,7,FALSE)</f>
        <v>100</v>
      </c>
      <c r="J3290">
        <f>VLOOKUP($B3290,Feuil2!$A$2:$J$720,10,FALSE)</f>
        <v>2</v>
      </c>
      <c r="K3290" t="str">
        <f>VLOOKUP(J3290,move_damage_classes!$B$2:$C$4,2,FALSE)</f>
        <v>physical</v>
      </c>
    </row>
    <row r="3291" spans="1:11" x14ac:dyDescent="0.25">
      <c r="A3291">
        <v>222</v>
      </c>
      <c r="B3291">
        <v>145</v>
      </c>
      <c r="C3291" t="str">
        <f>VLOOKUP($B3291,Feuil2!$A$2:$G$720,2,FALSE)</f>
        <v>bubble</v>
      </c>
      <c r="D3291">
        <f>VLOOKUP($B3291,Feuil2!$A$2:$G$720,3,FALSE)</f>
        <v>1</v>
      </c>
      <c r="E3291">
        <f>VLOOKUP($B3291,Feuil2!$A$2:$G$720,4,FALSE)</f>
        <v>11</v>
      </c>
      <c r="F3291" t="str">
        <f>VLOOKUP($E3291,Feuil3!$A$2:$B$19,2,FALSE)</f>
        <v>water</v>
      </c>
      <c r="G3291">
        <f>VLOOKUP($B3291,Feuil2!$A$2:$G$720,5,FALSE)</f>
        <v>40</v>
      </c>
      <c r="H3291">
        <f>VLOOKUP($B3291,Feuil2!$A$2:$G$720,6,FALSE)</f>
        <v>30</v>
      </c>
      <c r="I3291">
        <f>VLOOKUP($B3291,Feuil2!$A$2:$G$720,7,FALSE)</f>
        <v>100</v>
      </c>
      <c r="J3291">
        <f>VLOOKUP($B3291,Feuil2!$A$2:$J$720,10,FALSE)</f>
        <v>3</v>
      </c>
      <c r="K3291" t="str">
        <f>VLOOKUP(J3291,move_damage_classes!$B$2:$C$4,2,FALSE)</f>
        <v>special</v>
      </c>
    </row>
    <row r="3292" spans="1:11" x14ac:dyDescent="0.25">
      <c r="A3292">
        <v>222</v>
      </c>
      <c r="B3292">
        <v>175</v>
      </c>
      <c r="C3292" t="str">
        <f>VLOOKUP($B3292,Feuil2!$A$2:$G$720,2,FALSE)</f>
        <v>flail</v>
      </c>
      <c r="D3292">
        <f>VLOOKUP($B3292,Feuil2!$A$2:$G$720,3,FALSE)</f>
        <v>2</v>
      </c>
      <c r="E3292">
        <f>VLOOKUP($B3292,Feuil2!$A$2:$G$720,4,FALSE)</f>
        <v>1</v>
      </c>
      <c r="F3292" t="str">
        <f>VLOOKUP($E3292,Feuil3!$A$2:$B$19,2,FALSE)</f>
        <v>normal</v>
      </c>
      <c r="G3292">
        <f>VLOOKUP($B3292,Feuil2!$A$2:$G$720,5,FALSE)</f>
        <v>0</v>
      </c>
      <c r="H3292">
        <f>VLOOKUP($B3292,Feuil2!$A$2:$G$720,6,FALSE)</f>
        <v>15</v>
      </c>
      <c r="I3292">
        <f>VLOOKUP($B3292,Feuil2!$A$2:$G$720,7,FALSE)</f>
        <v>100</v>
      </c>
      <c r="J3292">
        <f>VLOOKUP($B3292,Feuil2!$A$2:$J$720,10,FALSE)</f>
        <v>2</v>
      </c>
      <c r="K3292" t="str">
        <f>VLOOKUP(J3292,move_damage_classes!$B$2:$C$4,2,FALSE)</f>
        <v>physical</v>
      </c>
    </row>
    <row r="3293" spans="1:11" x14ac:dyDescent="0.25">
      <c r="A3293">
        <v>222</v>
      </c>
      <c r="B3293">
        <v>203</v>
      </c>
      <c r="C3293" t="str">
        <f>VLOOKUP($B3293,Feuil2!$A$2:$G$720,2,FALSE)</f>
        <v>endure</v>
      </c>
      <c r="D3293">
        <f>VLOOKUP($B3293,Feuil2!$A$2:$G$720,3,FALSE)</f>
        <v>2</v>
      </c>
      <c r="E3293">
        <f>VLOOKUP($B3293,Feuil2!$A$2:$G$720,4,FALSE)</f>
        <v>1</v>
      </c>
      <c r="F3293" t="str">
        <f>VLOOKUP($E3293,Feuil3!$A$2:$B$19,2,FALSE)</f>
        <v>normal</v>
      </c>
      <c r="G3293">
        <f>VLOOKUP($B3293,Feuil2!$A$2:$G$720,5,FALSE)</f>
        <v>0</v>
      </c>
      <c r="H3293">
        <f>VLOOKUP($B3293,Feuil2!$A$2:$G$720,6,FALSE)</f>
        <v>10</v>
      </c>
      <c r="I3293">
        <f>VLOOKUP($B3293,Feuil2!$A$2:$G$720,7,FALSE)</f>
        <v>0</v>
      </c>
      <c r="J3293">
        <f>VLOOKUP($B3293,Feuil2!$A$2:$J$720,10,FALSE)</f>
        <v>1</v>
      </c>
      <c r="K3293" t="str">
        <f>VLOOKUP(J3293,move_damage_classes!$B$2:$C$4,2,FALSE)</f>
        <v>status</v>
      </c>
    </row>
    <row r="3294" spans="1:11" x14ac:dyDescent="0.25">
      <c r="A3294">
        <v>222</v>
      </c>
      <c r="B3294">
        <v>243</v>
      </c>
      <c r="C3294" t="str">
        <f>VLOOKUP($B3294,Feuil2!$A$2:$G$720,2,FALSE)</f>
        <v>mirror-coat</v>
      </c>
      <c r="D3294">
        <f>VLOOKUP($B3294,Feuil2!$A$2:$G$720,3,FALSE)</f>
        <v>2</v>
      </c>
      <c r="E3294">
        <f>VLOOKUP($B3294,Feuil2!$A$2:$G$720,4,FALSE)</f>
        <v>14</v>
      </c>
      <c r="F3294" t="str">
        <f>VLOOKUP($E3294,Feuil3!$A$2:$B$19,2,FALSE)</f>
        <v>psychic</v>
      </c>
      <c r="G3294">
        <f>VLOOKUP($B3294,Feuil2!$A$2:$G$720,5,FALSE)</f>
        <v>0</v>
      </c>
      <c r="H3294">
        <f>VLOOKUP($B3294,Feuil2!$A$2:$G$720,6,FALSE)</f>
        <v>20</v>
      </c>
      <c r="I3294">
        <f>VLOOKUP($B3294,Feuil2!$A$2:$G$720,7,FALSE)</f>
        <v>100</v>
      </c>
      <c r="J3294">
        <f>VLOOKUP($B3294,Feuil2!$A$2:$J$720,10,FALSE)</f>
        <v>3</v>
      </c>
      <c r="K3294" t="str">
        <f>VLOOKUP(J3294,move_damage_classes!$B$2:$C$4,2,FALSE)</f>
        <v>special</v>
      </c>
    </row>
    <row r="3295" spans="1:11" x14ac:dyDescent="0.25">
      <c r="A3295">
        <v>222</v>
      </c>
      <c r="B3295">
        <v>246</v>
      </c>
      <c r="C3295" t="str">
        <f>VLOOKUP($B3295,Feuil2!$A$2:$G$720,2,FALSE)</f>
        <v>ancient-power</v>
      </c>
      <c r="D3295">
        <f>VLOOKUP($B3295,Feuil2!$A$2:$G$720,3,FALSE)</f>
        <v>2</v>
      </c>
      <c r="E3295">
        <f>VLOOKUP($B3295,Feuil2!$A$2:$G$720,4,FALSE)</f>
        <v>6</v>
      </c>
      <c r="F3295" t="str">
        <f>VLOOKUP($E3295,Feuil3!$A$2:$B$19,2,FALSE)</f>
        <v>rock</v>
      </c>
      <c r="G3295">
        <f>VLOOKUP($B3295,Feuil2!$A$2:$G$720,5,FALSE)</f>
        <v>60</v>
      </c>
      <c r="H3295">
        <f>VLOOKUP($B3295,Feuil2!$A$2:$G$720,6,FALSE)</f>
        <v>5</v>
      </c>
      <c r="I3295">
        <f>VLOOKUP($B3295,Feuil2!$A$2:$G$720,7,FALSE)</f>
        <v>100</v>
      </c>
      <c r="J3295">
        <f>VLOOKUP($B3295,Feuil2!$A$2:$J$720,10,FALSE)</f>
        <v>3</v>
      </c>
      <c r="K3295" t="str">
        <f>VLOOKUP(J3295,move_damage_classes!$B$2:$C$4,2,FALSE)</f>
        <v>special</v>
      </c>
    </row>
    <row r="3296" spans="1:11" x14ac:dyDescent="0.25">
      <c r="A3296">
        <v>222</v>
      </c>
      <c r="B3296">
        <v>287</v>
      </c>
      <c r="C3296" t="str">
        <f>VLOOKUP($B3296,Feuil2!$A$2:$G$720,2,FALSE)</f>
        <v>refresh</v>
      </c>
      <c r="D3296">
        <f>VLOOKUP($B3296,Feuil2!$A$2:$G$720,3,FALSE)</f>
        <v>3</v>
      </c>
      <c r="E3296">
        <f>VLOOKUP($B3296,Feuil2!$A$2:$G$720,4,FALSE)</f>
        <v>1</v>
      </c>
      <c r="F3296" t="str">
        <f>VLOOKUP($E3296,Feuil3!$A$2:$B$19,2,FALSE)</f>
        <v>normal</v>
      </c>
      <c r="G3296">
        <f>VLOOKUP($B3296,Feuil2!$A$2:$G$720,5,FALSE)</f>
        <v>0</v>
      </c>
      <c r="H3296">
        <f>VLOOKUP($B3296,Feuil2!$A$2:$G$720,6,FALSE)</f>
        <v>20</v>
      </c>
      <c r="I3296">
        <f>VLOOKUP($B3296,Feuil2!$A$2:$G$720,7,FALSE)</f>
        <v>0</v>
      </c>
      <c r="J3296">
        <f>VLOOKUP($B3296,Feuil2!$A$2:$J$720,10,FALSE)</f>
        <v>1</v>
      </c>
      <c r="K3296" t="str">
        <f>VLOOKUP(J3296,move_damage_classes!$B$2:$C$4,2,FALSE)</f>
        <v>status</v>
      </c>
    </row>
    <row r="3297" spans="1:11" x14ac:dyDescent="0.25">
      <c r="A3297">
        <v>222</v>
      </c>
      <c r="B3297">
        <v>334</v>
      </c>
      <c r="C3297" t="str">
        <f>VLOOKUP($B3297,Feuil2!$A$2:$G$720,2,FALSE)</f>
        <v>iron-defense</v>
      </c>
      <c r="D3297">
        <f>VLOOKUP($B3297,Feuil2!$A$2:$G$720,3,FALSE)</f>
        <v>3</v>
      </c>
      <c r="E3297">
        <f>VLOOKUP($B3297,Feuil2!$A$2:$G$720,4,FALSE)</f>
        <v>9</v>
      </c>
      <c r="F3297" t="str">
        <f>VLOOKUP($E3297,Feuil3!$A$2:$B$19,2,FALSE)</f>
        <v>steel</v>
      </c>
      <c r="G3297">
        <f>VLOOKUP($B3297,Feuil2!$A$2:$G$720,5,FALSE)</f>
        <v>0</v>
      </c>
      <c r="H3297">
        <f>VLOOKUP($B3297,Feuil2!$A$2:$G$720,6,FALSE)</f>
        <v>15</v>
      </c>
      <c r="I3297">
        <f>VLOOKUP($B3297,Feuil2!$A$2:$G$720,7,FALSE)</f>
        <v>0</v>
      </c>
      <c r="J3297">
        <f>VLOOKUP($B3297,Feuil2!$A$2:$J$720,10,FALSE)</f>
        <v>1</v>
      </c>
      <c r="K3297" t="str">
        <f>VLOOKUP(J3297,move_damage_classes!$B$2:$C$4,2,FALSE)</f>
        <v>status</v>
      </c>
    </row>
    <row r="3298" spans="1:11" x14ac:dyDescent="0.25">
      <c r="A3298">
        <v>222</v>
      </c>
      <c r="B3298">
        <v>350</v>
      </c>
      <c r="C3298" t="str">
        <f>VLOOKUP($B3298,Feuil2!$A$2:$G$720,2,FALSE)</f>
        <v>rock-blast</v>
      </c>
      <c r="D3298">
        <f>VLOOKUP($B3298,Feuil2!$A$2:$G$720,3,FALSE)</f>
        <v>3</v>
      </c>
      <c r="E3298">
        <f>VLOOKUP($B3298,Feuil2!$A$2:$G$720,4,FALSE)</f>
        <v>6</v>
      </c>
      <c r="F3298" t="str">
        <f>VLOOKUP($E3298,Feuil3!$A$2:$B$19,2,FALSE)</f>
        <v>rock</v>
      </c>
      <c r="G3298">
        <f>VLOOKUP($B3298,Feuil2!$A$2:$G$720,5,FALSE)</f>
        <v>25</v>
      </c>
      <c r="H3298">
        <f>VLOOKUP($B3298,Feuil2!$A$2:$G$720,6,FALSE)</f>
        <v>10</v>
      </c>
      <c r="I3298">
        <f>VLOOKUP($B3298,Feuil2!$A$2:$G$720,7,FALSE)</f>
        <v>90</v>
      </c>
      <c r="J3298">
        <f>VLOOKUP($B3298,Feuil2!$A$2:$J$720,10,FALSE)</f>
        <v>2</v>
      </c>
      <c r="K3298" t="str">
        <f>VLOOKUP(J3298,move_damage_classes!$B$2:$C$4,2,FALSE)</f>
        <v>physical</v>
      </c>
    </row>
    <row r="3299" spans="1:11" x14ac:dyDescent="0.25">
      <c r="A3299">
        <v>222</v>
      </c>
      <c r="B3299">
        <v>362</v>
      </c>
      <c r="C3299" t="str">
        <f>VLOOKUP($B3299,Feuil2!$A$2:$G$720,2,FALSE)</f>
        <v>brine</v>
      </c>
      <c r="D3299">
        <f>VLOOKUP($B3299,Feuil2!$A$2:$G$720,3,FALSE)</f>
        <v>4</v>
      </c>
      <c r="E3299">
        <f>VLOOKUP($B3299,Feuil2!$A$2:$G$720,4,FALSE)</f>
        <v>11</v>
      </c>
      <c r="F3299" t="str">
        <f>VLOOKUP($E3299,Feuil3!$A$2:$B$19,2,FALSE)</f>
        <v>water</v>
      </c>
      <c r="G3299">
        <f>VLOOKUP($B3299,Feuil2!$A$2:$G$720,5,FALSE)</f>
        <v>65</v>
      </c>
      <c r="H3299">
        <f>VLOOKUP($B3299,Feuil2!$A$2:$G$720,6,FALSE)</f>
        <v>10</v>
      </c>
      <c r="I3299">
        <f>VLOOKUP($B3299,Feuil2!$A$2:$G$720,7,FALSE)</f>
        <v>100</v>
      </c>
      <c r="J3299">
        <f>VLOOKUP($B3299,Feuil2!$A$2:$J$720,10,FALSE)</f>
        <v>3</v>
      </c>
      <c r="K3299" t="str">
        <f>VLOOKUP(J3299,move_damage_classes!$B$2:$C$4,2,FALSE)</f>
        <v>special</v>
      </c>
    </row>
    <row r="3300" spans="1:11" x14ac:dyDescent="0.25">
      <c r="A3300">
        <v>222</v>
      </c>
      <c r="B3300">
        <v>381</v>
      </c>
      <c r="C3300" t="str">
        <f>VLOOKUP($B3300,Feuil2!$A$2:$G$720,2,FALSE)</f>
        <v>lucky-chant</v>
      </c>
      <c r="D3300">
        <f>VLOOKUP($B3300,Feuil2!$A$2:$G$720,3,FALSE)</f>
        <v>4</v>
      </c>
      <c r="E3300">
        <f>VLOOKUP($B3300,Feuil2!$A$2:$G$720,4,FALSE)</f>
        <v>1</v>
      </c>
      <c r="F3300" t="str">
        <f>VLOOKUP($E3300,Feuil3!$A$2:$B$19,2,FALSE)</f>
        <v>normal</v>
      </c>
      <c r="G3300">
        <f>VLOOKUP($B3300,Feuil2!$A$2:$G$720,5,FALSE)</f>
        <v>0</v>
      </c>
      <c r="H3300">
        <f>VLOOKUP($B3300,Feuil2!$A$2:$G$720,6,FALSE)</f>
        <v>30</v>
      </c>
      <c r="I3300">
        <f>VLOOKUP($B3300,Feuil2!$A$2:$G$720,7,FALSE)</f>
        <v>0</v>
      </c>
      <c r="J3300">
        <f>VLOOKUP($B3300,Feuil2!$A$2:$J$720,10,FALSE)</f>
        <v>1</v>
      </c>
      <c r="K3300" t="str">
        <f>VLOOKUP(J3300,move_damage_classes!$B$2:$C$4,2,FALSE)</f>
        <v>status</v>
      </c>
    </row>
    <row r="3301" spans="1:11" x14ac:dyDescent="0.25">
      <c r="A3301">
        <v>222</v>
      </c>
      <c r="B3301">
        <v>392</v>
      </c>
      <c r="C3301" t="str">
        <f>VLOOKUP($B3301,Feuil2!$A$2:$G$720,2,FALSE)</f>
        <v>aqua-ring</v>
      </c>
      <c r="D3301">
        <f>VLOOKUP($B3301,Feuil2!$A$2:$G$720,3,FALSE)</f>
        <v>4</v>
      </c>
      <c r="E3301">
        <f>VLOOKUP($B3301,Feuil2!$A$2:$G$720,4,FALSE)</f>
        <v>11</v>
      </c>
      <c r="F3301" t="str">
        <f>VLOOKUP($E3301,Feuil3!$A$2:$B$19,2,FALSE)</f>
        <v>water</v>
      </c>
      <c r="G3301">
        <f>VLOOKUP($B3301,Feuil2!$A$2:$G$720,5,FALSE)</f>
        <v>0</v>
      </c>
      <c r="H3301">
        <f>VLOOKUP($B3301,Feuil2!$A$2:$G$720,6,FALSE)</f>
        <v>20</v>
      </c>
      <c r="I3301">
        <f>VLOOKUP($B3301,Feuil2!$A$2:$G$720,7,FALSE)</f>
        <v>0</v>
      </c>
      <c r="J3301">
        <f>VLOOKUP($B3301,Feuil2!$A$2:$J$720,10,FALSE)</f>
        <v>1</v>
      </c>
      <c r="K3301" t="str">
        <f>VLOOKUP(J3301,move_damage_classes!$B$2:$C$4,2,FALSE)</f>
        <v>status</v>
      </c>
    </row>
    <row r="3302" spans="1:11" x14ac:dyDescent="0.25">
      <c r="A3302">
        <v>222</v>
      </c>
      <c r="B3302">
        <v>408</v>
      </c>
      <c r="C3302" t="str">
        <f>VLOOKUP($B3302,Feuil2!$A$2:$G$720,2,FALSE)</f>
        <v>power-gem</v>
      </c>
      <c r="D3302">
        <f>VLOOKUP($B3302,Feuil2!$A$2:$G$720,3,FALSE)</f>
        <v>4</v>
      </c>
      <c r="E3302">
        <f>VLOOKUP($B3302,Feuil2!$A$2:$G$720,4,FALSE)</f>
        <v>6</v>
      </c>
      <c r="F3302" t="str">
        <f>VLOOKUP($E3302,Feuil3!$A$2:$B$19,2,FALSE)</f>
        <v>rock</v>
      </c>
      <c r="G3302">
        <f>VLOOKUP($B3302,Feuil2!$A$2:$G$720,5,FALSE)</f>
        <v>80</v>
      </c>
      <c r="H3302">
        <f>VLOOKUP($B3302,Feuil2!$A$2:$G$720,6,FALSE)</f>
        <v>20</v>
      </c>
      <c r="I3302">
        <f>VLOOKUP($B3302,Feuil2!$A$2:$G$720,7,FALSE)</f>
        <v>100</v>
      </c>
      <c r="J3302">
        <f>VLOOKUP($B3302,Feuil2!$A$2:$J$720,10,FALSE)</f>
        <v>3</v>
      </c>
      <c r="K3302" t="str">
        <f>VLOOKUP(J3302,move_damage_classes!$B$2:$C$4,2,FALSE)</f>
        <v>special</v>
      </c>
    </row>
    <row r="3303" spans="1:11" x14ac:dyDescent="0.25">
      <c r="A3303">
        <v>222</v>
      </c>
      <c r="B3303">
        <v>414</v>
      </c>
      <c r="C3303" t="str">
        <f>VLOOKUP($B3303,Feuil2!$A$2:$G$720,2,FALSE)</f>
        <v>earth-power</v>
      </c>
      <c r="D3303">
        <f>VLOOKUP($B3303,Feuil2!$A$2:$G$720,3,FALSE)</f>
        <v>4</v>
      </c>
      <c r="E3303">
        <f>VLOOKUP($B3303,Feuil2!$A$2:$G$720,4,FALSE)</f>
        <v>5</v>
      </c>
      <c r="F3303" t="str">
        <f>VLOOKUP($E3303,Feuil3!$A$2:$B$19,2,FALSE)</f>
        <v>ground</v>
      </c>
      <c r="G3303">
        <f>VLOOKUP($B3303,Feuil2!$A$2:$G$720,5,FALSE)</f>
        <v>90</v>
      </c>
      <c r="H3303">
        <f>VLOOKUP($B3303,Feuil2!$A$2:$G$720,6,FALSE)</f>
        <v>10</v>
      </c>
      <c r="I3303">
        <f>VLOOKUP($B3303,Feuil2!$A$2:$G$720,7,FALSE)</f>
        <v>100</v>
      </c>
      <c r="J3303">
        <f>VLOOKUP($B3303,Feuil2!$A$2:$J$720,10,FALSE)</f>
        <v>3</v>
      </c>
      <c r="K3303" t="str">
        <f>VLOOKUP(J3303,move_damage_classes!$B$2:$C$4,2,FALSE)</f>
        <v>special</v>
      </c>
    </row>
    <row r="3304" spans="1:11" x14ac:dyDescent="0.25">
      <c r="A3304">
        <v>223</v>
      </c>
      <c r="B3304">
        <v>55</v>
      </c>
      <c r="C3304" t="str">
        <f>VLOOKUP($B3304,Feuil2!$A$2:$G$720,2,FALSE)</f>
        <v>water-gun</v>
      </c>
      <c r="D3304">
        <f>VLOOKUP($B3304,Feuil2!$A$2:$G$720,3,FALSE)</f>
        <v>1</v>
      </c>
      <c r="E3304">
        <f>VLOOKUP($B3304,Feuil2!$A$2:$G$720,4,FALSE)</f>
        <v>11</v>
      </c>
      <c r="F3304" t="str">
        <f>VLOOKUP($E3304,Feuil3!$A$2:$B$19,2,FALSE)</f>
        <v>water</v>
      </c>
      <c r="G3304">
        <f>VLOOKUP($B3304,Feuil2!$A$2:$G$720,5,FALSE)</f>
        <v>40</v>
      </c>
      <c r="H3304">
        <f>VLOOKUP($B3304,Feuil2!$A$2:$G$720,6,FALSE)</f>
        <v>25</v>
      </c>
      <c r="I3304">
        <f>VLOOKUP($B3304,Feuil2!$A$2:$G$720,7,FALSE)</f>
        <v>100</v>
      </c>
      <c r="J3304">
        <f>VLOOKUP($B3304,Feuil2!$A$2:$J$720,10,FALSE)</f>
        <v>3</v>
      </c>
      <c r="K3304" t="str">
        <f>VLOOKUP(J3304,move_damage_classes!$B$2:$C$4,2,FALSE)</f>
        <v>special</v>
      </c>
    </row>
    <row r="3305" spans="1:11" x14ac:dyDescent="0.25">
      <c r="A3305">
        <v>223</v>
      </c>
      <c r="B3305">
        <v>56</v>
      </c>
      <c r="C3305" t="str">
        <f>VLOOKUP($B3305,Feuil2!$A$2:$G$720,2,FALSE)</f>
        <v>hydro-pump</v>
      </c>
      <c r="D3305">
        <f>VLOOKUP($B3305,Feuil2!$A$2:$G$720,3,FALSE)</f>
        <v>1</v>
      </c>
      <c r="E3305">
        <f>VLOOKUP($B3305,Feuil2!$A$2:$G$720,4,FALSE)</f>
        <v>11</v>
      </c>
      <c r="F3305" t="str">
        <f>VLOOKUP($E3305,Feuil3!$A$2:$B$19,2,FALSE)</f>
        <v>water</v>
      </c>
      <c r="G3305">
        <f>VLOOKUP($B3305,Feuil2!$A$2:$G$720,5,FALSE)</f>
        <v>110</v>
      </c>
      <c r="H3305">
        <f>VLOOKUP($B3305,Feuil2!$A$2:$G$720,6,FALSE)</f>
        <v>5</v>
      </c>
      <c r="I3305">
        <f>VLOOKUP($B3305,Feuil2!$A$2:$G$720,7,FALSE)</f>
        <v>80</v>
      </c>
      <c r="J3305">
        <f>VLOOKUP($B3305,Feuil2!$A$2:$J$720,10,FALSE)</f>
        <v>3</v>
      </c>
      <c r="K3305" t="str">
        <f>VLOOKUP(J3305,move_damage_classes!$B$2:$C$4,2,FALSE)</f>
        <v>special</v>
      </c>
    </row>
    <row r="3306" spans="1:11" x14ac:dyDescent="0.25">
      <c r="A3306">
        <v>223</v>
      </c>
      <c r="B3306">
        <v>58</v>
      </c>
      <c r="C3306" t="str">
        <f>VLOOKUP($B3306,Feuil2!$A$2:$G$720,2,FALSE)</f>
        <v>ice-beam</v>
      </c>
      <c r="D3306">
        <f>VLOOKUP($B3306,Feuil2!$A$2:$G$720,3,FALSE)</f>
        <v>1</v>
      </c>
      <c r="E3306">
        <f>VLOOKUP($B3306,Feuil2!$A$2:$G$720,4,FALSE)</f>
        <v>15</v>
      </c>
      <c r="F3306" t="str">
        <f>VLOOKUP($E3306,Feuil3!$A$2:$B$19,2,FALSE)</f>
        <v>ice</v>
      </c>
      <c r="G3306">
        <f>VLOOKUP($B3306,Feuil2!$A$2:$G$720,5,FALSE)</f>
        <v>90</v>
      </c>
      <c r="H3306">
        <f>VLOOKUP($B3306,Feuil2!$A$2:$G$720,6,FALSE)</f>
        <v>10</v>
      </c>
      <c r="I3306">
        <f>VLOOKUP($B3306,Feuil2!$A$2:$G$720,7,FALSE)</f>
        <v>100</v>
      </c>
      <c r="J3306">
        <f>VLOOKUP($B3306,Feuil2!$A$2:$J$720,10,FALSE)</f>
        <v>3</v>
      </c>
      <c r="K3306" t="str">
        <f>VLOOKUP(J3306,move_damage_classes!$B$2:$C$4,2,FALSE)</f>
        <v>special</v>
      </c>
    </row>
    <row r="3307" spans="1:11" x14ac:dyDescent="0.25">
      <c r="A3307">
        <v>223</v>
      </c>
      <c r="B3307">
        <v>60</v>
      </c>
      <c r="C3307" t="str">
        <f>VLOOKUP($B3307,Feuil2!$A$2:$G$720,2,FALSE)</f>
        <v>psybeam</v>
      </c>
      <c r="D3307">
        <f>VLOOKUP($B3307,Feuil2!$A$2:$G$720,3,FALSE)</f>
        <v>1</v>
      </c>
      <c r="E3307">
        <f>VLOOKUP($B3307,Feuil2!$A$2:$G$720,4,FALSE)</f>
        <v>14</v>
      </c>
      <c r="F3307" t="str">
        <f>VLOOKUP($E3307,Feuil3!$A$2:$B$19,2,FALSE)</f>
        <v>psychic</v>
      </c>
      <c r="G3307">
        <f>VLOOKUP($B3307,Feuil2!$A$2:$G$720,5,FALSE)</f>
        <v>65</v>
      </c>
      <c r="H3307">
        <f>VLOOKUP($B3307,Feuil2!$A$2:$G$720,6,FALSE)</f>
        <v>20</v>
      </c>
      <c r="I3307">
        <f>VLOOKUP($B3307,Feuil2!$A$2:$G$720,7,FALSE)</f>
        <v>100</v>
      </c>
      <c r="J3307">
        <f>VLOOKUP($B3307,Feuil2!$A$2:$J$720,10,FALSE)</f>
        <v>3</v>
      </c>
      <c r="K3307" t="str">
        <f>VLOOKUP(J3307,move_damage_classes!$B$2:$C$4,2,FALSE)</f>
        <v>special</v>
      </c>
    </row>
    <row r="3308" spans="1:11" x14ac:dyDescent="0.25">
      <c r="A3308">
        <v>223</v>
      </c>
      <c r="B3308">
        <v>61</v>
      </c>
      <c r="C3308" t="str">
        <f>VLOOKUP($B3308,Feuil2!$A$2:$G$720,2,FALSE)</f>
        <v>bubble-beam</v>
      </c>
      <c r="D3308">
        <f>VLOOKUP($B3308,Feuil2!$A$2:$G$720,3,FALSE)</f>
        <v>1</v>
      </c>
      <c r="E3308">
        <f>VLOOKUP($B3308,Feuil2!$A$2:$G$720,4,FALSE)</f>
        <v>11</v>
      </c>
      <c r="F3308" t="str">
        <f>VLOOKUP($E3308,Feuil3!$A$2:$B$19,2,FALSE)</f>
        <v>water</v>
      </c>
      <c r="G3308">
        <f>VLOOKUP($B3308,Feuil2!$A$2:$G$720,5,FALSE)</f>
        <v>65</v>
      </c>
      <c r="H3308">
        <f>VLOOKUP($B3308,Feuil2!$A$2:$G$720,6,FALSE)</f>
        <v>20</v>
      </c>
      <c r="I3308">
        <f>VLOOKUP($B3308,Feuil2!$A$2:$G$720,7,FALSE)</f>
        <v>100</v>
      </c>
      <c r="J3308">
        <f>VLOOKUP($B3308,Feuil2!$A$2:$J$720,10,FALSE)</f>
        <v>3</v>
      </c>
      <c r="K3308" t="str">
        <f>VLOOKUP(J3308,move_damage_classes!$B$2:$C$4,2,FALSE)</f>
        <v>special</v>
      </c>
    </row>
    <row r="3309" spans="1:11" x14ac:dyDescent="0.25">
      <c r="A3309">
        <v>223</v>
      </c>
      <c r="B3309">
        <v>62</v>
      </c>
      <c r="C3309" t="str">
        <f>VLOOKUP($B3309,Feuil2!$A$2:$G$720,2,FALSE)</f>
        <v>aurora-beam</v>
      </c>
      <c r="D3309">
        <f>VLOOKUP($B3309,Feuil2!$A$2:$G$720,3,FALSE)</f>
        <v>1</v>
      </c>
      <c r="E3309">
        <f>VLOOKUP($B3309,Feuil2!$A$2:$G$720,4,FALSE)</f>
        <v>15</v>
      </c>
      <c r="F3309" t="str">
        <f>VLOOKUP($E3309,Feuil3!$A$2:$B$19,2,FALSE)</f>
        <v>ice</v>
      </c>
      <c r="G3309">
        <f>VLOOKUP($B3309,Feuil2!$A$2:$G$720,5,FALSE)</f>
        <v>65</v>
      </c>
      <c r="H3309">
        <f>VLOOKUP($B3309,Feuil2!$A$2:$G$720,6,FALSE)</f>
        <v>20</v>
      </c>
      <c r="I3309">
        <f>VLOOKUP($B3309,Feuil2!$A$2:$G$720,7,FALSE)</f>
        <v>100</v>
      </c>
      <c r="J3309">
        <f>VLOOKUP($B3309,Feuil2!$A$2:$J$720,10,FALSE)</f>
        <v>3</v>
      </c>
      <c r="K3309" t="str">
        <f>VLOOKUP(J3309,move_damage_classes!$B$2:$C$4,2,FALSE)</f>
        <v>special</v>
      </c>
    </row>
    <row r="3310" spans="1:11" x14ac:dyDescent="0.25">
      <c r="A3310">
        <v>223</v>
      </c>
      <c r="B3310">
        <v>63</v>
      </c>
      <c r="C3310" t="str">
        <f>VLOOKUP($B3310,Feuil2!$A$2:$G$720,2,FALSE)</f>
        <v>hyper-beam</v>
      </c>
      <c r="D3310">
        <f>VLOOKUP($B3310,Feuil2!$A$2:$G$720,3,FALSE)</f>
        <v>1</v>
      </c>
      <c r="E3310">
        <f>VLOOKUP($B3310,Feuil2!$A$2:$G$720,4,FALSE)</f>
        <v>1</v>
      </c>
      <c r="F3310" t="str">
        <f>VLOOKUP($E3310,Feuil3!$A$2:$B$19,2,FALSE)</f>
        <v>normal</v>
      </c>
      <c r="G3310">
        <f>VLOOKUP($B3310,Feuil2!$A$2:$G$720,5,FALSE)</f>
        <v>150</v>
      </c>
      <c r="H3310">
        <f>VLOOKUP($B3310,Feuil2!$A$2:$G$720,6,FALSE)</f>
        <v>5</v>
      </c>
      <c r="I3310">
        <f>VLOOKUP($B3310,Feuil2!$A$2:$G$720,7,FALSE)</f>
        <v>90</v>
      </c>
      <c r="J3310">
        <f>VLOOKUP($B3310,Feuil2!$A$2:$J$720,10,FALSE)</f>
        <v>3</v>
      </c>
      <c r="K3310" t="str">
        <f>VLOOKUP(J3310,move_damage_classes!$B$2:$C$4,2,FALSE)</f>
        <v>special</v>
      </c>
    </row>
    <row r="3311" spans="1:11" x14ac:dyDescent="0.25">
      <c r="A3311">
        <v>223</v>
      </c>
      <c r="B3311">
        <v>116</v>
      </c>
      <c r="C3311" t="str">
        <f>VLOOKUP($B3311,Feuil2!$A$2:$G$720,2,FALSE)</f>
        <v>focus-energy</v>
      </c>
      <c r="D3311">
        <f>VLOOKUP($B3311,Feuil2!$A$2:$G$720,3,FALSE)</f>
        <v>1</v>
      </c>
      <c r="E3311">
        <f>VLOOKUP($B3311,Feuil2!$A$2:$G$720,4,FALSE)</f>
        <v>1</v>
      </c>
      <c r="F3311" t="str">
        <f>VLOOKUP($E3311,Feuil3!$A$2:$B$19,2,FALSE)</f>
        <v>normal</v>
      </c>
      <c r="G3311">
        <f>VLOOKUP($B3311,Feuil2!$A$2:$G$720,5,FALSE)</f>
        <v>0</v>
      </c>
      <c r="H3311">
        <f>VLOOKUP($B3311,Feuil2!$A$2:$G$720,6,FALSE)</f>
        <v>30</v>
      </c>
      <c r="I3311">
        <f>VLOOKUP($B3311,Feuil2!$A$2:$G$720,7,FALSE)</f>
        <v>0</v>
      </c>
      <c r="J3311">
        <f>VLOOKUP($B3311,Feuil2!$A$2:$J$720,10,FALSE)</f>
        <v>1</v>
      </c>
      <c r="K3311" t="str">
        <f>VLOOKUP(J3311,move_damage_classes!$B$2:$C$4,2,FALSE)</f>
        <v>status</v>
      </c>
    </row>
    <row r="3312" spans="1:11" x14ac:dyDescent="0.25">
      <c r="A3312">
        <v>223</v>
      </c>
      <c r="B3312">
        <v>199</v>
      </c>
      <c r="C3312" t="str">
        <f>VLOOKUP($B3312,Feuil2!$A$2:$G$720,2,FALSE)</f>
        <v>lock-on</v>
      </c>
      <c r="D3312">
        <f>VLOOKUP($B3312,Feuil2!$A$2:$G$720,3,FALSE)</f>
        <v>2</v>
      </c>
      <c r="E3312">
        <f>VLOOKUP($B3312,Feuil2!$A$2:$G$720,4,FALSE)</f>
        <v>1</v>
      </c>
      <c r="F3312" t="str">
        <f>VLOOKUP($E3312,Feuil3!$A$2:$B$19,2,FALSE)</f>
        <v>normal</v>
      </c>
      <c r="G3312">
        <f>VLOOKUP($B3312,Feuil2!$A$2:$G$720,5,FALSE)</f>
        <v>0</v>
      </c>
      <c r="H3312">
        <f>VLOOKUP($B3312,Feuil2!$A$2:$G$720,6,FALSE)</f>
        <v>5</v>
      </c>
      <c r="I3312">
        <f>VLOOKUP($B3312,Feuil2!$A$2:$G$720,7,FALSE)</f>
        <v>0</v>
      </c>
      <c r="J3312">
        <f>VLOOKUP($B3312,Feuil2!$A$2:$J$720,10,FALSE)</f>
        <v>1</v>
      </c>
      <c r="K3312" t="str">
        <f>VLOOKUP(J3312,move_damage_classes!$B$2:$C$4,2,FALSE)</f>
        <v>status</v>
      </c>
    </row>
    <row r="3313" spans="1:11" x14ac:dyDescent="0.25">
      <c r="A3313">
        <v>223</v>
      </c>
      <c r="B3313">
        <v>324</v>
      </c>
      <c r="C3313" t="str">
        <f>VLOOKUP($B3313,Feuil2!$A$2:$G$720,2,FALSE)</f>
        <v>signal-beam</v>
      </c>
      <c r="D3313">
        <f>VLOOKUP($B3313,Feuil2!$A$2:$G$720,3,FALSE)</f>
        <v>3</v>
      </c>
      <c r="E3313">
        <f>VLOOKUP($B3313,Feuil2!$A$2:$G$720,4,FALSE)</f>
        <v>7</v>
      </c>
      <c r="F3313" t="str">
        <f>VLOOKUP($E3313,Feuil3!$A$2:$B$19,2,FALSE)</f>
        <v>bug</v>
      </c>
      <c r="G3313">
        <f>VLOOKUP($B3313,Feuil2!$A$2:$G$720,5,FALSE)</f>
        <v>75</v>
      </c>
      <c r="H3313">
        <f>VLOOKUP($B3313,Feuil2!$A$2:$G$720,6,FALSE)</f>
        <v>15</v>
      </c>
      <c r="I3313">
        <f>VLOOKUP($B3313,Feuil2!$A$2:$G$720,7,FALSE)</f>
        <v>100</v>
      </c>
      <c r="J3313">
        <f>VLOOKUP($B3313,Feuil2!$A$2:$J$720,10,FALSE)</f>
        <v>3</v>
      </c>
      <c r="K3313" t="str">
        <f>VLOOKUP(J3313,move_damage_classes!$B$2:$C$4,2,FALSE)</f>
        <v>special</v>
      </c>
    </row>
    <row r="3314" spans="1:11" x14ac:dyDescent="0.25">
      <c r="A3314">
        <v>223</v>
      </c>
      <c r="B3314">
        <v>331</v>
      </c>
      <c r="C3314" t="str">
        <f>VLOOKUP($B3314,Feuil2!$A$2:$G$720,2,FALSE)</f>
        <v>bullet-seed</v>
      </c>
      <c r="D3314">
        <f>VLOOKUP($B3314,Feuil2!$A$2:$G$720,3,FALSE)</f>
        <v>3</v>
      </c>
      <c r="E3314">
        <f>VLOOKUP($B3314,Feuil2!$A$2:$G$720,4,FALSE)</f>
        <v>12</v>
      </c>
      <c r="F3314" t="str">
        <f>VLOOKUP($E3314,Feuil3!$A$2:$B$19,2,FALSE)</f>
        <v>grass</v>
      </c>
      <c r="G3314">
        <f>VLOOKUP($B3314,Feuil2!$A$2:$G$720,5,FALSE)</f>
        <v>25</v>
      </c>
      <c r="H3314">
        <f>VLOOKUP($B3314,Feuil2!$A$2:$G$720,6,FALSE)</f>
        <v>30</v>
      </c>
      <c r="I3314">
        <f>VLOOKUP($B3314,Feuil2!$A$2:$G$720,7,FALSE)</f>
        <v>100</v>
      </c>
      <c r="J3314">
        <f>VLOOKUP($B3314,Feuil2!$A$2:$J$720,10,FALSE)</f>
        <v>2</v>
      </c>
      <c r="K3314" t="str">
        <f>VLOOKUP(J3314,move_damage_classes!$B$2:$C$4,2,FALSE)</f>
        <v>physical</v>
      </c>
    </row>
    <row r="3315" spans="1:11" x14ac:dyDescent="0.25">
      <c r="A3315">
        <v>223</v>
      </c>
      <c r="B3315">
        <v>352</v>
      </c>
      <c r="C3315" t="str">
        <f>VLOOKUP($B3315,Feuil2!$A$2:$G$720,2,FALSE)</f>
        <v>water-pulse</v>
      </c>
      <c r="D3315">
        <f>VLOOKUP($B3315,Feuil2!$A$2:$G$720,3,FALSE)</f>
        <v>3</v>
      </c>
      <c r="E3315">
        <f>VLOOKUP($B3315,Feuil2!$A$2:$G$720,4,FALSE)</f>
        <v>11</v>
      </c>
      <c r="F3315" t="str">
        <f>VLOOKUP($E3315,Feuil3!$A$2:$B$19,2,FALSE)</f>
        <v>water</v>
      </c>
      <c r="G3315">
        <f>VLOOKUP($B3315,Feuil2!$A$2:$G$720,5,FALSE)</f>
        <v>60</v>
      </c>
      <c r="H3315">
        <f>VLOOKUP($B3315,Feuil2!$A$2:$G$720,6,FALSE)</f>
        <v>20</v>
      </c>
      <c r="I3315">
        <f>VLOOKUP($B3315,Feuil2!$A$2:$G$720,7,FALSE)</f>
        <v>100</v>
      </c>
      <c r="J3315">
        <f>VLOOKUP($B3315,Feuil2!$A$2:$J$720,10,FALSE)</f>
        <v>3</v>
      </c>
      <c r="K3315" t="str">
        <f>VLOOKUP(J3315,move_damage_classes!$B$2:$C$4,2,FALSE)</f>
        <v>special</v>
      </c>
    </row>
    <row r="3316" spans="1:11" x14ac:dyDescent="0.25">
      <c r="A3316">
        <v>223</v>
      </c>
      <c r="B3316">
        <v>487</v>
      </c>
      <c r="C3316" t="str">
        <f>VLOOKUP($B3316,Feuil2!$A$2:$G$720,2,FALSE)</f>
        <v>soak</v>
      </c>
      <c r="D3316">
        <f>VLOOKUP($B3316,Feuil2!$A$2:$G$720,3,FALSE)</f>
        <v>5</v>
      </c>
      <c r="E3316">
        <f>VLOOKUP($B3316,Feuil2!$A$2:$G$720,4,FALSE)</f>
        <v>11</v>
      </c>
      <c r="F3316" t="str">
        <f>VLOOKUP($E3316,Feuil3!$A$2:$B$19,2,FALSE)</f>
        <v>water</v>
      </c>
      <c r="G3316">
        <f>VLOOKUP($B3316,Feuil2!$A$2:$G$720,5,FALSE)</f>
        <v>0</v>
      </c>
      <c r="H3316">
        <f>VLOOKUP($B3316,Feuil2!$A$2:$G$720,6,FALSE)</f>
        <v>20</v>
      </c>
      <c r="I3316">
        <f>VLOOKUP($B3316,Feuil2!$A$2:$G$720,7,FALSE)</f>
        <v>100</v>
      </c>
      <c r="J3316">
        <f>VLOOKUP($B3316,Feuil2!$A$2:$J$720,10,FALSE)</f>
        <v>1</v>
      </c>
      <c r="K3316" t="str">
        <f>VLOOKUP(J3316,move_damage_classes!$B$2:$C$4,2,FALSE)</f>
        <v>status</v>
      </c>
    </row>
    <row r="3317" spans="1:11" x14ac:dyDescent="0.25">
      <c r="A3317">
        <v>224</v>
      </c>
      <c r="B3317">
        <v>55</v>
      </c>
      <c r="C3317" t="str">
        <f>VLOOKUP($B3317,Feuil2!$A$2:$G$720,2,FALSE)</f>
        <v>water-gun</v>
      </c>
      <c r="D3317">
        <f>VLOOKUP($B3317,Feuil2!$A$2:$G$720,3,FALSE)</f>
        <v>1</v>
      </c>
      <c r="E3317">
        <f>VLOOKUP($B3317,Feuil2!$A$2:$G$720,4,FALSE)</f>
        <v>11</v>
      </c>
      <c r="F3317" t="str">
        <f>VLOOKUP($E3317,Feuil3!$A$2:$B$19,2,FALSE)</f>
        <v>water</v>
      </c>
      <c r="G3317">
        <f>VLOOKUP($B3317,Feuil2!$A$2:$G$720,5,FALSE)</f>
        <v>40</v>
      </c>
      <c r="H3317">
        <f>VLOOKUP($B3317,Feuil2!$A$2:$G$720,6,FALSE)</f>
        <v>25</v>
      </c>
      <c r="I3317">
        <f>VLOOKUP($B3317,Feuil2!$A$2:$G$720,7,FALSE)</f>
        <v>100</v>
      </c>
      <c r="J3317">
        <f>VLOOKUP($B3317,Feuil2!$A$2:$J$720,10,FALSE)</f>
        <v>3</v>
      </c>
      <c r="K3317" t="str">
        <f>VLOOKUP(J3317,move_damage_classes!$B$2:$C$4,2,FALSE)</f>
        <v>special</v>
      </c>
    </row>
    <row r="3318" spans="1:11" x14ac:dyDescent="0.25">
      <c r="A3318">
        <v>224</v>
      </c>
      <c r="B3318">
        <v>56</v>
      </c>
      <c r="C3318" t="str">
        <f>VLOOKUP($B3318,Feuil2!$A$2:$G$720,2,FALSE)</f>
        <v>hydro-pump</v>
      </c>
      <c r="D3318">
        <f>VLOOKUP($B3318,Feuil2!$A$2:$G$720,3,FALSE)</f>
        <v>1</v>
      </c>
      <c r="E3318">
        <f>VLOOKUP($B3318,Feuil2!$A$2:$G$720,4,FALSE)</f>
        <v>11</v>
      </c>
      <c r="F3318" t="str">
        <f>VLOOKUP($E3318,Feuil3!$A$2:$B$19,2,FALSE)</f>
        <v>water</v>
      </c>
      <c r="G3318">
        <f>VLOOKUP($B3318,Feuil2!$A$2:$G$720,5,FALSE)</f>
        <v>110</v>
      </c>
      <c r="H3318">
        <f>VLOOKUP($B3318,Feuil2!$A$2:$G$720,6,FALSE)</f>
        <v>5</v>
      </c>
      <c r="I3318">
        <f>VLOOKUP($B3318,Feuil2!$A$2:$G$720,7,FALSE)</f>
        <v>80</v>
      </c>
      <c r="J3318">
        <f>VLOOKUP($B3318,Feuil2!$A$2:$J$720,10,FALSE)</f>
        <v>3</v>
      </c>
      <c r="K3318" t="str">
        <f>VLOOKUP(J3318,move_damage_classes!$B$2:$C$4,2,FALSE)</f>
        <v>special</v>
      </c>
    </row>
    <row r="3319" spans="1:11" x14ac:dyDescent="0.25">
      <c r="A3319">
        <v>224</v>
      </c>
      <c r="B3319">
        <v>58</v>
      </c>
      <c r="C3319" t="str">
        <f>VLOOKUP($B3319,Feuil2!$A$2:$G$720,2,FALSE)</f>
        <v>ice-beam</v>
      </c>
      <c r="D3319">
        <f>VLOOKUP($B3319,Feuil2!$A$2:$G$720,3,FALSE)</f>
        <v>1</v>
      </c>
      <c r="E3319">
        <f>VLOOKUP($B3319,Feuil2!$A$2:$G$720,4,FALSE)</f>
        <v>15</v>
      </c>
      <c r="F3319" t="str">
        <f>VLOOKUP($E3319,Feuil3!$A$2:$B$19,2,FALSE)</f>
        <v>ice</v>
      </c>
      <c r="G3319">
        <f>VLOOKUP($B3319,Feuil2!$A$2:$G$720,5,FALSE)</f>
        <v>90</v>
      </c>
      <c r="H3319">
        <f>VLOOKUP($B3319,Feuil2!$A$2:$G$720,6,FALSE)</f>
        <v>10</v>
      </c>
      <c r="I3319">
        <f>VLOOKUP($B3319,Feuil2!$A$2:$G$720,7,FALSE)</f>
        <v>100</v>
      </c>
      <c r="J3319">
        <f>VLOOKUP($B3319,Feuil2!$A$2:$J$720,10,FALSE)</f>
        <v>3</v>
      </c>
      <c r="K3319" t="str">
        <f>VLOOKUP(J3319,move_damage_classes!$B$2:$C$4,2,FALSE)</f>
        <v>special</v>
      </c>
    </row>
    <row r="3320" spans="1:11" x14ac:dyDescent="0.25">
      <c r="A3320">
        <v>224</v>
      </c>
      <c r="B3320">
        <v>60</v>
      </c>
      <c r="C3320" t="str">
        <f>VLOOKUP($B3320,Feuil2!$A$2:$G$720,2,FALSE)</f>
        <v>psybeam</v>
      </c>
      <c r="D3320">
        <f>VLOOKUP($B3320,Feuil2!$A$2:$G$720,3,FALSE)</f>
        <v>1</v>
      </c>
      <c r="E3320">
        <f>VLOOKUP($B3320,Feuil2!$A$2:$G$720,4,FALSE)</f>
        <v>14</v>
      </c>
      <c r="F3320" t="str">
        <f>VLOOKUP($E3320,Feuil3!$A$2:$B$19,2,FALSE)</f>
        <v>psychic</v>
      </c>
      <c r="G3320">
        <f>VLOOKUP($B3320,Feuil2!$A$2:$G$720,5,FALSE)</f>
        <v>65</v>
      </c>
      <c r="H3320">
        <f>VLOOKUP($B3320,Feuil2!$A$2:$G$720,6,FALSE)</f>
        <v>20</v>
      </c>
      <c r="I3320">
        <f>VLOOKUP($B3320,Feuil2!$A$2:$G$720,7,FALSE)</f>
        <v>100</v>
      </c>
      <c r="J3320">
        <f>VLOOKUP($B3320,Feuil2!$A$2:$J$720,10,FALSE)</f>
        <v>3</v>
      </c>
      <c r="K3320" t="str">
        <f>VLOOKUP(J3320,move_damage_classes!$B$2:$C$4,2,FALSE)</f>
        <v>special</v>
      </c>
    </row>
    <row r="3321" spans="1:11" x14ac:dyDescent="0.25">
      <c r="A3321">
        <v>224</v>
      </c>
      <c r="B3321">
        <v>61</v>
      </c>
      <c r="C3321" t="str">
        <f>VLOOKUP($B3321,Feuil2!$A$2:$G$720,2,FALSE)</f>
        <v>bubble-beam</v>
      </c>
      <c r="D3321">
        <f>VLOOKUP($B3321,Feuil2!$A$2:$G$720,3,FALSE)</f>
        <v>1</v>
      </c>
      <c r="E3321">
        <f>VLOOKUP($B3321,Feuil2!$A$2:$G$720,4,FALSE)</f>
        <v>11</v>
      </c>
      <c r="F3321" t="str">
        <f>VLOOKUP($E3321,Feuil3!$A$2:$B$19,2,FALSE)</f>
        <v>water</v>
      </c>
      <c r="G3321">
        <f>VLOOKUP($B3321,Feuil2!$A$2:$G$720,5,FALSE)</f>
        <v>65</v>
      </c>
      <c r="H3321">
        <f>VLOOKUP($B3321,Feuil2!$A$2:$G$720,6,FALSE)</f>
        <v>20</v>
      </c>
      <c r="I3321">
        <f>VLOOKUP($B3321,Feuil2!$A$2:$G$720,7,FALSE)</f>
        <v>100</v>
      </c>
      <c r="J3321">
        <f>VLOOKUP($B3321,Feuil2!$A$2:$J$720,10,FALSE)</f>
        <v>3</v>
      </c>
      <c r="K3321" t="str">
        <f>VLOOKUP(J3321,move_damage_classes!$B$2:$C$4,2,FALSE)</f>
        <v>special</v>
      </c>
    </row>
    <row r="3322" spans="1:11" x14ac:dyDescent="0.25">
      <c r="A3322">
        <v>224</v>
      </c>
      <c r="B3322">
        <v>62</v>
      </c>
      <c r="C3322" t="str">
        <f>VLOOKUP($B3322,Feuil2!$A$2:$G$720,2,FALSE)</f>
        <v>aurora-beam</v>
      </c>
      <c r="D3322">
        <f>VLOOKUP($B3322,Feuil2!$A$2:$G$720,3,FALSE)</f>
        <v>1</v>
      </c>
      <c r="E3322">
        <f>VLOOKUP($B3322,Feuil2!$A$2:$G$720,4,FALSE)</f>
        <v>15</v>
      </c>
      <c r="F3322" t="str">
        <f>VLOOKUP($E3322,Feuil3!$A$2:$B$19,2,FALSE)</f>
        <v>ice</v>
      </c>
      <c r="G3322">
        <f>VLOOKUP($B3322,Feuil2!$A$2:$G$720,5,FALSE)</f>
        <v>65</v>
      </c>
      <c r="H3322">
        <f>VLOOKUP($B3322,Feuil2!$A$2:$G$720,6,FALSE)</f>
        <v>20</v>
      </c>
      <c r="I3322">
        <f>VLOOKUP($B3322,Feuil2!$A$2:$G$720,7,FALSE)</f>
        <v>100</v>
      </c>
      <c r="J3322">
        <f>VLOOKUP($B3322,Feuil2!$A$2:$J$720,10,FALSE)</f>
        <v>3</v>
      </c>
      <c r="K3322" t="str">
        <f>VLOOKUP(J3322,move_damage_classes!$B$2:$C$4,2,FALSE)</f>
        <v>special</v>
      </c>
    </row>
    <row r="3323" spans="1:11" x14ac:dyDescent="0.25">
      <c r="A3323">
        <v>224</v>
      </c>
      <c r="B3323">
        <v>63</v>
      </c>
      <c r="C3323" t="str">
        <f>VLOOKUP($B3323,Feuil2!$A$2:$G$720,2,FALSE)</f>
        <v>hyper-beam</v>
      </c>
      <c r="D3323">
        <f>VLOOKUP($B3323,Feuil2!$A$2:$G$720,3,FALSE)</f>
        <v>1</v>
      </c>
      <c r="E3323">
        <f>VLOOKUP($B3323,Feuil2!$A$2:$G$720,4,FALSE)</f>
        <v>1</v>
      </c>
      <c r="F3323" t="str">
        <f>VLOOKUP($E3323,Feuil3!$A$2:$B$19,2,FALSE)</f>
        <v>normal</v>
      </c>
      <c r="G3323">
        <f>VLOOKUP($B3323,Feuil2!$A$2:$G$720,5,FALSE)</f>
        <v>150</v>
      </c>
      <c r="H3323">
        <f>VLOOKUP($B3323,Feuil2!$A$2:$G$720,6,FALSE)</f>
        <v>5</v>
      </c>
      <c r="I3323">
        <f>VLOOKUP($B3323,Feuil2!$A$2:$G$720,7,FALSE)</f>
        <v>90</v>
      </c>
      <c r="J3323">
        <f>VLOOKUP($B3323,Feuil2!$A$2:$J$720,10,FALSE)</f>
        <v>3</v>
      </c>
      <c r="K3323" t="str">
        <f>VLOOKUP(J3323,move_damage_classes!$B$2:$C$4,2,FALSE)</f>
        <v>special</v>
      </c>
    </row>
    <row r="3324" spans="1:11" x14ac:dyDescent="0.25">
      <c r="A3324">
        <v>224</v>
      </c>
      <c r="B3324">
        <v>116</v>
      </c>
      <c r="C3324" t="str">
        <f>VLOOKUP($B3324,Feuil2!$A$2:$G$720,2,FALSE)</f>
        <v>focus-energy</v>
      </c>
      <c r="D3324">
        <f>VLOOKUP($B3324,Feuil2!$A$2:$G$720,3,FALSE)</f>
        <v>1</v>
      </c>
      <c r="E3324">
        <f>VLOOKUP($B3324,Feuil2!$A$2:$G$720,4,FALSE)</f>
        <v>1</v>
      </c>
      <c r="F3324" t="str">
        <f>VLOOKUP($E3324,Feuil3!$A$2:$B$19,2,FALSE)</f>
        <v>normal</v>
      </c>
      <c r="G3324">
        <f>VLOOKUP($B3324,Feuil2!$A$2:$G$720,5,FALSE)</f>
        <v>0</v>
      </c>
      <c r="H3324">
        <f>VLOOKUP($B3324,Feuil2!$A$2:$G$720,6,FALSE)</f>
        <v>30</v>
      </c>
      <c r="I3324">
        <f>VLOOKUP($B3324,Feuil2!$A$2:$G$720,7,FALSE)</f>
        <v>0</v>
      </c>
      <c r="J3324">
        <f>VLOOKUP($B3324,Feuil2!$A$2:$J$720,10,FALSE)</f>
        <v>1</v>
      </c>
      <c r="K3324" t="str">
        <f>VLOOKUP(J3324,move_damage_classes!$B$2:$C$4,2,FALSE)</f>
        <v>status</v>
      </c>
    </row>
    <row r="3325" spans="1:11" x14ac:dyDescent="0.25">
      <c r="A3325">
        <v>224</v>
      </c>
      <c r="B3325">
        <v>132</v>
      </c>
      <c r="C3325" t="str">
        <f>VLOOKUP($B3325,Feuil2!$A$2:$G$720,2,FALSE)</f>
        <v>constrict</v>
      </c>
      <c r="D3325">
        <f>VLOOKUP($B3325,Feuil2!$A$2:$G$720,3,FALSE)</f>
        <v>1</v>
      </c>
      <c r="E3325">
        <f>VLOOKUP($B3325,Feuil2!$A$2:$G$720,4,FALSE)</f>
        <v>1</v>
      </c>
      <c r="F3325" t="str">
        <f>VLOOKUP($E3325,Feuil3!$A$2:$B$19,2,FALSE)</f>
        <v>normal</v>
      </c>
      <c r="G3325">
        <f>VLOOKUP($B3325,Feuil2!$A$2:$G$720,5,FALSE)</f>
        <v>10</v>
      </c>
      <c r="H3325">
        <f>VLOOKUP($B3325,Feuil2!$A$2:$G$720,6,FALSE)</f>
        <v>35</v>
      </c>
      <c r="I3325">
        <f>VLOOKUP($B3325,Feuil2!$A$2:$G$720,7,FALSE)</f>
        <v>100</v>
      </c>
      <c r="J3325">
        <f>VLOOKUP($B3325,Feuil2!$A$2:$J$720,10,FALSE)</f>
        <v>2</v>
      </c>
      <c r="K3325" t="str">
        <f>VLOOKUP(J3325,move_damage_classes!$B$2:$C$4,2,FALSE)</f>
        <v>physical</v>
      </c>
    </row>
    <row r="3326" spans="1:11" x14ac:dyDescent="0.25">
      <c r="A3326">
        <v>224</v>
      </c>
      <c r="B3326">
        <v>190</v>
      </c>
      <c r="C3326" t="str">
        <f>VLOOKUP($B3326,Feuil2!$A$2:$G$720,2,FALSE)</f>
        <v>octazooka</v>
      </c>
      <c r="D3326">
        <f>VLOOKUP($B3326,Feuil2!$A$2:$G$720,3,FALSE)</f>
        <v>2</v>
      </c>
      <c r="E3326">
        <f>VLOOKUP($B3326,Feuil2!$A$2:$G$720,4,FALSE)</f>
        <v>11</v>
      </c>
      <c r="F3326" t="str">
        <f>VLOOKUP($E3326,Feuil3!$A$2:$B$19,2,FALSE)</f>
        <v>water</v>
      </c>
      <c r="G3326">
        <f>VLOOKUP($B3326,Feuil2!$A$2:$G$720,5,FALSE)</f>
        <v>65</v>
      </c>
      <c r="H3326">
        <f>VLOOKUP($B3326,Feuil2!$A$2:$G$720,6,FALSE)</f>
        <v>10</v>
      </c>
      <c r="I3326">
        <f>VLOOKUP($B3326,Feuil2!$A$2:$G$720,7,FALSE)</f>
        <v>85</v>
      </c>
      <c r="J3326">
        <f>VLOOKUP($B3326,Feuil2!$A$2:$J$720,10,FALSE)</f>
        <v>3</v>
      </c>
      <c r="K3326" t="str">
        <f>VLOOKUP(J3326,move_damage_classes!$B$2:$C$4,2,FALSE)</f>
        <v>special</v>
      </c>
    </row>
    <row r="3327" spans="1:11" x14ac:dyDescent="0.25">
      <c r="A3327">
        <v>224</v>
      </c>
      <c r="B3327">
        <v>324</v>
      </c>
      <c r="C3327" t="str">
        <f>VLOOKUP($B3327,Feuil2!$A$2:$G$720,2,FALSE)</f>
        <v>signal-beam</v>
      </c>
      <c r="D3327">
        <f>VLOOKUP($B3327,Feuil2!$A$2:$G$720,3,FALSE)</f>
        <v>3</v>
      </c>
      <c r="E3327">
        <f>VLOOKUP($B3327,Feuil2!$A$2:$G$720,4,FALSE)</f>
        <v>7</v>
      </c>
      <c r="F3327" t="str">
        <f>VLOOKUP($E3327,Feuil3!$A$2:$B$19,2,FALSE)</f>
        <v>bug</v>
      </c>
      <c r="G3327">
        <f>VLOOKUP($B3327,Feuil2!$A$2:$G$720,5,FALSE)</f>
        <v>75</v>
      </c>
      <c r="H3327">
        <f>VLOOKUP($B3327,Feuil2!$A$2:$G$720,6,FALSE)</f>
        <v>15</v>
      </c>
      <c r="I3327">
        <f>VLOOKUP($B3327,Feuil2!$A$2:$G$720,7,FALSE)</f>
        <v>100</v>
      </c>
      <c r="J3327">
        <f>VLOOKUP($B3327,Feuil2!$A$2:$J$720,10,FALSE)</f>
        <v>3</v>
      </c>
      <c r="K3327" t="str">
        <f>VLOOKUP(J3327,move_damage_classes!$B$2:$C$4,2,FALSE)</f>
        <v>special</v>
      </c>
    </row>
    <row r="3328" spans="1:11" x14ac:dyDescent="0.25">
      <c r="A3328">
        <v>224</v>
      </c>
      <c r="B3328">
        <v>331</v>
      </c>
      <c r="C3328" t="str">
        <f>VLOOKUP($B3328,Feuil2!$A$2:$G$720,2,FALSE)</f>
        <v>bullet-seed</v>
      </c>
      <c r="D3328">
        <f>VLOOKUP($B3328,Feuil2!$A$2:$G$720,3,FALSE)</f>
        <v>3</v>
      </c>
      <c r="E3328">
        <f>VLOOKUP($B3328,Feuil2!$A$2:$G$720,4,FALSE)</f>
        <v>12</v>
      </c>
      <c r="F3328" t="str">
        <f>VLOOKUP($E3328,Feuil3!$A$2:$B$19,2,FALSE)</f>
        <v>grass</v>
      </c>
      <c r="G3328">
        <f>VLOOKUP($B3328,Feuil2!$A$2:$G$720,5,FALSE)</f>
        <v>25</v>
      </c>
      <c r="H3328">
        <f>VLOOKUP($B3328,Feuil2!$A$2:$G$720,6,FALSE)</f>
        <v>30</v>
      </c>
      <c r="I3328">
        <f>VLOOKUP($B3328,Feuil2!$A$2:$G$720,7,FALSE)</f>
        <v>100</v>
      </c>
      <c r="J3328">
        <f>VLOOKUP($B3328,Feuil2!$A$2:$J$720,10,FALSE)</f>
        <v>2</v>
      </c>
      <c r="K3328" t="str">
        <f>VLOOKUP(J3328,move_damage_classes!$B$2:$C$4,2,FALSE)</f>
        <v>physical</v>
      </c>
    </row>
    <row r="3329" spans="1:11" x14ac:dyDescent="0.25">
      <c r="A3329">
        <v>224</v>
      </c>
      <c r="B3329">
        <v>350</v>
      </c>
      <c r="C3329" t="str">
        <f>VLOOKUP($B3329,Feuil2!$A$2:$G$720,2,FALSE)</f>
        <v>rock-blast</v>
      </c>
      <c r="D3329">
        <f>VLOOKUP($B3329,Feuil2!$A$2:$G$720,3,FALSE)</f>
        <v>3</v>
      </c>
      <c r="E3329">
        <f>VLOOKUP($B3329,Feuil2!$A$2:$G$720,4,FALSE)</f>
        <v>6</v>
      </c>
      <c r="F3329" t="str">
        <f>VLOOKUP($E3329,Feuil3!$A$2:$B$19,2,FALSE)</f>
        <v>rock</v>
      </c>
      <c r="G3329">
        <f>VLOOKUP($B3329,Feuil2!$A$2:$G$720,5,FALSE)</f>
        <v>25</v>
      </c>
      <c r="H3329">
        <f>VLOOKUP($B3329,Feuil2!$A$2:$G$720,6,FALSE)</f>
        <v>10</v>
      </c>
      <c r="I3329">
        <f>VLOOKUP($B3329,Feuil2!$A$2:$G$720,7,FALSE)</f>
        <v>90</v>
      </c>
      <c r="J3329">
        <f>VLOOKUP($B3329,Feuil2!$A$2:$J$720,10,FALSE)</f>
        <v>2</v>
      </c>
      <c r="K3329" t="str">
        <f>VLOOKUP(J3329,move_damage_classes!$B$2:$C$4,2,FALSE)</f>
        <v>physical</v>
      </c>
    </row>
    <row r="3330" spans="1:11" x14ac:dyDescent="0.25">
      <c r="A3330">
        <v>224</v>
      </c>
      <c r="B3330">
        <v>378</v>
      </c>
      <c r="C3330" t="str">
        <f>VLOOKUP($B3330,Feuil2!$A$2:$G$720,2,FALSE)</f>
        <v>wring-out</v>
      </c>
      <c r="D3330">
        <f>VLOOKUP($B3330,Feuil2!$A$2:$G$720,3,FALSE)</f>
        <v>4</v>
      </c>
      <c r="E3330">
        <f>VLOOKUP($B3330,Feuil2!$A$2:$G$720,4,FALSE)</f>
        <v>1</v>
      </c>
      <c r="F3330" t="str">
        <f>VLOOKUP($E3330,Feuil3!$A$2:$B$19,2,FALSE)</f>
        <v>normal</v>
      </c>
      <c r="G3330">
        <f>VLOOKUP($B3330,Feuil2!$A$2:$G$720,5,FALSE)</f>
        <v>0</v>
      </c>
      <c r="H3330">
        <f>VLOOKUP($B3330,Feuil2!$A$2:$G$720,6,FALSE)</f>
        <v>5</v>
      </c>
      <c r="I3330">
        <f>VLOOKUP($B3330,Feuil2!$A$2:$G$720,7,FALSE)</f>
        <v>100</v>
      </c>
      <c r="J3330">
        <f>VLOOKUP($B3330,Feuil2!$A$2:$J$720,10,FALSE)</f>
        <v>3</v>
      </c>
      <c r="K3330" t="str">
        <f>VLOOKUP(J3330,move_damage_classes!$B$2:$C$4,2,FALSE)</f>
        <v>special</v>
      </c>
    </row>
    <row r="3331" spans="1:11" x14ac:dyDescent="0.25">
      <c r="A3331">
        <v>224</v>
      </c>
      <c r="B3331">
        <v>441</v>
      </c>
      <c r="C3331" t="str">
        <f>VLOOKUP($B3331,Feuil2!$A$2:$G$720,2,FALSE)</f>
        <v>gunk-shot</v>
      </c>
      <c r="D3331">
        <f>VLOOKUP($B3331,Feuil2!$A$2:$G$720,3,FALSE)</f>
        <v>4</v>
      </c>
      <c r="E3331">
        <f>VLOOKUP($B3331,Feuil2!$A$2:$G$720,4,FALSE)</f>
        <v>4</v>
      </c>
      <c r="F3331" t="str">
        <f>VLOOKUP($E3331,Feuil3!$A$2:$B$19,2,FALSE)</f>
        <v>poison</v>
      </c>
      <c r="G3331">
        <f>VLOOKUP($B3331,Feuil2!$A$2:$G$720,5,FALSE)</f>
        <v>120</v>
      </c>
      <c r="H3331">
        <f>VLOOKUP($B3331,Feuil2!$A$2:$G$720,6,FALSE)</f>
        <v>5</v>
      </c>
      <c r="I3331">
        <f>VLOOKUP($B3331,Feuil2!$A$2:$G$720,7,FALSE)</f>
        <v>80</v>
      </c>
      <c r="J3331">
        <f>VLOOKUP($B3331,Feuil2!$A$2:$J$720,10,FALSE)</f>
        <v>2</v>
      </c>
      <c r="K3331" t="str">
        <f>VLOOKUP(J3331,move_damage_classes!$B$2:$C$4,2,FALSE)</f>
        <v>physical</v>
      </c>
    </row>
    <row r="3332" spans="1:11" x14ac:dyDescent="0.25">
      <c r="A3332">
        <v>224</v>
      </c>
      <c r="B3332">
        <v>487</v>
      </c>
      <c r="C3332" t="str">
        <f>VLOOKUP($B3332,Feuil2!$A$2:$G$720,2,FALSE)</f>
        <v>soak</v>
      </c>
      <c r="D3332">
        <f>VLOOKUP($B3332,Feuil2!$A$2:$G$720,3,FALSE)</f>
        <v>5</v>
      </c>
      <c r="E3332">
        <f>VLOOKUP($B3332,Feuil2!$A$2:$G$720,4,FALSE)</f>
        <v>11</v>
      </c>
      <c r="F3332" t="str">
        <f>VLOOKUP($E3332,Feuil3!$A$2:$B$19,2,FALSE)</f>
        <v>water</v>
      </c>
      <c r="G3332">
        <f>VLOOKUP($B3332,Feuil2!$A$2:$G$720,5,FALSE)</f>
        <v>0</v>
      </c>
      <c r="H3332">
        <f>VLOOKUP($B3332,Feuil2!$A$2:$G$720,6,FALSE)</f>
        <v>20</v>
      </c>
      <c r="I3332">
        <f>VLOOKUP($B3332,Feuil2!$A$2:$G$720,7,FALSE)</f>
        <v>100</v>
      </c>
      <c r="J3332">
        <f>VLOOKUP($B3332,Feuil2!$A$2:$J$720,10,FALSE)</f>
        <v>1</v>
      </c>
      <c r="K3332" t="str">
        <f>VLOOKUP(J3332,move_damage_classes!$B$2:$C$4,2,FALSE)</f>
        <v>status</v>
      </c>
    </row>
    <row r="3333" spans="1:11" x14ac:dyDescent="0.25">
      <c r="A3333">
        <v>225</v>
      </c>
      <c r="B3333">
        <v>65</v>
      </c>
      <c r="C3333" t="str">
        <f>VLOOKUP($B3333,Feuil2!$A$2:$G$720,2,FALSE)</f>
        <v>drill-peck</v>
      </c>
      <c r="D3333">
        <f>VLOOKUP($B3333,Feuil2!$A$2:$G$720,3,FALSE)</f>
        <v>1</v>
      </c>
      <c r="E3333">
        <f>VLOOKUP($B3333,Feuil2!$A$2:$G$720,4,FALSE)</f>
        <v>3</v>
      </c>
      <c r="F3333" t="str">
        <f>VLOOKUP($E3333,Feuil3!$A$2:$B$19,2,FALSE)</f>
        <v>flying</v>
      </c>
      <c r="G3333">
        <f>VLOOKUP($B3333,Feuil2!$A$2:$G$720,5,FALSE)</f>
        <v>80</v>
      </c>
      <c r="H3333">
        <f>VLOOKUP($B3333,Feuil2!$A$2:$G$720,6,FALSE)</f>
        <v>20</v>
      </c>
      <c r="I3333">
        <f>VLOOKUP($B3333,Feuil2!$A$2:$G$720,7,FALSE)</f>
        <v>100</v>
      </c>
      <c r="J3333">
        <f>VLOOKUP($B3333,Feuil2!$A$2:$J$720,10,FALSE)</f>
        <v>2</v>
      </c>
      <c r="K3333" t="str">
        <f>VLOOKUP(J3333,move_damage_classes!$B$2:$C$4,2,FALSE)</f>
        <v>physical</v>
      </c>
    </row>
    <row r="3334" spans="1:11" x14ac:dyDescent="0.25">
      <c r="A3334">
        <v>225</v>
      </c>
      <c r="B3334">
        <v>217</v>
      </c>
      <c r="C3334" t="str">
        <f>VLOOKUP($B3334,Feuil2!$A$2:$G$720,2,FALSE)</f>
        <v>present</v>
      </c>
      <c r="D3334">
        <f>VLOOKUP($B3334,Feuil2!$A$2:$G$720,3,FALSE)</f>
        <v>2</v>
      </c>
      <c r="E3334">
        <f>VLOOKUP($B3334,Feuil2!$A$2:$G$720,4,FALSE)</f>
        <v>1</v>
      </c>
      <c r="F3334" t="str">
        <f>VLOOKUP($E3334,Feuil3!$A$2:$B$19,2,FALSE)</f>
        <v>normal</v>
      </c>
      <c r="G3334">
        <f>VLOOKUP($B3334,Feuil2!$A$2:$G$720,5,FALSE)</f>
        <v>0</v>
      </c>
      <c r="H3334">
        <f>VLOOKUP($B3334,Feuil2!$A$2:$G$720,6,FALSE)</f>
        <v>15</v>
      </c>
      <c r="I3334">
        <f>VLOOKUP($B3334,Feuil2!$A$2:$G$720,7,FALSE)</f>
        <v>90</v>
      </c>
      <c r="J3334">
        <f>VLOOKUP($B3334,Feuil2!$A$2:$J$720,10,FALSE)</f>
        <v>2</v>
      </c>
      <c r="K3334" t="str">
        <f>VLOOKUP(J3334,move_damage_classes!$B$2:$C$4,2,FALSE)</f>
        <v>physical</v>
      </c>
    </row>
    <row r="3335" spans="1:11" x14ac:dyDescent="0.25">
      <c r="A3335">
        <v>226</v>
      </c>
      <c r="B3335">
        <v>17</v>
      </c>
      <c r="C3335" t="str">
        <f>VLOOKUP($B3335,Feuil2!$A$2:$G$720,2,FALSE)</f>
        <v>wing-attack</v>
      </c>
      <c r="D3335">
        <f>VLOOKUP($B3335,Feuil2!$A$2:$G$720,3,FALSE)</f>
        <v>1</v>
      </c>
      <c r="E3335">
        <f>VLOOKUP($B3335,Feuil2!$A$2:$G$720,4,FALSE)</f>
        <v>3</v>
      </c>
      <c r="F3335" t="str">
        <f>VLOOKUP($E3335,Feuil3!$A$2:$B$19,2,FALSE)</f>
        <v>flying</v>
      </c>
      <c r="G3335">
        <f>VLOOKUP($B3335,Feuil2!$A$2:$G$720,5,FALSE)</f>
        <v>60</v>
      </c>
      <c r="H3335">
        <f>VLOOKUP($B3335,Feuil2!$A$2:$G$720,6,FALSE)</f>
        <v>35</v>
      </c>
      <c r="I3335">
        <f>VLOOKUP($B3335,Feuil2!$A$2:$G$720,7,FALSE)</f>
        <v>100</v>
      </c>
      <c r="J3335">
        <f>VLOOKUP($B3335,Feuil2!$A$2:$J$720,10,FALSE)</f>
        <v>2</v>
      </c>
      <c r="K3335" t="str">
        <f>VLOOKUP(J3335,move_damage_classes!$B$2:$C$4,2,FALSE)</f>
        <v>physical</v>
      </c>
    </row>
    <row r="3336" spans="1:11" x14ac:dyDescent="0.25">
      <c r="A3336">
        <v>226</v>
      </c>
      <c r="B3336">
        <v>29</v>
      </c>
      <c r="C3336" t="str">
        <f>VLOOKUP($B3336,Feuil2!$A$2:$G$720,2,FALSE)</f>
        <v>headbutt</v>
      </c>
      <c r="D3336">
        <f>VLOOKUP($B3336,Feuil2!$A$2:$G$720,3,FALSE)</f>
        <v>1</v>
      </c>
      <c r="E3336">
        <f>VLOOKUP($B3336,Feuil2!$A$2:$G$720,4,FALSE)</f>
        <v>1</v>
      </c>
      <c r="F3336" t="str">
        <f>VLOOKUP($E3336,Feuil3!$A$2:$B$19,2,FALSE)</f>
        <v>normal</v>
      </c>
      <c r="G3336">
        <f>VLOOKUP($B3336,Feuil2!$A$2:$G$720,5,FALSE)</f>
        <v>70</v>
      </c>
      <c r="H3336">
        <f>VLOOKUP($B3336,Feuil2!$A$2:$G$720,6,FALSE)</f>
        <v>15</v>
      </c>
      <c r="I3336">
        <f>VLOOKUP($B3336,Feuil2!$A$2:$G$720,7,FALSE)</f>
        <v>100</v>
      </c>
      <c r="J3336">
        <f>VLOOKUP($B3336,Feuil2!$A$2:$J$720,10,FALSE)</f>
        <v>2</v>
      </c>
      <c r="K3336" t="str">
        <f>VLOOKUP(J3336,move_damage_classes!$B$2:$C$4,2,FALSE)</f>
        <v>physical</v>
      </c>
    </row>
    <row r="3337" spans="1:11" x14ac:dyDescent="0.25">
      <c r="A3337">
        <v>226</v>
      </c>
      <c r="B3337">
        <v>33</v>
      </c>
      <c r="C3337" t="str">
        <f>VLOOKUP($B3337,Feuil2!$A$2:$G$720,2,FALSE)</f>
        <v>tackle</v>
      </c>
      <c r="D3337">
        <f>VLOOKUP($B3337,Feuil2!$A$2:$G$720,3,FALSE)</f>
        <v>1</v>
      </c>
      <c r="E3337">
        <f>VLOOKUP($B3337,Feuil2!$A$2:$G$720,4,FALSE)</f>
        <v>1</v>
      </c>
      <c r="F3337" t="str">
        <f>VLOOKUP($E3337,Feuil3!$A$2:$B$19,2,FALSE)</f>
        <v>normal</v>
      </c>
      <c r="G3337">
        <f>VLOOKUP($B3337,Feuil2!$A$2:$G$720,5,FALSE)</f>
        <v>40</v>
      </c>
      <c r="H3337">
        <f>VLOOKUP($B3337,Feuil2!$A$2:$G$720,6,FALSE)</f>
        <v>35</v>
      </c>
      <c r="I3337">
        <f>VLOOKUP($B3337,Feuil2!$A$2:$G$720,7,FALSE)</f>
        <v>100</v>
      </c>
      <c r="J3337">
        <f>VLOOKUP($B3337,Feuil2!$A$2:$J$720,10,FALSE)</f>
        <v>2</v>
      </c>
      <c r="K3337" t="str">
        <f>VLOOKUP(J3337,move_damage_classes!$B$2:$C$4,2,FALSE)</f>
        <v>physical</v>
      </c>
    </row>
    <row r="3338" spans="1:11" x14ac:dyDescent="0.25">
      <c r="A3338">
        <v>226</v>
      </c>
      <c r="B3338">
        <v>36</v>
      </c>
      <c r="C3338" t="str">
        <f>VLOOKUP($B3338,Feuil2!$A$2:$G$720,2,FALSE)</f>
        <v>take-down</v>
      </c>
      <c r="D3338">
        <f>VLOOKUP($B3338,Feuil2!$A$2:$G$720,3,FALSE)</f>
        <v>1</v>
      </c>
      <c r="E3338">
        <f>VLOOKUP($B3338,Feuil2!$A$2:$G$720,4,FALSE)</f>
        <v>1</v>
      </c>
      <c r="F3338" t="str">
        <f>VLOOKUP($E3338,Feuil3!$A$2:$B$19,2,FALSE)</f>
        <v>normal</v>
      </c>
      <c r="G3338">
        <f>VLOOKUP($B3338,Feuil2!$A$2:$G$720,5,FALSE)</f>
        <v>90</v>
      </c>
      <c r="H3338">
        <f>VLOOKUP($B3338,Feuil2!$A$2:$G$720,6,FALSE)</f>
        <v>20</v>
      </c>
      <c r="I3338">
        <f>VLOOKUP($B3338,Feuil2!$A$2:$G$720,7,FALSE)</f>
        <v>85</v>
      </c>
      <c r="J3338">
        <f>VLOOKUP($B3338,Feuil2!$A$2:$J$720,10,FALSE)</f>
        <v>2</v>
      </c>
      <c r="K3338" t="str">
        <f>VLOOKUP(J3338,move_damage_classes!$B$2:$C$4,2,FALSE)</f>
        <v>physical</v>
      </c>
    </row>
    <row r="3339" spans="1:11" x14ac:dyDescent="0.25">
      <c r="A3339">
        <v>226</v>
      </c>
      <c r="B3339">
        <v>48</v>
      </c>
      <c r="C3339" t="str">
        <f>VLOOKUP($B3339,Feuil2!$A$2:$G$720,2,FALSE)</f>
        <v>supersonic</v>
      </c>
      <c r="D3339">
        <f>VLOOKUP($B3339,Feuil2!$A$2:$G$720,3,FALSE)</f>
        <v>1</v>
      </c>
      <c r="E3339">
        <f>VLOOKUP($B3339,Feuil2!$A$2:$G$720,4,FALSE)</f>
        <v>1</v>
      </c>
      <c r="F3339" t="str">
        <f>VLOOKUP($E3339,Feuil3!$A$2:$B$19,2,FALSE)</f>
        <v>normal</v>
      </c>
      <c r="G3339">
        <f>VLOOKUP($B3339,Feuil2!$A$2:$G$720,5,FALSE)</f>
        <v>0</v>
      </c>
      <c r="H3339">
        <f>VLOOKUP($B3339,Feuil2!$A$2:$G$720,6,FALSE)</f>
        <v>20</v>
      </c>
      <c r="I3339">
        <f>VLOOKUP($B3339,Feuil2!$A$2:$G$720,7,FALSE)</f>
        <v>55</v>
      </c>
      <c r="J3339">
        <f>VLOOKUP($B3339,Feuil2!$A$2:$J$720,10,FALSE)</f>
        <v>1</v>
      </c>
      <c r="K3339" t="str">
        <f>VLOOKUP(J3339,move_damage_classes!$B$2:$C$4,2,FALSE)</f>
        <v>status</v>
      </c>
    </row>
    <row r="3340" spans="1:11" x14ac:dyDescent="0.25">
      <c r="A3340">
        <v>226</v>
      </c>
      <c r="B3340">
        <v>56</v>
      </c>
      <c r="C3340" t="str">
        <f>VLOOKUP($B3340,Feuil2!$A$2:$G$720,2,FALSE)</f>
        <v>hydro-pump</v>
      </c>
      <c r="D3340">
        <f>VLOOKUP($B3340,Feuil2!$A$2:$G$720,3,FALSE)</f>
        <v>1</v>
      </c>
      <c r="E3340">
        <f>VLOOKUP($B3340,Feuil2!$A$2:$G$720,4,FALSE)</f>
        <v>11</v>
      </c>
      <c r="F3340" t="str">
        <f>VLOOKUP($E3340,Feuil3!$A$2:$B$19,2,FALSE)</f>
        <v>water</v>
      </c>
      <c r="G3340">
        <f>VLOOKUP($B3340,Feuil2!$A$2:$G$720,5,FALSE)</f>
        <v>110</v>
      </c>
      <c r="H3340">
        <f>VLOOKUP($B3340,Feuil2!$A$2:$G$720,6,FALSE)</f>
        <v>5</v>
      </c>
      <c r="I3340">
        <f>VLOOKUP($B3340,Feuil2!$A$2:$G$720,7,FALSE)</f>
        <v>80</v>
      </c>
      <c r="J3340">
        <f>VLOOKUP($B3340,Feuil2!$A$2:$J$720,10,FALSE)</f>
        <v>3</v>
      </c>
      <c r="K3340" t="str">
        <f>VLOOKUP(J3340,move_damage_classes!$B$2:$C$4,2,FALSE)</f>
        <v>special</v>
      </c>
    </row>
    <row r="3341" spans="1:11" x14ac:dyDescent="0.25">
      <c r="A3341">
        <v>226</v>
      </c>
      <c r="B3341">
        <v>60</v>
      </c>
      <c r="C3341" t="str">
        <f>VLOOKUP($B3341,Feuil2!$A$2:$G$720,2,FALSE)</f>
        <v>psybeam</v>
      </c>
      <c r="D3341">
        <f>VLOOKUP($B3341,Feuil2!$A$2:$G$720,3,FALSE)</f>
        <v>1</v>
      </c>
      <c r="E3341">
        <f>VLOOKUP($B3341,Feuil2!$A$2:$G$720,4,FALSE)</f>
        <v>14</v>
      </c>
      <c r="F3341" t="str">
        <f>VLOOKUP($E3341,Feuil3!$A$2:$B$19,2,FALSE)</f>
        <v>psychic</v>
      </c>
      <c r="G3341">
        <f>VLOOKUP($B3341,Feuil2!$A$2:$G$720,5,FALSE)</f>
        <v>65</v>
      </c>
      <c r="H3341">
        <f>VLOOKUP($B3341,Feuil2!$A$2:$G$720,6,FALSE)</f>
        <v>20</v>
      </c>
      <c r="I3341">
        <f>VLOOKUP($B3341,Feuil2!$A$2:$G$720,7,FALSE)</f>
        <v>100</v>
      </c>
      <c r="J3341">
        <f>VLOOKUP($B3341,Feuil2!$A$2:$J$720,10,FALSE)</f>
        <v>3</v>
      </c>
      <c r="K3341" t="str">
        <f>VLOOKUP(J3341,move_damage_classes!$B$2:$C$4,2,FALSE)</f>
        <v>special</v>
      </c>
    </row>
    <row r="3342" spans="1:11" x14ac:dyDescent="0.25">
      <c r="A3342">
        <v>226</v>
      </c>
      <c r="B3342">
        <v>61</v>
      </c>
      <c r="C3342" t="str">
        <f>VLOOKUP($B3342,Feuil2!$A$2:$G$720,2,FALSE)</f>
        <v>bubble-beam</v>
      </c>
      <c r="D3342">
        <f>VLOOKUP($B3342,Feuil2!$A$2:$G$720,3,FALSE)</f>
        <v>1</v>
      </c>
      <c r="E3342">
        <f>VLOOKUP($B3342,Feuil2!$A$2:$G$720,4,FALSE)</f>
        <v>11</v>
      </c>
      <c r="F3342" t="str">
        <f>VLOOKUP($E3342,Feuil3!$A$2:$B$19,2,FALSE)</f>
        <v>water</v>
      </c>
      <c r="G3342">
        <f>VLOOKUP($B3342,Feuil2!$A$2:$G$720,5,FALSE)</f>
        <v>65</v>
      </c>
      <c r="H3342">
        <f>VLOOKUP($B3342,Feuil2!$A$2:$G$720,6,FALSE)</f>
        <v>20</v>
      </c>
      <c r="I3342">
        <f>VLOOKUP($B3342,Feuil2!$A$2:$G$720,7,FALSE)</f>
        <v>100</v>
      </c>
      <c r="J3342">
        <f>VLOOKUP($B3342,Feuil2!$A$2:$J$720,10,FALSE)</f>
        <v>3</v>
      </c>
      <c r="K3342" t="str">
        <f>VLOOKUP(J3342,move_damage_classes!$B$2:$C$4,2,FALSE)</f>
        <v>special</v>
      </c>
    </row>
    <row r="3343" spans="1:11" x14ac:dyDescent="0.25">
      <c r="A3343">
        <v>226</v>
      </c>
      <c r="B3343">
        <v>97</v>
      </c>
      <c r="C3343" t="str">
        <f>VLOOKUP($B3343,Feuil2!$A$2:$G$720,2,FALSE)</f>
        <v>agility</v>
      </c>
      <c r="D3343">
        <f>VLOOKUP($B3343,Feuil2!$A$2:$G$720,3,FALSE)</f>
        <v>1</v>
      </c>
      <c r="E3343">
        <f>VLOOKUP($B3343,Feuil2!$A$2:$G$720,4,FALSE)</f>
        <v>14</v>
      </c>
      <c r="F3343" t="str">
        <f>VLOOKUP($E3343,Feuil3!$A$2:$B$19,2,FALSE)</f>
        <v>psychic</v>
      </c>
      <c r="G3343">
        <f>VLOOKUP($B3343,Feuil2!$A$2:$G$720,5,FALSE)</f>
        <v>0</v>
      </c>
      <c r="H3343">
        <f>VLOOKUP($B3343,Feuil2!$A$2:$G$720,6,FALSE)</f>
        <v>30</v>
      </c>
      <c r="I3343">
        <f>VLOOKUP($B3343,Feuil2!$A$2:$G$720,7,FALSE)</f>
        <v>0</v>
      </c>
      <c r="J3343">
        <f>VLOOKUP($B3343,Feuil2!$A$2:$J$720,10,FALSE)</f>
        <v>1</v>
      </c>
      <c r="K3343" t="str">
        <f>VLOOKUP(J3343,move_damage_classes!$B$2:$C$4,2,FALSE)</f>
        <v>status</v>
      </c>
    </row>
    <row r="3344" spans="1:11" x14ac:dyDescent="0.25">
      <c r="A3344">
        <v>226</v>
      </c>
      <c r="B3344">
        <v>109</v>
      </c>
      <c r="C3344" t="str">
        <f>VLOOKUP($B3344,Feuil2!$A$2:$G$720,2,FALSE)</f>
        <v>confuse-ray</v>
      </c>
      <c r="D3344">
        <f>VLOOKUP($B3344,Feuil2!$A$2:$G$720,3,FALSE)</f>
        <v>1</v>
      </c>
      <c r="E3344">
        <f>VLOOKUP($B3344,Feuil2!$A$2:$G$720,4,FALSE)</f>
        <v>8</v>
      </c>
      <c r="F3344" t="str">
        <f>VLOOKUP($E3344,Feuil3!$A$2:$B$19,2,FALSE)</f>
        <v>ghost</v>
      </c>
      <c r="G3344">
        <f>VLOOKUP($B3344,Feuil2!$A$2:$G$720,5,FALSE)</f>
        <v>0</v>
      </c>
      <c r="H3344">
        <f>VLOOKUP($B3344,Feuil2!$A$2:$G$720,6,FALSE)</f>
        <v>10</v>
      </c>
      <c r="I3344">
        <f>VLOOKUP($B3344,Feuil2!$A$2:$G$720,7,FALSE)</f>
        <v>100</v>
      </c>
      <c r="J3344">
        <f>VLOOKUP($B3344,Feuil2!$A$2:$J$720,10,FALSE)</f>
        <v>1</v>
      </c>
      <c r="K3344" t="str">
        <f>VLOOKUP(J3344,move_damage_classes!$B$2:$C$4,2,FALSE)</f>
        <v>status</v>
      </c>
    </row>
    <row r="3345" spans="1:11" x14ac:dyDescent="0.25">
      <c r="A3345">
        <v>226</v>
      </c>
      <c r="B3345">
        <v>145</v>
      </c>
      <c r="C3345" t="str">
        <f>VLOOKUP($B3345,Feuil2!$A$2:$G$720,2,FALSE)</f>
        <v>bubble</v>
      </c>
      <c r="D3345">
        <f>VLOOKUP($B3345,Feuil2!$A$2:$G$720,3,FALSE)</f>
        <v>1</v>
      </c>
      <c r="E3345">
        <f>VLOOKUP($B3345,Feuil2!$A$2:$G$720,4,FALSE)</f>
        <v>11</v>
      </c>
      <c r="F3345" t="str">
        <f>VLOOKUP($E3345,Feuil3!$A$2:$B$19,2,FALSE)</f>
        <v>water</v>
      </c>
      <c r="G3345">
        <f>VLOOKUP($B3345,Feuil2!$A$2:$G$720,5,FALSE)</f>
        <v>40</v>
      </c>
      <c r="H3345">
        <f>VLOOKUP($B3345,Feuil2!$A$2:$G$720,6,FALSE)</f>
        <v>30</v>
      </c>
      <c r="I3345">
        <f>VLOOKUP($B3345,Feuil2!$A$2:$G$720,7,FALSE)</f>
        <v>100</v>
      </c>
      <c r="J3345">
        <f>VLOOKUP($B3345,Feuil2!$A$2:$J$720,10,FALSE)</f>
        <v>3</v>
      </c>
      <c r="K3345" t="str">
        <f>VLOOKUP(J3345,move_damage_classes!$B$2:$C$4,2,FALSE)</f>
        <v>special</v>
      </c>
    </row>
    <row r="3346" spans="1:11" x14ac:dyDescent="0.25">
      <c r="A3346">
        <v>226</v>
      </c>
      <c r="B3346">
        <v>324</v>
      </c>
      <c r="C3346" t="str">
        <f>VLOOKUP($B3346,Feuil2!$A$2:$G$720,2,FALSE)</f>
        <v>signal-beam</v>
      </c>
      <c r="D3346">
        <f>VLOOKUP($B3346,Feuil2!$A$2:$G$720,3,FALSE)</f>
        <v>3</v>
      </c>
      <c r="E3346">
        <f>VLOOKUP($B3346,Feuil2!$A$2:$G$720,4,FALSE)</f>
        <v>7</v>
      </c>
      <c r="F3346" t="str">
        <f>VLOOKUP($E3346,Feuil3!$A$2:$B$19,2,FALSE)</f>
        <v>bug</v>
      </c>
      <c r="G3346">
        <f>VLOOKUP($B3346,Feuil2!$A$2:$G$720,5,FALSE)</f>
        <v>75</v>
      </c>
      <c r="H3346">
        <f>VLOOKUP($B3346,Feuil2!$A$2:$G$720,6,FALSE)</f>
        <v>15</v>
      </c>
      <c r="I3346">
        <f>VLOOKUP($B3346,Feuil2!$A$2:$G$720,7,FALSE)</f>
        <v>100</v>
      </c>
      <c r="J3346">
        <f>VLOOKUP($B3346,Feuil2!$A$2:$J$720,10,FALSE)</f>
        <v>3</v>
      </c>
      <c r="K3346" t="str">
        <f>VLOOKUP(J3346,move_damage_classes!$B$2:$C$4,2,FALSE)</f>
        <v>special</v>
      </c>
    </row>
    <row r="3347" spans="1:11" x14ac:dyDescent="0.25">
      <c r="A3347">
        <v>226</v>
      </c>
      <c r="B3347">
        <v>331</v>
      </c>
      <c r="C3347" t="str">
        <f>VLOOKUP($B3347,Feuil2!$A$2:$G$720,2,FALSE)</f>
        <v>bullet-seed</v>
      </c>
      <c r="D3347">
        <f>VLOOKUP($B3347,Feuil2!$A$2:$G$720,3,FALSE)</f>
        <v>3</v>
      </c>
      <c r="E3347">
        <f>VLOOKUP($B3347,Feuil2!$A$2:$G$720,4,FALSE)</f>
        <v>12</v>
      </c>
      <c r="F3347" t="str">
        <f>VLOOKUP($E3347,Feuil3!$A$2:$B$19,2,FALSE)</f>
        <v>grass</v>
      </c>
      <c r="G3347">
        <f>VLOOKUP($B3347,Feuil2!$A$2:$G$720,5,FALSE)</f>
        <v>25</v>
      </c>
      <c r="H3347">
        <f>VLOOKUP($B3347,Feuil2!$A$2:$G$720,6,FALSE)</f>
        <v>30</v>
      </c>
      <c r="I3347">
        <f>VLOOKUP($B3347,Feuil2!$A$2:$G$720,7,FALSE)</f>
        <v>100</v>
      </c>
      <c r="J3347">
        <f>VLOOKUP($B3347,Feuil2!$A$2:$J$720,10,FALSE)</f>
        <v>2</v>
      </c>
      <c r="K3347" t="str">
        <f>VLOOKUP(J3347,move_damage_classes!$B$2:$C$4,2,FALSE)</f>
        <v>physical</v>
      </c>
    </row>
    <row r="3348" spans="1:11" x14ac:dyDescent="0.25">
      <c r="A3348">
        <v>226</v>
      </c>
      <c r="B3348">
        <v>340</v>
      </c>
      <c r="C3348" t="str">
        <f>VLOOKUP($B3348,Feuil2!$A$2:$G$720,2,FALSE)</f>
        <v>bounce</v>
      </c>
      <c r="D3348">
        <f>VLOOKUP($B3348,Feuil2!$A$2:$G$720,3,FALSE)</f>
        <v>3</v>
      </c>
      <c r="E3348">
        <f>VLOOKUP($B3348,Feuil2!$A$2:$G$720,4,FALSE)</f>
        <v>3</v>
      </c>
      <c r="F3348" t="str">
        <f>VLOOKUP($E3348,Feuil3!$A$2:$B$19,2,FALSE)</f>
        <v>flying</v>
      </c>
      <c r="G3348">
        <f>VLOOKUP($B3348,Feuil2!$A$2:$G$720,5,FALSE)</f>
        <v>85</v>
      </c>
      <c r="H3348">
        <f>VLOOKUP($B3348,Feuil2!$A$2:$G$720,6,FALSE)</f>
        <v>5</v>
      </c>
      <c r="I3348">
        <f>VLOOKUP($B3348,Feuil2!$A$2:$G$720,7,FALSE)</f>
        <v>85</v>
      </c>
      <c r="J3348">
        <f>VLOOKUP($B3348,Feuil2!$A$2:$J$720,10,FALSE)</f>
        <v>2</v>
      </c>
      <c r="K3348" t="str">
        <f>VLOOKUP(J3348,move_damage_classes!$B$2:$C$4,2,FALSE)</f>
        <v>physical</v>
      </c>
    </row>
    <row r="3349" spans="1:11" x14ac:dyDescent="0.25">
      <c r="A3349">
        <v>226</v>
      </c>
      <c r="B3349">
        <v>352</v>
      </c>
      <c r="C3349" t="str">
        <f>VLOOKUP($B3349,Feuil2!$A$2:$G$720,2,FALSE)</f>
        <v>water-pulse</v>
      </c>
      <c r="D3349">
        <f>VLOOKUP($B3349,Feuil2!$A$2:$G$720,3,FALSE)</f>
        <v>3</v>
      </c>
      <c r="E3349">
        <f>VLOOKUP($B3349,Feuil2!$A$2:$G$720,4,FALSE)</f>
        <v>11</v>
      </c>
      <c r="F3349" t="str">
        <f>VLOOKUP($E3349,Feuil3!$A$2:$B$19,2,FALSE)</f>
        <v>water</v>
      </c>
      <c r="G3349">
        <f>VLOOKUP($B3349,Feuil2!$A$2:$G$720,5,FALSE)</f>
        <v>60</v>
      </c>
      <c r="H3349">
        <f>VLOOKUP($B3349,Feuil2!$A$2:$G$720,6,FALSE)</f>
        <v>20</v>
      </c>
      <c r="I3349">
        <f>VLOOKUP($B3349,Feuil2!$A$2:$G$720,7,FALSE)</f>
        <v>100</v>
      </c>
      <c r="J3349">
        <f>VLOOKUP($B3349,Feuil2!$A$2:$J$720,10,FALSE)</f>
        <v>3</v>
      </c>
      <c r="K3349" t="str">
        <f>VLOOKUP(J3349,move_damage_classes!$B$2:$C$4,2,FALSE)</f>
        <v>special</v>
      </c>
    </row>
    <row r="3350" spans="1:11" x14ac:dyDescent="0.25">
      <c r="A3350">
        <v>226</v>
      </c>
      <c r="B3350">
        <v>355</v>
      </c>
      <c r="C3350" t="str">
        <f>VLOOKUP($B3350,Feuil2!$A$2:$G$720,2,FALSE)</f>
        <v>roost</v>
      </c>
      <c r="D3350">
        <f>VLOOKUP($B3350,Feuil2!$A$2:$G$720,3,FALSE)</f>
        <v>4</v>
      </c>
      <c r="E3350">
        <f>VLOOKUP($B3350,Feuil2!$A$2:$G$720,4,FALSE)</f>
        <v>3</v>
      </c>
      <c r="F3350" t="str">
        <f>VLOOKUP($E3350,Feuil3!$A$2:$B$19,2,FALSE)</f>
        <v>flying</v>
      </c>
      <c r="G3350">
        <f>VLOOKUP($B3350,Feuil2!$A$2:$G$720,5,FALSE)</f>
        <v>0</v>
      </c>
      <c r="H3350">
        <f>VLOOKUP($B3350,Feuil2!$A$2:$G$720,6,FALSE)</f>
        <v>10</v>
      </c>
      <c r="I3350">
        <f>VLOOKUP($B3350,Feuil2!$A$2:$G$720,7,FALSE)</f>
        <v>0</v>
      </c>
      <c r="J3350">
        <f>VLOOKUP($B3350,Feuil2!$A$2:$J$720,10,FALSE)</f>
        <v>1</v>
      </c>
      <c r="K3350" t="str">
        <f>VLOOKUP(J3350,move_damage_classes!$B$2:$C$4,2,FALSE)</f>
        <v>status</v>
      </c>
    </row>
    <row r="3351" spans="1:11" x14ac:dyDescent="0.25">
      <c r="A3351">
        <v>226</v>
      </c>
      <c r="B3351">
        <v>392</v>
      </c>
      <c r="C3351" t="str">
        <f>VLOOKUP($B3351,Feuil2!$A$2:$G$720,2,FALSE)</f>
        <v>aqua-ring</v>
      </c>
      <c r="D3351">
        <f>VLOOKUP($B3351,Feuil2!$A$2:$G$720,3,FALSE)</f>
        <v>4</v>
      </c>
      <c r="E3351">
        <f>VLOOKUP($B3351,Feuil2!$A$2:$G$720,4,FALSE)</f>
        <v>11</v>
      </c>
      <c r="F3351" t="str">
        <f>VLOOKUP($E3351,Feuil3!$A$2:$B$19,2,FALSE)</f>
        <v>water</v>
      </c>
      <c r="G3351">
        <f>VLOOKUP($B3351,Feuil2!$A$2:$G$720,5,FALSE)</f>
        <v>0</v>
      </c>
      <c r="H3351">
        <f>VLOOKUP($B3351,Feuil2!$A$2:$G$720,6,FALSE)</f>
        <v>20</v>
      </c>
      <c r="I3351">
        <f>VLOOKUP($B3351,Feuil2!$A$2:$G$720,7,FALSE)</f>
        <v>0</v>
      </c>
      <c r="J3351">
        <f>VLOOKUP($B3351,Feuil2!$A$2:$J$720,10,FALSE)</f>
        <v>1</v>
      </c>
      <c r="K3351" t="str">
        <f>VLOOKUP(J3351,move_damage_classes!$B$2:$C$4,2,FALSE)</f>
        <v>status</v>
      </c>
    </row>
    <row r="3352" spans="1:11" x14ac:dyDescent="0.25">
      <c r="A3352">
        <v>226</v>
      </c>
      <c r="B3352">
        <v>403</v>
      </c>
      <c r="C3352" t="str">
        <f>VLOOKUP($B3352,Feuil2!$A$2:$G$720,2,FALSE)</f>
        <v>air-slash</v>
      </c>
      <c r="D3352">
        <f>VLOOKUP($B3352,Feuil2!$A$2:$G$720,3,FALSE)</f>
        <v>4</v>
      </c>
      <c r="E3352">
        <f>VLOOKUP($B3352,Feuil2!$A$2:$G$720,4,FALSE)</f>
        <v>3</v>
      </c>
      <c r="F3352" t="str">
        <f>VLOOKUP($E3352,Feuil3!$A$2:$B$19,2,FALSE)</f>
        <v>flying</v>
      </c>
      <c r="G3352">
        <f>VLOOKUP($B3352,Feuil2!$A$2:$G$720,5,FALSE)</f>
        <v>75</v>
      </c>
      <c r="H3352">
        <f>VLOOKUP($B3352,Feuil2!$A$2:$G$720,6,FALSE)</f>
        <v>15</v>
      </c>
      <c r="I3352">
        <f>VLOOKUP($B3352,Feuil2!$A$2:$G$720,7,FALSE)</f>
        <v>95</v>
      </c>
      <c r="J3352">
        <f>VLOOKUP($B3352,Feuil2!$A$2:$J$720,10,FALSE)</f>
        <v>3</v>
      </c>
      <c r="K3352" t="str">
        <f>VLOOKUP(J3352,move_damage_classes!$B$2:$C$4,2,FALSE)</f>
        <v>special</v>
      </c>
    </row>
    <row r="3353" spans="1:11" x14ac:dyDescent="0.25">
      <c r="A3353">
        <v>226</v>
      </c>
      <c r="B3353">
        <v>469</v>
      </c>
      <c r="C3353" t="str">
        <f>VLOOKUP($B3353,Feuil2!$A$2:$G$720,2,FALSE)</f>
        <v>wide-guard</v>
      </c>
      <c r="D3353">
        <f>VLOOKUP($B3353,Feuil2!$A$2:$G$720,3,FALSE)</f>
        <v>5</v>
      </c>
      <c r="E3353">
        <f>VLOOKUP($B3353,Feuil2!$A$2:$G$720,4,FALSE)</f>
        <v>6</v>
      </c>
      <c r="F3353" t="str">
        <f>VLOOKUP($E3353,Feuil3!$A$2:$B$19,2,FALSE)</f>
        <v>rock</v>
      </c>
      <c r="G3353">
        <f>VLOOKUP($B3353,Feuil2!$A$2:$G$720,5,FALSE)</f>
        <v>0</v>
      </c>
      <c r="H3353">
        <f>VLOOKUP($B3353,Feuil2!$A$2:$G$720,6,FALSE)</f>
        <v>10</v>
      </c>
      <c r="I3353">
        <f>VLOOKUP($B3353,Feuil2!$A$2:$G$720,7,FALSE)</f>
        <v>0</v>
      </c>
      <c r="J3353">
        <f>VLOOKUP($B3353,Feuil2!$A$2:$J$720,10,FALSE)</f>
        <v>1</v>
      </c>
      <c r="K3353" t="str">
        <f>VLOOKUP(J3353,move_damage_classes!$B$2:$C$4,2,FALSE)</f>
        <v>status</v>
      </c>
    </row>
    <row r="3354" spans="1:11" x14ac:dyDescent="0.25">
      <c r="A3354">
        <v>227</v>
      </c>
      <c r="B3354">
        <v>28</v>
      </c>
      <c r="C3354" t="str">
        <f>VLOOKUP($B3354,Feuil2!$A$2:$G$720,2,FALSE)</f>
        <v>sand-attack</v>
      </c>
      <c r="D3354">
        <f>VLOOKUP($B3354,Feuil2!$A$2:$G$720,3,FALSE)</f>
        <v>1</v>
      </c>
      <c r="E3354">
        <f>VLOOKUP($B3354,Feuil2!$A$2:$G$720,4,FALSE)</f>
        <v>5</v>
      </c>
      <c r="F3354" t="str">
        <f>VLOOKUP($E3354,Feuil3!$A$2:$B$19,2,FALSE)</f>
        <v>ground</v>
      </c>
      <c r="G3354">
        <f>VLOOKUP($B3354,Feuil2!$A$2:$G$720,5,FALSE)</f>
        <v>0</v>
      </c>
      <c r="H3354">
        <f>VLOOKUP($B3354,Feuil2!$A$2:$G$720,6,FALSE)</f>
        <v>15</v>
      </c>
      <c r="I3354">
        <f>VLOOKUP($B3354,Feuil2!$A$2:$G$720,7,FALSE)</f>
        <v>100</v>
      </c>
      <c r="J3354">
        <f>VLOOKUP($B3354,Feuil2!$A$2:$J$720,10,FALSE)</f>
        <v>1</v>
      </c>
      <c r="K3354" t="str">
        <f>VLOOKUP(J3354,move_damage_classes!$B$2:$C$4,2,FALSE)</f>
        <v>status</v>
      </c>
    </row>
    <row r="3355" spans="1:11" x14ac:dyDescent="0.25">
      <c r="A3355">
        <v>227</v>
      </c>
      <c r="B3355">
        <v>31</v>
      </c>
      <c r="C3355" t="str">
        <f>VLOOKUP($B3355,Feuil2!$A$2:$G$720,2,FALSE)</f>
        <v>fury-attack</v>
      </c>
      <c r="D3355">
        <f>VLOOKUP($B3355,Feuil2!$A$2:$G$720,3,FALSE)</f>
        <v>1</v>
      </c>
      <c r="E3355">
        <f>VLOOKUP($B3355,Feuil2!$A$2:$G$720,4,FALSE)</f>
        <v>1</v>
      </c>
      <c r="F3355" t="str">
        <f>VLOOKUP($E3355,Feuil3!$A$2:$B$19,2,FALSE)</f>
        <v>normal</v>
      </c>
      <c r="G3355">
        <f>VLOOKUP($B3355,Feuil2!$A$2:$G$720,5,FALSE)</f>
        <v>15</v>
      </c>
      <c r="H3355">
        <f>VLOOKUP($B3355,Feuil2!$A$2:$G$720,6,FALSE)</f>
        <v>20</v>
      </c>
      <c r="I3355">
        <f>VLOOKUP($B3355,Feuil2!$A$2:$G$720,7,FALSE)</f>
        <v>85</v>
      </c>
      <c r="J3355">
        <f>VLOOKUP($B3355,Feuil2!$A$2:$J$720,10,FALSE)</f>
        <v>2</v>
      </c>
      <c r="K3355" t="str">
        <f>VLOOKUP(J3355,move_damage_classes!$B$2:$C$4,2,FALSE)</f>
        <v>physical</v>
      </c>
    </row>
    <row r="3356" spans="1:11" x14ac:dyDescent="0.25">
      <c r="A3356">
        <v>227</v>
      </c>
      <c r="B3356">
        <v>43</v>
      </c>
      <c r="C3356" t="str">
        <f>VLOOKUP($B3356,Feuil2!$A$2:$G$720,2,FALSE)</f>
        <v>leer</v>
      </c>
      <c r="D3356">
        <f>VLOOKUP($B3356,Feuil2!$A$2:$G$720,3,FALSE)</f>
        <v>1</v>
      </c>
      <c r="E3356">
        <f>VLOOKUP($B3356,Feuil2!$A$2:$G$720,4,FALSE)</f>
        <v>1</v>
      </c>
      <c r="F3356" t="str">
        <f>VLOOKUP($E3356,Feuil3!$A$2:$B$19,2,FALSE)</f>
        <v>normal</v>
      </c>
      <c r="G3356">
        <f>VLOOKUP($B3356,Feuil2!$A$2:$G$720,5,FALSE)</f>
        <v>0</v>
      </c>
      <c r="H3356">
        <f>VLOOKUP($B3356,Feuil2!$A$2:$G$720,6,FALSE)</f>
        <v>30</v>
      </c>
      <c r="I3356">
        <f>VLOOKUP($B3356,Feuil2!$A$2:$G$720,7,FALSE)</f>
        <v>100</v>
      </c>
      <c r="J3356">
        <f>VLOOKUP($B3356,Feuil2!$A$2:$J$720,10,FALSE)</f>
        <v>1</v>
      </c>
      <c r="K3356" t="str">
        <f>VLOOKUP(J3356,move_damage_classes!$B$2:$C$4,2,FALSE)</f>
        <v>status</v>
      </c>
    </row>
    <row r="3357" spans="1:11" x14ac:dyDescent="0.25">
      <c r="A3357">
        <v>227</v>
      </c>
      <c r="B3357">
        <v>64</v>
      </c>
      <c r="C3357" t="str">
        <f>VLOOKUP($B3357,Feuil2!$A$2:$G$720,2,FALSE)</f>
        <v>peck</v>
      </c>
      <c r="D3357">
        <f>VLOOKUP($B3357,Feuil2!$A$2:$G$720,3,FALSE)</f>
        <v>1</v>
      </c>
      <c r="E3357">
        <f>VLOOKUP($B3357,Feuil2!$A$2:$G$720,4,FALSE)</f>
        <v>3</v>
      </c>
      <c r="F3357" t="str">
        <f>VLOOKUP($E3357,Feuil3!$A$2:$B$19,2,FALSE)</f>
        <v>flying</v>
      </c>
      <c r="G3357">
        <f>VLOOKUP($B3357,Feuil2!$A$2:$G$720,5,FALSE)</f>
        <v>35</v>
      </c>
      <c r="H3357">
        <f>VLOOKUP($B3357,Feuil2!$A$2:$G$720,6,FALSE)</f>
        <v>35</v>
      </c>
      <c r="I3357">
        <f>VLOOKUP($B3357,Feuil2!$A$2:$G$720,7,FALSE)</f>
        <v>100</v>
      </c>
      <c r="J3357">
        <f>VLOOKUP($B3357,Feuil2!$A$2:$J$720,10,FALSE)</f>
        <v>2</v>
      </c>
      <c r="K3357" t="str">
        <f>VLOOKUP(J3357,move_damage_classes!$B$2:$C$4,2,FALSE)</f>
        <v>physical</v>
      </c>
    </row>
    <row r="3358" spans="1:11" x14ac:dyDescent="0.25">
      <c r="A3358">
        <v>227</v>
      </c>
      <c r="B3358">
        <v>97</v>
      </c>
      <c r="C3358" t="str">
        <f>VLOOKUP($B3358,Feuil2!$A$2:$G$720,2,FALSE)</f>
        <v>agility</v>
      </c>
      <c r="D3358">
        <f>VLOOKUP($B3358,Feuil2!$A$2:$G$720,3,FALSE)</f>
        <v>1</v>
      </c>
      <c r="E3358">
        <f>VLOOKUP($B3358,Feuil2!$A$2:$G$720,4,FALSE)</f>
        <v>14</v>
      </c>
      <c r="F3358" t="str">
        <f>VLOOKUP($E3358,Feuil3!$A$2:$B$19,2,FALSE)</f>
        <v>psychic</v>
      </c>
      <c r="G3358">
        <f>VLOOKUP($B3358,Feuil2!$A$2:$G$720,5,FALSE)</f>
        <v>0</v>
      </c>
      <c r="H3358">
        <f>VLOOKUP($B3358,Feuil2!$A$2:$G$720,6,FALSE)</f>
        <v>30</v>
      </c>
      <c r="I3358">
        <f>VLOOKUP($B3358,Feuil2!$A$2:$G$720,7,FALSE)</f>
        <v>0</v>
      </c>
      <c r="J3358">
        <f>VLOOKUP($B3358,Feuil2!$A$2:$J$720,10,FALSE)</f>
        <v>1</v>
      </c>
      <c r="K3358" t="str">
        <f>VLOOKUP(J3358,move_damage_classes!$B$2:$C$4,2,FALSE)</f>
        <v>status</v>
      </c>
    </row>
    <row r="3359" spans="1:11" x14ac:dyDescent="0.25">
      <c r="A3359">
        <v>227</v>
      </c>
      <c r="B3359">
        <v>129</v>
      </c>
      <c r="C3359" t="str">
        <f>VLOOKUP($B3359,Feuil2!$A$2:$G$720,2,FALSE)</f>
        <v>swift</v>
      </c>
      <c r="D3359">
        <f>VLOOKUP($B3359,Feuil2!$A$2:$G$720,3,FALSE)</f>
        <v>1</v>
      </c>
      <c r="E3359">
        <f>VLOOKUP($B3359,Feuil2!$A$2:$G$720,4,FALSE)</f>
        <v>1</v>
      </c>
      <c r="F3359" t="str">
        <f>VLOOKUP($E3359,Feuil3!$A$2:$B$19,2,FALSE)</f>
        <v>normal</v>
      </c>
      <c r="G3359">
        <f>VLOOKUP($B3359,Feuil2!$A$2:$G$720,5,FALSE)</f>
        <v>60</v>
      </c>
      <c r="H3359">
        <f>VLOOKUP($B3359,Feuil2!$A$2:$G$720,6,FALSE)</f>
        <v>20</v>
      </c>
      <c r="I3359">
        <f>VLOOKUP($B3359,Feuil2!$A$2:$G$720,7,FALSE)</f>
        <v>0</v>
      </c>
      <c r="J3359">
        <f>VLOOKUP($B3359,Feuil2!$A$2:$J$720,10,FALSE)</f>
        <v>3</v>
      </c>
      <c r="K3359" t="str">
        <f>VLOOKUP(J3359,move_damage_classes!$B$2:$C$4,2,FALSE)</f>
        <v>special</v>
      </c>
    </row>
    <row r="3360" spans="1:11" x14ac:dyDescent="0.25">
      <c r="A3360">
        <v>227</v>
      </c>
      <c r="B3360">
        <v>163</v>
      </c>
      <c r="C3360" t="str">
        <f>VLOOKUP($B3360,Feuil2!$A$2:$G$720,2,FALSE)</f>
        <v>slash</v>
      </c>
      <c r="D3360">
        <f>VLOOKUP($B3360,Feuil2!$A$2:$G$720,3,FALSE)</f>
        <v>1</v>
      </c>
      <c r="E3360">
        <f>VLOOKUP($B3360,Feuil2!$A$2:$G$720,4,FALSE)</f>
        <v>1</v>
      </c>
      <c r="F3360" t="str">
        <f>VLOOKUP($E3360,Feuil3!$A$2:$B$19,2,FALSE)</f>
        <v>normal</v>
      </c>
      <c r="G3360">
        <f>VLOOKUP($B3360,Feuil2!$A$2:$G$720,5,FALSE)</f>
        <v>70</v>
      </c>
      <c r="H3360">
        <f>VLOOKUP($B3360,Feuil2!$A$2:$G$720,6,FALSE)</f>
        <v>20</v>
      </c>
      <c r="I3360">
        <f>VLOOKUP($B3360,Feuil2!$A$2:$G$720,7,FALSE)</f>
        <v>100</v>
      </c>
      <c r="J3360">
        <f>VLOOKUP($B3360,Feuil2!$A$2:$J$720,10,FALSE)</f>
        <v>2</v>
      </c>
      <c r="K3360" t="str">
        <f>VLOOKUP(J3360,move_damage_classes!$B$2:$C$4,2,FALSE)</f>
        <v>physical</v>
      </c>
    </row>
    <row r="3361" spans="1:11" x14ac:dyDescent="0.25">
      <c r="A3361">
        <v>227</v>
      </c>
      <c r="B3361">
        <v>191</v>
      </c>
      <c r="C3361" t="str">
        <f>VLOOKUP($B3361,Feuil2!$A$2:$G$720,2,FALSE)</f>
        <v>spikes</v>
      </c>
      <c r="D3361">
        <f>VLOOKUP($B3361,Feuil2!$A$2:$G$720,3,FALSE)</f>
        <v>2</v>
      </c>
      <c r="E3361">
        <f>VLOOKUP($B3361,Feuil2!$A$2:$G$720,4,FALSE)</f>
        <v>5</v>
      </c>
      <c r="F3361" t="str">
        <f>VLOOKUP($E3361,Feuil3!$A$2:$B$19,2,FALSE)</f>
        <v>ground</v>
      </c>
      <c r="G3361">
        <f>VLOOKUP($B3361,Feuil2!$A$2:$G$720,5,FALSE)</f>
        <v>0</v>
      </c>
      <c r="H3361">
        <f>VLOOKUP($B3361,Feuil2!$A$2:$G$720,6,FALSE)</f>
        <v>20</v>
      </c>
      <c r="I3361">
        <f>VLOOKUP($B3361,Feuil2!$A$2:$G$720,7,FALSE)</f>
        <v>0</v>
      </c>
      <c r="J3361">
        <f>VLOOKUP($B3361,Feuil2!$A$2:$J$720,10,FALSE)</f>
        <v>1</v>
      </c>
      <c r="K3361" t="str">
        <f>VLOOKUP(J3361,move_damage_classes!$B$2:$C$4,2,FALSE)</f>
        <v>status</v>
      </c>
    </row>
    <row r="3362" spans="1:11" x14ac:dyDescent="0.25">
      <c r="A3362">
        <v>227</v>
      </c>
      <c r="B3362">
        <v>211</v>
      </c>
      <c r="C3362" t="str">
        <f>VLOOKUP($B3362,Feuil2!$A$2:$G$720,2,FALSE)</f>
        <v>steel-wing</v>
      </c>
      <c r="D3362">
        <f>VLOOKUP($B3362,Feuil2!$A$2:$G$720,3,FALSE)</f>
        <v>2</v>
      </c>
      <c r="E3362">
        <f>VLOOKUP($B3362,Feuil2!$A$2:$G$720,4,FALSE)</f>
        <v>9</v>
      </c>
      <c r="F3362" t="str">
        <f>VLOOKUP($E3362,Feuil3!$A$2:$B$19,2,FALSE)</f>
        <v>steel</v>
      </c>
      <c r="G3362">
        <f>VLOOKUP($B3362,Feuil2!$A$2:$G$720,5,FALSE)</f>
        <v>70</v>
      </c>
      <c r="H3362">
        <f>VLOOKUP($B3362,Feuil2!$A$2:$G$720,6,FALSE)</f>
        <v>25</v>
      </c>
      <c r="I3362">
        <f>VLOOKUP($B3362,Feuil2!$A$2:$G$720,7,FALSE)</f>
        <v>90</v>
      </c>
      <c r="J3362">
        <f>VLOOKUP($B3362,Feuil2!$A$2:$J$720,10,FALSE)</f>
        <v>2</v>
      </c>
      <c r="K3362" t="str">
        <f>VLOOKUP(J3362,move_damage_classes!$B$2:$C$4,2,FALSE)</f>
        <v>physical</v>
      </c>
    </row>
    <row r="3363" spans="1:11" x14ac:dyDescent="0.25">
      <c r="A3363">
        <v>227</v>
      </c>
      <c r="B3363">
        <v>232</v>
      </c>
      <c r="C3363" t="str">
        <f>VLOOKUP($B3363,Feuil2!$A$2:$G$720,2,FALSE)</f>
        <v>metal-claw</v>
      </c>
      <c r="D3363">
        <f>VLOOKUP($B3363,Feuil2!$A$2:$G$720,3,FALSE)</f>
        <v>2</v>
      </c>
      <c r="E3363">
        <f>VLOOKUP($B3363,Feuil2!$A$2:$G$720,4,FALSE)</f>
        <v>9</v>
      </c>
      <c r="F3363" t="str">
        <f>VLOOKUP($E3363,Feuil3!$A$2:$B$19,2,FALSE)</f>
        <v>steel</v>
      </c>
      <c r="G3363">
        <f>VLOOKUP($B3363,Feuil2!$A$2:$G$720,5,FALSE)</f>
        <v>50</v>
      </c>
      <c r="H3363">
        <f>VLOOKUP($B3363,Feuil2!$A$2:$G$720,6,FALSE)</f>
        <v>35</v>
      </c>
      <c r="I3363">
        <f>VLOOKUP($B3363,Feuil2!$A$2:$G$720,7,FALSE)</f>
        <v>95</v>
      </c>
      <c r="J3363">
        <f>VLOOKUP($B3363,Feuil2!$A$2:$J$720,10,FALSE)</f>
        <v>2</v>
      </c>
      <c r="K3363" t="str">
        <f>VLOOKUP(J3363,move_damage_classes!$B$2:$C$4,2,FALSE)</f>
        <v>physical</v>
      </c>
    </row>
    <row r="3364" spans="1:11" x14ac:dyDescent="0.25">
      <c r="A3364">
        <v>227</v>
      </c>
      <c r="B3364">
        <v>314</v>
      </c>
      <c r="C3364" t="str">
        <f>VLOOKUP($B3364,Feuil2!$A$2:$G$720,2,FALSE)</f>
        <v>air-cutter</v>
      </c>
      <c r="D3364">
        <f>VLOOKUP($B3364,Feuil2!$A$2:$G$720,3,FALSE)</f>
        <v>3</v>
      </c>
      <c r="E3364">
        <f>VLOOKUP($B3364,Feuil2!$A$2:$G$720,4,FALSE)</f>
        <v>3</v>
      </c>
      <c r="F3364" t="str">
        <f>VLOOKUP($E3364,Feuil3!$A$2:$B$19,2,FALSE)</f>
        <v>flying</v>
      </c>
      <c r="G3364">
        <f>VLOOKUP($B3364,Feuil2!$A$2:$G$720,5,FALSE)</f>
        <v>60</v>
      </c>
      <c r="H3364">
        <f>VLOOKUP($B3364,Feuil2!$A$2:$G$720,6,FALSE)</f>
        <v>25</v>
      </c>
      <c r="I3364">
        <f>VLOOKUP($B3364,Feuil2!$A$2:$G$720,7,FALSE)</f>
        <v>95</v>
      </c>
      <c r="J3364">
        <f>VLOOKUP($B3364,Feuil2!$A$2:$J$720,10,FALSE)</f>
        <v>3</v>
      </c>
      <c r="K3364" t="str">
        <f>VLOOKUP(J3364,move_damage_classes!$B$2:$C$4,2,FALSE)</f>
        <v>special</v>
      </c>
    </row>
    <row r="3365" spans="1:11" x14ac:dyDescent="0.25">
      <c r="A3365">
        <v>227</v>
      </c>
      <c r="B3365">
        <v>319</v>
      </c>
      <c r="C3365" t="str">
        <f>VLOOKUP($B3365,Feuil2!$A$2:$G$720,2,FALSE)</f>
        <v>metal-sound</v>
      </c>
      <c r="D3365">
        <f>VLOOKUP($B3365,Feuil2!$A$2:$G$720,3,FALSE)</f>
        <v>3</v>
      </c>
      <c r="E3365">
        <f>VLOOKUP($B3365,Feuil2!$A$2:$G$720,4,FALSE)</f>
        <v>9</v>
      </c>
      <c r="F3365" t="str">
        <f>VLOOKUP($E3365,Feuil3!$A$2:$B$19,2,FALSE)</f>
        <v>steel</v>
      </c>
      <c r="G3365">
        <f>VLOOKUP($B3365,Feuil2!$A$2:$G$720,5,FALSE)</f>
        <v>0</v>
      </c>
      <c r="H3365">
        <f>VLOOKUP($B3365,Feuil2!$A$2:$G$720,6,FALSE)</f>
        <v>40</v>
      </c>
      <c r="I3365">
        <f>VLOOKUP($B3365,Feuil2!$A$2:$G$720,7,FALSE)</f>
        <v>85</v>
      </c>
      <c r="J3365">
        <f>VLOOKUP($B3365,Feuil2!$A$2:$J$720,10,FALSE)</f>
        <v>1</v>
      </c>
      <c r="K3365" t="str">
        <f>VLOOKUP(J3365,move_damage_classes!$B$2:$C$4,2,FALSE)</f>
        <v>status</v>
      </c>
    </row>
    <row r="3366" spans="1:11" x14ac:dyDescent="0.25">
      <c r="A3366">
        <v>227</v>
      </c>
      <c r="B3366">
        <v>364</v>
      </c>
      <c r="C3366" t="str">
        <f>VLOOKUP($B3366,Feuil2!$A$2:$G$720,2,FALSE)</f>
        <v>feint</v>
      </c>
      <c r="D3366">
        <f>VLOOKUP($B3366,Feuil2!$A$2:$G$720,3,FALSE)</f>
        <v>4</v>
      </c>
      <c r="E3366">
        <f>VLOOKUP($B3366,Feuil2!$A$2:$G$720,4,FALSE)</f>
        <v>1</v>
      </c>
      <c r="F3366" t="str">
        <f>VLOOKUP($E3366,Feuil3!$A$2:$B$19,2,FALSE)</f>
        <v>normal</v>
      </c>
      <c r="G3366">
        <f>VLOOKUP($B3366,Feuil2!$A$2:$G$720,5,FALSE)</f>
        <v>30</v>
      </c>
      <c r="H3366">
        <f>VLOOKUP($B3366,Feuil2!$A$2:$G$720,6,FALSE)</f>
        <v>10</v>
      </c>
      <c r="I3366">
        <f>VLOOKUP($B3366,Feuil2!$A$2:$G$720,7,FALSE)</f>
        <v>100</v>
      </c>
      <c r="J3366">
        <f>VLOOKUP($B3366,Feuil2!$A$2:$J$720,10,FALSE)</f>
        <v>2</v>
      </c>
      <c r="K3366" t="str">
        <f>VLOOKUP(J3366,move_damage_classes!$B$2:$C$4,2,FALSE)</f>
        <v>physical</v>
      </c>
    </row>
    <row r="3367" spans="1:11" x14ac:dyDescent="0.25">
      <c r="A3367">
        <v>227</v>
      </c>
      <c r="B3367">
        <v>400</v>
      </c>
      <c r="C3367" t="str">
        <f>VLOOKUP($B3367,Feuil2!$A$2:$G$720,2,FALSE)</f>
        <v>night-slash</v>
      </c>
      <c r="D3367">
        <f>VLOOKUP($B3367,Feuil2!$A$2:$G$720,3,FALSE)</f>
        <v>4</v>
      </c>
      <c r="E3367">
        <f>VLOOKUP($B3367,Feuil2!$A$2:$G$720,4,FALSE)</f>
        <v>17</v>
      </c>
      <c r="F3367" t="str">
        <f>VLOOKUP($E3367,Feuil3!$A$2:$B$19,2,FALSE)</f>
        <v>dark</v>
      </c>
      <c r="G3367">
        <f>VLOOKUP($B3367,Feuil2!$A$2:$G$720,5,FALSE)</f>
        <v>70</v>
      </c>
      <c r="H3367">
        <f>VLOOKUP($B3367,Feuil2!$A$2:$G$720,6,FALSE)</f>
        <v>15</v>
      </c>
      <c r="I3367">
        <f>VLOOKUP($B3367,Feuil2!$A$2:$G$720,7,FALSE)</f>
        <v>100</v>
      </c>
      <c r="J3367">
        <f>VLOOKUP($B3367,Feuil2!$A$2:$J$720,10,FALSE)</f>
        <v>2</v>
      </c>
      <c r="K3367" t="str">
        <f>VLOOKUP(J3367,move_damage_classes!$B$2:$C$4,2,FALSE)</f>
        <v>physical</v>
      </c>
    </row>
    <row r="3368" spans="1:11" x14ac:dyDescent="0.25">
      <c r="A3368">
        <v>227</v>
      </c>
      <c r="B3368">
        <v>403</v>
      </c>
      <c r="C3368" t="str">
        <f>VLOOKUP($B3368,Feuil2!$A$2:$G$720,2,FALSE)</f>
        <v>air-slash</v>
      </c>
      <c r="D3368">
        <f>VLOOKUP($B3368,Feuil2!$A$2:$G$720,3,FALSE)</f>
        <v>4</v>
      </c>
      <c r="E3368">
        <f>VLOOKUP($B3368,Feuil2!$A$2:$G$720,4,FALSE)</f>
        <v>3</v>
      </c>
      <c r="F3368" t="str">
        <f>VLOOKUP($E3368,Feuil3!$A$2:$B$19,2,FALSE)</f>
        <v>flying</v>
      </c>
      <c r="G3368">
        <f>VLOOKUP($B3368,Feuil2!$A$2:$G$720,5,FALSE)</f>
        <v>75</v>
      </c>
      <c r="H3368">
        <f>VLOOKUP($B3368,Feuil2!$A$2:$G$720,6,FALSE)</f>
        <v>15</v>
      </c>
      <c r="I3368">
        <f>VLOOKUP($B3368,Feuil2!$A$2:$G$720,7,FALSE)</f>
        <v>95</v>
      </c>
      <c r="J3368">
        <f>VLOOKUP($B3368,Feuil2!$A$2:$J$720,10,FALSE)</f>
        <v>3</v>
      </c>
      <c r="K3368" t="str">
        <f>VLOOKUP(J3368,move_damage_classes!$B$2:$C$4,2,FALSE)</f>
        <v>special</v>
      </c>
    </row>
    <row r="3369" spans="1:11" x14ac:dyDescent="0.25">
      <c r="A3369">
        <v>227</v>
      </c>
      <c r="B3369">
        <v>475</v>
      </c>
      <c r="C3369" t="str">
        <f>VLOOKUP($B3369,Feuil2!$A$2:$G$720,2,FALSE)</f>
        <v>autotomize</v>
      </c>
      <c r="D3369">
        <f>VLOOKUP($B3369,Feuil2!$A$2:$G$720,3,FALSE)</f>
        <v>5</v>
      </c>
      <c r="E3369">
        <f>VLOOKUP($B3369,Feuil2!$A$2:$G$720,4,FALSE)</f>
        <v>9</v>
      </c>
      <c r="F3369" t="str">
        <f>VLOOKUP($E3369,Feuil3!$A$2:$B$19,2,FALSE)</f>
        <v>steel</v>
      </c>
      <c r="G3369">
        <f>VLOOKUP($B3369,Feuil2!$A$2:$G$720,5,FALSE)</f>
        <v>0</v>
      </c>
      <c r="H3369">
        <f>VLOOKUP($B3369,Feuil2!$A$2:$G$720,6,FALSE)</f>
        <v>15</v>
      </c>
      <c r="I3369">
        <f>VLOOKUP($B3369,Feuil2!$A$2:$G$720,7,FALSE)</f>
        <v>0</v>
      </c>
      <c r="J3369">
        <f>VLOOKUP($B3369,Feuil2!$A$2:$J$720,10,FALSE)</f>
        <v>1</v>
      </c>
      <c r="K3369" t="str">
        <f>VLOOKUP(J3369,move_damage_classes!$B$2:$C$4,2,FALSE)</f>
        <v>status</v>
      </c>
    </row>
    <row r="3370" spans="1:11" x14ac:dyDescent="0.25">
      <c r="A3370">
        <v>228</v>
      </c>
      <c r="B3370">
        <v>43</v>
      </c>
      <c r="C3370" t="str">
        <f>VLOOKUP($B3370,Feuil2!$A$2:$G$720,2,FALSE)</f>
        <v>leer</v>
      </c>
      <c r="D3370">
        <f>VLOOKUP($B3370,Feuil2!$A$2:$G$720,3,FALSE)</f>
        <v>1</v>
      </c>
      <c r="E3370">
        <f>VLOOKUP($B3370,Feuil2!$A$2:$G$720,4,FALSE)</f>
        <v>1</v>
      </c>
      <c r="F3370" t="str">
        <f>VLOOKUP($E3370,Feuil3!$A$2:$B$19,2,FALSE)</f>
        <v>normal</v>
      </c>
      <c r="G3370">
        <f>VLOOKUP($B3370,Feuil2!$A$2:$G$720,5,FALSE)</f>
        <v>0</v>
      </c>
      <c r="H3370">
        <f>VLOOKUP($B3370,Feuil2!$A$2:$G$720,6,FALSE)</f>
        <v>30</v>
      </c>
      <c r="I3370">
        <f>VLOOKUP($B3370,Feuil2!$A$2:$G$720,7,FALSE)</f>
        <v>100</v>
      </c>
      <c r="J3370">
        <f>VLOOKUP($B3370,Feuil2!$A$2:$J$720,10,FALSE)</f>
        <v>1</v>
      </c>
      <c r="K3370" t="str">
        <f>VLOOKUP(J3370,move_damage_classes!$B$2:$C$4,2,FALSE)</f>
        <v>status</v>
      </c>
    </row>
    <row r="3371" spans="1:11" x14ac:dyDescent="0.25">
      <c r="A3371">
        <v>228</v>
      </c>
      <c r="B3371">
        <v>44</v>
      </c>
      <c r="C3371" t="str">
        <f>VLOOKUP($B3371,Feuil2!$A$2:$G$720,2,FALSE)</f>
        <v>bite</v>
      </c>
      <c r="D3371">
        <f>VLOOKUP($B3371,Feuil2!$A$2:$G$720,3,FALSE)</f>
        <v>1</v>
      </c>
      <c r="E3371">
        <f>VLOOKUP($B3371,Feuil2!$A$2:$G$720,4,FALSE)</f>
        <v>17</v>
      </c>
      <c r="F3371" t="str">
        <f>VLOOKUP($E3371,Feuil3!$A$2:$B$19,2,FALSE)</f>
        <v>dark</v>
      </c>
      <c r="G3371">
        <f>VLOOKUP($B3371,Feuil2!$A$2:$G$720,5,FALSE)</f>
        <v>60</v>
      </c>
      <c r="H3371">
        <f>VLOOKUP($B3371,Feuil2!$A$2:$G$720,6,FALSE)</f>
        <v>25</v>
      </c>
      <c r="I3371">
        <f>VLOOKUP($B3371,Feuil2!$A$2:$G$720,7,FALSE)</f>
        <v>100</v>
      </c>
      <c r="J3371">
        <f>VLOOKUP($B3371,Feuil2!$A$2:$J$720,10,FALSE)</f>
        <v>2</v>
      </c>
      <c r="K3371" t="str">
        <f>VLOOKUP(J3371,move_damage_classes!$B$2:$C$4,2,FALSE)</f>
        <v>physical</v>
      </c>
    </row>
    <row r="3372" spans="1:11" x14ac:dyDescent="0.25">
      <c r="A3372">
        <v>228</v>
      </c>
      <c r="B3372">
        <v>46</v>
      </c>
      <c r="C3372" t="str">
        <f>VLOOKUP($B3372,Feuil2!$A$2:$G$720,2,FALSE)</f>
        <v>roar</v>
      </c>
      <c r="D3372">
        <f>VLOOKUP($B3372,Feuil2!$A$2:$G$720,3,FALSE)</f>
        <v>1</v>
      </c>
      <c r="E3372">
        <f>VLOOKUP($B3372,Feuil2!$A$2:$G$720,4,FALSE)</f>
        <v>1</v>
      </c>
      <c r="F3372" t="str">
        <f>VLOOKUP($E3372,Feuil3!$A$2:$B$19,2,FALSE)</f>
        <v>normal</v>
      </c>
      <c r="G3372">
        <f>VLOOKUP($B3372,Feuil2!$A$2:$G$720,5,FALSE)</f>
        <v>0</v>
      </c>
      <c r="H3372">
        <f>VLOOKUP($B3372,Feuil2!$A$2:$G$720,6,FALSE)</f>
        <v>20</v>
      </c>
      <c r="I3372">
        <f>VLOOKUP($B3372,Feuil2!$A$2:$G$720,7,FALSE)</f>
        <v>0</v>
      </c>
      <c r="J3372">
        <f>VLOOKUP($B3372,Feuil2!$A$2:$J$720,10,FALSE)</f>
        <v>1</v>
      </c>
      <c r="K3372" t="str">
        <f>VLOOKUP(J3372,move_damage_classes!$B$2:$C$4,2,FALSE)</f>
        <v>status</v>
      </c>
    </row>
    <row r="3373" spans="1:11" x14ac:dyDescent="0.25">
      <c r="A3373">
        <v>228</v>
      </c>
      <c r="B3373">
        <v>52</v>
      </c>
      <c r="C3373" t="str">
        <f>VLOOKUP($B3373,Feuil2!$A$2:$G$720,2,FALSE)</f>
        <v>ember</v>
      </c>
      <c r="D3373">
        <f>VLOOKUP($B3373,Feuil2!$A$2:$G$720,3,FALSE)</f>
        <v>1</v>
      </c>
      <c r="E3373">
        <f>VLOOKUP($B3373,Feuil2!$A$2:$G$720,4,FALSE)</f>
        <v>10</v>
      </c>
      <c r="F3373" t="str">
        <f>VLOOKUP($E3373,Feuil3!$A$2:$B$19,2,FALSE)</f>
        <v>fire</v>
      </c>
      <c r="G3373">
        <f>VLOOKUP($B3373,Feuil2!$A$2:$G$720,5,FALSE)</f>
        <v>40</v>
      </c>
      <c r="H3373">
        <f>VLOOKUP($B3373,Feuil2!$A$2:$G$720,6,FALSE)</f>
        <v>25</v>
      </c>
      <c r="I3373">
        <f>VLOOKUP($B3373,Feuil2!$A$2:$G$720,7,FALSE)</f>
        <v>100</v>
      </c>
      <c r="J3373">
        <f>VLOOKUP($B3373,Feuil2!$A$2:$J$720,10,FALSE)</f>
        <v>3</v>
      </c>
      <c r="K3373" t="str">
        <f>VLOOKUP(J3373,move_damage_classes!$B$2:$C$4,2,FALSE)</f>
        <v>special</v>
      </c>
    </row>
    <row r="3374" spans="1:11" x14ac:dyDescent="0.25">
      <c r="A3374">
        <v>228</v>
      </c>
      <c r="B3374">
        <v>53</v>
      </c>
      <c r="C3374" t="str">
        <f>VLOOKUP($B3374,Feuil2!$A$2:$G$720,2,FALSE)</f>
        <v>flamethrower</v>
      </c>
      <c r="D3374">
        <f>VLOOKUP($B3374,Feuil2!$A$2:$G$720,3,FALSE)</f>
        <v>1</v>
      </c>
      <c r="E3374">
        <f>VLOOKUP($B3374,Feuil2!$A$2:$G$720,4,FALSE)</f>
        <v>10</v>
      </c>
      <c r="F3374" t="str">
        <f>VLOOKUP($E3374,Feuil3!$A$2:$B$19,2,FALSE)</f>
        <v>fire</v>
      </c>
      <c r="G3374">
        <f>VLOOKUP($B3374,Feuil2!$A$2:$G$720,5,FALSE)</f>
        <v>90</v>
      </c>
      <c r="H3374">
        <f>VLOOKUP($B3374,Feuil2!$A$2:$G$720,6,FALSE)</f>
        <v>15</v>
      </c>
      <c r="I3374">
        <f>VLOOKUP($B3374,Feuil2!$A$2:$G$720,7,FALSE)</f>
        <v>100</v>
      </c>
      <c r="J3374">
        <f>VLOOKUP($B3374,Feuil2!$A$2:$J$720,10,FALSE)</f>
        <v>3</v>
      </c>
      <c r="K3374" t="str">
        <f>VLOOKUP(J3374,move_damage_classes!$B$2:$C$4,2,FALSE)</f>
        <v>special</v>
      </c>
    </row>
    <row r="3375" spans="1:11" x14ac:dyDescent="0.25">
      <c r="A3375">
        <v>228</v>
      </c>
      <c r="B3375">
        <v>123</v>
      </c>
      <c r="C3375" t="str">
        <f>VLOOKUP($B3375,Feuil2!$A$2:$G$720,2,FALSE)</f>
        <v>smog</v>
      </c>
      <c r="D3375">
        <f>VLOOKUP($B3375,Feuil2!$A$2:$G$720,3,FALSE)</f>
        <v>1</v>
      </c>
      <c r="E3375">
        <f>VLOOKUP($B3375,Feuil2!$A$2:$G$720,4,FALSE)</f>
        <v>4</v>
      </c>
      <c r="F3375" t="str">
        <f>VLOOKUP($E3375,Feuil3!$A$2:$B$19,2,FALSE)</f>
        <v>poison</v>
      </c>
      <c r="G3375">
        <f>VLOOKUP($B3375,Feuil2!$A$2:$G$720,5,FALSE)</f>
        <v>30</v>
      </c>
      <c r="H3375">
        <f>VLOOKUP($B3375,Feuil2!$A$2:$G$720,6,FALSE)</f>
        <v>20</v>
      </c>
      <c r="I3375">
        <f>VLOOKUP($B3375,Feuil2!$A$2:$G$720,7,FALSE)</f>
        <v>70</v>
      </c>
      <c r="J3375">
        <f>VLOOKUP($B3375,Feuil2!$A$2:$J$720,10,FALSE)</f>
        <v>3</v>
      </c>
      <c r="K3375" t="str">
        <f>VLOOKUP(J3375,move_damage_classes!$B$2:$C$4,2,FALSE)</f>
        <v>special</v>
      </c>
    </row>
    <row r="3376" spans="1:11" x14ac:dyDescent="0.25">
      <c r="A3376">
        <v>228</v>
      </c>
      <c r="B3376">
        <v>185</v>
      </c>
      <c r="C3376" t="str">
        <f>VLOOKUP($B3376,Feuil2!$A$2:$G$720,2,FALSE)</f>
        <v>feint-attack</v>
      </c>
      <c r="D3376">
        <f>VLOOKUP($B3376,Feuil2!$A$2:$G$720,3,FALSE)</f>
        <v>2</v>
      </c>
      <c r="E3376">
        <f>VLOOKUP($B3376,Feuil2!$A$2:$G$720,4,FALSE)</f>
        <v>17</v>
      </c>
      <c r="F3376" t="str">
        <f>VLOOKUP($E3376,Feuil3!$A$2:$B$19,2,FALSE)</f>
        <v>dark</v>
      </c>
      <c r="G3376">
        <f>VLOOKUP($B3376,Feuil2!$A$2:$G$720,5,FALSE)</f>
        <v>60</v>
      </c>
      <c r="H3376">
        <f>VLOOKUP($B3376,Feuil2!$A$2:$G$720,6,FALSE)</f>
        <v>20</v>
      </c>
      <c r="I3376">
        <f>VLOOKUP($B3376,Feuil2!$A$2:$G$720,7,FALSE)</f>
        <v>0</v>
      </c>
      <c r="J3376">
        <f>VLOOKUP($B3376,Feuil2!$A$2:$J$720,10,FALSE)</f>
        <v>2</v>
      </c>
      <c r="K3376" t="str">
        <f>VLOOKUP(J3376,move_damage_classes!$B$2:$C$4,2,FALSE)</f>
        <v>physical</v>
      </c>
    </row>
    <row r="3377" spans="1:11" x14ac:dyDescent="0.25">
      <c r="A3377">
        <v>228</v>
      </c>
      <c r="B3377">
        <v>242</v>
      </c>
      <c r="C3377" t="str">
        <f>VLOOKUP($B3377,Feuil2!$A$2:$G$720,2,FALSE)</f>
        <v>crunch</v>
      </c>
      <c r="D3377">
        <f>VLOOKUP($B3377,Feuil2!$A$2:$G$720,3,FALSE)</f>
        <v>2</v>
      </c>
      <c r="E3377">
        <f>VLOOKUP($B3377,Feuil2!$A$2:$G$720,4,FALSE)</f>
        <v>17</v>
      </c>
      <c r="F3377" t="str">
        <f>VLOOKUP($E3377,Feuil3!$A$2:$B$19,2,FALSE)</f>
        <v>dark</v>
      </c>
      <c r="G3377">
        <f>VLOOKUP($B3377,Feuil2!$A$2:$G$720,5,FALSE)</f>
        <v>80</v>
      </c>
      <c r="H3377">
        <f>VLOOKUP($B3377,Feuil2!$A$2:$G$720,6,FALSE)</f>
        <v>15</v>
      </c>
      <c r="I3377">
        <f>VLOOKUP($B3377,Feuil2!$A$2:$G$720,7,FALSE)</f>
        <v>100</v>
      </c>
      <c r="J3377">
        <f>VLOOKUP($B3377,Feuil2!$A$2:$J$720,10,FALSE)</f>
        <v>2</v>
      </c>
      <c r="K3377" t="str">
        <f>VLOOKUP(J3377,move_damage_classes!$B$2:$C$4,2,FALSE)</f>
        <v>physical</v>
      </c>
    </row>
    <row r="3378" spans="1:11" x14ac:dyDescent="0.25">
      <c r="A3378">
        <v>228</v>
      </c>
      <c r="B3378">
        <v>251</v>
      </c>
      <c r="C3378" t="str">
        <f>VLOOKUP($B3378,Feuil2!$A$2:$G$720,2,FALSE)</f>
        <v>beat-up</v>
      </c>
      <c r="D3378">
        <f>VLOOKUP($B3378,Feuil2!$A$2:$G$720,3,FALSE)</f>
        <v>2</v>
      </c>
      <c r="E3378">
        <f>VLOOKUP($B3378,Feuil2!$A$2:$G$720,4,FALSE)</f>
        <v>17</v>
      </c>
      <c r="F3378" t="str">
        <f>VLOOKUP($E3378,Feuil3!$A$2:$B$19,2,FALSE)</f>
        <v>dark</v>
      </c>
      <c r="G3378">
        <f>VLOOKUP($B3378,Feuil2!$A$2:$G$720,5,FALSE)</f>
        <v>0</v>
      </c>
      <c r="H3378">
        <f>VLOOKUP($B3378,Feuil2!$A$2:$G$720,6,FALSE)</f>
        <v>10</v>
      </c>
      <c r="I3378">
        <f>VLOOKUP($B3378,Feuil2!$A$2:$G$720,7,FALSE)</f>
        <v>100</v>
      </c>
      <c r="J3378">
        <f>VLOOKUP($B3378,Feuil2!$A$2:$J$720,10,FALSE)</f>
        <v>2</v>
      </c>
      <c r="K3378" t="str">
        <f>VLOOKUP(J3378,move_damage_classes!$B$2:$C$4,2,FALSE)</f>
        <v>physical</v>
      </c>
    </row>
    <row r="3379" spans="1:11" x14ac:dyDescent="0.25">
      <c r="A3379">
        <v>228</v>
      </c>
      <c r="B3379">
        <v>316</v>
      </c>
      <c r="C3379" t="str">
        <f>VLOOKUP($B3379,Feuil2!$A$2:$G$720,2,FALSE)</f>
        <v>odor-sleuth</v>
      </c>
      <c r="D3379">
        <f>VLOOKUP($B3379,Feuil2!$A$2:$G$720,3,FALSE)</f>
        <v>3</v>
      </c>
      <c r="E3379">
        <f>VLOOKUP($B3379,Feuil2!$A$2:$G$720,4,FALSE)</f>
        <v>1</v>
      </c>
      <c r="F3379" t="str">
        <f>VLOOKUP($E3379,Feuil3!$A$2:$B$19,2,FALSE)</f>
        <v>normal</v>
      </c>
      <c r="G3379">
        <f>VLOOKUP($B3379,Feuil2!$A$2:$G$720,5,FALSE)</f>
        <v>0</v>
      </c>
      <c r="H3379">
        <f>VLOOKUP($B3379,Feuil2!$A$2:$G$720,6,FALSE)</f>
        <v>40</v>
      </c>
      <c r="I3379">
        <f>VLOOKUP($B3379,Feuil2!$A$2:$G$720,7,FALSE)</f>
        <v>0</v>
      </c>
      <c r="J3379">
        <f>VLOOKUP($B3379,Feuil2!$A$2:$J$720,10,FALSE)</f>
        <v>1</v>
      </c>
      <c r="K3379" t="str">
        <f>VLOOKUP(J3379,move_damage_classes!$B$2:$C$4,2,FALSE)</f>
        <v>status</v>
      </c>
    </row>
    <row r="3380" spans="1:11" x14ac:dyDescent="0.25">
      <c r="A3380">
        <v>228</v>
      </c>
      <c r="B3380">
        <v>336</v>
      </c>
      <c r="C3380" t="str">
        <f>VLOOKUP($B3380,Feuil2!$A$2:$G$720,2,FALSE)</f>
        <v>howl</v>
      </c>
      <c r="D3380">
        <f>VLOOKUP($B3380,Feuil2!$A$2:$G$720,3,FALSE)</f>
        <v>3</v>
      </c>
      <c r="E3380">
        <f>VLOOKUP($B3380,Feuil2!$A$2:$G$720,4,FALSE)</f>
        <v>1</v>
      </c>
      <c r="F3380" t="str">
        <f>VLOOKUP($E3380,Feuil3!$A$2:$B$19,2,FALSE)</f>
        <v>normal</v>
      </c>
      <c r="G3380">
        <f>VLOOKUP($B3380,Feuil2!$A$2:$G$720,5,FALSE)</f>
        <v>0</v>
      </c>
      <c r="H3380">
        <f>VLOOKUP($B3380,Feuil2!$A$2:$G$720,6,FALSE)</f>
        <v>40</v>
      </c>
      <c r="I3380">
        <f>VLOOKUP($B3380,Feuil2!$A$2:$G$720,7,FALSE)</f>
        <v>0</v>
      </c>
      <c r="J3380">
        <f>VLOOKUP($B3380,Feuil2!$A$2:$J$720,10,FALSE)</f>
        <v>1</v>
      </c>
      <c r="K3380" t="str">
        <f>VLOOKUP(J3380,move_damage_classes!$B$2:$C$4,2,FALSE)</f>
        <v>status</v>
      </c>
    </row>
    <row r="3381" spans="1:11" x14ac:dyDescent="0.25">
      <c r="A3381">
        <v>228</v>
      </c>
      <c r="B3381">
        <v>373</v>
      </c>
      <c r="C3381" t="str">
        <f>VLOOKUP($B3381,Feuil2!$A$2:$G$720,2,FALSE)</f>
        <v>embargo</v>
      </c>
      <c r="D3381">
        <f>VLOOKUP($B3381,Feuil2!$A$2:$G$720,3,FALSE)</f>
        <v>4</v>
      </c>
      <c r="E3381">
        <f>VLOOKUP($B3381,Feuil2!$A$2:$G$720,4,FALSE)</f>
        <v>17</v>
      </c>
      <c r="F3381" t="str">
        <f>VLOOKUP($E3381,Feuil3!$A$2:$B$19,2,FALSE)</f>
        <v>dark</v>
      </c>
      <c r="G3381">
        <f>VLOOKUP($B3381,Feuil2!$A$2:$G$720,5,FALSE)</f>
        <v>0</v>
      </c>
      <c r="H3381">
        <f>VLOOKUP($B3381,Feuil2!$A$2:$G$720,6,FALSE)</f>
        <v>15</v>
      </c>
      <c r="I3381">
        <f>VLOOKUP($B3381,Feuil2!$A$2:$G$720,7,FALSE)</f>
        <v>100</v>
      </c>
      <c r="J3381">
        <f>VLOOKUP($B3381,Feuil2!$A$2:$J$720,10,FALSE)</f>
        <v>1</v>
      </c>
      <c r="K3381" t="str">
        <f>VLOOKUP(J3381,move_damage_classes!$B$2:$C$4,2,FALSE)</f>
        <v>status</v>
      </c>
    </row>
    <row r="3382" spans="1:11" x14ac:dyDescent="0.25">
      <c r="A3382">
        <v>228</v>
      </c>
      <c r="B3382">
        <v>417</v>
      </c>
      <c r="C3382" t="str">
        <f>VLOOKUP($B3382,Feuil2!$A$2:$G$720,2,FALSE)</f>
        <v>nasty-plot</v>
      </c>
      <c r="D3382">
        <f>VLOOKUP($B3382,Feuil2!$A$2:$G$720,3,FALSE)</f>
        <v>4</v>
      </c>
      <c r="E3382">
        <f>VLOOKUP($B3382,Feuil2!$A$2:$G$720,4,FALSE)</f>
        <v>17</v>
      </c>
      <c r="F3382" t="str">
        <f>VLOOKUP($E3382,Feuil3!$A$2:$B$19,2,FALSE)</f>
        <v>dark</v>
      </c>
      <c r="G3382">
        <f>VLOOKUP($B3382,Feuil2!$A$2:$G$720,5,FALSE)</f>
        <v>0</v>
      </c>
      <c r="H3382">
        <f>VLOOKUP($B3382,Feuil2!$A$2:$G$720,6,FALSE)</f>
        <v>20</v>
      </c>
      <c r="I3382">
        <f>VLOOKUP($B3382,Feuil2!$A$2:$G$720,7,FALSE)</f>
        <v>0</v>
      </c>
      <c r="J3382">
        <f>VLOOKUP($B3382,Feuil2!$A$2:$J$720,10,FALSE)</f>
        <v>1</v>
      </c>
      <c r="K3382" t="str">
        <f>VLOOKUP(J3382,move_damage_classes!$B$2:$C$4,2,FALSE)</f>
        <v>status</v>
      </c>
    </row>
    <row r="3383" spans="1:11" x14ac:dyDescent="0.25">
      <c r="A3383">
        <v>228</v>
      </c>
      <c r="B3383">
        <v>424</v>
      </c>
      <c r="C3383" t="str">
        <f>VLOOKUP($B3383,Feuil2!$A$2:$G$720,2,FALSE)</f>
        <v>fire-fang</v>
      </c>
      <c r="D3383">
        <f>VLOOKUP($B3383,Feuil2!$A$2:$G$720,3,FALSE)</f>
        <v>4</v>
      </c>
      <c r="E3383">
        <f>VLOOKUP($B3383,Feuil2!$A$2:$G$720,4,FALSE)</f>
        <v>10</v>
      </c>
      <c r="F3383" t="str">
        <f>VLOOKUP($E3383,Feuil3!$A$2:$B$19,2,FALSE)</f>
        <v>fire</v>
      </c>
      <c r="G3383">
        <f>VLOOKUP($B3383,Feuil2!$A$2:$G$720,5,FALSE)</f>
        <v>65</v>
      </c>
      <c r="H3383">
        <f>VLOOKUP($B3383,Feuil2!$A$2:$G$720,6,FALSE)</f>
        <v>15</v>
      </c>
      <c r="I3383">
        <f>VLOOKUP($B3383,Feuil2!$A$2:$G$720,7,FALSE)</f>
        <v>95</v>
      </c>
      <c r="J3383">
        <f>VLOOKUP($B3383,Feuil2!$A$2:$J$720,10,FALSE)</f>
        <v>2</v>
      </c>
      <c r="K3383" t="str">
        <f>VLOOKUP(J3383,move_damage_classes!$B$2:$C$4,2,FALSE)</f>
        <v>physical</v>
      </c>
    </row>
    <row r="3384" spans="1:11" x14ac:dyDescent="0.25">
      <c r="A3384">
        <v>228</v>
      </c>
      <c r="B3384">
        <v>492</v>
      </c>
      <c r="C3384" t="str">
        <f>VLOOKUP($B3384,Feuil2!$A$2:$G$720,2,FALSE)</f>
        <v>foul-play</v>
      </c>
      <c r="D3384">
        <f>VLOOKUP($B3384,Feuil2!$A$2:$G$720,3,FALSE)</f>
        <v>5</v>
      </c>
      <c r="E3384">
        <f>VLOOKUP($B3384,Feuil2!$A$2:$G$720,4,FALSE)</f>
        <v>17</v>
      </c>
      <c r="F3384" t="str">
        <f>VLOOKUP($E3384,Feuil3!$A$2:$B$19,2,FALSE)</f>
        <v>dark</v>
      </c>
      <c r="G3384">
        <f>VLOOKUP($B3384,Feuil2!$A$2:$G$720,5,FALSE)</f>
        <v>95</v>
      </c>
      <c r="H3384">
        <f>VLOOKUP($B3384,Feuil2!$A$2:$G$720,6,FALSE)</f>
        <v>15</v>
      </c>
      <c r="I3384">
        <f>VLOOKUP($B3384,Feuil2!$A$2:$G$720,7,FALSE)</f>
        <v>100</v>
      </c>
      <c r="J3384">
        <f>VLOOKUP($B3384,Feuil2!$A$2:$J$720,10,FALSE)</f>
        <v>2</v>
      </c>
      <c r="K3384" t="str">
        <f>VLOOKUP(J3384,move_damage_classes!$B$2:$C$4,2,FALSE)</f>
        <v>physical</v>
      </c>
    </row>
    <row r="3385" spans="1:11" x14ac:dyDescent="0.25">
      <c r="A3385">
        <v>228</v>
      </c>
      <c r="B3385">
        <v>517</v>
      </c>
      <c r="C3385" t="str">
        <f>VLOOKUP($B3385,Feuil2!$A$2:$G$720,2,FALSE)</f>
        <v>inferno</v>
      </c>
      <c r="D3385">
        <f>VLOOKUP($B3385,Feuil2!$A$2:$G$720,3,FALSE)</f>
        <v>5</v>
      </c>
      <c r="E3385">
        <f>VLOOKUP($B3385,Feuil2!$A$2:$G$720,4,FALSE)</f>
        <v>10</v>
      </c>
      <c r="F3385" t="str">
        <f>VLOOKUP($E3385,Feuil3!$A$2:$B$19,2,FALSE)</f>
        <v>fire</v>
      </c>
      <c r="G3385">
        <f>VLOOKUP($B3385,Feuil2!$A$2:$G$720,5,FALSE)</f>
        <v>100</v>
      </c>
      <c r="H3385">
        <f>VLOOKUP($B3385,Feuil2!$A$2:$G$720,6,FALSE)</f>
        <v>5</v>
      </c>
      <c r="I3385">
        <f>VLOOKUP($B3385,Feuil2!$A$2:$G$720,7,FALSE)</f>
        <v>50</v>
      </c>
      <c r="J3385">
        <f>VLOOKUP($B3385,Feuil2!$A$2:$J$720,10,FALSE)</f>
        <v>3</v>
      </c>
      <c r="K3385" t="str">
        <f>VLOOKUP(J3385,move_damage_classes!$B$2:$C$4,2,FALSE)</f>
        <v>special</v>
      </c>
    </row>
    <row r="3386" spans="1:11" x14ac:dyDescent="0.25">
      <c r="A3386">
        <v>229</v>
      </c>
      <c r="B3386">
        <v>43</v>
      </c>
      <c r="C3386" t="str">
        <f>VLOOKUP($B3386,Feuil2!$A$2:$G$720,2,FALSE)</f>
        <v>leer</v>
      </c>
      <c r="D3386">
        <f>VLOOKUP($B3386,Feuil2!$A$2:$G$720,3,FALSE)</f>
        <v>1</v>
      </c>
      <c r="E3386">
        <f>VLOOKUP($B3386,Feuil2!$A$2:$G$720,4,FALSE)</f>
        <v>1</v>
      </c>
      <c r="F3386" t="str">
        <f>VLOOKUP($E3386,Feuil3!$A$2:$B$19,2,FALSE)</f>
        <v>normal</v>
      </c>
      <c r="G3386">
        <f>VLOOKUP($B3386,Feuil2!$A$2:$G$720,5,FALSE)</f>
        <v>0</v>
      </c>
      <c r="H3386">
        <f>VLOOKUP($B3386,Feuil2!$A$2:$G$720,6,FALSE)</f>
        <v>30</v>
      </c>
      <c r="I3386">
        <f>VLOOKUP($B3386,Feuil2!$A$2:$G$720,7,FALSE)</f>
        <v>100</v>
      </c>
      <c r="J3386">
        <f>VLOOKUP($B3386,Feuil2!$A$2:$J$720,10,FALSE)</f>
        <v>1</v>
      </c>
      <c r="K3386" t="str">
        <f>VLOOKUP(J3386,move_damage_classes!$B$2:$C$4,2,FALSE)</f>
        <v>status</v>
      </c>
    </row>
    <row r="3387" spans="1:11" x14ac:dyDescent="0.25">
      <c r="A3387">
        <v>229</v>
      </c>
      <c r="B3387">
        <v>44</v>
      </c>
      <c r="C3387" t="str">
        <f>VLOOKUP($B3387,Feuil2!$A$2:$G$720,2,FALSE)</f>
        <v>bite</v>
      </c>
      <c r="D3387">
        <f>VLOOKUP($B3387,Feuil2!$A$2:$G$720,3,FALSE)</f>
        <v>1</v>
      </c>
      <c r="E3387">
        <f>VLOOKUP($B3387,Feuil2!$A$2:$G$720,4,FALSE)</f>
        <v>17</v>
      </c>
      <c r="F3387" t="str">
        <f>VLOOKUP($E3387,Feuil3!$A$2:$B$19,2,FALSE)</f>
        <v>dark</v>
      </c>
      <c r="G3387">
        <f>VLOOKUP($B3387,Feuil2!$A$2:$G$720,5,FALSE)</f>
        <v>60</v>
      </c>
      <c r="H3387">
        <f>VLOOKUP($B3387,Feuil2!$A$2:$G$720,6,FALSE)</f>
        <v>25</v>
      </c>
      <c r="I3387">
        <f>VLOOKUP($B3387,Feuil2!$A$2:$G$720,7,FALSE)</f>
        <v>100</v>
      </c>
      <c r="J3387">
        <f>VLOOKUP($B3387,Feuil2!$A$2:$J$720,10,FALSE)</f>
        <v>2</v>
      </c>
      <c r="K3387" t="str">
        <f>VLOOKUP(J3387,move_damage_classes!$B$2:$C$4,2,FALSE)</f>
        <v>physical</v>
      </c>
    </row>
    <row r="3388" spans="1:11" x14ac:dyDescent="0.25">
      <c r="A3388">
        <v>229</v>
      </c>
      <c r="B3388">
        <v>46</v>
      </c>
      <c r="C3388" t="str">
        <f>VLOOKUP($B3388,Feuil2!$A$2:$G$720,2,FALSE)</f>
        <v>roar</v>
      </c>
      <c r="D3388">
        <f>VLOOKUP($B3388,Feuil2!$A$2:$G$720,3,FALSE)</f>
        <v>1</v>
      </c>
      <c r="E3388">
        <f>VLOOKUP($B3388,Feuil2!$A$2:$G$720,4,FALSE)</f>
        <v>1</v>
      </c>
      <c r="F3388" t="str">
        <f>VLOOKUP($E3388,Feuil3!$A$2:$B$19,2,FALSE)</f>
        <v>normal</v>
      </c>
      <c r="G3388">
        <f>VLOOKUP($B3388,Feuil2!$A$2:$G$720,5,FALSE)</f>
        <v>0</v>
      </c>
      <c r="H3388">
        <f>VLOOKUP($B3388,Feuil2!$A$2:$G$720,6,FALSE)</f>
        <v>20</v>
      </c>
      <c r="I3388">
        <f>VLOOKUP($B3388,Feuil2!$A$2:$G$720,7,FALSE)</f>
        <v>0</v>
      </c>
      <c r="J3388">
        <f>VLOOKUP($B3388,Feuil2!$A$2:$J$720,10,FALSE)</f>
        <v>1</v>
      </c>
      <c r="K3388" t="str">
        <f>VLOOKUP(J3388,move_damage_classes!$B$2:$C$4,2,FALSE)</f>
        <v>status</v>
      </c>
    </row>
    <row r="3389" spans="1:11" x14ac:dyDescent="0.25">
      <c r="A3389">
        <v>229</v>
      </c>
      <c r="B3389">
        <v>52</v>
      </c>
      <c r="C3389" t="str">
        <f>VLOOKUP($B3389,Feuil2!$A$2:$G$720,2,FALSE)</f>
        <v>ember</v>
      </c>
      <c r="D3389">
        <f>VLOOKUP($B3389,Feuil2!$A$2:$G$720,3,FALSE)</f>
        <v>1</v>
      </c>
      <c r="E3389">
        <f>VLOOKUP($B3389,Feuil2!$A$2:$G$720,4,FALSE)</f>
        <v>10</v>
      </c>
      <c r="F3389" t="str">
        <f>VLOOKUP($E3389,Feuil3!$A$2:$B$19,2,FALSE)</f>
        <v>fire</v>
      </c>
      <c r="G3389">
        <f>VLOOKUP($B3389,Feuil2!$A$2:$G$720,5,FALSE)</f>
        <v>40</v>
      </c>
      <c r="H3389">
        <f>VLOOKUP($B3389,Feuil2!$A$2:$G$720,6,FALSE)</f>
        <v>25</v>
      </c>
      <c r="I3389">
        <f>VLOOKUP($B3389,Feuil2!$A$2:$G$720,7,FALSE)</f>
        <v>100</v>
      </c>
      <c r="J3389">
        <f>VLOOKUP($B3389,Feuil2!$A$2:$J$720,10,FALSE)</f>
        <v>3</v>
      </c>
      <c r="K3389" t="str">
        <f>VLOOKUP(J3389,move_damage_classes!$B$2:$C$4,2,FALSE)</f>
        <v>special</v>
      </c>
    </row>
    <row r="3390" spans="1:11" x14ac:dyDescent="0.25">
      <c r="A3390">
        <v>229</v>
      </c>
      <c r="B3390">
        <v>53</v>
      </c>
      <c r="C3390" t="str">
        <f>VLOOKUP($B3390,Feuil2!$A$2:$G$720,2,FALSE)</f>
        <v>flamethrower</v>
      </c>
      <c r="D3390">
        <f>VLOOKUP($B3390,Feuil2!$A$2:$G$720,3,FALSE)</f>
        <v>1</v>
      </c>
      <c r="E3390">
        <f>VLOOKUP($B3390,Feuil2!$A$2:$G$720,4,FALSE)</f>
        <v>10</v>
      </c>
      <c r="F3390" t="str">
        <f>VLOOKUP($E3390,Feuil3!$A$2:$B$19,2,FALSE)</f>
        <v>fire</v>
      </c>
      <c r="G3390">
        <f>VLOOKUP($B3390,Feuil2!$A$2:$G$720,5,FALSE)</f>
        <v>90</v>
      </c>
      <c r="H3390">
        <f>VLOOKUP($B3390,Feuil2!$A$2:$G$720,6,FALSE)</f>
        <v>15</v>
      </c>
      <c r="I3390">
        <f>VLOOKUP($B3390,Feuil2!$A$2:$G$720,7,FALSE)</f>
        <v>100</v>
      </c>
      <c r="J3390">
        <f>VLOOKUP($B3390,Feuil2!$A$2:$J$720,10,FALSE)</f>
        <v>3</v>
      </c>
      <c r="K3390" t="str">
        <f>VLOOKUP(J3390,move_damage_classes!$B$2:$C$4,2,FALSE)</f>
        <v>special</v>
      </c>
    </row>
    <row r="3391" spans="1:11" x14ac:dyDescent="0.25">
      <c r="A3391">
        <v>229</v>
      </c>
      <c r="B3391">
        <v>123</v>
      </c>
      <c r="C3391" t="str">
        <f>VLOOKUP($B3391,Feuil2!$A$2:$G$720,2,FALSE)</f>
        <v>smog</v>
      </c>
      <c r="D3391">
        <f>VLOOKUP($B3391,Feuil2!$A$2:$G$720,3,FALSE)</f>
        <v>1</v>
      </c>
      <c r="E3391">
        <f>VLOOKUP($B3391,Feuil2!$A$2:$G$720,4,FALSE)</f>
        <v>4</v>
      </c>
      <c r="F3391" t="str">
        <f>VLOOKUP($E3391,Feuil3!$A$2:$B$19,2,FALSE)</f>
        <v>poison</v>
      </c>
      <c r="G3391">
        <f>VLOOKUP($B3391,Feuil2!$A$2:$G$720,5,FALSE)</f>
        <v>30</v>
      </c>
      <c r="H3391">
        <f>VLOOKUP($B3391,Feuil2!$A$2:$G$720,6,FALSE)</f>
        <v>20</v>
      </c>
      <c r="I3391">
        <f>VLOOKUP($B3391,Feuil2!$A$2:$G$720,7,FALSE)</f>
        <v>70</v>
      </c>
      <c r="J3391">
        <f>VLOOKUP($B3391,Feuil2!$A$2:$J$720,10,FALSE)</f>
        <v>3</v>
      </c>
      <c r="K3391" t="str">
        <f>VLOOKUP(J3391,move_damage_classes!$B$2:$C$4,2,FALSE)</f>
        <v>special</v>
      </c>
    </row>
    <row r="3392" spans="1:11" x14ac:dyDescent="0.25">
      <c r="A3392">
        <v>229</v>
      </c>
      <c r="B3392">
        <v>185</v>
      </c>
      <c r="C3392" t="str">
        <f>VLOOKUP($B3392,Feuil2!$A$2:$G$720,2,FALSE)</f>
        <v>feint-attack</v>
      </c>
      <c r="D3392">
        <f>VLOOKUP($B3392,Feuil2!$A$2:$G$720,3,FALSE)</f>
        <v>2</v>
      </c>
      <c r="E3392">
        <f>VLOOKUP($B3392,Feuil2!$A$2:$G$720,4,FALSE)</f>
        <v>17</v>
      </c>
      <c r="F3392" t="str">
        <f>VLOOKUP($E3392,Feuil3!$A$2:$B$19,2,FALSE)</f>
        <v>dark</v>
      </c>
      <c r="G3392">
        <f>VLOOKUP($B3392,Feuil2!$A$2:$G$720,5,FALSE)</f>
        <v>60</v>
      </c>
      <c r="H3392">
        <f>VLOOKUP($B3392,Feuil2!$A$2:$G$720,6,FALSE)</f>
        <v>20</v>
      </c>
      <c r="I3392">
        <f>VLOOKUP($B3392,Feuil2!$A$2:$G$720,7,FALSE)</f>
        <v>0</v>
      </c>
      <c r="J3392">
        <f>VLOOKUP($B3392,Feuil2!$A$2:$J$720,10,FALSE)</f>
        <v>2</v>
      </c>
      <c r="K3392" t="str">
        <f>VLOOKUP(J3392,move_damage_classes!$B$2:$C$4,2,FALSE)</f>
        <v>physical</v>
      </c>
    </row>
    <row r="3393" spans="1:11" x14ac:dyDescent="0.25">
      <c r="A3393">
        <v>229</v>
      </c>
      <c r="B3393">
        <v>242</v>
      </c>
      <c r="C3393" t="str">
        <f>VLOOKUP($B3393,Feuil2!$A$2:$G$720,2,FALSE)</f>
        <v>crunch</v>
      </c>
      <c r="D3393">
        <f>VLOOKUP($B3393,Feuil2!$A$2:$G$720,3,FALSE)</f>
        <v>2</v>
      </c>
      <c r="E3393">
        <f>VLOOKUP($B3393,Feuil2!$A$2:$G$720,4,FALSE)</f>
        <v>17</v>
      </c>
      <c r="F3393" t="str">
        <f>VLOOKUP($E3393,Feuil3!$A$2:$B$19,2,FALSE)</f>
        <v>dark</v>
      </c>
      <c r="G3393">
        <f>VLOOKUP($B3393,Feuil2!$A$2:$G$720,5,FALSE)</f>
        <v>80</v>
      </c>
      <c r="H3393">
        <f>VLOOKUP($B3393,Feuil2!$A$2:$G$720,6,FALSE)</f>
        <v>15</v>
      </c>
      <c r="I3393">
        <f>VLOOKUP($B3393,Feuil2!$A$2:$G$720,7,FALSE)</f>
        <v>100</v>
      </c>
      <c r="J3393">
        <f>VLOOKUP($B3393,Feuil2!$A$2:$J$720,10,FALSE)</f>
        <v>2</v>
      </c>
      <c r="K3393" t="str">
        <f>VLOOKUP(J3393,move_damage_classes!$B$2:$C$4,2,FALSE)</f>
        <v>physical</v>
      </c>
    </row>
    <row r="3394" spans="1:11" x14ac:dyDescent="0.25">
      <c r="A3394">
        <v>229</v>
      </c>
      <c r="B3394">
        <v>251</v>
      </c>
      <c r="C3394" t="str">
        <f>VLOOKUP($B3394,Feuil2!$A$2:$G$720,2,FALSE)</f>
        <v>beat-up</v>
      </c>
      <c r="D3394">
        <f>VLOOKUP($B3394,Feuil2!$A$2:$G$720,3,FALSE)</f>
        <v>2</v>
      </c>
      <c r="E3394">
        <f>VLOOKUP($B3394,Feuil2!$A$2:$G$720,4,FALSE)</f>
        <v>17</v>
      </c>
      <c r="F3394" t="str">
        <f>VLOOKUP($E3394,Feuil3!$A$2:$B$19,2,FALSE)</f>
        <v>dark</v>
      </c>
      <c r="G3394">
        <f>VLOOKUP($B3394,Feuil2!$A$2:$G$720,5,FALSE)</f>
        <v>0</v>
      </c>
      <c r="H3394">
        <f>VLOOKUP($B3394,Feuil2!$A$2:$G$720,6,FALSE)</f>
        <v>10</v>
      </c>
      <c r="I3394">
        <f>VLOOKUP($B3394,Feuil2!$A$2:$G$720,7,FALSE)</f>
        <v>100</v>
      </c>
      <c r="J3394">
        <f>VLOOKUP($B3394,Feuil2!$A$2:$J$720,10,FALSE)</f>
        <v>2</v>
      </c>
      <c r="K3394" t="str">
        <f>VLOOKUP(J3394,move_damage_classes!$B$2:$C$4,2,FALSE)</f>
        <v>physical</v>
      </c>
    </row>
    <row r="3395" spans="1:11" x14ac:dyDescent="0.25">
      <c r="A3395">
        <v>229</v>
      </c>
      <c r="B3395">
        <v>316</v>
      </c>
      <c r="C3395" t="str">
        <f>VLOOKUP($B3395,Feuil2!$A$2:$G$720,2,FALSE)</f>
        <v>odor-sleuth</v>
      </c>
      <c r="D3395">
        <f>VLOOKUP($B3395,Feuil2!$A$2:$G$720,3,FALSE)</f>
        <v>3</v>
      </c>
      <c r="E3395">
        <f>VLOOKUP($B3395,Feuil2!$A$2:$G$720,4,FALSE)</f>
        <v>1</v>
      </c>
      <c r="F3395" t="str">
        <f>VLOOKUP($E3395,Feuil3!$A$2:$B$19,2,FALSE)</f>
        <v>normal</v>
      </c>
      <c r="G3395">
        <f>VLOOKUP($B3395,Feuil2!$A$2:$G$720,5,FALSE)</f>
        <v>0</v>
      </c>
      <c r="H3395">
        <f>VLOOKUP($B3395,Feuil2!$A$2:$G$720,6,FALSE)</f>
        <v>40</v>
      </c>
      <c r="I3395">
        <f>VLOOKUP($B3395,Feuil2!$A$2:$G$720,7,FALSE)</f>
        <v>0</v>
      </c>
      <c r="J3395">
        <f>VLOOKUP($B3395,Feuil2!$A$2:$J$720,10,FALSE)</f>
        <v>1</v>
      </c>
      <c r="K3395" t="str">
        <f>VLOOKUP(J3395,move_damage_classes!$B$2:$C$4,2,FALSE)</f>
        <v>status</v>
      </c>
    </row>
    <row r="3396" spans="1:11" x14ac:dyDescent="0.25">
      <c r="A3396">
        <v>229</v>
      </c>
      <c r="B3396">
        <v>336</v>
      </c>
      <c r="C3396" t="str">
        <f>VLOOKUP($B3396,Feuil2!$A$2:$G$720,2,FALSE)</f>
        <v>howl</v>
      </c>
      <c r="D3396">
        <f>VLOOKUP($B3396,Feuil2!$A$2:$G$720,3,FALSE)</f>
        <v>3</v>
      </c>
      <c r="E3396">
        <f>VLOOKUP($B3396,Feuil2!$A$2:$G$720,4,FALSE)</f>
        <v>1</v>
      </c>
      <c r="F3396" t="str">
        <f>VLOOKUP($E3396,Feuil3!$A$2:$B$19,2,FALSE)</f>
        <v>normal</v>
      </c>
      <c r="G3396">
        <f>VLOOKUP($B3396,Feuil2!$A$2:$G$720,5,FALSE)</f>
        <v>0</v>
      </c>
      <c r="H3396">
        <f>VLOOKUP($B3396,Feuil2!$A$2:$G$720,6,FALSE)</f>
        <v>40</v>
      </c>
      <c r="I3396">
        <f>VLOOKUP($B3396,Feuil2!$A$2:$G$720,7,FALSE)</f>
        <v>0</v>
      </c>
      <c r="J3396">
        <f>VLOOKUP($B3396,Feuil2!$A$2:$J$720,10,FALSE)</f>
        <v>1</v>
      </c>
      <c r="K3396" t="str">
        <f>VLOOKUP(J3396,move_damage_classes!$B$2:$C$4,2,FALSE)</f>
        <v>status</v>
      </c>
    </row>
    <row r="3397" spans="1:11" x14ac:dyDescent="0.25">
      <c r="A3397">
        <v>229</v>
      </c>
      <c r="B3397">
        <v>373</v>
      </c>
      <c r="C3397" t="str">
        <f>VLOOKUP($B3397,Feuil2!$A$2:$G$720,2,FALSE)</f>
        <v>embargo</v>
      </c>
      <c r="D3397">
        <f>VLOOKUP($B3397,Feuil2!$A$2:$G$720,3,FALSE)</f>
        <v>4</v>
      </c>
      <c r="E3397">
        <f>VLOOKUP($B3397,Feuil2!$A$2:$G$720,4,FALSE)</f>
        <v>17</v>
      </c>
      <c r="F3397" t="str">
        <f>VLOOKUP($E3397,Feuil3!$A$2:$B$19,2,FALSE)</f>
        <v>dark</v>
      </c>
      <c r="G3397">
        <f>VLOOKUP($B3397,Feuil2!$A$2:$G$720,5,FALSE)</f>
        <v>0</v>
      </c>
      <c r="H3397">
        <f>VLOOKUP($B3397,Feuil2!$A$2:$G$720,6,FALSE)</f>
        <v>15</v>
      </c>
      <c r="I3397">
        <f>VLOOKUP($B3397,Feuil2!$A$2:$G$720,7,FALSE)</f>
        <v>100</v>
      </c>
      <c r="J3397">
        <f>VLOOKUP($B3397,Feuil2!$A$2:$J$720,10,FALSE)</f>
        <v>1</v>
      </c>
      <c r="K3397" t="str">
        <f>VLOOKUP(J3397,move_damage_classes!$B$2:$C$4,2,FALSE)</f>
        <v>status</v>
      </c>
    </row>
    <row r="3398" spans="1:11" x14ac:dyDescent="0.25">
      <c r="A3398">
        <v>229</v>
      </c>
      <c r="B3398">
        <v>417</v>
      </c>
      <c r="C3398" t="str">
        <f>VLOOKUP($B3398,Feuil2!$A$2:$G$720,2,FALSE)</f>
        <v>nasty-plot</v>
      </c>
      <c r="D3398">
        <f>VLOOKUP($B3398,Feuil2!$A$2:$G$720,3,FALSE)</f>
        <v>4</v>
      </c>
      <c r="E3398">
        <f>VLOOKUP($B3398,Feuil2!$A$2:$G$720,4,FALSE)</f>
        <v>17</v>
      </c>
      <c r="F3398" t="str">
        <f>VLOOKUP($E3398,Feuil3!$A$2:$B$19,2,FALSE)</f>
        <v>dark</v>
      </c>
      <c r="G3398">
        <f>VLOOKUP($B3398,Feuil2!$A$2:$G$720,5,FALSE)</f>
        <v>0</v>
      </c>
      <c r="H3398">
        <f>VLOOKUP($B3398,Feuil2!$A$2:$G$720,6,FALSE)</f>
        <v>20</v>
      </c>
      <c r="I3398">
        <f>VLOOKUP($B3398,Feuil2!$A$2:$G$720,7,FALSE)</f>
        <v>0</v>
      </c>
      <c r="J3398">
        <f>VLOOKUP($B3398,Feuil2!$A$2:$J$720,10,FALSE)</f>
        <v>1</v>
      </c>
      <c r="K3398" t="str">
        <f>VLOOKUP(J3398,move_damage_classes!$B$2:$C$4,2,FALSE)</f>
        <v>status</v>
      </c>
    </row>
    <row r="3399" spans="1:11" x14ac:dyDescent="0.25">
      <c r="A3399">
        <v>229</v>
      </c>
      <c r="B3399">
        <v>422</v>
      </c>
      <c r="C3399" t="str">
        <f>VLOOKUP($B3399,Feuil2!$A$2:$G$720,2,FALSE)</f>
        <v>thunder-fang</v>
      </c>
      <c r="D3399">
        <f>VLOOKUP($B3399,Feuil2!$A$2:$G$720,3,FALSE)</f>
        <v>4</v>
      </c>
      <c r="E3399">
        <f>VLOOKUP($B3399,Feuil2!$A$2:$G$720,4,FALSE)</f>
        <v>13</v>
      </c>
      <c r="F3399" t="str">
        <f>VLOOKUP($E3399,Feuil3!$A$2:$B$19,2,FALSE)</f>
        <v>electric</v>
      </c>
      <c r="G3399">
        <f>VLOOKUP($B3399,Feuil2!$A$2:$G$720,5,FALSE)</f>
        <v>65</v>
      </c>
      <c r="H3399">
        <f>VLOOKUP($B3399,Feuil2!$A$2:$G$720,6,FALSE)</f>
        <v>15</v>
      </c>
      <c r="I3399">
        <f>VLOOKUP($B3399,Feuil2!$A$2:$G$720,7,FALSE)</f>
        <v>95</v>
      </c>
      <c r="J3399">
        <f>VLOOKUP($B3399,Feuil2!$A$2:$J$720,10,FALSE)</f>
        <v>2</v>
      </c>
      <c r="K3399" t="str">
        <f>VLOOKUP(J3399,move_damage_classes!$B$2:$C$4,2,FALSE)</f>
        <v>physical</v>
      </c>
    </row>
    <row r="3400" spans="1:11" x14ac:dyDescent="0.25">
      <c r="A3400">
        <v>229</v>
      </c>
      <c r="B3400">
        <v>424</v>
      </c>
      <c r="C3400" t="str">
        <f>VLOOKUP($B3400,Feuil2!$A$2:$G$720,2,FALSE)</f>
        <v>fire-fang</v>
      </c>
      <c r="D3400">
        <f>VLOOKUP($B3400,Feuil2!$A$2:$G$720,3,FALSE)</f>
        <v>4</v>
      </c>
      <c r="E3400">
        <f>VLOOKUP($B3400,Feuil2!$A$2:$G$720,4,FALSE)</f>
        <v>10</v>
      </c>
      <c r="F3400" t="str">
        <f>VLOOKUP($E3400,Feuil3!$A$2:$B$19,2,FALSE)</f>
        <v>fire</v>
      </c>
      <c r="G3400">
        <f>VLOOKUP($B3400,Feuil2!$A$2:$G$720,5,FALSE)</f>
        <v>65</v>
      </c>
      <c r="H3400">
        <f>VLOOKUP($B3400,Feuil2!$A$2:$G$720,6,FALSE)</f>
        <v>15</v>
      </c>
      <c r="I3400">
        <f>VLOOKUP($B3400,Feuil2!$A$2:$G$720,7,FALSE)</f>
        <v>95</v>
      </c>
      <c r="J3400">
        <f>VLOOKUP($B3400,Feuil2!$A$2:$J$720,10,FALSE)</f>
        <v>2</v>
      </c>
      <c r="K3400" t="str">
        <f>VLOOKUP(J3400,move_damage_classes!$B$2:$C$4,2,FALSE)</f>
        <v>physical</v>
      </c>
    </row>
    <row r="3401" spans="1:11" x14ac:dyDescent="0.25">
      <c r="A3401">
        <v>229</v>
      </c>
      <c r="B3401">
        <v>492</v>
      </c>
      <c r="C3401" t="str">
        <f>VLOOKUP($B3401,Feuil2!$A$2:$G$720,2,FALSE)</f>
        <v>foul-play</v>
      </c>
      <c r="D3401">
        <f>VLOOKUP($B3401,Feuil2!$A$2:$G$720,3,FALSE)</f>
        <v>5</v>
      </c>
      <c r="E3401">
        <f>VLOOKUP($B3401,Feuil2!$A$2:$G$720,4,FALSE)</f>
        <v>17</v>
      </c>
      <c r="F3401" t="str">
        <f>VLOOKUP($E3401,Feuil3!$A$2:$B$19,2,FALSE)</f>
        <v>dark</v>
      </c>
      <c r="G3401">
        <f>VLOOKUP($B3401,Feuil2!$A$2:$G$720,5,FALSE)</f>
        <v>95</v>
      </c>
      <c r="H3401">
        <f>VLOOKUP($B3401,Feuil2!$A$2:$G$720,6,FALSE)</f>
        <v>15</v>
      </c>
      <c r="I3401">
        <f>VLOOKUP($B3401,Feuil2!$A$2:$G$720,7,FALSE)</f>
        <v>100</v>
      </c>
      <c r="J3401">
        <f>VLOOKUP($B3401,Feuil2!$A$2:$J$720,10,FALSE)</f>
        <v>2</v>
      </c>
      <c r="K3401" t="str">
        <f>VLOOKUP(J3401,move_damage_classes!$B$2:$C$4,2,FALSE)</f>
        <v>physical</v>
      </c>
    </row>
    <row r="3402" spans="1:11" x14ac:dyDescent="0.25">
      <c r="A3402">
        <v>229</v>
      </c>
      <c r="B3402">
        <v>517</v>
      </c>
      <c r="C3402" t="str">
        <f>VLOOKUP($B3402,Feuil2!$A$2:$G$720,2,FALSE)</f>
        <v>inferno</v>
      </c>
      <c r="D3402">
        <f>VLOOKUP($B3402,Feuil2!$A$2:$G$720,3,FALSE)</f>
        <v>5</v>
      </c>
      <c r="E3402">
        <f>VLOOKUP($B3402,Feuil2!$A$2:$G$720,4,FALSE)</f>
        <v>10</v>
      </c>
      <c r="F3402" t="str">
        <f>VLOOKUP($E3402,Feuil3!$A$2:$B$19,2,FALSE)</f>
        <v>fire</v>
      </c>
      <c r="G3402">
        <f>VLOOKUP($B3402,Feuil2!$A$2:$G$720,5,FALSE)</f>
        <v>100</v>
      </c>
      <c r="H3402">
        <f>VLOOKUP($B3402,Feuil2!$A$2:$G$720,6,FALSE)</f>
        <v>5</v>
      </c>
      <c r="I3402">
        <f>VLOOKUP($B3402,Feuil2!$A$2:$G$720,7,FALSE)</f>
        <v>50</v>
      </c>
      <c r="J3402">
        <f>VLOOKUP($B3402,Feuil2!$A$2:$J$720,10,FALSE)</f>
        <v>3</v>
      </c>
      <c r="K3402" t="str">
        <f>VLOOKUP(J3402,move_damage_classes!$B$2:$C$4,2,FALSE)</f>
        <v>special</v>
      </c>
    </row>
    <row r="3403" spans="1:11" x14ac:dyDescent="0.25">
      <c r="A3403">
        <v>230</v>
      </c>
      <c r="B3403">
        <v>43</v>
      </c>
      <c r="C3403" t="str">
        <f>VLOOKUP($B3403,Feuil2!$A$2:$G$720,2,FALSE)</f>
        <v>leer</v>
      </c>
      <c r="D3403">
        <f>VLOOKUP($B3403,Feuil2!$A$2:$G$720,3,FALSE)</f>
        <v>1</v>
      </c>
      <c r="E3403">
        <f>VLOOKUP($B3403,Feuil2!$A$2:$G$720,4,FALSE)</f>
        <v>1</v>
      </c>
      <c r="F3403" t="str">
        <f>VLOOKUP($E3403,Feuil3!$A$2:$B$19,2,FALSE)</f>
        <v>normal</v>
      </c>
      <c r="G3403">
        <f>VLOOKUP($B3403,Feuil2!$A$2:$G$720,5,FALSE)</f>
        <v>0</v>
      </c>
      <c r="H3403">
        <f>VLOOKUP($B3403,Feuil2!$A$2:$G$720,6,FALSE)</f>
        <v>30</v>
      </c>
      <c r="I3403">
        <f>VLOOKUP($B3403,Feuil2!$A$2:$G$720,7,FALSE)</f>
        <v>100</v>
      </c>
      <c r="J3403">
        <f>VLOOKUP($B3403,Feuil2!$A$2:$J$720,10,FALSE)</f>
        <v>1</v>
      </c>
      <c r="K3403" t="str">
        <f>VLOOKUP(J3403,move_damage_classes!$B$2:$C$4,2,FALSE)</f>
        <v>status</v>
      </c>
    </row>
    <row r="3404" spans="1:11" x14ac:dyDescent="0.25">
      <c r="A3404">
        <v>230</v>
      </c>
      <c r="B3404">
        <v>55</v>
      </c>
      <c r="C3404" t="str">
        <f>VLOOKUP($B3404,Feuil2!$A$2:$G$720,2,FALSE)</f>
        <v>water-gun</v>
      </c>
      <c r="D3404">
        <f>VLOOKUP($B3404,Feuil2!$A$2:$G$720,3,FALSE)</f>
        <v>1</v>
      </c>
      <c r="E3404">
        <f>VLOOKUP($B3404,Feuil2!$A$2:$G$720,4,FALSE)</f>
        <v>11</v>
      </c>
      <c r="F3404" t="str">
        <f>VLOOKUP($E3404,Feuil3!$A$2:$B$19,2,FALSE)</f>
        <v>water</v>
      </c>
      <c r="G3404">
        <f>VLOOKUP($B3404,Feuil2!$A$2:$G$720,5,FALSE)</f>
        <v>40</v>
      </c>
      <c r="H3404">
        <f>VLOOKUP($B3404,Feuil2!$A$2:$G$720,6,FALSE)</f>
        <v>25</v>
      </c>
      <c r="I3404">
        <f>VLOOKUP($B3404,Feuil2!$A$2:$G$720,7,FALSE)</f>
        <v>100</v>
      </c>
      <c r="J3404">
        <f>VLOOKUP($B3404,Feuil2!$A$2:$J$720,10,FALSE)</f>
        <v>3</v>
      </c>
      <c r="K3404" t="str">
        <f>VLOOKUP(J3404,move_damage_classes!$B$2:$C$4,2,FALSE)</f>
        <v>special</v>
      </c>
    </row>
    <row r="3405" spans="1:11" x14ac:dyDescent="0.25">
      <c r="A3405">
        <v>230</v>
      </c>
      <c r="B3405">
        <v>56</v>
      </c>
      <c r="C3405" t="str">
        <f>VLOOKUP($B3405,Feuil2!$A$2:$G$720,2,FALSE)</f>
        <v>hydro-pump</v>
      </c>
      <c r="D3405">
        <f>VLOOKUP($B3405,Feuil2!$A$2:$G$720,3,FALSE)</f>
        <v>1</v>
      </c>
      <c r="E3405">
        <f>VLOOKUP($B3405,Feuil2!$A$2:$G$720,4,FALSE)</f>
        <v>11</v>
      </c>
      <c r="F3405" t="str">
        <f>VLOOKUP($E3405,Feuil3!$A$2:$B$19,2,FALSE)</f>
        <v>water</v>
      </c>
      <c r="G3405">
        <f>VLOOKUP($B3405,Feuil2!$A$2:$G$720,5,FALSE)</f>
        <v>110</v>
      </c>
      <c r="H3405">
        <f>VLOOKUP($B3405,Feuil2!$A$2:$G$720,6,FALSE)</f>
        <v>5</v>
      </c>
      <c r="I3405">
        <f>VLOOKUP($B3405,Feuil2!$A$2:$G$720,7,FALSE)</f>
        <v>80</v>
      </c>
      <c r="J3405">
        <f>VLOOKUP($B3405,Feuil2!$A$2:$J$720,10,FALSE)</f>
        <v>3</v>
      </c>
      <c r="K3405" t="str">
        <f>VLOOKUP(J3405,move_damage_classes!$B$2:$C$4,2,FALSE)</f>
        <v>special</v>
      </c>
    </row>
    <row r="3406" spans="1:11" x14ac:dyDescent="0.25">
      <c r="A3406">
        <v>230</v>
      </c>
      <c r="B3406">
        <v>61</v>
      </c>
      <c r="C3406" t="str">
        <f>VLOOKUP($B3406,Feuil2!$A$2:$G$720,2,FALSE)</f>
        <v>bubble-beam</v>
      </c>
      <c r="D3406">
        <f>VLOOKUP($B3406,Feuil2!$A$2:$G$720,3,FALSE)</f>
        <v>1</v>
      </c>
      <c r="E3406">
        <f>VLOOKUP($B3406,Feuil2!$A$2:$G$720,4,FALSE)</f>
        <v>11</v>
      </c>
      <c r="F3406" t="str">
        <f>VLOOKUP($E3406,Feuil3!$A$2:$B$19,2,FALSE)</f>
        <v>water</v>
      </c>
      <c r="G3406">
        <f>VLOOKUP($B3406,Feuil2!$A$2:$G$720,5,FALSE)</f>
        <v>65</v>
      </c>
      <c r="H3406">
        <f>VLOOKUP($B3406,Feuil2!$A$2:$G$720,6,FALSE)</f>
        <v>20</v>
      </c>
      <c r="I3406">
        <f>VLOOKUP($B3406,Feuil2!$A$2:$G$720,7,FALSE)</f>
        <v>100</v>
      </c>
      <c r="J3406">
        <f>VLOOKUP($B3406,Feuil2!$A$2:$J$720,10,FALSE)</f>
        <v>3</v>
      </c>
      <c r="K3406" t="str">
        <f>VLOOKUP(J3406,move_damage_classes!$B$2:$C$4,2,FALSE)</f>
        <v>special</v>
      </c>
    </row>
    <row r="3407" spans="1:11" x14ac:dyDescent="0.25">
      <c r="A3407">
        <v>230</v>
      </c>
      <c r="B3407">
        <v>97</v>
      </c>
      <c r="C3407" t="str">
        <f>VLOOKUP($B3407,Feuil2!$A$2:$G$720,2,FALSE)</f>
        <v>agility</v>
      </c>
      <c r="D3407">
        <f>VLOOKUP($B3407,Feuil2!$A$2:$G$720,3,FALSE)</f>
        <v>1</v>
      </c>
      <c r="E3407">
        <f>VLOOKUP($B3407,Feuil2!$A$2:$G$720,4,FALSE)</f>
        <v>14</v>
      </c>
      <c r="F3407" t="str">
        <f>VLOOKUP($E3407,Feuil3!$A$2:$B$19,2,FALSE)</f>
        <v>psychic</v>
      </c>
      <c r="G3407">
        <f>VLOOKUP($B3407,Feuil2!$A$2:$G$720,5,FALSE)</f>
        <v>0</v>
      </c>
      <c r="H3407">
        <f>VLOOKUP($B3407,Feuil2!$A$2:$G$720,6,FALSE)</f>
        <v>30</v>
      </c>
      <c r="I3407">
        <f>VLOOKUP($B3407,Feuil2!$A$2:$G$720,7,FALSE)</f>
        <v>0</v>
      </c>
      <c r="J3407">
        <f>VLOOKUP($B3407,Feuil2!$A$2:$J$720,10,FALSE)</f>
        <v>1</v>
      </c>
      <c r="K3407" t="str">
        <f>VLOOKUP(J3407,move_damage_classes!$B$2:$C$4,2,FALSE)</f>
        <v>status</v>
      </c>
    </row>
    <row r="3408" spans="1:11" x14ac:dyDescent="0.25">
      <c r="A3408">
        <v>230</v>
      </c>
      <c r="B3408">
        <v>108</v>
      </c>
      <c r="C3408" t="str">
        <f>VLOOKUP($B3408,Feuil2!$A$2:$G$720,2,FALSE)</f>
        <v>smokescreen</v>
      </c>
      <c r="D3408">
        <f>VLOOKUP($B3408,Feuil2!$A$2:$G$720,3,FALSE)</f>
        <v>1</v>
      </c>
      <c r="E3408">
        <f>VLOOKUP($B3408,Feuil2!$A$2:$G$720,4,FALSE)</f>
        <v>1</v>
      </c>
      <c r="F3408" t="str">
        <f>VLOOKUP($E3408,Feuil3!$A$2:$B$19,2,FALSE)</f>
        <v>normal</v>
      </c>
      <c r="G3408">
        <f>VLOOKUP($B3408,Feuil2!$A$2:$G$720,5,FALSE)</f>
        <v>0</v>
      </c>
      <c r="H3408">
        <f>VLOOKUP($B3408,Feuil2!$A$2:$G$720,6,FALSE)</f>
        <v>20</v>
      </c>
      <c r="I3408">
        <f>VLOOKUP($B3408,Feuil2!$A$2:$G$720,7,FALSE)</f>
        <v>100</v>
      </c>
      <c r="J3408">
        <f>VLOOKUP($B3408,Feuil2!$A$2:$J$720,10,FALSE)</f>
        <v>1</v>
      </c>
      <c r="K3408" t="str">
        <f>VLOOKUP(J3408,move_damage_classes!$B$2:$C$4,2,FALSE)</f>
        <v>status</v>
      </c>
    </row>
    <row r="3409" spans="1:11" x14ac:dyDescent="0.25">
      <c r="A3409">
        <v>230</v>
      </c>
      <c r="B3409">
        <v>116</v>
      </c>
      <c r="C3409" t="str">
        <f>VLOOKUP($B3409,Feuil2!$A$2:$G$720,2,FALSE)</f>
        <v>focus-energy</v>
      </c>
      <c r="D3409">
        <f>VLOOKUP($B3409,Feuil2!$A$2:$G$720,3,FALSE)</f>
        <v>1</v>
      </c>
      <c r="E3409">
        <f>VLOOKUP($B3409,Feuil2!$A$2:$G$720,4,FALSE)</f>
        <v>1</v>
      </c>
      <c r="F3409" t="str">
        <f>VLOOKUP($E3409,Feuil3!$A$2:$B$19,2,FALSE)</f>
        <v>normal</v>
      </c>
      <c r="G3409">
        <f>VLOOKUP($B3409,Feuil2!$A$2:$G$720,5,FALSE)</f>
        <v>0</v>
      </c>
      <c r="H3409">
        <f>VLOOKUP($B3409,Feuil2!$A$2:$G$720,6,FALSE)</f>
        <v>30</v>
      </c>
      <c r="I3409">
        <f>VLOOKUP($B3409,Feuil2!$A$2:$G$720,7,FALSE)</f>
        <v>0</v>
      </c>
      <c r="J3409">
        <f>VLOOKUP($B3409,Feuil2!$A$2:$J$720,10,FALSE)</f>
        <v>1</v>
      </c>
      <c r="K3409" t="str">
        <f>VLOOKUP(J3409,move_damage_classes!$B$2:$C$4,2,FALSE)</f>
        <v>status</v>
      </c>
    </row>
    <row r="3410" spans="1:11" x14ac:dyDescent="0.25">
      <c r="A3410">
        <v>230</v>
      </c>
      <c r="B3410">
        <v>145</v>
      </c>
      <c r="C3410" t="str">
        <f>VLOOKUP($B3410,Feuil2!$A$2:$G$720,2,FALSE)</f>
        <v>bubble</v>
      </c>
      <c r="D3410">
        <f>VLOOKUP($B3410,Feuil2!$A$2:$G$720,3,FALSE)</f>
        <v>1</v>
      </c>
      <c r="E3410">
        <f>VLOOKUP($B3410,Feuil2!$A$2:$G$720,4,FALSE)</f>
        <v>11</v>
      </c>
      <c r="F3410" t="str">
        <f>VLOOKUP($E3410,Feuil3!$A$2:$B$19,2,FALSE)</f>
        <v>water</v>
      </c>
      <c r="G3410">
        <f>VLOOKUP($B3410,Feuil2!$A$2:$G$720,5,FALSE)</f>
        <v>40</v>
      </c>
      <c r="H3410">
        <f>VLOOKUP($B3410,Feuil2!$A$2:$G$720,6,FALSE)</f>
        <v>30</v>
      </c>
      <c r="I3410">
        <f>VLOOKUP($B3410,Feuil2!$A$2:$G$720,7,FALSE)</f>
        <v>100</v>
      </c>
      <c r="J3410">
        <f>VLOOKUP($B3410,Feuil2!$A$2:$J$720,10,FALSE)</f>
        <v>3</v>
      </c>
      <c r="K3410" t="str">
        <f>VLOOKUP(J3410,move_damage_classes!$B$2:$C$4,2,FALSE)</f>
        <v>special</v>
      </c>
    </row>
    <row r="3411" spans="1:11" x14ac:dyDescent="0.25">
      <c r="A3411">
        <v>230</v>
      </c>
      <c r="B3411">
        <v>239</v>
      </c>
      <c r="C3411" t="str">
        <f>VLOOKUP($B3411,Feuil2!$A$2:$G$720,2,FALSE)</f>
        <v>twister</v>
      </c>
      <c r="D3411">
        <f>VLOOKUP($B3411,Feuil2!$A$2:$G$720,3,FALSE)</f>
        <v>2</v>
      </c>
      <c r="E3411">
        <f>VLOOKUP($B3411,Feuil2!$A$2:$G$720,4,FALSE)</f>
        <v>16</v>
      </c>
      <c r="F3411" t="str">
        <f>VLOOKUP($E3411,Feuil3!$A$2:$B$19,2,FALSE)</f>
        <v>dragon</v>
      </c>
      <c r="G3411">
        <f>VLOOKUP($B3411,Feuil2!$A$2:$G$720,5,FALSE)</f>
        <v>40</v>
      </c>
      <c r="H3411">
        <f>VLOOKUP($B3411,Feuil2!$A$2:$G$720,6,FALSE)</f>
        <v>20</v>
      </c>
      <c r="I3411">
        <f>VLOOKUP($B3411,Feuil2!$A$2:$G$720,7,FALSE)</f>
        <v>100</v>
      </c>
      <c r="J3411">
        <f>VLOOKUP($B3411,Feuil2!$A$2:$J$720,10,FALSE)</f>
        <v>3</v>
      </c>
      <c r="K3411" t="str">
        <f>VLOOKUP(J3411,move_damage_classes!$B$2:$C$4,2,FALSE)</f>
        <v>special</v>
      </c>
    </row>
    <row r="3412" spans="1:11" x14ac:dyDescent="0.25">
      <c r="A3412">
        <v>230</v>
      </c>
      <c r="B3412">
        <v>281</v>
      </c>
      <c r="C3412" t="str">
        <f>VLOOKUP($B3412,Feuil2!$A$2:$G$720,2,FALSE)</f>
        <v>yawn</v>
      </c>
      <c r="D3412">
        <f>VLOOKUP($B3412,Feuil2!$A$2:$G$720,3,FALSE)</f>
        <v>3</v>
      </c>
      <c r="E3412">
        <f>VLOOKUP($B3412,Feuil2!$A$2:$G$720,4,FALSE)</f>
        <v>1</v>
      </c>
      <c r="F3412" t="str">
        <f>VLOOKUP($E3412,Feuil3!$A$2:$B$19,2,FALSE)</f>
        <v>normal</v>
      </c>
      <c r="G3412">
        <f>VLOOKUP($B3412,Feuil2!$A$2:$G$720,5,FALSE)</f>
        <v>0</v>
      </c>
      <c r="H3412">
        <f>VLOOKUP($B3412,Feuil2!$A$2:$G$720,6,FALSE)</f>
        <v>10</v>
      </c>
      <c r="I3412">
        <f>VLOOKUP($B3412,Feuil2!$A$2:$G$720,7,FALSE)</f>
        <v>0</v>
      </c>
      <c r="J3412">
        <f>VLOOKUP($B3412,Feuil2!$A$2:$J$720,10,FALSE)</f>
        <v>1</v>
      </c>
      <c r="K3412" t="str">
        <f>VLOOKUP(J3412,move_damage_classes!$B$2:$C$4,2,FALSE)</f>
        <v>status</v>
      </c>
    </row>
    <row r="3413" spans="1:11" x14ac:dyDescent="0.25">
      <c r="A3413">
        <v>230</v>
      </c>
      <c r="B3413">
        <v>349</v>
      </c>
      <c r="C3413" t="str">
        <f>VLOOKUP($B3413,Feuil2!$A$2:$G$720,2,FALSE)</f>
        <v>dragon-dance</v>
      </c>
      <c r="D3413">
        <f>VLOOKUP($B3413,Feuil2!$A$2:$G$720,3,FALSE)</f>
        <v>3</v>
      </c>
      <c r="E3413">
        <f>VLOOKUP($B3413,Feuil2!$A$2:$G$720,4,FALSE)</f>
        <v>16</v>
      </c>
      <c r="F3413" t="str">
        <f>VLOOKUP($E3413,Feuil3!$A$2:$B$19,2,FALSE)</f>
        <v>dragon</v>
      </c>
      <c r="G3413">
        <f>VLOOKUP($B3413,Feuil2!$A$2:$G$720,5,FALSE)</f>
        <v>0</v>
      </c>
      <c r="H3413">
        <f>VLOOKUP($B3413,Feuil2!$A$2:$G$720,6,FALSE)</f>
        <v>20</v>
      </c>
      <c r="I3413">
        <f>VLOOKUP($B3413,Feuil2!$A$2:$G$720,7,FALSE)</f>
        <v>0</v>
      </c>
      <c r="J3413">
        <f>VLOOKUP($B3413,Feuil2!$A$2:$J$720,10,FALSE)</f>
        <v>1</v>
      </c>
      <c r="K3413" t="str">
        <f>VLOOKUP(J3413,move_damage_classes!$B$2:$C$4,2,FALSE)</f>
        <v>status</v>
      </c>
    </row>
    <row r="3414" spans="1:11" x14ac:dyDescent="0.25">
      <c r="A3414">
        <v>230</v>
      </c>
      <c r="B3414">
        <v>362</v>
      </c>
      <c r="C3414" t="str">
        <f>VLOOKUP($B3414,Feuil2!$A$2:$G$720,2,FALSE)</f>
        <v>brine</v>
      </c>
      <c r="D3414">
        <f>VLOOKUP($B3414,Feuil2!$A$2:$G$720,3,FALSE)</f>
        <v>4</v>
      </c>
      <c r="E3414">
        <f>VLOOKUP($B3414,Feuil2!$A$2:$G$720,4,FALSE)</f>
        <v>11</v>
      </c>
      <c r="F3414" t="str">
        <f>VLOOKUP($E3414,Feuil3!$A$2:$B$19,2,FALSE)</f>
        <v>water</v>
      </c>
      <c r="G3414">
        <f>VLOOKUP($B3414,Feuil2!$A$2:$G$720,5,FALSE)</f>
        <v>65</v>
      </c>
      <c r="H3414">
        <f>VLOOKUP($B3414,Feuil2!$A$2:$G$720,6,FALSE)</f>
        <v>10</v>
      </c>
      <c r="I3414">
        <f>VLOOKUP($B3414,Feuil2!$A$2:$G$720,7,FALSE)</f>
        <v>100</v>
      </c>
      <c r="J3414">
        <f>VLOOKUP($B3414,Feuil2!$A$2:$J$720,10,FALSE)</f>
        <v>3</v>
      </c>
      <c r="K3414" t="str">
        <f>VLOOKUP(J3414,move_damage_classes!$B$2:$C$4,2,FALSE)</f>
        <v>special</v>
      </c>
    </row>
    <row r="3415" spans="1:11" x14ac:dyDescent="0.25">
      <c r="A3415">
        <v>230</v>
      </c>
      <c r="B3415">
        <v>406</v>
      </c>
      <c r="C3415" t="str">
        <f>VLOOKUP($B3415,Feuil2!$A$2:$G$720,2,FALSE)</f>
        <v>dragon-pulse</v>
      </c>
      <c r="D3415">
        <f>VLOOKUP($B3415,Feuil2!$A$2:$G$720,3,FALSE)</f>
        <v>4</v>
      </c>
      <c r="E3415">
        <f>VLOOKUP($B3415,Feuil2!$A$2:$G$720,4,FALSE)</f>
        <v>16</v>
      </c>
      <c r="F3415" t="str">
        <f>VLOOKUP($E3415,Feuil3!$A$2:$B$19,2,FALSE)</f>
        <v>dragon</v>
      </c>
      <c r="G3415">
        <f>VLOOKUP($B3415,Feuil2!$A$2:$G$720,5,FALSE)</f>
        <v>85</v>
      </c>
      <c r="H3415">
        <f>VLOOKUP($B3415,Feuil2!$A$2:$G$720,6,FALSE)</f>
        <v>10</v>
      </c>
      <c r="I3415">
        <f>VLOOKUP($B3415,Feuil2!$A$2:$G$720,7,FALSE)</f>
        <v>100</v>
      </c>
      <c r="J3415">
        <f>VLOOKUP($B3415,Feuil2!$A$2:$J$720,10,FALSE)</f>
        <v>3</v>
      </c>
      <c r="K3415" t="str">
        <f>VLOOKUP(J3415,move_damage_classes!$B$2:$C$4,2,FALSE)</f>
        <v>special</v>
      </c>
    </row>
    <row r="3416" spans="1:11" x14ac:dyDescent="0.25">
      <c r="A3416">
        <v>231</v>
      </c>
      <c r="B3416">
        <v>21</v>
      </c>
      <c r="C3416" t="str">
        <f>VLOOKUP($B3416,Feuil2!$A$2:$G$720,2,FALSE)</f>
        <v>slam</v>
      </c>
      <c r="D3416">
        <f>VLOOKUP($B3416,Feuil2!$A$2:$G$720,3,FALSE)</f>
        <v>1</v>
      </c>
      <c r="E3416">
        <f>VLOOKUP($B3416,Feuil2!$A$2:$G$720,4,FALSE)</f>
        <v>1</v>
      </c>
      <c r="F3416" t="str">
        <f>VLOOKUP($E3416,Feuil3!$A$2:$B$19,2,FALSE)</f>
        <v>normal</v>
      </c>
      <c r="G3416">
        <f>VLOOKUP($B3416,Feuil2!$A$2:$G$720,5,FALSE)</f>
        <v>80</v>
      </c>
      <c r="H3416">
        <f>VLOOKUP($B3416,Feuil2!$A$2:$G$720,6,FALSE)</f>
        <v>20</v>
      </c>
      <c r="I3416">
        <f>VLOOKUP($B3416,Feuil2!$A$2:$G$720,7,FALSE)</f>
        <v>75</v>
      </c>
      <c r="J3416">
        <f>VLOOKUP($B3416,Feuil2!$A$2:$J$720,10,FALSE)</f>
        <v>2</v>
      </c>
      <c r="K3416" t="str">
        <f>VLOOKUP(J3416,move_damage_classes!$B$2:$C$4,2,FALSE)</f>
        <v>physical</v>
      </c>
    </row>
    <row r="3417" spans="1:11" x14ac:dyDescent="0.25">
      <c r="A3417">
        <v>231</v>
      </c>
      <c r="B3417">
        <v>33</v>
      </c>
      <c r="C3417" t="str">
        <f>VLOOKUP($B3417,Feuil2!$A$2:$G$720,2,FALSE)</f>
        <v>tackle</v>
      </c>
      <c r="D3417">
        <f>VLOOKUP($B3417,Feuil2!$A$2:$G$720,3,FALSE)</f>
        <v>1</v>
      </c>
      <c r="E3417">
        <f>VLOOKUP($B3417,Feuil2!$A$2:$G$720,4,FALSE)</f>
        <v>1</v>
      </c>
      <c r="F3417" t="str">
        <f>VLOOKUP($E3417,Feuil3!$A$2:$B$19,2,FALSE)</f>
        <v>normal</v>
      </c>
      <c r="G3417">
        <f>VLOOKUP($B3417,Feuil2!$A$2:$G$720,5,FALSE)</f>
        <v>40</v>
      </c>
      <c r="H3417">
        <f>VLOOKUP($B3417,Feuil2!$A$2:$G$720,6,FALSE)</f>
        <v>35</v>
      </c>
      <c r="I3417">
        <f>VLOOKUP($B3417,Feuil2!$A$2:$G$720,7,FALSE)</f>
        <v>100</v>
      </c>
      <c r="J3417">
        <f>VLOOKUP($B3417,Feuil2!$A$2:$J$720,10,FALSE)</f>
        <v>2</v>
      </c>
      <c r="K3417" t="str">
        <f>VLOOKUP(J3417,move_damage_classes!$B$2:$C$4,2,FALSE)</f>
        <v>physical</v>
      </c>
    </row>
    <row r="3418" spans="1:11" x14ac:dyDescent="0.25">
      <c r="A3418">
        <v>231</v>
      </c>
      <c r="B3418">
        <v>36</v>
      </c>
      <c r="C3418" t="str">
        <f>VLOOKUP($B3418,Feuil2!$A$2:$G$720,2,FALSE)</f>
        <v>take-down</v>
      </c>
      <c r="D3418">
        <f>VLOOKUP($B3418,Feuil2!$A$2:$G$720,3,FALSE)</f>
        <v>1</v>
      </c>
      <c r="E3418">
        <f>VLOOKUP($B3418,Feuil2!$A$2:$G$720,4,FALSE)</f>
        <v>1</v>
      </c>
      <c r="F3418" t="str">
        <f>VLOOKUP($E3418,Feuil3!$A$2:$B$19,2,FALSE)</f>
        <v>normal</v>
      </c>
      <c r="G3418">
        <f>VLOOKUP($B3418,Feuil2!$A$2:$G$720,5,FALSE)</f>
        <v>90</v>
      </c>
      <c r="H3418">
        <f>VLOOKUP($B3418,Feuil2!$A$2:$G$720,6,FALSE)</f>
        <v>20</v>
      </c>
      <c r="I3418">
        <f>VLOOKUP($B3418,Feuil2!$A$2:$G$720,7,FALSE)</f>
        <v>85</v>
      </c>
      <c r="J3418">
        <f>VLOOKUP($B3418,Feuil2!$A$2:$J$720,10,FALSE)</f>
        <v>2</v>
      </c>
      <c r="K3418" t="str">
        <f>VLOOKUP(J3418,move_damage_classes!$B$2:$C$4,2,FALSE)</f>
        <v>physical</v>
      </c>
    </row>
    <row r="3419" spans="1:11" x14ac:dyDescent="0.25">
      <c r="A3419">
        <v>231</v>
      </c>
      <c r="B3419">
        <v>38</v>
      </c>
      <c r="C3419" t="str">
        <f>VLOOKUP($B3419,Feuil2!$A$2:$G$720,2,FALSE)</f>
        <v>double-edge</v>
      </c>
      <c r="D3419">
        <f>VLOOKUP($B3419,Feuil2!$A$2:$G$720,3,FALSE)</f>
        <v>1</v>
      </c>
      <c r="E3419">
        <f>VLOOKUP($B3419,Feuil2!$A$2:$G$720,4,FALSE)</f>
        <v>1</v>
      </c>
      <c r="F3419" t="str">
        <f>VLOOKUP($E3419,Feuil3!$A$2:$B$19,2,FALSE)</f>
        <v>normal</v>
      </c>
      <c r="G3419">
        <f>VLOOKUP($B3419,Feuil2!$A$2:$G$720,5,FALSE)</f>
        <v>120</v>
      </c>
      <c r="H3419">
        <f>VLOOKUP($B3419,Feuil2!$A$2:$G$720,6,FALSE)</f>
        <v>15</v>
      </c>
      <c r="I3419">
        <f>VLOOKUP($B3419,Feuil2!$A$2:$G$720,7,FALSE)</f>
        <v>100</v>
      </c>
      <c r="J3419">
        <f>VLOOKUP($B3419,Feuil2!$A$2:$J$720,10,FALSE)</f>
        <v>2</v>
      </c>
      <c r="K3419" t="str">
        <f>VLOOKUP(J3419,move_damage_classes!$B$2:$C$4,2,FALSE)</f>
        <v>physical</v>
      </c>
    </row>
    <row r="3420" spans="1:11" x14ac:dyDescent="0.25">
      <c r="A3420">
        <v>231</v>
      </c>
      <c r="B3420">
        <v>45</v>
      </c>
      <c r="C3420" t="str">
        <f>VLOOKUP($B3420,Feuil2!$A$2:$G$720,2,FALSE)</f>
        <v>growl</v>
      </c>
      <c r="D3420">
        <f>VLOOKUP($B3420,Feuil2!$A$2:$G$720,3,FALSE)</f>
        <v>1</v>
      </c>
      <c r="E3420">
        <f>VLOOKUP($B3420,Feuil2!$A$2:$G$720,4,FALSE)</f>
        <v>1</v>
      </c>
      <c r="F3420" t="str">
        <f>VLOOKUP($E3420,Feuil3!$A$2:$B$19,2,FALSE)</f>
        <v>normal</v>
      </c>
      <c r="G3420">
        <f>VLOOKUP($B3420,Feuil2!$A$2:$G$720,5,FALSE)</f>
        <v>0</v>
      </c>
      <c r="H3420">
        <f>VLOOKUP($B3420,Feuil2!$A$2:$G$720,6,FALSE)</f>
        <v>40</v>
      </c>
      <c r="I3420">
        <f>VLOOKUP($B3420,Feuil2!$A$2:$G$720,7,FALSE)</f>
        <v>100</v>
      </c>
      <c r="J3420">
        <f>VLOOKUP($B3420,Feuil2!$A$2:$J$720,10,FALSE)</f>
        <v>1</v>
      </c>
      <c r="K3420" t="str">
        <f>VLOOKUP(J3420,move_damage_classes!$B$2:$C$4,2,FALSE)</f>
        <v>status</v>
      </c>
    </row>
    <row r="3421" spans="1:11" x14ac:dyDescent="0.25">
      <c r="A3421">
        <v>231</v>
      </c>
      <c r="B3421">
        <v>111</v>
      </c>
      <c r="C3421" t="str">
        <f>VLOOKUP($B3421,Feuil2!$A$2:$G$720,2,FALSE)</f>
        <v>defense-curl</v>
      </c>
      <c r="D3421">
        <f>VLOOKUP($B3421,Feuil2!$A$2:$G$720,3,FALSE)</f>
        <v>1</v>
      </c>
      <c r="E3421">
        <f>VLOOKUP($B3421,Feuil2!$A$2:$G$720,4,FALSE)</f>
        <v>1</v>
      </c>
      <c r="F3421" t="str">
        <f>VLOOKUP($E3421,Feuil3!$A$2:$B$19,2,FALSE)</f>
        <v>normal</v>
      </c>
      <c r="G3421">
        <f>VLOOKUP($B3421,Feuil2!$A$2:$G$720,5,FALSE)</f>
        <v>0</v>
      </c>
      <c r="H3421">
        <f>VLOOKUP($B3421,Feuil2!$A$2:$G$720,6,FALSE)</f>
        <v>40</v>
      </c>
      <c r="I3421">
        <f>VLOOKUP($B3421,Feuil2!$A$2:$G$720,7,FALSE)</f>
        <v>0</v>
      </c>
      <c r="J3421">
        <f>VLOOKUP($B3421,Feuil2!$A$2:$J$720,10,FALSE)</f>
        <v>1</v>
      </c>
      <c r="K3421" t="str">
        <f>VLOOKUP(J3421,move_damage_classes!$B$2:$C$4,2,FALSE)</f>
        <v>status</v>
      </c>
    </row>
    <row r="3422" spans="1:11" x14ac:dyDescent="0.25">
      <c r="A3422">
        <v>231</v>
      </c>
      <c r="B3422">
        <v>175</v>
      </c>
      <c r="C3422" t="str">
        <f>VLOOKUP($B3422,Feuil2!$A$2:$G$720,2,FALSE)</f>
        <v>flail</v>
      </c>
      <c r="D3422">
        <f>VLOOKUP($B3422,Feuil2!$A$2:$G$720,3,FALSE)</f>
        <v>2</v>
      </c>
      <c r="E3422">
        <f>VLOOKUP($B3422,Feuil2!$A$2:$G$720,4,FALSE)</f>
        <v>1</v>
      </c>
      <c r="F3422" t="str">
        <f>VLOOKUP($E3422,Feuil3!$A$2:$B$19,2,FALSE)</f>
        <v>normal</v>
      </c>
      <c r="G3422">
        <f>VLOOKUP($B3422,Feuil2!$A$2:$G$720,5,FALSE)</f>
        <v>0</v>
      </c>
      <c r="H3422">
        <f>VLOOKUP($B3422,Feuil2!$A$2:$G$720,6,FALSE)</f>
        <v>15</v>
      </c>
      <c r="I3422">
        <f>VLOOKUP($B3422,Feuil2!$A$2:$G$720,7,FALSE)</f>
        <v>100</v>
      </c>
      <c r="J3422">
        <f>VLOOKUP($B3422,Feuil2!$A$2:$J$720,10,FALSE)</f>
        <v>2</v>
      </c>
      <c r="K3422" t="str">
        <f>VLOOKUP(J3422,move_damage_classes!$B$2:$C$4,2,FALSE)</f>
        <v>physical</v>
      </c>
    </row>
    <row r="3423" spans="1:11" x14ac:dyDescent="0.25">
      <c r="A3423">
        <v>231</v>
      </c>
      <c r="B3423">
        <v>203</v>
      </c>
      <c r="C3423" t="str">
        <f>VLOOKUP($B3423,Feuil2!$A$2:$G$720,2,FALSE)</f>
        <v>endure</v>
      </c>
      <c r="D3423">
        <f>VLOOKUP($B3423,Feuil2!$A$2:$G$720,3,FALSE)</f>
        <v>2</v>
      </c>
      <c r="E3423">
        <f>VLOOKUP($B3423,Feuil2!$A$2:$G$720,4,FALSE)</f>
        <v>1</v>
      </c>
      <c r="F3423" t="str">
        <f>VLOOKUP($E3423,Feuil3!$A$2:$B$19,2,FALSE)</f>
        <v>normal</v>
      </c>
      <c r="G3423">
        <f>VLOOKUP($B3423,Feuil2!$A$2:$G$720,5,FALSE)</f>
        <v>0</v>
      </c>
      <c r="H3423">
        <f>VLOOKUP($B3423,Feuil2!$A$2:$G$720,6,FALSE)</f>
        <v>10</v>
      </c>
      <c r="I3423">
        <f>VLOOKUP($B3423,Feuil2!$A$2:$G$720,7,FALSE)</f>
        <v>0</v>
      </c>
      <c r="J3423">
        <f>VLOOKUP($B3423,Feuil2!$A$2:$J$720,10,FALSE)</f>
        <v>1</v>
      </c>
      <c r="K3423" t="str">
        <f>VLOOKUP(J3423,move_damage_classes!$B$2:$C$4,2,FALSE)</f>
        <v>status</v>
      </c>
    </row>
    <row r="3424" spans="1:11" x14ac:dyDescent="0.25">
      <c r="A3424">
        <v>231</v>
      </c>
      <c r="B3424">
        <v>204</v>
      </c>
      <c r="C3424" t="str">
        <f>VLOOKUP($B3424,Feuil2!$A$2:$G$720,2,FALSE)</f>
        <v>charm</v>
      </c>
      <c r="D3424">
        <f>VLOOKUP($B3424,Feuil2!$A$2:$G$720,3,FALSE)</f>
        <v>2</v>
      </c>
      <c r="E3424">
        <f>VLOOKUP($B3424,Feuil2!$A$2:$G$720,4,FALSE)</f>
        <v>18</v>
      </c>
      <c r="F3424" t="str">
        <f>VLOOKUP($E3424,Feuil3!$A$2:$B$19,2,FALSE)</f>
        <v>fairy</v>
      </c>
      <c r="G3424">
        <f>VLOOKUP($B3424,Feuil2!$A$2:$G$720,5,FALSE)</f>
        <v>0</v>
      </c>
      <c r="H3424">
        <f>VLOOKUP($B3424,Feuil2!$A$2:$G$720,6,FALSE)</f>
        <v>20</v>
      </c>
      <c r="I3424">
        <f>VLOOKUP($B3424,Feuil2!$A$2:$G$720,7,FALSE)</f>
        <v>100</v>
      </c>
      <c r="J3424">
        <f>VLOOKUP($B3424,Feuil2!$A$2:$J$720,10,FALSE)</f>
        <v>1</v>
      </c>
      <c r="K3424" t="str">
        <f>VLOOKUP(J3424,move_damage_classes!$B$2:$C$4,2,FALSE)</f>
        <v>status</v>
      </c>
    </row>
    <row r="3425" spans="1:11" x14ac:dyDescent="0.25">
      <c r="A3425">
        <v>231</v>
      </c>
      <c r="B3425">
        <v>205</v>
      </c>
      <c r="C3425" t="str">
        <f>VLOOKUP($B3425,Feuil2!$A$2:$G$720,2,FALSE)</f>
        <v>rollout</v>
      </c>
      <c r="D3425">
        <f>VLOOKUP($B3425,Feuil2!$A$2:$G$720,3,FALSE)</f>
        <v>2</v>
      </c>
      <c r="E3425">
        <f>VLOOKUP($B3425,Feuil2!$A$2:$G$720,4,FALSE)</f>
        <v>6</v>
      </c>
      <c r="F3425" t="str">
        <f>VLOOKUP($E3425,Feuil3!$A$2:$B$19,2,FALSE)</f>
        <v>rock</v>
      </c>
      <c r="G3425">
        <f>VLOOKUP($B3425,Feuil2!$A$2:$G$720,5,FALSE)</f>
        <v>30</v>
      </c>
      <c r="H3425">
        <f>VLOOKUP($B3425,Feuil2!$A$2:$G$720,6,FALSE)</f>
        <v>20</v>
      </c>
      <c r="I3425">
        <f>VLOOKUP($B3425,Feuil2!$A$2:$G$720,7,FALSE)</f>
        <v>90</v>
      </c>
      <c r="J3425">
        <f>VLOOKUP($B3425,Feuil2!$A$2:$J$720,10,FALSE)</f>
        <v>2</v>
      </c>
      <c r="K3425" t="str">
        <f>VLOOKUP(J3425,move_damage_classes!$B$2:$C$4,2,FALSE)</f>
        <v>physical</v>
      </c>
    </row>
    <row r="3426" spans="1:11" x14ac:dyDescent="0.25">
      <c r="A3426">
        <v>231</v>
      </c>
      <c r="B3426">
        <v>316</v>
      </c>
      <c r="C3426" t="str">
        <f>VLOOKUP($B3426,Feuil2!$A$2:$G$720,2,FALSE)</f>
        <v>odor-sleuth</v>
      </c>
      <c r="D3426">
        <f>VLOOKUP($B3426,Feuil2!$A$2:$G$720,3,FALSE)</f>
        <v>3</v>
      </c>
      <c r="E3426">
        <f>VLOOKUP($B3426,Feuil2!$A$2:$G$720,4,FALSE)</f>
        <v>1</v>
      </c>
      <c r="F3426" t="str">
        <f>VLOOKUP($E3426,Feuil3!$A$2:$B$19,2,FALSE)</f>
        <v>normal</v>
      </c>
      <c r="G3426">
        <f>VLOOKUP($B3426,Feuil2!$A$2:$G$720,5,FALSE)</f>
        <v>0</v>
      </c>
      <c r="H3426">
        <f>VLOOKUP($B3426,Feuil2!$A$2:$G$720,6,FALSE)</f>
        <v>40</v>
      </c>
      <c r="I3426">
        <f>VLOOKUP($B3426,Feuil2!$A$2:$G$720,7,FALSE)</f>
        <v>0</v>
      </c>
      <c r="J3426">
        <f>VLOOKUP($B3426,Feuil2!$A$2:$J$720,10,FALSE)</f>
        <v>1</v>
      </c>
      <c r="K3426" t="str">
        <f>VLOOKUP(J3426,move_damage_classes!$B$2:$C$4,2,FALSE)</f>
        <v>status</v>
      </c>
    </row>
    <row r="3427" spans="1:11" x14ac:dyDescent="0.25">
      <c r="A3427">
        <v>231</v>
      </c>
      <c r="B3427">
        <v>363</v>
      </c>
      <c r="C3427" t="str">
        <f>VLOOKUP($B3427,Feuil2!$A$2:$G$720,2,FALSE)</f>
        <v>natural-gift</v>
      </c>
      <c r="D3427">
        <f>VLOOKUP($B3427,Feuil2!$A$2:$G$720,3,FALSE)</f>
        <v>4</v>
      </c>
      <c r="E3427">
        <f>VLOOKUP($B3427,Feuil2!$A$2:$G$720,4,FALSE)</f>
        <v>1</v>
      </c>
      <c r="F3427" t="str">
        <f>VLOOKUP($E3427,Feuil3!$A$2:$B$19,2,FALSE)</f>
        <v>normal</v>
      </c>
      <c r="G3427">
        <f>VLOOKUP($B3427,Feuil2!$A$2:$G$720,5,FALSE)</f>
        <v>0</v>
      </c>
      <c r="H3427">
        <f>VLOOKUP($B3427,Feuil2!$A$2:$G$720,6,FALSE)</f>
        <v>15</v>
      </c>
      <c r="I3427">
        <f>VLOOKUP($B3427,Feuil2!$A$2:$G$720,7,FALSE)</f>
        <v>100</v>
      </c>
      <c r="J3427">
        <f>VLOOKUP($B3427,Feuil2!$A$2:$J$720,10,FALSE)</f>
        <v>2</v>
      </c>
      <c r="K3427" t="str">
        <f>VLOOKUP(J3427,move_damage_classes!$B$2:$C$4,2,FALSE)</f>
        <v>physical</v>
      </c>
    </row>
    <row r="3428" spans="1:11" x14ac:dyDescent="0.25">
      <c r="A3428">
        <v>231</v>
      </c>
      <c r="B3428">
        <v>387</v>
      </c>
      <c r="C3428" t="str">
        <f>VLOOKUP($B3428,Feuil2!$A$2:$G$720,2,FALSE)</f>
        <v>last-resort</v>
      </c>
      <c r="D3428">
        <f>VLOOKUP($B3428,Feuil2!$A$2:$G$720,3,FALSE)</f>
        <v>4</v>
      </c>
      <c r="E3428">
        <f>VLOOKUP($B3428,Feuil2!$A$2:$G$720,4,FALSE)</f>
        <v>1</v>
      </c>
      <c r="F3428" t="str">
        <f>VLOOKUP($E3428,Feuil3!$A$2:$B$19,2,FALSE)</f>
        <v>normal</v>
      </c>
      <c r="G3428">
        <f>VLOOKUP($B3428,Feuil2!$A$2:$G$720,5,FALSE)</f>
        <v>140</v>
      </c>
      <c r="H3428">
        <f>VLOOKUP($B3428,Feuil2!$A$2:$G$720,6,FALSE)</f>
        <v>5</v>
      </c>
      <c r="I3428">
        <f>VLOOKUP($B3428,Feuil2!$A$2:$G$720,7,FALSE)</f>
        <v>100</v>
      </c>
      <c r="J3428">
        <f>VLOOKUP($B3428,Feuil2!$A$2:$J$720,10,FALSE)</f>
        <v>2</v>
      </c>
      <c r="K3428" t="str">
        <f>VLOOKUP(J3428,move_damage_classes!$B$2:$C$4,2,FALSE)</f>
        <v>physical</v>
      </c>
    </row>
    <row r="3429" spans="1:11" x14ac:dyDescent="0.25">
      <c r="A3429">
        <v>232</v>
      </c>
      <c r="B3429">
        <v>21</v>
      </c>
      <c r="C3429" t="str">
        <f>VLOOKUP($B3429,Feuil2!$A$2:$G$720,2,FALSE)</f>
        <v>slam</v>
      </c>
      <c r="D3429">
        <f>VLOOKUP($B3429,Feuil2!$A$2:$G$720,3,FALSE)</f>
        <v>1</v>
      </c>
      <c r="E3429">
        <f>VLOOKUP($B3429,Feuil2!$A$2:$G$720,4,FALSE)</f>
        <v>1</v>
      </c>
      <c r="F3429" t="str">
        <f>VLOOKUP($E3429,Feuil3!$A$2:$B$19,2,FALSE)</f>
        <v>normal</v>
      </c>
      <c r="G3429">
        <f>VLOOKUP($B3429,Feuil2!$A$2:$G$720,5,FALSE)</f>
        <v>80</v>
      </c>
      <c r="H3429">
        <f>VLOOKUP($B3429,Feuil2!$A$2:$G$720,6,FALSE)</f>
        <v>20</v>
      </c>
      <c r="I3429">
        <f>VLOOKUP($B3429,Feuil2!$A$2:$G$720,7,FALSE)</f>
        <v>75</v>
      </c>
      <c r="J3429">
        <f>VLOOKUP($B3429,Feuil2!$A$2:$J$720,10,FALSE)</f>
        <v>2</v>
      </c>
      <c r="K3429" t="str">
        <f>VLOOKUP(J3429,move_damage_classes!$B$2:$C$4,2,FALSE)</f>
        <v>physical</v>
      </c>
    </row>
    <row r="3430" spans="1:11" x14ac:dyDescent="0.25">
      <c r="A3430">
        <v>232</v>
      </c>
      <c r="B3430">
        <v>30</v>
      </c>
      <c r="C3430" t="str">
        <f>VLOOKUP($B3430,Feuil2!$A$2:$G$720,2,FALSE)</f>
        <v>horn-attack</v>
      </c>
      <c r="D3430">
        <f>VLOOKUP($B3430,Feuil2!$A$2:$G$720,3,FALSE)</f>
        <v>1</v>
      </c>
      <c r="E3430">
        <f>VLOOKUP($B3430,Feuil2!$A$2:$G$720,4,FALSE)</f>
        <v>1</v>
      </c>
      <c r="F3430" t="str">
        <f>VLOOKUP($E3430,Feuil3!$A$2:$B$19,2,FALSE)</f>
        <v>normal</v>
      </c>
      <c r="G3430">
        <f>VLOOKUP($B3430,Feuil2!$A$2:$G$720,5,FALSE)</f>
        <v>65</v>
      </c>
      <c r="H3430">
        <f>VLOOKUP($B3430,Feuil2!$A$2:$G$720,6,FALSE)</f>
        <v>25</v>
      </c>
      <c r="I3430">
        <f>VLOOKUP($B3430,Feuil2!$A$2:$G$720,7,FALSE)</f>
        <v>100</v>
      </c>
      <c r="J3430">
        <f>VLOOKUP($B3430,Feuil2!$A$2:$J$720,10,FALSE)</f>
        <v>2</v>
      </c>
      <c r="K3430" t="str">
        <f>VLOOKUP(J3430,move_damage_classes!$B$2:$C$4,2,FALSE)</f>
        <v>physical</v>
      </c>
    </row>
    <row r="3431" spans="1:11" x14ac:dyDescent="0.25">
      <c r="A3431">
        <v>232</v>
      </c>
      <c r="B3431">
        <v>31</v>
      </c>
      <c r="C3431" t="str">
        <f>VLOOKUP($B3431,Feuil2!$A$2:$G$720,2,FALSE)</f>
        <v>fury-attack</v>
      </c>
      <c r="D3431">
        <f>VLOOKUP($B3431,Feuil2!$A$2:$G$720,3,FALSE)</f>
        <v>1</v>
      </c>
      <c r="E3431">
        <f>VLOOKUP($B3431,Feuil2!$A$2:$G$720,4,FALSE)</f>
        <v>1</v>
      </c>
      <c r="F3431" t="str">
        <f>VLOOKUP($E3431,Feuil3!$A$2:$B$19,2,FALSE)</f>
        <v>normal</v>
      </c>
      <c r="G3431">
        <f>VLOOKUP($B3431,Feuil2!$A$2:$G$720,5,FALSE)</f>
        <v>15</v>
      </c>
      <c r="H3431">
        <f>VLOOKUP($B3431,Feuil2!$A$2:$G$720,6,FALSE)</f>
        <v>20</v>
      </c>
      <c r="I3431">
        <f>VLOOKUP($B3431,Feuil2!$A$2:$G$720,7,FALSE)</f>
        <v>85</v>
      </c>
      <c r="J3431">
        <f>VLOOKUP($B3431,Feuil2!$A$2:$J$720,10,FALSE)</f>
        <v>2</v>
      </c>
      <c r="K3431" t="str">
        <f>VLOOKUP(J3431,move_damage_classes!$B$2:$C$4,2,FALSE)</f>
        <v>physical</v>
      </c>
    </row>
    <row r="3432" spans="1:11" x14ac:dyDescent="0.25">
      <c r="A3432">
        <v>232</v>
      </c>
      <c r="B3432">
        <v>45</v>
      </c>
      <c r="C3432" t="str">
        <f>VLOOKUP($B3432,Feuil2!$A$2:$G$720,2,FALSE)</f>
        <v>growl</v>
      </c>
      <c r="D3432">
        <f>VLOOKUP($B3432,Feuil2!$A$2:$G$720,3,FALSE)</f>
        <v>1</v>
      </c>
      <c r="E3432">
        <f>VLOOKUP($B3432,Feuil2!$A$2:$G$720,4,FALSE)</f>
        <v>1</v>
      </c>
      <c r="F3432" t="str">
        <f>VLOOKUP($E3432,Feuil3!$A$2:$B$19,2,FALSE)</f>
        <v>normal</v>
      </c>
      <c r="G3432">
        <f>VLOOKUP($B3432,Feuil2!$A$2:$G$720,5,FALSE)</f>
        <v>0</v>
      </c>
      <c r="H3432">
        <f>VLOOKUP($B3432,Feuil2!$A$2:$G$720,6,FALSE)</f>
        <v>40</v>
      </c>
      <c r="I3432">
        <f>VLOOKUP($B3432,Feuil2!$A$2:$G$720,7,FALSE)</f>
        <v>100</v>
      </c>
      <c r="J3432">
        <f>VLOOKUP($B3432,Feuil2!$A$2:$J$720,10,FALSE)</f>
        <v>1</v>
      </c>
      <c r="K3432" t="str">
        <f>VLOOKUP(J3432,move_damage_classes!$B$2:$C$4,2,FALSE)</f>
        <v>status</v>
      </c>
    </row>
    <row r="3433" spans="1:11" x14ac:dyDescent="0.25">
      <c r="A3433">
        <v>232</v>
      </c>
      <c r="B3433">
        <v>89</v>
      </c>
      <c r="C3433" t="str">
        <f>VLOOKUP($B3433,Feuil2!$A$2:$G$720,2,FALSE)</f>
        <v>earthquake</v>
      </c>
      <c r="D3433">
        <f>VLOOKUP($B3433,Feuil2!$A$2:$G$720,3,FALSE)</f>
        <v>1</v>
      </c>
      <c r="E3433">
        <f>VLOOKUP($B3433,Feuil2!$A$2:$G$720,4,FALSE)</f>
        <v>5</v>
      </c>
      <c r="F3433" t="str">
        <f>VLOOKUP($E3433,Feuil3!$A$2:$B$19,2,FALSE)</f>
        <v>ground</v>
      </c>
      <c r="G3433">
        <f>VLOOKUP($B3433,Feuil2!$A$2:$G$720,5,FALSE)</f>
        <v>100</v>
      </c>
      <c r="H3433">
        <f>VLOOKUP($B3433,Feuil2!$A$2:$G$720,6,FALSE)</f>
        <v>10</v>
      </c>
      <c r="I3433">
        <f>VLOOKUP($B3433,Feuil2!$A$2:$G$720,7,FALSE)</f>
        <v>100</v>
      </c>
      <c r="J3433">
        <f>VLOOKUP($B3433,Feuil2!$A$2:$J$720,10,FALSE)</f>
        <v>2</v>
      </c>
      <c r="K3433" t="str">
        <f>VLOOKUP(J3433,move_damage_classes!$B$2:$C$4,2,FALSE)</f>
        <v>physical</v>
      </c>
    </row>
    <row r="3434" spans="1:11" x14ac:dyDescent="0.25">
      <c r="A3434">
        <v>232</v>
      </c>
      <c r="B3434">
        <v>111</v>
      </c>
      <c r="C3434" t="str">
        <f>VLOOKUP($B3434,Feuil2!$A$2:$G$720,2,FALSE)</f>
        <v>defense-curl</v>
      </c>
      <c r="D3434">
        <f>VLOOKUP($B3434,Feuil2!$A$2:$G$720,3,FALSE)</f>
        <v>1</v>
      </c>
      <c r="E3434">
        <f>VLOOKUP($B3434,Feuil2!$A$2:$G$720,4,FALSE)</f>
        <v>1</v>
      </c>
      <c r="F3434" t="str">
        <f>VLOOKUP($E3434,Feuil3!$A$2:$B$19,2,FALSE)</f>
        <v>normal</v>
      </c>
      <c r="G3434">
        <f>VLOOKUP($B3434,Feuil2!$A$2:$G$720,5,FALSE)</f>
        <v>0</v>
      </c>
      <c r="H3434">
        <f>VLOOKUP($B3434,Feuil2!$A$2:$G$720,6,FALSE)</f>
        <v>40</v>
      </c>
      <c r="I3434">
        <f>VLOOKUP($B3434,Feuil2!$A$2:$G$720,7,FALSE)</f>
        <v>0</v>
      </c>
      <c r="J3434">
        <f>VLOOKUP($B3434,Feuil2!$A$2:$J$720,10,FALSE)</f>
        <v>1</v>
      </c>
      <c r="K3434" t="str">
        <f>VLOOKUP(J3434,move_damage_classes!$B$2:$C$4,2,FALSE)</f>
        <v>status</v>
      </c>
    </row>
    <row r="3435" spans="1:11" x14ac:dyDescent="0.25">
      <c r="A3435">
        <v>232</v>
      </c>
      <c r="B3435">
        <v>184</v>
      </c>
      <c r="C3435" t="str">
        <f>VLOOKUP($B3435,Feuil2!$A$2:$G$720,2,FALSE)</f>
        <v>scary-face</v>
      </c>
      <c r="D3435">
        <f>VLOOKUP($B3435,Feuil2!$A$2:$G$720,3,FALSE)</f>
        <v>2</v>
      </c>
      <c r="E3435">
        <f>VLOOKUP($B3435,Feuil2!$A$2:$G$720,4,FALSE)</f>
        <v>1</v>
      </c>
      <c r="F3435" t="str">
        <f>VLOOKUP($E3435,Feuil3!$A$2:$B$19,2,FALSE)</f>
        <v>normal</v>
      </c>
      <c r="G3435">
        <f>VLOOKUP($B3435,Feuil2!$A$2:$G$720,5,FALSE)</f>
        <v>0</v>
      </c>
      <c r="H3435">
        <f>VLOOKUP($B3435,Feuil2!$A$2:$G$720,6,FALSE)</f>
        <v>10</v>
      </c>
      <c r="I3435">
        <f>VLOOKUP($B3435,Feuil2!$A$2:$G$720,7,FALSE)</f>
        <v>100</v>
      </c>
      <c r="J3435">
        <f>VLOOKUP($B3435,Feuil2!$A$2:$J$720,10,FALSE)</f>
        <v>1</v>
      </c>
      <c r="K3435" t="str">
        <f>VLOOKUP(J3435,move_damage_classes!$B$2:$C$4,2,FALSE)</f>
        <v>status</v>
      </c>
    </row>
    <row r="3436" spans="1:11" x14ac:dyDescent="0.25">
      <c r="A3436">
        <v>232</v>
      </c>
      <c r="B3436">
        <v>205</v>
      </c>
      <c r="C3436" t="str">
        <f>VLOOKUP($B3436,Feuil2!$A$2:$G$720,2,FALSE)</f>
        <v>rollout</v>
      </c>
      <c r="D3436">
        <f>VLOOKUP($B3436,Feuil2!$A$2:$G$720,3,FALSE)</f>
        <v>2</v>
      </c>
      <c r="E3436">
        <f>VLOOKUP($B3436,Feuil2!$A$2:$G$720,4,FALSE)</f>
        <v>6</v>
      </c>
      <c r="F3436" t="str">
        <f>VLOOKUP($E3436,Feuil3!$A$2:$B$19,2,FALSE)</f>
        <v>rock</v>
      </c>
      <c r="G3436">
        <f>VLOOKUP($B3436,Feuil2!$A$2:$G$720,5,FALSE)</f>
        <v>30</v>
      </c>
      <c r="H3436">
        <f>VLOOKUP($B3436,Feuil2!$A$2:$G$720,6,FALSE)</f>
        <v>20</v>
      </c>
      <c r="I3436">
        <f>VLOOKUP($B3436,Feuil2!$A$2:$G$720,7,FALSE)</f>
        <v>90</v>
      </c>
      <c r="J3436">
        <f>VLOOKUP($B3436,Feuil2!$A$2:$J$720,10,FALSE)</f>
        <v>2</v>
      </c>
      <c r="K3436" t="str">
        <f>VLOOKUP(J3436,move_damage_classes!$B$2:$C$4,2,FALSE)</f>
        <v>physical</v>
      </c>
    </row>
    <row r="3437" spans="1:11" x14ac:dyDescent="0.25">
      <c r="A3437">
        <v>232</v>
      </c>
      <c r="B3437">
        <v>222</v>
      </c>
      <c r="C3437" t="str">
        <f>VLOOKUP($B3437,Feuil2!$A$2:$G$720,2,FALSE)</f>
        <v>magnitude</v>
      </c>
      <c r="D3437">
        <f>VLOOKUP($B3437,Feuil2!$A$2:$G$720,3,FALSE)</f>
        <v>2</v>
      </c>
      <c r="E3437">
        <f>VLOOKUP($B3437,Feuil2!$A$2:$G$720,4,FALSE)</f>
        <v>5</v>
      </c>
      <c r="F3437" t="str">
        <f>VLOOKUP($E3437,Feuil3!$A$2:$B$19,2,FALSE)</f>
        <v>ground</v>
      </c>
      <c r="G3437">
        <f>VLOOKUP($B3437,Feuil2!$A$2:$G$720,5,FALSE)</f>
        <v>0</v>
      </c>
      <c r="H3437">
        <f>VLOOKUP($B3437,Feuil2!$A$2:$G$720,6,FALSE)</f>
        <v>30</v>
      </c>
      <c r="I3437">
        <f>VLOOKUP($B3437,Feuil2!$A$2:$G$720,7,FALSE)</f>
        <v>100</v>
      </c>
      <c r="J3437">
        <f>VLOOKUP($B3437,Feuil2!$A$2:$J$720,10,FALSE)</f>
        <v>2</v>
      </c>
      <c r="K3437" t="str">
        <f>VLOOKUP(J3437,move_damage_classes!$B$2:$C$4,2,FALSE)</f>
        <v>physical</v>
      </c>
    </row>
    <row r="3438" spans="1:11" x14ac:dyDescent="0.25">
      <c r="A3438">
        <v>232</v>
      </c>
      <c r="B3438">
        <v>229</v>
      </c>
      <c r="C3438" t="str">
        <f>VLOOKUP($B3438,Feuil2!$A$2:$G$720,2,FALSE)</f>
        <v>rapid-spin</v>
      </c>
      <c r="D3438">
        <f>VLOOKUP($B3438,Feuil2!$A$2:$G$720,3,FALSE)</f>
        <v>2</v>
      </c>
      <c r="E3438">
        <f>VLOOKUP($B3438,Feuil2!$A$2:$G$720,4,FALSE)</f>
        <v>1</v>
      </c>
      <c r="F3438" t="str">
        <f>VLOOKUP($E3438,Feuil3!$A$2:$B$19,2,FALSE)</f>
        <v>normal</v>
      </c>
      <c r="G3438">
        <f>VLOOKUP($B3438,Feuil2!$A$2:$G$720,5,FALSE)</f>
        <v>20</v>
      </c>
      <c r="H3438">
        <f>VLOOKUP($B3438,Feuil2!$A$2:$G$720,6,FALSE)</f>
        <v>40</v>
      </c>
      <c r="I3438">
        <f>VLOOKUP($B3438,Feuil2!$A$2:$G$720,7,FALSE)</f>
        <v>100</v>
      </c>
      <c r="J3438">
        <f>VLOOKUP($B3438,Feuil2!$A$2:$J$720,10,FALSE)</f>
        <v>2</v>
      </c>
      <c r="K3438" t="str">
        <f>VLOOKUP(J3438,move_damage_classes!$B$2:$C$4,2,FALSE)</f>
        <v>physical</v>
      </c>
    </row>
    <row r="3439" spans="1:11" x14ac:dyDescent="0.25">
      <c r="A3439">
        <v>232</v>
      </c>
      <c r="B3439">
        <v>282</v>
      </c>
      <c r="C3439" t="str">
        <f>VLOOKUP($B3439,Feuil2!$A$2:$G$720,2,FALSE)</f>
        <v>knock-off</v>
      </c>
      <c r="D3439">
        <f>VLOOKUP($B3439,Feuil2!$A$2:$G$720,3,FALSE)</f>
        <v>3</v>
      </c>
      <c r="E3439">
        <f>VLOOKUP($B3439,Feuil2!$A$2:$G$720,4,FALSE)</f>
        <v>17</v>
      </c>
      <c r="F3439" t="str">
        <f>VLOOKUP($E3439,Feuil3!$A$2:$B$19,2,FALSE)</f>
        <v>dark</v>
      </c>
      <c r="G3439">
        <f>VLOOKUP($B3439,Feuil2!$A$2:$G$720,5,FALSE)</f>
        <v>65</v>
      </c>
      <c r="H3439">
        <f>VLOOKUP($B3439,Feuil2!$A$2:$G$720,6,FALSE)</f>
        <v>20</v>
      </c>
      <c r="I3439">
        <f>VLOOKUP($B3439,Feuil2!$A$2:$G$720,7,FALSE)</f>
        <v>100</v>
      </c>
      <c r="J3439">
        <f>VLOOKUP($B3439,Feuil2!$A$2:$J$720,10,FALSE)</f>
        <v>2</v>
      </c>
      <c r="K3439" t="str">
        <f>VLOOKUP(J3439,move_damage_classes!$B$2:$C$4,2,FALSE)</f>
        <v>physical</v>
      </c>
    </row>
    <row r="3440" spans="1:11" x14ac:dyDescent="0.25">
      <c r="A3440">
        <v>232</v>
      </c>
      <c r="B3440">
        <v>372</v>
      </c>
      <c r="C3440" t="str">
        <f>VLOOKUP($B3440,Feuil2!$A$2:$G$720,2,FALSE)</f>
        <v>assurance</v>
      </c>
      <c r="D3440">
        <f>VLOOKUP($B3440,Feuil2!$A$2:$G$720,3,FALSE)</f>
        <v>4</v>
      </c>
      <c r="E3440">
        <f>VLOOKUP($B3440,Feuil2!$A$2:$G$720,4,FALSE)</f>
        <v>17</v>
      </c>
      <c r="F3440" t="str">
        <f>VLOOKUP($E3440,Feuil3!$A$2:$B$19,2,FALSE)</f>
        <v>dark</v>
      </c>
      <c r="G3440">
        <f>VLOOKUP($B3440,Feuil2!$A$2:$G$720,5,FALSE)</f>
        <v>60</v>
      </c>
      <c r="H3440">
        <f>VLOOKUP($B3440,Feuil2!$A$2:$G$720,6,FALSE)</f>
        <v>10</v>
      </c>
      <c r="I3440">
        <f>VLOOKUP($B3440,Feuil2!$A$2:$G$720,7,FALSE)</f>
        <v>100</v>
      </c>
      <c r="J3440">
        <f>VLOOKUP($B3440,Feuil2!$A$2:$J$720,10,FALSE)</f>
        <v>2</v>
      </c>
      <c r="K3440" t="str">
        <f>VLOOKUP(J3440,move_damage_classes!$B$2:$C$4,2,FALSE)</f>
        <v>physical</v>
      </c>
    </row>
    <row r="3441" spans="1:11" x14ac:dyDescent="0.25">
      <c r="A3441">
        <v>232</v>
      </c>
      <c r="B3441">
        <v>416</v>
      </c>
      <c r="C3441" t="str">
        <f>VLOOKUP($B3441,Feuil2!$A$2:$G$720,2,FALSE)</f>
        <v>giga-impact</v>
      </c>
      <c r="D3441">
        <f>VLOOKUP($B3441,Feuil2!$A$2:$G$720,3,FALSE)</f>
        <v>4</v>
      </c>
      <c r="E3441">
        <f>VLOOKUP($B3441,Feuil2!$A$2:$G$720,4,FALSE)</f>
        <v>1</v>
      </c>
      <c r="F3441" t="str">
        <f>VLOOKUP($E3441,Feuil3!$A$2:$B$19,2,FALSE)</f>
        <v>normal</v>
      </c>
      <c r="G3441">
        <f>VLOOKUP($B3441,Feuil2!$A$2:$G$720,5,FALSE)</f>
        <v>150</v>
      </c>
      <c r="H3441">
        <f>VLOOKUP($B3441,Feuil2!$A$2:$G$720,6,FALSE)</f>
        <v>5</v>
      </c>
      <c r="I3441">
        <f>VLOOKUP($B3441,Feuil2!$A$2:$G$720,7,FALSE)</f>
        <v>90</v>
      </c>
      <c r="J3441">
        <f>VLOOKUP($B3441,Feuil2!$A$2:$J$720,10,FALSE)</f>
        <v>2</v>
      </c>
      <c r="K3441" t="str">
        <f>VLOOKUP(J3441,move_damage_classes!$B$2:$C$4,2,FALSE)</f>
        <v>physical</v>
      </c>
    </row>
    <row r="3442" spans="1:11" x14ac:dyDescent="0.25">
      <c r="A3442">
        <v>232</v>
      </c>
      <c r="B3442">
        <v>422</v>
      </c>
      <c r="C3442" t="str">
        <f>VLOOKUP($B3442,Feuil2!$A$2:$G$720,2,FALSE)</f>
        <v>thunder-fang</v>
      </c>
      <c r="D3442">
        <f>VLOOKUP($B3442,Feuil2!$A$2:$G$720,3,FALSE)</f>
        <v>4</v>
      </c>
      <c r="E3442">
        <f>VLOOKUP($B3442,Feuil2!$A$2:$G$720,4,FALSE)</f>
        <v>13</v>
      </c>
      <c r="F3442" t="str">
        <f>VLOOKUP($E3442,Feuil3!$A$2:$B$19,2,FALSE)</f>
        <v>electric</v>
      </c>
      <c r="G3442">
        <f>VLOOKUP($B3442,Feuil2!$A$2:$G$720,5,FALSE)</f>
        <v>65</v>
      </c>
      <c r="H3442">
        <f>VLOOKUP($B3442,Feuil2!$A$2:$G$720,6,FALSE)</f>
        <v>15</v>
      </c>
      <c r="I3442">
        <f>VLOOKUP($B3442,Feuil2!$A$2:$G$720,7,FALSE)</f>
        <v>95</v>
      </c>
      <c r="J3442">
        <f>VLOOKUP($B3442,Feuil2!$A$2:$J$720,10,FALSE)</f>
        <v>2</v>
      </c>
      <c r="K3442" t="str">
        <f>VLOOKUP(J3442,move_damage_classes!$B$2:$C$4,2,FALSE)</f>
        <v>physical</v>
      </c>
    </row>
    <row r="3443" spans="1:11" x14ac:dyDescent="0.25">
      <c r="A3443">
        <v>232</v>
      </c>
      <c r="B3443">
        <v>424</v>
      </c>
      <c r="C3443" t="str">
        <f>VLOOKUP($B3443,Feuil2!$A$2:$G$720,2,FALSE)</f>
        <v>fire-fang</v>
      </c>
      <c r="D3443">
        <f>VLOOKUP($B3443,Feuil2!$A$2:$G$720,3,FALSE)</f>
        <v>4</v>
      </c>
      <c r="E3443">
        <f>VLOOKUP($B3443,Feuil2!$A$2:$G$720,4,FALSE)</f>
        <v>10</v>
      </c>
      <c r="F3443" t="str">
        <f>VLOOKUP($E3443,Feuil3!$A$2:$B$19,2,FALSE)</f>
        <v>fire</v>
      </c>
      <c r="G3443">
        <f>VLOOKUP($B3443,Feuil2!$A$2:$G$720,5,FALSE)</f>
        <v>65</v>
      </c>
      <c r="H3443">
        <f>VLOOKUP($B3443,Feuil2!$A$2:$G$720,6,FALSE)</f>
        <v>15</v>
      </c>
      <c r="I3443">
        <f>VLOOKUP($B3443,Feuil2!$A$2:$G$720,7,FALSE)</f>
        <v>95</v>
      </c>
      <c r="J3443">
        <f>VLOOKUP($B3443,Feuil2!$A$2:$J$720,10,FALSE)</f>
        <v>2</v>
      </c>
      <c r="K3443" t="str">
        <f>VLOOKUP(J3443,move_damage_classes!$B$2:$C$4,2,FALSE)</f>
        <v>physical</v>
      </c>
    </row>
    <row r="3444" spans="1:11" x14ac:dyDescent="0.25">
      <c r="A3444">
        <v>232</v>
      </c>
      <c r="B3444">
        <v>523</v>
      </c>
      <c r="C3444" t="str">
        <f>VLOOKUP($B3444,Feuil2!$A$2:$G$720,2,FALSE)</f>
        <v>bulldoze</v>
      </c>
      <c r="D3444">
        <f>VLOOKUP($B3444,Feuil2!$A$2:$G$720,3,FALSE)</f>
        <v>5</v>
      </c>
      <c r="E3444">
        <f>VLOOKUP($B3444,Feuil2!$A$2:$G$720,4,FALSE)</f>
        <v>5</v>
      </c>
      <c r="F3444" t="str">
        <f>VLOOKUP($E3444,Feuil3!$A$2:$B$19,2,FALSE)</f>
        <v>ground</v>
      </c>
      <c r="G3444">
        <f>VLOOKUP($B3444,Feuil2!$A$2:$G$720,5,FALSE)</f>
        <v>60</v>
      </c>
      <c r="H3444">
        <f>VLOOKUP($B3444,Feuil2!$A$2:$G$720,6,FALSE)</f>
        <v>20</v>
      </c>
      <c r="I3444">
        <f>VLOOKUP($B3444,Feuil2!$A$2:$G$720,7,FALSE)</f>
        <v>100</v>
      </c>
      <c r="J3444">
        <f>VLOOKUP($B3444,Feuil2!$A$2:$J$720,10,FALSE)</f>
        <v>2</v>
      </c>
      <c r="K3444" t="str">
        <f>VLOOKUP(J3444,move_damage_classes!$B$2:$C$4,2,FALSE)</f>
        <v>physical</v>
      </c>
    </row>
    <row r="3445" spans="1:11" x14ac:dyDescent="0.25">
      <c r="A3445">
        <v>233</v>
      </c>
      <c r="B3445">
        <v>33</v>
      </c>
      <c r="C3445" t="str">
        <f>VLOOKUP($B3445,Feuil2!$A$2:$G$720,2,FALSE)</f>
        <v>tackle</v>
      </c>
      <c r="D3445">
        <f>VLOOKUP($B3445,Feuil2!$A$2:$G$720,3,FALSE)</f>
        <v>1</v>
      </c>
      <c r="E3445">
        <f>VLOOKUP($B3445,Feuil2!$A$2:$G$720,4,FALSE)</f>
        <v>1</v>
      </c>
      <c r="F3445" t="str">
        <f>VLOOKUP($E3445,Feuil3!$A$2:$B$19,2,FALSE)</f>
        <v>normal</v>
      </c>
      <c r="G3445">
        <f>VLOOKUP($B3445,Feuil2!$A$2:$G$720,5,FALSE)</f>
        <v>40</v>
      </c>
      <c r="H3445">
        <f>VLOOKUP($B3445,Feuil2!$A$2:$G$720,6,FALSE)</f>
        <v>35</v>
      </c>
      <c r="I3445">
        <f>VLOOKUP($B3445,Feuil2!$A$2:$G$720,7,FALSE)</f>
        <v>100</v>
      </c>
      <c r="J3445">
        <f>VLOOKUP($B3445,Feuil2!$A$2:$J$720,10,FALSE)</f>
        <v>2</v>
      </c>
      <c r="K3445" t="str">
        <f>VLOOKUP(J3445,move_damage_classes!$B$2:$C$4,2,FALSE)</f>
        <v>physical</v>
      </c>
    </row>
    <row r="3446" spans="1:11" x14ac:dyDescent="0.25">
      <c r="A3446">
        <v>233</v>
      </c>
      <c r="B3446">
        <v>60</v>
      </c>
      <c r="C3446" t="str">
        <f>VLOOKUP($B3446,Feuil2!$A$2:$G$720,2,FALSE)</f>
        <v>psybeam</v>
      </c>
      <c r="D3446">
        <f>VLOOKUP($B3446,Feuil2!$A$2:$G$720,3,FALSE)</f>
        <v>1</v>
      </c>
      <c r="E3446">
        <f>VLOOKUP($B3446,Feuil2!$A$2:$G$720,4,FALSE)</f>
        <v>14</v>
      </c>
      <c r="F3446" t="str">
        <f>VLOOKUP($E3446,Feuil3!$A$2:$B$19,2,FALSE)</f>
        <v>psychic</v>
      </c>
      <c r="G3446">
        <f>VLOOKUP($B3446,Feuil2!$A$2:$G$720,5,FALSE)</f>
        <v>65</v>
      </c>
      <c r="H3446">
        <f>VLOOKUP($B3446,Feuil2!$A$2:$G$720,6,FALSE)</f>
        <v>20</v>
      </c>
      <c r="I3446">
        <f>VLOOKUP($B3446,Feuil2!$A$2:$G$720,7,FALSE)</f>
        <v>100</v>
      </c>
      <c r="J3446">
        <f>VLOOKUP($B3446,Feuil2!$A$2:$J$720,10,FALSE)</f>
        <v>3</v>
      </c>
      <c r="K3446" t="str">
        <f>VLOOKUP(J3446,move_damage_classes!$B$2:$C$4,2,FALSE)</f>
        <v>special</v>
      </c>
    </row>
    <row r="3447" spans="1:11" x14ac:dyDescent="0.25">
      <c r="A3447">
        <v>233</v>
      </c>
      <c r="B3447">
        <v>63</v>
      </c>
      <c r="C3447" t="str">
        <f>VLOOKUP($B3447,Feuil2!$A$2:$G$720,2,FALSE)</f>
        <v>hyper-beam</v>
      </c>
      <c r="D3447">
        <f>VLOOKUP($B3447,Feuil2!$A$2:$G$720,3,FALSE)</f>
        <v>1</v>
      </c>
      <c r="E3447">
        <f>VLOOKUP($B3447,Feuil2!$A$2:$G$720,4,FALSE)</f>
        <v>1</v>
      </c>
      <c r="F3447" t="str">
        <f>VLOOKUP($E3447,Feuil3!$A$2:$B$19,2,FALSE)</f>
        <v>normal</v>
      </c>
      <c r="G3447">
        <f>VLOOKUP($B3447,Feuil2!$A$2:$G$720,5,FALSE)</f>
        <v>150</v>
      </c>
      <c r="H3447">
        <f>VLOOKUP($B3447,Feuil2!$A$2:$G$720,6,FALSE)</f>
        <v>5</v>
      </c>
      <c r="I3447">
        <f>VLOOKUP($B3447,Feuil2!$A$2:$G$720,7,FALSE)</f>
        <v>90</v>
      </c>
      <c r="J3447">
        <f>VLOOKUP($B3447,Feuil2!$A$2:$J$720,10,FALSE)</f>
        <v>3</v>
      </c>
      <c r="K3447" t="str">
        <f>VLOOKUP(J3447,move_damage_classes!$B$2:$C$4,2,FALSE)</f>
        <v>special</v>
      </c>
    </row>
    <row r="3448" spans="1:11" x14ac:dyDescent="0.25">
      <c r="A3448">
        <v>233</v>
      </c>
      <c r="B3448">
        <v>97</v>
      </c>
      <c r="C3448" t="str">
        <f>VLOOKUP($B3448,Feuil2!$A$2:$G$720,2,FALSE)</f>
        <v>agility</v>
      </c>
      <c r="D3448">
        <f>VLOOKUP($B3448,Feuil2!$A$2:$G$720,3,FALSE)</f>
        <v>1</v>
      </c>
      <c r="E3448">
        <f>VLOOKUP($B3448,Feuil2!$A$2:$G$720,4,FALSE)</f>
        <v>14</v>
      </c>
      <c r="F3448" t="str">
        <f>VLOOKUP($E3448,Feuil3!$A$2:$B$19,2,FALSE)</f>
        <v>psychic</v>
      </c>
      <c r="G3448">
        <f>VLOOKUP($B3448,Feuil2!$A$2:$G$720,5,FALSE)</f>
        <v>0</v>
      </c>
      <c r="H3448">
        <f>VLOOKUP($B3448,Feuil2!$A$2:$G$720,6,FALSE)</f>
        <v>30</v>
      </c>
      <c r="I3448">
        <f>VLOOKUP($B3448,Feuil2!$A$2:$G$720,7,FALSE)</f>
        <v>0</v>
      </c>
      <c r="J3448">
        <f>VLOOKUP($B3448,Feuil2!$A$2:$J$720,10,FALSE)</f>
        <v>1</v>
      </c>
      <c r="K3448" t="str">
        <f>VLOOKUP(J3448,move_damage_classes!$B$2:$C$4,2,FALSE)</f>
        <v>status</v>
      </c>
    </row>
    <row r="3449" spans="1:11" x14ac:dyDescent="0.25">
      <c r="A3449">
        <v>233</v>
      </c>
      <c r="B3449">
        <v>105</v>
      </c>
      <c r="C3449" t="str">
        <f>VLOOKUP($B3449,Feuil2!$A$2:$G$720,2,FALSE)</f>
        <v>recover</v>
      </c>
      <c r="D3449">
        <f>VLOOKUP($B3449,Feuil2!$A$2:$G$720,3,FALSE)</f>
        <v>1</v>
      </c>
      <c r="E3449">
        <f>VLOOKUP($B3449,Feuil2!$A$2:$G$720,4,FALSE)</f>
        <v>1</v>
      </c>
      <c r="F3449" t="str">
        <f>VLOOKUP($E3449,Feuil3!$A$2:$B$19,2,FALSE)</f>
        <v>normal</v>
      </c>
      <c r="G3449">
        <f>VLOOKUP($B3449,Feuil2!$A$2:$G$720,5,FALSE)</f>
        <v>0</v>
      </c>
      <c r="H3449">
        <f>VLOOKUP($B3449,Feuil2!$A$2:$G$720,6,FALSE)</f>
        <v>10</v>
      </c>
      <c r="I3449">
        <f>VLOOKUP($B3449,Feuil2!$A$2:$G$720,7,FALSE)</f>
        <v>0</v>
      </c>
      <c r="J3449">
        <f>VLOOKUP($B3449,Feuil2!$A$2:$J$720,10,FALSE)</f>
        <v>1</v>
      </c>
      <c r="K3449" t="str">
        <f>VLOOKUP(J3449,move_damage_classes!$B$2:$C$4,2,FALSE)</f>
        <v>status</v>
      </c>
    </row>
    <row r="3450" spans="1:11" x14ac:dyDescent="0.25">
      <c r="A3450">
        <v>233</v>
      </c>
      <c r="B3450">
        <v>111</v>
      </c>
      <c r="C3450" t="str">
        <f>VLOOKUP($B3450,Feuil2!$A$2:$G$720,2,FALSE)</f>
        <v>defense-curl</v>
      </c>
      <c r="D3450">
        <f>VLOOKUP($B3450,Feuil2!$A$2:$G$720,3,FALSE)</f>
        <v>1</v>
      </c>
      <c r="E3450">
        <f>VLOOKUP($B3450,Feuil2!$A$2:$G$720,4,FALSE)</f>
        <v>1</v>
      </c>
      <c r="F3450" t="str">
        <f>VLOOKUP($E3450,Feuil3!$A$2:$B$19,2,FALSE)</f>
        <v>normal</v>
      </c>
      <c r="G3450">
        <f>VLOOKUP($B3450,Feuil2!$A$2:$G$720,5,FALSE)</f>
        <v>0</v>
      </c>
      <c r="H3450">
        <f>VLOOKUP($B3450,Feuil2!$A$2:$G$720,6,FALSE)</f>
        <v>40</v>
      </c>
      <c r="I3450">
        <f>VLOOKUP($B3450,Feuil2!$A$2:$G$720,7,FALSE)</f>
        <v>0</v>
      </c>
      <c r="J3450">
        <f>VLOOKUP($B3450,Feuil2!$A$2:$J$720,10,FALSE)</f>
        <v>1</v>
      </c>
      <c r="K3450" t="str">
        <f>VLOOKUP(J3450,move_damage_classes!$B$2:$C$4,2,FALSE)</f>
        <v>status</v>
      </c>
    </row>
    <row r="3451" spans="1:11" x14ac:dyDescent="0.25">
      <c r="A3451">
        <v>233</v>
      </c>
      <c r="B3451">
        <v>160</v>
      </c>
      <c r="C3451" t="str">
        <f>VLOOKUP($B3451,Feuil2!$A$2:$G$720,2,FALSE)</f>
        <v>conversion</v>
      </c>
      <c r="D3451">
        <f>VLOOKUP($B3451,Feuil2!$A$2:$G$720,3,FALSE)</f>
        <v>1</v>
      </c>
      <c r="E3451">
        <f>VLOOKUP($B3451,Feuil2!$A$2:$G$720,4,FALSE)</f>
        <v>1</v>
      </c>
      <c r="F3451" t="str">
        <f>VLOOKUP($E3451,Feuil3!$A$2:$B$19,2,FALSE)</f>
        <v>normal</v>
      </c>
      <c r="G3451">
        <f>VLOOKUP($B3451,Feuil2!$A$2:$G$720,5,FALSE)</f>
        <v>0</v>
      </c>
      <c r="H3451">
        <f>VLOOKUP($B3451,Feuil2!$A$2:$G$720,6,FALSE)</f>
        <v>30</v>
      </c>
      <c r="I3451">
        <f>VLOOKUP($B3451,Feuil2!$A$2:$G$720,7,FALSE)</f>
        <v>0</v>
      </c>
      <c r="J3451">
        <f>VLOOKUP($B3451,Feuil2!$A$2:$J$720,10,FALSE)</f>
        <v>1</v>
      </c>
      <c r="K3451" t="str">
        <f>VLOOKUP(J3451,move_damage_classes!$B$2:$C$4,2,FALSE)</f>
        <v>status</v>
      </c>
    </row>
    <row r="3452" spans="1:11" x14ac:dyDescent="0.25">
      <c r="A3452">
        <v>233</v>
      </c>
      <c r="B3452">
        <v>161</v>
      </c>
      <c r="C3452" t="str">
        <f>VLOOKUP($B3452,Feuil2!$A$2:$G$720,2,FALSE)</f>
        <v>tri-attack</v>
      </c>
      <c r="D3452">
        <f>VLOOKUP($B3452,Feuil2!$A$2:$G$720,3,FALSE)</f>
        <v>1</v>
      </c>
      <c r="E3452">
        <f>VLOOKUP($B3452,Feuil2!$A$2:$G$720,4,FALSE)</f>
        <v>1</v>
      </c>
      <c r="F3452" t="str">
        <f>VLOOKUP($E3452,Feuil3!$A$2:$B$19,2,FALSE)</f>
        <v>normal</v>
      </c>
      <c r="G3452">
        <f>VLOOKUP($B3452,Feuil2!$A$2:$G$720,5,FALSE)</f>
        <v>80</v>
      </c>
      <c r="H3452">
        <f>VLOOKUP($B3452,Feuil2!$A$2:$G$720,6,FALSE)</f>
        <v>10</v>
      </c>
      <c r="I3452">
        <f>VLOOKUP($B3452,Feuil2!$A$2:$G$720,7,FALSE)</f>
        <v>100</v>
      </c>
      <c r="J3452">
        <f>VLOOKUP($B3452,Feuil2!$A$2:$J$720,10,FALSE)</f>
        <v>3</v>
      </c>
      <c r="K3452" t="str">
        <f>VLOOKUP(J3452,move_damage_classes!$B$2:$C$4,2,FALSE)</f>
        <v>special</v>
      </c>
    </row>
    <row r="3453" spans="1:11" x14ac:dyDescent="0.25">
      <c r="A3453">
        <v>233</v>
      </c>
      <c r="B3453">
        <v>176</v>
      </c>
      <c r="C3453" t="str">
        <f>VLOOKUP($B3453,Feuil2!$A$2:$G$720,2,FALSE)</f>
        <v>conversion-2</v>
      </c>
      <c r="D3453">
        <f>VLOOKUP($B3453,Feuil2!$A$2:$G$720,3,FALSE)</f>
        <v>2</v>
      </c>
      <c r="E3453">
        <f>VLOOKUP($B3453,Feuil2!$A$2:$G$720,4,FALSE)</f>
        <v>1</v>
      </c>
      <c r="F3453" t="str">
        <f>VLOOKUP($E3453,Feuil3!$A$2:$B$19,2,FALSE)</f>
        <v>normal</v>
      </c>
      <c r="G3453">
        <f>VLOOKUP($B3453,Feuil2!$A$2:$G$720,5,FALSE)</f>
        <v>0</v>
      </c>
      <c r="H3453">
        <f>VLOOKUP($B3453,Feuil2!$A$2:$G$720,6,FALSE)</f>
        <v>30</v>
      </c>
      <c r="I3453">
        <f>VLOOKUP($B3453,Feuil2!$A$2:$G$720,7,FALSE)</f>
        <v>0</v>
      </c>
      <c r="J3453">
        <f>VLOOKUP($B3453,Feuil2!$A$2:$J$720,10,FALSE)</f>
        <v>1</v>
      </c>
      <c r="K3453" t="str">
        <f>VLOOKUP(J3453,move_damage_classes!$B$2:$C$4,2,FALSE)</f>
        <v>status</v>
      </c>
    </row>
    <row r="3454" spans="1:11" x14ac:dyDescent="0.25">
      <c r="A3454">
        <v>233</v>
      </c>
      <c r="B3454">
        <v>192</v>
      </c>
      <c r="C3454" t="str">
        <f>VLOOKUP($B3454,Feuil2!$A$2:$G$720,2,FALSE)</f>
        <v>zap-cannon</v>
      </c>
      <c r="D3454">
        <f>VLOOKUP($B3454,Feuil2!$A$2:$G$720,3,FALSE)</f>
        <v>2</v>
      </c>
      <c r="E3454">
        <f>VLOOKUP($B3454,Feuil2!$A$2:$G$720,4,FALSE)</f>
        <v>13</v>
      </c>
      <c r="F3454" t="str">
        <f>VLOOKUP($E3454,Feuil3!$A$2:$B$19,2,FALSE)</f>
        <v>electric</v>
      </c>
      <c r="G3454">
        <f>VLOOKUP($B3454,Feuil2!$A$2:$G$720,5,FALSE)</f>
        <v>120</v>
      </c>
      <c r="H3454">
        <f>VLOOKUP($B3454,Feuil2!$A$2:$G$720,6,FALSE)</f>
        <v>5</v>
      </c>
      <c r="I3454">
        <f>VLOOKUP($B3454,Feuil2!$A$2:$G$720,7,FALSE)</f>
        <v>50</v>
      </c>
      <c r="J3454">
        <f>VLOOKUP($B3454,Feuil2!$A$2:$J$720,10,FALSE)</f>
        <v>3</v>
      </c>
      <c r="K3454" t="str">
        <f>VLOOKUP(J3454,move_damage_classes!$B$2:$C$4,2,FALSE)</f>
        <v>special</v>
      </c>
    </row>
    <row r="3455" spans="1:11" x14ac:dyDescent="0.25">
      <c r="A3455">
        <v>233</v>
      </c>
      <c r="B3455">
        <v>199</v>
      </c>
      <c r="C3455" t="str">
        <f>VLOOKUP($B3455,Feuil2!$A$2:$G$720,2,FALSE)</f>
        <v>lock-on</v>
      </c>
      <c r="D3455">
        <f>VLOOKUP($B3455,Feuil2!$A$2:$G$720,3,FALSE)</f>
        <v>2</v>
      </c>
      <c r="E3455">
        <f>VLOOKUP($B3455,Feuil2!$A$2:$G$720,4,FALSE)</f>
        <v>1</v>
      </c>
      <c r="F3455" t="str">
        <f>VLOOKUP($E3455,Feuil3!$A$2:$B$19,2,FALSE)</f>
        <v>normal</v>
      </c>
      <c r="G3455">
        <f>VLOOKUP($B3455,Feuil2!$A$2:$G$720,5,FALSE)</f>
        <v>0</v>
      </c>
      <c r="H3455">
        <f>VLOOKUP($B3455,Feuil2!$A$2:$G$720,6,FALSE)</f>
        <v>5</v>
      </c>
      <c r="I3455">
        <f>VLOOKUP($B3455,Feuil2!$A$2:$G$720,7,FALSE)</f>
        <v>0</v>
      </c>
      <c r="J3455">
        <f>VLOOKUP($B3455,Feuil2!$A$2:$J$720,10,FALSE)</f>
        <v>1</v>
      </c>
      <c r="K3455" t="str">
        <f>VLOOKUP(J3455,move_damage_classes!$B$2:$C$4,2,FALSE)</f>
        <v>status</v>
      </c>
    </row>
    <row r="3456" spans="1:11" x14ac:dyDescent="0.25">
      <c r="A3456">
        <v>233</v>
      </c>
      <c r="B3456">
        <v>277</v>
      </c>
      <c r="C3456" t="str">
        <f>VLOOKUP($B3456,Feuil2!$A$2:$G$720,2,FALSE)</f>
        <v>magic-coat</v>
      </c>
      <c r="D3456">
        <f>VLOOKUP($B3456,Feuil2!$A$2:$G$720,3,FALSE)</f>
        <v>3</v>
      </c>
      <c r="E3456">
        <f>VLOOKUP($B3456,Feuil2!$A$2:$G$720,4,FALSE)</f>
        <v>14</v>
      </c>
      <c r="F3456" t="str">
        <f>VLOOKUP($E3456,Feuil3!$A$2:$B$19,2,FALSE)</f>
        <v>psychic</v>
      </c>
      <c r="G3456">
        <f>VLOOKUP($B3456,Feuil2!$A$2:$G$720,5,FALSE)</f>
        <v>0</v>
      </c>
      <c r="H3456">
        <f>VLOOKUP($B3456,Feuil2!$A$2:$G$720,6,FALSE)</f>
        <v>15</v>
      </c>
      <c r="I3456">
        <f>VLOOKUP($B3456,Feuil2!$A$2:$G$720,7,FALSE)</f>
        <v>0</v>
      </c>
      <c r="J3456">
        <f>VLOOKUP($B3456,Feuil2!$A$2:$J$720,10,FALSE)</f>
        <v>1</v>
      </c>
      <c r="K3456" t="str">
        <f>VLOOKUP(J3456,move_damage_classes!$B$2:$C$4,2,FALSE)</f>
        <v>status</v>
      </c>
    </row>
    <row r="3457" spans="1:11" x14ac:dyDescent="0.25">
      <c r="A3457">
        <v>233</v>
      </c>
      <c r="B3457">
        <v>278</v>
      </c>
      <c r="C3457" t="str">
        <f>VLOOKUP($B3457,Feuil2!$A$2:$G$720,2,FALSE)</f>
        <v>recycle</v>
      </c>
      <c r="D3457">
        <f>VLOOKUP($B3457,Feuil2!$A$2:$G$720,3,FALSE)</f>
        <v>3</v>
      </c>
      <c r="E3457">
        <f>VLOOKUP($B3457,Feuil2!$A$2:$G$720,4,FALSE)</f>
        <v>1</v>
      </c>
      <c r="F3457" t="str">
        <f>VLOOKUP($E3457,Feuil3!$A$2:$B$19,2,FALSE)</f>
        <v>normal</v>
      </c>
      <c r="G3457">
        <f>VLOOKUP($B3457,Feuil2!$A$2:$G$720,5,FALSE)</f>
        <v>0</v>
      </c>
      <c r="H3457">
        <f>VLOOKUP($B3457,Feuil2!$A$2:$G$720,6,FALSE)</f>
        <v>10</v>
      </c>
      <c r="I3457">
        <f>VLOOKUP($B3457,Feuil2!$A$2:$G$720,7,FALSE)</f>
        <v>0</v>
      </c>
      <c r="J3457">
        <f>VLOOKUP($B3457,Feuil2!$A$2:$J$720,10,FALSE)</f>
        <v>1</v>
      </c>
      <c r="K3457" t="str">
        <f>VLOOKUP(J3457,move_damage_classes!$B$2:$C$4,2,FALSE)</f>
        <v>status</v>
      </c>
    </row>
    <row r="3458" spans="1:11" x14ac:dyDescent="0.25">
      <c r="A3458">
        <v>233</v>
      </c>
      <c r="B3458">
        <v>324</v>
      </c>
      <c r="C3458" t="str">
        <f>VLOOKUP($B3458,Feuil2!$A$2:$G$720,2,FALSE)</f>
        <v>signal-beam</v>
      </c>
      <c r="D3458">
        <f>VLOOKUP($B3458,Feuil2!$A$2:$G$720,3,FALSE)</f>
        <v>3</v>
      </c>
      <c r="E3458">
        <f>VLOOKUP($B3458,Feuil2!$A$2:$G$720,4,FALSE)</f>
        <v>7</v>
      </c>
      <c r="F3458" t="str">
        <f>VLOOKUP($E3458,Feuil3!$A$2:$B$19,2,FALSE)</f>
        <v>bug</v>
      </c>
      <c r="G3458">
        <f>VLOOKUP($B3458,Feuil2!$A$2:$G$720,5,FALSE)</f>
        <v>75</v>
      </c>
      <c r="H3458">
        <f>VLOOKUP($B3458,Feuil2!$A$2:$G$720,6,FALSE)</f>
        <v>15</v>
      </c>
      <c r="I3458">
        <f>VLOOKUP($B3458,Feuil2!$A$2:$G$720,7,FALSE)</f>
        <v>100</v>
      </c>
      <c r="J3458">
        <f>VLOOKUP($B3458,Feuil2!$A$2:$J$720,10,FALSE)</f>
        <v>3</v>
      </c>
      <c r="K3458" t="str">
        <f>VLOOKUP(J3458,move_damage_classes!$B$2:$C$4,2,FALSE)</f>
        <v>special</v>
      </c>
    </row>
    <row r="3459" spans="1:11" x14ac:dyDescent="0.25">
      <c r="A3459">
        <v>233</v>
      </c>
      <c r="B3459">
        <v>393</v>
      </c>
      <c r="C3459" t="str">
        <f>VLOOKUP($B3459,Feuil2!$A$2:$G$720,2,FALSE)</f>
        <v>magnet-rise</v>
      </c>
      <c r="D3459">
        <f>VLOOKUP($B3459,Feuil2!$A$2:$G$720,3,FALSE)</f>
        <v>4</v>
      </c>
      <c r="E3459">
        <f>VLOOKUP($B3459,Feuil2!$A$2:$G$720,4,FALSE)</f>
        <v>13</v>
      </c>
      <c r="F3459" t="str">
        <f>VLOOKUP($E3459,Feuil3!$A$2:$B$19,2,FALSE)</f>
        <v>electric</v>
      </c>
      <c r="G3459">
        <f>VLOOKUP($B3459,Feuil2!$A$2:$G$720,5,FALSE)</f>
        <v>0</v>
      </c>
      <c r="H3459">
        <f>VLOOKUP($B3459,Feuil2!$A$2:$G$720,6,FALSE)</f>
        <v>10</v>
      </c>
      <c r="I3459">
        <f>VLOOKUP($B3459,Feuil2!$A$2:$G$720,7,FALSE)</f>
        <v>0</v>
      </c>
      <c r="J3459">
        <f>VLOOKUP($B3459,Feuil2!$A$2:$J$720,10,FALSE)</f>
        <v>1</v>
      </c>
      <c r="K3459" t="str">
        <f>VLOOKUP(J3459,move_damage_classes!$B$2:$C$4,2,FALSE)</f>
        <v>status</v>
      </c>
    </row>
    <row r="3460" spans="1:11" x14ac:dyDescent="0.25">
      <c r="A3460">
        <v>233</v>
      </c>
      <c r="B3460">
        <v>435</v>
      </c>
      <c r="C3460" t="str">
        <f>VLOOKUP($B3460,Feuil2!$A$2:$G$720,2,FALSE)</f>
        <v>discharge</v>
      </c>
      <c r="D3460">
        <f>VLOOKUP($B3460,Feuil2!$A$2:$G$720,3,FALSE)</f>
        <v>4</v>
      </c>
      <c r="E3460">
        <f>VLOOKUP($B3460,Feuil2!$A$2:$G$720,4,FALSE)</f>
        <v>13</v>
      </c>
      <c r="F3460" t="str">
        <f>VLOOKUP($E3460,Feuil3!$A$2:$B$19,2,FALSE)</f>
        <v>electric</v>
      </c>
      <c r="G3460">
        <f>VLOOKUP($B3460,Feuil2!$A$2:$G$720,5,FALSE)</f>
        <v>80</v>
      </c>
      <c r="H3460">
        <f>VLOOKUP($B3460,Feuil2!$A$2:$G$720,6,FALSE)</f>
        <v>15</v>
      </c>
      <c r="I3460">
        <f>VLOOKUP($B3460,Feuil2!$A$2:$G$720,7,FALSE)</f>
        <v>100</v>
      </c>
      <c r="J3460">
        <f>VLOOKUP($B3460,Feuil2!$A$2:$J$720,10,FALSE)</f>
        <v>3</v>
      </c>
      <c r="K3460" t="str">
        <f>VLOOKUP(J3460,move_damage_classes!$B$2:$C$4,2,FALSE)</f>
        <v>special</v>
      </c>
    </row>
    <row r="3461" spans="1:11" x14ac:dyDescent="0.25">
      <c r="A3461">
        <v>234</v>
      </c>
      <c r="B3461">
        <v>23</v>
      </c>
      <c r="C3461" t="str">
        <f>VLOOKUP($B3461,Feuil2!$A$2:$G$720,2,FALSE)</f>
        <v>stomp</v>
      </c>
      <c r="D3461">
        <f>VLOOKUP($B3461,Feuil2!$A$2:$G$720,3,FALSE)</f>
        <v>1</v>
      </c>
      <c r="E3461">
        <f>VLOOKUP($B3461,Feuil2!$A$2:$G$720,4,FALSE)</f>
        <v>1</v>
      </c>
      <c r="F3461" t="str">
        <f>VLOOKUP($E3461,Feuil3!$A$2:$B$19,2,FALSE)</f>
        <v>normal</v>
      </c>
      <c r="G3461">
        <f>VLOOKUP($B3461,Feuil2!$A$2:$G$720,5,FALSE)</f>
        <v>65</v>
      </c>
      <c r="H3461">
        <f>VLOOKUP($B3461,Feuil2!$A$2:$G$720,6,FALSE)</f>
        <v>20</v>
      </c>
      <c r="I3461">
        <f>VLOOKUP($B3461,Feuil2!$A$2:$G$720,7,FALSE)</f>
        <v>100</v>
      </c>
      <c r="J3461">
        <f>VLOOKUP($B3461,Feuil2!$A$2:$J$720,10,FALSE)</f>
        <v>2</v>
      </c>
      <c r="K3461" t="str">
        <f>VLOOKUP(J3461,move_damage_classes!$B$2:$C$4,2,FALSE)</f>
        <v>physical</v>
      </c>
    </row>
    <row r="3462" spans="1:11" x14ac:dyDescent="0.25">
      <c r="A3462">
        <v>234</v>
      </c>
      <c r="B3462">
        <v>26</v>
      </c>
      <c r="C3462" t="str">
        <f>VLOOKUP($B3462,Feuil2!$A$2:$G$720,2,FALSE)</f>
        <v>jump-kick</v>
      </c>
      <c r="D3462">
        <f>VLOOKUP($B3462,Feuil2!$A$2:$G$720,3,FALSE)</f>
        <v>1</v>
      </c>
      <c r="E3462">
        <f>VLOOKUP($B3462,Feuil2!$A$2:$G$720,4,FALSE)</f>
        <v>2</v>
      </c>
      <c r="F3462" t="str">
        <f>VLOOKUP($E3462,Feuil3!$A$2:$B$19,2,FALSE)</f>
        <v>fighting</v>
      </c>
      <c r="G3462">
        <f>VLOOKUP($B3462,Feuil2!$A$2:$G$720,5,FALSE)</f>
        <v>100</v>
      </c>
      <c r="H3462">
        <f>VLOOKUP($B3462,Feuil2!$A$2:$G$720,6,FALSE)</f>
        <v>10</v>
      </c>
      <c r="I3462">
        <f>VLOOKUP($B3462,Feuil2!$A$2:$G$720,7,FALSE)</f>
        <v>95</v>
      </c>
      <c r="J3462">
        <f>VLOOKUP($B3462,Feuil2!$A$2:$J$720,10,FALSE)</f>
        <v>2</v>
      </c>
      <c r="K3462" t="str">
        <f>VLOOKUP(J3462,move_damage_classes!$B$2:$C$4,2,FALSE)</f>
        <v>physical</v>
      </c>
    </row>
    <row r="3463" spans="1:11" x14ac:dyDescent="0.25">
      <c r="A3463">
        <v>234</v>
      </c>
      <c r="B3463">
        <v>28</v>
      </c>
      <c r="C3463" t="str">
        <f>VLOOKUP($B3463,Feuil2!$A$2:$G$720,2,FALSE)</f>
        <v>sand-attack</v>
      </c>
      <c r="D3463">
        <f>VLOOKUP($B3463,Feuil2!$A$2:$G$720,3,FALSE)</f>
        <v>1</v>
      </c>
      <c r="E3463">
        <f>VLOOKUP($B3463,Feuil2!$A$2:$G$720,4,FALSE)</f>
        <v>5</v>
      </c>
      <c r="F3463" t="str">
        <f>VLOOKUP($E3463,Feuil3!$A$2:$B$19,2,FALSE)</f>
        <v>ground</v>
      </c>
      <c r="G3463">
        <f>VLOOKUP($B3463,Feuil2!$A$2:$G$720,5,FALSE)</f>
        <v>0</v>
      </c>
      <c r="H3463">
        <f>VLOOKUP($B3463,Feuil2!$A$2:$G$720,6,FALSE)</f>
        <v>15</v>
      </c>
      <c r="I3463">
        <f>VLOOKUP($B3463,Feuil2!$A$2:$G$720,7,FALSE)</f>
        <v>100</v>
      </c>
      <c r="J3463">
        <f>VLOOKUP($B3463,Feuil2!$A$2:$J$720,10,FALSE)</f>
        <v>1</v>
      </c>
      <c r="K3463" t="str">
        <f>VLOOKUP(J3463,move_damage_classes!$B$2:$C$4,2,FALSE)</f>
        <v>status</v>
      </c>
    </row>
    <row r="3464" spans="1:11" x14ac:dyDescent="0.25">
      <c r="A3464">
        <v>234</v>
      </c>
      <c r="B3464">
        <v>33</v>
      </c>
      <c r="C3464" t="str">
        <f>VLOOKUP($B3464,Feuil2!$A$2:$G$720,2,FALSE)</f>
        <v>tackle</v>
      </c>
      <c r="D3464">
        <f>VLOOKUP($B3464,Feuil2!$A$2:$G$720,3,FALSE)</f>
        <v>1</v>
      </c>
      <c r="E3464">
        <f>VLOOKUP($B3464,Feuil2!$A$2:$G$720,4,FALSE)</f>
        <v>1</v>
      </c>
      <c r="F3464" t="str">
        <f>VLOOKUP($E3464,Feuil3!$A$2:$B$19,2,FALSE)</f>
        <v>normal</v>
      </c>
      <c r="G3464">
        <f>VLOOKUP($B3464,Feuil2!$A$2:$G$720,5,FALSE)</f>
        <v>40</v>
      </c>
      <c r="H3464">
        <f>VLOOKUP($B3464,Feuil2!$A$2:$G$720,6,FALSE)</f>
        <v>35</v>
      </c>
      <c r="I3464">
        <f>VLOOKUP($B3464,Feuil2!$A$2:$G$720,7,FALSE)</f>
        <v>100</v>
      </c>
      <c r="J3464">
        <f>VLOOKUP($B3464,Feuil2!$A$2:$J$720,10,FALSE)</f>
        <v>2</v>
      </c>
      <c r="K3464" t="str">
        <f>VLOOKUP(J3464,move_damage_classes!$B$2:$C$4,2,FALSE)</f>
        <v>physical</v>
      </c>
    </row>
    <row r="3465" spans="1:11" x14ac:dyDescent="0.25">
      <c r="A3465">
        <v>234</v>
      </c>
      <c r="B3465">
        <v>36</v>
      </c>
      <c r="C3465" t="str">
        <f>VLOOKUP($B3465,Feuil2!$A$2:$G$720,2,FALSE)</f>
        <v>take-down</v>
      </c>
      <c r="D3465">
        <f>VLOOKUP($B3465,Feuil2!$A$2:$G$720,3,FALSE)</f>
        <v>1</v>
      </c>
      <c r="E3465">
        <f>VLOOKUP($B3465,Feuil2!$A$2:$G$720,4,FALSE)</f>
        <v>1</v>
      </c>
      <c r="F3465" t="str">
        <f>VLOOKUP($E3465,Feuil3!$A$2:$B$19,2,FALSE)</f>
        <v>normal</v>
      </c>
      <c r="G3465">
        <f>VLOOKUP($B3465,Feuil2!$A$2:$G$720,5,FALSE)</f>
        <v>90</v>
      </c>
      <c r="H3465">
        <f>VLOOKUP($B3465,Feuil2!$A$2:$G$720,6,FALSE)</f>
        <v>20</v>
      </c>
      <c r="I3465">
        <f>VLOOKUP($B3465,Feuil2!$A$2:$G$720,7,FALSE)</f>
        <v>85</v>
      </c>
      <c r="J3465">
        <f>VLOOKUP($B3465,Feuil2!$A$2:$J$720,10,FALSE)</f>
        <v>2</v>
      </c>
      <c r="K3465" t="str">
        <f>VLOOKUP(J3465,move_damage_classes!$B$2:$C$4,2,FALSE)</f>
        <v>physical</v>
      </c>
    </row>
    <row r="3466" spans="1:11" x14ac:dyDescent="0.25">
      <c r="A3466">
        <v>234</v>
      </c>
      <c r="B3466">
        <v>43</v>
      </c>
      <c r="C3466" t="str">
        <f>VLOOKUP($B3466,Feuil2!$A$2:$G$720,2,FALSE)</f>
        <v>leer</v>
      </c>
      <c r="D3466">
        <f>VLOOKUP($B3466,Feuil2!$A$2:$G$720,3,FALSE)</f>
        <v>1</v>
      </c>
      <c r="E3466">
        <f>VLOOKUP($B3466,Feuil2!$A$2:$G$720,4,FALSE)</f>
        <v>1</v>
      </c>
      <c r="F3466" t="str">
        <f>VLOOKUP($E3466,Feuil3!$A$2:$B$19,2,FALSE)</f>
        <v>normal</v>
      </c>
      <c r="G3466">
        <f>VLOOKUP($B3466,Feuil2!$A$2:$G$720,5,FALSE)</f>
        <v>0</v>
      </c>
      <c r="H3466">
        <f>VLOOKUP($B3466,Feuil2!$A$2:$G$720,6,FALSE)</f>
        <v>30</v>
      </c>
      <c r="I3466">
        <f>VLOOKUP($B3466,Feuil2!$A$2:$G$720,7,FALSE)</f>
        <v>100</v>
      </c>
      <c r="J3466">
        <f>VLOOKUP($B3466,Feuil2!$A$2:$J$720,10,FALSE)</f>
        <v>1</v>
      </c>
      <c r="K3466" t="str">
        <f>VLOOKUP(J3466,move_damage_classes!$B$2:$C$4,2,FALSE)</f>
        <v>status</v>
      </c>
    </row>
    <row r="3467" spans="1:11" x14ac:dyDescent="0.25">
      <c r="A3467">
        <v>234</v>
      </c>
      <c r="B3467">
        <v>95</v>
      </c>
      <c r="C3467" t="str">
        <f>VLOOKUP($B3467,Feuil2!$A$2:$G$720,2,FALSE)</f>
        <v>hypnosis</v>
      </c>
      <c r="D3467">
        <f>VLOOKUP($B3467,Feuil2!$A$2:$G$720,3,FALSE)</f>
        <v>1</v>
      </c>
      <c r="E3467">
        <f>VLOOKUP($B3467,Feuil2!$A$2:$G$720,4,FALSE)</f>
        <v>14</v>
      </c>
      <c r="F3467" t="str">
        <f>VLOOKUP($E3467,Feuil3!$A$2:$B$19,2,FALSE)</f>
        <v>psychic</v>
      </c>
      <c r="G3467">
        <f>VLOOKUP($B3467,Feuil2!$A$2:$G$720,5,FALSE)</f>
        <v>0</v>
      </c>
      <c r="H3467">
        <f>VLOOKUP($B3467,Feuil2!$A$2:$G$720,6,FALSE)</f>
        <v>20</v>
      </c>
      <c r="I3467">
        <f>VLOOKUP($B3467,Feuil2!$A$2:$G$720,7,FALSE)</f>
        <v>60</v>
      </c>
      <c r="J3467">
        <f>VLOOKUP($B3467,Feuil2!$A$2:$J$720,10,FALSE)</f>
        <v>1</v>
      </c>
      <c r="K3467" t="str">
        <f>VLOOKUP(J3467,move_damage_classes!$B$2:$C$4,2,FALSE)</f>
        <v>status</v>
      </c>
    </row>
    <row r="3468" spans="1:11" x14ac:dyDescent="0.25">
      <c r="A3468">
        <v>234</v>
      </c>
      <c r="B3468">
        <v>109</v>
      </c>
      <c r="C3468" t="str">
        <f>VLOOKUP($B3468,Feuil2!$A$2:$G$720,2,FALSE)</f>
        <v>confuse-ray</v>
      </c>
      <c r="D3468">
        <f>VLOOKUP($B3468,Feuil2!$A$2:$G$720,3,FALSE)</f>
        <v>1</v>
      </c>
      <c r="E3468">
        <f>VLOOKUP($B3468,Feuil2!$A$2:$G$720,4,FALSE)</f>
        <v>8</v>
      </c>
      <c r="F3468" t="str">
        <f>VLOOKUP($E3468,Feuil3!$A$2:$B$19,2,FALSE)</f>
        <v>ghost</v>
      </c>
      <c r="G3468">
        <f>VLOOKUP($B3468,Feuil2!$A$2:$G$720,5,FALSE)</f>
        <v>0</v>
      </c>
      <c r="H3468">
        <f>VLOOKUP($B3468,Feuil2!$A$2:$G$720,6,FALSE)</f>
        <v>10</v>
      </c>
      <c r="I3468">
        <f>VLOOKUP($B3468,Feuil2!$A$2:$G$720,7,FALSE)</f>
        <v>100</v>
      </c>
      <c r="J3468">
        <f>VLOOKUP($B3468,Feuil2!$A$2:$J$720,10,FALSE)</f>
        <v>1</v>
      </c>
      <c r="K3468" t="str">
        <f>VLOOKUP(J3468,move_damage_classes!$B$2:$C$4,2,FALSE)</f>
        <v>status</v>
      </c>
    </row>
    <row r="3469" spans="1:11" x14ac:dyDescent="0.25">
      <c r="A3469">
        <v>234</v>
      </c>
      <c r="B3469">
        <v>272</v>
      </c>
      <c r="C3469" t="str">
        <f>VLOOKUP($B3469,Feuil2!$A$2:$G$720,2,FALSE)</f>
        <v>role-play</v>
      </c>
      <c r="D3469">
        <f>VLOOKUP($B3469,Feuil2!$A$2:$G$720,3,FALSE)</f>
        <v>3</v>
      </c>
      <c r="E3469">
        <f>VLOOKUP($B3469,Feuil2!$A$2:$G$720,4,FALSE)</f>
        <v>14</v>
      </c>
      <c r="F3469" t="str">
        <f>VLOOKUP($E3469,Feuil3!$A$2:$B$19,2,FALSE)</f>
        <v>psychic</v>
      </c>
      <c r="G3469">
        <f>VLOOKUP($B3469,Feuil2!$A$2:$G$720,5,FALSE)</f>
        <v>0</v>
      </c>
      <c r="H3469">
        <f>VLOOKUP($B3469,Feuil2!$A$2:$G$720,6,FALSE)</f>
        <v>10</v>
      </c>
      <c r="I3469">
        <f>VLOOKUP($B3469,Feuil2!$A$2:$G$720,7,FALSE)</f>
        <v>0</v>
      </c>
      <c r="J3469">
        <f>VLOOKUP($B3469,Feuil2!$A$2:$J$720,10,FALSE)</f>
        <v>1</v>
      </c>
      <c r="K3469" t="str">
        <f>VLOOKUP(J3469,move_damage_classes!$B$2:$C$4,2,FALSE)</f>
        <v>status</v>
      </c>
    </row>
    <row r="3470" spans="1:11" x14ac:dyDescent="0.25">
      <c r="A3470">
        <v>234</v>
      </c>
      <c r="B3470">
        <v>286</v>
      </c>
      <c r="C3470" t="str">
        <f>VLOOKUP($B3470,Feuil2!$A$2:$G$720,2,FALSE)</f>
        <v>imprison</v>
      </c>
      <c r="D3470">
        <f>VLOOKUP($B3470,Feuil2!$A$2:$G$720,3,FALSE)</f>
        <v>3</v>
      </c>
      <c r="E3470">
        <f>VLOOKUP($B3470,Feuil2!$A$2:$G$720,4,FALSE)</f>
        <v>14</v>
      </c>
      <c r="F3470" t="str">
        <f>VLOOKUP($E3470,Feuil3!$A$2:$B$19,2,FALSE)</f>
        <v>psychic</v>
      </c>
      <c r="G3470">
        <f>VLOOKUP($B3470,Feuil2!$A$2:$G$720,5,FALSE)</f>
        <v>0</v>
      </c>
      <c r="H3470">
        <f>VLOOKUP($B3470,Feuil2!$A$2:$G$720,6,FALSE)</f>
        <v>10</v>
      </c>
      <c r="I3470">
        <f>VLOOKUP($B3470,Feuil2!$A$2:$G$720,7,FALSE)</f>
        <v>0</v>
      </c>
      <c r="J3470">
        <f>VLOOKUP($B3470,Feuil2!$A$2:$J$720,10,FALSE)</f>
        <v>1</v>
      </c>
      <c r="K3470" t="str">
        <f>VLOOKUP(J3470,move_damage_classes!$B$2:$C$4,2,FALSE)</f>
        <v>status</v>
      </c>
    </row>
    <row r="3471" spans="1:11" x14ac:dyDescent="0.25">
      <c r="A3471">
        <v>234</v>
      </c>
      <c r="B3471">
        <v>310</v>
      </c>
      <c r="C3471" t="str">
        <f>VLOOKUP($B3471,Feuil2!$A$2:$G$720,2,FALSE)</f>
        <v>astonish</v>
      </c>
      <c r="D3471">
        <f>VLOOKUP($B3471,Feuil2!$A$2:$G$720,3,FALSE)</f>
        <v>3</v>
      </c>
      <c r="E3471">
        <f>VLOOKUP($B3471,Feuil2!$A$2:$G$720,4,FALSE)</f>
        <v>8</v>
      </c>
      <c r="F3471" t="str">
        <f>VLOOKUP($E3471,Feuil3!$A$2:$B$19,2,FALSE)</f>
        <v>ghost</v>
      </c>
      <c r="G3471">
        <f>VLOOKUP($B3471,Feuil2!$A$2:$G$720,5,FALSE)</f>
        <v>30</v>
      </c>
      <c r="H3471">
        <f>VLOOKUP($B3471,Feuil2!$A$2:$G$720,6,FALSE)</f>
        <v>15</v>
      </c>
      <c r="I3471">
        <f>VLOOKUP($B3471,Feuil2!$A$2:$G$720,7,FALSE)</f>
        <v>100</v>
      </c>
      <c r="J3471">
        <f>VLOOKUP($B3471,Feuil2!$A$2:$J$720,10,FALSE)</f>
        <v>2</v>
      </c>
      <c r="K3471" t="str">
        <f>VLOOKUP(J3471,move_damage_classes!$B$2:$C$4,2,FALSE)</f>
        <v>physical</v>
      </c>
    </row>
    <row r="3472" spans="1:11" x14ac:dyDescent="0.25">
      <c r="A3472">
        <v>234</v>
      </c>
      <c r="B3472">
        <v>347</v>
      </c>
      <c r="C3472" t="str">
        <f>VLOOKUP($B3472,Feuil2!$A$2:$G$720,2,FALSE)</f>
        <v>calm-mind</v>
      </c>
      <c r="D3472">
        <f>VLOOKUP($B3472,Feuil2!$A$2:$G$720,3,FALSE)</f>
        <v>3</v>
      </c>
      <c r="E3472">
        <f>VLOOKUP($B3472,Feuil2!$A$2:$G$720,4,FALSE)</f>
        <v>14</v>
      </c>
      <c r="F3472" t="str">
        <f>VLOOKUP($E3472,Feuil3!$A$2:$B$19,2,FALSE)</f>
        <v>psychic</v>
      </c>
      <c r="G3472">
        <f>VLOOKUP($B3472,Feuil2!$A$2:$G$720,5,FALSE)</f>
        <v>0</v>
      </c>
      <c r="H3472">
        <f>VLOOKUP($B3472,Feuil2!$A$2:$G$720,6,FALSE)</f>
        <v>20</v>
      </c>
      <c r="I3472">
        <f>VLOOKUP($B3472,Feuil2!$A$2:$G$720,7,FALSE)</f>
        <v>0</v>
      </c>
      <c r="J3472">
        <f>VLOOKUP($B3472,Feuil2!$A$2:$J$720,10,FALSE)</f>
        <v>1</v>
      </c>
      <c r="K3472" t="str">
        <f>VLOOKUP(J3472,move_damage_classes!$B$2:$C$4,2,FALSE)</f>
        <v>status</v>
      </c>
    </row>
    <row r="3473" spans="1:11" x14ac:dyDescent="0.25">
      <c r="A3473">
        <v>234</v>
      </c>
      <c r="B3473">
        <v>382</v>
      </c>
      <c r="C3473" t="str">
        <f>VLOOKUP($B3473,Feuil2!$A$2:$G$720,2,FALSE)</f>
        <v>me-first</v>
      </c>
      <c r="D3473">
        <f>VLOOKUP($B3473,Feuil2!$A$2:$G$720,3,FALSE)</f>
        <v>4</v>
      </c>
      <c r="E3473">
        <f>VLOOKUP($B3473,Feuil2!$A$2:$G$720,4,FALSE)</f>
        <v>1</v>
      </c>
      <c r="F3473" t="str">
        <f>VLOOKUP($E3473,Feuil3!$A$2:$B$19,2,FALSE)</f>
        <v>normal</v>
      </c>
      <c r="G3473">
        <f>VLOOKUP($B3473,Feuil2!$A$2:$G$720,5,FALSE)</f>
        <v>0</v>
      </c>
      <c r="H3473">
        <f>VLOOKUP($B3473,Feuil2!$A$2:$G$720,6,FALSE)</f>
        <v>20</v>
      </c>
      <c r="I3473">
        <f>VLOOKUP($B3473,Feuil2!$A$2:$G$720,7,FALSE)</f>
        <v>0</v>
      </c>
      <c r="J3473">
        <f>VLOOKUP($B3473,Feuil2!$A$2:$J$720,10,FALSE)</f>
        <v>1</v>
      </c>
      <c r="K3473" t="str">
        <f>VLOOKUP(J3473,move_damage_classes!$B$2:$C$4,2,FALSE)</f>
        <v>status</v>
      </c>
    </row>
    <row r="3474" spans="1:11" x14ac:dyDescent="0.25">
      <c r="A3474">
        <v>234</v>
      </c>
      <c r="B3474">
        <v>428</v>
      </c>
      <c r="C3474" t="str">
        <f>VLOOKUP($B3474,Feuil2!$A$2:$G$720,2,FALSE)</f>
        <v>zen-headbutt</v>
      </c>
      <c r="D3474">
        <f>VLOOKUP($B3474,Feuil2!$A$2:$G$720,3,FALSE)</f>
        <v>4</v>
      </c>
      <c r="E3474">
        <f>VLOOKUP($B3474,Feuil2!$A$2:$G$720,4,FALSE)</f>
        <v>14</v>
      </c>
      <c r="F3474" t="str">
        <f>VLOOKUP($E3474,Feuil3!$A$2:$B$19,2,FALSE)</f>
        <v>psychic</v>
      </c>
      <c r="G3474">
        <f>VLOOKUP($B3474,Feuil2!$A$2:$G$720,5,FALSE)</f>
        <v>80</v>
      </c>
      <c r="H3474">
        <f>VLOOKUP($B3474,Feuil2!$A$2:$G$720,6,FALSE)</f>
        <v>15</v>
      </c>
      <c r="I3474">
        <f>VLOOKUP($B3474,Feuil2!$A$2:$G$720,7,FALSE)</f>
        <v>90</v>
      </c>
      <c r="J3474">
        <f>VLOOKUP($B3474,Feuil2!$A$2:$J$720,10,FALSE)</f>
        <v>2</v>
      </c>
      <c r="K3474" t="str">
        <f>VLOOKUP(J3474,move_damage_classes!$B$2:$C$4,2,FALSE)</f>
        <v>physical</v>
      </c>
    </row>
    <row r="3475" spans="1:11" x14ac:dyDescent="0.25">
      <c r="A3475">
        <v>234</v>
      </c>
      <c r="B3475">
        <v>445</v>
      </c>
      <c r="C3475" t="str">
        <f>VLOOKUP($B3475,Feuil2!$A$2:$G$720,2,FALSE)</f>
        <v>captivate</v>
      </c>
      <c r="D3475">
        <f>VLOOKUP($B3475,Feuil2!$A$2:$G$720,3,FALSE)</f>
        <v>4</v>
      </c>
      <c r="E3475">
        <f>VLOOKUP($B3475,Feuil2!$A$2:$G$720,4,FALSE)</f>
        <v>1</v>
      </c>
      <c r="F3475" t="str">
        <f>VLOOKUP($E3475,Feuil3!$A$2:$B$19,2,FALSE)</f>
        <v>normal</v>
      </c>
      <c r="G3475">
        <f>VLOOKUP($B3475,Feuil2!$A$2:$G$720,5,FALSE)</f>
        <v>0</v>
      </c>
      <c r="H3475">
        <f>VLOOKUP($B3475,Feuil2!$A$2:$G$720,6,FALSE)</f>
        <v>20</v>
      </c>
      <c r="I3475">
        <f>VLOOKUP($B3475,Feuil2!$A$2:$G$720,7,FALSE)</f>
        <v>100</v>
      </c>
      <c r="J3475">
        <f>VLOOKUP($B3475,Feuil2!$A$2:$J$720,10,FALSE)</f>
        <v>1</v>
      </c>
      <c r="K3475" t="str">
        <f>VLOOKUP(J3475,move_damage_classes!$B$2:$C$4,2,FALSE)</f>
        <v>status</v>
      </c>
    </row>
    <row r="3476" spans="1:11" x14ac:dyDescent="0.25">
      <c r="A3476">
        <v>235</v>
      </c>
      <c r="B3476">
        <v>166</v>
      </c>
      <c r="C3476" t="str">
        <f>VLOOKUP($B3476,Feuil2!$A$2:$G$720,2,FALSE)</f>
        <v>sketch</v>
      </c>
      <c r="D3476">
        <f>VLOOKUP($B3476,Feuil2!$A$2:$G$720,3,FALSE)</f>
        <v>2</v>
      </c>
      <c r="E3476">
        <f>VLOOKUP($B3476,Feuil2!$A$2:$G$720,4,FALSE)</f>
        <v>1</v>
      </c>
      <c r="F3476" t="str">
        <f>VLOOKUP($E3476,Feuil3!$A$2:$B$19,2,FALSE)</f>
        <v>normal</v>
      </c>
      <c r="G3476">
        <f>VLOOKUP($B3476,Feuil2!$A$2:$G$720,5,FALSE)</f>
        <v>0</v>
      </c>
      <c r="H3476">
        <f>VLOOKUP($B3476,Feuil2!$A$2:$G$720,6,FALSE)</f>
        <v>1</v>
      </c>
      <c r="I3476">
        <f>VLOOKUP($B3476,Feuil2!$A$2:$G$720,7,FALSE)</f>
        <v>0</v>
      </c>
      <c r="J3476">
        <f>VLOOKUP($B3476,Feuil2!$A$2:$J$720,10,FALSE)</f>
        <v>1</v>
      </c>
      <c r="K3476" t="str">
        <f>VLOOKUP(J3476,move_damage_classes!$B$2:$C$4,2,FALSE)</f>
        <v>status</v>
      </c>
    </row>
    <row r="3477" spans="1:11" x14ac:dyDescent="0.25">
      <c r="A3477">
        <v>236</v>
      </c>
      <c r="B3477">
        <v>33</v>
      </c>
      <c r="C3477" t="str">
        <f>VLOOKUP($B3477,Feuil2!$A$2:$G$720,2,FALSE)</f>
        <v>tackle</v>
      </c>
      <c r="D3477">
        <f>VLOOKUP($B3477,Feuil2!$A$2:$G$720,3,FALSE)</f>
        <v>1</v>
      </c>
      <c r="E3477">
        <f>VLOOKUP($B3477,Feuil2!$A$2:$G$720,4,FALSE)</f>
        <v>1</v>
      </c>
      <c r="F3477" t="str">
        <f>VLOOKUP($E3477,Feuil3!$A$2:$B$19,2,FALSE)</f>
        <v>normal</v>
      </c>
      <c r="G3477">
        <f>VLOOKUP($B3477,Feuil2!$A$2:$G$720,5,FALSE)</f>
        <v>40</v>
      </c>
      <c r="H3477">
        <f>VLOOKUP($B3477,Feuil2!$A$2:$G$720,6,FALSE)</f>
        <v>35</v>
      </c>
      <c r="I3477">
        <f>VLOOKUP($B3477,Feuil2!$A$2:$G$720,7,FALSE)</f>
        <v>100</v>
      </c>
      <c r="J3477">
        <f>VLOOKUP($B3477,Feuil2!$A$2:$J$720,10,FALSE)</f>
        <v>2</v>
      </c>
      <c r="K3477" t="str">
        <f>VLOOKUP(J3477,move_damage_classes!$B$2:$C$4,2,FALSE)</f>
        <v>physical</v>
      </c>
    </row>
    <row r="3478" spans="1:11" x14ac:dyDescent="0.25">
      <c r="A3478">
        <v>236</v>
      </c>
      <c r="B3478">
        <v>193</v>
      </c>
      <c r="C3478" t="str">
        <f>VLOOKUP($B3478,Feuil2!$A$2:$G$720,2,FALSE)</f>
        <v>foresight</v>
      </c>
      <c r="D3478">
        <f>VLOOKUP($B3478,Feuil2!$A$2:$G$720,3,FALSE)</f>
        <v>2</v>
      </c>
      <c r="E3478">
        <f>VLOOKUP($B3478,Feuil2!$A$2:$G$720,4,FALSE)</f>
        <v>1</v>
      </c>
      <c r="F3478" t="str">
        <f>VLOOKUP($E3478,Feuil3!$A$2:$B$19,2,FALSE)</f>
        <v>normal</v>
      </c>
      <c r="G3478">
        <f>VLOOKUP($B3478,Feuil2!$A$2:$G$720,5,FALSE)</f>
        <v>0</v>
      </c>
      <c r="H3478">
        <f>VLOOKUP($B3478,Feuil2!$A$2:$G$720,6,FALSE)</f>
        <v>40</v>
      </c>
      <c r="I3478">
        <f>VLOOKUP($B3478,Feuil2!$A$2:$G$720,7,FALSE)</f>
        <v>0</v>
      </c>
      <c r="J3478">
        <f>VLOOKUP($B3478,Feuil2!$A$2:$J$720,10,FALSE)</f>
        <v>1</v>
      </c>
      <c r="K3478" t="str">
        <f>VLOOKUP(J3478,move_damage_classes!$B$2:$C$4,2,FALSE)</f>
        <v>status</v>
      </c>
    </row>
    <row r="3479" spans="1:11" x14ac:dyDescent="0.25">
      <c r="A3479">
        <v>236</v>
      </c>
      <c r="B3479">
        <v>252</v>
      </c>
      <c r="C3479" t="str">
        <f>VLOOKUP($B3479,Feuil2!$A$2:$G$720,2,FALSE)</f>
        <v>fake-out</v>
      </c>
      <c r="D3479">
        <f>VLOOKUP($B3479,Feuil2!$A$2:$G$720,3,FALSE)</f>
        <v>3</v>
      </c>
      <c r="E3479">
        <f>VLOOKUP($B3479,Feuil2!$A$2:$G$720,4,FALSE)</f>
        <v>1</v>
      </c>
      <c r="F3479" t="str">
        <f>VLOOKUP($E3479,Feuil3!$A$2:$B$19,2,FALSE)</f>
        <v>normal</v>
      </c>
      <c r="G3479">
        <f>VLOOKUP($B3479,Feuil2!$A$2:$G$720,5,FALSE)</f>
        <v>40</v>
      </c>
      <c r="H3479">
        <f>VLOOKUP($B3479,Feuil2!$A$2:$G$720,6,FALSE)</f>
        <v>10</v>
      </c>
      <c r="I3479">
        <f>VLOOKUP($B3479,Feuil2!$A$2:$G$720,7,FALSE)</f>
        <v>100</v>
      </c>
      <c r="J3479">
        <f>VLOOKUP($B3479,Feuil2!$A$2:$J$720,10,FALSE)</f>
        <v>2</v>
      </c>
      <c r="K3479" t="str">
        <f>VLOOKUP(J3479,move_damage_classes!$B$2:$C$4,2,FALSE)</f>
        <v>physical</v>
      </c>
    </row>
    <row r="3480" spans="1:11" x14ac:dyDescent="0.25">
      <c r="A3480">
        <v>236</v>
      </c>
      <c r="B3480">
        <v>270</v>
      </c>
      <c r="C3480" t="str">
        <f>VLOOKUP($B3480,Feuil2!$A$2:$G$720,2,FALSE)</f>
        <v>helping-hand</v>
      </c>
      <c r="D3480">
        <f>VLOOKUP($B3480,Feuil2!$A$2:$G$720,3,FALSE)</f>
        <v>3</v>
      </c>
      <c r="E3480">
        <f>VLOOKUP($B3480,Feuil2!$A$2:$G$720,4,FALSE)</f>
        <v>1</v>
      </c>
      <c r="F3480" t="str">
        <f>VLOOKUP($E3480,Feuil3!$A$2:$B$19,2,FALSE)</f>
        <v>normal</v>
      </c>
      <c r="G3480">
        <f>VLOOKUP($B3480,Feuil2!$A$2:$G$720,5,FALSE)</f>
        <v>0</v>
      </c>
      <c r="H3480">
        <f>VLOOKUP($B3480,Feuil2!$A$2:$G$720,6,FALSE)</f>
        <v>20</v>
      </c>
      <c r="I3480">
        <f>VLOOKUP($B3480,Feuil2!$A$2:$G$720,7,FALSE)</f>
        <v>0</v>
      </c>
      <c r="J3480">
        <f>VLOOKUP($B3480,Feuil2!$A$2:$J$720,10,FALSE)</f>
        <v>1</v>
      </c>
      <c r="K3480" t="str">
        <f>VLOOKUP(J3480,move_damage_classes!$B$2:$C$4,2,FALSE)</f>
        <v>status</v>
      </c>
    </row>
    <row r="3481" spans="1:11" x14ac:dyDescent="0.25">
      <c r="A3481">
        <v>237</v>
      </c>
      <c r="B3481">
        <v>27</v>
      </c>
      <c r="C3481" t="str">
        <f>VLOOKUP($B3481,Feuil2!$A$2:$G$720,2,FALSE)</f>
        <v>rolling-kick</v>
      </c>
      <c r="D3481">
        <f>VLOOKUP($B3481,Feuil2!$A$2:$G$720,3,FALSE)</f>
        <v>1</v>
      </c>
      <c r="E3481">
        <f>VLOOKUP($B3481,Feuil2!$A$2:$G$720,4,FALSE)</f>
        <v>2</v>
      </c>
      <c r="F3481" t="str">
        <f>VLOOKUP($E3481,Feuil3!$A$2:$B$19,2,FALSE)</f>
        <v>fighting</v>
      </c>
      <c r="G3481">
        <f>VLOOKUP($B3481,Feuil2!$A$2:$G$720,5,FALSE)</f>
        <v>60</v>
      </c>
      <c r="H3481">
        <f>VLOOKUP($B3481,Feuil2!$A$2:$G$720,6,FALSE)</f>
        <v>15</v>
      </c>
      <c r="I3481">
        <f>VLOOKUP($B3481,Feuil2!$A$2:$G$720,7,FALSE)</f>
        <v>85</v>
      </c>
      <c r="J3481">
        <f>VLOOKUP($B3481,Feuil2!$A$2:$J$720,10,FALSE)</f>
        <v>2</v>
      </c>
      <c r="K3481" t="str">
        <f>VLOOKUP(J3481,move_damage_classes!$B$2:$C$4,2,FALSE)</f>
        <v>physical</v>
      </c>
    </row>
    <row r="3482" spans="1:11" x14ac:dyDescent="0.25">
      <c r="A3482">
        <v>237</v>
      </c>
      <c r="B3482">
        <v>68</v>
      </c>
      <c r="C3482" t="str">
        <f>VLOOKUP($B3482,Feuil2!$A$2:$G$720,2,FALSE)</f>
        <v>counter</v>
      </c>
      <c r="D3482">
        <f>VLOOKUP($B3482,Feuil2!$A$2:$G$720,3,FALSE)</f>
        <v>1</v>
      </c>
      <c r="E3482">
        <f>VLOOKUP($B3482,Feuil2!$A$2:$G$720,4,FALSE)</f>
        <v>2</v>
      </c>
      <c r="F3482" t="str">
        <f>VLOOKUP($E3482,Feuil3!$A$2:$B$19,2,FALSE)</f>
        <v>fighting</v>
      </c>
      <c r="G3482">
        <f>VLOOKUP($B3482,Feuil2!$A$2:$G$720,5,FALSE)</f>
        <v>0</v>
      </c>
      <c r="H3482">
        <f>VLOOKUP($B3482,Feuil2!$A$2:$G$720,6,FALSE)</f>
        <v>20</v>
      </c>
      <c r="I3482">
        <f>VLOOKUP($B3482,Feuil2!$A$2:$G$720,7,FALSE)</f>
        <v>100</v>
      </c>
      <c r="J3482">
        <f>VLOOKUP($B3482,Feuil2!$A$2:$J$720,10,FALSE)</f>
        <v>2</v>
      </c>
      <c r="K3482" t="str">
        <f>VLOOKUP(J3482,move_damage_classes!$B$2:$C$4,2,FALSE)</f>
        <v>physical</v>
      </c>
    </row>
    <row r="3483" spans="1:11" x14ac:dyDescent="0.25">
      <c r="A3483">
        <v>237</v>
      </c>
      <c r="B3483">
        <v>97</v>
      </c>
      <c r="C3483" t="str">
        <f>VLOOKUP($B3483,Feuil2!$A$2:$G$720,2,FALSE)</f>
        <v>agility</v>
      </c>
      <c r="D3483">
        <f>VLOOKUP($B3483,Feuil2!$A$2:$G$720,3,FALSE)</f>
        <v>1</v>
      </c>
      <c r="E3483">
        <f>VLOOKUP($B3483,Feuil2!$A$2:$G$720,4,FALSE)</f>
        <v>14</v>
      </c>
      <c r="F3483" t="str">
        <f>VLOOKUP($E3483,Feuil3!$A$2:$B$19,2,FALSE)</f>
        <v>psychic</v>
      </c>
      <c r="G3483">
        <f>VLOOKUP($B3483,Feuil2!$A$2:$G$720,5,FALSE)</f>
        <v>0</v>
      </c>
      <c r="H3483">
        <f>VLOOKUP($B3483,Feuil2!$A$2:$G$720,6,FALSE)</f>
        <v>30</v>
      </c>
      <c r="I3483">
        <f>VLOOKUP($B3483,Feuil2!$A$2:$G$720,7,FALSE)</f>
        <v>0</v>
      </c>
      <c r="J3483">
        <f>VLOOKUP($B3483,Feuil2!$A$2:$J$720,10,FALSE)</f>
        <v>1</v>
      </c>
      <c r="K3483" t="str">
        <f>VLOOKUP(J3483,move_damage_classes!$B$2:$C$4,2,FALSE)</f>
        <v>status</v>
      </c>
    </row>
    <row r="3484" spans="1:11" x14ac:dyDescent="0.25">
      <c r="A3484">
        <v>237</v>
      </c>
      <c r="B3484">
        <v>98</v>
      </c>
      <c r="C3484" t="str">
        <f>VLOOKUP($B3484,Feuil2!$A$2:$G$720,2,FALSE)</f>
        <v>quick-attack</v>
      </c>
      <c r="D3484">
        <f>VLOOKUP($B3484,Feuil2!$A$2:$G$720,3,FALSE)</f>
        <v>1</v>
      </c>
      <c r="E3484">
        <f>VLOOKUP($B3484,Feuil2!$A$2:$G$720,4,FALSE)</f>
        <v>1</v>
      </c>
      <c r="F3484" t="str">
        <f>VLOOKUP($E3484,Feuil3!$A$2:$B$19,2,FALSE)</f>
        <v>normal</v>
      </c>
      <c r="G3484">
        <f>VLOOKUP($B3484,Feuil2!$A$2:$G$720,5,FALSE)</f>
        <v>40</v>
      </c>
      <c r="H3484">
        <f>VLOOKUP($B3484,Feuil2!$A$2:$G$720,6,FALSE)</f>
        <v>30</v>
      </c>
      <c r="I3484">
        <f>VLOOKUP($B3484,Feuil2!$A$2:$G$720,7,FALSE)</f>
        <v>100</v>
      </c>
      <c r="J3484">
        <f>VLOOKUP($B3484,Feuil2!$A$2:$J$720,10,FALSE)</f>
        <v>2</v>
      </c>
      <c r="K3484" t="str">
        <f>VLOOKUP(J3484,move_damage_classes!$B$2:$C$4,2,FALSE)</f>
        <v>physical</v>
      </c>
    </row>
    <row r="3485" spans="1:11" x14ac:dyDescent="0.25">
      <c r="A3485">
        <v>237</v>
      </c>
      <c r="B3485">
        <v>116</v>
      </c>
      <c r="C3485" t="str">
        <f>VLOOKUP($B3485,Feuil2!$A$2:$G$720,2,FALSE)</f>
        <v>focus-energy</v>
      </c>
      <c r="D3485">
        <f>VLOOKUP($B3485,Feuil2!$A$2:$G$720,3,FALSE)</f>
        <v>1</v>
      </c>
      <c r="E3485">
        <f>VLOOKUP($B3485,Feuil2!$A$2:$G$720,4,FALSE)</f>
        <v>1</v>
      </c>
      <c r="F3485" t="str">
        <f>VLOOKUP($E3485,Feuil3!$A$2:$B$19,2,FALSE)</f>
        <v>normal</v>
      </c>
      <c r="G3485">
        <f>VLOOKUP($B3485,Feuil2!$A$2:$G$720,5,FALSE)</f>
        <v>0</v>
      </c>
      <c r="H3485">
        <f>VLOOKUP($B3485,Feuil2!$A$2:$G$720,6,FALSE)</f>
        <v>30</v>
      </c>
      <c r="I3485">
        <f>VLOOKUP($B3485,Feuil2!$A$2:$G$720,7,FALSE)</f>
        <v>0</v>
      </c>
      <c r="J3485">
        <f>VLOOKUP($B3485,Feuil2!$A$2:$J$720,10,FALSE)</f>
        <v>1</v>
      </c>
      <c r="K3485" t="str">
        <f>VLOOKUP(J3485,move_damage_classes!$B$2:$C$4,2,FALSE)</f>
        <v>status</v>
      </c>
    </row>
    <row r="3486" spans="1:11" x14ac:dyDescent="0.25">
      <c r="A3486">
        <v>237</v>
      </c>
      <c r="B3486">
        <v>167</v>
      </c>
      <c r="C3486" t="str">
        <f>VLOOKUP($B3486,Feuil2!$A$2:$G$720,2,FALSE)</f>
        <v>triple-kick</v>
      </c>
      <c r="D3486">
        <f>VLOOKUP($B3486,Feuil2!$A$2:$G$720,3,FALSE)</f>
        <v>2</v>
      </c>
      <c r="E3486">
        <f>VLOOKUP($B3486,Feuil2!$A$2:$G$720,4,FALSE)</f>
        <v>2</v>
      </c>
      <c r="F3486" t="str">
        <f>VLOOKUP($E3486,Feuil3!$A$2:$B$19,2,FALSE)</f>
        <v>fighting</v>
      </c>
      <c r="G3486">
        <f>VLOOKUP($B3486,Feuil2!$A$2:$G$720,5,FALSE)</f>
        <v>10</v>
      </c>
      <c r="H3486">
        <f>VLOOKUP($B3486,Feuil2!$A$2:$G$720,6,FALSE)</f>
        <v>10</v>
      </c>
      <c r="I3486">
        <f>VLOOKUP($B3486,Feuil2!$A$2:$G$720,7,FALSE)</f>
        <v>90</v>
      </c>
      <c r="J3486">
        <f>VLOOKUP($B3486,Feuil2!$A$2:$J$720,10,FALSE)</f>
        <v>2</v>
      </c>
      <c r="K3486" t="str">
        <f>VLOOKUP(J3486,move_damage_classes!$B$2:$C$4,2,FALSE)</f>
        <v>physical</v>
      </c>
    </row>
    <row r="3487" spans="1:11" x14ac:dyDescent="0.25">
      <c r="A3487">
        <v>237</v>
      </c>
      <c r="B3487">
        <v>197</v>
      </c>
      <c r="C3487" t="str">
        <f>VLOOKUP($B3487,Feuil2!$A$2:$G$720,2,FALSE)</f>
        <v>detect</v>
      </c>
      <c r="D3487">
        <f>VLOOKUP($B3487,Feuil2!$A$2:$G$720,3,FALSE)</f>
        <v>2</v>
      </c>
      <c r="E3487">
        <f>VLOOKUP($B3487,Feuil2!$A$2:$G$720,4,FALSE)</f>
        <v>2</v>
      </c>
      <c r="F3487" t="str">
        <f>VLOOKUP($E3487,Feuil3!$A$2:$B$19,2,FALSE)</f>
        <v>fighting</v>
      </c>
      <c r="G3487">
        <f>VLOOKUP($B3487,Feuil2!$A$2:$G$720,5,FALSE)</f>
        <v>0</v>
      </c>
      <c r="H3487">
        <f>VLOOKUP($B3487,Feuil2!$A$2:$G$720,6,FALSE)</f>
        <v>5</v>
      </c>
      <c r="I3487">
        <f>VLOOKUP($B3487,Feuil2!$A$2:$G$720,7,FALSE)</f>
        <v>0</v>
      </c>
      <c r="J3487">
        <f>VLOOKUP($B3487,Feuil2!$A$2:$J$720,10,FALSE)</f>
        <v>1</v>
      </c>
      <c r="K3487" t="str">
        <f>VLOOKUP(J3487,move_damage_classes!$B$2:$C$4,2,FALSE)</f>
        <v>status</v>
      </c>
    </row>
    <row r="3488" spans="1:11" x14ac:dyDescent="0.25">
      <c r="A3488">
        <v>237</v>
      </c>
      <c r="B3488">
        <v>228</v>
      </c>
      <c r="C3488" t="str">
        <f>VLOOKUP($B3488,Feuil2!$A$2:$G$720,2,FALSE)</f>
        <v>pursuit</v>
      </c>
      <c r="D3488">
        <f>VLOOKUP($B3488,Feuil2!$A$2:$G$720,3,FALSE)</f>
        <v>2</v>
      </c>
      <c r="E3488">
        <f>VLOOKUP($B3488,Feuil2!$A$2:$G$720,4,FALSE)</f>
        <v>17</v>
      </c>
      <c r="F3488" t="str">
        <f>VLOOKUP($E3488,Feuil3!$A$2:$B$19,2,FALSE)</f>
        <v>dark</v>
      </c>
      <c r="G3488">
        <f>VLOOKUP($B3488,Feuil2!$A$2:$G$720,5,FALSE)</f>
        <v>40</v>
      </c>
      <c r="H3488">
        <f>VLOOKUP($B3488,Feuil2!$A$2:$G$720,6,FALSE)</f>
        <v>20</v>
      </c>
      <c r="I3488">
        <f>VLOOKUP($B3488,Feuil2!$A$2:$G$720,7,FALSE)</f>
        <v>100</v>
      </c>
      <c r="J3488">
        <f>VLOOKUP($B3488,Feuil2!$A$2:$J$720,10,FALSE)</f>
        <v>2</v>
      </c>
      <c r="K3488" t="str">
        <f>VLOOKUP(J3488,move_damage_classes!$B$2:$C$4,2,FALSE)</f>
        <v>physical</v>
      </c>
    </row>
    <row r="3489" spans="1:11" x14ac:dyDescent="0.25">
      <c r="A3489">
        <v>237</v>
      </c>
      <c r="B3489">
        <v>229</v>
      </c>
      <c r="C3489" t="str">
        <f>VLOOKUP($B3489,Feuil2!$A$2:$G$720,2,FALSE)</f>
        <v>rapid-spin</v>
      </c>
      <c r="D3489">
        <f>VLOOKUP($B3489,Feuil2!$A$2:$G$720,3,FALSE)</f>
        <v>2</v>
      </c>
      <c r="E3489">
        <f>VLOOKUP($B3489,Feuil2!$A$2:$G$720,4,FALSE)</f>
        <v>1</v>
      </c>
      <c r="F3489" t="str">
        <f>VLOOKUP($E3489,Feuil3!$A$2:$B$19,2,FALSE)</f>
        <v>normal</v>
      </c>
      <c r="G3489">
        <f>VLOOKUP($B3489,Feuil2!$A$2:$G$720,5,FALSE)</f>
        <v>20</v>
      </c>
      <c r="H3489">
        <f>VLOOKUP($B3489,Feuil2!$A$2:$G$720,6,FALSE)</f>
        <v>40</v>
      </c>
      <c r="I3489">
        <f>VLOOKUP($B3489,Feuil2!$A$2:$G$720,7,FALSE)</f>
        <v>100</v>
      </c>
      <c r="J3489">
        <f>VLOOKUP($B3489,Feuil2!$A$2:$J$720,10,FALSE)</f>
        <v>2</v>
      </c>
      <c r="K3489" t="str">
        <f>VLOOKUP(J3489,move_damage_classes!$B$2:$C$4,2,FALSE)</f>
        <v>physical</v>
      </c>
    </row>
    <row r="3490" spans="1:11" x14ac:dyDescent="0.25">
      <c r="A3490">
        <v>237</v>
      </c>
      <c r="B3490">
        <v>279</v>
      </c>
      <c r="C3490" t="str">
        <f>VLOOKUP($B3490,Feuil2!$A$2:$G$720,2,FALSE)</f>
        <v>revenge</v>
      </c>
      <c r="D3490">
        <f>VLOOKUP($B3490,Feuil2!$A$2:$G$720,3,FALSE)</f>
        <v>3</v>
      </c>
      <c r="E3490">
        <f>VLOOKUP($B3490,Feuil2!$A$2:$G$720,4,FALSE)</f>
        <v>2</v>
      </c>
      <c r="F3490" t="str">
        <f>VLOOKUP($E3490,Feuil3!$A$2:$B$19,2,FALSE)</f>
        <v>fighting</v>
      </c>
      <c r="G3490">
        <f>VLOOKUP($B3490,Feuil2!$A$2:$G$720,5,FALSE)</f>
        <v>60</v>
      </c>
      <c r="H3490">
        <f>VLOOKUP($B3490,Feuil2!$A$2:$G$720,6,FALSE)</f>
        <v>10</v>
      </c>
      <c r="I3490">
        <f>VLOOKUP($B3490,Feuil2!$A$2:$G$720,7,FALSE)</f>
        <v>100</v>
      </c>
      <c r="J3490">
        <f>VLOOKUP($B3490,Feuil2!$A$2:$J$720,10,FALSE)</f>
        <v>2</v>
      </c>
      <c r="K3490" t="str">
        <f>VLOOKUP(J3490,move_damage_classes!$B$2:$C$4,2,FALSE)</f>
        <v>physical</v>
      </c>
    </row>
    <row r="3491" spans="1:11" x14ac:dyDescent="0.25">
      <c r="A3491">
        <v>237</v>
      </c>
      <c r="B3491">
        <v>283</v>
      </c>
      <c r="C3491" t="str">
        <f>VLOOKUP($B3491,Feuil2!$A$2:$G$720,2,FALSE)</f>
        <v>endeavor</v>
      </c>
      <c r="D3491">
        <f>VLOOKUP($B3491,Feuil2!$A$2:$G$720,3,FALSE)</f>
        <v>3</v>
      </c>
      <c r="E3491">
        <f>VLOOKUP($B3491,Feuil2!$A$2:$G$720,4,FALSE)</f>
        <v>1</v>
      </c>
      <c r="F3491" t="str">
        <f>VLOOKUP($E3491,Feuil3!$A$2:$B$19,2,FALSE)</f>
        <v>normal</v>
      </c>
      <c r="G3491">
        <f>VLOOKUP($B3491,Feuil2!$A$2:$G$720,5,FALSE)</f>
        <v>0</v>
      </c>
      <c r="H3491">
        <f>VLOOKUP($B3491,Feuil2!$A$2:$G$720,6,FALSE)</f>
        <v>5</v>
      </c>
      <c r="I3491">
        <f>VLOOKUP($B3491,Feuil2!$A$2:$G$720,7,FALSE)</f>
        <v>100</v>
      </c>
      <c r="J3491">
        <f>VLOOKUP($B3491,Feuil2!$A$2:$J$720,10,FALSE)</f>
        <v>2</v>
      </c>
      <c r="K3491" t="str">
        <f>VLOOKUP(J3491,move_damage_classes!$B$2:$C$4,2,FALSE)</f>
        <v>physical</v>
      </c>
    </row>
    <row r="3492" spans="1:11" x14ac:dyDescent="0.25">
      <c r="A3492">
        <v>237</v>
      </c>
      <c r="B3492">
        <v>360</v>
      </c>
      <c r="C3492" t="str">
        <f>VLOOKUP($B3492,Feuil2!$A$2:$G$720,2,FALSE)</f>
        <v>gyro-ball</v>
      </c>
      <c r="D3492">
        <f>VLOOKUP($B3492,Feuil2!$A$2:$G$720,3,FALSE)</f>
        <v>4</v>
      </c>
      <c r="E3492">
        <f>VLOOKUP($B3492,Feuil2!$A$2:$G$720,4,FALSE)</f>
        <v>9</v>
      </c>
      <c r="F3492" t="str">
        <f>VLOOKUP($E3492,Feuil3!$A$2:$B$19,2,FALSE)</f>
        <v>steel</v>
      </c>
      <c r="G3492">
        <f>VLOOKUP($B3492,Feuil2!$A$2:$G$720,5,FALSE)</f>
        <v>0</v>
      </c>
      <c r="H3492">
        <f>VLOOKUP($B3492,Feuil2!$A$2:$G$720,6,FALSE)</f>
        <v>5</v>
      </c>
      <c r="I3492">
        <f>VLOOKUP($B3492,Feuil2!$A$2:$G$720,7,FALSE)</f>
        <v>100</v>
      </c>
      <c r="J3492">
        <f>VLOOKUP($B3492,Feuil2!$A$2:$J$720,10,FALSE)</f>
        <v>2</v>
      </c>
      <c r="K3492" t="str">
        <f>VLOOKUP(J3492,move_damage_classes!$B$2:$C$4,2,FALSE)</f>
        <v>physical</v>
      </c>
    </row>
    <row r="3493" spans="1:11" x14ac:dyDescent="0.25">
      <c r="A3493">
        <v>237</v>
      </c>
      <c r="B3493">
        <v>364</v>
      </c>
      <c r="C3493" t="str">
        <f>VLOOKUP($B3493,Feuil2!$A$2:$G$720,2,FALSE)</f>
        <v>feint</v>
      </c>
      <c r="D3493">
        <f>VLOOKUP($B3493,Feuil2!$A$2:$G$720,3,FALSE)</f>
        <v>4</v>
      </c>
      <c r="E3493">
        <f>VLOOKUP($B3493,Feuil2!$A$2:$G$720,4,FALSE)</f>
        <v>1</v>
      </c>
      <c r="F3493" t="str">
        <f>VLOOKUP($E3493,Feuil3!$A$2:$B$19,2,FALSE)</f>
        <v>normal</v>
      </c>
      <c r="G3493">
        <f>VLOOKUP($B3493,Feuil2!$A$2:$G$720,5,FALSE)</f>
        <v>30</v>
      </c>
      <c r="H3493">
        <f>VLOOKUP($B3493,Feuil2!$A$2:$G$720,6,FALSE)</f>
        <v>10</v>
      </c>
      <c r="I3493">
        <f>VLOOKUP($B3493,Feuil2!$A$2:$G$720,7,FALSE)</f>
        <v>100</v>
      </c>
      <c r="J3493">
        <f>VLOOKUP($B3493,Feuil2!$A$2:$J$720,10,FALSE)</f>
        <v>2</v>
      </c>
      <c r="K3493" t="str">
        <f>VLOOKUP(J3493,move_damage_classes!$B$2:$C$4,2,FALSE)</f>
        <v>physical</v>
      </c>
    </row>
    <row r="3494" spans="1:11" x14ac:dyDescent="0.25">
      <c r="A3494">
        <v>237</v>
      </c>
      <c r="B3494">
        <v>370</v>
      </c>
      <c r="C3494" t="str">
        <f>VLOOKUP($B3494,Feuil2!$A$2:$G$720,2,FALSE)</f>
        <v>close-combat</v>
      </c>
      <c r="D3494">
        <f>VLOOKUP($B3494,Feuil2!$A$2:$G$720,3,FALSE)</f>
        <v>4</v>
      </c>
      <c r="E3494">
        <f>VLOOKUP($B3494,Feuil2!$A$2:$G$720,4,FALSE)</f>
        <v>2</v>
      </c>
      <c r="F3494" t="str">
        <f>VLOOKUP($E3494,Feuil3!$A$2:$B$19,2,FALSE)</f>
        <v>fighting</v>
      </c>
      <c r="G3494">
        <f>VLOOKUP($B3494,Feuil2!$A$2:$G$720,5,FALSE)</f>
        <v>120</v>
      </c>
      <c r="H3494">
        <f>VLOOKUP($B3494,Feuil2!$A$2:$G$720,6,FALSE)</f>
        <v>5</v>
      </c>
      <c r="I3494">
        <f>VLOOKUP($B3494,Feuil2!$A$2:$G$720,7,FALSE)</f>
        <v>100</v>
      </c>
      <c r="J3494">
        <f>VLOOKUP($B3494,Feuil2!$A$2:$J$720,10,FALSE)</f>
        <v>2</v>
      </c>
      <c r="K3494" t="str">
        <f>VLOOKUP(J3494,move_damage_classes!$B$2:$C$4,2,FALSE)</f>
        <v>physical</v>
      </c>
    </row>
    <row r="3495" spans="1:11" x14ac:dyDescent="0.25">
      <c r="A3495">
        <v>237</v>
      </c>
      <c r="B3495">
        <v>469</v>
      </c>
      <c r="C3495" t="str">
        <f>VLOOKUP($B3495,Feuil2!$A$2:$G$720,2,FALSE)</f>
        <v>wide-guard</v>
      </c>
      <c r="D3495">
        <f>VLOOKUP($B3495,Feuil2!$A$2:$G$720,3,FALSE)</f>
        <v>5</v>
      </c>
      <c r="E3495">
        <f>VLOOKUP($B3495,Feuil2!$A$2:$G$720,4,FALSE)</f>
        <v>6</v>
      </c>
      <c r="F3495" t="str">
        <f>VLOOKUP($E3495,Feuil3!$A$2:$B$19,2,FALSE)</f>
        <v>rock</v>
      </c>
      <c r="G3495">
        <f>VLOOKUP($B3495,Feuil2!$A$2:$G$720,5,FALSE)</f>
        <v>0</v>
      </c>
      <c r="H3495">
        <f>VLOOKUP($B3495,Feuil2!$A$2:$G$720,6,FALSE)</f>
        <v>10</v>
      </c>
      <c r="I3495">
        <f>VLOOKUP($B3495,Feuil2!$A$2:$G$720,7,FALSE)</f>
        <v>0</v>
      </c>
      <c r="J3495">
        <f>VLOOKUP($B3495,Feuil2!$A$2:$J$720,10,FALSE)</f>
        <v>1</v>
      </c>
      <c r="K3495" t="str">
        <f>VLOOKUP(J3495,move_damage_classes!$B$2:$C$4,2,FALSE)</f>
        <v>status</v>
      </c>
    </row>
    <row r="3496" spans="1:11" x14ac:dyDescent="0.25">
      <c r="A3496">
        <v>237</v>
      </c>
      <c r="B3496">
        <v>501</v>
      </c>
      <c r="C3496" t="str">
        <f>VLOOKUP($B3496,Feuil2!$A$2:$G$720,2,FALSE)</f>
        <v>quick-guard</v>
      </c>
      <c r="D3496">
        <f>VLOOKUP($B3496,Feuil2!$A$2:$G$720,3,FALSE)</f>
        <v>5</v>
      </c>
      <c r="E3496">
        <f>VLOOKUP($B3496,Feuil2!$A$2:$G$720,4,FALSE)</f>
        <v>2</v>
      </c>
      <c r="F3496" t="str">
        <f>VLOOKUP($E3496,Feuil3!$A$2:$B$19,2,FALSE)</f>
        <v>fighting</v>
      </c>
      <c r="G3496">
        <f>VLOOKUP($B3496,Feuil2!$A$2:$G$720,5,FALSE)</f>
        <v>0</v>
      </c>
      <c r="H3496">
        <f>VLOOKUP($B3496,Feuil2!$A$2:$G$720,6,FALSE)</f>
        <v>15</v>
      </c>
      <c r="I3496">
        <f>VLOOKUP($B3496,Feuil2!$A$2:$G$720,7,FALSE)</f>
        <v>0</v>
      </c>
      <c r="J3496">
        <f>VLOOKUP($B3496,Feuil2!$A$2:$J$720,10,FALSE)</f>
        <v>1</v>
      </c>
      <c r="K3496" t="str">
        <f>VLOOKUP(J3496,move_damage_classes!$B$2:$C$4,2,FALSE)</f>
        <v>status</v>
      </c>
    </row>
    <row r="3497" spans="1:11" x14ac:dyDescent="0.25">
      <c r="A3497">
        <v>238</v>
      </c>
      <c r="B3497">
        <v>1</v>
      </c>
      <c r="C3497" t="str">
        <f>VLOOKUP($B3497,Feuil2!$A$2:$G$720,2,FALSE)</f>
        <v>pound</v>
      </c>
      <c r="D3497">
        <f>VLOOKUP($B3497,Feuil2!$A$2:$G$720,3,FALSE)</f>
        <v>1</v>
      </c>
      <c r="E3497">
        <f>VLOOKUP($B3497,Feuil2!$A$2:$G$720,4,FALSE)</f>
        <v>1</v>
      </c>
      <c r="F3497" t="str">
        <f>VLOOKUP($E3497,Feuil3!$A$2:$B$19,2,FALSE)</f>
        <v>normal</v>
      </c>
      <c r="G3497">
        <f>VLOOKUP($B3497,Feuil2!$A$2:$G$720,5,FALSE)</f>
        <v>40</v>
      </c>
      <c r="H3497">
        <f>VLOOKUP($B3497,Feuil2!$A$2:$G$720,6,FALSE)</f>
        <v>35</v>
      </c>
      <c r="I3497">
        <f>VLOOKUP($B3497,Feuil2!$A$2:$G$720,7,FALSE)</f>
        <v>100</v>
      </c>
      <c r="J3497">
        <f>VLOOKUP($B3497,Feuil2!$A$2:$J$720,10,FALSE)</f>
        <v>2</v>
      </c>
      <c r="K3497" t="str">
        <f>VLOOKUP(J3497,move_damage_classes!$B$2:$C$4,2,FALSE)</f>
        <v>physical</v>
      </c>
    </row>
    <row r="3498" spans="1:11" x14ac:dyDescent="0.25">
      <c r="A3498">
        <v>238</v>
      </c>
      <c r="B3498">
        <v>47</v>
      </c>
      <c r="C3498" t="str">
        <f>VLOOKUP($B3498,Feuil2!$A$2:$G$720,2,FALSE)</f>
        <v>sing</v>
      </c>
      <c r="D3498">
        <f>VLOOKUP($B3498,Feuil2!$A$2:$G$720,3,FALSE)</f>
        <v>1</v>
      </c>
      <c r="E3498">
        <f>VLOOKUP($B3498,Feuil2!$A$2:$G$720,4,FALSE)</f>
        <v>1</v>
      </c>
      <c r="F3498" t="str">
        <f>VLOOKUP($E3498,Feuil3!$A$2:$B$19,2,FALSE)</f>
        <v>normal</v>
      </c>
      <c r="G3498">
        <f>VLOOKUP($B3498,Feuil2!$A$2:$G$720,5,FALSE)</f>
        <v>0</v>
      </c>
      <c r="H3498">
        <f>VLOOKUP($B3498,Feuil2!$A$2:$G$720,6,FALSE)</f>
        <v>15</v>
      </c>
      <c r="I3498">
        <f>VLOOKUP($B3498,Feuil2!$A$2:$G$720,7,FALSE)</f>
        <v>55</v>
      </c>
      <c r="J3498">
        <f>VLOOKUP($B3498,Feuil2!$A$2:$J$720,10,FALSE)</f>
        <v>1</v>
      </c>
      <c r="K3498" t="str">
        <f>VLOOKUP(J3498,move_damage_classes!$B$2:$C$4,2,FALSE)</f>
        <v>status</v>
      </c>
    </row>
    <row r="3499" spans="1:11" x14ac:dyDescent="0.25">
      <c r="A3499">
        <v>238</v>
      </c>
      <c r="B3499">
        <v>59</v>
      </c>
      <c r="C3499" t="str">
        <f>VLOOKUP($B3499,Feuil2!$A$2:$G$720,2,FALSE)</f>
        <v>blizzard</v>
      </c>
      <c r="D3499">
        <f>VLOOKUP($B3499,Feuil2!$A$2:$G$720,3,FALSE)</f>
        <v>1</v>
      </c>
      <c r="E3499">
        <f>VLOOKUP($B3499,Feuil2!$A$2:$G$720,4,FALSE)</f>
        <v>15</v>
      </c>
      <c r="F3499" t="str">
        <f>VLOOKUP($E3499,Feuil3!$A$2:$B$19,2,FALSE)</f>
        <v>ice</v>
      </c>
      <c r="G3499">
        <f>VLOOKUP($B3499,Feuil2!$A$2:$G$720,5,FALSE)</f>
        <v>110</v>
      </c>
      <c r="H3499">
        <f>VLOOKUP($B3499,Feuil2!$A$2:$G$720,6,FALSE)</f>
        <v>5</v>
      </c>
      <c r="I3499">
        <f>VLOOKUP($B3499,Feuil2!$A$2:$G$720,7,FALSE)</f>
        <v>70</v>
      </c>
      <c r="J3499">
        <f>VLOOKUP($B3499,Feuil2!$A$2:$J$720,10,FALSE)</f>
        <v>3</v>
      </c>
      <c r="K3499" t="str">
        <f>VLOOKUP(J3499,move_damage_classes!$B$2:$C$4,2,FALSE)</f>
        <v>special</v>
      </c>
    </row>
    <row r="3500" spans="1:11" x14ac:dyDescent="0.25">
      <c r="A3500">
        <v>238</v>
      </c>
      <c r="B3500">
        <v>93</v>
      </c>
      <c r="C3500" t="str">
        <f>VLOOKUP($B3500,Feuil2!$A$2:$G$720,2,FALSE)</f>
        <v>confusion</v>
      </c>
      <c r="D3500">
        <f>VLOOKUP($B3500,Feuil2!$A$2:$G$720,3,FALSE)</f>
        <v>1</v>
      </c>
      <c r="E3500">
        <f>VLOOKUP($B3500,Feuil2!$A$2:$G$720,4,FALSE)</f>
        <v>14</v>
      </c>
      <c r="F3500" t="str">
        <f>VLOOKUP($E3500,Feuil3!$A$2:$B$19,2,FALSE)</f>
        <v>psychic</v>
      </c>
      <c r="G3500">
        <f>VLOOKUP($B3500,Feuil2!$A$2:$G$720,5,FALSE)</f>
        <v>50</v>
      </c>
      <c r="H3500">
        <f>VLOOKUP($B3500,Feuil2!$A$2:$G$720,6,FALSE)</f>
        <v>25</v>
      </c>
      <c r="I3500">
        <f>VLOOKUP($B3500,Feuil2!$A$2:$G$720,7,FALSE)</f>
        <v>100</v>
      </c>
      <c r="J3500">
        <f>VLOOKUP($B3500,Feuil2!$A$2:$J$720,10,FALSE)</f>
        <v>3</v>
      </c>
      <c r="K3500" t="str">
        <f>VLOOKUP(J3500,move_damage_classes!$B$2:$C$4,2,FALSE)</f>
        <v>special</v>
      </c>
    </row>
    <row r="3501" spans="1:11" x14ac:dyDescent="0.25">
      <c r="A3501">
        <v>238</v>
      </c>
      <c r="B3501">
        <v>94</v>
      </c>
      <c r="C3501" t="str">
        <f>VLOOKUP($B3501,Feuil2!$A$2:$G$720,2,FALSE)</f>
        <v>psychic</v>
      </c>
      <c r="D3501">
        <f>VLOOKUP($B3501,Feuil2!$A$2:$G$720,3,FALSE)</f>
        <v>1</v>
      </c>
      <c r="E3501">
        <f>VLOOKUP($B3501,Feuil2!$A$2:$G$720,4,FALSE)</f>
        <v>14</v>
      </c>
      <c r="F3501" t="str">
        <f>VLOOKUP($E3501,Feuil3!$A$2:$B$19,2,FALSE)</f>
        <v>psychic</v>
      </c>
      <c r="G3501">
        <f>VLOOKUP($B3501,Feuil2!$A$2:$G$720,5,FALSE)</f>
        <v>90</v>
      </c>
      <c r="H3501">
        <f>VLOOKUP($B3501,Feuil2!$A$2:$G$720,6,FALSE)</f>
        <v>10</v>
      </c>
      <c r="I3501">
        <f>VLOOKUP($B3501,Feuil2!$A$2:$G$720,7,FALSE)</f>
        <v>100</v>
      </c>
      <c r="J3501">
        <f>VLOOKUP($B3501,Feuil2!$A$2:$J$720,10,FALSE)</f>
        <v>3</v>
      </c>
      <c r="K3501" t="str">
        <f>VLOOKUP(J3501,move_damage_classes!$B$2:$C$4,2,FALSE)</f>
        <v>special</v>
      </c>
    </row>
    <row r="3502" spans="1:11" x14ac:dyDescent="0.25">
      <c r="A3502">
        <v>238</v>
      </c>
      <c r="B3502">
        <v>122</v>
      </c>
      <c r="C3502" t="str">
        <f>VLOOKUP($B3502,Feuil2!$A$2:$G$720,2,FALSE)</f>
        <v>lick</v>
      </c>
      <c r="D3502">
        <f>VLOOKUP($B3502,Feuil2!$A$2:$G$720,3,FALSE)</f>
        <v>1</v>
      </c>
      <c r="E3502">
        <f>VLOOKUP($B3502,Feuil2!$A$2:$G$720,4,FALSE)</f>
        <v>8</v>
      </c>
      <c r="F3502" t="str">
        <f>VLOOKUP($E3502,Feuil3!$A$2:$B$19,2,FALSE)</f>
        <v>ghost</v>
      </c>
      <c r="G3502">
        <f>VLOOKUP($B3502,Feuil2!$A$2:$G$720,5,FALSE)</f>
        <v>30</v>
      </c>
      <c r="H3502">
        <f>VLOOKUP($B3502,Feuil2!$A$2:$G$720,6,FALSE)</f>
        <v>30</v>
      </c>
      <c r="I3502">
        <f>VLOOKUP($B3502,Feuil2!$A$2:$G$720,7,FALSE)</f>
        <v>100</v>
      </c>
      <c r="J3502">
        <f>VLOOKUP($B3502,Feuil2!$A$2:$J$720,10,FALSE)</f>
        <v>2</v>
      </c>
      <c r="K3502" t="str">
        <f>VLOOKUP(J3502,move_damage_classes!$B$2:$C$4,2,FALSE)</f>
        <v>physical</v>
      </c>
    </row>
    <row r="3503" spans="1:11" x14ac:dyDescent="0.25">
      <c r="A3503">
        <v>238</v>
      </c>
      <c r="B3503">
        <v>181</v>
      </c>
      <c r="C3503" t="str">
        <f>VLOOKUP($B3503,Feuil2!$A$2:$G$720,2,FALSE)</f>
        <v>powder-snow</v>
      </c>
      <c r="D3503">
        <f>VLOOKUP($B3503,Feuil2!$A$2:$G$720,3,FALSE)</f>
        <v>2</v>
      </c>
      <c r="E3503">
        <f>VLOOKUP($B3503,Feuil2!$A$2:$G$720,4,FALSE)</f>
        <v>15</v>
      </c>
      <c r="F3503" t="str">
        <f>VLOOKUP($E3503,Feuil3!$A$2:$B$19,2,FALSE)</f>
        <v>ice</v>
      </c>
      <c r="G3503">
        <f>VLOOKUP($B3503,Feuil2!$A$2:$G$720,5,FALSE)</f>
        <v>40</v>
      </c>
      <c r="H3503">
        <f>VLOOKUP($B3503,Feuil2!$A$2:$G$720,6,FALSE)</f>
        <v>25</v>
      </c>
      <c r="I3503">
        <f>VLOOKUP($B3503,Feuil2!$A$2:$G$720,7,FALSE)</f>
        <v>100</v>
      </c>
      <c r="J3503">
        <f>VLOOKUP($B3503,Feuil2!$A$2:$J$720,10,FALSE)</f>
        <v>3</v>
      </c>
      <c r="K3503" t="str">
        <f>VLOOKUP(J3503,move_damage_classes!$B$2:$C$4,2,FALSE)</f>
        <v>special</v>
      </c>
    </row>
    <row r="3504" spans="1:11" x14ac:dyDescent="0.25">
      <c r="A3504">
        <v>238</v>
      </c>
      <c r="B3504">
        <v>186</v>
      </c>
      <c r="C3504" t="str">
        <f>VLOOKUP($B3504,Feuil2!$A$2:$G$720,2,FALSE)</f>
        <v>sweet-kiss</v>
      </c>
      <c r="D3504">
        <f>VLOOKUP($B3504,Feuil2!$A$2:$G$720,3,FALSE)</f>
        <v>2</v>
      </c>
      <c r="E3504">
        <f>VLOOKUP($B3504,Feuil2!$A$2:$G$720,4,FALSE)</f>
        <v>18</v>
      </c>
      <c r="F3504" t="str">
        <f>VLOOKUP($E3504,Feuil3!$A$2:$B$19,2,FALSE)</f>
        <v>fairy</v>
      </c>
      <c r="G3504">
        <f>VLOOKUP($B3504,Feuil2!$A$2:$G$720,5,FALSE)</f>
        <v>0</v>
      </c>
      <c r="H3504">
        <f>VLOOKUP($B3504,Feuil2!$A$2:$G$720,6,FALSE)</f>
        <v>10</v>
      </c>
      <c r="I3504">
        <f>VLOOKUP($B3504,Feuil2!$A$2:$G$720,7,FALSE)</f>
        <v>75</v>
      </c>
      <c r="J3504">
        <f>VLOOKUP($B3504,Feuil2!$A$2:$J$720,10,FALSE)</f>
        <v>1</v>
      </c>
      <c r="K3504" t="str">
        <f>VLOOKUP(J3504,move_damage_classes!$B$2:$C$4,2,FALSE)</f>
        <v>status</v>
      </c>
    </row>
    <row r="3505" spans="1:11" x14ac:dyDescent="0.25">
      <c r="A3505">
        <v>238</v>
      </c>
      <c r="B3505">
        <v>195</v>
      </c>
      <c r="C3505" t="str">
        <f>VLOOKUP($B3505,Feuil2!$A$2:$G$720,2,FALSE)</f>
        <v>perish-song</v>
      </c>
      <c r="D3505">
        <f>VLOOKUP($B3505,Feuil2!$A$2:$G$720,3,FALSE)</f>
        <v>2</v>
      </c>
      <c r="E3505">
        <f>VLOOKUP($B3505,Feuil2!$A$2:$G$720,4,FALSE)</f>
        <v>1</v>
      </c>
      <c r="F3505" t="str">
        <f>VLOOKUP($E3505,Feuil3!$A$2:$B$19,2,FALSE)</f>
        <v>normal</v>
      </c>
      <c r="G3505">
        <f>VLOOKUP($B3505,Feuil2!$A$2:$G$720,5,FALSE)</f>
        <v>0</v>
      </c>
      <c r="H3505">
        <f>VLOOKUP($B3505,Feuil2!$A$2:$G$720,6,FALSE)</f>
        <v>5</v>
      </c>
      <c r="I3505">
        <f>VLOOKUP($B3505,Feuil2!$A$2:$G$720,7,FALSE)</f>
        <v>0</v>
      </c>
      <c r="J3505">
        <f>VLOOKUP($B3505,Feuil2!$A$2:$J$720,10,FALSE)</f>
        <v>1</v>
      </c>
      <c r="K3505" t="str">
        <f>VLOOKUP(J3505,move_damage_classes!$B$2:$C$4,2,FALSE)</f>
        <v>status</v>
      </c>
    </row>
    <row r="3506" spans="1:11" x14ac:dyDescent="0.25">
      <c r="A3506">
        <v>238</v>
      </c>
      <c r="B3506">
        <v>212</v>
      </c>
      <c r="C3506" t="str">
        <f>VLOOKUP($B3506,Feuil2!$A$2:$G$720,2,FALSE)</f>
        <v>mean-look</v>
      </c>
      <c r="D3506">
        <f>VLOOKUP($B3506,Feuil2!$A$2:$G$720,3,FALSE)</f>
        <v>2</v>
      </c>
      <c r="E3506">
        <f>VLOOKUP($B3506,Feuil2!$A$2:$G$720,4,FALSE)</f>
        <v>1</v>
      </c>
      <c r="F3506" t="str">
        <f>VLOOKUP($E3506,Feuil3!$A$2:$B$19,2,FALSE)</f>
        <v>normal</v>
      </c>
      <c r="G3506">
        <f>VLOOKUP($B3506,Feuil2!$A$2:$G$720,5,FALSE)</f>
        <v>0</v>
      </c>
      <c r="H3506">
        <f>VLOOKUP($B3506,Feuil2!$A$2:$G$720,6,FALSE)</f>
        <v>5</v>
      </c>
      <c r="I3506">
        <f>VLOOKUP($B3506,Feuil2!$A$2:$G$720,7,FALSE)</f>
        <v>0</v>
      </c>
      <c r="J3506">
        <f>VLOOKUP($B3506,Feuil2!$A$2:$J$720,10,FALSE)</f>
        <v>1</v>
      </c>
      <c r="K3506" t="str">
        <f>VLOOKUP(J3506,move_damage_classes!$B$2:$C$4,2,FALSE)</f>
        <v>status</v>
      </c>
    </row>
    <row r="3507" spans="1:11" x14ac:dyDescent="0.25">
      <c r="A3507">
        <v>238</v>
      </c>
      <c r="B3507">
        <v>313</v>
      </c>
      <c r="C3507" t="str">
        <f>VLOOKUP($B3507,Feuil2!$A$2:$G$720,2,FALSE)</f>
        <v>fake-tears</v>
      </c>
      <c r="D3507">
        <f>VLOOKUP($B3507,Feuil2!$A$2:$G$720,3,FALSE)</f>
        <v>3</v>
      </c>
      <c r="E3507">
        <f>VLOOKUP($B3507,Feuil2!$A$2:$G$720,4,FALSE)</f>
        <v>17</v>
      </c>
      <c r="F3507" t="str">
        <f>VLOOKUP($E3507,Feuil3!$A$2:$B$19,2,FALSE)</f>
        <v>dark</v>
      </c>
      <c r="G3507">
        <f>VLOOKUP($B3507,Feuil2!$A$2:$G$720,5,FALSE)</f>
        <v>0</v>
      </c>
      <c r="H3507">
        <f>VLOOKUP($B3507,Feuil2!$A$2:$G$720,6,FALSE)</f>
        <v>20</v>
      </c>
      <c r="I3507">
        <f>VLOOKUP($B3507,Feuil2!$A$2:$G$720,7,FALSE)</f>
        <v>100</v>
      </c>
      <c r="J3507">
        <f>VLOOKUP($B3507,Feuil2!$A$2:$J$720,10,FALSE)</f>
        <v>1</v>
      </c>
      <c r="K3507" t="str">
        <f>VLOOKUP(J3507,move_damage_classes!$B$2:$C$4,2,FALSE)</f>
        <v>status</v>
      </c>
    </row>
    <row r="3508" spans="1:11" x14ac:dyDescent="0.25">
      <c r="A3508">
        <v>238</v>
      </c>
      <c r="B3508">
        <v>381</v>
      </c>
      <c r="C3508" t="str">
        <f>VLOOKUP($B3508,Feuil2!$A$2:$G$720,2,FALSE)</f>
        <v>lucky-chant</v>
      </c>
      <c r="D3508">
        <f>VLOOKUP($B3508,Feuil2!$A$2:$G$720,3,FALSE)</f>
        <v>4</v>
      </c>
      <c r="E3508">
        <f>VLOOKUP($B3508,Feuil2!$A$2:$G$720,4,FALSE)</f>
        <v>1</v>
      </c>
      <c r="F3508" t="str">
        <f>VLOOKUP($E3508,Feuil3!$A$2:$B$19,2,FALSE)</f>
        <v>normal</v>
      </c>
      <c r="G3508">
        <f>VLOOKUP($B3508,Feuil2!$A$2:$G$720,5,FALSE)</f>
        <v>0</v>
      </c>
      <c r="H3508">
        <f>VLOOKUP($B3508,Feuil2!$A$2:$G$720,6,FALSE)</f>
        <v>30</v>
      </c>
      <c r="I3508">
        <f>VLOOKUP($B3508,Feuil2!$A$2:$G$720,7,FALSE)</f>
        <v>0</v>
      </c>
      <c r="J3508">
        <f>VLOOKUP($B3508,Feuil2!$A$2:$J$720,10,FALSE)</f>
        <v>1</v>
      </c>
      <c r="K3508" t="str">
        <f>VLOOKUP(J3508,move_damage_classes!$B$2:$C$4,2,FALSE)</f>
        <v>status</v>
      </c>
    </row>
    <row r="3509" spans="1:11" x14ac:dyDescent="0.25">
      <c r="A3509">
        <v>238</v>
      </c>
      <c r="B3509">
        <v>383</v>
      </c>
      <c r="C3509" t="str">
        <f>VLOOKUP($B3509,Feuil2!$A$2:$G$720,2,FALSE)</f>
        <v>copycat</v>
      </c>
      <c r="D3509">
        <f>VLOOKUP($B3509,Feuil2!$A$2:$G$720,3,FALSE)</f>
        <v>4</v>
      </c>
      <c r="E3509">
        <f>VLOOKUP($B3509,Feuil2!$A$2:$G$720,4,FALSE)</f>
        <v>1</v>
      </c>
      <c r="F3509" t="str">
        <f>VLOOKUP($E3509,Feuil3!$A$2:$B$19,2,FALSE)</f>
        <v>normal</v>
      </c>
      <c r="G3509">
        <f>VLOOKUP($B3509,Feuil2!$A$2:$G$720,5,FALSE)</f>
        <v>0</v>
      </c>
      <c r="H3509">
        <f>VLOOKUP($B3509,Feuil2!$A$2:$G$720,6,FALSE)</f>
        <v>20</v>
      </c>
      <c r="I3509">
        <f>VLOOKUP($B3509,Feuil2!$A$2:$G$720,7,FALSE)</f>
        <v>0</v>
      </c>
      <c r="J3509">
        <f>VLOOKUP($B3509,Feuil2!$A$2:$J$720,10,FALSE)</f>
        <v>1</v>
      </c>
      <c r="K3509" t="str">
        <f>VLOOKUP(J3509,move_damage_classes!$B$2:$C$4,2,FALSE)</f>
        <v>status</v>
      </c>
    </row>
    <row r="3510" spans="1:11" x14ac:dyDescent="0.25">
      <c r="A3510">
        <v>238</v>
      </c>
      <c r="B3510">
        <v>419</v>
      </c>
      <c r="C3510" t="str">
        <f>VLOOKUP($B3510,Feuil2!$A$2:$G$720,2,FALSE)</f>
        <v>avalanche</v>
      </c>
      <c r="D3510">
        <f>VLOOKUP($B3510,Feuil2!$A$2:$G$720,3,FALSE)</f>
        <v>4</v>
      </c>
      <c r="E3510">
        <f>VLOOKUP($B3510,Feuil2!$A$2:$G$720,4,FALSE)</f>
        <v>15</v>
      </c>
      <c r="F3510" t="str">
        <f>VLOOKUP($E3510,Feuil3!$A$2:$B$19,2,FALSE)</f>
        <v>ice</v>
      </c>
      <c r="G3510">
        <f>VLOOKUP($B3510,Feuil2!$A$2:$G$720,5,FALSE)</f>
        <v>60</v>
      </c>
      <c r="H3510">
        <f>VLOOKUP($B3510,Feuil2!$A$2:$G$720,6,FALSE)</f>
        <v>10</v>
      </c>
      <c r="I3510">
        <f>VLOOKUP($B3510,Feuil2!$A$2:$G$720,7,FALSE)</f>
        <v>100</v>
      </c>
      <c r="J3510">
        <f>VLOOKUP($B3510,Feuil2!$A$2:$J$720,10,FALSE)</f>
        <v>2</v>
      </c>
      <c r="K3510" t="str">
        <f>VLOOKUP(J3510,move_damage_classes!$B$2:$C$4,2,FALSE)</f>
        <v>physical</v>
      </c>
    </row>
    <row r="3511" spans="1:11" x14ac:dyDescent="0.25">
      <c r="A3511">
        <v>238</v>
      </c>
      <c r="B3511">
        <v>531</v>
      </c>
      <c r="C3511" t="str">
        <f>VLOOKUP($B3511,Feuil2!$A$2:$G$720,2,FALSE)</f>
        <v>heart-stamp</v>
      </c>
      <c r="D3511">
        <f>VLOOKUP($B3511,Feuil2!$A$2:$G$720,3,FALSE)</f>
        <v>5</v>
      </c>
      <c r="E3511">
        <f>VLOOKUP($B3511,Feuil2!$A$2:$G$720,4,FALSE)</f>
        <v>14</v>
      </c>
      <c r="F3511" t="str">
        <f>VLOOKUP($E3511,Feuil3!$A$2:$B$19,2,FALSE)</f>
        <v>psychic</v>
      </c>
      <c r="G3511">
        <f>VLOOKUP($B3511,Feuil2!$A$2:$G$720,5,FALSE)</f>
        <v>60</v>
      </c>
      <c r="H3511">
        <f>VLOOKUP($B3511,Feuil2!$A$2:$G$720,6,FALSE)</f>
        <v>25</v>
      </c>
      <c r="I3511">
        <f>VLOOKUP($B3511,Feuil2!$A$2:$G$720,7,FALSE)</f>
        <v>100</v>
      </c>
      <c r="J3511">
        <f>VLOOKUP($B3511,Feuil2!$A$2:$J$720,10,FALSE)</f>
        <v>2</v>
      </c>
      <c r="K3511" t="str">
        <f>VLOOKUP(J3511,move_damage_classes!$B$2:$C$4,2,FALSE)</f>
        <v>physical</v>
      </c>
    </row>
    <row r="3512" spans="1:11" x14ac:dyDescent="0.25">
      <c r="A3512">
        <v>239</v>
      </c>
      <c r="B3512">
        <v>9</v>
      </c>
      <c r="C3512" t="str">
        <f>VLOOKUP($B3512,Feuil2!$A$2:$G$720,2,FALSE)</f>
        <v>thunder-punch</v>
      </c>
      <c r="D3512">
        <f>VLOOKUP($B3512,Feuil2!$A$2:$G$720,3,FALSE)</f>
        <v>1</v>
      </c>
      <c r="E3512">
        <f>VLOOKUP($B3512,Feuil2!$A$2:$G$720,4,FALSE)</f>
        <v>13</v>
      </c>
      <c r="F3512" t="str">
        <f>VLOOKUP($E3512,Feuil3!$A$2:$B$19,2,FALSE)</f>
        <v>electric</v>
      </c>
      <c r="G3512">
        <f>VLOOKUP($B3512,Feuil2!$A$2:$G$720,5,FALSE)</f>
        <v>75</v>
      </c>
      <c r="H3512">
        <f>VLOOKUP($B3512,Feuil2!$A$2:$G$720,6,FALSE)</f>
        <v>15</v>
      </c>
      <c r="I3512">
        <f>VLOOKUP($B3512,Feuil2!$A$2:$G$720,7,FALSE)</f>
        <v>100</v>
      </c>
      <c r="J3512">
        <f>VLOOKUP($B3512,Feuil2!$A$2:$J$720,10,FALSE)</f>
        <v>2</v>
      </c>
      <c r="K3512" t="str">
        <f>VLOOKUP(J3512,move_damage_classes!$B$2:$C$4,2,FALSE)</f>
        <v>physical</v>
      </c>
    </row>
    <row r="3513" spans="1:11" x14ac:dyDescent="0.25">
      <c r="A3513">
        <v>239</v>
      </c>
      <c r="B3513">
        <v>43</v>
      </c>
      <c r="C3513" t="str">
        <f>VLOOKUP($B3513,Feuil2!$A$2:$G$720,2,FALSE)</f>
        <v>leer</v>
      </c>
      <c r="D3513">
        <f>VLOOKUP($B3513,Feuil2!$A$2:$G$720,3,FALSE)</f>
        <v>1</v>
      </c>
      <c r="E3513">
        <f>VLOOKUP($B3513,Feuil2!$A$2:$G$720,4,FALSE)</f>
        <v>1</v>
      </c>
      <c r="F3513" t="str">
        <f>VLOOKUP($E3513,Feuil3!$A$2:$B$19,2,FALSE)</f>
        <v>normal</v>
      </c>
      <c r="G3513">
        <f>VLOOKUP($B3513,Feuil2!$A$2:$G$720,5,FALSE)</f>
        <v>0</v>
      </c>
      <c r="H3513">
        <f>VLOOKUP($B3513,Feuil2!$A$2:$G$720,6,FALSE)</f>
        <v>30</v>
      </c>
      <c r="I3513">
        <f>VLOOKUP($B3513,Feuil2!$A$2:$G$720,7,FALSE)</f>
        <v>100</v>
      </c>
      <c r="J3513">
        <f>VLOOKUP($B3513,Feuil2!$A$2:$J$720,10,FALSE)</f>
        <v>1</v>
      </c>
      <c r="K3513" t="str">
        <f>VLOOKUP(J3513,move_damage_classes!$B$2:$C$4,2,FALSE)</f>
        <v>status</v>
      </c>
    </row>
    <row r="3514" spans="1:11" x14ac:dyDescent="0.25">
      <c r="A3514">
        <v>239</v>
      </c>
      <c r="B3514">
        <v>67</v>
      </c>
      <c r="C3514" t="str">
        <f>VLOOKUP($B3514,Feuil2!$A$2:$G$720,2,FALSE)</f>
        <v>low-kick</v>
      </c>
      <c r="D3514">
        <f>VLOOKUP($B3514,Feuil2!$A$2:$G$720,3,FALSE)</f>
        <v>1</v>
      </c>
      <c r="E3514">
        <f>VLOOKUP($B3514,Feuil2!$A$2:$G$720,4,FALSE)</f>
        <v>2</v>
      </c>
      <c r="F3514" t="str">
        <f>VLOOKUP($E3514,Feuil3!$A$2:$B$19,2,FALSE)</f>
        <v>fighting</v>
      </c>
      <c r="G3514">
        <f>VLOOKUP($B3514,Feuil2!$A$2:$G$720,5,FALSE)</f>
        <v>0</v>
      </c>
      <c r="H3514">
        <f>VLOOKUP($B3514,Feuil2!$A$2:$G$720,6,FALSE)</f>
        <v>20</v>
      </c>
      <c r="I3514">
        <f>VLOOKUP($B3514,Feuil2!$A$2:$G$720,7,FALSE)</f>
        <v>100</v>
      </c>
      <c r="J3514">
        <f>VLOOKUP($B3514,Feuil2!$A$2:$J$720,10,FALSE)</f>
        <v>2</v>
      </c>
      <c r="K3514" t="str">
        <f>VLOOKUP(J3514,move_damage_classes!$B$2:$C$4,2,FALSE)</f>
        <v>physical</v>
      </c>
    </row>
    <row r="3515" spans="1:11" x14ac:dyDescent="0.25">
      <c r="A3515">
        <v>239</v>
      </c>
      <c r="B3515">
        <v>84</v>
      </c>
      <c r="C3515" t="str">
        <f>VLOOKUP($B3515,Feuil2!$A$2:$G$720,2,FALSE)</f>
        <v>thunder-shock</v>
      </c>
      <c r="D3515">
        <f>VLOOKUP($B3515,Feuil2!$A$2:$G$720,3,FALSE)</f>
        <v>1</v>
      </c>
      <c r="E3515">
        <f>VLOOKUP($B3515,Feuil2!$A$2:$G$720,4,FALSE)</f>
        <v>13</v>
      </c>
      <c r="F3515" t="str">
        <f>VLOOKUP($E3515,Feuil3!$A$2:$B$19,2,FALSE)</f>
        <v>electric</v>
      </c>
      <c r="G3515">
        <f>VLOOKUP($B3515,Feuil2!$A$2:$G$720,5,FALSE)</f>
        <v>40</v>
      </c>
      <c r="H3515">
        <f>VLOOKUP($B3515,Feuil2!$A$2:$G$720,6,FALSE)</f>
        <v>30</v>
      </c>
      <c r="I3515">
        <f>VLOOKUP($B3515,Feuil2!$A$2:$G$720,7,FALSE)</f>
        <v>100</v>
      </c>
      <c r="J3515">
        <f>VLOOKUP($B3515,Feuil2!$A$2:$J$720,10,FALSE)</f>
        <v>3</v>
      </c>
      <c r="K3515" t="str">
        <f>VLOOKUP(J3515,move_damage_classes!$B$2:$C$4,2,FALSE)</f>
        <v>special</v>
      </c>
    </row>
    <row r="3516" spans="1:11" x14ac:dyDescent="0.25">
      <c r="A3516">
        <v>239</v>
      </c>
      <c r="B3516">
        <v>85</v>
      </c>
      <c r="C3516" t="str">
        <f>VLOOKUP($B3516,Feuil2!$A$2:$G$720,2,FALSE)</f>
        <v>thunderbolt</v>
      </c>
      <c r="D3516">
        <f>VLOOKUP($B3516,Feuil2!$A$2:$G$720,3,FALSE)</f>
        <v>1</v>
      </c>
      <c r="E3516">
        <f>VLOOKUP($B3516,Feuil2!$A$2:$G$720,4,FALSE)</f>
        <v>13</v>
      </c>
      <c r="F3516" t="str">
        <f>VLOOKUP($E3516,Feuil3!$A$2:$B$19,2,FALSE)</f>
        <v>electric</v>
      </c>
      <c r="G3516">
        <f>VLOOKUP($B3516,Feuil2!$A$2:$G$720,5,FALSE)</f>
        <v>90</v>
      </c>
      <c r="H3516">
        <f>VLOOKUP($B3516,Feuil2!$A$2:$G$720,6,FALSE)</f>
        <v>15</v>
      </c>
      <c r="I3516">
        <f>VLOOKUP($B3516,Feuil2!$A$2:$G$720,7,FALSE)</f>
        <v>100</v>
      </c>
      <c r="J3516">
        <f>VLOOKUP($B3516,Feuil2!$A$2:$J$720,10,FALSE)</f>
        <v>3</v>
      </c>
      <c r="K3516" t="str">
        <f>VLOOKUP(J3516,move_damage_classes!$B$2:$C$4,2,FALSE)</f>
        <v>special</v>
      </c>
    </row>
    <row r="3517" spans="1:11" x14ac:dyDescent="0.25">
      <c r="A3517">
        <v>239</v>
      </c>
      <c r="B3517">
        <v>86</v>
      </c>
      <c r="C3517" t="str">
        <f>VLOOKUP($B3517,Feuil2!$A$2:$G$720,2,FALSE)</f>
        <v>thunder-wave</v>
      </c>
      <c r="D3517">
        <f>VLOOKUP($B3517,Feuil2!$A$2:$G$720,3,FALSE)</f>
        <v>1</v>
      </c>
      <c r="E3517">
        <f>VLOOKUP($B3517,Feuil2!$A$2:$G$720,4,FALSE)</f>
        <v>13</v>
      </c>
      <c r="F3517" t="str">
        <f>VLOOKUP($E3517,Feuil3!$A$2:$B$19,2,FALSE)</f>
        <v>electric</v>
      </c>
      <c r="G3517">
        <f>VLOOKUP($B3517,Feuil2!$A$2:$G$720,5,FALSE)</f>
        <v>0</v>
      </c>
      <c r="H3517">
        <f>VLOOKUP($B3517,Feuil2!$A$2:$G$720,6,FALSE)</f>
        <v>20</v>
      </c>
      <c r="I3517">
        <f>VLOOKUP($B3517,Feuil2!$A$2:$G$720,7,FALSE)</f>
        <v>90</v>
      </c>
      <c r="J3517">
        <f>VLOOKUP($B3517,Feuil2!$A$2:$J$720,10,FALSE)</f>
        <v>1</v>
      </c>
      <c r="K3517" t="str">
        <f>VLOOKUP(J3517,move_damage_classes!$B$2:$C$4,2,FALSE)</f>
        <v>status</v>
      </c>
    </row>
    <row r="3518" spans="1:11" x14ac:dyDescent="0.25">
      <c r="A3518">
        <v>239</v>
      </c>
      <c r="B3518">
        <v>87</v>
      </c>
      <c r="C3518" t="str">
        <f>VLOOKUP($B3518,Feuil2!$A$2:$G$720,2,FALSE)</f>
        <v>thunder</v>
      </c>
      <c r="D3518">
        <f>VLOOKUP($B3518,Feuil2!$A$2:$G$720,3,FALSE)</f>
        <v>1</v>
      </c>
      <c r="E3518">
        <f>VLOOKUP($B3518,Feuil2!$A$2:$G$720,4,FALSE)</f>
        <v>13</v>
      </c>
      <c r="F3518" t="str">
        <f>VLOOKUP($E3518,Feuil3!$A$2:$B$19,2,FALSE)</f>
        <v>electric</v>
      </c>
      <c r="G3518">
        <f>VLOOKUP($B3518,Feuil2!$A$2:$G$720,5,FALSE)</f>
        <v>110</v>
      </c>
      <c r="H3518">
        <f>VLOOKUP($B3518,Feuil2!$A$2:$G$720,6,FALSE)</f>
        <v>10</v>
      </c>
      <c r="I3518">
        <f>VLOOKUP($B3518,Feuil2!$A$2:$G$720,7,FALSE)</f>
        <v>70</v>
      </c>
      <c r="J3518">
        <f>VLOOKUP($B3518,Feuil2!$A$2:$J$720,10,FALSE)</f>
        <v>3</v>
      </c>
      <c r="K3518" t="str">
        <f>VLOOKUP(J3518,move_damage_classes!$B$2:$C$4,2,FALSE)</f>
        <v>special</v>
      </c>
    </row>
    <row r="3519" spans="1:11" x14ac:dyDescent="0.25">
      <c r="A3519">
        <v>239</v>
      </c>
      <c r="B3519">
        <v>98</v>
      </c>
      <c r="C3519" t="str">
        <f>VLOOKUP($B3519,Feuil2!$A$2:$G$720,2,FALSE)</f>
        <v>quick-attack</v>
      </c>
      <c r="D3519">
        <f>VLOOKUP($B3519,Feuil2!$A$2:$G$720,3,FALSE)</f>
        <v>1</v>
      </c>
      <c r="E3519">
        <f>VLOOKUP($B3519,Feuil2!$A$2:$G$720,4,FALSE)</f>
        <v>1</v>
      </c>
      <c r="F3519" t="str">
        <f>VLOOKUP($E3519,Feuil3!$A$2:$B$19,2,FALSE)</f>
        <v>normal</v>
      </c>
      <c r="G3519">
        <f>VLOOKUP($B3519,Feuil2!$A$2:$G$720,5,FALSE)</f>
        <v>40</v>
      </c>
      <c r="H3519">
        <f>VLOOKUP($B3519,Feuil2!$A$2:$G$720,6,FALSE)</f>
        <v>30</v>
      </c>
      <c r="I3519">
        <f>VLOOKUP($B3519,Feuil2!$A$2:$G$720,7,FALSE)</f>
        <v>100</v>
      </c>
      <c r="J3519">
        <f>VLOOKUP($B3519,Feuil2!$A$2:$J$720,10,FALSE)</f>
        <v>2</v>
      </c>
      <c r="K3519" t="str">
        <f>VLOOKUP(J3519,move_damage_classes!$B$2:$C$4,2,FALSE)</f>
        <v>physical</v>
      </c>
    </row>
    <row r="3520" spans="1:11" x14ac:dyDescent="0.25">
      <c r="A3520">
        <v>239</v>
      </c>
      <c r="B3520">
        <v>103</v>
      </c>
      <c r="C3520" t="str">
        <f>VLOOKUP($B3520,Feuil2!$A$2:$G$720,2,FALSE)</f>
        <v>screech</v>
      </c>
      <c r="D3520">
        <f>VLOOKUP($B3520,Feuil2!$A$2:$G$720,3,FALSE)</f>
        <v>1</v>
      </c>
      <c r="E3520">
        <f>VLOOKUP($B3520,Feuil2!$A$2:$G$720,4,FALSE)</f>
        <v>1</v>
      </c>
      <c r="F3520" t="str">
        <f>VLOOKUP($E3520,Feuil3!$A$2:$B$19,2,FALSE)</f>
        <v>normal</v>
      </c>
      <c r="G3520">
        <f>VLOOKUP($B3520,Feuil2!$A$2:$G$720,5,FALSE)</f>
        <v>0</v>
      </c>
      <c r="H3520">
        <f>VLOOKUP($B3520,Feuil2!$A$2:$G$720,6,FALSE)</f>
        <v>40</v>
      </c>
      <c r="I3520">
        <f>VLOOKUP($B3520,Feuil2!$A$2:$G$720,7,FALSE)</f>
        <v>85</v>
      </c>
      <c r="J3520">
        <f>VLOOKUP($B3520,Feuil2!$A$2:$J$720,10,FALSE)</f>
        <v>1</v>
      </c>
      <c r="K3520" t="str">
        <f>VLOOKUP(J3520,move_damage_classes!$B$2:$C$4,2,FALSE)</f>
        <v>status</v>
      </c>
    </row>
    <row r="3521" spans="1:11" x14ac:dyDescent="0.25">
      <c r="A3521">
        <v>239</v>
      </c>
      <c r="B3521">
        <v>113</v>
      </c>
      <c r="C3521" t="str">
        <f>VLOOKUP($B3521,Feuil2!$A$2:$G$720,2,FALSE)</f>
        <v>light-screen</v>
      </c>
      <c r="D3521">
        <f>VLOOKUP($B3521,Feuil2!$A$2:$G$720,3,FALSE)</f>
        <v>1</v>
      </c>
      <c r="E3521">
        <f>VLOOKUP($B3521,Feuil2!$A$2:$G$720,4,FALSE)</f>
        <v>14</v>
      </c>
      <c r="F3521" t="str">
        <f>VLOOKUP($E3521,Feuil3!$A$2:$B$19,2,FALSE)</f>
        <v>psychic</v>
      </c>
      <c r="G3521">
        <f>VLOOKUP($B3521,Feuil2!$A$2:$G$720,5,FALSE)</f>
        <v>0</v>
      </c>
      <c r="H3521">
        <f>VLOOKUP($B3521,Feuil2!$A$2:$G$720,6,FALSE)</f>
        <v>30</v>
      </c>
      <c r="I3521">
        <f>VLOOKUP($B3521,Feuil2!$A$2:$G$720,7,FALSE)</f>
        <v>0</v>
      </c>
      <c r="J3521">
        <f>VLOOKUP($B3521,Feuil2!$A$2:$J$720,10,FALSE)</f>
        <v>1</v>
      </c>
      <c r="K3521" t="str">
        <f>VLOOKUP(J3521,move_damage_classes!$B$2:$C$4,2,FALSE)</f>
        <v>status</v>
      </c>
    </row>
    <row r="3522" spans="1:11" x14ac:dyDescent="0.25">
      <c r="A3522">
        <v>239</v>
      </c>
      <c r="B3522">
        <v>129</v>
      </c>
      <c r="C3522" t="str">
        <f>VLOOKUP($B3522,Feuil2!$A$2:$G$720,2,FALSE)</f>
        <v>swift</v>
      </c>
      <c r="D3522">
        <f>VLOOKUP($B3522,Feuil2!$A$2:$G$720,3,FALSE)</f>
        <v>1</v>
      </c>
      <c r="E3522">
        <f>VLOOKUP($B3522,Feuil2!$A$2:$G$720,4,FALSE)</f>
        <v>1</v>
      </c>
      <c r="F3522" t="str">
        <f>VLOOKUP($E3522,Feuil3!$A$2:$B$19,2,FALSE)</f>
        <v>normal</v>
      </c>
      <c r="G3522">
        <f>VLOOKUP($B3522,Feuil2!$A$2:$G$720,5,FALSE)</f>
        <v>60</v>
      </c>
      <c r="H3522">
        <f>VLOOKUP($B3522,Feuil2!$A$2:$G$720,6,FALSE)</f>
        <v>20</v>
      </c>
      <c r="I3522">
        <f>VLOOKUP($B3522,Feuil2!$A$2:$G$720,7,FALSE)</f>
        <v>0</v>
      </c>
      <c r="J3522">
        <f>VLOOKUP($B3522,Feuil2!$A$2:$J$720,10,FALSE)</f>
        <v>3</v>
      </c>
      <c r="K3522" t="str">
        <f>VLOOKUP(J3522,move_damage_classes!$B$2:$C$4,2,FALSE)</f>
        <v>special</v>
      </c>
    </row>
    <row r="3523" spans="1:11" x14ac:dyDescent="0.25">
      <c r="A3523">
        <v>239</v>
      </c>
      <c r="B3523">
        <v>351</v>
      </c>
      <c r="C3523" t="str">
        <f>VLOOKUP($B3523,Feuil2!$A$2:$G$720,2,FALSE)</f>
        <v>shock-wave</v>
      </c>
      <c r="D3523">
        <f>VLOOKUP($B3523,Feuil2!$A$2:$G$720,3,FALSE)</f>
        <v>3</v>
      </c>
      <c r="E3523">
        <f>VLOOKUP($B3523,Feuil2!$A$2:$G$720,4,FALSE)</f>
        <v>13</v>
      </c>
      <c r="F3523" t="str">
        <f>VLOOKUP($E3523,Feuil3!$A$2:$B$19,2,FALSE)</f>
        <v>electric</v>
      </c>
      <c r="G3523">
        <f>VLOOKUP($B3523,Feuil2!$A$2:$G$720,5,FALSE)</f>
        <v>60</v>
      </c>
      <c r="H3523">
        <f>VLOOKUP($B3523,Feuil2!$A$2:$G$720,6,FALSE)</f>
        <v>20</v>
      </c>
      <c r="I3523">
        <f>VLOOKUP($B3523,Feuil2!$A$2:$G$720,7,FALSE)</f>
        <v>0</v>
      </c>
      <c r="J3523">
        <f>VLOOKUP($B3523,Feuil2!$A$2:$J$720,10,FALSE)</f>
        <v>3</v>
      </c>
      <c r="K3523" t="str">
        <f>VLOOKUP(J3523,move_damage_classes!$B$2:$C$4,2,FALSE)</f>
        <v>special</v>
      </c>
    </row>
    <row r="3524" spans="1:11" x14ac:dyDescent="0.25">
      <c r="A3524">
        <v>239</v>
      </c>
      <c r="B3524">
        <v>435</v>
      </c>
      <c r="C3524" t="str">
        <f>VLOOKUP($B3524,Feuil2!$A$2:$G$720,2,FALSE)</f>
        <v>discharge</v>
      </c>
      <c r="D3524">
        <f>VLOOKUP($B3524,Feuil2!$A$2:$G$720,3,FALSE)</f>
        <v>4</v>
      </c>
      <c r="E3524">
        <f>VLOOKUP($B3524,Feuil2!$A$2:$G$720,4,FALSE)</f>
        <v>13</v>
      </c>
      <c r="F3524" t="str">
        <f>VLOOKUP($E3524,Feuil3!$A$2:$B$19,2,FALSE)</f>
        <v>electric</v>
      </c>
      <c r="G3524">
        <f>VLOOKUP($B3524,Feuil2!$A$2:$G$720,5,FALSE)</f>
        <v>80</v>
      </c>
      <c r="H3524">
        <f>VLOOKUP($B3524,Feuil2!$A$2:$G$720,6,FALSE)</f>
        <v>15</v>
      </c>
      <c r="I3524">
        <f>VLOOKUP($B3524,Feuil2!$A$2:$G$720,7,FALSE)</f>
        <v>100</v>
      </c>
      <c r="J3524">
        <f>VLOOKUP($B3524,Feuil2!$A$2:$J$720,10,FALSE)</f>
        <v>3</v>
      </c>
      <c r="K3524" t="str">
        <f>VLOOKUP(J3524,move_damage_classes!$B$2:$C$4,2,FALSE)</f>
        <v>special</v>
      </c>
    </row>
    <row r="3525" spans="1:11" x14ac:dyDescent="0.25">
      <c r="A3525">
        <v>239</v>
      </c>
      <c r="B3525">
        <v>486</v>
      </c>
      <c r="C3525" t="str">
        <f>VLOOKUP($B3525,Feuil2!$A$2:$G$720,2,FALSE)</f>
        <v>electro-ball</v>
      </c>
      <c r="D3525">
        <f>VLOOKUP($B3525,Feuil2!$A$2:$G$720,3,FALSE)</f>
        <v>5</v>
      </c>
      <c r="E3525">
        <f>VLOOKUP($B3525,Feuil2!$A$2:$G$720,4,FALSE)</f>
        <v>13</v>
      </c>
      <c r="F3525" t="str">
        <f>VLOOKUP($E3525,Feuil3!$A$2:$B$19,2,FALSE)</f>
        <v>electric</v>
      </c>
      <c r="G3525">
        <f>VLOOKUP($B3525,Feuil2!$A$2:$G$720,5,FALSE)</f>
        <v>0</v>
      </c>
      <c r="H3525">
        <f>VLOOKUP($B3525,Feuil2!$A$2:$G$720,6,FALSE)</f>
        <v>10</v>
      </c>
      <c r="I3525">
        <f>VLOOKUP($B3525,Feuil2!$A$2:$G$720,7,FALSE)</f>
        <v>100</v>
      </c>
      <c r="J3525">
        <f>VLOOKUP($B3525,Feuil2!$A$2:$J$720,10,FALSE)</f>
        <v>3</v>
      </c>
      <c r="K3525" t="str">
        <f>VLOOKUP(J3525,move_damage_classes!$B$2:$C$4,2,FALSE)</f>
        <v>special</v>
      </c>
    </row>
    <row r="3526" spans="1:11" x14ac:dyDescent="0.25">
      <c r="A3526">
        <v>240</v>
      </c>
      <c r="B3526">
        <v>7</v>
      </c>
      <c r="C3526" t="str">
        <f>VLOOKUP($B3526,Feuil2!$A$2:$G$720,2,FALSE)</f>
        <v>fire-punch</v>
      </c>
      <c r="D3526">
        <f>VLOOKUP($B3526,Feuil2!$A$2:$G$720,3,FALSE)</f>
        <v>1</v>
      </c>
      <c r="E3526">
        <f>VLOOKUP($B3526,Feuil2!$A$2:$G$720,4,FALSE)</f>
        <v>10</v>
      </c>
      <c r="F3526" t="str">
        <f>VLOOKUP($E3526,Feuil3!$A$2:$B$19,2,FALSE)</f>
        <v>fire</v>
      </c>
      <c r="G3526">
        <f>VLOOKUP($B3526,Feuil2!$A$2:$G$720,5,FALSE)</f>
        <v>75</v>
      </c>
      <c r="H3526">
        <f>VLOOKUP($B3526,Feuil2!$A$2:$G$720,6,FALSE)</f>
        <v>15</v>
      </c>
      <c r="I3526">
        <f>VLOOKUP($B3526,Feuil2!$A$2:$G$720,7,FALSE)</f>
        <v>100</v>
      </c>
      <c r="J3526">
        <f>VLOOKUP($B3526,Feuil2!$A$2:$J$720,10,FALSE)</f>
        <v>2</v>
      </c>
      <c r="K3526" t="str">
        <f>VLOOKUP(J3526,move_damage_classes!$B$2:$C$4,2,FALSE)</f>
        <v>physical</v>
      </c>
    </row>
    <row r="3527" spans="1:11" x14ac:dyDescent="0.25">
      <c r="A3527">
        <v>240</v>
      </c>
      <c r="B3527">
        <v>43</v>
      </c>
      <c r="C3527" t="str">
        <f>VLOOKUP($B3527,Feuil2!$A$2:$G$720,2,FALSE)</f>
        <v>leer</v>
      </c>
      <c r="D3527">
        <f>VLOOKUP($B3527,Feuil2!$A$2:$G$720,3,FALSE)</f>
        <v>1</v>
      </c>
      <c r="E3527">
        <f>VLOOKUP($B3527,Feuil2!$A$2:$G$720,4,FALSE)</f>
        <v>1</v>
      </c>
      <c r="F3527" t="str">
        <f>VLOOKUP($E3527,Feuil3!$A$2:$B$19,2,FALSE)</f>
        <v>normal</v>
      </c>
      <c r="G3527">
        <f>VLOOKUP($B3527,Feuil2!$A$2:$G$720,5,FALSE)</f>
        <v>0</v>
      </c>
      <c r="H3527">
        <f>VLOOKUP($B3527,Feuil2!$A$2:$G$720,6,FALSE)</f>
        <v>30</v>
      </c>
      <c r="I3527">
        <f>VLOOKUP($B3527,Feuil2!$A$2:$G$720,7,FALSE)</f>
        <v>100</v>
      </c>
      <c r="J3527">
        <f>VLOOKUP($B3527,Feuil2!$A$2:$J$720,10,FALSE)</f>
        <v>1</v>
      </c>
      <c r="K3527" t="str">
        <f>VLOOKUP(J3527,move_damage_classes!$B$2:$C$4,2,FALSE)</f>
        <v>status</v>
      </c>
    </row>
    <row r="3528" spans="1:11" x14ac:dyDescent="0.25">
      <c r="A3528">
        <v>240</v>
      </c>
      <c r="B3528">
        <v>52</v>
      </c>
      <c r="C3528" t="str">
        <f>VLOOKUP($B3528,Feuil2!$A$2:$G$720,2,FALSE)</f>
        <v>ember</v>
      </c>
      <c r="D3528">
        <f>VLOOKUP($B3528,Feuil2!$A$2:$G$720,3,FALSE)</f>
        <v>1</v>
      </c>
      <c r="E3528">
        <f>VLOOKUP($B3528,Feuil2!$A$2:$G$720,4,FALSE)</f>
        <v>10</v>
      </c>
      <c r="F3528" t="str">
        <f>VLOOKUP($E3528,Feuil3!$A$2:$B$19,2,FALSE)</f>
        <v>fire</v>
      </c>
      <c r="G3528">
        <f>VLOOKUP($B3528,Feuil2!$A$2:$G$720,5,FALSE)</f>
        <v>40</v>
      </c>
      <c r="H3528">
        <f>VLOOKUP($B3528,Feuil2!$A$2:$G$720,6,FALSE)</f>
        <v>25</v>
      </c>
      <c r="I3528">
        <f>VLOOKUP($B3528,Feuil2!$A$2:$G$720,7,FALSE)</f>
        <v>100</v>
      </c>
      <c r="J3528">
        <f>VLOOKUP($B3528,Feuil2!$A$2:$J$720,10,FALSE)</f>
        <v>3</v>
      </c>
      <c r="K3528" t="str">
        <f>VLOOKUP(J3528,move_damage_classes!$B$2:$C$4,2,FALSE)</f>
        <v>special</v>
      </c>
    </row>
    <row r="3529" spans="1:11" x14ac:dyDescent="0.25">
      <c r="A3529">
        <v>240</v>
      </c>
      <c r="B3529">
        <v>53</v>
      </c>
      <c r="C3529" t="str">
        <f>VLOOKUP($B3529,Feuil2!$A$2:$G$720,2,FALSE)</f>
        <v>flamethrower</v>
      </c>
      <c r="D3529">
        <f>VLOOKUP($B3529,Feuil2!$A$2:$G$720,3,FALSE)</f>
        <v>1</v>
      </c>
      <c r="E3529">
        <f>VLOOKUP($B3529,Feuil2!$A$2:$G$720,4,FALSE)</f>
        <v>10</v>
      </c>
      <c r="F3529" t="str">
        <f>VLOOKUP($E3529,Feuil3!$A$2:$B$19,2,FALSE)</f>
        <v>fire</v>
      </c>
      <c r="G3529">
        <f>VLOOKUP($B3529,Feuil2!$A$2:$G$720,5,FALSE)</f>
        <v>90</v>
      </c>
      <c r="H3529">
        <f>VLOOKUP($B3529,Feuil2!$A$2:$G$720,6,FALSE)</f>
        <v>15</v>
      </c>
      <c r="I3529">
        <f>VLOOKUP($B3529,Feuil2!$A$2:$G$720,7,FALSE)</f>
        <v>100</v>
      </c>
      <c r="J3529">
        <f>VLOOKUP($B3529,Feuil2!$A$2:$J$720,10,FALSE)</f>
        <v>3</v>
      </c>
      <c r="K3529" t="str">
        <f>VLOOKUP(J3529,move_damage_classes!$B$2:$C$4,2,FALSE)</f>
        <v>special</v>
      </c>
    </row>
    <row r="3530" spans="1:11" x14ac:dyDescent="0.25">
      <c r="A3530">
        <v>240</v>
      </c>
      <c r="B3530">
        <v>83</v>
      </c>
      <c r="C3530" t="str">
        <f>VLOOKUP($B3530,Feuil2!$A$2:$G$720,2,FALSE)</f>
        <v>fire-spin</v>
      </c>
      <c r="D3530">
        <f>VLOOKUP($B3530,Feuil2!$A$2:$G$720,3,FALSE)</f>
        <v>1</v>
      </c>
      <c r="E3530">
        <f>VLOOKUP($B3530,Feuil2!$A$2:$G$720,4,FALSE)</f>
        <v>10</v>
      </c>
      <c r="F3530" t="str">
        <f>VLOOKUP($E3530,Feuil3!$A$2:$B$19,2,FALSE)</f>
        <v>fire</v>
      </c>
      <c r="G3530">
        <f>VLOOKUP($B3530,Feuil2!$A$2:$G$720,5,FALSE)</f>
        <v>35</v>
      </c>
      <c r="H3530">
        <f>VLOOKUP($B3530,Feuil2!$A$2:$G$720,6,FALSE)</f>
        <v>15</v>
      </c>
      <c r="I3530">
        <f>VLOOKUP($B3530,Feuil2!$A$2:$G$720,7,FALSE)</f>
        <v>85</v>
      </c>
      <c r="J3530">
        <f>VLOOKUP($B3530,Feuil2!$A$2:$J$720,10,FALSE)</f>
        <v>3</v>
      </c>
      <c r="K3530" t="str">
        <f>VLOOKUP(J3530,move_damage_classes!$B$2:$C$4,2,FALSE)</f>
        <v>special</v>
      </c>
    </row>
    <row r="3531" spans="1:11" x14ac:dyDescent="0.25">
      <c r="A3531">
        <v>240</v>
      </c>
      <c r="B3531">
        <v>108</v>
      </c>
      <c r="C3531" t="str">
        <f>VLOOKUP($B3531,Feuil2!$A$2:$G$720,2,FALSE)</f>
        <v>smokescreen</v>
      </c>
      <c r="D3531">
        <f>VLOOKUP($B3531,Feuil2!$A$2:$G$720,3,FALSE)</f>
        <v>1</v>
      </c>
      <c r="E3531">
        <f>VLOOKUP($B3531,Feuil2!$A$2:$G$720,4,FALSE)</f>
        <v>1</v>
      </c>
      <c r="F3531" t="str">
        <f>VLOOKUP($E3531,Feuil3!$A$2:$B$19,2,FALSE)</f>
        <v>normal</v>
      </c>
      <c r="G3531">
        <f>VLOOKUP($B3531,Feuil2!$A$2:$G$720,5,FALSE)</f>
        <v>0</v>
      </c>
      <c r="H3531">
        <f>VLOOKUP($B3531,Feuil2!$A$2:$G$720,6,FALSE)</f>
        <v>20</v>
      </c>
      <c r="I3531">
        <f>VLOOKUP($B3531,Feuil2!$A$2:$G$720,7,FALSE)</f>
        <v>100</v>
      </c>
      <c r="J3531">
        <f>VLOOKUP($B3531,Feuil2!$A$2:$J$720,10,FALSE)</f>
        <v>1</v>
      </c>
      <c r="K3531" t="str">
        <f>VLOOKUP(J3531,move_damage_classes!$B$2:$C$4,2,FALSE)</f>
        <v>status</v>
      </c>
    </row>
    <row r="3532" spans="1:11" x14ac:dyDescent="0.25">
      <c r="A3532">
        <v>240</v>
      </c>
      <c r="B3532">
        <v>109</v>
      </c>
      <c r="C3532" t="str">
        <f>VLOOKUP($B3532,Feuil2!$A$2:$G$720,2,FALSE)</f>
        <v>confuse-ray</v>
      </c>
      <c r="D3532">
        <f>VLOOKUP($B3532,Feuil2!$A$2:$G$720,3,FALSE)</f>
        <v>1</v>
      </c>
      <c r="E3532">
        <f>VLOOKUP($B3532,Feuil2!$A$2:$G$720,4,FALSE)</f>
        <v>8</v>
      </c>
      <c r="F3532" t="str">
        <f>VLOOKUP($E3532,Feuil3!$A$2:$B$19,2,FALSE)</f>
        <v>ghost</v>
      </c>
      <c r="G3532">
        <f>VLOOKUP($B3532,Feuil2!$A$2:$G$720,5,FALSE)</f>
        <v>0</v>
      </c>
      <c r="H3532">
        <f>VLOOKUP($B3532,Feuil2!$A$2:$G$720,6,FALSE)</f>
        <v>10</v>
      </c>
      <c r="I3532">
        <f>VLOOKUP($B3532,Feuil2!$A$2:$G$720,7,FALSE)</f>
        <v>100</v>
      </c>
      <c r="J3532">
        <f>VLOOKUP($B3532,Feuil2!$A$2:$J$720,10,FALSE)</f>
        <v>1</v>
      </c>
      <c r="K3532" t="str">
        <f>VLOOKUP(J3532,move_damage_classes!$B$2:$C$4,2,FALSE)</f>
        <v>status</v>
      </c>
    </row>
    <row r="3533" spans="1:11" x14ac:dyDescent="0.25">
      <c r="A3533">
        <v>240</v>
      </c>
      <c r="B3533">
        <v>123</v>
      </c>
      <c r="C3533" t="str">
        <f>VLOOKUP($B3533,Feuil2!$A$2:$G$720,2,FALSE)</f>
        <v>smog</v>
      </c>
      <c r="D3533">
        <f>VLOOKUP($B3533,Feuil2!$A$2:$G$720,3,FALSE)</f>
        <v>1</v>
      </c>
      <c r="E3533">
        <f>VLOOKUP($B3533,Feuil2!$A$2:$G$720,4,FALSE)</f>
        <v>4</v>
      </c>
      <c r="F3533" t="str">
        <f>VLOOKUP($E3533,Feuil3!$A$2:$B$19,2,FALSE)</f>
        <v>poison</v>
      </c>
      <c r="G3533">
        <f>VLOOKUP($B3533,Feuil2!$A$2:$G$720,5,FALSE)</f>
        <v>30</v>
      </c>
      <c r="H3533">
        <f>VLOOKUP($B3533,Feuil2!$A$2:$G$720,6,FALSE)</f>
        <v>20</v>
      </c>
      <c r="I3533">
        <f>VLOOKUP($B3533,Feuil2!$A$2:$G$720,7,FALSE)</f>
        <v>70</v>
      </c>
      <c r="J3533">
        <f>VLOOKUP($B3533,Feuil2!$A$2:$J$720,10,FALSE)</f>
        <v>3</v>
      </c>
      <c r="K3533" t="str">
        <f>VLOOKUP(J3533,move_damage_classes!$B$2:$C$4,2,FALSE)</f>
        <v>special</v>
      </c>
    </row>
    <row r="3534" spans="1:11" x14ac:dyDescent="0.25">
      <c r="A3534">
        <v>240</v>
      </c>
      <c r="B3534">
        <v>126</v>
      </c>
      <c r="C3534" t="str">
        <f>VLOOKUP($B3534,Feuil2!$A$2:$G$720,2,FALSE)</f>
        <v>fire-blast</v>
      </c>
      <c r="D3534">
        <f>VLOOKUP($B3534,Feuil2!$A$2:$G$720,3,FALSE)</f>
        <v>1</v>
      </c>
      <c r="E3534">
        <f>VLOOKUP($B3534,Feuil2!$A$2:$G$720,4,FALSE)</f>
        <v>10</v>
      </c>
      <c r="F3534" t="str">
        <f>VLOOKUP($E3534,Feuil3!$A$2:$B$19,2,FALSE)</f>
        <v>fire</v>
      </c>
      <c r="G3534">
        <f>VLOOKUP($B3534,Feuil2!$A$2:$G$720,5,FALSE)</f>
        <v>110</v>
      </c>
      <c r="H3534">
        <f>VLOOKUP($B3534,Feuil2!$A$2:$G$720,6,FALSE)</f>
        <v>5</v>
      </c>
      <c r="I3534">
        <f>VLOOKUP($B3534,Feuil2!$A$2:$G$720,7,FALSE)</f>
        <v>85</v>
      </c>
      <c r="J3534">
        <f>VLOOKUP($B3534,Feuil2!$A$2:$J$720,10,FALSE)</f>
        <v>3</v>
      </c>
      <c r="K3534" t="str">
        <f>VLOOKUP(J3534,move_damage_classes!$B$2:$C$4,2,FALSE)</f>
        <v>special</v>
      </c>
    </row>
    <row r="3535" spans="1:11" x14ac:dyDescent="0.25">
      <c r="A3535">
        <v>240</v>
      </c>
      <c r="B3535">
        <v>185</v>
      </c>
      <c r="C3535" t="str">
        <f>VLOOKUP($B3535,Feuil2!$A$2:$G$720,2,FALSE)</f>
        <v>feint-attack</v>
      </c>
      <c r="D3535">
        <f>VLOOKUP($B3535,Feuil2!$A$2:$G$720,3,FALSE)</f>
        <v>2</v>
      </c>
      <c r="E3535">
        <f>VLOOKUP($B3535,Feuil2!$A$2:$G$720,4,FALSE)</f>
        <v>17</v>
      </c>
      <c r="F3535" t="str">
        <f>VLOOKUP($E3535,Feuil3!$A$2:$B$19,2,FALSE)</f>
        <v>dark</v>
      </c>
      <c r="G3535">
        <f>VLOOKUP($B3535,Feuil2!$A$2:$G$720,5,FALSE)</f>
        <v>60</v>
      </c>
      <c r="H3535">
        <f>VLOOKUP($B3535,Feuil2!$A$2:$G$720,6,FALSE)</f>
        <v>20</v>
      </c>
      <c r="I3535">
        <f>VLOOKUP($B3535,Feuil2!$A$2:$G$720,7,FALSE)</f>
        <v>0</v>
      </c>
      <c r="J3535">
        <f>VLOOKUP($B3535,Feuil2!$A$2:$J$720,10,FALSE)</f>
        <v>2</v>
      </c>
      <c r="K3535" t="str">
        <f>VLOOKUP(J3535,move_damage_classes!$B$2:$C$4,2,FALSE)</f>
        <v>physical</v>
      </c>
    </row>
    <row r="3536" spans="1:11" x14ac:dyDescent="0.25">
      <c r="A3536">
        <v>240</v>
      </c>
      <c r="B3536">
        <v>241</v>
      </c>
      <c r="C3536" t="str">
        <f>VLOOKUP($B3536,Feuil2!$A$2:$G$720,2,FALSE)</f>
        <v>sunny-day</v>
      </c>
      <c r="D3536">
        <f>VLOOKUP($B3536,Feuil2!$A$2:$G$720,3,FALSE)</f>
        <v>2</v>
      </c>
      <c r="E3536">
        <f>VLOOKUP($B3536,Feuil2!$A$2:$G$720,4,FALSE)</f>
        <v>10</v>
      </c>
      <c r="F3536" t="str">
        <f>VLOOKUP($E3536,Feuil3!$A$2:$B$19,2,FALSE)</f>
        <v>fire</v>
      </c>
      <c r="G3536">
        <f>VLOOKUP($B3536,Feuil2!$A$2:$G$720,5,FALSE)</f>
        <v>0</v>
      </c>
      <c r="H3536">
        <f>VLOOKUP($B3536,Feuil2!$A$2:$G$720,6,FALSE)</f>
        <v>5</v>
      </c>
      <c r="I3536">
        <f>VLOOKUP($B3536,Feuil2!$A$2:$G$720,7,FALSE)</f>
        <v>0</v>
      </c>
      <c r="J3536">
        <f>VLOOKUP($B3536,Feuil2!$A$2:$J$720,10,FALSE)</f>
        <v>1</v>
      </c>
      <c r="K3536" t="str">
        <f>VLOOKUP(J3536,move_damage_classes!$B$2:$C$4,2,FALSE)</f>
        <v>status</v>
      </c>
    </row>
    <row r="3537" spans="1:11" x14ac:dyDescent="0.25">
      <c r="A3537">
        <v>240</v>
      </c>
      <c r="B3537">
        <v>436</v>
      </c>
      <c r="C3537" t="str">
        <f>VLOOKUP($B3537,Feuil2!$A$2:$G$720,2,FALSE)</f>
        <v>lava-plume</v>
      </c>
      <c r="D3537">
        <f>VLOOKUP($B3537,Feuil2!$A$2:$G$720,3,FALSE)</f>
        <v>4</v>
      </c>
      <c r="E3537">
        <f>VLOOKUP($B3537,Feuil2!$A$2:$G$720,4,FALSE)</f>
        <v>10</v>
      </c>
      <c r="F3537" t="str">
        <f>VLOOKUP($E3537,Feuil3!$A$2:$B$19,2,FALSE)</f>
        <v>fire</v>
      </c>
      <c r="G3537">
        <f>VLOOKUP($B3537,Feuil2!$A$2:$G$720,5,FALSE)</f>
        <v>80</v>
      </c>
      <c r="H3537">
        <f>VLOOKUP($B3537,Feuil2!$A$2:$G$720,6,FALSE)</f>
        <v>15</v>
      </c>
      <c r="I3537">
        <f>VLOOKUP($B3537,Feuil2!$A$2:$G$720,7,FALSE)</f>
        <v>100</v>
      </c>
      <c r="J3537">
        <f>VLOOKUP($B3537,Feuil2!$A$2:$J$720,10,FALSE)</f>
        <v>3</v>
      </c>
      <c r="K3537" t="str">
        <f>VLOOKUP(J3537,move_damage_classes!$B$2:$C$4,2,FALSE)</f>
        <v>special</v>
      </c>
    </row>
    <row r="3538" spans="1:11" x14ac:dyDescent="0.25">
      <c r="A3538">
        <v>240</v>
      </c>
      <c r="B3538">
        <v>481</v>
      </c>
      <c r="C3538" t="str">
        <f>VLOOKUP($B3538,Feuil2!$A$2:$G$720,2,FALSE)</f>
        <v>flame-burst</v>
      </c>
      <c r="D3538">
        <f>VLOOKUP($B3538,Feuil2!$A$2:$G$720,3,FALSE)</f>
        <v>5</v>
      </c>
      <c r="E3538">
        <f>VLOOKUP($B3538,Feuil2!$A$2:$G$720,4,FALSE)</f>
        <v>10</v>
      </c>
      <c r="F3538" t="str">
        <f>VLOOKUP($E3538,Feuil3!$A$2:$B$19,2,FALSE)</f>
        <v>fire</v>
      </c>
      <c r="G3538">
        <f>VLOOKUP($B3538,Feuil2!$A$2:$G$720,5,FALSE)</f>
        <v>70</v>
      </c>
      <c r="H3538">
        <f>VLOOKUP($B3538,Feuil2!$A$2:$G$720,6,FALSE)</f>
        <v>15</v>
      </c>
      <c r="I3538">
        <f>VLOOKUP($B3538,Feuil2!$A$2:$G$720,7,FALSE)</f>
        <v>100</v>
      </c>
      <c r="J3538">
        <f>VLOOKUP($B3538,Feuil2!$A$2:$J$720,10,FALSE)</f>
        <v>3</v>
      </c>
      <c r="K3538" t="str">
        <f>VLOOKUP(J3538,move_damage_classes!$B$2:$C$4,2,FALSE)</f>
        <v>special</v>
      </c>
    </row>
    <row r="3539" spans="1:11" x14ac:dyDescent="0.25">
      <c r="A3539">
        <v>240</v>
      </c>
      <c r="B3539">
        <v>499</v>
      </c>
      <c r="C3539" t="str">
        <f>VLOOKUP($B3539,Feuil2!$A$2:$G$720,2,FALSE)</f>
        <v>clear-smog</v>
      </c>
      <c r="D3539">
        <f>VLOOKUP($B3539,Feuil2!$A$2:$G$720,3,FALSE)</f>
        <v>5</v>
      </c>
      <c r="E3539">
        <f>VLOOKUP($B3539,Feuil2!$A$2:$G$720,4,FALSE)</f>
        <v>4</v>
      </c>
      <c r="F3539" t="str">
        <f>VLOOKUP($E3539,Feuil3!$A$2:$B$19,2,FALSE)</f>
        <v>poison</v>
      </c>
      <c r="G3539">
        <f>VLOOKUP($B3539,Feuil2!$A$2:$G$720,5,FALSE)</f>
        <v>50</v>
      </c>
      <c r="H3539">
        <f>VLOOKUP($B3539,Feuil2!$A$2:$G$720,6,FALSE)</f>
        <v>15</v>
      </c>
      <c r="I3539">
        <f>VLOOKUP($B3539,Feuil2!$A$2:$G$720,7,FALSE)</f>
        <v>0</v>
      </c>
      <c r="J3539">
        <f>VLOOKUP($B3539,Feuil2!$A$2:$J$720,10,FALSE)</f>
        <v>3</v>
      </c>
      <c r="K3539" t="str">
        <f>VLOOKUP(J3539,move_damage_classes!$B$2:$C$4,2,FALSE)</f>
        <v>special</v>
      </c>
    </row>
    <row r="3540" spans="1:11" x14ac:dyDescent="0.25">
      <c r="A3540">
        <v>241</v>
      </c>
      <c r="B3540">
        <v>23</v>
      </c>
      <c r="C3540" t="str">
        <f>VLOOKUP($B3540,Feuil2!$A$2:$G$720,2,FALSE)</f>
        <v>stomp</v>
      </c>
      <c r="D3540">
        <f>VLOOKUP($B3540,Feuil2!$A$2:$G$720,3,FALSE)</f>
        <v>1</v>
      </c>
      <c r="E3540">
        <f>VLOOKUP($B3540,Feuil2!$A$2:$G$720,4,FALSE)</f>
        <v>1</v>
      </c>
      <c r="F3540" t="str">
        <f>VLOOKUP($E3540,Feuil3!$A$2:$B$19,2,FALSE)</f>
        <v>normal</v>
      </c>
      <c r="G3540">
        <f>VLOOKUP($B3540,Feuil2!$A$2:$G$720,5,FALSE)</f>
        <v>65</v>
      </c>
      <c r="H3540">
        <f>VLOOKUP($B3540,Feuil2!$A$2:$G$720,6,FALSE)</f>
        <v>20</v>
      </c>
      <c r="I3540">
        <f>VLOOKUP($B3540,Feuil2!$A$2:$G$720,7,FALSE)</f>
        <v>100</v>
      </c>
      <c r="J3540">
        <f>VLOOKUP($B3540,Feuil2!$A$2:$J$720,10,FALSE)</f>
        <v>2</v>
      </c>
      <c r="K3540" t="str">
        <f>VLOOKUP(J3540,move_damage_classes!$B$2:$C$4,2,FALSE)</f>
        <v>physical</v>
      </c>
    </row>
    <row r="3541" spans="1:11" x14ac:dyDescent="0.25">
      <c r="A3541">
        <v>241</v>
      </c>
      <c r="B3541">
        <v>33</v>
      </c>
      <c r="C3541" t="str">
        <f>VLOOKUP($B3541,Feuil2!$A$2:$G$720,2,FALSE)</f>
        <v>tackle</v>
      </c>
      <c r="D3541">
        <f>VLOOKUP($B3541,Feuil2!$A$2:$G$720,3,FALSE)</f>
        <v>1</v>
      </c>
      <c r="E3541">
        <f>VLOOKUP($B3541,Feuil2!$A$2:$G$720,4,FALSE)</f>
        <v>1</v>
      </c>
      <c r="F3541" t="str">
        <f>VLOOKUP($E3541,Feuil3!$A$2:$B$19,2,FALSE)</f>
        <v>normal</v>
      </c>
      <c r="G3541">
        <f>VLOOKUP($B3541,Feuil2!$A$2:$G$720,5,FALSE)</f>
        <v>40</v>
      </c>
      <c r="H3541">
        <f>VLOOKUP($B3541,Feuil2!$A$2:$G$720,6,FALSE)</f>
        <v>35</v>
      </c>
      <c r="I3541">
        <f>VLOOKUP($B3541,Feuil2!$A$2:$G$720,7,FALSE)</f>
        <v>100</v>
      </c>
      <c r="J3541">
        <f>VLOOKUP($B3541,Feuil2!$A$2:$J$720,10,FALSE)</f>
        <v>2</v>
      </c>
      <c r="K3541" t="str">
        <f>VLOOKUP(J3541,move_damage_classes!$B$2:$C$4,2,FALSE)</f>
        <v>physical</v>
      </c>
    </row>
    <row r="3542" spans="1:11" x14ac:dyDescent="0.25">
      <c r="A3542">
        <v>241</v>
      </c>
      <c r="B3542">
        <v>34</v>
      </c>
      <c r="C3542" t="str">
        <f>VLOOKUP($B3542,Feuil2!$A$2:$G$720,2,FALSE)</f>
        <v>body-slam</v>
      </c>
      <c r="D3542">
        <f>VLOOKUP($B3542,Feuil2!$A$2:$G$720,3,FALSE)</f>
        <v>1</v>
      </c>
      <c r="E3542">
        <f>VLOOKUP($B3542,Feuil2!$A$2:$G$720,4,FALSE)</f>
        <v>1</v>
      </c>
      <c r="F3542" t="str">
        <f>VLOOKUP($E3542,Feuil3!$A$2:$B$19,2,FALSE)</f>
        <v>normal</v>
      </c>
      <c r="G3542">
        <f>VLOOKUP($B3542,Feuil2!$A$2:$G$720,5,FALSE)</f>
        <v>85</v>
      </c>
      <c r="H3542">
        <f>VLOOKUP($B3542,Feuil2!$A$2:$G$720,6,FALSE)</f>
        <v>15</v>
      </c>
      <c r="I3542">
        <f>VLOOKUP($B3542,Feuil2!$A$2:$G$720,7,FALSE)</f>
        <v>100</v>
      </c>
      <c r="J3542">
        <f>VLOOKUP($B3542,Feuil2!$A$2:$J$720,10,FALSE)</f>
        <v>2</v>
      </c>
      <c r="K3542" t="str">
        <f>VLOOKUP(J3542,move_damage_classes!$B$2:$C$4,2,FALSE)</f>
        <v>physical</v>
      </c>
    </row>
    <row r="3543" spans="1:11" x14ac:dyDescent="0.25">
      <c r="A3543">
        <v>241</v>
      </c>
      <c r="B3543">
        <v>45</v>
      </c>
      <c r="C3543" t="str">
        <f>VLOOKUP($B3543,Feuil2!$A$2:$G$720,2,FALSE)</f>
        <v>growl</v>
      </c>
      <c r="D3543">
        <f>VLOOKUP($B3543,Feuil2!$A$2:$G$720,3,FALSE)</f>
        <v>1</v>
      </c>
      <c r="E3543">
        <f>VLOOKUP($B3543,Feuil2!$A$2:$G$720,4,FALSE)</f>
        <v>1</v>
      </c>
      <c r="F3543" t="str">
        <f>VLOOKUP($E3543,Feuil3!$A$2:$B$19,2,FALSE)</f>
        <v>normal</v>
      </c>
      <c r="G3543">
        <f>VLOOKUP($B3543,Feuil2!$A$2:$G$720,5,FALSE)</f>
        <v>0</v>
      </c>
      <c r="H3543">
        <f>VLOOKUP($B3543,Feuil2!$A$2:$G$720,6,FALSE)</f>
        <v>40</v>
      </c>
      <c r="I3543">
        <f>VLOOKUP($B3543,Feuil2!$A$2:$G$720,7,FALSE)</f>
        <v>100</v>
      </c>
      <c r="J3543">
        <f>VLOOKUP($B3543,Feuil2!$A$2:$J$720,10,FALSE)</f>
        <v>1</v>
      </c>
      <c r="K3543" t="str">
        <f>VLOOKUP(J3543,move_damage_classes!$B$2:$C$4,2,FALSE)</f>
        <v>status</v>
      </c>
    </row>
    <row r="3544" spans="1:11" x14ac:dyDescent="0.25">
      <c r="A3544">
        <v>241</v>
      </c>
      <c r="B3544">
        <v>111</v>
      </c>
      <c r="C3544" t="str">
        <f>VLOOKUP($B3544,Feuil2!$A$2:$G$720,2,FALSE)</f>
        <v>defense-curl</v>
      </c>
      <c r="D3544">
        <f>VLOOKUP($B3544,Feuil2!$A$2:$G$720,3,FALSE)</f>
        <v>1</v>
      </c>
      <c r="E3544">
        <f>VLOOKUP($B3544,Feuil2!$A$2:$G$720,4,FALSE)</f>
        <v>1</v>
      </c>
      <c r="F3544" t="str">
        <f>VLOOKUP($E3544,Feuil3!$A$2:$B$19,2,FALSE)</f>
        <v>normal</v>
      </c>
      <c r="G3544">
        <f>VLOOKUP($B3544,Feuil2!$A$2:$G$720,5,FALSE)</f>
        <v>0</v>
      </c>
      <c r="H3544">
        <f>VLOOKUP($B3544,Feuil2!$A$2:$G$720,6,FALSE)</f>
        <v>40</v>
      </c>
      <c r="I3544">
        <f>VLOOKUP($B3544,Feuil2!$A$2:$G$720,7,FALSE)</f>
        <v>0</v>
      </c>
      <c r="J3544">
        <f>VLOOKUP($B3544,Feuil2!$A$2:$J$720,10,FALSE)</f>
        <v>1</v>
      </c>
      <c r="K3544" t="str">
        <f>VLOOKUP(J3544,move_damage_classes!$B$2:$C$4,2,FALSE)</f>
        <v>status</v>
      </c>
    </row>
    <row r="3545" spans="1:11" x14ac:dyDescent="0.25">
      <c r="A3545">
        <v>241</v>
      </c>
      <c r="B3545">
        <v>117</v>
      </c>
      <c r="C3545" t="str">
        <f>VLOOKUP($B3545,Feuil2!$A$2:$G$720,2,FALSE)</f>
        <v>bide</v>
      </c>
      <c r="D3545">
        <f>VLOOKUP($B3545,Feuil2!$A$2:$G$720,3,FALSE)</f>
        <v>1</v>
      </c>
      <c r="E3545">
        <f>VLOOKUP($B3545,Feuil2!$A$2:$G$720,4,FALSE)</f>
        <v>1</v>
      </c>
      <c r="F3545" t="str">
        <f>VLOOKUP($E3545,Feuil3!$A$2:$B$19,2,FALSE)</f>
        <v>normal</v>
      </c>
      <c r="G3545">
        <f>VLOOKUP($B3545,Feuil2!$A$2:$G$720,5,FALSE)</f>
        <v>0</v>
      </c>
      <c r="H3545">
        <f>VLOOKUP($B3545,Feuil2!$A$2:$G$720,6,FALSE)</f>
        <v>10</v>
      </c>
      <c r="I3545">
        <f>VLOOKUP($B3545,Feuil2!$A$2:$G$720,7,FALSE)</f>
        <v>0</v>
      </c>
      <c r="J3545">
        <f>VLOOKUP($B3545,Feuil2!$A$2:$J$720,10,FALSE)</f>
        <v>2</v>
      </c>
      <c r="K3545" t="str">
        <f>VLOOKUP(J3545,move_damage_classes!$B$2:$C$4,2,FALSE)</f>
        <v>physical</v>
      </c>
    </row>
    <row r="3546" spans="1:11" x14ac:dyDescent="0.25">
      <c r="A3546">
        <v>241</v>
      </c>
      <c r="B3546">
        <v>205</v>
      </c>
      <c r="C3546" t="str">
        <f>VLOOKUP($B3546,Feuil2!$A$2:$G$720,2,FALSE)</f>
        <v>rollout</v>
      </c>
      <c r="D3546">
        <f>VLOOKUP($B3546,Feuil2!$A$2:$G$720,3,FALSE)</f>
        <v>2</v>
      </c>
      <c r="E3546">
        <f>VLOOKUP($B3546,Feuil2!$A$2:$G$720,4,FALSE)</f>
        <v>6</v>
      </c>
      <c r="F3546" t="str">
        <f>VLOOKUP($E3546,Feuil3!$A$2:$B$19,2,FALSE)</f>
        <v>rock</v>
      </c>
      <c r="G3546">
        <f>VLOOKUP($B3546,Feuil2!$A$2:$G$720,5,FALSE)</f>
        <v>30</v>
      </c>
      <c r="H3546">
        <f>VLOOKUP($B3546,Feuil2!$A$2:$G$720,6,FALSE)</f>
        <v>20</v>
      </c>
      <c r="I3546">
        <f>VLOOKUP($B3546,Feuil2!$A$2:$G$720,7,FALSE)</f>
        <v>90</v>
      </c>
      <c r="J3546">
        <f>VLOOKUP($B3546,Feuil2!$A$2:$J$720,10,FALSE)</f>
        <v>2</v>
      </c>
      <c r="K3546" t="str">
        <f>VLOOKUP(J3546,move_damage_classes!$B$2:$C$4,2,FALSE)</f>
        <v>physical</v>
      </c>
    </row>
    <row r="3547" spans="1:11" x14ac:dyDescent="0.25">
      <c r="A3547">
        <v>241</v>
      </c>
      <c r="B3547">
        <v>208</v>
      </c>
      <c r="C3547" t="str">
        <f>VLOOKUP($B3547,Feuil2!$A$2:$G$720,2,FALSE)</f>
        <v>milk-drink</v>
      </c>
      <c r="D3547">
        <f>VLOOKUP($B3547,Feuil2!$A$2:$G$720,3,FALSE)</f>
        <v>2</v>
      </c>
      <c r="E3547">
        <f>VLOOKUP($B3547,Feuil2!$A$2:$G$720,4,FALSE)</f>
        <v>1</v>
      </c>
      <c r="F3547" t="str">
        <f>VLOOKUP($E3547,Feuil3!$A$2:$B$19,2,FALSE)</f>
        <v>normal</v>
      </c>
      <c r="G3547">
        <f>VLOOKUP($B3547,Feuil2!$A$2:$G$720,5,FALSE)</f>
        <v>0</v>
      </c>
      <c r="H3547">
        <f>VLOOKUP($B3547,Feuil2!$A$2:$G$720,6,FALSE)</f>
        <v>10</v>
      </c>
      <c r="I3547">
        <f>VLOOKUP($B3547,Feuil2!$A$2:$G$720,7,FALSE)</f>
        <v>0</v>
      </c>
      <c r="J3547">
        <f>VLOOKUP($B3547,Feuil2!$A$2:$J$720,10,FALSE)</f>
        <v>1</v>
      </c>
      <c r="K3547" t="str">
        <f>VLOOKUP(J3547,move_damage_classes!$B$2:$C$4,2,FALSE)</f>
        <v>status</v>
      </c>
    </row>
    <row r="3548" spans="1:11" x14ac:dyDescent="0.25">
      <c r="A3548">
        <v>241</v>
      </c>
      <c r="B3548">
        <v>215</v>
      </c>
      <c r="C3548" t="str">
        <f>VLOOKUP($B3548,Feuil2!$A$2:$G$720,2,FALSE)</f>
        <v>heal-bell</v>
      </c>
      <c r="D3548">
        <f>VLOOKUP($B3548,Feuil2!$A$2:$G$720,3,FALSE)</f>
        <v>2</v>
      </c>
      <c r="E3548">
        <f>VLOOKUP($B3548,Feuil2!$A$2:$G$720,4,FALSE)</f>
        <v>1</v>
      </c>
      <c r="F3548" t="str">
        <f>VLOOKUP($E3548,Feuil3!$A$2:$B$19,2,FALSE)</f>
        <v>normal</v>
      </c>
      <c r="G3548">
        <f>VLOOKUP($B3548,Feuil2!$A$2:$G$720,5,FALSE)</f>
        <v>0</v>
      </c>
      <c r="H3548">
        <f>VLOOKUP($B3548,Feuil2!$A$2:$G$720,6,FALSE)</f>
        <v>5</v>
      </c>
      <c r="I3548">
        <f>VLOOKUP($B3548,Feuil2!$A$2:$G$720,7,FALSE)</f>
        <v>0</v>
      </c>
      <c r="J3548">
        <f>VLOOKUP($B3548,Feuil2!$A$2:$J$720,10,FALSE)</f>
        <v>1</v>
      </c>
      <c r="K3548" t="str">
        <f>VLOOKUP(J3548,move_damage_classes!$B$2:$C$4,2,FALSE)</f>
        <v>status</v>
      </c>
    </row>
    <row r="3549" spans="1:11" x14ac:dyDescent="0.25">
      <c r="A3549">
        <v>241</v>
      </c>
      <c r="B3549">
        <v>358</v>
      </c>
      <c r="C3549" t="str">
        <f>VLOOKUP($B3549,Feuil2!$A$2:$G$720,2,FALSE)</f>
        <v>wake-up-slap</v>
      </c>
      <c r="D3549">
        <f>VLOOKUP($B3549,Feuil2!$A$2:$G$720,3,FALSE)</f>
        <v>4</v>
      </c>
      <c r="E3549">
        <f>VLOOKUP($B3549,Feuil2!$A$2:$G$720,4,FALSE)</f>
        <v>2</v>
      </c>
      <c r="F3549" t="str">
        <f>VLOOKUP($E3549,Feuil3!$A$2:$B$19,2,FALSE)</f>
        <v>fighting</v>
      </c>
      <c r="G3549">
        <f>VLOOKUP($B3549,Feuil2!$A$2:$G$720,5,FALSE)</f>
        <v>70</v>
      </c>
      <c r="H3549">
        <f>VLOOKUP($B3549,Feuil2!$A$2:$G$720,6,FALSE)</f>
        <v>10</v>
      </c>
      <c r="I3549">
        <f>VLOOKUP($B3549,Feuil2!$A$2:$G$720,7,FALSE)</f>
        <v>100</v>
      </c>
      <c r="J3549">
        <f>VLOOKUP($B3549,Feuil2!$A$2:$J$720,10,FALSE)</f>
        <v>2</v>
      </c>
      <c r="K3549" t="str">
        <f>VLOOKUP(J3549,move_damage_classes!$B$2:$C$4,2,FALSE)</f>
        <v>physical</v>
      </c>
    </row>
    <row r="3550" spans="1:11" x14ac:dyDescent="0.25">
      <c r="A3550">
        <v>241</v>
      </c>
      <c r="B3550">
        <v>360</v>
      </c>
      <c r="C3550" t="str">
        <f>VLOOKUP($B3550,Feuil2!$A$2:$G$720,2,FALSE)</f>
        <v>gyro-ball</v>
      </c>
      <c r="D3550">
        <f>VLOOKUP($B3550,Feuil2!$A$2:$G$720,3,FALSE)</f>
        <v>4</v>
      </c>
      <c r="E3550">
        <f>VLOOKUP($B3550,Feuil2!$A$2:$G$720,4,FALSE)</f>
        <v>9</v>
      </c>
      <c r="F3550" t="str">
        <f>VLOOKUP($E3550,Feuil3!$A$2:$B$19,2,FALSE)</f>
        <v>steel</v>
      </c>
      <c r="G3550">
        <f>VLOOKUP($B3550,Feuil2!$A$2:$G$720,5,FALSE)</f>
        <v>0</v>
      </c>
      <c r="H3550">
        <f>VLOOKUP($B3550,Feuil2!$A$2:$G$720,6,FALSE)</f>
        <v>5</v>
      </c>
      <c r="I3550">
        <f>VLOOKUP($B3550,Feuil2!$A$2:$G$720,7,FALSE)</f>
        <v>100</v>
      </c>
      <c r="J3550">
        <f>VLOOKUP($B3550,Feuil2!$A$2:$J$720,10,FALSE)</f>
        <v>2</v>
      </c>
      <c r="K3550" t="str">
        <f>VLOOKUP(J3550,move_damage_classes!$B$2:$C$4,2,FALSE)</f>
        <v>physical</v>
      </c>
    </row>
    <row r="3551" spans="1:11" x14ac:dyDescent="0.25">
      <c r="A3551">
        <v>241</v>
      </c>
      <c r="B3551">
        <v>428</v>
      </c>
      <c r="C3551" t="str">
        <f>VLOOKUP($B3551,Feuil2!$A$2:$G$720,2,FALSE)</f>
        <v>zen-headbutt</v>
      </c>
      <c r="D3551">
        <f>VLOOKUP($B3551,Feuil2!$A$2:$G$720,3,FALSE)</f>
        <v>4</v>
      </c>
      <c r="E3551">
        <f>VLOOKUP($B3551,Feuil2!$A$2:$G$720,4,FALSE)</f>
        <v>14</v>
      </c>
      <c r="F3551" t="str">
        <f>VLOOKUP($E3551,Feuil3!$A$2:$B$19,2,FALSE)</f>
        <v>psychic</v>
      </c>
      <c r="G3551">
        <f>VLOOKUP($B3551,Feuil2!$A$2:$G$720,5,FALSE)</f>
        <v>80</v>
      </c>
      <c r="H3551">
        <f>VLOOKUP($B3551,Feuil2!$A$2:$G$720,6,FALSE)</f>
        <v>15</v>
      </c>
      <c r="I3551">
        <f>VLOOKUP($B3551,Feuil2!$A$2:$G$720,7,FALSE)</f>
        <v>90</v>
      </c>
      <c r="J3551">
        <f>VLOOKUP($B3551,Feuil2!$A$2:$J$720,10,FALSE)</f>
        <v>2</v>
      </c>
      <c r="K3551" t="str">
        <f>VLOOKUP(J3551,move_damage_classes!$B$2:$C$4,2,FALSE)</f>
        <v>physical</v>
      </c>
    </row>
    <row r="3552" spans="1:11" x14ac:dyDescent="0.25">
      <c r="A3552">
        <v>241</v>
      </c>
      <c r="B3552">
        <v>445</v>
      </c>
      <c r="C3552" t="str">
        <f>VLOOKUP($B3552,Feuil2!$A$2:$G$720,2,FALSE)</f>
        <v>captivate</v>
      </c>
      <c r="D3552">
        <f>VLOOKUP($B3552,Feuil2!$A$2:$G$720,3,FALSE)</f>
        <v>4</v>
      </c>
      <c r="E3552">
        <f>VLOOKUP($B3552,Feuil2!$A$2:$G$720,4,FALSE)</f>
        <v>1</v>
      </c>
      <c r="F3552" t="str">
        <f>VLOOKUP($E3552,Feuil3!$A$2:$B$19,2,FALSE)</f>
        <v>normal</v>
      </c>
      <c r="G3552">
        <f>VLOOKUP($B3552,Feuil2!$A$2:$G$720,5,FALSE)</f>
        <v>0</v>
      </c>
      <c r="H3552">
        <f>VLOOKUP($B3552,Feuil2!$A$2:$G$720,6,FALSE)</f>
        <v>20</v>
      </c>
      <c r="I3552">
        <f>VLOOKUP($B3552,Feuil2!$A$2:$G$720,7,FALSE)</f>
        <v>100</v>
      </c>
      <c r="J3552">
        <f>VLOOKUP($B3552,Feuil2!$A$2:$J$720,10,FALSE)</f>
        <v>1</v>
      </c>
      <c r="K3552" t="str">
        <f>VLOOKUP(J3552,move_damage_classes!$B$2:$C$4,2,FALSE)</f>
        <v>status</v>
      </c>
    </row>
    <row r="3553" spans="1:11" x14ac:dyDescent="0.25">
      <c r="A3553">
        <v>242</v>
      </c>
      <c r="B3553">
        <v>1</v>
      </c>
      <c r="C3553" t="str">
        <f>VLOOKUP($B3553,Feuil2!$A$2:$G$720,2,FALSE)</f>
        <v>pound</v>
      </c>
      <c r="D3553">
        <f>VLOOKUP($B3553,Feuil2!$A$2:$G$720,3,FALSE)</f>
        <v>1</v>
      </c>
      <c r="E3553">
        <f>VLOOKUP($B3553,Feuil2!$A$2:$G$720,4,FALSE)</f>
        <v>1</v>
      </c>
      <c r="F3553" t="str">
        <f>VLOOKUP($E3553,Feuil3!$A$2:$B$19,2,FALSE)</f>
        <v>normal</v>
      </c>
      <c r="G3553">
        <f>VLOOKUP($B3553,Feuil2!$A$2:$G$720,5,FALSE)</f>
        <v>40</v>
      </c>
      <c r="H3553">
        <f>VLOOKUP($B3553,Feuil2!$A$2:$G$720,6,FALSE)</f>
        <v>35</v>
      </c>
      <c r="I3553">
        <f>VLOOKUP($B3553,Feuil2!$A$2:$G$720,7,FALSE)</f>
        <v>100</v>
      </c>
      <c r="J3553">
        <f>VLOOKUP($B3553,Feuil2!$A$2:$J$720,10,FALSE)</f>
        <v>2</v>
      </c>
      <c r="K3553" t="str">
        <f>VLOOKUP(J3553,move_damage_classes!$B$2:$C$4,2,FALSE)</f>
        <v>physical</v>
      </c>
    </row>
    <row r="3554" spans="1:11" x14ac:dyDescent="0.25">
      <c r="A3554">
        <v>242</v>
      </c>
      <c r="B3554">
        <v>3</v>
      </c>
      <c r="C3554" t="str">
        <f>VLOOKUP($B3554,Feuil2!$A$2:$G$720,2,FALSE)</f>
        <v>double-slap</v>
      </c>
      <c r="D3554">
        <f>VLOOKUP($B3554,Feuil2!$A$2:$G$720,3,FALSE)</f>
        <v>1</v>
      </c>
      <c r="E3554">
        <f>VLOOKUP($B3554,Feuil2!$A$2:$G$720,4,FALSE)</f>
        <v>1</v>
      </c>
      <c r="F3554" t="str">
        <f>VLOOKUP($E3554,Feuil3!$A$2:$B$19,2,FALSE)</f>
        <v>normal</v>
      </c>
      <c r="G3554">
        <f>VLOOKUP($B3554,Feuil2!$A$2:$G$720,5,FALSE)</f>
        <v>15</v>
      </c>
      <c r="H3554">
        <f>VLOOKUP($B3554,Feuil2!$A$2:$G$720,6,FALSE)</f>
        <v>10</v>
      </c>
      <c r="I3554">
        <f>VLOOKUP($B3554,Feuil2!$A$2:$G$720,7,FALSE)</f>
        <v>85</v>
      </c>
      <c r="J3554">
        <f>VLOOKUP($B3554,Feuil2!$A$2:$J$720,10,FALSE)</f>
        <v>2</v>
      </c>
      <c r="K3554" t="str">
        <f>VLOOKUP(J3554,move_damage_classes!$B$2:$C$4,2,FALSE)</f>
        <v>physical</v>
      </c>
    </row>
    <row r="3555" spans="1:11" x14ac:dyDescent="0.25">
      <c r="A3555">
        <v>242</v>
      </c>
      <c r="B3555">
        <v>36</v>
      </c>
      <c r="C3555" t="str">
        <f>VLOOKUP($B3555,Feuil2!$A$2:$G$720,2,FALSE)</f>
        <v>take-down</v>
      </c>
      <c r="D3555">
        <f>VLOOKUP($B3555,Feuil2!$A$2:$G$720,3,FALSE)</f>
        <v>1</v>
      </c>
      <c r="E3555">
        <f>VLOOKUP($B3555,Feuil2!$A$2:$G$720,4,FALSE)</f>
        <v>1</v>
      </c>
      <c r="F3555" t="str">
        <f>VLOOKUP($E3555,Feuil3!$A$2:$B$19,2,FALSE)</f>
        <v>normal</v>
      </c>
      <c r="G3555">
        <f>VLOOKUP($B3555,Feuil2!$A$2:$G$720,5,FALSE)</f>
        <v>90</v>
      </c>
      <c r="H3555">
        <f>VLOOKUP($B3555,Feuil2!$A$2:$G$720,6,FALSE)</f>
        <v>20</v>
      </c>
      <c r="I3555">
        <f>VLOOKUP($B3555,Feuil2!$A$2:$G$720,7,FALSE)</f>
        <v>85</v>
      </c>
      <c r="J3555">
        <f>VLOOKUP($B3555,Feuil2!$A$2:$J$720,10,FALSE)</f>
        <v>2</v>
      </c>
      <c r="K3555" t="str">
        <f>VLOOKUP(J3555,move_damage_classes!$B$2:$C$4,2,FALSE)</f>
        <v>physical</v>
      </c>
    </row>
    <row r="3556" spans="1:11" x14ac:dyDescent="0.25">
      <c r="A3556">
        <v>242</v>
      </c>
      <c r="B3556">
        <v>38</v>
      </c>
      <c r="C3556" t="str">
        <f>VLOOKUP($B3556,Feuil2!$A$2:$G$720,2,FALSE)</f>
        <v>double-edge</v>
      </c>
      <c r="D3556">
        <f>VLOOKUP($B3556,Feuil2!$A$2:$G$720,3,FALSE)</f>
        <v>1</v>
      </c>
      <c r="E3556">
        <f>VLOOKUP($B3556,Feuil2!$A$2:$G$720,4,FALSE)</f>
        <v>1</v>
      </c>
      <c r="F3556" t="str">
        <f>VLOOKUP($E3556,Feuil3!$A$2:$B$19,2,FALSE)</f>
        <v>normal</v>
      </c>
      <c r="G3556">
        <f>VLOOKUP($B3556,Feuil2!$A$2:$G$720,5,FALSE)</f>
        <v>120</v>
      </c>
      <c r="H3556">
        <f>VLOOKUP($B3556,Feuil2!$A$2:$G$720,6,FALSE)</f>
        <v>15</v>
      </c>
      <c r="I3556">
        <f>VLOOKUP($B3556,Feuil2!$A$2:$G$720,7,FALSE)</f>
        <v>100</v>
      </c>
      <c r="J3556">
        <f>VLOOKUP($B3556,Feuil2!$A$2:$J$720,10,FALSE)</f>
        <v>2</v>
      </c>
      <c r="K3556" t="str">
        <f>VLOOKUP(J3556,move_damage_classes!$B$2:$C$4,2,FALSE)</f>
        <v>physical</v>
      </c>
    </row>
    <row r="3557" spans="1:11" x14ac:dyDescent="0.25">
      <c r="A3557">
        <v>242</v>
      </c>
      <c r="B3557">
        <v>39</v>
      </c>
      <c r="C3557" t="str">
        <f>VLOOKUP($B3557,Feuil2!$A$2:$G$720,2,FALSE)</f>
        <v>tail-whip</v>
      </c>
      <c r="D3557">
        <f>VLOOKUP($B3557,Feuil2!$A$2:$G$720,3,FALSE)</f>
        <v>1</v>
      </c>
      <c r="E3557">
        <f>VLOOKUP($B3557,Feuil2!$A$2:$G$720,4,FALSE)</f>
        <v>1</v>
      </c>
      <c r="F3557" t="str">
        <f>VLOOKUP($E3557,Feuil3!$A$2:$B$19,2,FALSE)</f>
        <v>normal</v>
      </c>
      <c r="G3557">
        <f>VLOOKUP($B3557,Feuil2!$A$2:$G$720,5,FALSE)</f>
        <v>0</v>
      </c>
      <c r="H3557">
        <f>VLOOKUP($B3557,Feuil2!$A$2:$G$720,6,FALSE)</f>
        <v>30</v>
      </c>
      <c r="I3557">
        <f>VLOOKUP($B3557,Feuil2!$A$2:$G$720,7,FALSE)</f>
        <v>100</v>
      </c>
      <c r="J3557">
        <f>VLOOKUP($B3557,Feuil2!$A$2:$J$720,10,FALSE)</f>
        <v>1</v>
      </c>
      <c r="K3557" t="str">
        <f>VLOOKUP(J3557,move_damage_classes!$B$2:$C$4,2,FALSE)</f>
        <v>status</v>
      </c>
    </row>
    <row r="3558" spans="1:11" x14ac:dyDescent="0.25">
      <c r="A3558">
        <v>242</v>
      </c>
      <c r="B3558">
        <v>45</v>
      </c>
      <c r="C3558" t="str">
        <f>VLOOKUP($B3558,Feuil2!$A$2:$G$720,2,FALSE)</f>
        <v>growl</v>
      </c>
      <c r="D3558">
        <f>VLOOKUP($B3558,Feuil2!$A$2:$G$720,3,FALSE)</f>
        <v>1</v>
      </c>
      <c r="E3558">
        <f>VLOOKUP($B3558,Feuil2!$A$2:$G$720,4,FALSE)</f>
        <v>1</v>
      </c>
      <c r="F3558" t="str">
        <f>VLOOKUP($E3558,Feuil3!$A$2:$B$19,2,FALSE)</f>
        <v>normal</v>
      </c>
      <c r="G3558">
        <f>VLOOKUP($B3558,Feuil2!$A$2:$G$720,5,FALSE)</f>
        <v>0</v>
      </c>
      <c r="H3558">
        <f>VLOOKUP($B3558,Feuil2!$A$2:$G$720,6,FALSE)</f>
        <v>40</v>
      </c>
      <c r="I3558">
        <f>VLOOKUP($B3558,Feuil2!$A$2:$G$720,7,FALSE)</f>
        <v>100</v>
      </c>
      <c r="J3558">
        <f>VLOOKUP($B3558,Feuil2!$A$2:$J$720,10,FALSE)</f>
        <v>1</v>
      </c>
      <c r="K3558" t="str">
        <f>VLOOKUP(J3558,move_damage_classes!$B$2:$C$4,2,FALSE)</f>
        <v>status</v>
      </c>
    </row>
    <row r="3559" spans="1:11" x14ac:dyDescent="0.25">
      <c r="A3559">
        <v>242</v>
      </c>
      <c r="B3559">
        <v>47</v>
      </c>
      <c r="C3559" t="str">
        <f>VLOOKUP($B3559,Feuil2!$A$2:$G$720,2,FALSE)</f>
        <v>sing</v>
      </c>
      <c r="D3559">
        <f>VLOOKUP($B3559,Feuil2!$A$2:$G$720,3,FALSE)</f>
        <v>1</v>
      </c>
      <c r="E3559">
        <f>VLOOKUP($B3559,Feuil2!$A$2:$G$720,4,FALSE)</f>
        <v>1</v>
      </c>
      <c r="F3559" t="str">
        <f>VLOOKUP($E3559,Feuil3!$A$2:$B$19,2,FALSE)</f>
        <v>normal</v>
      </c>
      <c r="G3559">
        <f>VLOOKUP($B3559,Feuil2!$A$2:$G$720,5,FALSE)</f>
        <v>0</v>
      </c>
      <c r="H3559">
        <f>VLOOKUP($B3559,Feuil2!$A$2:$G$720,6,FALSE)</f>
        <v>15</v>
      </c>
      <c r="I3559">
        <f>VLOOKUP($B3559,Feuil2!$A$2:$G$720,7,FALSE)</f>
        <v>55</v>
      </c>
      <c r="J3559">
        <f>VLOOKUP($B3559,Feuil2!$A$2:$J$720,10,FALSE)</f>
        <v>1</v>
      </c>
      <c r="K3559" t="str">
        <f>VLOOKUP(J3559,move_damage_classes!$B$2:$C$4,2,FALSE)</f>
        <v>status</v>
      </c>
    </row>
    <row r="3560" spans="1:11" x14ac:dyDescent="0.25">
      <c r="A3560">
        <v>242</v>
      </c>
      <c r="B3560">
        <v>107</v>
      </c>
      <c r="C3560" t="str">
        <f>VLOOKUP($B3560,Feuil2!$A$2:$G$720,2,FALSE)</f>
        <v>minimize</v>
      </c>
      <c r="D3560">
        <f>VLOOKUP($B3560,Feuil2!$A$2:$G$720,3,FALSE)</f>
        <v>1</v>
      </c>
      <c r="E3560">
        <f>VLOOKUP($B3560,Feuil2!$A$2:$G$720,4,FALSE)</f>
        <v>1</v>
      </c>
      <c r="F3560" t="str">
        <f>VLOOKUP($E3560,Feuil3!$A$2:$B$19,2,FALSE)</f>
        <v>normal</v>
      </c>
      <c r="G3560">
        <f>VLOOKUP($B3560,Feuil2!$A$2:$G$720,5,FALSE)</f>
        <v>0</v>
      </c>
      <c r="H3560">
        <f>VLOOKUP($B3560,Feuil2!$A$2:$G$720,6,FALSE)</f>
        <v>10</v>
      </c>
      <c r="I3560">
        <f>VLOOKUP($B3560,Feuil2!$A$2:$G$720,7,FALSE)</f>
        <v>0</v>
      </c>
      <c r="J3560">
        <f>VLOOKUP($B3560,Feuil2!$A$2:$J$720,10,FALSE)</f>
        <v>1</v>
      </c>
      <c r="K3560" t="str">
        <f>VLOOKUP(J3560,move_damage_classes!$B$2:$C$4,2,FALSE)</f>
        <v>status</v>
      </c>
    </row>
    <row r="3561" spans="1:11" x14ac:dyDescent="0.25">
      <c r="A3561">
        <v>242</v>
      </c>
      <c r="B3561">
        <v>111</v>
      </c>
      <c r="C3561" t="str">
        <f>VLOOKUP($B3561,Feuil2!$A$2:$G$720,2,FALSE)</f>
        <v>defense-curl</v>
      </c>
      <c r="D3561">
        <f>VLOOKUP($B3561,Feuil2!$A$2:$G$720,3,FALSE)</f>
        <v>1</v>
      </c>
      <c r="E3561">
        <f>VLOOKUP($B3561,Feuil2!$A$2:$G$720,4,FALSE)</f>
        <v>1</v>
      </c>
      <c r="F3561" t="str">
        <f>VLOOKUP($E3561,Feuil3!$A$2:$B$19,2,FALSE)</f>
        <v>normal</v>
      </c>
      <c r="G3561">
        <f>VLOOKUP($B3561,Feuil2!$A$2:$G$720,5,FALSE)</f>
        <v>0</v>
      </c>
      <c r="H3561">
        <f>VLOOKUP($B3561,Feuil2!$A$2:$G$720,6,FALSE)</f>
        <v>40</v>
      </c>
      <c r="I3561">
        <f>VLOOKUP($B3561,Feuil2!$A$2:$G$720,7,FALSE)</f>
        <v>0</v>
      </c>
      <c r="J3561">
        <f>VLOOKUP($B3561,Feuil2!$A$2:$J$720,10,FALSE)</f>
        <v>1</v>
      </c>
      <c r="K3561" t="str">
        <f>VLOOKUP(J3561,move_damage_classes!$B$2:$C$4,2,FALSE)</f>
        <v>status</v>
      </c>
    </row>
    <row r="3562" spans="1:11" x14ac:dyDescent="0.25">
      <c r="A3562">
        <v>242</v>
      </c>
      <c r="B3562">
        <v>113</v>
      </c>
      <c r="C3562" t="str">
        <f>VLOOKUP($B3562,Feuil2!$A$2:$G$720,2,FALSE)</f>
        <v>light-screen</v>
      </c>
      <c r="D3562">
        <f>VLOOKUP($B3562,Feuil2!$A$2:$G$720,3,FALSE)</f>
        <v>1</v>
      </c>
      <c r="E3562">
        <f>VLOOKUP($B3562,Feuil2!$A$2:$G$720,4,FALSE)</f>
        <v>14</v>
      </c>
      <c r="F3562" t="str">
        <f>VLOOKUP($E3562,Feuil3!$A$2:$B$19,2,FALSE)</f>
        <v>psychic</v>
      </c>
      <c r="G3562">
        <f>VLOOKUP($B3562,Feuil2!$A$2:$G$720,5,FALSE)</f>
        <v>0</v>
      </c>
      <c r="H3562">
        <f>VLOOKUP($B3562,Feuil2!$A$2:$G$720,6,FALSE)</f>
        <v>30</v>
      </c>
      <c r="I3562">
        <f>VLOOKUP($B3562,Feuil2!$A$2:$G$720,7,FALSE)</f>
        <v>0</v>
      </c>
      <c r="J3562">
        <f>VLOOKUP($B3562,Feuil2!$A$2:$J$720,10,FALSE)</f>
        <v>1</v>
      </c>
      <c r="K3562" t="str">
        <f>VLOOKUP(J3562,move_damage_classes!$B$2:$C$4,2,FALSE)</f>
        <v>status</v>
      </c>
    </row>
    <row r="3563" spans="1:11" x14ac:dyDescent="0.25">
      <c r="A3563">
        <v>242</v>
      </c>
      <c r="B3563">
        <v>121</v>
      </c>
      <c r="C3563" t="str">
        <f>VLOOKUP($B3563,Feuil2!$A$2:$G$720,2,FALSE)</f>
        <v>egg-bomb</v>
      </c>
      <c r="D3563">
        <f>VLOOKUP($B3563,Feuil2!$A$2:$G$720,3,FALSE)</f>
        <v>1</v>
      </c>
      <c r="E3563">
        <f>VLOOKUP($B3563,Feuil2!$A$2:$G$720,4,FALSE)</f>
        <v>1</v>
      </c>
      <c r="F3563" t="str">
        <f>VLOOKUP($E3563,Feuil3!$A$2:$B$19,2,FALSE)</f>
        <v>normal</v>
      </c>
      <c r="G3563">
        <f>VLOOKUP($B3563,Feuil2!$A$2:$G$720,5,FALSE)</f>
        <v>100</v>
      </c>
      <c r="H3563">
        <f>VLOOKUP($B3563,Feuil2!$A$2:$G$720,6,FALSE)</f>
        <v>10</v>
      </c>
      <c r="I3563">
        <f>VLOOKUP($B3563,Feuil2!$A$2:$G$720,7,FALSE)</f>
        <v>75</v>
      </c>
      <c r="J3563">
        <f>VLOOKUP($B3563,Feuil2!$A$2:$J$720,10,FALSE)</f>
        <v>2</v>
      </c>
      <c r="K3563" t="str">
        <f>VLOOKUP(J3563,move_damage_classes!$B$2:$C$4,2,FALSE)</f>
        <v>physical</v>
      </c>
    </row>
    <row r="3564" spans="1:11" x14ac:dyDescent="0.25">
      <c r="A3564">
        <v>242</v>
      </c>
      <c r="B3564">
        <v>135</v>
      </c>
      <c r="C3564" t="str">
        <f>VLOOKUP($B3564,Feuil2!$A$2:$G$720,2,FALSE)</f>
        <v>soft-boiled</v>
      </c>
      <c r="D3564">
        <f>VLOOKUP($B3564,Feuil2!$A$2:$G$720,3,FALSE)</f>
        <v>1</v>
      </c>
      <c r="E3564">
        <f>VLOOKUP($B3564,Feuil2!$A$2:$G$720,4,FALSE)</f>
        <v>1</v>
      </c>
      <c r="F3564" t="str">
        <f>VLOOKUP($E3564,Feuil3!$A$2:$B$19,2,FALSE)</f>
        <v>normal</v>
      </c>
      <c r="G3564">
        <f>VLOOKUP($B3564,Feuil2!$A$2:$G$720,5,FALSE)</f>
        <v>0</v>
      </c>
      <c r="H3564">
        <f>VLOOKUP($B3564,Feuil2!$A$2:$G$720,6,FALSE)</f>
        <v>10</v>
      </c>
      <c r="I3564">
        <f>VLOOKUP($B3564,Feuil2!$A$2:$G$720,7,FALSE)</f>
        <v>0</v>
      </c>
      <c r="J3564">
        <f>VLOOKUP($B3564,Feuil2!$A$2:$J$720,10,FALSE)</f>
        <v>1</v>
      </c>
      <c r="K3564" t="str">
        <f>VLOOKUP(J3564,move_damage_classes!$B$2:$C$4,2,FALSE)</f>
        <v>status</v>
      </c>
    </row>
    <row r="3565" spans="1:11" x14ac:dyDescent="0.25">
      <c r="A3565">
        <v>242</v>
      </c>
      <c r="B3565">
        <v>287</v>
      </c>
      <c r="C3565" t="str">
        <f>VLOOKUP($B3565,Feuil2!$A$2:$G$720,2,FALSE)</f>
        <v>refresh</v>
      </c>
      <c r="D3565">
        <f>VLOOKUP($B3565,Feuil2!$A$2:$G$720,3,FALSE)</f>
        <v>3</v>
      </c>
      <c r="E3565">
        <f>VLOOKUP($B3565,Feuil2!$A$2:$G$720,4,FALSE)</f>
        <v>1</v>
      </c>
      <c r="F3565" t="str">
        <f>VLOOKUP($E3565,Feuil3!$A$2:$B$19,2,FALSE)</f>
        <v>normal</v>
      </c>
      <c r="G3565">
        <f>VLOOKUP($B3565,Feuil2!$A$2:$G$720,5,FALSE)</f>
        <v>0</v>
      </c>
      <c r="H3565">
        <f>VLOOKUP($B3565,Feuil2!$A$2:$G$720,6,FALSE)</f>
        <v>20</v>
      </c>
      <c r="I3565">
        <f>VLOOKUP($B3565,Feuil2!$A$2:$G$720,7,FALSE)</f>
        <v>0</v>
      </c>
      <c r="J3565">
        <f>VLOOKUP($B3565,Feuil2!$A$2:$J$720,10,FALSE)</f>
        <v>1</v>
      </c>
      <c r="K3565" t="str">
        <f>VLOOKUP(J3565,move_damage_classes!$B$2:$C$4,2,FALSE)</f>
        <v>status</v>
      </c>
    </row>
    <row r="3566" spans="1:11" x14ac:dyDescent="0.25">
      <c r="A3566">
        <v>242</v>
      </c>
      <c r="B3566">
        <v>361</v>
      </c>
      <c r="C3566" t="str">
        <f>VLOOKUP($B3566,Feuil2!$A$2:$G$720,2,FALSE)</f>
        <v>healing-wish</v>
      </c>
      <c r="D3566">
        <f>VLOOKUP($B3566,Feuil2!$A$2:$G$720,3,FALSE)</f>
        <v>4</v>
      </c>
      <c r="E3566">
        <f>VLOOKUP($B3566,Feuil2!$A$2:$G$720,4,FALSE)</f>
        <v>14</v>
      </c>
      <c r="F3566" t="str">
        <f>VLOOKUP($E3566,Feuil3!$A$2:$B$19,2,FALSE)</f>
        <v>psychic</v>
      </c>
      <c r="G3566">
        <f>VLOOKUP($B3566,Feuil2!$A$2:$G$720,5,FALSE)</f>
        <v>0</v>
      </c>
      <c r="H3566">
        <f>VLOOKUP($B3566,Feuil2!$A$2:$G$720,6,FALSE)</f>
        <v>10</v>
      </c>
      <c r="I3566">
        <f>VLOOKUP($B3566,Feuil2!$A$2:$G$720,7,FALSE)</f>
        <v>0</v>
      </c>
      <c r="J3566">
        <f>VLOOKUP($B3566,Feuil2!$A$2:$J$720,10,FALSE)</f>
        <v>1</v>
      </c>
      <c r="K3566" t="str">
        <f>VLOOKUP(J3566,move_damage_classes!$B$2:$C$4,2,FALSE)</f>
        <v>status</v>
      </c>
    </row>
    <row r="3567" spans="1:11" x14ac:dyDescent="0.25">
      <c r="A3567">
        <v>242</v>
      </c>
      <c r="B3567">
        <v>374</v>
      </c>
      <c r="C3567" t="str">
        <f>VLOOKUP($B3567,Feuil2!$A$2:$G$720,2,FALSE)</f>
        <v>fling</v>
      </c>
      <c r="D3567">
        <f>VLOOKUP($B3567,Feuil2!$A$2:$G$720,3,FALSE)</f>
        <v>4</v>
      </c>
      <c r="E3567">
        <f>VLOOKUP($B3567,Feuil2!$A$2:$G$720,4,FALSE)</f>
        <v>17</v>
      </c>
      <c r="F3567" t="str">
        <f>VLOOKUP($E3567,Feuil3!$A$2:$B$19,2,FALSE)</f>
        <v>dark</v>
      </c>
      <c r="G3567">
        <f>VLOOKUP($B3567,Feuil2!$A$2:$G$720,5,FALSE)</f>
        <v>0</v>
      </c>
      <c r="H3567">
        <f>VLOOKUP($B3567,Feuil2!$A$2:$G$720,6,FALSE)</f>
        <v>10</v>
      </c>
      <c r="I3567">
        <f>VLOOKUP($B3567,Feuil2!$A$2:$G$720,7,FALSE)</f>
        <v>100</v>
      </c>
      <c r="J3567">
        <f>VLOOKUP($B3567,Feuil2!$A$2:$J$720,10,FALSE)</f>
        <v>2</v>
      </c>
      <c r="K3567" t="str">
        <f>VLOOKUP(J3567,move_damage_classes!$B$2:$C$4,2,FALSE)</f>
        <v>physical</v>
      </c>
    </row>
    <row r="3568" spans="1:11" x14ac:dyDescent="0.25">
      <c r="A3568">
        <v>242</v>
      </c>
      <c r="B3568">
        <v>505</v>
      </c>
      <c r="C3568" t="str">
        <f>VLOOKUP($B3568,Feuil2!$A$2:$G$720,2,FALSE)</f>
        <v>heal-pulse</v>
      </c>
      <c r="D3568">
        <f>VLOOKUP($B3568,Feuil2!$A$2:$G$720,3,FALSE)</f>
        <v>5</v>
      </c>
      <c r="E3568">
        <f>VLOOKUP($B3568,Feuil2!$A$2:$G$720,4,FALSE)</f>
        <v>14</v>
      </c>
      <c r="F3568" t="str">
        <f>VLOOKUP($E3568,Feuil3!$A$2:$B$19,2,FALSE)</f>
        <v>psychic</v>
      </c>
      <c r="G3568">
        <f>VLOOKUP($B3568,Feuil2!$A$2:$G$720,5,FALSE)</f>
        <v>0</v>
      </c>
      <c r="H3568">
        <f>VLOOKUP($B3568,Feuil2!$A$2:$G$720,6,FALSE)</f>
        <v>10</v>
      </c>
      <c r="I3568">
        <f>VLOOKUP($B3568,Feuil2!$A$2:$G$720,7,FALSE)</f>
        <v>0</v>
      </c>
      <c r="J3568">
        <f>VLOOKUP($B3568,Feuil2!$A$2:$J$720,10,FALSE)</f>
        <v>1</v>
      </c>
      <c r="K3568" t="str">
        <f>VLOOKUP(J3568,move_damage_classes!$B$2:$C$4,2,FALSE)</f>
        <v>status</v>
      </c>
    </row>
    <row r="3569" spans="1:11" x14ac:dyDescent="0.25">
      <c r="A3569">
        <v>242</v>
      </c>
      <c r="B3569">
        <v>516</v>
      </c>
      <c r="C3569" t="str">
        <f>VLOOKUP($B3569,Feuil2!$A$2:$G$720,2,FALSE)</f>
        <v>bestow</v>
      </c>
      <c r="D3569">
        <f>VLOOKUP($B3569,Feuil2!$A$2:$G$720,3,FALSE)</f>
        <v>5</v>
      </c>
      <c r="E3569">
        <f>VLOOKUP($B3569,Feuil2!$A$2:$G$720,4,FALSE)</f>
        <v>1</v>
      </c>
      <c r="F3569" t="str">
        <f>VLOOKUP($E3569,Feuil3!$A$2:$B$19,2,FALSE)</f>
        <v>normal</v>
      </c>
      <c r="G3569">
        <f>VLOOKUP($B3569,Feuil2!$A$2:$G$720,5,FALSE)</f>
        <v>0</v>
      </c>
      <c r="H3569">
        <f>VLOOKUP($B3569,Feuil2!$A$2:$G$720,6,FALSE)</f>
        <v>15</v>
      </c>
      <c r="I3569">
        <f>VLOOKUP($B3569,Feuil2!$A$2:$G$720,7,FALSE)</f>
        <v>0</v>
      </c>
      <c r="J3569">
        <f>VLOOKUP($B3569,Feuil2!$A$2:$J$720,10,FALSE)</f>
        <v>1</v>
      </c>
      <c r="K3569" t="str">
        <f>VLOOKUP(J3569,move_damage_classes!$B$2:$C$4,2,FALSE)</f>
        <v>status</v>
      </c>
    </row>
    <row r="3570" spans="1:11" x14ac:dyDescent="0.25">
      <c r="A3570">
        <v>243</v>
      </c>
      <c r="B3570">
        <v>43</v>
      </c>
      <c r="C3570" t="str">
        <f>VLOOKUP($B3570,Feuil2!$A$2:$G$720,2,FALSE)</f>
        <v>leer</v>
      </c>
      <c r="D3570">
        <f>VLOOKUP($B3570,Feuil2!$A$2:$G$720,3,FALSE)</f>
        <v>1</v>
      </c>
      <c r="E3570">
        <f>VLOOKUP($B3570,Feuil2!$A$2:$G$720,4,FALSE)</f>
        <v>1</v>
      </c>
      <c r="F3570" t="str">
        <f>VLOOKUP($E3570,Feuil3!$A$2:$B$19,2,FALSE)</f>
        <v>normal</v>
      </c>
      <c r="G3570">
        <f>VLOOKUP($B3570,Feuil2!$A$2:$G$720,5,FALSE)</f>
        <v>0</v>
      </c>
      <c r="H3570">
        <f>VLOOKUP($B3570,Feuil2!$A$2:$G$720,6,FALSE)</f>
        <v>30</v>
      </c>
      <c r="I3570">
        <f>VLOOKUP($B3570,Feuil2!$A$2:$G$720,7,FALSE)</f>
        <v>100</v>
      </c>
      <c r="J3570">
        <f>VLOOKUP($B3570,Feuil2!$A$2:$J$720,10,FALSE)</f>
        <v>1</v>
      </c>
      <c r="K3570" t="str">
        <f>VLOOKUP(J3570,move_damage_classes!$B$2:$C$4,2,FALSE)</f>
        <v>status</v>
      </c>
    </row>
    <row r="3571" spans="1:11" x14ac:dyDescent="0.25">
      <c r="A3571">
        <v>243</v>
      </c>
      <c r="B3571">
        <v>44</v>
      </c>
      <c r="C3571" t="str">
        <f>VLOOKUP($B3571,Feuil2!$A$2:$G$720,2,FALSE)</f>
        <v>bite</v>
      </c>
      <c r="D3571">
        <f>VLOOKUP($B3571,Feuil2!$A$2:$G$720,3,FALSE)</f>
        <v>1</v>
      </c>
      <c r="E3571">
        <f>VLOOKUP($B3571,Feuil2!$A$2:$G$720,4,FALSE)</f>
        <v>17</v>
      </c>
      <c r="F3571" t="str">
        <f>VLOOKUP($E3571,Feuil3!$A$2:$B$19,2,FALSE)</f>
        <v>dark</v>
      </c>
      <c r="G3571">
        <f>VLOOKUP($B3571,Feuil2!$A$2:$G$720,5,FALSE)</f>
        <v>60</v>
      </c>
      <c r="H3571">
        <f>VLOOKUP($B3571,Feuil2!$A$2:$G$720,6,FALSE)</f>
        <v>25</v>
      </c>
      <c r="I3571">
        <f>VLOOKUP($B3571,Feuil2!$A$2:$G$720,7,FALSE)</f>
        <v>100</v>
      </c>
      <c r="J3571">
        <f>VLOOKUP($B3571,Feuil2!$A$2:$J$720,10,FALSE)</f>
        <v>2</v>
      </c>
      <c r="K3571" t="str">
        <f>VLOOKUP(J3571,move_damage_classes!$B$2:$C$4,2,FALSE)</f>
        <v>physical</v>
      </c>
    </row>
    <row r="3572" spans="1:11" x14ac:dyDescent="0.25">
      <c r="A3572">
        <v>243</v>
      </c>
      <c r="B3572">
        <v>46</v>
      </c>
      <c r="C3572" t="str">
        <f>VLOOKUP($B3572,Feuil2!$A$2:$G$720,2,FALSE)</f>
        <v>roar</v>
      </c>
      <c r="D3572">
        <f>VLOOKUP($B3572,Feuil2!$A$2:$G$720,3,FALSE)</f>
        <v>1</v>
      </c>
      <c r="E3572">
        <f>VLOOKUP($B3572,Feuil2!$A$2:$G$720,4,FALSE)</f>
        <v>1</v>
      </c>
      <c r="F3572" t="str">
        <f>VLOOKUP($E3572,Feuil3!$A$2:$B$19,2,FALSE)</f>
        <v>normal</v>
      </c>
      <c r="G3572">
        <f>VLOOKUP($B3572,Feuil2!$A$2:$G$720,5,FALSE)</f>
        <v>0</v>
      </c>
      <c r="H3572">
        <f>VLOOKUP($B3572,Feuil2!$A$2:$G$720,6,FALSE)</f>
        <v>20</v>
      </c>
      <c r="I3572">
        <f>VLOOKUP($B3572,Feuil2!$A$2:$G$720,7,FALSE)</f>
        <v>0</v>
      </c>
      <c r="J3572">
        <f>VLOOKUP($B3572,Feuil2!$A$2:$J$720,10,FALSE)</f>
        <v>1</v>
      </c>
      <c r="K3572" t="str">
        <f>VLOOKUP(J3572,move_damage_classes!$B$2:$C$4,2,FALSE)</f>
        <v>status</v>
      </c>
    </row>
    <row r="3573" spans="1:11" x14ac:dyDescent="0.25">
      <c r="A3573">
        <v>243</v>
      </c>
      <c r="B3573">
        <v>84</v>
      </c>
      <c r="C3573" t="str">
        <f>VLOOKUP($B3573,Feuil2!$A$2:$G$720,2,FALSE)</f>
        <v>thunder-shock</v>
      </c>
      <c r="D3573">
        <f>VLOOKUP($B3573,Feuil2!$A$2:$G$720,3,FALSE)</f>
        <v>1</v>
      </c>
      <c r="E3573">
        <f>VLOOKUP($B3573,Feuil2!$A$2:$G$720,4,FALSE)</f>
        <v>13</v>
      </c>
      <c r="F3573" t="str">
        <f>VLOOKUP($E3573,Feuil3!$A$2:$B$19,2,FALSE)</f>
        <v>electric</v>
      </c>
      <c r="G3573">
        <f>VLOOKUP($B3573,Feuil2!$A$2:$G$720,5,FALSE)</f>
        <v>40</v>
      </c>
      <c r="H3573">
        <f>VLOOKUP($B3573,Feuil2!$A$2:$G$720,6,FALSE)</f>
        <v>30</v>
      </c>
      <c r="I3573">
        <f>VLOOKUP($B3573,Feuil2!$A$2:$G$720,7,FALSE)</f>
        <v>100</v>
      </c>
      <c r="J3573">
        <f>VLOOKUP($B3573,Feuil2!$A$2:$J$720,10,FALSE)</f>
        <v>3</v>
      </c>
      <c r="K3573" t="str">
        <f>VLOOKUP(J3573,move_damage_classes!$B$2:$C$4,2,FALSE)</f>
        <v>special</v>
      </c>
    </row>
    <row r="3574" spans="1:11" x14ac:dyDescent="0.25">
      <c r="A3574">
        <v>243</v>
      </c>
      <c r="B3574">
        <v>87</v>
      </c>
      <c r="C3574" t="str">
        <f>VLOOKUP($B3574,Feuil2!$A$2:$G$720,2,FALSE)</f>
        <v>thunder</v>
      </c>
      <c r="D3574">
        <f>VLOOKUP($B3574,Feuil2!$A$2:$G$720,3,FALSE)</f>
        <v>1</v>
      </c>
      <c r="E3574">
        <f>VLOOKUP($B3574,Feuil2!$A$2:$G$720,4,FALSE)</f>
        <v>13</v>
      </c>
      <c r="F3574" t="str">
        <f>VLOOKUP($E3574,Feuil3!$A$2:$B$19,2,FALSE)</f>
        <v>electric</v>
      </c>
      <c r="G3574">
        <f>VLOOKUP($B3574,Feuil2!$A$2:$G$720,5,FALSE)</f>
        <v>110</v>
      </c>
      <c r="H3574">
        <f>VLOOKUP($B3574,Feuil2!$A$2:$G$720,6,FALSE)</f>
        <v>10</v>
      </c>
      <c r="I3574">
        <f>VLOOKUP($B3574,Feuil2!$A$2:$G$720,7,FALSE)</f>
        <v>70</v>
      </c>
      <c r="J3574">
        <f>VLOOKUP($B3574,Feuil2!$A$2:$J$720,10,FALSE)</f>
        <v>3</v>
      </c>
      <c r="K3574" t="str">
        <f>VLOOKUP(J3574,move_damage_classes!$B$2:$C$4,2,FALSE)</f>
        <v>special</v>
      </c>
    </row>
    <row r="3575" spans="1:11" x14ac:dyDescent="0.25">
      <c r="A3575">
        <v>243</v>
      </c>
      <c r="B3575">
        <v>98</v>
      </c>
      <c r="C3575" t="str">
        <f>VLOOKUP($B3575,Feuil2!$A$2:$G$720,2,FALSE)</f>
        <v>quick-attack</v>
      </c>
      <c r="D3575">
        <f>VLOOKUP($B3575,Feuil2!$A$2:$G$720,3,FALSE)</f>
        <v>1</v>
      </c>
      <c r="E3575">
        <f>VLOOKUP($B3575,Feuil2!$A$2:$G$720,4,FALSE)</f>
        <v>1</v>
      </c>
      <c r="F3575" t="str">
        <f>VLOOKUP($E3575,Feuil3!$A$2:$B$19,2,FALSE)</f>
        <v>normal</v>
      </c>
      <c r="G3575">
        <f>VLOOKUP($B3575,Feuil2!$A$2:$G$720,5,FALSE)</f>
        <v>40</v>
      </c>
      <c r="H3575">
        <f>VLOOKUP($B3575,Feuil2!$A$2:$G$720,6,FALSE)</f>
        <v>30</v>
      </c>
      <c r="I3575">
        <f>VLOOKUP($B3575,Feuil2!$A$2:$G$720,7,FALSE)</f>
        <v>100</v>
      </c>
      <c r="J3575">
        <f>VLOOKUP($B3575,Feuil2!$A$2:$J$720,10,FALSE)</f>
        <v>2</v>
      </c>
      <c r="K3575" t="str">
        <f>VLOOKUP(J3575,move_damage_classes!$B$2:$C$4,2,FALSE)</f>
        <v>physical</v>
      </c>
    </row>
    <row r="3576" spans="1:11" x14ac:dyDescent="0.25">
      <c r="A3576">
        <v>243</v>
      </c>
      <c r="B3576">
        <v>115</v>
      </c>
      <c r="C3576" t="str">
        <f>VLOOKUP($B3576,Feuil2!$A$2:$G$720,2,FALSE)</f>
        <v>reflect</v>
      </c>
      <c r="D3576">
        <f>VLOOKUP($B3576,Feuil2!$A$2:$G$720,3,FALSE)</f>
        <v>1</v>
      </c>
      <c r="E3576">
        <f>VLOOKUP($B3576,Feuil2!$A$2:$G$720,4,FALSE)</f>
        <v>14</v>
      </c>
      <c r="F3576" t="str">
        <f>VLOOKUP($E3576,Feuil3!$A$2:$B$19,2,FALSE)</f>
        <v>psychic</v>
      </c>
      <c r="G3576">
        <f>VLOOKUP($B3576,Feuil2!$A$2:$G$720,5,FALSE)</f>
        <v>0</v>
      </c>
      <c r="H3576">
        <f>VLOOKUP($B3576,Feuil2!$A$2:$G$720,6,FALSE)</f>
        <v>20</v>
      </c>
      <c r="I3576">
        <f>VLOOKUP($B3576,Feuil2!$A$2:$G$720,7,FALSE)</f>
        <v>0</v>
      </c>
      <c r="J3576">
        <f>VLOOKUP($B3576,Feuil2!$A$2:$J$720,10,FALSE)</f>
        <v>1</v>
      </c>
      <c r="K3576" t="str">
        <f>VLOOKUP(J3576,move_damage_classes!$B$2:$C$4,2,FALSE)</f>
        <v>status</v>
      </c>
    </row>
    <row r="3577" spans="1:11" x14ac:dyDescent="0.25">
      <c r="A3577">
        <v>243</v>
      </c>
      <c r="B3577">
        <v>209</v>
      </c>
      <c r="C3577" t="str">
        <f>VLOOKUP($B3577,Feuil2!$A$2:$G$720,2,FALSE)</f>
        <v>spark</v>
      </c>
      <c r="D3577">
        <f>VLOOKUP($B3577,Feuil2!$A$2:$G$720,3,FALSE)</f>
        <v>2</v>
      </c>
      <c r="E3577">
        <f>VLOOKUP($B3577,Feuil2!$A$2:$G$720,4,FALSE)</f>
        <v>13</v>
      </c>
      <c r="F3577" t="str">
        <f>VLOOKUP($E3577,Feuil3!$A$2:$B$19,2,FALSE)</f>
        <v>electric</v>
      </c>
      <c r="G3577">
        <f>VLOOKUP($B3577,Feuil2!$A$2:$G$720,5,FALSE)</f>
        <v>65</v>
      </c>
      <c r="H3577">
        <f>VLOOKUP($B3577,Feuil2!$A$2:$G$720,6,FALSE)</f>
        <v>20</v>
      </c>
      <c r="I3577">
        <f>VLOOKUP($B3577,Feuil2!$A$2:$G$720,7,FALSE)</f>
        <v>100</v>
      </c>
      <c r="J3577">
        <f>VLOOKUP($B3577,Feuil2!$A$2:$J$720,10,FALSE)</f>
        <v>2</v>
      </c>
      <c r="K3577" t="str">
        <f>VLOOKUP(J3577,move_damage_classes!$B$2:$C$4,2,FALSE)</f>
        <v>physical</v>
      </c>
    </row>
    <row r="3578" spans="1:11" x14ac:dyDescent="0.25">
      <c r="A3578">
        <v>243</v>
      </c>
      <c r="B3578">
        <v>240</v>
      </c>
      <c r="C3578" t="str">
        <f>VLOOKUP($B3578,Feuil2!$A$2:$G$720,2,FALSE)</f>
        <v>rain-dance</v>
      </c>
      <c r="D3578">
        <f>VLOOKUP($B3578,Feuil2!$A$2:$G$720,3,FALSE)</f>
        <v>2</v>
      </c>
      <c r="E3578">
        <f>VLOOKUP($B3578,Feuil2!$A$2:$G$720,4,FALSE)</f>
        <v>11</v>
      </c>
      <c r="F3578" t="str">
        <f>VLOOKUP($E3578,Feuil3!$A$2:$B$19,2,FALSE)</f>
        <v>water</v>
      </c>
      <c r="G3578">
        <f>VLOOKUP($B3578,Feuil2!$A$2:$G$720,5,FALSE)</f>
        <v>0</v>
      </c>
      <c r="H3578">
        <f>VLOOKUP($B3578,Feuil2!$A$2:$G$720,6,FALSE)</f>
        <v>5</v>
      </c>
      <c r="I3578">
        <f>VLOOKUP($B3578,Feuil2!$A$2:$G$720,7,FALSE)</f>
        <v>0</v>
      </c>
      <c r="J3578">
        <f>VLOOKUP($B3578,Feuil2!$A$2:$J$720,10,FALSE)</f>
        <v>1</v>
      </c>
      <c r="K3578" t="str">
        <f>VLOOKUP(J3578,move_damage_classes!$B$2:$C$4,2,FALSE)</f>
        <v>status</v>
      </c>
    </row>
    <row r="3579" spans="1:11" x14ac:dyDescent="0.25">
      <c r="A3579">
        <v>243</v>
      </c>
      <c r="B3579">
        <v>242</v>
      </c>
      <c r="C3579" t="str">
        <f>VLOOKUP($B3579,Feuil2!$A$2:$G$720,2,FALSE)</f>
        <v>crunch</v>
      </c>
      <c r="D3579">
        <f>VLOOKUP($B3579,Feuil2!$A$2:$G$720,3,FALSE)</f>
        <v>2</v>
      </c>
      <c r="E3579">
        <f>VLOOKUP($B3579,Feuil2!$A$2:$G$720,4,FALSE)</f>
        <v>17</v>
      </c>
      <c r="F3579" t="str">
        <f>VLOOKUP($E3579,Feuil3!$A$2:$B$19,2,FALSE)</f>
        <v>dark</v>
      </c>
      <c r="G3579">
        <f>VLOOKUP($B3579,Feuil2!$A$2:$G$720,5,FALSE)</f>
        <v>80</v>
      </c>
      <c r="H3579">
        <f>VLOOKUP($B3579,Feuil2!$A$2:$G$720,6,FALSE)</f>
        <v>15</v>
      </c>
      <c r="I3579">
        <f>VLOOKUP($B3579,Feuil2!$A$2:$G$720,7,FALSE)</f>
        <v>100</v>
      </c>
      <c r="J3579">
        <f>VLOOKUP($B3579,Feuil2!$A$2:$J$720,10,FALSE)</f>
        <v>2</v>
      </c>
      <c r="K3579" t="str">
        <f>VLOOKUP(J3579,move_damage_classes!$B$2:$C$4,2,FALSE)</f>
        <v>physical</v>
      </c>
    </row>
    <row r="3580" spans="1:11" x14ac:dyDescent="0.25">
      <c r="A3580">
        <v>243</v>
      </c>
      <c r="B3580">
        <v>326</v>
      </c>
      <c r="C3580" t="str">
        <f>VLOOKUP($B3580,Feuil2!$A$2:$G$720,2,FALSE)</f>
        <v>extrasensory</v>
      </c>
      <c r="D3580">
        <f>VLOOKUP($B3580,Feuil2!$A$2:$G$720,3,FALSE)</f>
        <v>3</v>
      </c>
      <c r="E3580">
        <f>VLOOKUP($B3580,Feuil2!$A$2:$G$720,4,FALSE)</f>
        <v>14</v>
      </c>
      <c r="F3580" t="str">
        <f>VLOOKUP($E3580,Feuil3!$A$2:$B$19,2,FALSE)</f>
        <v>psychic</v>
      </c>
      <c r="G3580">
        <f>VLOOKUP($B3580,Feuil2!$A$2:$G$720,5,FALSE)</f>
        <v>80</v>
      </c>
      <c r="H3580">
        <f>VLOOKUP($B3580,Feuil2!$A$2:$G$720,6,FALSE)</f>
        <v>20</v>
      </c>
      <c r="I3580">
        <f>VLOOKUP($B3580,Feuil2!$A$2:$G$720,7,FALSE)</f>
        <v>100</v>
      </c>
      <c r="J3580">
        <f>VLOOKUP($B3580,Feuil2!$A$2:$J$720,10,FALSE)</f>
        <v>3</v>
      </c>
      <c r="K3580" t="str">
        <f>VLOOKUP(J3580,move_damage_classes!$B$2:$C$4,2,FALSE)</f>
        <v>special</v>
      </c>
    </row>
    <row r="3581" spans="1:11" x14ac:dyDescent="0.25">
      <c r="A3581">
        <v>243</v>
      </c>
      <c r="B3581">
        <v>347</v>
      </c>
      <c r="C3581" t="str">
        <f>VLOOKUP($B3581,Feuil2!$A$2:$G$720,2,FALSE)</f>
        <v>calm-mind</v>
      </c>
      <c r="D3581">
        <f>VLOOKUP($B3581,Feuil2!$A$2:$G$720,3,FALSE)</f>
        <v>3</v>
      </c>
      <c r="E3581">
        <f>VLOOKUP($B3581,Feuil2!$A$2:$G$720,4,FALSE)</f>
        <v>14</v>
      </c>
      <c r="F3581" t="str">
        <f>VLOOKUP($E3581,Feuil3!$A$2:$B$19,2,FALSE)</f>
        <v>psychic</v>
      </c>
      <c r="G3581">
        <f>VLOOKUP($B3581,Feuil2!$A$2:$G$720,5,FALSE)</f>
        <v>0</v>
      </c>
      <c r="H3581">
        <f>VLOOKUP($B3581,Feuil2!$A$2:$G$720,6,FALSE)</f>
        <v>20</v>
      </c>
      <c r="I3581">
        <f>VLOOKUP($B3581,Feuil2!$A$2:$G$720,7,FALSE)</f>
        <v>0</v>
      </c>
      <c r="J3581">
        <f>VLOOKUP($B3581,Feuil2!$A$2:$J$720,10,FALSE)</f>
        <v>1</v>
      </c>
      <c r="K3581" t="str">
        <f>VLOOKUP(J3581,move_damage_classes!$B$2:$C$4,2,FALSE)</f>
        <v>status</v>
      </c>
    </row>
    <row r="3582" spans="1:11" x14ac:dyDescent="0.25">
      <c r="A3582">
        <v>243</v>
      </c>
      <c r="B3582">
        <v>422</v>
      </c>
      <c r="C3582" t="str">
        <f>VLOOKUP($B3582,Feuil2!$A$2:$G$720,2,FALSE)</f>
        <v>thunder-fang</v>
      </c>
      <c r="D3582">
        <f>VLOOKUP($B3582,Feuil2!$A$2:$G$720,3,FALSE)</f>
        <v>4</v>
      </c>
      <c r="E3582">
        <f>VLOOKUP($B3582,Feuil2!$A$2:$G$720,4,FALSE)</f>
        <v>13</v>
      </c>
      <c r="F3582" t="str">
        <f>VLOOKUP($E3582,Feuil3!$A$2:$B$19,2,FALSE)</f>
        <v>electric</v>
      </c>
      <c r="G3582">
        <f>VLOOKUP($B3582,Feuil2!$A$2:$G$720,5,FALSE)</f>
        <v>65</v>
      </c>
      <c r="H3582">
        <f>VLOOKUP($B3582,Feuil2!$A$2:$G$720,6,FALSE)</f>
        <v>15</v>
      </c>
      <c r="I3582">
        <f>VLOOKUP($B3582,Feuil2!$A$2:$G$720,7,FALSE)</f>
        <v>95</v>
      </c>
      <c r="J3582">
        <f>VLOOKUP($B3582,Feuil2!$A$2:$J$720,10,FALSE)</f>
        <v>2</v>
      </c>
      <c r="K3582" t="str">
        <f>VLOOKUP(J3582,move_damage_classes!$B$2:$C$4,2,FALSE)</f>
        <v>physical</v>
      </c>
    </row>
    <row r="3583" spans="1:11" x14ac:dyDescent="0.25">
      <c r="A3583">
        <v>243</v>
      </c>
      <c r="B3583">
        <v>435</v>
      </c>
      <c r="C3583" t="str">
        <f>VLOOKUP($B3583,Feuil2!$A$2:$G$720,2,FALSE)</f>
        <v>discharge</v>
      </c>
      <c r="D3583">
        <f>VLOOKUP($B3583,Feuil2!$A$2:$G$720,3,FALSE)</f>
        <v>4</v>
      </c>
      <c r="E3583">
        <f>VLOOKUP($B3583,Feuil2!$A$2:$G$720,4,FALSE)</f>
        <v>13</v>
      </c>
      <c r="F3583" t="str">
        <f>VLOOKUP($E3583,Feuil3!$A$2:$B$19,2,FALSE)</f>
        <v>electric</v>
      </c>
      <c r="G3583">
        <f>VLOOKUP($B3583,Feuil2!$A$2:$G$720,5,FALSE)</f>
        <v>80</v>
      </c>
      <c r="H3583">
        <f>VLOOKUP($B3583,Feuil2!$A$2:$G$720,6,FALSE)</f>
        <v>15</v>
      </c>
      <c r="I3583">
        <f>VLOOKUP($B3583,Feuil2!$A$2:$G$720,7,FALSE)</f>
        <v>100</v>
      </c>
      <c r="J3583">
        <f>VLOOKUP($B3583,Feuil2!$A$2:$J$720,10,FALSE)</f>
        <v>3</v>
      </c>
      <c r="K3583" t="str">
        <f>VLOOKUP(J3583,move_damage_classes!$B$2:$C$4,2,FALSE)</f>
        <v>special</v>
      </c>
    </row>
    <row r="3584" spans="1:11" x14ac:dyDescent="0.25">
      <c r="A3584">
        <v>244</v>
      </c>
      <c r="B3584">
        <v>23</v>
      </c>
      <c r="C3584" t="str">
        <f>VLOOKUP($B3584,Feuil2!$A$2:$G$720,2,FALSE)</f>
        <v>stomp</v>
      </c>
      <c r="D3584">
        <f>VLOOKUP($B3584,Feuil2!$A$2:$G$720,3,FALSE)</f>
        <v>1</v>
      </c>
      <c r="E3584">
        <f>VLOOKUP($B3584,Feuil2!$A$2:$G$720,4,FALSE)</f>
        <v>1</v>
      </c>
      <c r="F3584" t="str">
        <f>VLOOKUP($E3584,Feuil3!$A$2:$B$19,2,FALSE)</f>
        <v>normal</v>
      </c>
      <c r="G3584">
        <f>VLOOKUP($B3584,Feuil2!$A$2:$G$720,5,FALSE)</f>
        <v>65</v>
      </c>
      <c r="H3584">
        <f>VLOOKUP($B3584,Feuil2!$A$2:$G$720,6,FALSE)</f>
        <v>20</v>
      </c>
      <c r="I3584">
        <f>VLOOKUP($B3584,Feuil2!$A$2:$G$720,7,FALSE)</f>
        <v>100</v>
      </c>
      <c r="J3584">
        <f>VLOOKUP($B3584,Feuil2!$A$2:$J$720,10,FALSE)</f>
        <v>2</v>
      </c>
      <c r="K3584" t="str">
        <f>VLOOKUP(J3584,move_damage_classes!$B$2:$C$4,2,FALSE)</f>
        <v>physical</v>
      </c>
    </row>
    <row r="3585" spans="1:11" x14ac:dyDescent="0.25">
      <c r="A3585">
        <v>244</v>
      </c>
      <c r="B3585">
        <v>43</v>
      </c>
      <c r="C3585" t="str">
        <f>VLOOKUP($B3585,Feuil2!$A$2:$G$720,2,FALSE)</f>
        <v>leer</v>
      </c>
      <c r="D3585">
        <f>VLOOKUP($B3585,Feuil2!$A$2:$G$720,3,FALSE)</f>
        <v>1</v>
      </c>
      <c r="E3585">
        <f>VLOOKUP($B3585,Feuil2!$A$2:$G$720,4,FALSE)</f>
        <v>1</v>
      </c>
      <c r="F3585" t="str">
        <f>VLOOKUP($E3585,Feuil3!$A$2:$B$19,2,FALSE)</f>
        <v>normal</v>
      </c>
      <c r="G3585">
        <f>VLOOKUP($B3585,Feuil2!$A$2:$G$720,5,FALSE)</f>
        <v>0</v>
      </c>
      <c r="H3585">
        <f>VLOOKUP($B3585,Feuil2!$A$2:$G$720,6,FALSE)</f>
        <v>30</v>
      </c>
      <c r="I3585">
        <f>VLOOKUP($B3585,Feuil2!$A$2:$G$720,7,FALSE)</f>
        <v>100</v>
      </c>
      <c r="J3585">
        <f>VLOOKUP($B3585,Feuil2!$A$2:$J$720,10,FALSE)</f>
        <v>1</v>
      </c>
      <c r="K3585" t="str">
        <f>VLOOKUP(J3585,move_damage_classes!$B$2:$C$4,2,FALSE)</f>
        <v>status</v>
      </c>
    </row>
    <row r="3586" spans="1:11" x14ac:dyDescent="0.25">
      <c r="A3586">
        <v>244</v>
      </c>
      <c r="B3586">
        <v>44</v>
      </c>
      <c r="C3586" t="str">
        <f>VLOOKUP($B3586,Feuil2!$A$2:$G$720,2,FALSE)</f>
        <v>bite</v>
      </c>
      <c r="D3586">
        <f>VLOOKUP($B3586,Feuil2!$A$2:$G$720,3,FALSE)</f>
        <v>1</v>
      </c>
      <c r="E3586">
        <f>VLOOKUP($B3586,Feuil2!$A$2:$G$720,4,FALSE)</f>
        <v>17</v>
      </c>
      <c r="F3586" t="str">
        <f>VLOOKUP($E3586,Feuil3!$A$2:$B$19,2,FALSE)</f>
        <v>dark</v>
      </c>
      <c r="G3586">
        <f>VLOOKUP($B3586,Feuil2!$A$2:$G$720,5,FALSE)</f>
        <v>60</v>
      </c>
      <c r="H3586">
        <f>VLOOKUP($B3586,Feuil2!$A$2:$G$720,6,FALSE)</f>
        <v>25</v>
      </c>
      <c r="I3586">
        <f>VLOOKUP($B3586,Feuil2!$A$2:$G$720,7,FALSE)</f>
        <v>100</v>
      </c>
      <c r="J3586">
        <f>VLOOKUP($B3586,Feuil2!$A$2:$J$720,10,FALSE)</f>
        <v>2</v>
      </c>
      <c r="K3586" t="str">
        <f>VLOOKUP(J3586,move_damage_classes!$B$2:$C$4,2,FALSE)</f>
        <v>physical</v>
      </c>
    </row>
    <row r="3587" spans="1:11" x14ac:dyDescent="0.25">
      <c r="A3587">
        <v>244</v>
      </c>
      <c r="B3587">
        <v>46</v>
      </c>
      <c r="C3587" t="str">
        <f>VLOOKUP($B3587,Feuil2!$A$2:$G$720,2,FALSE)</f>
        <v>roar</v>
      </c>
      <c r="D3587">
        <f>VLOOKUP($B3587,Feuil2!$A$2:$G$720,3,FALSE)</f>
        <v>1</v>
      </c>
      <c r="E3587">
        <f>VLOOKUP($B3587,Feuil2!$A$2:$G$720,4,FALSE)</f>
        <v>1</v>
      </c>
      <c r="F3587" t="str">
        <f>VLOOKUP($E3587,Feuil3!$A$2:$B$19,2,FALSE)</f>
        <v>normal</v>
      </c>
      <c r="G3587">
        <f>VLOOKUP($B3587,Feuil2!$A$2:$G$720,5,FALSE)</f>
        <v>0</v>
      </c>
      <c r="H3587">
        <f>VLOOKUP($B3587,Feuil2!$A$2:$G$720,6,FALSE)</f>
        <v>20</v>
      </c>
      <c r="I3587">
        <f>VLOOKUP($B3587,Feuil2!$A$2:$G$720,7,FALSE)</f>
        <v>0</v>
      </c>
      <c r="J3587">
        <f>VLOOKUP($B3587,Feuil2!$A$2:$J$720,10,FALSE)</f>
        <v>1</v>
      </c>
      <c r="K3587" t="str">
        <f>VLOOKUP(J3587,move_damage_classes!$B$2:$C$4,2,FALSE)</f>
        <v>status</v>
      </c>
    </row>
    <row r="3588" spans="1:11" x14ac:dyDescent="0.25">
      <c r="A3588">
        <v>244</v>
      </c>
      <c r="B3588">
        <v>52</v>
      </c>
      <c r="C3588" t="str">
        <f>VLOOKUP($B3588,Feuil2!$A$2:$G$720,2,FALSE)</f>
        <v>ember</v>
      </c>
      <c r="D3588">
        <f>VLOOKUP($B3588,Feuil2!$A$2:$G$720,3,FALSE)</f>
        <v>1</v>
      </c>
      <c r="E3588">
        <f>VLOOKUP($B3588,Feuil2!$A$2:$G$720,4,FALSE)</f>
        <v>10</v>
      </c>
      <c r="F3588" t="str">
        <f>VLOOKUP($E3588,Feuil3!$A$2:$B$19,2,FALSE)</f>
        <v>fire</v>
      </c>
      <c r="G3588">
        <f>VLOOKUP($B3588,Feuil2!$A$2:$G$720,5,FALSE)</f>
        <v>40</v>
      </c>
      <c r="H3588">
        <f>VLOOKUP($B3588,Feuil2!$A$2:$G$720,6,FALSE)</f>
        <v>25</v>
      </c>
      <c r="I3588">
        <f>VLOOKUP($B3588,Feuil2!$A$2:$G$720,7,FALSE)</f>
        <v>100</v>
      </c>
      <c r="J3588">
        <f>VLOOKUP($B3588,Feuil2!$A$2:$J$720,10,FALSE)</f>
        <v>3</v>
      </c>
      <c r="K3588" t="str">
        <f>VLOOKUP(J3588,move_damage_classes!$B$2:$C$4,2,FALSE)</f>
        <v>special</v>
      </c>
    </row>
    <row r="3589" spans="1:11" x14ac:dyDescent="0.25">
      <c r="A3589">
        <v>244</v>
      </c>
      <c r="B3589">
        <v>53</v>
      </c>
      <c r="C3589" t="str">
        <f>VLOOKUP($B3589,Feuil2!$A$2:$G$720,2,FALSE)</f>
        <v>flamethrower</v>
      </c>
      <c r="D3589">
        <f>VLOOKUP($B3589,Feuil2!$A$2:$G$720,3,FALSE)</f>
        <v>1</v>
      </c>
      <c r="E3589">
        <f>VLOOKUP($B3589,Feuil2!$A$2:$G$720,4,FALSE)</f>
        <v>10</v>
      </c>
      <c r="F3589" t="str">
        <f>VLOOKUP($E3589,Feuil3!$A$2:$B$19,2,FALSE)</f>
        <v>fire</v>
      </c>
      <c r="G3589">
        <f>VLOOKUP($B3589,Feuil2!$A$2:$G$720,5,FALSE)</f>
        <v>90</v>
      </c>
      <c r="H3589">
        <f>VLOOKUP($B3589,Feuil2!$A$2:$G$720,6,FALSE)</f>
        <v>15</v>
      </c>
      <c r="I3589">
        <f>VLOOKUP($B3589,Feuil2!$A$2:$G$720,7,FALSE)</f>
        <v>100</v>
      </c>
      <c r="J3589">
        <f>VLOOKUP($B3589,Feuil2!$A$2:$J$720,10,FALSE)</f>
        <v>3</v>
      </c>
      <c r="K3589" t="str">
        <f>VLOOKUP(J3589,move_damage_classes!$B$2:$C$4,2,FALSE)</f>
        <v>special</v>
      </c>
    </row>
    <row r="3590" spans="1:11" x14ac:dyDescent="0.25">
      <c r="A3590">
        <v>244</v>
      </c>
      <c r="B3590">
        <v>83</v>
      </c>
      <c r="C3590" t="str">
        <f>VLOOKUP($B3590,Feuil2!$A$2:$G$720,2,FALSE)</f>
        <v>fire-spin</v>
      </c>
      <c r="D3590">
        <f>VLOOKUP($B3590,Feuil2!$A$2:$G$720,3,FALSE)</f>
        <v>1</v>
      </c>
      <c r="E3590">
        <f>VLOOKUP($B3590,Feuil2!$A$2:$G$720,4,FALSE)</f>
        <v>10</v>
      </c>
      <c r="F3590" t="str">
        <f>VLOOKUP($E3590,Feuil3!$A$2:$B$19,2,FALSE)</f>
        <v>fire</v>
      </c>
      <c r="G3590">
        <f>VLOOKUP($B3590,Feuil2!$A$2:$G$720,5,FALSE)</f>
        <v>35</v>
      </c>
      <c r="H3590">
        <f>VLOOKUP($B3590,Feuil2!$A$2:$G$720,6,FALSE)</f>
        <v>15</v>
      </c>
      <c r="I3590">
        <f>VLOOKUP($B3590,Feuil2!$A$2:$G$720,7,FALSE)</f>
        <v>85</v>
      </c>
      <c r="J3590">
        <f>VLOOKUP($B3590,Feuil2!$A$2:$J$720,10,FALSE)</f>
        <v>3</v>
      </c>
      <c r="K3590" t="str">
        <f>VLOOKUP(J3590,move_damage_classes!$B$2:$C$4,2,FALSE)</f>
        <v>special</v>
      </c>
    </row>
    <row r="3591" spans="1:11" x14ac:dyDescent="0.25">
      <c r="A3591">
        <v>244</v>
      </c>
      <c r="B3591">
        <v>126</v>
      </c>
      <c r="C3591" t="str">
        <f>VLOOKUP($B3591,Feuil2!$A$2:$G$720,2,FALSE)</f>
        <v>fire-blast</v>
      </c>
      <c r="D3591">
        <f>VLOOKUP($B3591,Feuil2!$A$2:$G$720,3,FALSE)</f>
        <v>1</v>
      </c>
      <c r="E3591">
        <f>VLOOKUP($B3591,Feuil2!$A$2:$G$720,4,FALSE)</f>
        <v>10</v>
      </c>
      <c r="F3591" t="str">
        <f>VLOOKUP($E3591,Feuil3!$A$2:$B$19,2,FALSE)</f>
        <v>fire</v>
      </c>
      <c r="G3591">
        <f>VLOOKUP($B3591,Feuil2!$A$2:$G$720,5,FALSE)</f>
        <v>110</v>
      </c>
      <c r="H3591">
        <f>VLOOKUP($B3591,Feuil2!$A$2:$G$720,6,FALSE)</f>
        <v>5</v>
      </c>
      <c r="I3591">
        <f>VLOOKUP($B3591,Feuil2!$A$2:$G$720,7,FALSE)</f>
        <v>85</v>
      </c>
      <c r="J3591">
        <f>VLOOKUP($B3591,Feuil2!$A$2:$J$720,10,FALSE)</f>
        <v>3</v>
      </c>
      <c r="K3591" t="str">
        <f>VLOOKUP(J3591,move_damage_classes!$B$2:$C$4,2,FALSE)</f>
        <v>special</v>
      </c>
    </row>
    <row r="3592" spans="1:11" x14ac:dyDescent="0.25">
      <c r="A3592">
        <v>244</v>
      </c>
      <c r="B3592">
        <v>207</v>
      </c>
      <c r="C3592" t="str">
        <f>VLOOKUP($B3592,Feuil2!$A$2:$G$720,2,FALSE)</f>
        <v>swagger</v>
      </c>
      <c r="D3592">
        <f>VLOOKUP($B3592,Feuil2!$A$2:$G$720,3,FALSE)</f>
        <v>2</v>
      </c>
      <c r="E3592">
        <f>VLOOKUP($B3592,Feuil2!$A$2:$G$720,4,FALSE)</f>
        <v>1</v>
      </c>
      <c r="F3592" t="str">
        <f>VLOOKUP($E3592,Feuil3!$A$2:$B$19,2,FALSE)</f>
        <v>normal</v>
      </c>
      <c r="G3592">
        <f>VLOOKUP($B3592,Feuil2!$A$2:$G$720,5,FALSE)</f>
        <v>0</v>
      </c>
      <c r="H3592">
        <f>VLOOKUP($B3592,Feuil2!$A$2:$G$720,6,FALSE)</f>
        <v>15</v>
      </c>
      <c r="I3592">
        <f>VLOOKUP($B3592,Feuil2!$A$2:$G$720,7,FALSE)</f>
        <v>85</v>
      </c>
      <c r="J3592">
        <f>VLOOKUP($B3592,Feuil2!$A$2:$J$720,10,FALSE)</f>
        <v>1</v>
      </c>
      <c r="K3592" t="str">
        <f>VLOOKUP(J3592,move_damage_classes!$B$2:$C$4,2,FALSE)</f>
        <v>status</v>
      </c>
    </row>
    <row r="3593" spans="1:11" x14ac:dyDescent="0.25">
      <c r="A3593">
        <v>244</v>
      </c>
      <c r="B3593">
        <v>221</v>
      </c>
      <c r="C3593" t="str">
        <f>VLOOKUP($B3593,Feuil2!$A$2:$G$720,2,FALSE)</f>
        <v>sacred-fire</v>
      </c>
      <c r="D3593">
        <f>VLOOKUP($B3593,Feuil2!$A$2:$G$720,3,FALSE)</f>
        <v>2</v>
      </c>
      <c r="E3593">
        <f>VLOOKUP($B3593,Feuil2!$A$2:$G$720,4,FALSE)</f>
        <v>10</v>
      </c>
      <c r="F3593" t="str">
        <f>VLOOKUP($E3593,Feuil3!$A$2:$B$19,2,FALSE)</f>
        <v>fire</v>
      </c>
      <c r="G3593">
        <f>VLOOKUP($B3593,Feuil2!$A$2:$G$720,5,FALSE)</f>
        <v>100</v>
      </c>
      <c r="H3593">
        <f>VLOOKUP($B3593,Feuil2!$A$2:$G$720,6,FALSE)</f>
        <v>5</v>
      </c>
      <c r="I3593">
        <f>VLOOKUP($B3593,Feuil2!$A$2:$G$720,7,FALSE)</f>
        <v>95</v>
      </c>
      <c r="J3593">
        <f>VLOOKUP($B3593,Feuil2!$A$2:$J$720,10,FALSE)</f>
        <v>2</v>
      </c>
      <c r="K3593" t="str">
        <f>VLOOKUP(J3593,move_damage_classes!$B$2:$C$4,2,FALSE)</f>
        <v>physical</v>
      </c>
    </row>
    <row r="3594" spans="1:11" x14ac:dyDescent="0.25">
      <c r="A3594">
        <v>244</v>
      </c>
      <c r="B3594">
        <v>284</v>
      </c>
      <c r="C3594" t="str">
        <f>VLOOKUP($B3594,Feuil2!$A$2:$G$720,2,FALSE)</f>
        <v>eruption</v>
      </c>
      <c r="D3594">
        <f>VLOOKUP($B3594,Feuil2!$A$2:$G$720,3,FALSE)</f>
        <v>3</v>
      </c>
      <c r="E3594">
        <f>VLOOKUP($B3594,Feuil2!$A$2:$G$720,4,FALSE)</f>
        <v>10</v>
      </c>
      <c r="F3594" t="str">
        <f>VLOOKUP($E3594,Feuil3!$A$2:$B$19,2,FALSE)</f>
        <v>fire</v>
      </c>
      <c r="G3594">
        <f>VLOOKUP($B3594,Feuil2!$A$2:$G$720,5,FALSE)</f>
        <v>150</v>
      </c>
      <c r="H3594">
        <f>VLOOKUP($B3594,Feuil2!$A$2:$G$720,6,FALSE)</f>
        <v>5</v>
      </c>
      <c r="I3594">
        <f>VLOOKUP($B3594,Feuil2!$A$2:$G$720,7,FALSE)</f>
        <v>100</v>
      </c>
      <c r="J3594">
        <f>VLOOKUP($B3594,Feuil2!$A$2:$J$720,10,FALSE)</f>
        <v>3</v>
      </c>
      <c r="K3594" t="str">
        <f>VLOOKUP(J3594,move_damage_classes!$B$2:$C$4,2,FALSE)</f>
        <v>special</v>
      </c>
    </row>
    <row r="3595" spans="1:11" x14ac:dyDescent="0.25">
      <c r="A3595">
        <v>244</v>
      </c>
      <c r="B3595">
        <v>326</v>
      </c>
      <c r="C3595" t="str">
        <f>VLOOKUP($B3595,Feuil2!$A$2:$G$720,2,FALSE)</f>
        <v>extrasensory</v>
      </c>
      <c r="D3595">
        <f>VLOOKUP($B3595,Feuil2!$A$2:$G$720,3,FALSE)</f>
        <v>3</v>
      </c>
      <c r="E3595">
        <f>VLOOKUP($B3595,Feuil2!$A$2:$G$720,4,FALSE)</f>
        <v>14</v>
      </c>
      <c r="F3595" t="str">
        <f>VLOOKUP($E3595,Feuil3!$A$2:$B$19,2,FALSE)</f>
        <v>psychic</v>
      </c>
      <c r="G3595">
        <f>VLOOKUP($B3595,Feuil2!$A$2:$G$720,5,FALSE)</f>
        <v>80</v>
      </c>
      <c r="H3595">
        <f>VLOOKUP($B3595,Feuil2!$A$2:$G$720,6,FALSE)</f>
        <v>20</v>
      </c>
      <c r="I3595">
        <f>VLOOKUP($B3595,Feuil2!$A$2:$G$720,7,FALSE)</f>
        <v>100</v>
      </c>
      <c r="J3595">
        <f>VLOOKUP($B3595,Feuil2!$A$2:$J$720,10,FALSE)</f>
        <v>3</v>
      </c>
      <c r="K3595" t="str">
        <f>VLOOKUP(J3595,move_damage_classes!$B$2:$C$4,2,FALSE)</f>
        <v>special</v>
      </c>
    </row>
    <row r="3596" spans="1:11" x14ac:dyDescent="0.25">
      <c r="A3596">
        <v>244</v>
      </c>
      <c r="B3596">
        <v>347</v>
      </c>
      <c r="C3596" t="str">
        <f>VLOOKUP($B3596,Feuil2!$A$2:$G$720,2,FALSE)</f>
        <v>calm-mind</v>
      </c>
      <c r="D3596">
        <f>VLOOKUP($B3596,Feuil2!$A$2:$G$720,3,FALSE)</f>
        <v>3</v>
      </c>
      <c r="E3596">
        <f>VLOOKUP($B3596,Feuil2!$A$2:$G$720,4,FALSE)</f>
        <v>14</v>
      </c>
      <c r="F3596" t="str">
        <f>VLOOKUP($E3596,Feuil3!$A$2:$B$19,2,FALSE)</f>
        <v>psychic</v>
      </c>
      <c r="G3596">
        <f>VLOOKUP($B3596,Feuil2!$A$2:$G$720,5,FALSE)</f>
        <v>0</v>
      </c>
      <c r="H3596">
        <f>VLOOKUP($B3596,Feuil2!$A$2:$G$720,6,FALSE)</f>
        <v>20</v>
      </c>
      <c r="I3596">
        <f>VLOOKUP($B3596,Feuil2!$A$2:$G$720,7,FALSE)</f>
        <v>0</v>
      </c>
      <c r="J3596">
        <f>VLOOKUP($B3596,Feuil2!$A$2:$J$720,10,FALSE)</f>
        <v>1</v>
      </c>
      <c r="K3596" t="str">
        <f>VLOOKUP(J3596,move_damage_classes!$B$2:$C$4,2,FALSE)</f>
        <v>status</v>
      </c>
    </row>
    <row r="3597" spans="1:11" x14ac:dyDescent="0.25">
      <c r="A3597">
        <v>244</v>
      </c>
      <c r="B3597">
        <v>424</v>
      </c>
      <c r="C3597" t="str">
        <f>VLOOKUP($B3597,Feuil2!$A$2:$G$720,2,FALSE)</f>
        <v>fire-fang</v>
      </c>
      <c r="D3597">
        <f>VLOOKUP($B3597,Feuil2!$A$2:$G$720,3,FALSE)</f>
        <v>4</v>
      </c>
      <c r="E3597">
        <f>VLOOKUP($B3597,Feuil2!$A$2:$G$720,4,FALSE)</f>
        <v>10</v>
      </c>
      <c r="F3597" t="str">
        <f>VLOOKUP($E3597,Feuil3!$A$2:$B$19,2,FALSE)</f>
        <v>fire</v>
      </c>
      <c r="G3597">
        <f>VLOOKUP($B3597,Feuil2!$A$2:$G$720,5,FALSE)</f>
        <v>65</v>
      </c>
      <c r="H3597">
        <f>VLOOKUP($B3597,Feuil2!$A$2:$G$720,6,FALSE)</f>
        <v>15</v>
      </c>
      <c r="I3597">
        <f>VLOOKUP($B3597,Feuil2!$A$2:$G$720,7,FALSE)</f>
        <v>95</v>
      </c>
      <c r="J3597">
        <f>VLOOKUP($B3597,Feuil2!$A$2:$J$720,10,FALSE)</f>
        <v>2</v>
      </c>
      <c r="K3597" t="str">
        <f>VLOOKUP(J3597,move_damage_classes!$B$2:$C$4,2,FALSE)</f>
        <v>physical</v>
      </c>
    </row>
    <row r="3598" spans="1:11" x14ac:dyDescent="0.25">
      <c r="A3598">
        <v>244</v>
      </c>
      <c r="B3598">
        <v>436</v>
      </c>
      <c r="C3598" t="str">
        <f>VLOOKUP($B3598,Feuil2!$A$2:$G$720,2,FALSE)</f>
        <v>lava-plume</v>
      </c>
      <c r="D3598">
        <f>VLOOKUP($B3598,Feuil2!$A$2:$G$720,3,FALSE)</f>
        <v>4</v>
      </c>
      <c r="E3598">
        <f>VLOOKUP($B3598,Feuil2!$A$2:$G$720,4,FALSE)</f>
        <v>10</v>
      </c>
      <c r="F3598" t="str">
        <f>VLOOKUP($E3598,Feuil3!$A$2:$B$19,2,FALSE)</f>
        <v>fire</v>
      </c>
      <c r="G3598">
        <f>VLOOKUP($B3598,Feuil2!$A$2:$G$720,5,FALSE)</f>
        <v>80</v>
      </c>
      <c r="H3598">
        <f>VLOOKUP($B3598,Feuil2!$A$2:$G$720,6,FALSE)</f>
        <v>15</v>
      </c>
      <c r="I3598">
        <f>VLOOKUP($B3598,Feuil2!$A$2:$G$720,7,FALSE)</f>
        <v>100</v>
      </c>
      <c r="J3598">
        <f>VLOOKUP($B3598,Feuil2!$A$2:$J$720,10,FALSE)</f>
        <v>3</v>
      </c>
      <c r="K3598" t="str">
        <f>VLOOKUP(J3598,move_damage_classes!$B$2:$C$4,2,FALSE)</f>
        <v>special</v>
      </c>
    </row>
    <row r="3599" spans="1:11" x14ac:dyDescent="0.25">
      <c r="A3599">
        <v>245</v>
      </c>
      <c r="B3599">
        <v>16</v>
      </c>
      <c r="C3599" t="str">
        <f>VLOOKUP($B3599,Feuil2!$A$2:$G$720,2,FALSE)</f>
        <v>gust</v>
      </c>
      <c r="D3599">
        <f>VLOOKUP($B3599,Feuil2!$A$2:$G$720,3,FALSE)</f>
        <v>1</v>
      </c>
      <c r="E3599">
        <f>VLOOKUP($B3599,Feuil2!$A$2:$G$720,4,FALSE)</f>
        <v>3</v>
      </c>
      <c r="F3599" t="str">
        <f>VLOOKUP($E3599,Feuil3!$A$2:$B$19,2,FALSE)</f>
        <v>flying</v>
      </c>
      <c r="G3599">
        <f>VLOOKUP($B3599,Feuil2!$A$2:$G$720,5,FALSE)</f>
        <v>40</v>
      </c>
      <c r="H3599">
        <f>VLOOKUP($B3599,Feuil2!$A$2:$G$720,6,FALSE)</f>
        <v>35</v>
      </c>
      <c r="I3599">
        <f>VLOOKUP($B3599,Feuil2!$A$2:$G$720,7,FALSE)</f>
        <v>100</v>
      </c>
      <c r="J3599">
        <f>VLOOKUP($B3599,Feuil2!$A$2:$J$720,10,FALSE)</f>
        <v>3</v>
      </c>
      <c r="K3599" t="str">
        <f>VLOOKUP(J3599,move_damage_classes!$B$2:$C$4,2,FALSE)</f>
        <v>special</v>
      </c>
    </row>
    <row r="3600" spans="1:11" x14ac:dyDescent="0.25">
      <c r="A3600">
        <v>245</v>
      </c>
      <c r="B3600">
        <v>43</v>
      </c>
      <c r="C3600" t="str">
        <f>VLOOKUP($B3600,Feuil2!$A$2:$G$720,2,FALSE)</f>
        <v>leer</v>
      </c>
      <c r="D3600">
        <f>VLOOKUP($B3600,Feuil2!$A$2:$G$720,3,FALSE)</f>
        <v>1</v>
      </c>
      <c r="E3600">
        <f>VLOOKUP($B3600,Feuil2!$A$2:$G$720,4,FALSE)</f>
        <v>1</v>
      </c>
      <c r="F3600" t="str">
        <f>VLOOKUP($E3600,Feuil3!$A$2:$B$19,2,FALSE)</f>
        <v>normal</v>
      </c>
      <c r="G3600">
        <f>VLOOKUP($B3600,Feuil2!$A$2:$G$720,5,FALSE)</f>
        <v>0</v>
      </c>
      <c r="H3600">
        <f>VLOOKUP($B3600,Feuil2!$A$2:$G$720,6,FALSE)</f>
        <v>30</v>
      </c>
      <c r="I3600">
        <f>VLOOKUP($B3600,Feuil2!$A$2:$G$720,7,FALSE)</f>
        <v>100</v>
      </c>
      <c r="J3600">
        <f>VLOOKUP($B3600,Feuil2!$A$2:$J$720,10,FALSE)</f>
        <v>1</v>
      </c>
      <c r="K3600" t="str">
        <f>VLOOKUP(J3600,move_damage_classes!$B$2:$C$4,2,FALSE)</f>
        <v>status</v>
      </c>
    </row>
    <row r="3601" spans="1:11" x14ac:dyDescent="0.25">
      <c r="A3601">
        <v>245</v>
      </c>
      <c r="B3601">
        <v>44</v>
      </c>
      <c r="C3601" t="str">
        <f>VLOOKUP($B3601,Feuil2!$A$2:$G$720,2,FALSE)</f>
        <v>bite</v>
      </c>
      <c r="D3601">
        <f>VLOOKUP($B3601,Feuil2!$A$2:$G$720,3,FALSE)</f>
        <v>1</v>
      </c>
      <c r="E3601">
        <f>VLOOKUP($B3601,Feuil2!$A$2:$G$720,4,FALSE)</f>
        <v>17</v>
      </c>
      <c r="F3601" t="str">
        <f>VLOOKUP($E3601,Feuil3!$A$2:$B$19,2,FALSE)</f>
        <v>dark</v>
      </c>
      <c r="G3601">
        <f>VLOOKUP($B3601,Feuil2!$A$2:$G$720,5,FALSE)</f>
        <v>60</v>
      </c>
      <c r="H3601">
        <f>VLOOKUP($B3601,Feuil2!$A$2:$G$720,6,FALSE)</f>
        <v>25</v>
      </c>
      <c r="I3601">
        <f>VLOOKUP($B3601,Feuil2!$A$2:$G$720,7,FALSE)</f>
        <v>100</v>
      </c>
      <c r="J3601">
        <f>VLOOKUP($B3601,Feuil2!$A$2:$J$720,10,FALSE)</f>
        <v>2</v>
      </c>
      <c r="K3601" t="str">
        <f>VLOOKUP(J3601,move_damage_classes!$B$2:$C$4,2,FALSE)</f>
        <v>physical</v>
      </c>
    </row>
    <row r="3602" spans="1:11" x14ac:dyDescent="0.25">
      <c r="A3602">
        <v>245</v>
      </c>
      <c r="B3602">
        <v>54</v>
      </c>
      <c r="C3602" t="str">
        <f>VLOOKUP($B3602,Feuil2!$A$2:$G$720,2,FALSE)</f>
        <v>mist</v>
      </c>
      <c r="D3602">
        <f>VLOOKUP($B3602,Feuil2!$A$2:$G$720,3,FALSE)</f>
        <v>1</v>
      </c>
      <c r="E3602">
        <f>VLOOKUP($B3602,Feuil2!$A$2:$G$720,4,FALSE)</f>
        <v>15</v>
      </c>
      <c r="F3602" t="str">
        <f>VLOOKUP($E3602,Feuil3!$A$2:$B$19,2,FALSE)</f>
        <v>ice</v>
      </c>
      <c r="G3602">
        <f>VLOOKUP($B3602,Feuil2!$A$2:$G$720,5,FALSE)</f>
        <v>0</v>
      </c>
      <c r="H3602">
        <f>VLOOKUP($B3602,Feuil2!$A$2:$G$720,6,FALSE)</f>
        <v>30</v>
      </c>
      <c r="I3602">
        <f>VLOOKUP($B3602,Feuil2!$A$2:$G$720,7,FALSE)</f>
        <v>0</v>
      </c>
      <c r="J3602">
        <f>VLOOKUP($B3602,Feuil2!$A$2:$J$720,10,FALSE)</f>
        <v>1</v>
      </c>
      <c r="K3602" t="str">
        <f>VLOOKUP(J3602,move_damage_classes!$B$2:$C$4,2,FALSE)</f>
        <v>status</v>
      </c>
    </row>
    <row r="3603" spans="1:11" x14ac:dyDescent="0.25">
      <c r="A3603">
        <v>245</v>
      </c>
      <c r="B3603">
        <v>56</v>
      </c>
      <c r="C3603" t="str">
        <f>VLOOKUP($B3603,Feuil2!$A$2:$G$720,2,FALSE)</f>
        <v>hydro-pump</v>
      </c>
      <c r="D3603">
        <f>VLOOKUP($B3603,Feuil2!$A$2:$G$720,3,FALSE)</f>
        <v>1</v>
      </c>
      <c r="E3603">
        <f>VLOOKUP($B3603,Feuil2!$A$2:$G$720,4,FALSE)</f>
        <v>11</v>
      </c>
      <c r="F3603" t="str">
        <f>VLOOKUP($E3603,Feuil3!$A$2:$B$19,2,FALSE)</f>
        <v>water</v>
      </c>
      <c r="G3603">
        <f>VLOOKUP($B3603,Feuil2!$A$2:$G$720,5,FALSE)</f>
        <v>110</v>
      </c>
      <c r="H3603">
        <f>VLOOKUP($B3603,Feuil2!$A$2:$G$720,6,FALSE)</f>
        <v>5</v>
      </c>
      <c r="I3603">
        <f>VLOOKUP($B3603,Feuil2!$A$2:$G$720,7,FALSE)</f>
        <v>80</v>
      </c>
      <c r="J3603">
        <f>VLOOKUP($B3603,Feuil2!$A$2:$J$720,10,FALSE)</f>
        <v>3</v>
      </c>
      <c r="K3603" t="str">
        <f>VLOOKUP(J3603,move_damage_classes!$B$2:$C$4,2,FALSE)</f>
        <v>special</v>
      </c>
    </row>
    <row r="3604" spans="1:11" x14ac:dyDescent="0.25">
      <c r="A3604">
        <v>245</v>
      </c>
      <c r="B3604">
        <v>59</v>
      </c>
      <c r="C3604" t="str">
        <f>VLOOKUP($B3604,Feuil2!$A$2:$G$720,2,FALSE)</f>
        <v>blizzard</v>
      </c>
      <c r="D3604">
        <f>VLOOKUP($B3604,Feuil2!$A$2:$G$720,3,FALSE)</f>
        <v>1</v>
      </c>
      <c r="E3604">
        <f>VLOOKUP($B3604,Feuil2!$A$2:$G$720,4,FALSE)</f>
        <v>15</v>
      </c>
      <c r="F3604" t="str">
        <f>VLOOKUP($E3604,Feuil3!$A$2:$B$19,2,FALSE)</f>
        <v>ice</v>
      </c>
      <c r="G3604">
        <f>VLOOKUP($B3604,Feuil2!$A$2:$G$720,5,FALSE)</f>
        <v>110</v>
      </c>
      <c r="H3604">
        <f>VLOOKUP($B3604,Feuil2!$A$2:$G$720,6,FALSE)</f>
        <v>5</v>
      </c>
      <c r="I3604">
        <f>VLOOKUP($B3604,Feuil2!$A$2:$G$720,7,FALSE)</f>
        <v>70</v>
      </c>
      <c r="J3604">
        <f>VLOOKUP($B3604,Feuil2!$A$2:$J$720,10,FALSE)</f>
        <v>3</v>
      </c>
      <c r="K3604" t="str">
        <f>VLOOKUP(J3604,move_damage_classes!$B$2:$C$4,2,FALSE)</f>
        <v>special</v>
      </c>
    </row>
    <row r="3605" spans="1:11" x14ac:dyDescent="0.25">
      <c r="A3605">
        <v>245</v>
      </c>
      <c r="B3605">
        <v>61</v>
      </c>
      <c r="C3605" t="str">
        <f>VLOOKUP($B3605,Feuil2!$A$2:$G$720,2,FALSE)</f>
        <v>bubble-beam</v>
      </c>
      <c r="D3605">
        <f>VLOOKUP($B3605,Feuil2!$A$2:$G$720,3,FALSE)</f>
        <v>1</v>
      </c>
      <c r="E3605">
        <f>VLOOKUP($B3605,Feuil2!$A$2:$G$720,4,FALSE)</f>
        <v>11</v>
      </c>
      <c r="F3605" t="str">
        <f>VLOOKUP($E3605,Feuil3!$A$2:$B$19,2,FALSE)</f>
        <v>water</v>
      </c>
      <c r="G3605">
        <f>VLOOKUP($B3605,Feuil2!$A$2:$G$720,5,FALSE)</f>
        <v>65</v>
      </c>
      <c r="H3605">
        <f>VLOOKUP($B3605,Feuil2!$A$2:$G$720,6,FALSE)</f>
        <v>20</v>
      </c>
      <c r="I3605">
        <f>VLOOKUP($B3605,Feuil2!$A$2:$G$720,7,FALSE)</f>
        <v>100</v>
      </c>
      <c r="J3605">
        <f>VLOOKUP($B3605,Feuil2!$A$2:$J$720,10,FALSE)</f>
        <v>3</v>
      </c>
      <c r="K3605" t="str">
        <f>VLOOKUP(J3605,move_damage_classes!$B$2:$C$4,2,FALSE)</f>
        <v>special</v>
      </c>
    </row>
    <row r="3606" spans="1:11" x14ac:dyDescent="0.25">
      <c r="A3606">
        <v>245</v>
      </c>
      <c r="B3606">
        <v>62</v>
      </c>
      <c r="C3606" t="str">
        <f>VLOOKUP($B3606,Feuil2!$A$2:$G$720,2,FALSE)</f>
        <v>aurora-beam</v>
      </c>
      <c r="D3606">
        <f>VLOOKUP($B3606,Feuil2!$A$2:$G$720,3,FALSE)</f>
        <v>1</v>
      </c>
      <c r="E3606">
        <f>VLOOKUP($B3606,Feuil2!$A$2:$G$720,4,FALSE)</f>
        <v>15</v>
      </c>
      <c r="F3606" t="str">
        <f>VLOOKUP($E3606,Feuil3!$A$2:$B$19,2,FALSE)</f>
        <v>ice</v>
      </c>
      <c r="G3606">
        <f>VLOOKUP($B3606,Feuil2!$A$2:$G$720,5,FALSE)</f>
        <v>65</v>
      </c>
      <c r="H3606">
        <f>VLOOKUP($B3606,Feuil2!$A$2:$G$720,6,FALSE)</f>
        <v>20</v>
      </c>
      <c r="I3606">
        <f>VLOOKUP($B3606,Feuil2!$A$2:$G$720,7,FALSE)</f>
        <v>100</v>
      </c>
      <c r="J3606">
        <f>VLOOKUP($B3606,Feuil2!$A$2:$J$720,10,FALSE)</f>
        <v>3</v>
      </c>
      <c r="K3606" t="str">
        <f>VLOOKUP(J3606,move_damage_classes!$B$2:$C$4,2,FALSE)</f>
        <v>special</v>
      </c>
    </row>
    <row r="3607" spans="1:11" x14ac:dyDescent="0.25">
      <c r="A3607">
        <v>245</v>
      </c>
      <c r="B3607">
        <v>240</v>
      </c>
      <c r="C3607" t="str">
        <f>VLOOKUP($B3607,Feuil2!$A$2:$G$720,2,FALSE)</f>
        <v>rain-dance</v>
      </c>
      <c r="D3607">
        <f>VLOOKUP($B3607,Feuil2!$A$2:$G$720,3,FALSE)</f>
        <v>2</v>
      </c>
      <c r="E3607">
        <f>VLOOKUP($B3607,Feuil2!$A$2:$G$720,4,FALSE)</f>
        <v>11</v>
      </c>
      <c r="F3607" t="str">
        <f>VLOOKUP($E3607,Feuil3!$A$2:$B$19,2,FALSE)</f>
        <v>water</v>
      </c>
      <c r="G3607">
        <f>VLOOKUP($B3607,Feuil2!$A$2:$G$720,5,FALSE)</f>
        <v>0</v>
      </c>
      <c r="H3607">
        <f>VLOOKUP($B3607,Feuil2!$A$2:$G$720,6,FALSE)</f>
        <v>5</v>
      </c>
      <c r="I3607">
        <f>VLOOKUP($B3607,Feuil2!$A$2:$G$720,7,FALSE)</f>
        <v>0</v>
      </c>
      <c r="J3607">
        <f>VLOOKUP($B3607,Feuil2!$A$2:$J$720,10,FALSE)</f>
        <v>1</v>
      </c>
      <c r="K3607" t="str">
        <f>VLOOKUP(J3607,move_damage_classes!$B$2:$C$4,2,FALSE)</f>
        <v>status</v>
      </c>
    </row>
    <row r="3608" spans="1:11" x14ac:dyDescent="0.25">
      <c r="A3608">
        <v>245</v>
      </c>
      <c r="B3608">
        <v>243</v>
      </c>
      <c r="C3608" t="str">
        <f>VLOOKUP($B3608,Feuil2!$A$2:$G$720,2,FALSE)</f>
        <v>mirror-coat</v>
      </c>
      <c r="D3608">
        <f>VLOOKUP($B3608,Feuil2!$A$2:$G$720,3,FALSE)</f>
        <v>2</v>
      </c>
      <c r="E3608">
        <f>VLOOKUP($B3608,Feuil2!$A$2:$G$720,4,FALSE)</f>
        <v>14</v>
      </c>
      <c r="F3608" t="str">
        <f>VLOOKUP($E3608,Feuil3!$A$2:$B$19,2,FALSE)</f>
        <v>psychic</v>
      </c>
      <c r="G3608">
        <f>VLOOKUP($B3608,Feuil2!$A$2:$G$720,5,FALSE)</f>
        <v>0</v>
      </c>
      <c r="H3608">
        <f>VLOOKUP($B3608,Feuil2!$A$2:$G$720,6,FALSE)</f>
        <v>20</v>
      </c>
      <c r="I3608">
        <f>VLOOKUP($B3608,Feuil2!$A$2:$G$720,7,FALSE)</f>
        <v>100</v>
      </c>
      <c r="J3608">
        <f>VLOOKUP($B3608,Feuil2!$A$2:$J$720,10,FALSE)</f>
        <v>3</v>
      </c>
      <c r="K3608" t="str">
        <f>VLOOKUP(J3608,move_damage_classes!$B$2:$C$4,2,FALSE)</f>
        <v>special</v>
      </c>
    </row>
    <row r="3609" spans="1:11" x14ac:dyDescent="0.25">
      <c r="A3609">
        <v>245</v>
      </c>
      <c r="B3609">
        <v>326</v>
      </c>
      <c r="C3609" t="str">
        <f>VLOOKUP($B3609,Feuil2!$A$2:$G$720,2,FALSE)</f>
        <v>extrasensory</v>
      </c>
      <c r="D3609">
        <f>VLOOKUP($B3609,Feuil2!$A$2:$G$720,3,FALSE)</f>
        <v>3</v>
      </c>
      <c r="E3609">
        <f>VLOOKUP($B3609,Feuil2!$A$2:$G$720,4,FALSE)</f>
        <v>14</v>
      </c>
      <c r="F3609" t="str">
        <f>VLOOKUP($E3609,Feuil3!$A$2:$B$19,2,FALSE)</f>
        <v>psychic</v>
      </c>
      <c r="G3609">
        <f>VLOOKUP($B3609,Feuil2!$A$2:$G$720,5,FALSE)</f>
        <v>80</v>
      </c>
      <c r="H3609">
        <f>VLOOKUP($B3609,Feuil2!$A$2:$G$720,6,FALSE)</f>
        <v>20</v>
      </c>
      <c r="I3609">
        <f>VLOOKUP($B3609,Feuil2!$A$2:$G$720,7,FALSE)</f>
        <v>100</v>
      </c>
      <c r="J3609">
        <f>VLOOKUP($B3609,Feuil2!$A$2:$J$720,10,FALSE)</f>
        <v>3</v>
      </c>
      <c r="K3609" t="str">
        <f>VLOOKUP(J3609,move_damage_classes!$B$2:$C$4,2,FALSE)</f>
        <v>special</v>
      </c>
    </row>
    <row r="3610" spans="1:11" x14ac:dyDescent="0.25">
      <c r="A3610">
        <v>245</v>
      </c>
      <c r="B3610">
        <v>329</v>
      </c>
      <c r="C3610" t="str">
        <f>VLOOKUP($B3610,Feuil2!$A$2:$G$720,2,FALSE)</f>
        <v>sheer-cold</v>
      </c>
      <c r="D3610">
        <f>VLOOKUP($B3610,Feuil2!$A$2:$G$720,3,FALSE)</f>
        <v>3</v>
      </c>
      <c r="E3610">
        <f>VLOOKUP($B3610,Feuil2!$A$2:$G$720,4,FALSE)</f>
        <v>15</v>
      </c>
      <c r="F3610" t="str">
        <f>VLOOKUP($E3610,Feuil3!$A$2:$B$19,2,FALSE)</f>
        <v>ice</v>
      </c>
      <c r="G3610">
        <f>VLOOKUP($B3610,Feuil2!$A$2:$G$720,5,FALSE)</f>
        <v>0</v>
      </c>
      <c r="H3610">
        <f>VLOOKUP($B3610,Feuil2!$A$2:$G$720,6,FALSE)</f>
        <v>5</v>
      </c>
      <c r="I3610">
        <f>VLOOKUP($B3610,Feuil2!$A$2:$G$720,7,FALSE)</f>
        <v>30</v>
      </c>
      <c r="J3610">
        <f>VLOOKUP($B3610,Feuil2!$A$2:$J$720,10,FALSE)</f>
        <v>3</v>
      </c>
      <c r="K3610" t="str">
        <f>VLOOKUP(J3610,move_damage_classes!$B$2:$C$4,2,FALSE)</f>
        <v>special</v>
      </c>
    </row>
    <row r="3611" spans="1:11" x14ac:dyDescent="0.25">
      <c r="A3611">
        <v>245</v>
      </c>
      <c r="B3611">
        <v>347</v>
      </c>
      <c r="C3611" t="str">
        <f>VLOOKUP($B3611,Feuil2!$A$2:$G$720,2,FALSE)</f>
        <v>calm-mind</v>
      </c>
      <c r="D3611">
        <f>VLOOKUP($B3611,Feuil2!$A$2:$G$720,3,FALSE)</f>
        <v>3</v>
      </c>
      <c r="E3611">
        <f>VLOOKUP($B3611,Feuil2!$A$2:$G$720,4,FALSE)</f>
        <v>14</v>
      </c>
      <c r="F3611" t="str">
        <f>VLOOKUP($E3611,Feuil3!$A$2:$B$19,2,FALSE)</f>
        <v>psychic</v>
      </c>
      <c r="G3611">
        <f>VLOOKUP($B3611,Feuil2!$A$2:$G$720,5,FALSE)</f>
        <v>0</v>
      </c>
      <c r="H3611">
        <f>VLOOKUP($B3611,Feuil2!$A$2:$G$720,6,FALSE)</f>
        <v>20</v>
      </c>
      <c r="I3611">
        <f>VLOOKUP($B3611,Feuil2!$A$2:$G$720,7,FALSE)</f>
        <v>0</v>
      </c>
      <c r="J3611">
        <f>VLOOKUP($B3611,Feuil2!$A$2:$J$720,10,FALSE)</f>
        <v>1</v>
      </c>
      <c r="K3611" t="str">
        <f>VLOOKUP(J3611,move_damage_classes!$B$2:$C$4,2,FALSE)</f>
        <v>status</v>
      </c>
    </row>
    <row r="3612" spans="1:11" x14ac:dyDescent="0.25">
      <c r="A3612">
        <v>245</v>
      </c>
      <c r="B3612">
        <v>366</v>
      </c>
      <c r="C3612" t="str">
        <f>VLOOKUP($B3612,Feuil2!$A$2:$G$720,2,FALSE)</f>
        <v>tailwind</v>
      </c>
      <c r="D3612">
        <f>VLOOKUP($B3612,Feuil2!$A$2:$G$720,3,FALSE)</f>
        <v>4</v>
      </c>
      <c r="E3612">
        <f>VLOOKUP($B3612,Feuil2!$A$2:$G$720,4,FALSE)</f>
        <v>3</v>
      </c>
      <c r="F3612" t="str">
        <f>VLOOKUP($E3612,Feuil3!$A$2:$B$19,2,FALSE)</f>
        <v>flying</v>
      </c>
      <c r="G3612">
        <f>VLOOKUP($B3612,Feuil2!$A$2:$G$720,5,FALSE)</f>
        <v>0</v>
      </c>
      <c r="H3612">
        <f>VLOOKUP($B3612,Feuil2!$A$2:$G$720,6,FALSE)</f>
        <v>15</v>
      </c>
      <c r="I3612">
        <f>VLOOKUP($B3612,Feuil2!$A$2:$G$720,7,FALSE)</f>
        <v>0</v>
      </c>
      <c r="J3612">
        <f>VLOOKUP($B3612,Feuil2!$A$2:$J$720,10,FALSE)</f>
        <v>1</v>
      </c>
      <c r="K3612" t="str">
        <f>VLOOKUP(J3612,move_damage_classes!$B$2:$C$4,2,FALSE)</f>
        <v>status</v>
      </c>
    </row>
    <row r="3613" spans="1:11" x14ac:dyDescent="0.25">
      <c r="A3613">
        <v>245</v>
      </c>
      <c r="B3613">
        <v>423</v>
      </c>
      <c r="C3613" t="str">
        <f>VLOOKUP($B3613,Feuil2!$A$2:$G$720,2,FALSE)</f>
        <v>ice-fang</v>
      </c>
      <c r="D3613">
        <f>VLOOKUP($B3613,Feuil2!$A$2:$G$720,3,FALSE)</f>
        <v>4</v>
      </c>
      <c r="E3613">
        <f>VLOOKUP($B3613,Feuil2!$A$2:$G$720,4,FALSE)</f>
        <v>15</v>
      </c>
      <c r="F3613" t="str">
        <f>VLOOKUP($E3613,Feuil3!$A$2:$B$19,2,FALSE)</f>
        <v>ice</v>
      </c>
      <c r="G3613">
        <f>VLOOKUP($B3613,Feuil2!$A$2:$G$720,5,FALSE)</f>
        <v>65</v>
      </c>
      <c r="H3613">
        <f>VLOOKUP($B3613,Feuil2!$A$2:$G$720,6,FALSE)</f>
        <v>15</v>
      </c>
      <c r="I3613">
        <f>VLOOKUP($B3613,Feuil2!$A$2:$G$720,7,FALSE)</f>
        <v>95</v>
      </c>
      <c r="J3613">
        <f>VLOOKUP($B3613,Feuil2!$A$2:$J$720,10,FALSE)</f>
        <v>2</v>
      </c>
      <c r="K3613" t="str">
        <f>VLOOKUP(J3613,move_damage_classes!$B$2:$C$4,2,FALSE)</f>
        <v>physical</v>
      </c>
    </row>
    <row r="3614" spans="1:11" x14ac:dyDescent="0.25">
      <c r="A3614">
        <v>246</v>
      </c>
      <c r="B3614">
        <v>37</v>
      </c>
      <c r="C3614" t="str">
        <f>VLOOKUP($B3614,Feuil2!$A$2:$G$720,2,FALSE)</f>
        <v>thrash</v>
      </c>
      <c r="D3614">
        <f>VLOOKUP($B3614,Feuil2!$A$2:$G$720,3,FALSE)</f>
        <v>1</v>
      </c>
      <c r="E3614">
        <f>VLOOKUP($B3614,Feuil2!$A$2:$G$720,4,FALSE)</f>
        <v>1</v>
      </c>
      <c r="F3614" t="str">
        <f>VLOOKUP($E3614,Feuil3!$A$2:$B$19,2,FALSE)</f>
        <v>normal</v>
      </c>
      <c r="G3614">
        <f>VLOOKUP($B3614,Feuil2!$A$2:$G$720,5,FALSE)</f>
        <v>120</v>
      </c>
      <c r="H3614">
        <f>VLOOKUP($B3614,Feuil2!$A$2:$G$720,6,FALSE)</f>
        <v>10</v>
      </c>
      <c r="I3614">
        <f>VLOOKUP($B3614,Feuil2!$A$2:$G$720,7,FALSE)</f>
        <v>100</v>
      </c>
      <c r="J3614">
        <f>VLOOKUP($B3614,Feuil2!$A$2:$J$720,10,FALSE)</f>
        <v>2</v>
      </c>
      <c r="K3614" t="str">
        <f>VLOOKUP(J3614,move_damage_classes!$B$2:$C$4,2,FALSE)</f>
        <v>physical</v>
      </c>
    </row>
    <row r="3615" spans="1:11" x14ac:dyDescent="0.25">
      <c r="A3615">
        <v>246</v>
      </c>
      <c r="B3615">
        <v>43</v>
      </c>
      <c r="C3615" t="str">
        <f>VLOOKUP($B3615,Feuil2!$A$2:$G$720,2,FALSE)</f>
        <v>leer</v>
      </c>
      <c r="D3615">
        <f>VLOOKUP($B3615,Feuil2!$A$2:$G$720,3,FALSE)</f>
        <v>1</v>
      </c>
      <c r="E3615">
        <f>VLOOKUP($B3615,Feuil2!$A$2:$G$720,4,FALSE)</f>
        <v>1</v>
      </c>
      <c r="F3615" t="str">
        <f>VLOOKUP($E3615,Feuil3!$A$2:$B$19,2,FALSE)</f>
        <v>normal</v>
      </c>
      <c r="G3615">
        <f>VLOOKUP($B3615,Feuil2!$A$2:$G$720,5,FALSE)</f>
        <v>0</v>
      </c>
      <c r="H3615">
        <f>VLOOKUP($B3615,Feuil2!$A$2:$G$720,6,FALSE)</f>
        <v>30</v>
      </c>
      <c r="I3615">
        <f>VLOOKUP($B3615,Feuil2!$A$2:$G$720,7,FALSE)</f>
        <v>100</v>
      </c>
      <c r="J3615">
        <f>VLOOKUP($B3615,Feuil2!$A$2:$J$720,10,FALSE)</f>
        <v>1</v>
      </c>
      <c r="K3615" t="str">
        <f>VLOOKUP(J3615,move_damage_classes!$B$2:$C$4,2,FALSE)</f>
        <v>status</v>
      </c>
    </row>
    <row r="3616" spans="1:11" x14ac:dyDescent="0.25">
      <c r="A3616">
        <v>246</v>
      </c>
      <c r="B3616">
        <v>44</v>
      </c>
      <c r="C3616" t="str">
        <f>VLOOKUP($B3616,Feuil2!$A$2:$G$720,2,FALSE)</f>
        <v>bite</v>
      </c>
      <c r="D3616">
        <f>VLOOKUP($B3616,Feuil2!$A$2:$G$720,3,FALSE)</f>
        <v>1</v>
      </c>
      <c r="E3616">
        <f>VLOOKUP($B3616,Feuil2!$A$2:$G$720,4,FALSE)</f>
        <v>17</v>
      </c>
      <c r="F3616" t="str">
        <f>VLOOKUP($E3616,Feuil3!$A$2:$B$19,2,FALSE)</f>
        <v>dark</v>
      </c>
      <c r="G3616">
        <f>VLOOKUP($B3616,Feuil2!$A$2:$G$720,5,FALSE)</f>
        <v>60</v>
      </c>
      <c r="H3616">
        <f>VLOOKUP($B3616,Feuil2!$A$2:$G$720,6,FALSE)</f>
        <v>25</v>
      </c>
      <c r="I3616">
        <f>VLOOKUP($B3616,Feuil2!$A$2:$G$720,7,FALSE)</f>
        <v>100</v>
      </c>
      <c r="J3616">
        <f>VLOOKUP($B3616,Feuil2!$A$2:$J$720,10,FALSE)</f>
        <v>2</v>
      </c>
      <c r="K3616" t="str">
        <f>VLOOKUP(J3616,move_damage_classes!$B$2:$C$4,2,FALSE)</f>
        <v>physical</v>
      </c>
    </row>
    <row r="3617" spans="1:11" x14ac:dyDescent="0.25">
      <c r="A3617">
        <v>246</v>
      </c>
      <c r="B3617">
        <v>63</v>
      </c>
      <c r="C3617" t="str">
        <f>VLOOKUP($B3617,Feuil2!$A$2:$G$720,2,FALSE)</f>
        <v>hyper-beam</v>
      </c>
      <c r="D3617">
        <f>VLOOKUP($B3617,Feuil2!$A$2:$G$720,3,FALSE)</f>
        <v>1</v>
      </c>
      <c r="E3617">
        <f>VLOOKUP($B3617,Feuil2!$A$2:$G$720,4,FALSE)</f>
        <v>1</v>
      </c>
      <c r="F3617" t="str">
        <f>VLOOKUP($E3617,Feuil3!$A$2:$B$19,2,FALSE)</f>
        <v>normal</v>
      </c>
      <c r="G3617">
        <f>VLOOKUP($B3617,Feuil2!$A$2:$G$720,5,FALSE)</f>
        <v>150</v>
      </c>
      <c r="H3617">
        <f>VLOOKUP($B3617,Feuil2!$A$2:$G$720,6,FALSE)</f>
        <v>5</v>
      </c>
      <c r="I3617">
        <f>VLOOKUP($B3617,Feuil2!$A$2:$G$720,7,FALSE)</f>
        <v>90</v>
      </c>
      <c r="J3617">
        <f>VLOOKUP($B3617,Feuil2!$A$2:$J$720,10,FALSE)</f>
        <v>3</v>
      </c>
      <c r="K3617" t="str">
        <f>VLOOKUP(J3617,move_damage_classes!$B$2:$C$4,2,FALSE)</f>
        <v>special</v>
      </c>
    </row>
    <row r="3618" spans="1:11" x14ac:dyDescent="0.25">
      <c r="A3618">
        <v>246</v>
      </c>
      <c r="B3618">
        <v>89</v>
      </c>
      <c r="C3618" t="str">
        <f>VLOOKUP($B3618,Feuil2!$A$2:$G$720,2,FALSE)</f>
        <v>earthquake</v>
      </c>
      <c r="D3618">
        <f>VLOOKUP($B3618,Feuil2!$A$2:$G$720,3,FALSE)</f>
        <v>1</v>
      </c>
      <c r="E3618">
        <f>VLOOKUP($B3618,Feuil2!$A$2:$G$720,4,FALSE)</f>
        <v>5</v>
      </c>
      <c r="F3618" t="str">
        <f>VLOOKUP($E3618,Feuil3!$A$2:$B$19,2,FALSE)</f>
        <v>ground</v>
      </c>
      <c r="G3618">
        <f>VLOOKUP($B3618,Feuil2!$A$2:$G$720,5,FALSE)</f>
        <v>100</v>
      </c>
      <c r="H3618">
        <f>VLOOKUP($B3618,Feuil2!$A$2:$G$720,6,FALSE)</f>
        <v>10</v>
      </c>
      <c r="I3618">
        <f>VLOOKUP($B3618,Feuil2!$A$2:$G$720,7,FALSE)</f>
        <v>100</v>
      </c>
      <c r="J3618">
        <f>VLOOKUP($B3618,Feuil2!$A$2:$J$720,10,FALSE)</f>
        <v>2</v>
      </c>
      <c r="K3618" t="str">
        <f>VLOOKUP(J3618,move_damage_classes!$B$2:$C$4,2,FALSE)</f>
        <v>physical</v>
      </c>
    </row>
    <row r="3619" spans="1:11" x14ac:dyDescent="0.25">
      <c r="A3619">
        <v>246</v>
      </c>
      <c r="B3619">
        <v>103</v>
      </c>
      <c r="C3619" t="str">
        <f>VLOOKUP($B3619,Feuil2!$A$2:$G$720,2,FALSE)</f>
        <v>screech</v>
      </c>
      <c r="D3619">
        <f>VLOOKUP($B3619,Feuil2!$A$2:$G$720,3,FALSE)</f>
        <v>1</v>
      </c>
      <c r="E3619">
        <f>VLOOKUP($B3619,Feuil2!$A$2:$G$720,4,FALSE)</f>
        <v>1</v>
      </c>
      <c r="F3619" t="str">
        <f>VLOOKUP($E3619,Feuil3!$A$2:$B$19,2,FALSE)</f>
        <v>normal</v>
      </c>
      <c r="G3619">
        <f>VLOOKUP($B3619,Feuil2!$A$2:$G$720,5,FALSE)</f>
        <v>0</v>
      </c>
      <c r="H3619">
        <f>VLOOKUP($B3619,Feuil2!$A$2:$G$720,6,FALSE)</f>
        <v>40</v>
      </c>
      <c r="I3619">
        <f>VLOOKUP($B3619,Feuil2!$A$2:$G$720,7,FALSE)</f>
        <v>85</v>
      </c>
      <c r="J3619">
        <f>VLOOKUP($B3619,Feuil2!$A$2:$J$720,10,FALSE)</f>
        <v>1</v>
      </c>
      <c r="K3619" t="str">
        <f>VLOOKUP(J3619,move_damage_classes!$B$2:$C$4,2,FALSE)</f>
        <v>status</v>
      </c>
    </row>
    <row r="3620" spans="1:11" x14ac:dyDescent="0.25">
      <c r="A3620">
        <v>246</v>
      </c>
      <c r="B3620">
        <v>157</v>
      </c>
      <c r="C3620" t="str">
        <f>VLOOKUP($B3620,Feuil2!$A$2:$G$720,2,FALSE)</f>
        <v>rock-slide</v>
      </c>
      <c r="D3620">
        <f>VLOOKUP($B3620,Feuil2!$A$2:$G$720,3,FALSE)</f>
        <v>1</v>
      </c>
      <c r="E3620">
        <f>VLOOKUP($B3620,Feuil2!$A$2:$G$720,4,FALSE)</f>
        <v>6</v>
      </c>
      <c r="F3620" t="str">
        <f>VLOOKUP($E3620,Feuil3!$A$2:$B$19,2,FALSE)</f>
        <v>rock</v>
      </c>
      <c r="G3620">
        <f>VLOOKUP($B3620,Feuil2!$A$2:$G$720,5,FALSE)</f>
        <v>75</v>
      </c>
      <c r="H3620">
        <f>VLOOKUP($B3620,Feuil2!$A$2:$G$720,6,FALSE)</f>
        <v>10</v>
      </c>
      <c r="I3620">
        <f>VLOOKUP($B3620,Feuil2!$A$2:$G$720,7,FALSE)</f>
        <v>90</v>
      </c>
      <c r="J3620">
        <f>VLOOKUP($B3620,Feuil2!$A$2:$J$720,10,FALSE)</f>
        <v>2</v>
      </c>
      <c r="K3620" t="str">
        <f>VLOOKUP(J3620,move_damage_classes!$B$2:$C$4,2,FALSE)</f>
        <v>physical</v>
      </c>
    </row>
    <row r="3621" spans="1:11" x14ac:dyDescent="0.25">
      <c r="A3621">
        <v>246</v>
      </c>
      <c r="B3621">
        <v>184</v>
      </c>
      <c r="C3621" t="str">
        <f>VLOOKUP($B3621,Feuil2!$A$2:$G$720,2,FALSE)</f>
        <v>scary-face</v>
      </c>
      <c r="D3621">
        <f>VLOOKUP($B3621,Feuil2!$A$2:$G$720,3,FALSE)</f>
        <v>2</v>
      </c>
      <c r="E3621">
        <f>VLOOKUP($B3621,Feuil2!$A$2:$G$720,4,FALSE)</f>
        <v>1</v>
      </c>
      <c r="F3621" t="str">
        <f>VLOOKUP($E3621,Feuil3!$A$2:$B$19,2,FALSE)</f>
        <v>normal</v>
      </c>
      <c r="G3621">
        <f>VLOOKUP($B3621,Feuil2!$A$2:$G$720,5,FALSE)</f>
        <v>0</v>
      </c>
      <c r="H3621">
        <f>VLOOKUP($B3621,Feuil2!$A$2:$G$720,6,FALSE)</f>
        <v>10</v>
      </c>
      <c r="I3621">
        <f>VLOOKUP($B3621,Feuil2!$A$2:$G$720,7,FALSE)</f>
        <v>100</v>
      </c>
      <c r="J3621">
        <f>VLOOKUP($B3621,Feuil2!$A$2:$J$720,10,FALSE)</f>
        <v>1</v>
      </c>
      <c r="K3621" t="str">
        <f>VLOOKUP(J3621,move_damage_classes!$B$2:$C$4,2,FALSE)</f>
        <v>status</v>
      </c>
    </row>
    <row r="3622" spans="1:11" x14ac:dyDescent="0.25">
      <c r="A3622">
        <v>246</v>
      </c>
      <c r="B3622">
        <v>201</v>
      </c>
      <c r="C3622" t="str">
        <f>VLOOKUP($B3622,Feuil2!$A$2:$G$720,2,FALSE)</f>
        <v>sandstorm</v>
      </c>
      <c r="D3622">
        <f>VLOOKUP($B3622,Feuil2!$A$2:$G$720,3,FALSE)</f>
        <v>2</v>
      </c>
      <c r="E3622">
        <f>VLOOKUP($B3622,Feuil2!$A$2:$G$720,4,FALSE)</f>
        <v>6</v>
      </c>
      <c r="F3622" t="str">
        <f>VLOOKUP($E3622,Feuil3!$A$2:$B$19,2,FALSE)</f>
        <v>rock</v>
      </c>
      <c r="G3622">
        <f>VLOOKUP($B3622,Feuil2!$A$2:$G$720,5,FALSE)</f>
        <v>0</v>
      </c>
      <c r="H3622">
        <f>VLOOKUP($B3622,Feuil2!$A$2:$G$720,6,FALSE)</f>
        <v>10</v>
      </c>
      <c r="I3622">
        <f>VLOOKUP($B3622,Feuil2!$A$2:$G$720,7,FALSE)</f>
        <v>0</v>
      </c>
      <c r="J3622">
        <f>VLOOKUP($B3622,Feuil2!$A$2:$J$720,10,FALSE)</f>
        <v>1</v>
      </c>
      <c r="K3622" t="str">
        <f>VLOOKUP(J3622,move_damage_classes!$B$2:$C$4,2,FALSE)</f>
        <v>status</v>
      </c>
    </row>
    <row r="3623" spans="1:11" x14ac:dyDescent="0.25">
      <c r="A3623">
        <v>246</v>
      </c>
      <c r="B3623">
        <v>242</v>
      </c>
      <c r="C3623" t="str">
        <f>VLOOKUP($B3623,Feuil2!$A$2:$G$720,2,FALSE)</f>
        <v>crunch</v>
      </c>
      <c r="D3623">
        <f>VLOOKUP($B3623,Feuil2!$A$2:$G$720,3,FALSE)</f>
        <v>2</v>
      </c>
      <c r="E3623">
        <f>VLOOKUP($B3623,Feuil2!$A$2:$G$720,4,FALSE)</f>
        <v>17</v>
      </c>
      <c r="F3623" t="str">
        <f>VLOOKUP($E3623,Feuil3!$A$2:$B$19,2,FALSE)</f>
        <v>dark</v>
      </c>
      <c r="G3623">
        <f>VLOOKUP($B3623,Feuil2!$A$2:$G$720,5,FALSE)</f>
        <v>80</v>
      </c>
      <c r="H3623">
        <f>VLOOKUP($B3623,Feuil2!$A$2:$G$720,6,FALSE)</f>
        <v>15</v>
      </c>
      <c r="I3623">
        <f>VLOOKUP($B3623,Feuil2!$A$2:$G$720,7,FALSE)</f>
        <v>100</v>
      </c>
      <c r="J3623">
        <f>VLOOKUP($B3623,Feuil2!$A$2:$J$720,10,FALSE)</f>
        <v>2</v>
      </c>
      <c r="K3623" t="str">
        <f>VLOOKUP(J3623,move_damage_classes!$B$2:$C$4,2,FALSE)</f>
        <v>physical</v>
      </c>
    </row>
    <row r="3624" spans="1:11" x14ac:dyDescent="0.25">
      <c r="A3624">
        <v>246</v>
      </c>
      <c r="B3624">
        <v>371</v>
      </c>
      <c r="C3624" t="str">
        <f>VLOOKUP($B3624,Feuil2!$A$2:$G$720,2,FALSE)</f>
        <v>payback</v>
      </c>
      <c r="D3624">
        <f>VLOOKUP($B3624,Feuil2!$A$2:$G$720,3,FALSE)</f>
        <v>4</v>
      </c>
      <c r="E3624">
        <f>VLOOKUP($B3624,Feuil2!$A$2:$G$720,4,FALSE)</f>
        <v>17</v>
      </c>
      <c r="F3624" t="str">
        <f>VLOOKUP($E3624,Feuil3!$A$2:$B$19,2,FALSE)</f>
        <v>dark</v>
      </c>
      <c r="G3624">
        <f>VLOOKUP($B3624,Feuil2!$A$2:$G$720,5,FALSE)</f>
        <v>50</v>
      </c>
      <c r="H3624">
        <f>VLOOKUP($B3624,Feuil2!$A$2:$G$720,6,FALSE)</f>
        <v>10</v>
      </c>
      <c r="I3624">
        <f>VLOOKUP($B3624,Feuil2!$A$2:$G$720,7,FALSE)</f>
        <v>100</v>
      </c>
      <c r="J3624">
        <f>VLOOKUP($B3624,Feuil2!$A$2:$J$720,10,FALSE)</f>
        <v>2</v>
      </c>
      <c r="K3624" t="str">
        <f>VLOOKUP(J3624,move_damage_classes!$B$2:$C$4,2,FALSE)</f>
        <v>physical</v>
      </c>
    </row>
    <row r="3625" spans="1:11" x14ac:dyDescent="0.25">
      <c r="A3625">
        <v>246</v>
      </c>
      <c r="B3625">
        <v>399</v>
      </c>
      <c r="C3625" t="str">
        <f>VLOOKUP($B3625,Feuil2!$A$2:$G$720,2,FALSE)</f>
        <v>dark-pulse</v>
      </c>
      <c r="D3625">
        <f>VLOOKUP($B3625,Feuil2!$A$2:$G$720,3,FALSE)</f>
        <v>4</v>
      </c>
      <c r="E3625">
        <f>VLOOKUP($B3625,Feuil2!$A$2:$G$720,4,FALSE)</f>
        <v>17</v>
      </c>
      <c r="F3625" t="str">
        <f>VLOOKUP($E3625,Feuil3!$A$2:$B$19,2,FALSE)</f>
        <v>dark</v>
      </c>
      <c r="G3625">
        <f>VLOOKUP($B3625,Feuil2!$A$2:$G$720,5,FALSE)</f>
        <v>80</v>
      </c>
      <c r="H3625">
        <f>VLOOKUP($B3625,Feuil2!$A$2:$G$720,6,FALSE)</f>
        <v>15</v>
      </c>
      <c r="I3625">
        <f>VLOOKUP($B3625,Feuil2!$A$2:$G$720,7,FALSE)</f>
        <v>100</v>
      </c>
      <c r="J3625">
        <f>VLOOKUP($B3625,Feuil2!$A$2:$J$720,10,FALSE)</f>
        <v>3</v>
      </c>
      <c r="K3625" t="str">
        <f>VLOOKUP(J3625,move_damage_classes!$B$2:$C$4,2,FALSE)</f>
        <v>special</v>
      </c>
    </row>
    <row r="3626" spans="1:11" x14ac:dyDescent="0.25">
      <c r="A3626">
        <v>246</v>
      </c>
      <c r="B3626">
        <v>444</v>
      </c>
      <c r="C3626" t="str">
        <f>VLOOKUP($B3626,Feuil2!$A$2:$G$720,2,FALSE)</f>
        <v>stone-edge</v>
      </c>
      <c r="D3626">
        <f>VLOOKUP($B3626,Feuil2!$A$2:$G$720,3,FALSE)</f>
        <v>4</v>
      </c>
      <c r="E3626">
        <f>VLOOKUP($B3626,Feuil2!$A$2:$G$720,4,FALSE)</f>
        <v>6</v>
      </c>
      <c r="F3626" t="str">
        <f>VLOOKUP($E3626,Feuil3!$A$2:$B$19,2,FALSE)</f>
        <v>rock</v>
      </c>
      <c r="G3626">
        <f>VLOOKUP($B3626,Feuil2!$A$2:$G$720,5,FALSE)</f>
        <v>100</v>
      </c>
      <c r="H3626">
        <f>VLOOKUP($B3626,Feuil2!$A$2:$G$720,6,FALSE)</f>
        <v>5</v>
      </c>
      <c r="I3626">
        <f>VLOOKUP($B3626,Feuil2!$A$2:$G$720,7,FALSE)</f>
        <v>80</v>
      </c>
      <c r="J3626">
        <f>VLOOKUP($B3626,Feuil2!$A$2:$J$720,10,FALSE)</f>
        <v>2</v>
      </c>
      <c r="K3626" t="str">
        <f>VLOOKUP(J3626,move_damage_classes!$B$2:$C$4,2,FALSE)</f>
        <v>physical</v>
      </c>
    </row>
    <row r="3627" spans="1:11" x14ac:dyDescent="0.25">
      <c r="A3627">
        <v>246</v>
      </c>
      <c r="B3627">
        <v>498</v>
      </c>
      <c r="C3627" t="str">
        <f>VLOOKUP($B3627,Feuil2!$A$2:$G$720,2,FALSE)</f>
        <v>chip-away</v>
      </c>
      <c r="D3627">
        <f>VLOOKUP($B3627,Feuil2!$A$2:$G$720,3,FALSE)</f>
        <v>5</v>
      </c>
      <c r="E3627">
        <f>VLOOKUP($B3627,Feuil2!$A$2:$G$720,4,FALSE)</f>
        <v>1</v>
      </c>
      <c r="F3627" t="str">
        <f>VLOOKUP($E3627,Feuil3!$A$2:$B$19,2,FALSE)</f>
        <v>normal</v>
      </c>
      <c r="G3627">
        <f>VLOOKUP($B3627,Feuil2!$A$2:$G$720,5,FALSE)</f>
        <v>70</v>
      </c>
      <c r="H3627">
        <f>VLOOKUP($B3627,Feuil2!$A$2:$G$720,6,FALSE)</f>
        <v>20</v>
      </c>
      <c r="I3627">
        <f>VLOOKUP($B3627,Feuil2!$A$2:$G$720,7,FALSE)</f>
        <v>100</v>
      </c>
      <c r="J3627">
        <f>VLOOKUP($B3627,Feuil2!$A$2:$J$720,10,FALSE)</f>
        <v>2</v>
      </c>
      <c r="K3627" t="str">
        <f>VLOOKUP(J3627,move_damage_classes!$B$2:$C$4,2,FALSE)</f>
        <v>physical</v>
      </c>
    </row>
    <row r="3628" spans="1:11" x14ac:dyDescent="0.25">
      <c r="A3628">
        <v>247</v>
      </c>
      <c r="B3628">
        <v>37</v>
      </c>
      <c r="C3628" t="str">
        <f>VLOOKUP($B3628,Feuil2!$A$2:$G$720,2,FALSE)</f>
        <v>thrash</v>
      </c>
      <c r="D3628">
        <f>VLOOKUP($B3628,Feuil2!$A$2:$G$720,3,FALSE)</f>
        <v>1</v>
      </c>
      <c r="E3628">
        <f>VLOOKUP($B3628,Feuil2!$A$2:$G$720,4,FALSE)</f>
        <v>1</v>
      </c>
      <c r="F3628" t="str">
        <f>VLOOKUP($E3628,Feuil3!$A$2:$B$19,2,FALSE)</f>
        <v>normal</v>
      </c>
      <c r="G3628">
        <f>VLOOKUP($B3628,Feuil2!$A$2:$G$720,5,FALSE)</f>
        <v>120</v>
      </c>
      <c r="H3628">
        <f>VLOOKUP($B3628,Feuil2!$A$2:$G$720,6,FALSE)</f>
        <v>10</v>
      </c>
      <c r="I3628">
        <f>VLOOKUP($B3628,Feuil2!$A$2:$G$720,7,FALSE)</f>
        <v>100</v>
      </c>
      <c r="J3628">
        <f>VLOOKUP($B3628,Feuil2!$A$2:$J$720,10,FALSE)</f>
        <v>2</v>
      </c>
      <c r="K3628" t="str">
        <f>VLOOKUP(J3628,move_damage_classes!$B$2:$C$4,2,FALSE)</f>
        <v>physical</v>
      </c>
    </row>
    <row r="3629" spans="1:11" x14ac:dyDescent="0.25">
      <c r="A3629">
        <v>247</v>
      </c>
      <c r="B3629">
        <v>43</v>
      </c>
      <c r="C3629" t="str">
        <f>VLOOKUP($B3629,Feuil2!$A$2:$G$720,2,FALSE)</f>
        <v>leer</v>
      </c>
      <c r="D3629">
        <f>VLOOKUP($B3629,Feuil2!$A$2:$G$720,3,FALSE)</f>
        <v>1</v>
      </c>
      <c r="E3629">
        <f>VLOOKUP($B3629,Feuil2!$A$2:$G$720,4,FALSE)</f>
        <v>1</v>
      </c>
      <c r="F3629" t="str">
        <f>VLOOKUP($E3629,Feuil3!$A$2:$B$19,2,FALSE)</f>
        <v>normal</v>
      </c>
      <c r="G3629">
        <f>VLOOKUP($B3629,Feuil2!$A$2:$G$720,5,FALSE)</f>
        <v>0</v>
      </c>
      <c r="H3629">
        <f>VLOOKUP($B3629,Feuil2!$A$2:$G$720,6,FALSE)</f>
        <v>30</v>
      </c>
      <c r="I3629">
        <f>VLOOKUP($B3629,Feuil2!$A$2:$G$720,7,FALSE)</f>
        <v>100</v>
      </c>
      <c r="J3629">
        <f>VLOOKUP($B3629,Feuil2!$A$2:$J$720,10,FALSE)</f>
        <v>1</v>
      </c>
      <c r="K3629" t="str">
        <f>VLOOKUP(J3629,move_damage_classes!$B$2:$C$4,2,FALSE)</f>
        <v>status</v>
      </c>
    </row>
    <row r="3630" spans="1:11" x14ac:dyDescent="0.25">
      <c r="A3630">
        <v>247</v>
      </c>
      <c r="B3630">
        <v>44</v>
      </c>
      <c r="C3630" t="str">
        <f>VLOOKUP($B3630,Feuil2!$A$2:$G$720,2,FALSE)</f>
        <v>bite</v>
      </c>
      <c r="D3630">
        <f>VLOOKUP($B3630,Feuil2!$A$2:$G$720,3,FALSE)</f>
        <v>1</v>
      </c>
      <c r="E3630">
        <f>VLOOKUP($B3630,Feuil2!$A$2:$G$720,4,FALSE)</f>
        <v>17</v>
      </c>
      <c r="F3630" t="str">
        <f>VLOOKUP($E3630,Feuil3!$A$2:$B$19,2,FALSE)</f>
        <v>dark</v>
      </c>
      <c r="G3630">
        <f>VLOOKUP($B3630,Feuil2!$A$2:$G$720,5,FALSE)</f>
        <v>60</v>
      </c>
      <c r="H3630">
        <f>VLOOKUP($B3630,Feuil2!$A$2:$G$720,6,FALSE)</f>
        <v>25</v>
      </c>
      <c r="I3630">
        <f>VLOOKUP($B3630,Feuil2!$A$2:$G$720,7,FALSE)</f>
        <v>100</v>
      </c>
      <c r="J3630">
        <f>VLOOKUP($B3630,Feuil2!$A$2:$J$720,10,FALSE)</f>
        <v>2</v>
      </c>
      <c r="K3630" t="str">
        <f>VLOOKUP(J3630,move_damage_classes!$B$2:$C$4,2,FALSE)</f>
        <v>physical</v>
      </c>
    </row>
    <row r="3631" spans="1:11" x14ac:dyDescent="0.25">
      <c r="A3631">
        <v>247</v>
      </c>
      <c r="B3631">
        <v>63</v>
      </c>
      <c r="C3631" t="str">
        <f>VLOOKUP($B3631,Feuil2!$A$2:$G$720,2,FALSE)</f>
        <v>hyper-beam</v>
      </c>
      <c r="D3631">
        <f>VLOOKUP($B3631,Feuil2!$A$2:$G$720,3,FALSE)</f>
        <v>1</v>
      </c>
      <c r="E3631">
        <f>VLOOKUP($B3631,Feuil2!$A$2:$G$720,4,FALSE)</f>
        <v>1</v>
      </c>
      <c r="F3631" t="str">
        <f>VLOOKUP($E3631,Feuil3!$A$2:$B$19,2,FALSE)</f>
        <v>normal</v>
      </c>
      <c r="G3631">
        <f>VLOOKUP($B3631,Feuil2!$A$2:$G$720,5,FALSE)</f>
        <v>150</v>
      </c>
      <c r="H3631">
        <f>VLOOKUP($B3631,Feuil2!$A$2:$G$720,6,FALSE)</f>
        <v>5</v>
      </c>
      <c r="I3631">
        <f>VLOOKUP($B3631,Feuil2!$A$2:$G$720,7,FALSE)</f>
        <v>90</v>
      </c>
      <c r="J3631">
        <f>VLOOKUP($B3631,Feuil2!$A$2:$J$720,10,FALSE)</f>
        <v>3</v>
      </c>
      <c r="K3631" t="str">
        <f>VLOOKUP(J3631,move_damage_classes!$B$2:$C$4,2,FALSE)</f>
        <v>special</v>
      </c>
    </row>
    <row r="3632" spans="1:11" x14ac:dyDescent="0.25">
      <c r="A3632">
        <v>247</v>
      </c>
      <c r="B3632">
        <v>89</v>
      </c>
      <c r="C3632" t="str">
        <f>VLOOKUP($B3632,Feuil2!$A$2:$G$720,2,FALSE)</f>
        <v>earthquake</v>
      </c>
      <c r="D3632">
        <f>VLOOKUP($B3632,Feuil2!$A$2:$G$720,3,FALSE)</f>
        <v>1</v>
      </c>
      <c r="E3632">
        <f>VLOOKUP($B3632,Feuil2!$A$2:$G$720,4,FALSE)</f>
        <v>5</v>
      </c>
      <c r="F3632" t="str">
        <f>VLOOKUP($E3632,Feuil3!$A$2:$B$19,2,FALSE)</f>
        <v>ground</v>
      </c>
      <c r="G3632">
        <f>VLOOKUP($B3632,Feuil2!$A$2:$G$720,5,FALSE)</f>
        <v>100</v>
      </c>
      <c r="H3632">
        <f>VLOOKUP($B3632,Feuil2!$A$2:$G$720,6,FALSE)</f>
        <v>10</v>
      </c>
      <c r="I3632">
        <f>VLOOKUP($B3632,Feuil2!$A$2:$G$720,7,FALSE)</f>
        <v>100</v>
      </c>
      <c r="J3632">
        <f>VLOOKUP($B3632,Feuil2!$A$2:$J$720,10,FALSE)</f>
        <v>2</v>
      </c>
      <c r="K3632" t="str">
        <f>VLOOKUP(J3632,move_damage_classes!$B$2:$C$4,2,FALSE)</f>
        <v>physical</v>
      </c>
    </row>
    <row r="3633" spans="1:11" x14ac:dyDescent="0.25">
      <c r="A3633">
        <v>247</v>
      </c>
      <c r="B3633">
        <v>103</v>
      </c>
      <c r="C3633" t="str">
        <f>VLOOKUP($B3633,Feuil2!$A$2:$G$720,2,FALSE)</f>
        <v>screech</v>
      </c>
      <c r="D3633">
        <f>VLOOKUP($B3633,Feuil2!$A$2:$G$720,3,FALSE)</f>
        <v>1</v>
      </c>
      <c r="E3633">
        <f>VLOOKUP($B3633,Feuil2!$A$2:$G$720,4,FALSE)</f>
        <v>1</v>
      </c>
      <c r="F3633" t="str">
        <f>VLOOKUP($E3633,Feuil3!$A$2:$B$19,2,FALSE)</f>
        <v>normal</v>
      </c>
      <c r="G3633">
        <f>VLOOKUP($B3633,Feuil2!$A$2:$G$720,5,FALSE)</f>
        <v>0</v>
      </c>
      <c r="H3633">
        <f>VLOOKUP($B3633,Feuil2!$A$2:$G$720,6,FALSE)</f>
        <v>40</v>
      </c>
      <c r="I3633">
        <f>VLOOKUP($B3633,Feuil2!$A$2:$G$720,7,FALSE)</f>
        <v>85</v>
      </c>
      <c r="J3633">
        <f>VLOOKUP($B3633,Feuil2!$A$2:$J$720,10,FALSE)</f>
        <v>1</v>
      </c>
      <c r="K3633" t="str">
        <f>VLOOKUP(J3633,move_damage_classes!$B$2:$C$4,2,FALSE)</f>
        <v>status</v>
      </c>
    </row>
    <row r="3634" spans="1:11" x14ac:dyDescent="0.25">
      <c r="A3634">
        <v>247</v>
      </c>
      <c r="B3634">
        <v>157</v>
      </c>
      <c r="C3634" t="str">
        <f>VLOOKUP($B3634,Feuil2!$A$2:$G$720,2,FALSE)</f>
        <v>rock-slide</v>
      </c>
      <c r="D3634">
        <f>VLOOKUP($B3634,Feuil2!$A$2:$G$720,3,FALSE)</f>
        <v>1</v>
      </c>
      <c r="E3634">
        <f>VLOOKUP($B3634,Feuil2!$A$2:$G$720,4,FALSE)</f>
        <v>6</v>
      </c>
      <c r="F3634" t="str">
        <f>VLOOKUP($E3634,Feuil3!$A$2:$B$19,2,FALSE)</f>
        <v>rock</v>
      </c>
      <c r="G3634">
        <f>VLOOKUP($B3634,Feuil2!$A$2:$G$720,5,FALSE)</f>
        <v>75</v>
      </c>
      <c r="H3634">
        <f>VLOOKUP($B3634,Feuil2!$A$2:$G$720,6,FALSE)</f>
        <v>10</v>
      </c>
      <c r="I3634">
        <f>VLOOKUP($B3634,Feuil2!$A$2:$G$720,7,FALSE)</f>
        <v>90</v>
      </c>
      <c r="J3634">
        <f>VLOOKUP($B3634,Feuil2!$A$2:$J$720,10,FALSE)</f>
        <v>2</v>
      </c>
      <c r="K3634" t="str">
        <f>VLOOKUP(J3634,move_damage_classes!$B$2:$C$4,2,FALSE)</f>
        <v>physical</v>
      </c>
    </row>
    <row r="3635" spans="1:11" x14ac:dyDescent="0.25">
      <c r="A3635">
        <v>247</v>
      </c>
      <c r="B3635">
        <v>184</v>
      </c>
      <c r="C3635" t="str">
        <f>VLOOKUP($B3635,Feuil2!$A$2:$G$720,2,FALSE)</f>
        <v>scary-face</v>
      </c>
      <c r="D3635">
        <f>VLOOKUP($B3635,Feuil2!$A$2:$G$720,3,FALSE)</f>
        <v>2</v>
      </c>
      <c r="E3635">
        <f>VLOOKUP($B3635,Feuil2!$A$2:$G$720,4,FALSE)</f>
        <v>1</v>
      </c>
      <c r="F3635" t="str">
        <f>VLOOKUP($E3635,Feuil3!$A$2:$B$19,2,FALSE)</f>
        <v>normal</v>
      </c>
      <c r="G3635">
        <f>VLOOKUP($B3635,Feuil2!$A$2:$G$720,5,FALSE)</f>
        <v>0</v>
      </c>
      <c r="H3635">
        <f>VLOOKUP($B3635,Feuil2!$A$2:$G$720,6,FALSE)</f>
        <v>10</v>
      </c>
      <c r="I3635">
        <f>VLOOKUP($B3635,Feuil2!$A$2:$G$720,7,FALSE)</f>
        <v>100</v>
      </c>
      <c r="J3635">
        <f>VLOOKUP($B3635,Feuil2!$A$2:$J$720,10,FALSE)</f>
        <v>1</v>
      </c>
      <c r="K3635" t="str">
        <f>VLOOKUP(J3635,move_damage_classes!$B$2:$C$4,2,FALSE)</f>
        <v>status</v>
      </c>
    </row>
    <row r="3636" spans="1:11" x14ac:dyDescent="0.25">
      <c r="A3636">
        <v>247</v>
      </c>
      <c r="B3636">
        <v>201</v>
      </c>
      <c r="C3636" t="str">
        <f>VLOOKUP($B3636,Feuil2!$A$2:$G$720,2,FALSE)</f>
        <v>sandstorm</v>
      </c>
      <c r="D3636">
        <f>VLOOKUP($B3636,Feuil2!$A$2:$G$720,3,FALSE)</f>
        <v>2</v>
      </c>
      <c r="E3636">
        <f>VLOOKUP($B3636,Feuil2!$A$2:$G$720,4,FALSE)</f>
        <v>6</v>
      </c>
      <c r="F3636" t="str">
        <f>VLOOKUP($E3636,Feuil3!$A$2:$B$19,2,FALSE)</f>
        <v>rock</v>
      </c>
      <c r="G3636">
        <f>VLOOKUP($B3636,Feuil2!$A$2:$G$720,5,FALSE)</f>
        <v>0</v>
      </c>
      <c r="H3636">
        <f>VLOOKUP($B3636,Feuil2!$A$2:$G$720,6,FALSE)</f>
        <v>10</v>
      </c>
      <c r="I3636">
        <f>VLOOKUP($B3636,Feuil2!$A$2:$G$720,7,FALSE)</f>
        <v>0</v>
      </c>
      <c r="J3636">
        <f>VLOOKUP($B3636,Feuil2!$A$2:$J$720,10,FALSE)</f>
        <v>1</v>
      </c>
      <c r="K3636" t="str">
        <f>VLOOKUP(J3636,move_damage_classes!$B$2:$C$4,2,FALSE)</f>
        <v>status</v>
      </c>
    </row>
    <row r="3637" spans="1:11" x14ac:dyDescent="0.25">
      <c r="A3637">
        <v>247</v>
      </c>
      <c r="B3637">
        <v>242</v>
      </c>
      <c r="C3637" t="str">
        <f>VLOOKUP($B3637,Feuil2!$A$2:$G$720,2,FALSE)</f>
        <v>crunch</v>
      </c>
      <c r="D3637">
        <f>VLOOKUP($B3637,Feuil2!$A$2:$G$720,3,FALSE)</f>
        <v>2</v>
      </c>
      <c r="E3637">
        <f>VLOOKUP($B3637,Feuil2!$A$2:$G$720,4,FALSE)</f>
        <v>17</v>
      </c>
      <c r="F3637" t="str">
        <f>VLOOKUP($E3637,Feuil3!$A$2:$B$19,2,FALSE)</f>
        <v>dark</v>
      </c>
      <c r="G3637">
        <f>VLOOKUP($B3637,Feuil2!$A$2:$G$720,5,FALSE)</f>
        <v>80</v>
      </c>
      <c r="H3637">
        <f>VLOOKUP($B3637,Feuil2!$A$2:$G$720,6,FALSE)</f>
        <v>15</v>
      </c>
      <c r="I3637">
        <f>VLOOKUP($B3637,Feuil2!$A$2:$G$720,7,FALSE)</f>
        <v>100</v>
      </c>
      <c r="J3637">
        <f>VLOOKUP($B3637,Feuil2!$A$2:$J$720,10,FALSE)</f>
        <v>2</v>
      </c>
      <c r="K3637" t="str">
        <f>VLOOKUP(J3637,move_damage_classes!$B$2:$C$4,2,FALSE)</f>
        <v>physical</v>
      </c>
    </row>
    <row r="3638" spans="1:11" x14ac:dyDescent="0.25">
      <c r="A3638">
        <v>247</v>
      </c>
      <c r="B3638">
        <v>371</v>
      </c>
      <c r="C3638" t="str">
        <f>VLOOKUP($B3638,Feuil2!$A$2:$G$720,2,FALSE)</f>
        <v>payback</v>
      </c>
      <c r="D3638">
        <f>VLOOKUP($B3638,Feuil2!$A$2:$G$720,3,FALSE)</f>
        <v>4</v>
      </c>
      <c r="E3638">
        <f>VLOOKUP($B3638,Feuil2!$A$2:$G$720,4,FALSE)</f>
        <v>17</v>
      </c>
      <c r="F3638" t="str">
        <f>VLOOKUP($E3638,Feuil3!$A$2:$B$19,2,FALSE)</f>
        <v>dark</v>
      </c>
      <c r="G3638">
        <f>VLOOKUP($B3638,Feuil2!$A$2:$G$720,5,FALSE)</f>
        <v>50</v>
      </c>
      <c r="H3638">
        <f>VLOOKUP($B3638,Feuil2!$A$2:$G$720,6,FALSE)</f>
        <v>10</v>
      </c>
      <c r="I3638">
        <f>VLOOKUP($B3638,Feuil2!$A$2:$G$720,7,FALSE)</f>
        <v>100</v>
      </c>
      <c r="J3638">
        <f>VLOOKUP($B3638,Feuil2!$A$2:$J$720,10,FALSE)</f>
        <v>2</v>
      </c>
      <c r="K3638" t="str">
        <f>VLOOKUP(J3638,move_damage_classes!$B$2:$C$4,2,FALSE)</f>
        <v>physical</v>
      </c>
    </row>
    <row r="3639" spans="1:11" x14ac:dyDescent="0.25">
      <c r="A3639">
        <v>247</v>
      </c>
      <c r="B3639">
        <v>399</v>
      </c>
      <c r="C3639" t="str">
        <f>VLOOKUP($B3639,Feuil2!$A$2:$G$720,2,FALSE)</f>
        <v>dark-pulse</v>
      </c>
      <c r="D3639">
        <f>VLOOKUP($B3639,Feuil2!$A$2:$G$720,3,FALSE)</f>
        <v>4</v>
      </c>
      <c r="E3639">
        <f>VLOOKUP($B3639,Feuil2!$A$2:$G$720,4,FALSE)</f>
        <v>17</v>
      </c>
      <c r="F3639" t="str">
        <f>VLOOKUP($E3639,Feuil3!$A$2:$B$19,2,FALSE)</f>
        <v>dark</v>
      </c>
      <c r="G3639">
        <f>VLOOKUP($B3639,Feuil2!$A$2:$G$720,5,FALSE)</f>
        <v>80</v>
      </c>
      <c r="H3639">
        <f>VLOOKUP($B3639,Feuil2!$A$2:$G$720,6,FALSE)</f>
        <v>15</v>
      </c>
      <c r="I3639">
        <f>VLOOKUP($B3639,Feuil2!$A$2:$G$720,7,FALSE)</f>
        <v>100</v>
      </c>
      <c r="J3639">
        <f>VLOOKUP($B3639,Feuil2!$A$2:$J$720,10,FALSE)</f>
        <v>3</v>
      </c>
      <c r="K3639" t="str">
        <f>VLOOKUP(J3639,move_damage_classes!$B$2:$C$4,2,FALSE)</f>
        <v>special</v>
      </c>
    </row>
    <row r="3640" spans="1:11" x14ac:dyDescent="0.25">
      <c r="A3640">
        <v>247</v>
      </c>
      <c r="B3640">
        <v>444</v>
      </c>
      <c r="C3640" t="str">
        <f>VLOOKUP($B3640,Feuil2!$A$2:$G$720,2,FALSE)</f>
        <v>stone-edge</v>
      </c>
      <c r="D3640">
        <f>VLOOKUP($B3640,Feuil2!$A$2:$G$720,3,FALSE)</f>
        <v>4</v>
      </c>
      <c r="E3640">
        <f>VLOOKUP($B3640,Feuil2!$A$2:$G$720,4,FALSE)</f>
        <v>6</v>
      </c>
      <c r="F3640" t="str">
        <f>VLOOKUP($E3640,Feuil3!$A$2:$B$19,2,FALSE)</f>
        <v>rock</v>
      </c>
      <c r="G3640">
        <f>VLOOKUP($B3640,Feuil2!$A$2:$G$720,5,FALSE)</f>
        <v>100</v>
      </c>
      <c r="H3640">
        <f>VLOOKUP($B3640,Feuil2!$A$2:$G$720,6,FALSE)</f>
        <v>5</v>
      </c>
      <c r="I3640">
        <f>VLOOKUP($B3640,Feuil2!$A$2:$G$720,7,FALSE)</f>
        <v>80</v>
      </c>
      <c r="J3640">
        <f>VLOOKUP($B3640,Feuil2!$A$2:$J$720,10,FALSE)</f>
        <v>2</v>
      </c>
      <c r="K3640" t="str">
        <f>VLOOKUP(J3640,move_damage_classes!$B$2:$C$4,2,FALSE)</f>
        <v>physical</v>
      </c>
    </row>
    <row r="3641" spans="1:11" x14ac:dyDescent="0.25">
      <c r="A3641">
        <v>247</v>
      </c>
      <c r="B3641">
        <v>498</v>
      </c>
      <c r="C3641" t="str">
        <f>VLOOKUP($B3641,Feuil2!$A$2:$G$720,2,FALSE)</f>
        <v>chip-away</v>
      </c>
      <c r="D3641">
        <f>VLOOKUP($B3641,Feuil2!$A$2:$G$720,3,FALSE)</f>
        <v>5</v>
      </c>
      <c r="E3641">
        <f>VLOOKUP($B3641,Feuil2!$A$2:$G$720,4,FALSE)</f>
        <v>1</v>
      </c>
      <c r="F3641" t="str">
        <f>VLOOKUP($E3641,Feuil3!$A$2:$B$19,2,FALSE)</f>
        <v>normal</v>
      </c>
      <c r="G3641">
        <f>VLOOKUP($B3641,Feuil2!$A$2:$G$720,5,FALSE)</f>
        <v>70</v>
      </c>
      <c r="H3641">
        <f>VLOOKUP($B3641,Feuil2!$A$2:$G$720,6,FALSE)</f>
        <v>20</v>
      </c>
      <c r="I3641">
        <f>VLOOKUP($B3641,Feuil2!$A$2:$G$720,7,FALSE)</f>
        <v>100</v>
      </c>
      <c r="J3641">
        <f>VLOOKUP($B3641,Feuil2!$A$2:$J$720,10,FALSE)</f>
        <v>2</v>
      </c>
      <c r="K3641" t="str">
        <f>VLOOKUP(J3641,move_damage_classes!$B$2:$C$4,2,FALSE)</f>
        <v>physical</v>
      </c>
    </row>
    <row r="3642" spans="1:11" x14ac:dyDescent="0.25">
      <c r="A3642">
        <v>248</v>
      </c>
      <c r="B3642">
        <v>37</v>
      </c>
      <c r="C3642" t="str">
        <f>VLOOKUP($B3642,Feuil2!$A$2:$G$720,2,FALSE)</f>
        <v>thrash</v>
      </c>
      <c r="D3642">
        <f>VLOOKUP($B3642,Feuil2!$A$2:$G$720,3,FALSE)</f>
        <v>1</v>
      </c>
      <c r="E3642">
        <f>VLOOKUP($B3642,Feuil2!$A$2:$G$720,4,FALSE)</f>
        <v>1</v>
      </c>
      <c r="F3642" t="str">
        <f>VLOOKUP($E3642,Feuil3!$A$2:$B$19,2,FALSE)</f>
        <v>normal</v>
      </c>
      <c r="G3642">
        <f>VLOOKUP($B3642,Feuil2!$A$2:$G$720,5,FALSE)</f>
        <v>120</v>
      </c>
      <c r="H3642">
        <f>VLOOKUP($B3642,Feuil2!$A$2:$G$720,6,FALSE)</f>
        <v>10</v>
      </c>
      <c r="I3642">
        <f>VLOOKUP($B3642,Feuil2!$A$2:$G$720,7,FALSE)</f>
        <v>100</v>
      </c>
      <c r="J3642">
        <f>VLOOKUP($B3642,Feuil2!$A$2:$J$720,10,FALSE)</f>
        <v>2</v>
      </c>
      <c r="K3642" t="str">
        <f>VLOOKUP(J3642,move_damage_classes!$B$2:$C$4,2,FALSE)</f>
        <v>physical</v>
      </c>
    </row>
    <row r="3643" spans="1:11" x14ac:dyDescent="0.25">
      <c r="A3643">
        <v>248</v>
      </c>
      <c r="B3643">
        <v>43</v>
      </c>
      <c r="C3643" t="str">
        <f>VLOOKUP($B3643,Feuil2!$A$2:$G$720,2,FALSE)</f>
        <v>leer</v>
      </c>
      <c r="D3643">
        <f>VLOOKUP($B3643,Feuil2!$A$2:$G$720,3,FALSE)</f>
        <v>1</v>
      </c>
      <c r="E3643">
        <f>VLOOKUP($B3643,Feuil2!$A$2:$G$720,4,FALSE)</f>
        <v>1</v>
      </c>
      <c r="F3643" t="str">
        <f>VLOOKUP($E3643,Feuil3!$A$2:$B$19,2,FALSE)</f>
        <v>normal</v>
      </c>
      <c r="G3643">
        <f>VLOOKUP($B3643,Feuil2!$A$2:$G$720,5,FALSE)</f>
        <v>0</v>
      </c>
      <c r="H3643">
        <f>VLOOKUP($B3643,Feuil2!$A$2:$G$720,6,FALSE)</f>
        <v>30</v>
      </c>
      <c r="I3643">
        <f>VLOOKUP($B3643,Feuil2!$A$2:$G$720,7,FALSE)</f>
        <v>100</v>
      </c>
      <c r="J3643">
        <f>VLOOKUP($B3643,Feuil2!$A$2:$J$720,10,FALSE)</f>
        <v>1</v>
      </c>
      <c r="K3643" t="str">
        <f>VLOOKUP(J3643,move_damage_classes!$B$2:$C$4,2,FALSE)</f>
        <v>status</v>
      </c>
    </row>
    <row r="3644" spans="1:11" x14ac:dyDescent="0.25">
      <c r="A3644">
        <v>248</v>
      </c>
      <c r="B3644">
        <v>44</v>
      </c>
      <c r="C3644" t="str">
        <f>VLOOKUP($B3644,Feuil2!$A$2:$G$720,2,FALSE)</f>
        <v>bite</v>
      </c>
      <c r="D3644">
        <f>VLOOKUP($B3644,Feuil2!$A$2:$G$720,3,FALSE)</f>
        <v>1</v>
      </c>
      <c r="E3644">
        <f>VLOOKUP($B3644,Feuil2!$A$2:$G$720,4,FALSE)</f>
        <v>17</v>
      </c>
      <c r="F3644" t="str">
        <f>VLOOKUP($E3644,Feuil3!$A$2:$B$19,2,FALSE)</f>
        <v>dark</v>
      </c>
      <c r="G3644">
        <f>VLOOKUP($B3644,Feuil2!$A$2:$G$720,5,FALSE)</f>
        <v>60</v>
      </c>
      <c r="H3644">
        <f>VLOOKUP($B3644,Feuil2!$A$2:$G$720,6,FALSE)</f>
        <v>25</v>
      </c>
      <c r="I3644">
        <f>VLOOKUP($B3644,Feuil2!$A$2:$G$720,7,FALSE)</f>
        <v>100</v>
      </c>
      <c r="J3644">
        <f>VLOOKUP($B3644,Feuil2!$A$2:$J$720,10,FALSE)</f>
        <v>2</v>
      </c>
      <c r="K3644" t="str">
        <f>VLOOKUP(J3644,move_damage_classes!$B$2:$C$4,2,FALSE)</f>
        <v>physical</v>
      </c>
    </row>
    <row r="3645" spans="1:11" x14ac:dyDescent="0.25">
      <c r="A3645">
        <v>248</v>
      </c>
      <c r="B3645">
        <v>63</v>
      </c>
      <c r="C3645" t="str">
        <f>VLOOKUP($B3645,Feuil2!$A$2:$G$720,2,FALSE)</f>
        <v>hyper-beam</v>
      </c>
      <c r="D3645">
        <f>VLOOKUP($B3645,Feuil2!$A$2:$G$720,3,FALSE)</f>
        <v>1</v>
      </c>
      <c r="E3645">
        <f>VLOOKUP($B3645,Feuil2!$A$2:$G$720,4,FALSE)</f>
        <v>1</v>
      </c>
      <c r="F3645" t="str">
        <f>VLOOKUP($E3645,Feuil3!$A$2:$B$19,2,FALSE)</f>
        <v>normal</v>
      </c>
      <c r="G3645">
        <f>VLOOKUP($B3645,Feuil2!$A$2:$G$720,5,FALSE)</f>
        <v>150</v>
      </c>
      <c r="H3645">
        <f>VLOOKUP($B3645,Feuil2!$A$2:$G$720,6,FALSE)</f>
        <v>5</v>
      </c>
      <c r="I3645">
        <f>VLOOKUP($B3645,Feuil2!$A$2:$G$720,7,FALSE)</f>
        <v>90</v>
      </c>
      <c r="J3645">
        <f>VLOOKUP($B3645,Feuil2!$A$2:$J$720,10,FALSE)</f>
        <v>3</v>
      </c>
      <c r="K3645" t="str">
        <f>VLOOKUP(J3645,move_damage_classes!$B$2:$C$4,2,FALSE)</f>
        <v>special</v>
      </c>
    </row>
    <row r="3646" spans="1:11" x14ac:dyDescent="0.25">
      <c r="A3646">
        <v>248</v>
      </c>
      <c r="B3646">
        <v>89</v>
      </c>
      <c r="C3646" t="str">
        <f>VLOOKUP($B3646,Feuil2!$A$2:$G$720,2,FALSE)</f>
        <v>earthquake</v>
      </c>
      <c r="D3646">
        <f>VLOOKUP($B3646,Feuil2!$A$2:$G$720,3,FALSE)</f>
        <v>1</v>
      </c>
      <c r="E3646">
        <f>VLOOKUP($B3646,Feuil2!$A$2:$G$720,4,FALSE)</f>
        <v>5</v>
      </c>
      <c r="F3646" t="str">
        <f>VLOOKUP($E3646,Feuil3!$A$2:$B$19,2,FALSE)</f>
        <v>ground</v>
      </c>
      <c r="G3646">
        <f>VLOOKUP($B3646,Feuil2!$A$2:$G$720,5,FALSE)</f>
        <v>100</v>
      </c>
      <c r="H3646">
        <f>VLOOKUP($B3646,Feuil2!$A$2:$G$720,6,FALSE)</f>
        <v>10</v>
      </c>
      <c r="I3646">
        <f>VLOOKUP($B3646,Feuil2!$A$2:$G$720,7,FALSE)</f>
        <v>100</v>
      </c>
      <c r="J3646">
        <f>VLOOKUP($B3646,Feuil2!$A$2:$J$720,10,FALSE)</f>
        <v>2</v>
      </c>
      <c r="K3646" t="str">
        <f>VLOOKUP(J3646,move_damage_classes!$B$2:$C$4,2,FALSE)</f>
        <v>physical</v>
      </c>
    </row>
    <row r="3647" spans="1:11" x14ac:dyDescent="0.25">
      <c r="A3647">
        <v>248</v>
      </c>
      <c r="B3647">
        <v>103</v>
      </c>
      <c r="C3647" t="str">
        <f>VLOOKUP($B3647,Feuil2!$A$2:$G$720,2,FALSE)</f>
        <v>screech</v>
      </c>
      <c r="D3647">
        <f>VLOOKUP($B3647,Feuil2!$A$2:$G$720,3,FALSE)</f>
        <v>1</v>
      </c>
      <c r="E3647">
        <f>VLOOKUP($B3647,Feuil2!$A$2:$G$720,4,FALSE)</f>
        <v>1</v>
      </c>
      <c r="F3647" t="str">
        <f>VLOOKUP($E3647,Feuil3!$A$2:$B$19,2,FALSE)</f>
        <v>normal</v>
      </c>
      <c r="G3647">
        <f>VLOOKUP($B3647,Feuil2!$A$2:$G$720,5,FALSE)</f>
        <v>0</v>
      </c>
      <c r="H3647">
        <f>VLOOKUP($B3647,Feuil2!$A$2:$G$720,6,FALSE)</f>
        <v>40</v>
      </c>
      <c r="I3647">
        <f>VLOOKUP($B3647,Feuil2!$A$2:$G$720,7,FALSE)</f>
        <v>85</v>
      </c>
      <c r="J3647">
        <f>VLOOKUP($B3647,Feuil2!$A$2:$J$720,10,FALSE)</f>
        <v>1</v>
      </c>
      <c r="K3647" t="str">
        <f>VLOOKUP(J3647,move_damage_classes!$B$2:$C$4,2,FALSE)</f>
        <v>status</v>
      </c>
    </row>
    <row r="3648" spans="1:11" x14ac:dyDescent="0.25">
      <c r="A3648">
        <v>248</v>
      </c>
      <c r="B3648">
        <v>157</v>
      </c>
      <c r="C3648" t="str">
        <f>VLOOKUP($B3648,Feuil2!$A$2:$G$720,2,FALSE)</f>
        <v>rock-slide</v>
      </c>
      <c r="D3648">
        <f>VLOOKUP($B3648,Feuil2!$A$2:$G$720,3,FALSE)</f>
        <v>1</v>
      </c>
      <c r="E3648">
        <f>VLOOKUP($B3648,Feuil2!$A$2:$G$720,4,FALSE)</f>
        <v>6</v>
      </c>
      <c r="F3648" t="str">
        <f>VLOOKUP($E3648,Feuil3!$A$2:$B$19,2,FALSE)</f>
        <v>rock</v>
      </c>
      <c r="G3648">
        <f>VLOOKUP($B3648,Feuil2!$A$2:$G$720,5,FALSE)</f>
        <v>75</v>
      </c>
      <c r="H3648">
        <f>VLOOKUP($B3648,Feuil2!$A$2:$G$720,6,FALSE)</f>
        <v>10</v>
      </c>
      <c r="I3648">
        <f>VLOOKUP($B3648,Feuil2!$A$2:$G$720,7,FALSE)</f>
        <v>90</v>
      </c>
      <c r="J3648">
        <f>VLOOKUP($B3648,Feuil2!$A$2:$J$720,10,FALSE)</f>
        <v>2</v>
      </c>
      <c r="K3648" t="str">
        <f>VLOOKUP(J3648,move_damage_classes!$B$2:$C$4,2,FALSE)</f>
        <v>physical</v>
      </c>
    </row>
    <row r="3649" spans="1:11" x14ac:dyDescent="0.25">
      <c r="A3649">
        <v>248</v>
      </c>
      <c r="B3649">
        <v>184</v>
      </c>
      <c r="C3649" t="str">
        <f>VLOOKUP($B3649,Feuil2!$A$2:$G$720,2,FALSE)</f>
        <v>scary-face</v>
      </c>
      <c r="D3649">
        <f>VLOOKUP($B3649,Feuil2!$A$2:$G$720,3,FALSE)</f>
        <v>2</v>
      </c>
      <c r="E3649">
        <f>VLOOKUP($B3649,Feuil2!$A$2:$G$720,4,FALSE)</f>
        <v>1</v>
      </c>
      <c r="F3649" t="str">
        <f>VLOOKUP($E3649,Feuil3!$A$2:$B$19,2,FALSE)</f>
        <v>normal</v>
      </c>
      <c r="G3649">
        <f>VLOOKUP($B3649,Feuil2!$A$2:$G$720,5,FALSE)</f>
        <v>0</v>
      </c>
      <c r="H3649">
        <f>VLOOKUP($B3649,Feuil2!$A$2:$G$720,6,FALSE)</f>
        <v>10</v>
      </c>
      <c r="I3649">
        <f>VLOOKUP($B3649,Feuil2!$A$2:$G$720,7,FALSE)</f>
        <v>100</v>
      </c>
      <c r="J3649">
        <f>VLOOKUP($B3649,Feuil2!$A$2:$J$720,10,FALSE)</f>
        <v>1</v>
      </c>
      <c r="K3649" t="str">
        <f>VLOOKUP(J3649,move_damage_classes!$B$2:$C$4,2,FALSE)</f>
        <v>status</v>
      </c>
    </row>
    <row r="3650" spans="1:11" x14ac:dyDescent="0.25">
      <c r="A3650">
        <v>248</v>
      </c>
      <c r="B3650">
        <v>201</v>
      </c>
      <c r="C3650" t="str">
        <f>VLOOKUP($B3650,Feuil2!$A$2:$G$720,2,FALSE)</f>
        <v>sandstorm</v>
      </c>
      <c r="D3650">
        <f>VLOOKUP($B3650,Feuil2!$A$2:$G$720,3,FALSE)</f>
        <v>2</v>
      </c>
      <c r="E3650">
        <f>VLOOKUP($B3650,Feuil2!$A$2:$G$720,4,FALSE)</f>
        <v>6</v>
      </c>
      <c r="F3650" t="str">
        <f>VLOOKUP($E3650,Feuil3!$A$2:$B$19,2,FALSE)</f>
        <v>rock</v>
      </c>
      <c r="G3650">
        <f>VLOOKUP($B3650,Feuil2!$A$2:$G$720,5,FALSE)</f>
        <v>0</v>
      </c>
      <c r="H3650">
        <f>VLOOKUP($B3650,Feuil2!$A$2:$G$720,6,FALSE)</f>
        <v>10</v>
      </c>
      <c r="I3650">
        <f>VLOOKUP($B3650,Feuil2!$A$2:$G$720,7,FALSE)</f>
        <v>0</v>
      </c>
      <c r="J3650">
        <f>VLOOKUP($B3650,Feuil2!$A$2:$J$720,10,FALSE)</f>
        <v>1</v>
      </c>
      <c r="K3650" t="str">
        <f>VLOOKUP(J3650,move_damage_classes!$B$2:$C$4,2,FALSE)</f>
        <v>status</v>
      </c>
    </row>
    <row r="3651" spans="1:11" x14ac:dyDescent="0.25">
      <c r="A3651">
        <v>248</v>
      </c>
      <c r="B3651">
        <v>242</v>
      </c>
      <c r="C3651" t="str">
        <f>VLOOKUP($B3651,Feuil2!$A$2:$G$720,2,FALSE)</f>
        <v>crunch</v>
      </c>
      <c r="D3651">
        <f>VLOOKUP($B3651,Feuil2!$A$2:$G$720,3,FALSE)</f>
        <v>2</v>
      </c>
      <c r="E3651">
        <f>VLOOKUP($B3651,Feuil2!$A$2:$G$720,4,FALSE)</f>
        <v>17</v>
      </c>
      <c r="F3651" t="str">
        <f>VLOOKUP($E3651,Feuil3!$A$2:$B$19,2,FALSE)</f>
        <v>dark</v>
      </c>
      <c r="G3651">
        <f>VLOOKUP($B3651,Feuil2!$A$2:$G$720,5,FALSE)</f>
        <v>80</v>
      </c>
      <c r="H3651">
        <f>VLOOKUP($B3651,Feuil2!$A$2:$G$720,6,FALSE)</f>
        <v>15</v>
      </c>
      <c r="I3651">
        <f>VLOOKUP($B3651,Feuil2!$A$2:$G$720,7,FALSE)</f>
        <v>100</v>
      </c>
      <c r="J3651">
        <f>VLOOKUP($B3651,Feuil2!$A$2:$J$720,10,FALSE)</f>
        <v>2</v>
      </c>
      <c r="K3651" t="str">
        <f>VLOOKUP(J3651,move_damage_classes!$B$2:$C$4,2,FALSE)</f>
        <v>physical</v>
      </c>
    </row>
    <row r="3652" spans="1:11" x14ac:dyDescent="0.25">
      <c r="A3652">
        <v>248</v>
      </c>
      <c r="B3652">
        <v>371</v>
      </c>
      <c r="C3652" t="str">
        <f>VLOOKUP($B3652,Feuil2!$A$2:$G$720,2,FALSE)</f>
        <v>payback</v>
      </c>
      <c r="D3652">
        <f>VLOOKUP($B3652,Feuil2!$A$2:$G$720,3,FALSE)</f>
        <v>4</v>
      </c>
      <c r="E3652">
        <f>VLOOKUP($B3652,Feuil2!$A$2:$G$720,4,FALSE)</f>
        <v>17</v>
      </c>
      <c r="F3652" t="str">
        <f>VLOOKUP($E3652,Feuil3!$A$2:$B$19,2,FALSE)</f>
        <v>dark</v>
      </c>
      <c r="G3652">
        <f>VLOOKUP($B3652,Feuil2!$A$2:$G$720,5,FALSE)</f>
        <v>50</v>
      </c>
      <c r="H3652">
        <f>VLOOKUP($B3652,Feuil2!$A$2:$G$720,6,FALSE)</f>
        <v>10</v>
      </c>
      <c r="I3652">
        <f>VLOOKUP($B3652,Feuil2!$A$2:$G$720,7,FALSE)</f>
        <v>100</v>
      </c>
      <c r="J3652">
        <f>VLOOKUP($B3652,Feuil2!$A$2:$J$720,10,FALSE)</f>
        <v>2</v>
      </c>
      <c r="K3652" t="str">
        <f>VLOOKUP(J3652,move_damage_classes!$B$2:$C$4,2,FALSE)</f>
        <v>physical</v>
      </c>
    </row>
    <row r="3653" spans="1:11" x14ac:dyDescent="0.25">
      <c r="A3653">
        <v>248</v>
      </c>
      <c r="B3653">
        <v>399</v>
      </c>
      <c r="C3653" t="str">
        <f>VLOOKUP($B3653,Feuil2!$A$2:$G$720,2,FALSE)</f>
        <v>dark-pulse</v>
      </c>
      <c r="D3653">
        <f>VLOOKUP($B3653,Feuil2!$A$2:$G$720,3,FALSE)</f>
        <v>4</v>
      </c>
      <c r="E3653">
        <f>VLOOKUP($B3653,Feuil2!$A$2:$G$720,4,FALSE)</f>
        <v>17</v>
      </c>
      <c r="F3653" t="str">
        <f>VLOOKUP($E3653,Feuil3!$A$2:$B$19,2,FALSE)</f>
        <v>dark</v>
      </c>
      <c r="G3653">
        <f>VLOOKUP($B3653,Feuil2!$A$2:$G$720,5,FALSE)</f>
        <v>80</v>
      </c>
      <c r="H3653">
        <f>VLOOKUP($B3653,Feuil2!$A$2:$G$720,6,FALSE)</f>
        <v>15</v>
      </c>
      <c r="I3653">
        <f>VLOOKUP($B3653,Feuil2!$A$2:$G$720,7,FALSE)</f>
        <v>100</v>
      </c>
      <c r="J3653">
        <f>VLOOKUP($B3653,Feuil2!$A$2:$J$720,10,FALSE)</f>
        <v>3</v>
      </c>
      <c r="K3653" t="str">
        <f>VLOOKUP(J3653,move_damage_classes!$B$2:$C$4,2,FALSE)</f>
        <v>special</v>
      </c>
    </row>
    <row r="3654" spans="1:11" x14ac:dyDescent="0.25">
      <c r="A3654">
        <v>248</v>
      </c>
      <c r="B3654">
        <v>416</v>
      </c>
      <c r="C3654" t="str">
        <f>VLOOKUP($B3654,Feuil2!$A$2:$G$720,2,FALSE)</f>
        <v>giga-impact</v>
      </c>
      <c r="D3654">
        <f>VLOOKUP($B3654,Feuil2!$A$2:$G$720,3,FALSE)</f>
        <v>4</v>
      </c>
      <c r="E3654">
        <f>VLOOKUP($B3654,Feuil2!$A$2:$G$720,4,FALSE)</f>
        <v>1</v>
      </c>
      <c r="F3654" t="str">
        <f>VLOOKUP($E3654,Feuil3!$A$2:$B$19,2,FALSE)</f>
        <v>normal</v>
      </c>
      <c r="G3654">
        <f>VLOOKUP($B3654,Feuil2!$A$2:$G$720,5,FALSE)</f>
        <v>150</v>
      </c>
      <c r="H3654">
        <f>VLOOKUP($B3654,Feuil2!$A$2:$G$720,6,FALSE)</f>
        <v>5</v>
      </c>
      <c r="I3654">
        <f>VLOOKUP($B3654,Feuil2!$A$2:$G$720,7,FALSE)</f>
        <v>90</v>
      </c>
      <c r="J3654">
        <f>VLOOKUP($B3654,Feuil2!$A$2:$J$720,10,FALSE)</f>
        <v>2</v>
      </c>
      <c r="K3654" t="str">
        <f>VLOOKUP(J3654,move_damage_classes!$B$2:$C$4,2,FALSE)</f>
        <v>physical</v>
      </c>
    </row>
    <row r="3655" spans="1:11" x14ac:dyDescent="0.25">
      <c r="A3655">
        <v>248</v>
      </c>
      <c r="B3655">
        <v>422</v>
      </c>
      <c r="C3655" t="str">
        <f>VLOOKUP($B3655,Feuil2!$A$2:$G$720,2,FALSE)</f>
        <v>thunder-fang</v>
      </c>
      <c r="D3655">
        <f>VLOOKUP($B3655,Feuil2!$A$2:$G$720,3,FALSE)</f>
        <v>4</v>
      </c>
      <c r="E3655">
        <f>VLOOKUP($B3655,Feuil2!$A$2:$G$720,4,FALSE)</f>
        <v>13</v>
      </c>
      <c r="F3655" t="str">
        <f>VLOOKUP($E3655,Feuil3!$A$2:$B$19,2,FALSE)</f>
        <v>electric</v>
      </c>
      <c r="G3655">
        <f>VLOOKUP($B3655,Feuil2!$A$2:$G$720,5,FALSE)</f>
        <v>65</v>
      </c>
      <c r="H3655">
        <f>VLOOKUP($B3655,Feuil2!$A$2:$G$720,6,FALSE)</f>
        <v>15</v>
      </c>
      <c r="I3655">
        <f>VLOOKUP($B3655,Feuil2!$A$2:$G$720,7,FALSE)</f>
        <v>95</v>
      </c>
      <c r="J3655">
        <f>VLOOKUP($B3655,Feuil2!$A$2:$J$720,10,FALSE)</f>
        <v>2</v>
      </c>
      <c r="K3655" t="str">
        <f>VLOOKUP(J3655,move_damage_classes!$B$2:$C$4,2,FALSE)</f>
        <v>physical</v>
      </c>
    </row>
    <row r="3656" spans="1:11" x14ac:dyDescent="0.25">
      <c r="A3656">
        <v>248</v>
      </c>
      <c r="B3656">
        <v>423</v>
      </c>
      <c r="C3656" t="str">
        <f>VLOOKUP($B3656,Feuil2!$A$2:$G$720,2,FALSE)</f>
        <v>ice-fang</v>
      </c>
      <c r="D3656">
        <f>VLOOKUP($B3656,Feuil2!$A$2:$G$720,3,FALSE)</f>
        <v>4</v>
      </c>
      <c r="E3656">
        <f>VLOOKUP($B3656,Feuil2!$A$2:$G$720,4,FALSE)</f>
        <v>15</v>
      </c>
      <c r="F3656" t="str">
        <f>VLOOKUP($E3656,Feuil3!$A$2:$B$19,2,FALSE)</f>
        <v>ice</v>
      </c>
      <c r="G3656">
        <f>VLOOKUP($B3656,Feuil2!$A$2:$G$720,5,FALSE)</f>
        <v>65</v>
      </c>
      <c r="H3656">
        <f>VLOOKUP($B3656,Feuil2!$A$2:$G$720,6,FALSE)</f>
        <v>15</v>
      </c>
      <c r="I3656">
        <f>VLOOKUP($B3656,Feuil2!$A$2:$G$720,7,FALSE)</f>
        <v>95</v>
      </c>
      <c r="J3656">
        <f>VLOOKUP($B3656,Feuil2!$A$2:$J$720,10,FALSE)</f>
        <v>2</v>
      </c>
      <c r="K3656" t="str">
        <f>VLOOKUP(J3656,move_damage_classes!$B$2:$C$4,2,FALSE)</f>
        <v>physical</v>
      </c>
    </row>
    <row r="3657" spans="1:11" x14ac:dyDescent="0.25">
      <c r="A3657">
        <v>248</v>
      </c>
      <c r="B3657">
        <v>424</v>
      </c>
      <c r="C3657" t="str">
        <f>VLOOKUP($B3657,Feuil2!$A$2:$G$720,2,FALSE)</f>
        <v>fire-fang</v>
      </c>
      <c r="D3657">
        <f>VLOOKUP($B3657,Feuil2!$A$2:$G$720,3,FALSE)</f>
        <v>4</v>
      </c>
      <c r="E3657">
        <f>VLOOKUP($B3657,Feuil2!$A$2:$G$720,4,FALSE)</f>
        <v>10</v>
      </c>
      <c r="F3657" t="str">
        <f>VLOOKUP($E3657,Feuil3!$A$2:$B$19,2,FALSE)</f>
        <v>fire</v>
      </c>
      <c r="G3657">
        <f>VLOOKUP($B3657,Feuil2!$A$2:$G$720,5,FALSE)</f>
        <v>65</v>
      </c>
      <c r="H3657">
        <f>VLOOKUP($B3657,Feuil2!$A$2:$G$720,6,FALSE)</f>
        <v>15</v>
      </c>
      <c r="I3657">
        <f>VLOOKUP($B3657,Feuil2!$A$2:$G$720,7,FALSE)</f>
        <v>95</v>
      </c>
      <c r="J3657">
        <f>VLOOKUP($B3657,Feuil2!$A$2:$J$720,10,FALSE)</f>
        <v>2</v>
      </c>
      <c r="K3657" t="str">
        <f>VLOOKUP(J3657,move_damage_classes!$B$2:$C$4,2,FALSE)</f>
        <v>physical</v>
      </c>
    </row>
    <row r="3658" spans="1:11" x14ac:dyDescent="0.25">
      <c r="A3658">
        <v>248</v>
      </c>
      <c r="B3658">
        <v>444</v>
      </c>
      <c r="C3658" t="str">
        <f>VLOOKUP($B3658,Feuil2!$A$2:$G$720,2,FALSE)</f>
        <v>stone-edge</v>
      </c>
      <c r="D3658">
        <f>VLOOKUP($B3658,Feuil2!$A$2:$G$720,3,FALSE)</f>
        <v>4</v>
      </c>
      <c r="E3658">
        <f>VLOOKUP($B3658,Feuil2!$A$2:$G$720,4,FALSE)</f>
        <v>6</v>
      </c>
      <c r="F3658" t="str">
        <f>VLOOKUP($E3658,Feuil3!$A$2:$B$19,2,FALSE)</f>
        <v>rock</v>
      </c>
      <c r="G3658">
        <f>VLOOKUP($B3658,Feuil2!$A$2:$G$720,5,FALSE)</f>
        <v>100</v>
      </c>
      <c r="H3658">
        <f>VLOOKUP($B3658,Feuil2!$A$2:$G$720,6,FALSE)</f>
        <v>5</v>
      </c>
      <c r="I3658">
        <f>VLOOKUP($B3658,Feuil2!$A$2:$G$720,7,FALSE)</f>
        <v>80</v>
      </c>
      <c r="J3658">
        <f>VLOOKUP($B3658,Feuil2!$A$2:$J$720,10,FALSE)</f>
        <v>2</v>
      </c>
      <c r="K3658" t="str">
        <f>VLOOKUP(J3658,move_damage_classes!$B$2:$C$4,2,FALSE)</f>
        <v>physical</v>
      </c>
    </row>
    <row r="3659" spans="1:11" x14ac:dyDescent="0.25">
      <c r="A3659">
        <v>248</v>
      </c>
      <c r="B3659">
        <v>498</v>
      </c>
      <c r="C3659" t="str">
        <f>VLOOKUP($B3659,Feuil2!$A$2:$G$720,2,FALSE)</f>
        <v>chip-away</v>
      </c>
      <c r="D3659">
        <f>VLOOKUP($B3659,Feuil2!$A$2:$G$720,3,FALSE)</f>
        <v>5</v>
      </c>
      <c r="E3659">
        <f>VLOOKUP($B3659,Feuil2!$A$2:$G$720,4,FALSE)</f>
        <v>1</v>
      </c>
      <c r="F3659" t="str">
        <f>VLOOKUP($E3659,Feuil3!$A$2:$B$19,2,FALSE)</f>
        <v>normal</v>
      </c>
      <c r="G3659">
        <f>VLOOKUP($B3659,Feuil2!$A$2:$G$720,5,FALSE)</f>
        <v>70</v>
      </c>
      <c r="H3659">
        <f>VLOOKUP($B3659,Feuil2!$A$2:$G$720,6,FALSE)</f>
        <v>20</v>
      </c>
      <c r="I3659">
        <f>VLOOKUP($B3659,Feuil2!$A$2:$G$720,7,FALSE)</f>
        <v>100</v>
      </c>
      <c r="J3659">
        <f>VLOOKUP($B3659,Feuil2!$A$2:$J$720,10,FALSE)</f>
        <v>2</v>
      </c>
      <c r="K3659" t="str">
        <f>VLOOKUP(J3659,move_damage_classes!$B$2:$C$4,2,FALSE)</f>
        <v>physical</v>
      </c>
    </row>
    <row r="3660" spans="1:11" x14ac:dyDescent="0.25">
      <c r="A3660">
        <v>249</v>
      </c>
      <c r="B3660">
        <v>16</v>
      </c>
      <c r="C3660" t="str">
        <f>VLOOKUP($B3660,Feuil2!$A$2:$G$720,2,FALSE)</f>
        <v>gust</v>
      </c>
      <c r="D3660">
        <f>VLOOKUP($B3660,Feuil2!$A$2:$G$720,3,FALSE)</f>
        <v>1</v>
      </c>
      <c r="E3660">
        <f>VLOOKUP($B3660,Feuil2!$A$2:$G$720,4,FALSE)</f>
        <v>3</v>
      </c>
      <c r="F3660" t="str">
        <f>VLOOKUP($E3660,Feuil3!$A$2:$B$19,2,FALSE)</f>
        <v>flying</v>
      </c>
      <c r="G3660">
        <f>VLOOKUP($B3660,Feuil2!$A$2:$G$720,5,FALSE)</f>
        <v>40</v>
      </c>
      <c r="H3660">
        <f>VLOOKUP($B3660,Feuil2!$A$2:$G$720,6,FALSE)</f>
        <v>35</v>
      </c>
      <c r="I3660">
        <f>VLOOKUP($B3660,Feuil2!$A$2:$G$720,7,FALSE)</f>
        <v>100</v>
      </c>
      <c r="J3660">
        <f>VLOOKUP($B3660,Feuil2!$A$2:$J$720,10,FALSE)</f>
        <v>3</v>
      </c>
      <c r="K3660" t="str">
        <f>VLOOKUP(J3660,move_damage_classes!$B$2:$C$4,2,FALSE)</f>
        <v>special</v>
      </c>
    </row>
    <row r="3661" spans="1:11" x14ac:dyDescent="0.25">
      <c r="A3661">
        <v>249</v>
      </c>
      <c r="B3661">
        <v>18</v>
      </c>
      <c r="C3661" t="str">
        <f>VLOOKUP($B3661,Feuil2!$A$2:$G$720,2,FALSE)</f>
        <v>whirlwind</v>
      </c>
      <c r="D3661">
        <f>VLOOKUP($B3661,Feuil2!$A$2:$G$720,3,FALSE)</f>
        <v>1</v>
      </c>
      <c r="E3661">
        <f>VLOOKUP($B3661,Feuil2!$A$2:$G$720,4,FALSE)</f>
        <v>1</v>
      </c>
      <c r="F3661" t="str">
        <f>VLOOKUP($E3661,Feuil3!$A$2:$B$19,2,FALSE)</f>
        <v>normal</v>
      </c>
      <c r="G3661">
        <f>VLOOKUP($B3661,Feuil2!$A$2:$G$720,5,FALSE)</f>
        <v>0</v>
      </c>
      <c r="H3661">
        <f>VLOOKUP($B3661,Feuil2!$A$2:$G$720,6,FALSE)</f>
        <v>20</v>
      </c>
      <c r="I3661">
        <f>VLOOKUP($B3661,Feuil2!$A$2:$G$720,7,FALSE)</f>
        <v>0</v>
      </c>
      <c r="J3661">
        <f>VLOOKUP($B3661,Feuil2!$A$2:$J$720,10,FALSE)</f>
        <v>1</v>
      </c>
      <c r="K3661" t="str">
        <f>VLOOKUP(J3661,move_damage_classes!$B$2:$C$4,2,FALSE)</f>
        <v>status</v>
      </c>
    </row>
    <row r="3662" spans="1:11" x14ac:dyDescent="0.25">
      <c r="A3662">
        <v>249</v>
      </c>
      <c r="B3662">
        <v>56</v>
      </c>
      <c r="C3662" t="str">
        <f>VLOOKUP($B3662,Feuil2!$A$2:$G$720,2,FALSE)</f>
        <v>hydro-pump</v>
      </c>
      <c r="D3662">
        <f>VLOOKUP($B3662,Feuil2!$A$2:$G$720,3,FALSE)</f>
        <v>1</v>
      </c>
      <c r="E3662">
        <f>VLOOKUP($B3662,Feuil2!$A$2:$G$720,4,FALSE)</f>
        <v>11</v>
      </c>
      <c r="F3662" t="str">
        <f>VLOOKUP($E3662,Feuil3!$A$2:$B$19,2,FALSE)</f>
        <v>water</v>
      </c>
      <c r="G3662">
        <f>VLOOKUP($B3662,Feuil2!$A$2:$G$720,5,FALSE)</f>
        <v>110</v>
      </c>
      <c r="H3662">
        <f>VLOOKUP($B3662,Feuil2!$A$2:$G$720,6,FALSE)</f>
        <v>5</v>
      </c>
      <c r="I3662">
        <f>VLOOKUP($B3662,Feuil2!$A$2:$G$720,7,FALSE)</f>
        <v>80</v>
      </c>
      <c r="J3662">
        <f>VLOOKUP($B3662,Feuil2!$A$2:$J$720,10,FALSE)</f>
        <v>3</v>
      </c>
      <c r="K3662" t="str">
        <f>VLOOKUP(J3662,move_damage_classes!$B$2:$C$4,2,FALSE)</f>
        <v>special</v>
      </c>
    </row>
    <row r="3663" spans="1:11" x14ac:dyDescent="0.25">
      <c r="A3663">
        <v>249</v>
      </c>
      <c r="B3663">
        <v>105</v>
      </c>
      <c r="C3663" t="str">
        <f>VLOOKUP($B3663,Feuil2!$A$2:$G$720,2,FALSE)</f>
        <v>recover</v>
      </c>
      <c r="D3663">
        <f>VLOOKUP($B3663,Feuil2!$A$2:$G$720,3,FALSE)</f>
        <v>1</v>
      </c>
      <c r="E3663">
        <f>VLOOKUP($B3663,Feuil2!$A$2:$G$720,4,FALSE)</f>
        <v>1</v>
      </c>
      <c r="F3663" t="str">
        <f>VLOOKUP($E3663,Feuil3!$A$2:$B$19,2,FALSE)</f>
        <v>normal</v>
      </c>
      <c r="G3663">
        <f>VLOOKUP($B3663,Feuil2!$A$2:$G$720,5,FALSE)</f>
        <v>0</v>
      </c>
      <c r="H3663">
        <f>VLOOKUP($B3663,Feuil2!$A$2:$G$720,6,FALSE)</f>
        <v>10</v>
      </c>
      <c r="I3663">
        <f>VLOOKUP($B3663,Feuil2!$A$2:$G$720,7,FALSE)</f>
        <v>0</v>
      </c>
      <c r="J3663">
        <f>VLOOKUP($B3663,Feuil2!$A$2:$J$720,10,FALSE)</f>
        <v>1</v>
      </c>
      <c r="K3663" t="str">
        <f>VLOOKUP(J3663,move_damage_classes!$B$2:$C$4,2,FALSE)</f>
        <v>status</v>
      </c>
    </row>
    <row r="3664" spans="1:11" x14ac:dyDescent="0.25">
      <c r="A3664">
        <v>249</v>
      </c>
      <c r="B3664">
        <v>143</v>
      </c>
      <c r="C3664" t="str">
        <f>VLOOKUP($B3664,Feuil2!$A$2:$G$720,2,FALSE)</f>
        <v>sky-attack</v>
      </c>
      <c r="D3664">
        <f>VLOOKUP($B3664,Feuil2!$A$2:$G$720,3,FALSE)</f>
        <v>1</v>
      </c>
      <c r="E3664">
        <f>VLOOKUP($B3664,Feuil2!$A$2:$G$720,4,FALSE)</f>
        <v>3</v>
      </c>
      <c r="F3664" t="str">
        <f>VLOOKUP($E3664,Feuil3!$A$2:$B$19,2,FALSE)</f>
        <v>flying</v>
      </c>
      <c r="G3664">
        <f>VLOOKUP($B3664,Feuil2!$A$2:$G$720,5,FALSE)</f>
        <v>140</v>
      </c>
      <c r="H3664">
        <f>VLOOKUP($B3664,Feuil2!$A$2:$G$720,6,FALSE)</f>
        <v>5</v>
      </c>
      <c r="I3664">
        <f>VLOOKUP($B3664,Feuil2!$A$2:$G$720,7,FALSE)</f>
        <v>90</v>
      </c>
      <c r="J3664">
        <f>VLOOKUP($B3664,Feuil2!$A$2:$J$720,10,FALSE)</f>
        <v>2</v>
      </c>
      <c r="K3664" t="str">
        <f>VLOOKUP(J3664,move_damage_classes!$B$2:$C$4,2,FALSE)</f>
        <v>physical</v>
      </c>
    </row>
    <row r="3665" spans="1:11" x14ac:dyDescent="0.25">
      <c r="A3665">
        <v>249</v>
      </c>
      <c r="B3665">
        <v>177</v>
      </c>
      <c r="C3665" t="str">
        <f>VLOOKUP($B3665,Feuil2!$A$2:$G$720,2,FALSE)</f>
        <v>aeroblast</v>
      </c>
      <c r="D3665">
        <f>VLOOKUP($B3665,Feuil2!$A$2:$G$720,3,FALSE)</f>
        <v>2</v>
      </c>
      <c r="E3665">
        <f>VLOOKUP($B3665,Feuil2!$A$2:$G$720,4,FALSE)</f>
        <v>3</v>
      </c>
      <c r="F3665" t="str">
        <f>VLOOKUP($E3665,Feuil3!$A$2:$B$19,2,FALSE)</f>
        <v>flying</v>
      </c>
      <c r="G3665">
        <f>VLOOKUP($B3665,Feuil2!$A$2:$G$720,5,FALSE)</f>
        <v>100</v>
      </c>
      <c r="H3665">
        <f>VLOOKUP($B3665,Feuil2!$A$2:$G$720,6,FALSE)</f>
        <v>5</v>
      </c>
      <c r="I3665">
        <f>VLOOKUP($B3665,Feuil2!$A$2:$G$720,7,FALSE)</f>
        <v>95</v>
      </c>
      <c r="J3665">
        <f>VLOOKUP($B3665,Feuil2!$A$2:$J$720,10,FALSE)</f>
        <v>3</v>
      </c>
      <c r="K3665" t="str">
        <f>VLOOKUP(J3665,move_damage_classes!$B$2:$C$4,2,FALSE)</f>
        <v>special</v>
      </c>
    </row>
    <row r="3666" spans="1:11" x14ac:dyDescent="0.25">
      <c r="A3666">
        <v>249</v>
      </c>
      <c r="B3666">
        <v>219</v>
      </c>
      <c r="C3666" t="str">
        <f>VLOOKUP($B3666,Feuil2!$A$2:$G$720,2,FALSE)</f>
        <v>safeguard</v>
      </c>
      <c r="D3666">
        <f>VLOOKUP($B3666,Feuil2!$A$2:$G$720,3,FALSE)</f>
        <v>2</v>
      </c>
      <c r="E3666">
        <f>VLOOKUP($B3666,Feuil2!$A$2:$G$720,4,FALSE)</f>
        <v>1</v>
      </c>
      <c r="F3666" t="str">
        <f>VLOOKUP($E3666,Feuil3!$A$2:$B$19,2,FALSE)</f>
        <v>normal</v>
      </c>
      <c r="G3666">
        <f>VLOOKUP($B3666,Feuil2!$A$2:$G$720,5,FALSE)</f>
        <v>0</v>
      </c>
      <c r="H3666">
        <f>VLOOKUP($B3666,Feuil2!$A$2:$G$720,6,FALSE)</f>
        <v>25</v>
      </c>
      <c r="I3666">
        <f>VLOOKUP($B3666,Feuil2!$A$2:$G$720,7,FALSE)</f>
        <v>0</v>
      </c>
      <c r="J3666">
        <f>VLOOKUP($B3666,Feuil2!$A$2:$J$720,10,FALSE)</f>
        <v>1</v>
      </c>
      <c r="K3666" t="str">
        <f>VLOOKUP(J3666,move_damage_classes!$B$2:$C$4,2,FALSE)</f>
        <v>status</v>
      </c>
    </row>
    <row r="3667" spans="1:11" x14ac:dyDescent="0.25">
      <c r="A3667">
        <v>249</v>
      </c>
      <c r="B3667">
        <v>240</v>
      </c>
      <c r="C3667" t="str">
        <f>VLOOKUP($B3667,Feuil2!$A$2:$G$720,2,FALSE)</f>
        <v>rain-dance</v>
      </c>
      <c r="D3667">
        <f>VLOOKUP($B3667,Feuil2!$A$2:$G$720,3,FALSE)</f>
        <v>2</v>
      </c>
      <c r="E3667">
        <f>VLOOKUP($B3667,Feuil2!$A$2:$G$720,4,FALSE)</f>
        <v>11</v>
      </c>
      <c r="F3667" t="str">
        <f>VLOOKUP($E3667,Feuil3!$A$2:$B$19,2,FALSE)</f>
        <v>water</v>
      </c>
      <c r="G3667">
        <f>VLOOKUP($B3667,Feuil2!$A$2:$G$720,5,FALSE)</f>
        <v>0</v>
      </c>
      <c r="H3667">
        <f>VLOOKUP($B3667,Feuil2!$A$2:$G$720,6,FALSE)</f>
        <v>5</v>
      </c>
      <c r="I3667">
        <f>VLOOKUP($B3667,Feuil2!$A$2:$G$720,7,FALSE)</f>
        <v>0</v>
      </c>
      <c r="J3667">
        <f>VLOOKUP($B3667,Feuil2!$A$2:$J$720,10,FALSE)</f>
        <v>1</v>
      </c>
      <c r="K3667" t="str">
        <f>VLOOKUP(J3667,move_damage_classes!$B$2:$C$4,2,FALSE)</f>
        <v>status</v>
      </c>
    </row>
    <row r="3668" spans="1:11" x14ac:dyDescent="0.25">
      <c r="A3668">
        <v>249</v>
      </c>
      <c r="B3668">
        <v>246</v>
      </c>
      <c r="C3668" t="str">
        <f>VLOOKUP($B3668,Feuil2!$A$2:$G$720,2,FALSE)</f>
        <v>ancient-power</v>
      </c>
      <c r="D3668">
        <f>VLOOKUP($B3668,Feuil2!$A$2:$G$720,3,FALSE)</f>
        <v>2</v>
      </c>
      <c r="E3668">
        <f>VLOOKUP($B3668,Feuil2!$A$2:$G$720,4,FALSE)</f>
        <v>6</v>
      </c>
      <c r="F3668" t="str">
        <f>VLOOKUP($E3668,Feuil3!$A$2:$B$19,2,FALSE)</f>
        <v>rock</v>
      </c>
      <c r="G3668">
        <f>VLOOKUP($B3668,Feuil2!$A$2:$G$720,5,FALSE)</f>
        <v>60</v>
      </c>
      <c r="H3668">
        <f>VLOOKUP($B3668,Feuil2!$A$2:$G$720,6,FALSE)</f>
        <v>5</v>
      </c>
      <c r="I3668">
        <f>VLOOKUP($B3668,Feuil2!$A$2:$G$720,7,FALSE)</f>
        <v>100</v>
      </c>
      <c r="J3668">
        <f>VLOOKUP($B3668,Feuil2!$A$2:$J$720,10,FALSE)</f>
        <v>3</v>
      </c>
      <c r="K3668" t="str">
        <f>VLOOKUP(J3668,move_damage_classes!$B$2:$C$4,2,FALSE)</f>
        <v>special</v>
      </c>
    </row>
    <row r="3669" spans="1:11" x14ac:dyDescent="0.25">
      <c r="A3669">
        <v>249</v>
      </c>
      <c r="B3669">
        <v>248</v>
      </c>
      <c r="C3669" t="str">
        <f>VLOOKUP($B3669,Feuil2!$A$2:$G$720,2,FALSE)</f>
        <v>future-sight</v>
      </c>
      <c r="D3669">
        <f>VLOOKUP($B3669,Feuil2!$A$2:$G$720,3,FALSE)</f>
        <v>2</v>
      </c>
      <c r="E3669">
        <f>VLOOKUP($B3669,Feuil2!$A$2:$G$720,4,FALSE)</f>
        <v>14</v>
      </c>
      <c r="F3669" t="str">
        <f>VLOOKUP($E3669,Feuil3!$A$2:$B$19,2,FALSE)</f>
        <v>psychic</v>
      </c>
      <c r="G3669">
        <f>VLOOKUP($B3669,Feuil2!$A$2:$G$720,5,FALSE)</f>
        <v>120</v>
      </c>
      <c r="H3669">
        <f>VLOOKUP($B3669,Feuil2!$A$2:$G$720,6,FALSE)</f>
        <v>10</v>
      </c>
      <c r="I3669">
        <f>VLOOKUP($B3669,Feuil2!$A$2:$G$720,7,FALSE)</f>
        <v>100</v>
      </c>
      <c r="J3669">
        <f>VLOOKUP($B3669,Feuil2!$A$2:$J$720,10,FALSE)</f>
        <v>3</v>
      </c>
      <c r="K3669" t="str">
        <f>VLOOKUP(J3669,move_damage_classes!$B$2:$C$4,2,FALSE)</f>
        <v>special</v>
      </c>
    </row>
    <row r="3670" spans="1:11" x14ac:dyDescent="0.25">
      <c r="A3670">
        <v>249</v>
      </c>
      <c r="B3670">
        <v>311</v>
      </c>
      <c r="C3670" t="str">
        <f>VLOOKUP($B3670,Feuil2!$A$2:$G$720,2,FALSE)</f>
        <v>weather-ball</v>
      </c>
      <c r="D3670">
        <f>VLOOKUP($B3670,Feuil2!$A$2:$G$720,3,FALSE)</f>
        <v>3</v>
      </c>
      <c r="E3670">
        <f>VLOOKUP($B3670,Feuil2!$A$2:$G$720,4,FALSE)</f>
        <v>1</v>
      </c>
      <c r="F3670" t="str">
        <f>VLOOKUP($E3670,Feuil3!$A$2:$B$19,2,FALSE)</f>
        <v>normal</v>
      </c>
      <c r="G3670">
        <f>VLOOKUP($B3670,Feuil2!$A$2:$G$720,5,FALSE)</f>
        <v>50</v>
      </c>
      <c r="H3670">
        <f>VLOOKUP($B3670,Feuil2!$A$2:$G$720,6,FALSE)</f>
        <v>10</v>
      </c>
      <c r="I3670">
        <f>VLOOKUP($B3670,Feuil2!$A$2:$G$720,7,FALSE)</f>
        <v>100</v>
      </c>
      <c r="J3670">
        <f>VLOOKUP($B3670,Feuil2!$A$2:$J$720,10,FALSE)</f>
        <v>3</v>
      </c>
      <c r="K3670" t="str">
        <f>VLOOKUP(J3670,move_damage_classes!$B$2:$C$4,2,FALSE)</f>
        <v>special</v>
      </c>
    </row>
    <row r="3671" spans="1:11" x14ac:dyDescent="0.25">
      <c r="A3671">
        <v>249</v>
      </c>
      <c r="B3671">
        <v>326</v>
      </c>
      <c r="C3671" t="str">
        <f>VLOOKUP($B3671,Feuil2!$A$2:$G$720,2,FALSE)</f>
        <v>extrasensory</v>
      </c>
      <c r="D3671">
        <f>VLOOKUP($B3671,Feuil2!$A$2:$G$720,3,FALSE)</f>
        <v>3</v>
      </c>
      <c r="E3671">
        <f>VLOOKUP($B3671,Feuil2!$A$2:$G$720,4,FALSE)</f>
        <v>14</v>
      </c>
      <c r="F3671" t="str">
        <f>VLOOKUP($E3671,Feuil3!$A$2:$B$19,2,FALSE)</f>
        <v>psychic</v>
      </c>
      <c r="G3671">
        <f>VLOOKUP($B3671,Feuil2!$A$2:$G$720,5,FALSE)</f>
        <v>80</v>
      </c>
      <c r="H3671">
        <f>VLOOKUP($B3671,Feuil2!$A$2:$G$720,6,FALSE)</f>
        <v>20</v>
      </c>
      <c r="I3671">
        <f>VLOOKUP($B3671,Feuil2!$A$2:$G$720,7,FALSE)</f>
        <v>100</v>
      </c>
      <c r="J3671">
        <f>VLOOKUP($B3671,Feuil2!$A$2:$J$720,10,FALSE)</f>
        <v>3</v>
      </c>
      <c r="K3671" t="str">
        <f>VLOOKUP(J3671,move_damage_classes!$B$2:$C$4,2,FALSE)</f>
        <v>special</v>
      </c>
    </row>
    <row r="3672" spans="1:11" x14ac:dyDescent="0.25">
      <c r="A3672">
        <v>249</v>
      </c>
      <c r="B3672">
        <v>347</v>
      </c>
      <c r="C3672" t="str">
        <f>VLOOKUP($B3672,Feuil2!$A$2:$G$720,2,FALSE)</f>
        <v>calm-mind</v>
      </c>
      <c r="D3672">
        <f>VLOOKUP($B3672,Feuil2!$A$2:$G$720,3,FALSE)</f>
        <v>3</v>
      </c>
      <c r="E3672">
        <f>VLOOKUP($B3672,Feuil2!$A$2:$G$720,4,FALSE)</f>
        <v>14</v>
      </c>
      <c r="F3672" t="str">
        <f>VLOOKUP($E3672,Feuil3!$A$2:$B$19,2,FALSE)</f>
        <v>psychic</v>
      </c>
      <c r="G3672">
        <f>VLOOKUP($B3672,Feuil2!$A$2:$G$720,5,FALSE)</f>
        <v>0</v>
      </c>
      <c r="H3672">
        <f>VLOOKUP($B3672,Feuil2!$A$2:$G$720,6,FALSE)</f>
        <v>20</v>
      </c>
      <c r="I3672">
        <f>VLOOKUP($B3672,Feuil2!$A$2:$G$720,7,FALSE)</f>
        <v>0</v>
      </c>
      <c r="J3672">
        <f>VLOOKUP($B3672,Feuil2!$A$2:$J$720,10,FALSE)</f>
        <v>1</v>
      </c>
      <c r="K3672" t="str">
        <f>VLOOKUP(J3672,move_damage_classes!$B$2:$C$4,2,FALSE)</f>
        <v>status</v>
      </c>
    </row>
    <row r="3673" spans="1:11" x14ac:dyDescent="0.25">
      <c r="A3673">
        <v>249</v>
      </c>
      <c r="B3673">
        <v>363</v>
      </c>
      <c r="C3673" t="str">
        <f>VLOOKUP($B3673,Feuil2!$A$2:$G$720,2,FALSE)</f>
        <v>natural-gift</v>
      </c>
      <c r="D3673">
        <f>VLOOKUP($B3673,Feuil2!$A$2:$G$720,3,FALSE)</f>
        <v>4</v>
      </c>
      <c r="E3673">
        <f>VLOOKUP($B3673,Feuil2!$A$2:$G$720,4,FALSE)</f>
        <v>1</v>
      </c>
      <c r="F3673" t="str">
        <f>VLOOKUP($E3673,Feuil3!$A$2:$B$19,2,FALSE)</f>
        <v>normal</v>
      </c>
      <c r="G3673">
        <f>VLOOKUP($B3673,Feuil2!$A$2:$G$720,5,FALSE)</f>
        <v>0</v>
      </c>
      <c r="H3673">
        <f>VLOOKUP($B3673,Feuil2!$A$2:$G$720,6,FALSE)</f>
        <v>15</v>
      </c>
      <c r="I3673">
        <f>VLOOKUP($B3673,Feuil2!$A$2:$G$720,7,FALSE)</f>
        <v>100</v>
      </c>
      <c r="J3673">
        <f>VLOOKUP($B3673,Feuil2!$A$2:$J$720,10,FALSE)</f>
        <v>2</v>
      </c>
      <c r="K3673" t="str">
        <f>VLOOKUP(J3673,move_damage_classes!$B$2:$C$4,2,FALSE)</f>
        <v>physical</v>
      </c>
    </row>
    <row r="3674" spans="1:11" x14ac:dyDescent="0.25">
      <c r="A3674">
        <v>249</v>
      </c>
      <c r="B3674">
        <v>386</v>
      </c>
      <c r="C3674" t="str">
        <f>VLOOKUP($B3674,Feuil2!$A$2:$G$720,2,FALSE)</f>
        <v>punishment</v>
      </c>
      <c r="D3674">
        <f>VLOOKUP($B3674,Feuil2!$A$2:$G$720,3,FALSE)</f>
        <v>4</v>
      </c>
      <c r="E3674">
        <f>VLOOKUP($B3674,Feuil2!$A$2:$G$720,4,FALSE)</f>
        <v>17</v>
      </c>
      <c r="F3674" t="str">
        <f>VLOOKUP($E3674,Feuil3!$A$2:$B$19,2,FALSE)</f>
        <v>dark</v>
      </c>
      <c r="G3674">
        <f>VLOOKUP($B3674,Feuil2!$A$2:$G$720,5,FALSE)</f>
        <v>0</v>
      </c>
      <c r="H3674">
        <f>VLOOKUP($B3674,Feuil2!$A$2:$G$720,6,FALSE)</f>
        <v>5</v>
      </c>
      <c r="I3674">
        <f>VLOOKUP($B3674,Feuil2!$A$2:$G$720,7,FALSE)</f>
        <v>100</v>
      </c>
      <c r="J3674">
        <f>VLOOKUP($B3674,Feuil2!$A$2:$J$720,10,FALSE)</f>
        <v>2</v>
      </c>
      <c r="K3674" t="str">
        <f>VLOOKUP(J3674,move_damage_classes!$B$2:$C$4,2,FALSE)</f>
        <v>physical</v>
      </c>
    </row>
    <row r="3675" spans="1:11" x14ac:dyDescent="0.25">
      <c r="A3675">
        <v>249</v>
      </c>
      <c r="B3675">
        <v>407</v>
      </c>
      <c r="C3675" t="str">
        <f>VLOOKUP($B3675,Feuil2!$A$2:$G$720,2,FALSE)</f>
        <v>dragon-rush</v>
      </c>
      <c r="D3675">
        <f>VLOOKUP($B3675,Feuil2!$A$2:$G$720,3,FALSE)</f>
        <v>4</v>
      </c>
      <c r="E3675">
        <f>VLOOKUP($B3675,Feuil2!$A$2:$G$720,4,FALSE)</f>
        <v>16</v>
      </c>
      <c r="F3675" t="str">
        <f>VLOOKUP($E3675,Feuil3!$A$2:$B$19,2,FALSE)</f>
        <v>dragon</v>
      </c>
      <c r="G3675">
        <f>VLOOKUP($B3675,Feuil2!$A$2:$G$720,5,FALSE)</f>
        <v>100</v>
      </c>
      <c r="H3675">
        <f>VLOOKUP($B3675,Feuil2!$A$2:$G$720,6,FALSE)</f>
        <v>10</v>
      </c>
      <c r="I3675">
        <f>VLOOKUP($B3675,Feuil2!$A$2:$G$720,7,FALSE)</f>
        <v>75</v>
      </c>
      <c r="J3675">
        <f>VLOOKUP($B3675,Feuil2!$A$2:$J$720,10,FALSE)</f>
        <v>2</v>
      </c>
      <c r="K3675" t="str">
        <f>VLOOKUP(J3675,move_damage_classes!$B$2:$C$4,2,FALSE)</f>
        <v>physical</v>
      </c>
    </row>
    <row r="3676" spans="1:11" x14ac:dyDescent="0.25">
      <c r="A3676">
        <v>250</v>
      </c>
      <c r="B3676">
        <v>16</v>
      </c>
      <c r="C3676" t="str">
        <f>VLOOKUP($B3676,Feuil2!$A$2:$G$720,2,FALSE)</f>
        <v>gust</v>
      </c>
      <c r="D3676">
        <f>VLOOKUP($B3676,Feuil2!$A$2:$G$720,3,FALSE)</f>
        <v>1</v>
      </c>
      <c r="E3676">
        <f>VLOOKUP($B3676,Feuil2!$A$2:$G$720,4,FALSE)</f>
        <v>3</v>
      </c>
      <c r="F3676" t="str">
        <f>VLOOKUP($E3676,Feuil3!$A$2:$B$19,2,FALSE)</f>
        <v>flying</v>
      </c>
      <c r="G3676">
        <f>VLOOKUP($B3676,Feuil2!$A$2:$G$720,5,FALSE)</f>
        <v>40</v>
      </c>
      <c r="H3676">
        <f>VLOOKUP($B3676,Feuil2!$A$2:$G$720,6,FALSE)</f>
        <v>35</v>
      </c>
      <c r="I3676">
        <f>VLOOKUP($B3676,Feuil2!$A$2:$G$720,7,FALSE)</f>
        <v>100</v>
      </c>
      <c r="J3676">
        <f>VLOOKUP($B3676,Feuil2!$A$2:$J$720,10,FALSE)</f>
        <v>3</v>
      </c>
      <c r="K3676" t="str">
        <f>VLOOKUP(J3676,move_damage_classes!$B$2:$C$4,2,FALSE)</f>
        <v>special</v>
      </c>
    </row>
    <row r="3677" spans="1:11" x14ac:dyDescent="0.25">
      <c r="A3677">
        <v>250</v>
      </c>
      <c r="B3677">
        <v>18</v>
      </c>
      <c r="C3677" t="str">
        <f>VLOOKUP($B3677,Feuil2!$A$2:$G$720,2,FALSE)</f>
        <v>whirlwind</v>
      </c>
      <c r="D3677">
        <f>VLOOKUP($B3677,Feuil2!$A$2:$G$720,3,FALSE)</f>
        <v>1</v>
      </c>
      <c r="E3677">
        <f>VLOOKUP($B3677,Feuil2!$A$2:$G$720,4,FALSE)</f>
        <v>1</v>
      </c>
      <c r="F3677" t="str">
        <f>VLOOKUP($E3677,Feuil3!$A$2:$B$19,2,FALSE)</f>
        <v>normal</v>
      </c>
      <c r="G3677">
        <f>VLOOKUP($B3677,Feuil2!$A$2:$G$720,5,FALSE)</f>
        <v>0</v>
      </c>
      <c r="H3677">
        <f>VLOOKUP($B3677,Feuil2!$A$2:$G$720,6,FALSE)</f>
        <v>20</v>
      </c>
      <c r="I3677">
        <f>VLOOKUP($B3677,Feuil2!$A$2:$G$720,7,FALSE)</f>
        <v>0</v>
      </c>
      <c r="J3677">
        <f>VLOOKUP($B3677,Feuil2!$A$2:$J$720,10,FALSE)</f>
        <v>1</v>
      </c>
      <c r="K3677" t="str">
        <f>VLOOKUP(J3677,move_damage_classes!$B$2:$C$4,2,FALSE)</f>
        <v>status</v>
      </c>
    </row>
    <row r="3678" spans="1:11" x14ac:dyDescent="0.25">
      <c r="A3678">
        <v>250</v>
      </c>
      <c r="B3678">
        <v>105</v>
      </c>
      <c r="C3678" t="str">
        <f>VLOOKUP($B3678,Feuil2!$A$2:$G$720,2,FALSE)</f>
        <v>recover</v>
      </c>
      <c r="D3678">
        <f>VLOOKUP($B3678,Feuil2!$A$2:$G$720,3,FALSE)</f>
        <v>1</v>
      </c>
      <c r="E3678">
        <f>VLOOKUP($B3678,Feuil2!$A$2:$G$720,4,FALSE)</f>
        <v>1</v>
      </c>
      <c r="F3678" t="str">
        <f>VLOOKUP($E3678,Feuil3!$A$2:$B$19,2,FALSE)</f>
        <v>normal</v>
      </c>
      <c r="G3678">
        <f>VLOOKUP($B3678,Feuil2!$A$2:$G$720,5,FALSE)</f>
        <v>0</v>
      </c>
      <c r="H3678">
        <f>VLOOKUP($B3678,Feuil2!$A$2:$G$720,6,FALSE)</f>
        <v>10</v>
      </c>
      <c r="I3678">
        <f>VLOOKUP($B3678,Feuil2!$A$2:$G$720,7,FALSE)</f>
        <v>0</v>
      </c>
      <c r="J3678">
        <f>VLOOKUP($B3678,Feuil2!$A$2:$J$720,10,FALSE)</f>
        <v>1</v>
      </c>
      <c r="K3678" t="str">
        <f>VLOOKUP(J3678,move_damage_classes!$B$2:$C$4,2,FALSE)</f>
        <v>status</v>
      </c>
    </row>
    <row r="3679" spans="1:11" x14ac:dyDescent="0.25">
      <c r="A3679">
        <v>250</v>
      </c>
      <c r="B3679">
        <v>126</v>
      </c>
      <c r="C3679" t="str">
        <f>VLOOKUP($B3679,Feuil2!$A$2:$G$720,2,FALSE)</f>
        <v>fire-blast</v>
      </c>
      <c r="D3679">
        <f>VLOOKUP($B3679,Feuil2!$A$2:$G$720,3,FALSE)</f>
        <v>1</v>
      </c>
      <c r="E3679">
        <f>VLOOKUP($B3679,Feuil2!$A$2:$G$720,4,FALSE)</f>
        <v>10</v>
      </c>
      <c r="F3679" t="str">
        <f>VLOOKUP($E3679,Feuil3!$A$2:$B$19,2,FALSE)</f>
        <v>fire</v>
      </c>
      <c r="G3679">
        <f>VLOOKUP($B3679,Feuil2!$A$2:$G$720,5,FALSE)</f>
        <v>110</v>
      </c>
      <c r="H3679">
        <f>VLOOKUP($B3679,Feuil2!$A$2:$G$720,6,FALSE)</f>
        <v>5</v>
      </c>
      <c r="I3679">
        <f>VLOOKUP($B3679,Feuil2!$A$2:$G$720,7,FALSE)</f>
        <v>85</v>
      </c>
      <c r="J3679">
        <f>VLOOKUP($B3679,Feuil2!$A$2:$J$720,10,FALSE)</f>
        <v>3</v>
      </c>
      <c r="K3679" t="str">
        <f>VLOOKUP(J3679,move_damage_classes!$B$2:$C$4,2,FALSE)</f>
        <v>special</v>
      </c>
    </row>
    <row r="3680" spans="1:11" x14ac:dyDescent="0.25">
      <c r="A3680">
        <v>250</v>
      </c>
      <c r="B3680">
        <v>143</v>
      </c>
      <c r="C3680" t="str">
        <f>VLOOKUP($B3680,Feuil2!$A$2:$G$720,2,FALSE)</f>
        <v>sky-attack</v>
      </c>
      <c r="D3680">
        <f>VLOOKUP($B3680,Feuil2!$A$2:$G$720,3,FALSE)</f>
        <v>1</v>
      </c>
      <c r="E3680">
        <f>VLOOKUP($B3680,Feuil2!$A$2:$G$720,4,FALSE)</f>
        <v>3</v>
      </c>
      <c r="F3680" t="str">
        <f>VLOOKUP($E3680,Feuil3!$A$2:$B$19,2,FALSE)</f>
        <v>flying</v>
      </c>
      <c r="G3680">
        <f>VLOOKUP($B3680,Feuil2!$A$2:$G$720,5,FALSE)</f>
        <v>140</v>
      </c>
      <c r="H3680">
        <f>VLOOKUP($B3680,Feuil2!$A$2:$G$720,6,FALSE)</f>
        <v>5</v>
      </c>
      <c r="I3680">
        <f>VLOOKUP($B3680,Feuil2!$A$2:$G$720,7,FALSE)</f>
        <v>90</v>
      </c>
      <c r="J3680">
        <f>VLOOKUP($B3680,Feuil2!$A$2:$J$720,10,FALSE)</f>
        <v>2</v>
      </c>
      <c r="K3680" t="str">
        <f>VLOOKUP(J3680,move_damage_classes!$B$2:$C$4,2,FALSE)</f>
        <v>physical</v>
      </c>
    </row>
    <row r="3681" spans="1:11" x14ac:dyDescent="0.25">
      <c r="A3681">
        <v>250</v>
      </c>
      <c r="B3681">
        <v>219</v>
      </c>
      <c r="C3681" t="str">
        <f>VLOOKUP($B3681,Feuil2!$A$2:$G$720,2,FALSE)</f>
        <v>safeguard</v>
      </c>
      <c r="D3681">
        <f>VLOOKUP($B3681,Feuil2!$A$2:$G$720,3,FALSE)</f>
        <v>2</v>
      </c>
      <c r="E3681">
        <f>VLOOKUP($B3681,Feuil2!$A$2:$G$720,4,FALSE)</f>
        <v>1</v>
      </c>
      <c r="F3681" t="str">
        <f>VLOOKUP($E3681,Feuil3!$A$2:$B$19,2,FALSE)</f>
        <v>normal</v>
      </c>
      <c r="G3681">
        <f>VLOOKUP($B3681,Feuil2!$A$2:$G$720,5,FALSE)</f>
        <v>0</v>
      </c>
      <c r="H3681">
        <f>VLOOKUP($B3681,Feuil2!$A$2:$G$720,6,FALSE)</f>
        <v>25</v>
      </c>
      <c r="I3681">
        <f>VLOOKUP($B3681,Feuil2!$A$2:$G$720,7,FALSE)</f>
        <v>0</v>
      </c>
      <c r="J3681">
        <f>VLOOKUP($B3681,Feuil2!$A$2:$J$720,10,FALSE)</f>
        <v>1</v>
      </c>
      <c r="K3681" t="str">
        <f>VLOOKUP(J3681,move_damage_classes!$B$2:$C$4,2,FALSE)</f>
        <v>status</v>
      </c>
    </row>
    <row r="3682" spans="1:11" x14ac:dyDescent="0.25">
      <c r="A3682">
        <v>250</v>
      </c>
      <c r="B3682">
        <v>221</v>
      </c>
      <c r="C3682" t="str">
        <f>VLOOKUP($B3682,Feuil2!$A$2:$G$720,2,FALSE)</f>
        <v>sacred-fire</v>
      </c>
      <c r="D3682">
        <f>VLOOKUP($B3682,Feuil2!$A$2:$G$720,3,FALSE)</f>
        <v>2</v>
      </c>
      <c r="E3682">
        <f>VLOOKUP($B3682,Feuil2!$A$2:$G$720,4,FALSE)</f>
        <v>10</v>
      </c>
      <c r="F3682" t="str">
        <f>VLOOKUP($E3682,Feuil3!$A$2:$B$19,2,FALSE)</f>
        <v>fire</v>
      </c>
      <c r="G3682">
        <f>VLOOKUP($B3682,Feuil2!$A$2:$G$720,5,FALSE)</f>
        <v>100</v>
      </c>
      <c r="H3682">
        <f>VLOOKUP($B3682,Feuil2!$A$2:$G$720,6,FALSE)</f>
        <v>5</v>
      </c>
      <c r="I3682">
        <f>VLOOKUP($B3682,Feuil2!$A$2:$G$720,7,FALSE)</f>
        <v>95</v>
      </c>
      <c r="J3682">
        <f>VLOOKUP($B3682,Feuil2!$A$2:$J$720,10,FALSE)</f>
        <v>2</v>
      </c>
      <c r="K3682" t="str">
        <f>VLOOKUP(J3682,move_damage_classes!$B$2:$C$4,2,FALSE)</f>
        <v>physical</v>
      </c>
    </row>
    <row r="3683" spans="1:11" x14ac:dyDescent="0.25">
      <c r="A3683">
        <v>250</v>
      </c>
      <c r="B3683">
        <v>241</v>
      </c>
      <c r="C3683" t="str">
        <f>VLOOKUP($B3683,Feuil2!$A$2:$G$720,2,FALSE)</f>
        <v>sunny-day</v>
      </c>
      <c r="D3683">
        <f>VLOOKUP($B3683,Feuil2!$A$2:$G$720,3,FALSE)</f>
        <v>2</v>
      </c>
      <c r="E3683">
        <f>VLOOKUP($B3683,Feuil2!$A$2:$G$720,4,FALSE)</f>
        <v>10</v>
      </c>
      <c r="F3683" t="str">
        <f>VLOOKUP($E3683,Feuil3!$A$2:$B$19,2,FALSE)</f>
        <v>fire</v>
      </c>
      <c r="G3683">
        <f>VLOOKUP($B3683,Feuil2!$A$2:$G$720,5,FALSE)</f>
        <v>0</v>
      </c>
      <c r="H3683">
        <f>VLOOKUP($B3683,Feuil2!$A$2:$G$720,6,FALSE)</f>
        <v>5</v>
      </c>
      <c r="I3683">
        <f>VLOOKUP($B3683,Feuil2!$A$2:$G$720,7,FALSE)</f>
        <v>0</v>
      </c>
      <c r="J3683">
        <f>VLOOKUP($B3683,Feuil2!$A$2:$J$720,10,FALSE)</f>
        <v>1</v>
      </c>
      <c r="K3683" t="str">
        <f>VLOOKUP(J3683,move_damage_classes!$B$2:$C$4,2,FALSE)</f>
        <v>status</v>
      </c>
    </row>
    <row r="3684" spans="1:11" x14ac:dyDescent="0.25">
      <c r="A3684">
        <v>250</v>
      </c>
      <c r="B3684">
        <v>246</v>
      </c>
      <c r="C3684" t="str">
        <f>VLOOKUP($B3684,Feuil2!$A$2:$G$720,2,FALSE)</f>
        <v>ancient-power</v>
      </c>
      <c r="D3684">
        <f>VLOOKUP($B3684,Feuil2!$A$2:$G$720,3,FALSE)</f>
        <v>2</v>
      </c>
      <c r="E3684">
        <f>VLOOKUP($B3684,Feuil2!$A$2:$G$720,4,FALSE)</f>
        <v>6</v>
      </c>
      <c r="F3684" t="str">
        <f>VLOOKUP($E3684,Feuil3!$A$2:$B$19,2,FALSE)</f>
        <v>rock</v>
      </c>
      <c r="G3684">
        <f>VLOOKUP($B3684,Feuil2!$A$2:$G$720,5,FALSE)</f>
        <v>60</v>
      </c>
      <c r="H3684">
        <f>VLOOKUP($B3684,Feuil2!$A$2:$G$720,6,FALSE)</f>
        <v>5</v>
      </c>
      <c r="I3684">
        <f>VLOOKUP($B3684,Feuil2!$A$2:$G$720,7,FALSE)</f>
        <v>100</v>
      </c>
      <c r="J3684">
        <f>VLOOKUP($B3684,Feuil2!$A$2:$J$720,10,FALSE)</f>
        <v>3</v>
      </c>
      <c r="K3684" t="str">
        <f>VLOOKUP(J3684,move_damage_classes!$B$2:$C$4,2,FALSE)</f>
        <v>special</v>
      </c>
    </row>
    <row r="3685" spans="1:11" x14ac:dyDescent="0.25">
      <c r="A3685">
        <v>250</v>
      </c>
      <c r="B3685">
        <v>248</v>
      </c>
      <c r="C3685" t="str">
        <f>VLOOKUP($B3685,Feuil2!$A$2:$G$720,2,FALSE)</f>
        <v>future-sight</v>
      </c>
      <c r="D3685">
        <f>VLOOKUP($B3685,Feuil2!$A$2:$G$720,3,FALSE)</f>
        <v>2</v>
      </c>
      <c r="E3685">
        <f>VLOOKUP($B3685,Feuil2!$A$2:$G$720,4,FALSE)</f>
        <v>14</v>
      </c>
      <c r="F3685" t="str">
        <f>VLOOKUP($E3685,Feuil3!$A$2:$B$19,2,FALSE)</f>
        <v>psychic</v>
      </c>
      <c r="G3685">
        <f>VLOOKUP($B3685,Feuil2!$A$2:$G$720,5,FALSE)</f>
        <v>120</v>
      </c>
      <c r="H3685">
        <f>VLOOKUP($B3685,Feuil2!$A$2:$G$720,6,FALSE)</f>
        <v>10</v>
      </c>
      <c r="I3685">
        <f>VLOOKUP($B3685,Feuil2!$A$2:$G$720,7,FALSE)</f>
        <v>100</v>
      </c>
      <c r="J3685">
        <f>VLOOKUP($B3685,Feuil2!$A$2:$J$720,10,FALSE)</f>
        <v>3</v>
      </c>
      <c r="K3685" t="str">
        <f>VLOOKUP(J3685,move_damage_classes!$B$2:$C$4,2,FALSE)</f>
        <v>special</v>
      </c>
    </row>
    <row r="3686" spans="1:11" x14ac:dyDescent="0.25">
      <c r="A3686">
        <v>250</v>
      </c>
      <c r="B3686">
        <v>311</v>
      </c>
      <c r="C3686" t="str">
        <f>VLOOKUP($B3686,Feuil2!$A$2:$G$720,2,FALSE)</f>
        <v>weather-ball</v>
      </c>
      <c r="D3686">
        <f>VLOOKUP($B3686,Feuil2!$A$2:$G$720,3,FALSE)</f>
        <v>3</v>
      </c>
      <c r="E3686">
        <f>VLOOKUP($B3686,Feuil2!$A$2:$G$720,4,FALSE)</f>
        <v>1</v>
      </c>
      <c r="F3686" t="str">
        <f>VLOOKUP($E3686,Feuil3!$A$2:$B$19,2,FALSE)</f>
        <v>normal</v>
      </c>
      <c r="G3686">
        <f>VLOOKUP($B3686,Feuil2!$A$2:$G$720,5,FALSE)</f>
        <v>50</v>
      </c>
      <c r="H3686">
        <f>VLOOKUP($B3686,Feuil2!$A$2:$G$720,6,FALSE)</f>
        <v>10</v>
      </c>
      <c r="I3686">
        <f>VLOOKUP($B3686,Feuil2!$A$2:$G$720,7,FALSE)</f>
        <v>100</v>
      </c>
      <c r="J3686">
        <f>VLOOKUP($B3686,Feuil2!$A$2:$J$720,10,FALSE)</f>
        <v>3</v>
      </c>
      <c r="K3686" t="str">
        <f>VLOOKUP(J3686,move_damage_classes!$B$2:$C$4,2,FALSE)</f>
        <v>special</v>
      </c>
    </row>
    <row r="3687" spans="1:11" x14ac:dyDescent="0.25">
      <c r="A3687">
        <v>250</v>
      </c>
      <c r="B3687">
        <v>326</v>
      </c>
      <c r="C3687" t="str">
        <f>VLOOKUP($B3687,Feuil2!$A$2:$G$720,2,FALSE)</f>
        <v>extrasensory</v>
      </c>
      <c r="D3687">
        <f>VLOOKUP($B3687,Feuil2!$A$2:$G$720,3,FALSE)</f>
        <v>3</v>
      </c>
      <c r="E3687">
        <f>VLOOKUP($B3687,Feuil2!$A$2:$G$720,4,FALSE)</f>
        <v>14</v>
      </c>
      <c r="F3687" t="str">
        <f>VLOOKUP($E3687,Feuil3!$A$2:$B$19,2,FALSE)</f>
        <v>psychic</v>
      </c>
      <c r="G3687">
        <f>VLOOKUP($B3687,Feuil2!$A$2:$G$720,5,FALSE)</f>
        <v>80</v>
      </c>
      <c r="H3687">
        <f>VLOOKUP($B3687,Feuil2!$A$2:$G$720,6,FALSE)</f>
        <v>20</v>
      </c>
      <c r="I3687">
        <f>VLOOKUP($B3687,Feuil2!$A$2:$G$720,7,FALSE)</f>
        <v>100</v>
      </c>
      <c r="J3687">
        <f>VLOOKUP($B3687,Feuil2!$A$2:$J$720,10,FALSE)</f>
        <v>3</v>
      </c>
      <c r="K3687" t="str">
        <f>VLOOKUP(J3687,move_damage_classes!$B$2:$C$4,2,FALSE)</f>
        <v>special</v>
      </c>
    </row>
    <row r="3688" spans="1:11" x14ac:dyDescent="0.25">
      <c r="A3688">
        <v>250</v>
      </c>
      <c r="B3688">
        <v>347</v>
      </c>
      <c r="C3688" t="str">
        <f>VLOOKUP($B3688,Feuil2!$A$2:$G$720,2,FALSE)</f>
        <v>calm-mind</v>
      </c>
      <c r="D3688">
        <f>VLOOKUP($B3688,Feuil2!$A$2:$G$720,3,FALSE)</f>
        <v>3</v>
      </c>
      <c r="E3688">
        <f>VLOOKUP($B3688,Feuil2!$A$2:$G$720,4,FALSE)</f>
        <v>14</v>
      </c>
      <c r="F3688" t="str">
        <f>VLOOKUP($E3688,Feuil3!$A$2:$B$19,2,FALSE)</f>
        <v>psychic</v>
      </c>
      <c r="G3688">
        <f>VLOOKUP($B3688,Feuil2!$A$2:$G$720,5,FALSE)</f>
        <v>0</v>
      </c>
      <c r="H3688">
        <f>VLOOKUP($B3688,Feuil2!$A$2:$G$720,6,FALSE)</f>
        <v>20</v>
      </c>
      <c r="I3688">
        <f>VLOOKUP($B3688,Feuil2!$A$2:$G$720,7,FALSE)</f>
        <v>0</v>
      </c>
      <c r="J3688">
        <f>VLOOKUP($B3688,Feuil2!$A$2:$J$720,10,FALSE)</f>
        <v>1</v>
      </c>
      <c r="K3688" t="str">
        <f>VLOOKUP(J3688,move_damage_classes!$B$2:$C$4,2,FALSE)</f>
        <v>status</v>
      </c>
    </row>
    <row r="3689" spans="1:11" x14ac:dyDescent="0.25">
      <c r="A3689">
        <v>250</v>
      </c>
      <c r="B3689">
        <v>363</v>
      </c>
      <c r="C3689" t="str">
        <f>VLOOKUP($B3689,Feuil2!$A$2:$G$720,2,FALSE)</f>
        <v>natural-gift</v>
      </c>
      <c r="D3689">
        <f>VLOOKUP($B3689,Feuil2!$A$2:$G$720,3,FALSE)</f>
        <v>4</v>
      </c>
      <c r="E3689">
        <f>VLOOKUP($B3689,Feuil2!$A$2:$G$720,4,FALSE)</f>
        <v>1</v>
      </c>
      <c r="F3689" t="str">
        <f>VLOOKUP($E3689,Feuil3!$A$2:$B$19,2,FALSE)</f>
        <v>normal</v>
      </c>
      <c r="G3689">
        <f>VLOOKUP($B3689,Feuil2!$A$2:$G$720,5,FALSE)</f>
        <v>0</v>
      </c>
      <c r="H3689">
        <f>VLOOKUP($B3689,Feuil2!$A$2:$G$720,6,FALSE)</f>
        <v>15</v>
      </c>
      <c r="I3689">
        <f>VLOOKUP($B3689,Feuil2!$A$2:$G$720,7,FALSE)</f>
        <v>100</v>
      </c>
      <c r="J3689">
        <f>VLOOKUP($B3689,Feuil2!$A$2:$J$720,10,FALSE)</f>
        <v>2</v>
      </c>
      <c r="K3689" t="str">
        <f>VLOOKUP(J3689,move_damage_classes!$B$2:$C$4,2,FALSE)</f>
        <v>physical</v>
      </c>
    </row>
    <row r="3690" spans="1:11" x14ac:dyDescent="0.25">
      <c r="A3690">
        <v>250</v>
      </c>
      <c r="B3690">
        <v>386</v>
      </c>
      <c r="C3690" t="str">
        <f>VLOOKUP($B3690,Feuil2!$A$2:$G$720,2,FALSE)</f>
        <v>punishment</v>
      </c>
      <c r="D3690">
        <f>VLOOKUP($B3690,Feuil2!$A$2:$G$720,3,FALSE)</f>
        <v>4</v>
      </c>
      <c r="E3690">
        <f>VLOOKUP($B3690,Feuil2!$A$2:$G$720,4,FALSE)</f>
        <v>17</v>
      </c>
      <c r="F3690" t="str">
        <f>VLOOKUP($E3690,Feuil3!$A$2:$B$19,2,FALSE)</f>
        <v>dark</v>
      </c>
      <c r="G3690">
        <f>VLOOKUP($B3690,Feuil2!$A$2:$G$720,5,FALSE)</f>
        <v>0</v>
      </c>
      <c r="H3690">
        <f>VLOOKUP($B3690,Feuil2!$A$2:$G$720,6,FALSE)</f>
        <v>5</v>
      </c>
      <c r="I3690">
        <f>VLOOKUP($B3690,Feuil2!$A$2:$G$720,7,FALSE)</f>
        <v>100</v>
      </c>
      <c r="J3690">
        <f>VLOOKUP($B3690,Feuil2!$A$2:$J$720,10,FALSE)</f>
        <v>2</v>
      </c>
      <c r="K3690" t="str">
        <f>VLOOKUP(J3690,move_damage_classes!$B$2:$C$4,2,FALSE)</f>
        <v>physical</v>
      </c>
    </row>
    <row r="3691" spans="1:11" x14ac:dyDescent="0.25">
      <c r="A3691">
        <v>250</v>
      </c>
      <c r="B3691">
        <v>413</v>
      </c>
      <c r="C3691" t="str">
        <f>VLOOKUP($B3691,Feuil2!$A$2:$G$720,2,FALSE)</f>
        <v>brave-bird</v>
      </c>
      <c r="D3691">
        <f>VLOOKUP($B3691,Feuil2!$A$2:$G$720,3,FALSE)</f>
        <v>4</v>
      </c>
      <c r="E3691">
        <f>VLOOKUP($B3691,Feuil2!$A$2:$G$720,4,FALSE)</f>
        <v>3</v>
      </c>
      <c r="F3691" t="str">
        <f>VLOOKUP($E3691,Feuil3!$A$2:$B$19,2,FALSE)</f>
        <v>flying</v>
      </c>
      <c r="G3691">
        <f>VLOOKUP($B3691,Feuil2!$A$2:$G$720,5,FALSE)</f>
        <v>120</v>
      </c>
      <c r="H3691">
        <f>VLOOKUP($B3691,Feuil2!$A$2:$G$720,6,FALSE)</f>
        <v>15</v>
      </c>
      <c r="I3691">
        <f>VLOOKUP($B3691,Feuil2!$A$2:$G$720,7,FALSE)</f>
        <v>100</v>
      </c>
      <c r="J3691">
        <f>VLOOKUP($B3691,Feuil2!$A$2:$J$720,10,FALSE)</f>
        <v>2</v>
      </c>
      <c r="K3691" t="str">
        <f>VLOOKUP(J3691,move_damage_classes!$B$2:$C$4,2,FALSE)</f>
        <v>physical</v>
      </c>
    </row>
    <row r="3692" spans="1:11" x14ac:dyDescent="0.25">
      <c r="A3692">
        <v>251</v>
      </c>
      <c r="B3692">
        <v>73</v>
      </c>
      <c r="C3692" t="str">
        <f>VLOOKUP($B3692,Feuil2!$A$2:$G$720,2,FALSE)</f>
        <v>leech-seed</v>
      </c>
      <c r="D3692">
        <f>VLOOKUP($B3692,Feuil2!$A$2:$G$720,3,FALSE)</f>
        <v>1</v>
      </c>
      <c r="E3692">
        <f>VLOOKUP($B3692,Feuil2!$A$2:$G$720,4,FALSE)</f>
        <v>12</v>
      </c>
      <c r="F3692" t="str">
        <f>VLOOKUP($E3692,Feuil3!$A$2:$B$19,2,FALSE)</f>
        <v>grass</v>
      </c>
      <c r="G3692">
        <f>VLOOKUP($B3692,Feuil2!$A$2:$G$720,5,FALSE)</f>
        <v>0</v>
      </c>
      <c r="H3692">
        <f>VLOOKUP($B3692,Feuil2!$A$2:$G$720,6,FALSE)</f>
        <v>10</v>
      </c>
      <c r="I3692">
        <f>VLOOKUP($B3692,Feuil2!$A$2:$G$720,7,FALSE)</f>
        <v>90</v>
      </c>
      <c r="J3692">
        <f>VLOOKUP($B3692,Feuil2!$A$2:$J$720,10,FALSE)</f>
        <v>1</v>
      </c>
      <c r="K3692" t="str">
        <f>VLOOKUP(J3692,move_damage_classes!$B$2:$C$4,2,FALSE)</f>
        <v>status</v>
      </c>
    </row>
    <row r="3693" spans="1:11" x14ac:dyDescent="0.25">
      <c r="A3693">
        <v>251</v>
      </c>
      <c r="B3693">
        <v>93</v>
      </c>
      <c r="C3693" t="str">
        <f>VLOOKUP($B3693,Feuil2!$A$2:$G$720,2,FALSE)</f>
        <v>confusion</v>
      </c>
      <c r="D3693">
        <f>VLOOKUP($B3693,Feuil2!$A$2:$G$720,3,FALSE)</f>
        <v>1</v>
      </c>
      <c r="E3693">
        <f>VLOOKUP($B3693,Feuil2!$A$2:$G$720,4,FALSE)</f>
        <v>14</v>
      </c>
      <c r="F3693" t="str">
        <f>VLOOKUP($E3693,Feuil3!$A$2:$B$19,2,FALSE)</f>
        <v>psychic</v>
      </c>
      <c r="G3693">
        <f>VLOOKUP($B3693,Feuil2!$A$2:$G$720,5,FALSE)</f>
        <v>50</v>
      </c>
      <c r="H3693">
        <f>VLOOKUP($B3693,Feuil2!$A$2:$G$720,6,FALSE)</f>
        <v>25</v>
      </c>
      <c r="I3693">
        <f>VLOOKUP($B3693,Feuil2!$A$2:$G$720,7,FALSE)</f>
        <v>100</v>
      </c>
      <c r="J3693">
        <f>VLOOKUP($B3693,Feuil2!$A$2:$J$720,10,FALSE)</f>
        <v>3</v>
      </c>
      <c r="K3693" t="str">
        <f>VLOOKUP(J3693,move_damage_classes!$B$2:$C$4,2,FALSE)</f>
        <v>special</v>
      </c>
    </row>
    <row r="3694" spans="1:11" x14ac:dyDescent="0.25">
      <c r="A3694">
        <v>251</v>
      </c>
      <c r="B3694">
        <v>105</v>
      </c>
      <c r="C3694" t="str">
        <f>VLOOKUP($B3694,Feuil2!$A$2:$G$720,2,FALSE)</f>
        <v>recover</v>
      </c>
      <c r="D3694">
        <f>VLOOKUP($B3694,Feuil2!$A$2:$G$720,3,FALSE)</f>
        <v>1</v>
      </c>
      <c r="E3694">
        <f>VLOOKUP($B3694,Feuil2!$A$2:$G$720,4,FALSE)</f>
        <v>1</v>
      </c>
      <c r="F3694" t="str">
        <f>VLOOKUP($E3694,Feuil3!$A$2:$B$19,2,FALSE)</f>
        <v>normal</v>
      </c>
      <c r="G3694">
        <f>VLOOKUP($B3694,Feuil2!$A$2:$G$720,5,FALSE)</f>
        <v>0</v>
      </c>
      <c r="H3694">
        <f>VLOOKUP($B3694,Feuil2!$A$2:$G$720,6,FALSE)</f>
        <v>10</v>
      </c>
      <c r="I3694">
        <f>VLOOKUP($B3694,Feuil2!$A$2:$G$720,7,FALSE)</f>
        <v>0</v>
      </c>
      <c r="J3694">
        <f>VLOOKUP($B3694,Feuil2!$A$2:$J$720,10,FALSE)</f>
        <v>1</v>
      </c>
      <c r="K3694" t="str">
        <f>VLOOKUP(J3694,move_damage_classes!$B$2:$C$4,2,FALSE)</f>
        <v>status</v>
      </c>
    </row>
    <row r="3695" spans="1:11" x14ac:dyDescent="0.25">
      <c r="A3695">
        <v>251</v>
      </c>
      <c r="B3695">
        <v>195</v>
      </c>
      <c r="C3695" t="str">
        <f>VLOOKUP($B3695,Feuil2!$A$2:$G$720,2,FALSE)</f>
        <v>perish-song</v>
      </c>
      <c r="D3695">
        <f>VLOOKUP($B3695,Feuil2!$A$2:$G$720,3,FALSE)</f>
        <v>2</v>
      </c>
      <c r="E3695">
        <f>VLOOKUP($B3695,Feuil2!$A$2:$G$720,4,FALSE)</f>
        <v>1</v>
      </c>
      <c r="F3695" t="str">
        <f>VLOOKUP($E3695,Feuil3!$A$2:$B$19,2,FALSE)</f>
        <v>normal</v>
      </c>
      <c r="G3695">
        <f>VLOOKUP($B3695,Feuil2!$A$2:$G$720,5,FALSE)</f>
        <v>0</v>
      </c>
      <c r="H3695">
        <f>VLOOKUP($B3695,Feuil2!$A$2:$G$720,6,FALSE)</f>
        <v>5</v>
      </c>
      <c r="I3695">
        <f>VLOOKUP($B3695,Feuil2!$A$2:$G$720,7,FALSE)</f>
        <v>0</v>
      </c>
      <c r="J3695">
        <f>VLOOKUP($B3695,Feuil2!$A$2:$J$720,10,FALSE)</f>
        <v>1</v>
      </c>
      <c r="K3695" t="str">
        <f>VLOOKUP(J3695,move_damage_classes!$B$2:$C$4,2,FALSE)</f>
        <v>status</v>
      </c>
    </row>
    <row r="3696" spans="1:11" x14ac:dyDescent="0.25">
      <c r="A3696">
        <v>251</v>
      </c>
      <c r="B3696">
        <v>215</v>
      </c>
      <c r="C3696" t="str">
        <f>VLOOKUP($B3696,Feuil2!$A$2:$G$720,2,FALSE)</f>
        <v>heal-bell</v>
      </c>
      <c r="D3696">
        <f>VLOOKUP($B3696,Feuil2!$A$2:$G$720,3,FALSE)</f>
        <v>2</v>
      </c>
      <c r="E3696">
        <f>VLOOKUP($B3696,Feuil2!$A$2:$G$720,4,FALSE)</f>
        <v>1</v>
      </c>
      <c r="F3696" t="str">
        <f>VLOOKUP($E3696,Feuil3!$A$2:$B$19,2,FALSE)</f>
        <v>normal</v>
      </c>
      <c r="G3696">
        <f>VLOOKUP($B3696,Feuil2!$A$2:$G$720,5,FALSE)</f>
        <v>0</v>
      </c>
      <c r="H3696">
        <f>VLOOKUP($B3696,Feuil2!$A$2:$G$720,6,FALSE)</f>
        <v>5</v>
      </c>
      <c r="I3696">
        <f>VLOOKUP($B3696,Feuil2!$A$2:$G$720,7,FALSE)</f>
        <v>0</v>
      </c>
      <c r="J3696">
        <f>VLOOKUP($B3696,Feuil2!$A$2:$J$720,10,FALSE)</f>
        <v>1</v>
      </c>
      <c r="K3696" t="str">
        <f>VLOOKUP(J3696,move_damage_classes!$B$2:$C$4,2,FALSE)</f>
        <v>status</v>
      </c>
    </row>
    <row r="3697" spans="1:11" x14ac:dyDescent="0.25">
      <c r="A3697">
        <v>251</v>
      </c>
      <c r="B3697">
        <v>219</v>
      </c>
      <c r="C3697" t="str">
        <f>VLOOKUP($B3697,Feuil2!$A$2:$G$720,2,FALSE)</f>
        <v>safeguard</v>
      </c>
      <c r="D3697">
        <f>VLOOKUP($B3697,Feuil2!$A$2:$G$720,3,FALSE)</f>
        <v>2</v>
      </c>
      <c r="E3697">
        <f>VLOOKUP($B3697,Feuil2!$A$2:$G$720,4,FALSE)</f>
        <v>1</v>
      </c>
      <c r="F3697" t="str">
        <f>VLOOKUP($E3697,Feuil3!$A$2:$B$19,2,FALSE)</f>
        <v>normal</v>
      </c>
      <c r="G3697">
        <f>VLOOKUP($B3697,Feuil2!$A$2:$G$720,5,FALSE)</f>
        <v>0</v>
      </c>
      <c r="H3697">
        <f>VLOOKUP($B3697,Feuil2!$A$2:$G$720,6,FALSE)</f>
        <v>25</v>
      </c>
      <c r="I3697">
        <f>VLOOKUP($B3697,Feuil2!$A$2:$G$720,7,FALSE)</f>
        <v>0</v>
      </c>
      <c r="J3697">
        <f>VLOOKUP($B3697,Feuil2!$A$2:$J$720,10,FALSE)</f>
        <v>1</v>
      </c>
      <c r="K3697" t="str">
        <f>VLOOKUP(J3697,move_damage_classes!$B$2:$C$4,2,FALSE)</f>
        <v>status</v>
      </c>
    </row>
    <row r="3698" spans="1:11" x14ac:dyDescent="0.25">
      <c r="A3698">
        <v>251</v>
      </c>
      <c r="B3698">
        <v>226</v>
      </c>
      <c r="C3698" t="str">
        <f>VLOOKUP($B3698,Feuil2!$A$2:$G$720,2,FALSE)</f>
        <v>baton-pass</v>
      </c>
      <c r="D3698">
        <f>VLOOKUP($B3698,Feuil2!$A$2:$G$720,3,FALSE)</f>
        <v>2</v>
      </c>
      <c r="E3698">
        <f>VLOOKUP($B3698,Feuil2!$A$2:$G$720,4,FALSE)</f>
        <v>1</v>
      </c>
      <c r="F3698" t="str">
        <f>VLOOKUP($E3698,Feuil3!$A$2:$B$19,2,FALSE)</f>
        <v>normal</v>
      </c>
      <c r="G3698">
        <f>VLOOKUP($B3698,Feuil2!$A$2:$G$720,5,FALSE)</f>
        <v>0</v>
      </c>
      <c r="H3698">
        <f>VLOOKUP($B3698,Feuil2!$A$2:$G$720,6,FALSE)</f>
        <v>40</v>
      </c>
      <c r="I3698">
        <f>VLOOKUP($B3698,Feuil2!$A$2:$G$720,7,FALSE)</f>
        <v>0</v>
      </c>
      <c r="J3698">
        <f>VLOOKUP($B3698,Feuil2!$A$2:$J$720,10,FALSE)</f>
        <v>1</v>
      </c>
      <c r="K3698" t="str">
        <f>VLOOKUP(J3698,move_damage_classes!$B$2:$C$4,2,FALSE)</f>
        <v>status</v>
      </c>
    </row>
    <row r="3699" spans="1:11" x14ac:dyDescent="0.25">
      <c r="A3699">
        <v>251</v>
      </c>
      <c r="B3699">
        <v>246</v>
      </c>
      <c r="C3699" t="str">
        <f>VLOOKUP($B3699,Feuil2!$A$2:$G$720,2,FALSE)</f>
        <v>ancient-power</v>
      </c>
      <c r="D3699">
        <f>VLOOKUP($B3699,Feuil2!$A$2:$G$720,3,FALSE)</f>
        <v>2</v>
      </c>
      <c r="E3699">
        <f>VLOOKUP($B3699,Feuil2!$A$2:$G$720,4,FALSE)</f>
        <v>6</v>
      </c>
      <c r="F3699" t="str">
        <f>VLOOKUP($E3699,Feuil3!$A$2:$B$19,2,FALSE)</f>
        <v>rock</v>
      </c>
      <c r="G3699">
        <f>VLOOKUP($B3699,Feuil2!$A$2:$G$720,5,FALSE)</f>
        <v>60</v>
      </c>
      <c r="H3699">
        <f>VLOOKUP($B3699,Feuil2!$A$2:$G$720,6,FALSE)</f>
        <v>5</v>
      </c>
      <c r="I3699">
        <f>VLOOKUP($B3699,Feuil2!$A$2:$G$720,7,FALSE)</f>
        <v>100</v>
      </c>
      <c r="J3699">
        <f>VLOOKUP($B3699,Feuil2!$A$2:$J$720,10,FALSE)</f>
        <v>3</v>
      </c>
      <c r="K3699" t="str">
        <f>VLOOKUP(J3699,move_damage_classes!$B$2:$C$4,2,FALSE)</f>
        <v>special</v>
      </c>
    </row>
    <row r="3700" spans="1:11" x14ac:dyDescent="0.25">
      <c r="A3700">
        <v>251</v>
      </c>
      <c r="B3700">
        <v>248</v>
      </c>
      <c r="C3700" t="str">
        <f>VLOOKUP($B3700,Feuil2!$A$2:$G$720,2,FALSE)</f>
        <v>future-sight</v>
      </c>
      <c r="D3700">
        <f>VLOOKUP($B3700,Feuil2!$A$2:$G$720,3,FALSE)</f>
        <v>2</v>
      </c>
      <c r="E3700">
        <f>VLOOKUP($B3700,Feuil2!$A$2:$G$720,4,FALSE)</f>
        <v>14</v>
      </c>
      <c r="F3700" t="str">
        <f>VLOOKUP($E3700,Feuil3!$A$2:$B$19,2,FALSE)</f>
        <v>psychic</v>
      </c>
      <c r="G3700">
        <f>VLOOKUP($B3700,Feuil2!$A$2:$G$720,5,FALSE)</f>
        <v>120</v>
      </c>
      <c r="H3700">
        <f>VLOOKUP($B3700,Feuil2!$A$2:$G$720,6,FALSE)</f>
        <v>10</v>
      </c>
      <c r="I3700">
        <f>VLOOKUP($B3700,Feuil2!$A$2:$G$720,7,FALSE)</f>
        <v>100</v>
      </c>
      <c r="J3700">
        <f>VLOOKUP($B3700,Feuil2!$A$2:$J$720,10,FALSE)</f>
        <v>3</v>
      </c>
      <c r="K3700" t="str">
        <f>VLOOKUP(J3700,move_damage_classes!$B$2:$C$4,2,FALSE)</f>
        <v>special</v>
      </c>
    </row>
    <row r="3701" spans="1:11" x14ac:dyDescent="0.25">
      <c r="A3701">
        <v>251</v>
      </c>
      <c r="B3701">
        <v>345</v>
      </c>
      <c r="C3701" t="str">
        <f>VLOOKUP($B3701,Feuil2!$A$2:$G$720,2,FALSE)</f>
        <v>magical-leaf</v>
      </c>
      <c r="D3701">
        <f>VLOOKUP($B3701,Feuil2!$A$2:$G$720,3,FALSE)</f>
        <v>3</v>
      </c>
      <c r="E3701">
        <f>VLOOKUP($B3701,Feuil2!$A$2:$G$720,4,FALSE)</f>
        <v>12</v>
      </c>
      <c r="F3701" t="str">
        <f>VLOOKUP($E3701,Feuil3!$A$2:$B$19,2,FALSE)</f>
        <v>grass</v>
      </c>
      <c r="G3701">
        <f>VLOOKUP($B3701,Feuil2!$A$2:$G$720,5,FALSE)</f>
        <v>60</v>
      </c>
      <c r="H3701">
        <f>VLOOKUP($B3701,Feuil2!$A$2:$G$720,6,FALSE)</f>
        <v>20</v>
      </c>
      <c r="I3701">
        <f>VLOOKUP($B3701,Feuil2!$A$2:$G$720,7,FALSE)</f>
        <v>0</v>
      </c>
      <c r="J3701">
        <f>VLOOKUP($B3701,Feuil2!$A$2:$J$720,10,FALSE)</f>
        <v>3</v>
      </c>
      <c r="K3701" t="str">
        <f>VLOOKUP(J3701,move_damage_classes!$B$2:$C$4,2,FALSE)</f>
        <v>special</v>
      </c>
    </row>
    <row r="3702" spans="1:11" x14ac:dyDescent="0.25">
      <c r="A3702">
        <v>251</v>
      </c>
      <c r="B3702">
        <v>361</v>
      </c>
      <c r="C3702" t="str">
        <f>VLOOKUP($B3702,Feuil2!$A$2:$G$720,2,FALSE)</f>
        <v>healing-wish</v>
      </c>
      <c r="D3702">
        <f>VLOOKUP($B3702,Feuil2!$A$2:$G$720,3,FALSE)</f>
        <v>4</v>
      </c>
      <c r="E3702">
        <f>VLOOKUP($B3702,Feuil2!$A$2:$G$720,4,FALSE)</f>
        <v>14</v>
      </c>
      <c r="F3702" t="str">
        <f>VLOOKUP($E3702,Feuil3!$A$2:$B$19,2,FALSE)</f>
        <v>psychic</v>
      </c>
      <c r="G3702">
        <f>VLOOKUP($B3702,Feuil2!$A$2:$G$720,5,FALSE)</f>
        <v>0</v>
      </c>
      <c r="H3702">
        <f>VLOOKUP($B3702,Feuil2!$A$2:$G$720,6,FALSE)</f>
        <v>10</v>
      </c>
      <c r="I3702">
        <f>VLOOKUP($B3702,Feuil2!$A$2:$G$720,7,FALSE)</f>
        <v>0</v>
      </c>
      <c r="J3702">
        <f>VLOOKUP($B3702,Feuil2!$A$2:$J$720,10,FALSE)</f>
        <v>1</v>
      </c>
      <c r="K3702" t="str">
        <f>VLOOKUP(J3702,move_damage_classes!$B$2:$C$4,2,FALSE)</f>
        <v>status</v>
      </c>
    </row>
    <row r="3703" spans="1:11" x14ac:dyDescent="0.25">
      <c r="A3703">
        <v>251</v>
      </c>
      <c r="B3703">
        <v>363</v>
      </c>
      <c r="C3703" t="str">
        <f>VLOOKUP($B3703,Feuil2!$A$2:$G$720,2,FALSE)</f>
        <v>natural-gift</v>
      </c>
      <c r="D3703">
        <f>VLOOKUP($B3703,Feuil2!$A$2:$G$720,3,FALSE)</f>
        <v>4</v>
      </c>
      <c r="E3703">
        <f>VLOOKUP($B3703,Feuil2!$A$2:$G$720,4,FALSE)</f>
        <v>1</v>
      </c>
      <c r="F3703" t="str">
        <f>VLOOKUP($E3703,Feuil3!$A$2:$B$19,2,FALSE)</f>
        <v>normal</v>
      </c>
      <c r="G3703">
        <f>VLOOKUP($B3703,Feuil2!$A$2:$G$720,5,FALSE)</f>
        <v>0</v>
      </c>
      <c r="H3703">
        <f>VLOOKUP($B3703,Feuil2!$A$2:$G$720,6,FALSE)</f>
        <v>15</v>
      </c>
      <c r="I3703">
        <f>VLOOKUP($B3703,Feuil2!$A$2:$G$720,7,FALSE)</f>
        <v>100</v>
      </c>
      <c r="J3703">
        <f>VLOOKUP($B3703,Feuil2!$A$2:$J$720,10,FALSE)</f>
        <v>2</v>
      </c>
      <c r="K3703" t="str">
        <f>VLOOKUP(J3703,move_damage_classes!$B$2:$C$4,2,FALSE)</f>
        <v>physical</v>
      </c>
    </row>
    <row r="3704" spans="1:11" x14ac:dyDescent="0.25">
      <c r="A3704">
        <v>251</v>
      </c>
      <c r="B3704">
        <v>377</v>
      </c>
      <c r="C3704" t="str">
        <f>VLOOKUP($B3704,Feuil2!$A$2:$G$720,2,FALSE)</f>
        <v>heal-block</v>
      </c>
      <c r="D3704">
        <f>VLOOKUP($B3704,Feuil2!$A$2:$G$720,3,FALSE)</f>
        <v>4</v>
      </c>
      <c r="E3704">
        <f>VLOOKUP($B3704,Feuil2!$A$2:$G$720,4,FALSE)</f>
        <v>14</v>
      </c>
      <c r="F3704" t="str">
        <f>VLOOKUP($E3704,Feuil3!$A$2:$B$19,2,FALSE)</f>
        <v>psychic</v>
      </c>
      <c r="G3704">
        <f>VLOOKUP($B3704,Feuil2!$A$2:$G$720,5,FALSE)</f>
        <v>0</v>
      </c>
      <c r="H3704">
        <f>VLOOKUP($B3704,Feuil2!$A$2:$G$720,6,FALSE)</f>
        <v>15</v>
      </c>
      <c r="I3704">
        <f>VLOOKUP($B3704,Feuil2!$A$2:$G$720,7,FALSE)</f>
        <v>100</v>
      </c>
      <c r="J3704">
        <f>VLOOKUP($B3704,Feuil2!$A$2:$J$720,10,FALSE)</f>
        <v>1</v>
      </c>
      <c r="K3704" t="str">
        <f>VLOOKUP(J3704,move_damage_classes!$B$2:$C$4,2,FALSE)</f>
        <v>status</v>
      </c>
    </row>
    <row r="3705" spans="1:11" x14ac:dyDescent="0.25">
      <c r="A3705">
        <v>251</v>
      </c>
      <c r="B3705">
        <v>437</v>
      </c>
      <c r="C3705" t="str">
        <f>VLOOKUP($B3705,Feuil2!$A$2:$G$720,2,FALSE)</f>
        <v>leaf-storm</v>
      </c>
      <c r="D3705">
        <f>VLOOKUP($B3705,Feuil2!$A$2:$G$720,3,FALSE)</f>
        <v>4</v>
      </c>
      <c r="E3705">
        <f>VLOOKUP($B3705,Feuil2!$A$2:$G$720,4,FALSE)</f>
        <v>12</v>
      </c>
      <c r="F3705" t="str">
        <f>VLOOKUP($E3705,Feuil3!$A$2:$B$19,2,FALSE)</f>
        <v>grass</v>
      </c>
      <c r="G3705">
        <f>VLOOKUP($B3705,Feuil2!$A$2:$G$720,5,FALSE)</f>
        <v>130</v>
      </c>
      <c r="H3705">
        <f>VLOOKUP($B3705,Feuil2!$A$2:$G$720,6,FALSE)</f>
        <v>5</v>
      </c>
      <c r="I3705">
        <f>VLOOKUP($B3705,Feuil2!$A$2:$G$720,7,FALSE)</f>
        <v>90</v>
      </c>
      <c r="J3705">
        <f>VLOOKUP($B3705,Feuil2!$A$2:$J$720,10,FALSE)</f>
        <v>3</v>
      </c>
      <c r="K3705" t="str">
        <f>VLOOKUP(J3705,move_damage_classes!$B$2:$C$4,2,FALSE)</f>
        <v>special</v>
      </c>
    </row>
    <row r="3706" spans="1:11" x14ac:dyDescent="0.25">
      <c r="A3706">
        <v>252</v>
      </c>
      <c r="B3706">
        <v>1</v>
      </c>
      <c r="C3706" t="str">
        <f>VLOOKUP($B3706,Feuil2!$A$2:$G$720,2,FALSE)</f>
        <v>pound</v>
      </c>
      <c r="D3706">
        <f>VLOOKUP($B3706,Feuil2!$A$2:$G$720,3,FALSE)</f>
        <v>1</v>
      </c>
      <c r="E3706">
        <f>VLOOKUP($B3706,Feuil2!$A$2:$G$720,4,FALSE)</f>
        <v>1</v>
      </c>
      <c r="F3706" t="str">
        <f>VLOOKUP($E3706,Feuil3!$A$2:$B$19,2,FALSE)</f>
        <v>normal</v>
      </c>
      <c r="G3706">
        <f>VLOOKUP($B3706,Feuil2!$A$2:$G$720,5,FALSE)</f>
        <v>40</v>
      </c>
      <c r="H3706">
        <f>VLOOKUP($B3706,Feuil2!$A$2:$G$720,6,FALSE)</f>
        <v>35</v>
      </c>
      <c r="I3706">
        <f>VLOOKUP($B3706,Feuil2!$A$2:$G$720,7,FALSE)</f>
        <v>100</v>
      </c>
      <c r="J3706">
        <f>VLOOKUP($B3706,Feuil2!$A$2:$J$720,10,FALSE)</f>
        <v>2</v>
      </c>
      <c r="K3706" t="str">
        <f>VLOOKUP(J3706,move_damage_classes!$B$2:$C$4,2,FALSE)</f>
        <v>physical</v>
      </c>
    </row>
    <row r="3707" spans="1:11" x14ac:dyDescent="0.25">
      <c r="A3707">
        <v>252</v>
      </c>
      <c r="B3707">
        <v>21</v>
      </c>
      <c r="C3707" t="str">
        <f>VLOOKUP($B3707,Feuil2!$A$2:$G$720,2,FALSE)</f>
        <v>slam</v>
      </c>
      <c r="D3707">
        <f>VLOOKUP($B3707,Feuil2!$A$2:$G$720,3,FALSE)</f>
        <v>1</v>
      </c>
      <c r="E3707">
        <f>VLOOKUP($B3707,Feuil2!$A$2:$G$720,4,FALSE)</f>
        <v>1</v>
      </c>
      <c r="F3707" t="str">
        <f>VLOOKUP($E3707,Feuil3!$A$2:$B$19,2,FALSE)</f>
        <v>normal</v>
      </c>
      <c r="G3707">
        <f>VLOOKUP($B3707,Feuil2!$A$2:$G$720,5,FALSE)</f>
        <v>80</v>
      </c>
      <c r="H3707">
        <f>VLOOKUP($B3707,Feuil2!$A$2:$G$720,6,FALSE)</f>
        <v>20</v>
      </c>
      <c r="I3707">
        <f>VLOOKUP($B3707,Feuil2!$A$2:$G$720,7,FALSE)</f>
        <v>75</v>
      </c>
      <c r="J3707">
        <f>VLOOKUP($B3707,Feuil2!$A$2:$J$720,10,FALSE)</f>
        <v>2</v>
      </c>
      <c r="K3707" t="str">
        <f>VLOOKUP(J3707,move_damage_classes!$B$2:$C$4,2,FALSE)</f>
        <v>physical</v>
      </c>
    </row>
    <row r="3708" spans="1:11" x14ac:dyDescent="0.25">
      <c r="A3708">
        <v>252</v>
      </c>
      <c r="B3708">
        <v>43</v>
      </c>
      <c r="C3708" t="str">
        <f>VLOOKUP($B3708,Feuil2!$A$2:$G$720,2,FALSE)</f>
        <v>leer</v>
      </c>
      <c r="D3708">
        <f>VLOOKUP($B3708,Feuil2!$A$2:$G$720,3,FALSE)</f>
        <v>1</v>
      </c>
      <c r="E3708">
        <f>VLOOKUP($B3708,Feuil2!$A$2:$G$720,4,FALSE)</f>
        <v>1</v>
      </c>
      <c r="F3708" t="str">
        <f>VLOOKUP($E3708,Feuil3!$A$2:$B$19,2,FALSE)</f>
        <v>normal</v>
      </c>
      <c r="G3708">
        <f>VLOOKUP($B3708,Feuil2!$A$2:$G$720,5,FALSE)</f>
        <v>0</v>
      </c>
      <c r="H3708">
        <f>VLOOKUP($B3708,Feuil2!$A$2:$G$720,6,FALSE)</f>
        <v>30</v>
      </c>
      <c r="I3708">
        <f>VLOOKUP($B3708,Feuil2!$A$2:$G$720,7,FALSE)</f>
        <v>100</v>
      </c>
      <c r="J3708">
        <f>VLOOKUP($B3708,Feuil2!$A$2:$J$720,10,FALSE)</f>
        <v>1</v>
      </c>
      <c r="K3708" t="str">
        <f>VLOOKUP(J3708,move_damage_classes!$B$2:$C$4,2,FALSE)</f>
        <v>status</v>
      </c>
    </row>
    <row r="3709" spans="1:11" x14ac:dyDescent="0.25">
      <c r="A3709">
        <v>252</v>
      </c>
      <c r="B3709">
        <v>71</v>
      </c>
      <c r="C3709" t="str">
        <f>VLOOKUP($B3709,Feuil2!$A$2:$G$720,2,FALSE)</f>
        <v>absorb</v>
      </c>
      <c r="D3709">
        <f>VLOOKUP($B3709,Feuil2!$A$2:$G$720,3,FALSE)</f>
        <v>1</v>
      </c>
      <c r="E3709">
        <f>VLOOKUP($B3709,Feuil2!$A$2:$G$720,4,FALSE)</f>
        <v>12</v>
      </c>
      <c r="F3709" t="str">
        <f>VLOOKUP($E3709,Feuil3!$A$2:$B$19,2,FALSE)</f>
        <v>grass</v>
      </c>
      <c r="G3709">
        <f>VLOOKUP($B3709,Feuil2!$A$2:$G$720,5,FALSE)</f>
        <v>20</v>
      </c>
      <c r="H3709">
        <f>VLOOKUP($B3709,Feuil2!$A$2:$G$720,6,FALSE)</f>
        <v>25</v>
      </c>
      <c r="I3709">
        <f>VLOOKUP($B3709,Feuil2!$A$2:$G$720,7,FALSE)</f>
        <v>100</v>
      </c>
      <c r="J3709">
        <f>VLOOKUP($B3709,Feuil2!$A$2:$J$720,10,FALSE)</f>
        <v>3</v>
      </c>
      <c r="K3709" t="str">
        <f>VLOOKUP(J3709,move_damage_classes!$B$2:$C$4,2,FALSE)</f>
        <v>special</v>
      </c>
    </row>
    <row r="3710" spans="1:11" x14ac:dyDescent="0.25">
      <c r="A3710">
        <v>252</v>
      </c>
      <c r="B3710">
        <v>72</v>
      </c>
      <c r="C3710" t="str">
        <f>VLOOKUP($B3710,Feuil2!$A$2:$G$720,2,FALSE)</f>
        <v>mega-drain</v>
      </c>
      <c r="D3710">
        <f>VLOOKUP($B3710,Feuil2!$A$2:$G$720,3,FALSE)</f>
        <v>1</v>
      </c>
      <c r="E3710">
        <f>VLOOKUP($B3710,Feuil2!$A$2:$G$720,4,FALSE)</f>
        <v>12</v>
      </c>
      <c r="F3710" t="str">
        <f>VLOOKUP($E3710,Feuil3!$A$2:$B$19,2,FALSE)</f>
        <v>grass</v>
      </c>
      <c r="G3710">
        <f>VLOOKUP($B3710,Feuil2!$A$2:$G$720,5,FALSE)</f>
        <v>40</v>
      </c>
      <c r="H3710">
        <f>VLOOKUP($B3710,Feuil2!$A$2:$G$720,6,FALSE)</f>
        <v>15</v>
      </c>
      <c r="I3710">
        <f>VLOOKUP($B3710,Feuil2!$A$2:$G$720,7,FALSE)</f>
        <v>100</v>
      </c>
      <c r="J3710">
        <f>VLOOKUP($B3710,Feuil2!$A$2:$J$720,10,FALSE)</f>
        <v>3</v>
      </c>
      <c r="K3710" t="str">
        <f>VLOOKUP(J3710,move_damage_classes!$B$2:$C$4,2,FALSE)</f>
        <v>special</v>
      </c>
    </row>
    <row r="3711" spans="1:11" x14ac:dyDescent="0.25">
      <c r="A3711">
        <v>252</v>
      </c>
      <c r="B3711">
        <v>97</v>
      </c>
      <c r="C3711" t="str">
        <f>VLOOKUP($B3711,Feuil2!$A$2:$G$720,2,FALSE)</f>
        <v>agility</v>
      </c>
      <c r="D3711">
        <f>VLOOKUP($B3711,Feuil2!$A$2:$G$720,3,FALSE)</f>
        <v>1</v>
      </c>
      <c r="E3711">
        <f>VLOOKUP($B3711,Feuil2!$A$2:$G$720,4,FALSE)</f>
        <v>14</v>
      </c>
      <c r="F3711" t="str">
        <f>VLOOKUP($E3711,Feuil3!$A$2:$B$19,2,FALSE)</f>
        <v>psychic</v>
      </c>
      <c r="G3711">
        <f>VLOOKUP($B3711,Feuil2!$A$2:$G$720,5,FALSE)</f>
        <v>0</v>
      </c>
      <c r="H3711">
        <f>VLOOKUP($B3711,Feuil2!$A$2:$G$720,6,FALSE)</f>
        <v>30</v>
      </c>
      <c r="I3711">
        <f>VLOOKUP($B3711,Feuil2!$A$2:$G$720,7,FALSE)</f>
        <v>0</v>
      </c>
      <c r="J3711">
        <f>VLOOKUP($B3711,Feuil2!$A$2:$J$720,10,FALSE)</f>
        <v>1</v>
      </c>
      <c r="K3711" t="str">
        <f>VLOOKUP(J3711,move_damage_classes!$B$2:$C$4,2,FALSE)</f>
        <v>status</v>
      </c>
    </row>
    <row r="3712" spans="1:11" x14ac:dyDescent="0.25">
      <c r="A3712">
        <v>252</v>
      </c>
      <c r="B3712">
        <v>98</v>
      </c>
      <c r="C3712" t="str">
        <f>VLOOKUP($B3712,Feuil2!$A$2:$G$720,2,FALSE)</f>
        <v>quick-attack</v>
      </c>
      <c r="D3712">
        <f>VLOOKUP($B3712,Feuil2!$A$2:$G$720,3,FALSE)</f>
        <v>1</v>
      </c>
      <c r="E3712">
        <f>VLOOKUP($B3712,Feuil2!$A$2:$G$720,4,FALSE)</f>
        <v>1</v>
      </c>
      <c r="F3712" t="str">
        <f>VLOOKUP($E3712,Feuil3!$A$2:$B$19,2,FALSE)</f>
        <v>normal</v>
      </c>
      <c r="G3712">
        <f>VLOOKUP($B3712,Feuil2!$A$2:$G$720,5,FALSE)</f>
        <v>40</v>
      </c>
      <c r="H3712">
        <f>VLOOKUP($B3712,Feuil2!$A$2:$G$720,6,FALSE)</f>
        <v>30</v>
      </c>
      <c r="I3712">
        <f>VLOOKUP($B3712,Feuil2!$A$2:$G$720,7,FALSE)</f>
        <v>100</v>
      </c>
      <c r="J3712">
        <f>VLOOKUP($B3712,Feuil2!$A$2:$J$720,10,FALSE)</f>
        <v>2</v>
      </c>
      <c r="K3712" t="str">
        <f>VLOOKUP(J3712,move_damage_classes!$B$2:$C$4,2,FALSE)</f>
        <v>physical</v>
      </c>
    </row>
    <row r="3713" spans="1:11" x14ac:dyDescent="0.25">
      <c r="A3713">
        <v>252</v>
      </c>
      <c r="B3713">
        <v>103</v>
      </c>
      <c r="C3713" t="str">
        <f>VLOOKUP($B3713,Feuil2!$A$2:$G$720,2,FALSE)</f>
        <v>screech</v>
      </c>
      <c r="D3713">
        <f>VLOOKUP($B3713,Feuil2!$A$2:$G$720,3,FALSE)</f>
        <v>1</v>
      </c>
      <c r="E3713">
        <f>VLOOKUP($B3713,Feuil2!$A$2:$G$720,4,FALSE)</f>
        <v>1</v>
      </c>
      <c r="F3713" t="str">
        <f>VLOOKUP($E3713,Feuil3!$A$2:$B$19,2,FALSE)</f>
        <v>normal</v>
      </c>
      <c r="G3713">
        <f>VLOOKUP($B3713,Feuil2!$A$2:$G$720,5,FALSE)</f>
        <v>0</v>
      </c>
      <c r="H3713">
        <f>VLOOKUP($B3713,Feuil2!$A$2:$G$720,6,FALSE)</f>
        <v>40</v>
      </c>
      <c r="I3713">
        <f>VLOOKUP($B3713,Feuil2!$A$2:$G$720,7,FALSE)</f>
        <v>85</v>
      </c>
      <c r="J3713">
        <f>VLOOKUP($B3713,Feuil2!$A$2:$J$720,10,FALSE)</f>
        <v>1</v>
      </c>
      <c r="K3713" t="str">
        <f>VLOOKUP(J3713,move_damage_classes!$B$2:$C$4,2,FALSE)</f>
        <v>status</v>
      </c>
    </row>
    <row r="3714" spans="1:11" x14ac:dyDescent="0.25">
      <c r="A3714">
        <v>252</v>
      </c>
      <c r="B3714">
        <v>197</v>
      </c>
      <c r="C3714" t="str">
        <f>VLOOKUP($B3714,Feuil2!$A$2:$G$720,2,FALSE)</f>
        <v>detect</v>
      </c>
      <c r="D3714">
        <f>VLOOKUP($B3714,Feuil2!$A$2:$G$720,3,FALSE)</f>
        <v>2</v>
      </c>
      <c r="E3714">
        <f>VLOOKUP($B3714,Feuil2!$A$2:$G$720,4,FALSE)</f>
        <v>2</v>
      </c>
      <c r="F3714" t="str">
        <f>VLOOKUP($E3714,Feuil3!$A$2:$B$19,2,FALSE)</f>
        <v>fighting</v>
      </c>
      <c r="G3714">
        <f>VLOOKUP($B3714,Feuil2!$A$2:$G$720,5,FALSE)</f>
        <v>0</v>
      </c>
      <c r="H3714">
        <f>VLOOKUP($B3714,Feuil2!$A$2:$G$720,6,FALSE)</f>
        <v>5</v>
      </c>
      <c r="I3714">
        <f>VLOOKUP($B3714,Feuil2!$A$2:$G$720,7,FALSE)</f>
        <v>0</v>
      </c>
      <c r="J3714">
        <f>VLOOKUP($B3714,Feuil2!$A$2:$J$720,10,FALSE)</f>
        <v>1</v>
      </c>
      <c r="K3714" t="str">
        <f>VLOOKUP(J3714,move_damage_classes!$B$2:$C$4,2,FALSE)</f>
        <v>status</v>
      </c>
    </row>
    <row r="3715" spans="1:11" x14ac:dyDescent="0.25">
      <c r="A3715">
        <v>252</v>
      </c>
      <c r="B3715">
        <v>202</v>
      </c>
      <c r="C3715" t="str">
        <f>VLOOKUP($B3715,Feuil2!$A$2:$G$720,2,FALSE)</f>
        <v>giga-drain</v>
      </c>
      <c r="D3715">
        <f>VLOOKUP($B3715,Feuil2!$A$2:$G$720,3,FALSE)</f>
        <v>2</v>
      </c>
      <c r="E3715">
        <f>VLOOKUP($B3715,Feuil2!$A$2:$G$720,4,FALSE)</f>
        <v>12</v>
      </c>
      <c r="F3715" t="str">
        <f>VLOOKUP($E3715,Feuil3!$A$2:$B$19,2,FALSE)</f>
        <v>grass</v>
      </c>
      <c r="G3715">
        <f>VLOOKUP($B3715,Feuil2!$A$2:$G$720,5,FALSE)</f>
        <v>75</v>
      </c>
      <c r="H3715">
        <f>VLOOKUP($B3715,Feuil2!$A$2:$G$720,6,FALSE)</f>
        <v>10</v>
      </c>
      <c r="I3715">
        <f>VLOOKUP($B3715,Feuil2!$A$2:$G$720,7,FALSE)</f>
        <v>100</v>
      </c>
      <c r="J3715">
        <f>VLOOKUP($B3715,Feuil2!$A$2:$J$720,10,FALSE)</f>
        <v>3</v>
      </c>
      <c r="K3715" t="str">
        <f>VLOOKUP(J3715,move_damage_classes!$B$2:$C$4,2,FALSE)</f>
        <v>special</v>
      </c>
    </row>
    <row r="3716" spans="1:11" x14ac:dyDescent="0.25">
      <c r="A3716">
        <v>252</v>
      </c>
      <c r="B3716">
        <v>228</v>
      </c>
      <c r="C3716" t="str">
        <f>VLOOKUP($B3716,Feuil2!$A$2:$G$720,2,FALSE)</f>
        <v>pursuit</v>
      </c>
      <c r="D3716">
        <f>VLOOKUP($B3716,Feuil2!$A$2:$G$720,3,FALSE)</f>
        <v>2</v>
      </c>
      <c r="E3716">
        <f>VLOOKUP($B3716,Feuil2!$A$2:$G$720,4,FALSE)</f>
        <v>17</v>
      </c>
      <c r="F3716" t="str">
        <f>VLOOKUP($E3716,Feuil3!$A$2:$B$19,2,FALSE)</f>
        <v>dark</v>
      </c>
      <c r="G3716">
        <f>VLOOKUP($B3716,Feuil2!$A$2:$G$720,5,FALSE)</f>
        <v>40</v>
      </c>
      <c r="H3716">
        <f>VLOOKUP($B3716,Feuil2!$A$2:$G$720,6,FALSE)</f>
        <v>20</v>
      </c>
      <c r="I3716">
        <f>VLOOKUP($B3716,Feuil2!$A$2:$G$720,7,FALSE)</f>
        <v>100</v>
      </c>
      <c r="J3716">
        <f>VLOOKUP($B3716,Feuil2!$A$2:$J$720,10,FALSE)</f>
        <v>2</v>
      </c>
      <c r="K3716" t="str">
        <f>VLOOKUP(J3716,move_damage_classes!$B$2:$C$4,2,FALSE)</f>
        <v>physical</v>
      </c>
    </row>
    <row r="3717" spans="1:11" x14ac:dyDescent="0.25">
      <c r="A3717">
        <v>252</v>
      </c>
      <c r="B3717">
        <v>283</v>
      </c>
      <c r="C3717" t="str">
        <f>VLOOKUP($B3717,Feuil2!$A$2:$G$720,2,FALSE)</f>
        <v>endeavor</v>
      </c>
      <c r="D3717">
        <f>VLOOKUP($B3717,Feuil2!$A$2:$G$720,3,FALSE)</f>
        <v>3</v>
      </c>
      <c r="E3717">
        <f>VLOOKUP($B3717,Feuil2!$A$2:$G$720,4,FALSE)</f>
        <v>1</v>
      </c>
      <c r="F3717" t="str">
        <f>VLOOKUP($E3717,Feuil3!$A$2:$B$19,2,FALSE)</f>
        <v>normal</v>
      </c>
      <c r="G3717">
        <f>VLOOKUP($B3717,Feuil2!$A$2:$G$720,5,FALSE)</f>
        <v>0</v>
      </c>
      <c r="H3717">
        <f>VLOOKUP($B3717,Feuil2!$A$2:$G$720,6,FALSE)</f>
        <v>5</v>
      </c>
      <c r="I3717">
        <f>VLOOKUP($B3717,Feuil2!$A$2:$G$720,7,FALSE)</f>
        <v>100</v>
      </c>
      <c r="J3717">
        <f>VLOOKUP($B3717,Feuil2!$A$2:$J$720,10,FALSE)</f>
        <v>2</v>
      </c>
      <c r="K3717" t="str">
        <f>VLOOKUP(J3717,move_damage_classes!$B$2:$C$4,2,FALSE)</f>
        <v>physical</v>
      </c>
    </row>
    <row r="3718" spans="1:11" x14ac:dyDescent="0.25">
      <c r="A3718">
        <v>252</v>
      </c>
      <c r="B3718">
        <v>412</v>
      </c>
      <c r="C3718" t="str">
        <f>VLOOKUP($B3718,Feuil2!$A$2:$G$720,2,FALSE)</f>
        <v>energy-ball</v>
      </c>
      <c r="D3718">
        <f>VLOOKUP($B3718,Feuil2!$A$2:$G$720,3,FALSE)</f>
        <v>4</v>
      </c>
      <c r="E3718">
        <f>VLOOKUP($B3718,Feuil2!$A$2:$G$720,4,FALSE)</f>
        <v>12</v>
      </c>
      <c r="F3718" t="str">
        <f>VLOOKUP($E3718,Feuil3!$A$2:$B$19,2,FALSE)</f>
        <v>grass</v>
      </c>
      <c r="G3718">
        <f>VLOOKUP($B3718,Feuil2!$A$2:$G$720,5,FALSE)</f>
        <v>90</v>
      </c>
      <c r="H3718">
        <f>VLOOKUP($B3718,Feuil2!$A$2:$G$720,6,FALSE)</f>
        <v>10</v>
      </c>
      <c r="I3718">
        <f>VLOOKUP($B3718,Feuil2!$A$2:$G$720,7,FALSE)</f>
        <v>100</v>
      </c>
      <c r="J3718">
        <f>VLOOKUP($B3718,Feuil2!$A$2:$J$720,10,FALSE)</f>
        <v>3</v>
      </c>
      <c r="K3718" t="str">
        <f>VLOOKUP(J3718,move_damage_classes!$B$2:$C$4,2,FALSE)</f>
        <v>special</v>
      </c>
    </row>
    <row r="3719" spans="1:11" x14ac:dyDescent="0.25">
      <c r="A3719">
        <v>252</v>
      </c>
      <c r="B3719">
        <v>501</v>
      </c>
      <c r="C3719" t="str">
        <f>VLOOKUP($B3719,Feuil2!$A$2:$G$720,2,FALSE)</f>
        <v>quick-guard</v>
      </c>
      <c r="D3719">
        <f>VLOOKUP($B3719,Feuil2!$A$2:$G$720,3,FALSE)</f>
        <v>5</v>
      </c>
      <c r="E3719">
        <f>VLOOKUP($B3719,Feuil2!$A$2:$G$720,4,FALSE)</f>
        <v>2</v>
      </c>
      <c r="F3719" t="str">
        <f>VLOOKUP($E3719,Feuil3!$A$2:$B$19,2,FALSE)</f>
        <v>fighting</v>
      </c>
      <c r="G3719">
        <f>VLOOKUP($B3719,Feuil2!$A$2:$G$720,5,FALSE)</f>
        <v>0</v>
      </c>
      <c r="H3719">
        <f>VLOOKUP($B3719,Feuil2!$A$2:$G$720,6,FALSE)</f>
        <v>15</v>
      </c>
      <c r="I3719">
        <f>VLOOKUP($B3719,Feuil2!$A$2:$G$720,7,FALSE)</f>
        <v>0</v>
      </c>
      <c r="J3719">
        <f>VLOOKUP($B3719,Feuil2!$A$2:$J$720,10,FALSE)</f>
        <v>1</v>
      </c>
      <c r="K3719" t="str">
        <f>VLOOKUP(J3719,move_damage_classes!$B$2:$C$4,2,FALSE)</f>
        <v>status</v>
      </c>
    </row>
    <row r="3720" spans="1:11" x14ac:dyDescent="0.25">
      <c r="A3720">
        <v>253</v>
      </c>
      <c r="B3720">
        <v>1</v>
      </c>
      <c r="C3720" t="str">
        <f>VLOOKUP($B3720,Feuil2!$A$2:$G$720,2,FALSE)</f>
        <v>pound</v>
      </c>
      <c r="D3720">
        <f>VLOOKUP($B3720,Feuil2!$A$2:$G$720,3,FALSE)</f>
        <v>1</v>
      </c>
      <c r="E3720">
        <f>VLOOKUP($B3720,Feuil2!$A$2:$G$720,4,FALSE)</f>
        <v>1</v>
      </c>
      <c r="F3720" t="str">
        <f>VLOOKUP($E3720,Feuil3!$A$2:$B$19,2,FALSE)</f>
        <v>normal</v>
      </c>
      <c r="G3720">
        <f>VLOOKUP($B3720,Feuil2!$A$2:$G$720,5,FALSE)</f>
        <v>40</v>
      </c>
      <c r="H3720">
        <f>VLOOKUP($B3720,Feuil2!$A$2:$G$720,6,FALSE)</f>
        <v>35</v>
      </c>
      <c r="I3720">
        <f>VLOOKUP($B3720,Feuil2!$A$2:$G$720,7,FALSE)</f>
        <v>100</v>
      </c>
      <c r="J3720">
        <f>VLOOKUP($B3720,Feuil2!$A$2:$J$720,10,FALSE)</f>
        <v>2</v>
      </c>
      <c r="K3720" t="str">
        <f>VLOOKUP(J3720,move_damage_classes!$B$2:$C$4,2,FALSE)</f>
        <v>physical</v>
      </c>
    </row>
    <row r="3721" spans="1:11" x14ac:dyDescent="0.25">
      <c r="A3721">
        <v>253</v>
      </c>
      <c r="B3721">
        <v>21</v>
      </c>
      <c r="C3721" t="str">
        <f>VLOOKUP($B3721,Feuil2!$A$2:$G$720,2,FALSE)</f>
        <v>slam</v>
      </c>
      <c r="D3721">
        <f>VLOOKUP($B3721,Feuil2!$A$2:$G$720,3,FALSE)</f>
        <v>1</v>
      </c>
      <c r="E3721">
        <f>VLOOKUP($B3721,Feuil2!$A$2:$G$720,4,FALSE)</f>
        <v>1</v>
      </c>
      <c r="F3721" t="str">
        <f>VLOOKUP($E3721,Feuil3!$A$2:$B$19,2,FALSE)</f>
        <v>normal</v>
      </c>
      <c r="G3721">
        <f>VLOOKUP($B3721,Feuil2!$A$2:$G$720,5,FALSE)</f>
        <v>80</v>
      </c>
      <c r="H3721">
        <f>VLOOKUP($B3721,Feuil2!$A$2:$G$720,6,FALSE)</f>
        <v>20</v>
      </c>
      <c r="I3721">
        <f>VLOOKUP($B3721,Feuil2!$A$2:$G$720,7,FALSE)</f>
        <v>75</v>
      </c>
      <c r="J3721">
        <f>VLOOKUP($B3721,Feuil2!$A$2:$J$720,10,FALSE)</f>
        <v>2</v>
      </c>
      <c r="K3721" t="str">
        <f>VLOOKUP(J3721,move_damage_classes!$B$2:$C$4,2,FALSE)</f>
        <v>physical</v>
      </c>
    </row>
    <row r="3722" spans="1:11" x14ac:dyDescent="0.25">
      <c r="A3722">
        <v>253</v>
      </c>
      <c r="B3722">
        <v>43</v>
      </c>
      <c r="C3722" t="str">
        <f>VLOOKUP($B3722,Feuil2!$A$2:$G$720,2,FALSE)</f>
        <v>leer</v>
      </c>
      <c r="D3722">
        <f>VLOOKUP($B3722,Feuil2!$A$2:$G$720,3,FALSE)</f>
        <v>1</v>
      </c>
      <c r="E3722">
        <f>VLOOKUP($B3722,Feuil2!$A$2:$G$720,4,FALSE)</f>
        <v>1</v>
      </c>
      <c r="F3722" t="str">
        <f>VLOOKUP($E3722,Feuil3!$A$2:$B$19,2,FALSE)</f>
        <v>normal</v>
      </c>
      <c r="G3722">
        <f>VLOOKUP($B3722,Feuil2!$A$2:$G$720,5,FALSE)</f>
        <v>0</v>
      </c>
      <c r="H3722">
        <f>VLOOKUP($B3722,Feuil2!$A$2:$G$720,6,FALSE)</f>
        <v>30</v>
      </c>
      <c r="I3722">
        <f>VLOOKUP($B3722,Feuil2!$A$2:$G$720,7,FALSE)</f>
        <v>100</v>
      </c>
      <c r="J3722">
        <f>VLOOKUP($B3722,Feuil2!$A$2:$J$720,10,FALSE)</f>
        <v>1</v>
      </c>
      <c r="K3722" t="str">
        <f>VLOOKUP(J3722,move_damage_classes!$B$2:$C$4,2,FALSE)</f>
        <v>status</v>
      </c>
    </row>
    <row r="3723" spans="1:11" x14ac:dyDescent="0.25">
      <c r="A3723">
        <v>253</v>
      </c>
      <c r="B3723">
        <v>71</v>
      </c>
      <c r="C3723" t="str">
        <f>VLOOKUP($B3723,Feuil2!$A$2:$G$720,2,FALSE)</f>
        <v>absorb</v>
      </c>
      <c r="D3723">
        <f>VLOOKUP($B3723,Feuil2!$A$2:$G$720,3,FALSE)</f>
        <v>1</v>
      </c>
      <c r="E3723">
        <f>VLOOKUP($B3723,Feuil2!$A$2:$G$720,4,FALSE)</f>
        <v>12</v>
      </c>
      <c r="F3723" t="str">
        <f>VLOOKUP($E3723,Feuil3!$A$2:$B$19,2,FALSE)</f>
        <v>grass</v>
      </c>
      <c r="G3723">
        <f>VLOOKUP($B3723,Feuil2!$A$2:$G$720,5,FALSE)</f>
        <v>20</v>
      </c>
      <c r="H3723">
        <f>VLOOKUP($B3723,Feuil2!$A$2:$G$720,6,FALSE)</f>
        <v>25</v>
      </c>
      <c r="I3723">
        <f>VLOOKUP($B3723,Feuil2!$A$2:$G$720,7,FALSE)</f>
        <v>100</v>
      </c>
      <c r="J3723">
        <f>VLOOKUP($B3723,Feuil2!$A$2:$J$720,10,FALSE)</f>
        <v>3</v>
      </c>
      <c r="K3723" t="str">
        <f>VLOOKUP(J3723,move_damage_classes!$B$2:$C$4,2,FALSE)</f>
        <v>special</v>
      </c>
    </row>
    <row r="3724" spans="1:11" x14ac:dyDescent="0.25">
      <c r="A3724">
        <v>253</v>
      </c>
      <c r="B3724">
        <v>72</v>
      </c>
      <c r="C3724" t="str">
        <f>VLOOKUP($B3724,Feuil2!$A$2:$G$720,2,FALSE)</f>
        <v>mega-drain</v>
      </c>
      <c r="D3724">
        <f>VLOOKUP($B3724,Feuil2!$A$2:$G$720,3,FALSE)</f>
        <v>1</v>
      </c>
      <c r="E3724">
        <f>VLOOKUP($B3724,Feuil2!$A$2:$G$720,4,FALSE)</f>
        <v>12</v>
      </c>
      <c r="F3724" t="str">
        <f>VLOOKUP($E3724,Feuil3!$A$2:$B$19,2,FALSE)</f>
        <v>grass</v>
      </c>
      <c r="G3724">
        <f>VLOOKUP($B3724,Feuil2!$A$2:$G$720,5,FALSE)</f>
        <v>40</v>
      </c>
      <c r="H3724">
        <f>VLOOKUP($B3724,Feuil2!$A$2:$G$720,6,FALSE)</f>
        <v>15</v>
      </c>
      <c r="I3724">
        <f>VLOOKUP($B3724,Feuil2!$A$2:$G$720,7,FALSE)</f>
        <v>100</v>
      </c>
      <c r="J3724">
        <f>VLOOKUP($B3724,Feuil2!$A$2:$J$720,10,FALSE)</f>
        <v>3</v>
      </c>
      <c r="K3724" t="str">
        <f>VLOOKUP(J3724,move_damage_classes!$B$2:$C$4,2,FALSE)</f>
        <v>special</v>
      </c>
    </row>
    <row r="3725" spans="1:11" x14ac:dyDescent="0.25">
      <c r="A3725">
        <v>253</v>
      </c>
      <c r="B3725">
        <v>97</v>
      </c>
      <c r="C3725" t="str">
        <f>VLOOKUP($B3725,Feuil2!$A$2:$G$720,2,FALSE)</f>
        <v>agility</v>
      </c>
      <c r="D3725">
        <f>VLOOKUP($B3725,Feuil2!$A$2:$G$720,3,FALSE)</f>
        <v>1</v>
      </c>
      <c r="E3725">
        <f>VLOOKUP($B3725,Feuil2!$A$2:$G$720,4,FALSE)</f>
        <v>14</v>
      </c>
      <c r="F3725" t="str">
        <f>VLOOKUP($E3725,Feuil3!$A$2:$B$19,2,FALSE)</f>
        <v>psychic</v>
      </c>
      <c r="G3725">
        <f>VLOOKUP($B3725,Feuil2!$A$2:$G$720,5,FALSE)</f>
        <v>0</v>
      </c>
      <c r="H3725">
        <f>VLOOKUP($B3725,Feuil2!$A$2:$G$720,6,FALSE)</f>
        <v>30</v>
      </c>
      <c r="I3725">
        <f>VLOOKUP($B3725,Feuil2!$A$2:$G$720,7,FALSE)</f>
        <v>0</v>
      </c>
      <c r="J3725">
        <f>VLOOKUP($B3725,Feuil2!$A$2:$J$720,10,FALSE)</f>
        <v>1</v>
      </c>
      <c r="K3725" t="str">
        <f>VLOOKUP(J3725,move_damage_classes!$B$2:$C$4,2,FALSE)</f>
        <v>status</v>
      </c>
    </row>
    <row r="3726" spans="1:11" x14ac:dyDescent="0.25">
      <c r="A3726">
        <v>253</v>
      </c>
      <c r="B3726">
        <v>98</v>
      </c>
      <c r="C3726" t="str">
        <f>VLOOKUP($B3726,Feuil2!$A$2:$G$720,2,FALSE)</f>
        <v>quick-attack</v>
      </c>
      <c r="D3726">
        <f>VLOOKUP($B3726,Feuil2!$A$2:$G$720,3,FALSE)</f>
        <v>1</v>
      </c>
      <c r="E3726">
        <f>VLOOKUP($B3726,Feuil2!$A$2:$G$720,4,FALSE)</f>
        <v>1</v>
      </c>
      <c r="F3726" t="str">
        <f>VLOOKUP($E3726,Feuil3!$A$2:$B$19,2,FALSE)</f>
        <v>normal</v>
      </c>
      <c r="G3726">
        <f>VLOOKUP($B3726,Feuil2!$A$2:$G$720,5,FALSE)</f>
        <v>40</v>
      </c>
      <c r="H3726">
        <f>VLOOKUP($B3726,Feuil2!$A$2:$G$720,6,FALSE)</f>
        <v>30</v>
      </c>
      <c r="I3726">
        <f>VLOOKUP($B3726,Feuil2!$A$2:$G$720,7,FALSE)</f>
        <v>100</v>
      </c>
      <c r="J3726">
        <f>VLOOKUP($B3726,Feuil2!$A$2:$J$720,10,FALSE)</f>
        <v>2</v>
      </c>
      <c r="K3726" t="str">
        <f>VLOOKUP(J3726,move_damage_classes!$B$2:$C$4,2,FALSE)</f>
        <v>physical</v>
      </c>
    </row>
    <row r="3727" spans="1:11" x14ac:dyDescent="0.25">
      <c r="A3727">
        <v>253</v>
      </c>
      <c r="B3727">
        <v>103</v>
      </c>
      <c r="C3727" t="str">
        <f>VLOOKUP($B3727,Feuil2!$A$2:$G$720,2,FALSE)</f>
        <v>screech</v>
      </c>
      <c r="D3727">
        <f>VLOOKUP($B3727,Feuil2!$A$2:$G$720,3,FALSE)</f>
        <v>1</v>
      </c>
      <c r="E3727">
        <f>VLOOKUP($B3727,Feuil2!$A$2:$G$720,4,FALSE)</f>
        <v>1</v>
      </c>
      <c r="F3727" t="str">
        <f>VLOOKUP($E3727,Feuil3!$A$2:$B$19,2,FALSE)</f>
        <v>normal</v>
      </c>
      <c r="G3727">
        <f>VLOOKUP($B3727,Feuil2!$A$2:$G$720,5,FALSE)</f>
        <v>0</v>
      </c>
      <c r="H3727">
        <f>VLOOKUP($B3727,Feuil2!$A$2:$G$720,6,FALSE)</f>
        <v>40</v>
      </c>
      <c r="I3727">
        <f>VLOOKUP($B3727,Feuil2!$A$2:$G$720,7,FALSE)</f>
        <v>85</v>
      </c>
      <c r="J3727">
        <f>VLOOKUP($B3727,Feuil2!$A$2:$J$720,10,FALSE)</f>
        <v>1</v>
      </c>
      <c r="K3727" t="str">
        <f>VLOOKUP(J3727,move_damage_classes!$B$2:$C$4,2,FALSE)</f>
        <v>status</v>
      </c>
    </row>
    <row r="3728" spans="1:11" x14ac:dyDescent="0.25">
      <c r="A3728">
        <v>253</v>
      </c>
      <c r="B3728">
        <v>197</v>
      </c>
      <c r="C3728" t="str">
        <f>VLOOKUP($B3728,Feuil2!$A$2:$G$720,2,FALSE)</f>
        <v>detect</v>
      </c>
      <c r="D3728">
        <f>VLOOKUP($B3728,Feuil2!$A$2:$G$720,3,FALSE)</f>
        <v>2</v>
      </c>
      <c r="E3728">
        <f>VLOOKUP($B3728,Feuil2!$A$2:$G$720,4,FALSE)</f>
        <v>2</v>
      </c>
      <c r="F3728" t="str">
        <f>VLOOKUP($E3728,Feuil3!$A$2:$B$19,2,FALSE)</f>
        <v>fighting</v>
      </c>
      <c r="G3728">
        <f>VLOOKUP($B3728,Feuil2!$A$2:$G$720,5,FALSE)</f>
        <v>0</v>
      </c>
      <c r="H3728">
        <f>VLOOKUP($B3728,Feuil2!$A$2:$G$720,6,FALSE)</f>
        <v>5</v>
      </c>
      <c r="I3728">
        <f>VLOOKUP($B3728,Feuil2!$A$2:$G$720,7,FALSE)</f>
        <v>0</v>
      </c>
      <c r="J3728">
        <f>VLOOKUP($B3728,Feuil2!$A$2:$J$720,10,FALSE)</f>
        <v>1</v>
      </c>
      <c r="K3728" t="str">
        <f>VLOOKUP(J3728,move_damage_classes!$B$2:$C$4,2,FALSE)</f>
        <v>status</v>
      </c>
    </row>
    <row r="3729" spans="1:11" x14ac:dyDescent="0.25">
      <c r="A3729">
        <v>253</v>
      </c>
      <c r="B3729">
        <v>206</v>
      </c>
      <c r="C3729" t="str">
        <f>VLOOKUP($B3729,Feuil2!$A$2:$G$720,2,FALSE)</f>
        <v>false-swipe</v>
      </c>
      <c r="D3729">
        <f>VLOOKUP($B3729,Feuil2!$A$2:$G$720,3,FALSE)</f>
        <v>2</v>
      </c>
      <c r="E3729">
        <f>VLOOKUP($B3729,Feuil2!$A$2:$G$720,4,FALSE)</f>
        <v>1</v>
      </c>
      <c r="F3729" t="str">
        <f>VLOOKUP($E3729,Feuil3!$A$2:$B$19,2,FALSE)</f>
        <v>normal</v>
      </c>
      <c r="G3729">
        <f>VLOOKUP($B3729,Feuil2!$A$2:$G$720,5,FALSE)</f>
        <v>40</v>
      </c>
      <c r="H3729">
        <f>VLOOKUP($B3729,Feuil2!$A$2:$G$720,6,FALSE)</f>
        <v>40</v>
      </c>
      <c r="I3729">
        <f>VLOOKUP($B3729,Feuil2!$A$2:$G$720,7,FALSE)</f>
        <v>100</v>
      </c>
      <c r="J3729">
        <f>VLOOKUP($B3729,Feuil2!$A$2:$J$720,10,FALSE)</f>
        <v>2</v>
      </c>
      <c r="K3729" t="str">
        <f>VLOOKUP(J3729,move_damage_classes!$B$2:$C$4,2,FALSE)</f>
        <v>physical</v>
      </c>
    </row>
    <row r="3730" spans="1:11" x14ac:dyDescent="0.25">
      <c r="A3730">
        <v>253</v>
      </c>
      <c r="B3730">
        <v>210</v>
      </c>
      <c r="C3730" t="str">
        <f>VLOOKUP($B3730,Feuil2!$A$2:$G$720,2,FALSE)</f>
        <v>fury-cutter</v>
      </c>
      <c r="D3730">
        <f>VLOOKUP($B3730,Feuil2!$A$2:$G$720,3,FALSE)</f>
        <v>2</v>
      </c>
      <c r="E3730">
        <f>VLOOKUP($B3730,Feuil2!$A$2:$G$720,4,FALSE)</f>
        <v>7</v>
      </c>
      <c r="F3730" t="str">
        <f>VLOOKUP($E3730,Feuil3!$A$2:$B$19,2,FALSE)</f>
        <v>bug</v>
      </c>
      <c r="G3730">
        <f>VLOOKUP($B3730,Feuil2!$A$2:$G$720,5,FALSE)</f>
        <v>40</v>
      </c>
      <c r="H3730">
        <f>VLOOKUP($B3730,Feuil2!$A$2:$G$720,6,FALSE)</f>
        <v>20</v>
      </c>
      <c r="I3730">
        <f>VLOOKUP($B3730,Feuil2!$A$2:$G$720,7,FALSE)</f>
        <v>95</v>
      </c>
      <c r="J3730">
        <f>VLOOKUP($B3730,Feuil2!$A$2:$J$720,10,FALSE)</f>
        <v>2</v>
      </c>
      <c r="K3730" t="str">
        <f>VLOOKUP(J3730,move_damage_classes!$B$2:$C$4,2,FALSE)</f>
        <v>physical</v>
      </c>
    </row>
    <row r="3731" spans="1:11" x14ac:dyDescent="0.25">
      <c r="A3731">
        <v>253</v>
      </c>
      <c r="B3731">
        <v>228</v>
      </c>
      <c r="C3731" t="str">
        <f>VLOOKUP($B3731,Feuil2!$A$2:$G$720,2,FALSE)</f>
        <v>pursuit</v>
      </c>
      <c r="D3731">
        <f>VLOOKUP($B3731,Feuil2!$A$2:$G$720,3,FALSE)</f>
        <v>2</v>
      </c>
      <c r="E3731">
        <f>VLOOKUP($B3731,Feuil2!$A$2:$G$720,4,FALSE)</f>
        <v>17</v>
      </c>
      <c r="F3731" t="str">
        <f>VLOOKUP($E3731,Feuil3!$A$2:$B$19,2,FALSE)</f>
        <v>dark</v>
      </c>
      <c r="G3731">
        <f>VLOOKUP($B3731,Feuil2!$A$2:$G$720,5,FALSE)</f>
        <v>40</v>
      </c>
      <c r="H3731">
        <f>VLOOKUP($B3731,Feuil2!$A$2:$G$720,6,FALSE)</f>
        <v>20</v>
      </c>
      <c r="I3731">
        <f>VLOOKUP($B3731,Feuil2!$A$2:$G$720,7,FALSE)</f>
        <v>100</v>
      </c>
      <c r="J3731">
        <f>VLOOKUP($B3731,Feuil2!$A$2:$J$720,10,FALSE)</f>
        <v>2</v>
      </c>
      <c r="K3731" t="str">
        <f>VLOOKUP(J3731,move_damage_classes!$B$2:$C$4,2,FALSE)</f>
        <v>physical</v>
      </c>
    </row>
    <row r="3732" spans="1:11" x14ac:dyDescent="0.25">
      <c r="A3732">
        <v>253</v>
      </c>
      <c r="B3732">
        <v>348</v>
      </c>
      <c r="C3732" t="str">
        <f>VLOOKUP($B3732,Feuil2!$A$2:$G$720,2,FALSE)</f>
        <v>leaf-blade</v>
      </c>
      <c r="D3732">
        <f>VLOOKUP($B3732,Feuil2!$A$2:$G$720,3,FALSE)</f>
        <v>3</v>
      </c>
      <c r="E3732">
        <f>VLOOKUP($B3732,Feuil2!$A$2:$G$720,4,FALSE)</f>
        <v>12</v>
      </c>
      <c r="F3732" t="str">
        <f>VLOOKUP($E3732,Feuil3!$A$2:$B$19,2,FALSE)</f>
        <v>grass</v>
      </c>
      <c r="G3732">
        <f>VLOOKUP($B3732,Feuil2!$A$2:$G$720,5,FALSE)</f>
        <v>90</v>
      </c>
      <c r="H3732">
        <f>VLOOKUP($B3732,Feuil2!$A$2:$G$720,6,FALSE)</f>
        <v>15</v>
      </c>
      <c r="I3732">
        <f>VLOOKUP($B3732,Feuil2!$A$2:$G$720,7,FALSE)</f>
        <v>100</v>
      </c>
      <c r="J3732">
        <f>VLOOKUP($B3732,Feuil2!$A$2:$J$720,10,FALSE)</f>
        <v>2</v>
      </c>
      <c r="K3732" t="str">
        <f>VLOOKUP(J3732,move_damage_classes!$B$2:$C$4,2,FALSE)</f>
        <v>physical</v>
      </c>
    </row>
    <row r="3733" spans="1:11" x14ac:dyDescent="0.25">
      <c r="A3733">
        <v>253</v>
      </c>
      <c r="B3733">
        <v>404</v>
      </c>
      <c r="C3733" t="str">
        <f>VLOOKUP($B3733,Feuil2!$A$2:$G$720,2,FALSE)</f>
        <v>x-scissor</v>
      </c>
      <c r="D3733">
        <f>VLOOKUP($B3733,Feuil2!$A$2:$G$720,3,FALSE)</f>
        <v>4</v>
      </c>
      <c r="E3733">
        <f>VLOOKUP($B3733,Feuil2!$A$2:$G$720,4,FALSE)</f>
        <v>7</v>
      </c>
      <c r="F3733" t="str">
        <f>VLOOKUP($E3733,Feuil3!$A$2:$B$19,2,FALSE)</f>
        <v>bug</v>
      </c>
      <c r="G3733">
        <f>VLOOKUP($B3733,Feuil2!$A$2:$G$720,5,FALSE)</f>
        <v>80</v>
      </c>
      <c r="H3733">
        <f>VLOOKUP($B3733,Feuil2!$A$2:$G$720,6,FALSE)</f>
        <v>15</v>
      </c>
      <c r="I3733">
        <f>VLOOKUP($B3733,Feuil2!$A$2:$G$720,7,FALSE)</f>
        <v>100</v>
      </c>
      <c r="J3733">
        <f>VLOOKUP($B3733,Feuil2!$A$2:$J$720,10,FALSE)</f>
        <v>2</v>
      </c>
      <c r="K3733" t="str">
        <f>VLOOKUP(J3733,move_damage_classes!$B$2:$C$4,2,FALSE)</f>
        <v>physical</v>
      </c>
    </row>
    <row r="3734" spans="1:11" x14ac:dyDescent="0.25">
      <c r="A3734">
        <v>253</v>
      </c>
      <c r="B3734">
        <v>437</v>
      </c>
      <c r="C3734" t="str">
        <f>VLOOKUP($B3734,Feuil2!$A$2:$G$720,2,FALSE)</f>
        <v>leaf-storm</v>
      </c>
      <c r="D3734">
        <f>VLOOKUP($B3734,Feuil2!$A$2:$G$720,3,FALSE)</f>
        <v>4</v>
      </c>
      <c r="E3734">
        <f>VLOOKUP($B3734,Feuil2!$A$2:$G$720,4,FALSE)</f>
        <v>12</v>
      </c>
      <c r="F3734" t="str">
        <f>VLOOKUP($E3734,Feuil3!$A$2:$B$19,2,FALSE)</f>
        <v>grass</v>
      </c>
      <c r="G3734">
        <f>VLOOKUP($B3734,Feuil2!$A$2:$G$720,5,FALSE)</f>
        <v>130</v>
      </c>
      <c r="H3734">
        <f>VLOOKUP($B3734,Feuil2!$A$2:$G$720,6,FALSE)</f>
        <v>5</v>
      </c>
      <c r="I3734">
        <f>VLOOKUP($B3734,Feuil2!$A$2:$G$720,7,FALSE)</f>
        <v>90</v>
      </c>
      <c r="J3734">
        <f>VLOOKUP($B3734,Feuil2!$A$2:$J$720,10,FALSE)</f>
        <v>3</v>
      </c>
      <c r="K3734" t="str">
        <f>VLOOKUP(J3734,move_damage_classes!$B$2:$C$4,2,FALSE)</f>
        <v>special</v>
      </c>
    </row>
    <row r="3735" spans="1:11" x14ac:dyDescent="0.25">
      <c r="A3735">
        <v>253</v>
      </c>
      <c r="B3735">
        <v>501</v>
      </c>
      <c r="C3735" t="str">
        <f>VLOOKUP($B3735,Feuil2!$A$2:$G$720,2,FALSE)</f>
        <v>quick-guard</v>
      </c>
      <c r="D3735">
        <f>VLOOKUP($B3735,Feuil2!$A$2:$G$720,3,FALSE)</f>
        <v>5</v>
      </c>
      <c r="E3735">
        <f>VLOOKUP($B3735,Feuil2!$A$2:$G$720,4,FALSE)</f>
        <v>2</v>
      </c>
      <c r="F3735" t="str">
        <f>VLOOKUP($E3735,Feuil3!$A$2:$B$19,2,FALSE)</f>
        <v>fighting</v>
      </c>
      <c r="G3735">
        <f>VLOOKUP($B3735,Feuil2!$A$2:$G$720,5,FALSE)</f>
        <v>0</v>
      </c>
      <c r="H3735">
        <f>VLOOKUP($B3735,Feuil2!$A$2:$G$720,6,FALSE)</f>
        <v>15</v>
      </c>
      <c r="I3735">
        <f>VLOOKUP($B3735,Feuil2!$A$2:$G$720,7,FALSE)</f>
        <v>0</v>
      </c>
      <c r="J3735">
        <f>VLOOKUP($B3735,Feuil2!$A$2:$J$720,10,FALSE)</f>
        <v>1</v>
      </c>
      <c r="K3735" t="str">
        <f>VLOOKUP(J3735,move_damage_classes!$B$2:$C$4,2,FALSE)</f>
        <v>status</v>
      </c>
    </row>
    <row r="3736" spans="1:11" x14ac:dyDescent="0.25">
      <c r="A3736">
        <v>254</v>
      </c>
      <c r="B3736">
        <v>1</v>
      </c>
      <c r="C3736" t="str">
        <f>VLOOKUP($B3736,Feuil2!$A$2:$G$720,2,FALSE)</f>
        <v>pound</v>
      </c>
      <c r="D3736">
        <f>VLOOKUP($B3736,Feuil2!$A$2:$G$720,3,FALSE)</f>
        <v>1</v>
      </c>
      <c r="E3736">
        <f>VLOOKUP($B3736,Feuil2!$A$2:$G$720,4,FALSE)</f>
        <v>1</v>
      </c>
      <c r="F3736" t="str">
        <f>VLOOKUP($E3736,Feuil3!$A$2:$B$19,2,FALSE)</f>
        <v>normal</v>
      </c>
      <c r="G3736">
        <f>VLOOKUP($B3736,Feuil2!$A$2:$G$720,5,FALSE)</f>
        <v>40</v>
      </c>
      <c r="H3736">
        <f>VLOOKUP($B3736,Feuil2!$A$2:$G$720,6,FALSE)</f>
        <v>35</v>
      </c>
      <c r="I3736">
        <f>VLOOKUP($B3736,Feuil2!$A$2:$G$720,7,FALSE)</f>
        <v>100</v>
      </c>
      <c r="J3736">
        <f>VLOOKUP($B3736,Feuil2!$A$2:$J$720,10,FALSE)</f>
        <v>2</v>
      </c>
      <c r="K3736" t="str">
        <f>VLOOKUP(J3736,move_damage_classes!$B$2:$C$4,2,FALSE)</f>
        <v>physical</v>
      </c>
    </row>
    <row r="3737" spans="1:11" x14ac:dyDescent="0.25">
      <c r="A3737">
        <v>254</v>
      </c>
      <c r="B3737">
        <v>21</v>
      </c>
      <c r="C3737" t="str">
        <f>VLOOKUP($B3737,Feuil2!$A$2:$G$720,2,FALSE)</f>
        <v>slam</v>
      </c>
      <c r="D3737">
        <f>VLOOKUP($B3737,Feuil2!$A$2:$G$720,3,FALSE)</f>
        <v>1</v>
      </c>
      <c r="E3737">
        <f>VLOOKUP($B3737,Feuil2!$A$2:$G$720,4,FALSE)</f>
        <v>1</v>
      </c>
      <c r="F3737" t="str">
        <f>VLOOKUP($E3737,Feuil3!$A$2:$B$19,2,FALSE)</f>
        <v>normal</v>
      </c>
      <c r="G3737">
        <f>VLOOKUP($B3737,Feuil2!$A$2:$G$720,5,FALSE)</f>
        <v>80</v>
      </c>
      <c r="H3737">
        <f>VLOOKUP($B3737,Feuil2!$A$2:$G$720,6,FALSE)</f>
        <v>20</v>
      </c>
      <c r="I3737">
        <f>VLOOKUP($B3737,Feuil2!$A$2:$G$720,7,FALSE)</f>
        <v>75</v>
      </c>
      <c r="J3737">
        <f>VLOOKUP($B3737,Feuil2!$A$2:$J$720,10,FALSE)</f>
        <v>2</v>
      </c>
      <c r="K3737" t="str">
        <f>VLOOKUP(J3737,move_damage_classes!$B$2:$C$4,2,FALSE)</f>
        <v>physical</v>
      </c>
    </row>
    <row r="3738" spans="1:11" x14ac:dyDescent="0.25">
      <c r="A3738">
        <v>254</v>
      </c>
      <c r="B3738">
        <v>43</v>
      </c>
      <c r="C3738" t="str">
        <f>VLOOKUP($B3738,Feuil2!$A$2:$G$720,2,FALSE)</f>
        <v>leer</v>
      </c>
      <c r="D3738">
        <f>VLOOKUP($B3738,Feuil2!$A$2:$G$720,3,FALSE)</f>
        <v>1</v>
      </c>
      <c r="E3738">
        <f>VLOOKUP($B3738,Feuil2!$A$2:$G$720,4,FALSE)</f>
        <v>1</v>
      </c>
      <c r="F3738" t="str">
        <f>VLOOKUP($E3738,Feuil3!$A$2:$B$19,2,FALSE)</f>
        <v>normal</v>
      </c>
      <c r="G3738">
        <f>VLOOKUP($B3738,Feuil2!$A$2:$G$720,5,FALSE)</f>
        <v>0</v>
      </c>
      <c r="H3738">
        <f>VLOOKUP($B3738,Feuil2!$A$2:$G$720,6,FALSE)</f>
        <v>30</v>
      </c>
      <c r="I3738">
        <f>VLOOKUP($B3738,Feuil2!$A$2:$G$720,7,FALSE)</f>
        <v>100</v>
      </c>
      <c r="J3738">
        <f>VLOOKUP($B3738,Feuil2!$A$2:$J$720,10,FALSE)</f>
        <v>1</v>
      </c>
      <c r="K3738" t="str">
        <f>VLOOKUP(J3738,move_damage_classes!$B$2:$C$4,2,FALSE)</f>
        <v>status</v>
      </c>
    </row>
    <row r="3739" spans="1:11" x14ac:dyDescent="0.25">
      <c r="A3739">
        <v>254</v>
      </c>
      <c r="B3739">
        <v>71</v>
      </c>
      <c r="C3739" t="str">
        <f>VLOOKUP($B3739,Feuil2!$A$2:$G$720,2,FALSE)</f>
        <v>absorb</v>
      </c>
      <c r="D3739">
        <f>VLOOKUP($B3739,Feuil2!$A$2:$G$720,3,FALSE)</f>
        <v>1</v>
      </c>
      <c r="E3739">
        <f>VLOOKUP($B3739,Feuil2!$A$2:$G$720,4,FALSE)</f>
        <v>12</v>
      </c>
      <c r="F3739" t="str">
        <f>VLOOKUP($E3739,Feuil3!$A$2:$B$19,2,FALSE)</f>
        <v>grass</v>
      </c>
      <c r="G3739">
        <f>VLOOKUP($B3739,Feuil2!$A$2:$G$720,5,FALSE)</f>
        <v>20</v>
      </c>
      <c r="H3739">
        <f>VLOOKUP($B3739,Feuil2!$A$2:$G$720,6,FALSE)</f>
        <v>25</v>
      </c>
      <c r="I3739">
        <f>VLOOKUP($B3739,Feuil2!$A$2:$G$720,7,FALSE)</f>
        <v>100</v>
      </c>
      <c r="J3739">
        <f>VLOOKUP($B3739,Feuil2!$A$2:$J$720,10,FALSE)</f>
        <v>3</v>
      </c>
      <c r="K3739" t="str">
        <f>VLOOKUP(J3739,move_damage_classes!$B$2:$C$4,2,FALSE)</f>
        <v>special</v>
      </c>
    </row>
    <row r="3740" spans="1:11" x14ac:dyDescent="0.25">
      <c r="A3740">
        <v>254</v>
      </c>
      <c r="B3740">
        <v>72</v>
      </c>
      <c r="C3740" t="str">
        <f>VLOOKUP($B3740,Feuil2!$A$2:$G$720,2,FALSE)</f>
        <v>mega-drain</v>
      </c>
      <c r="D3740">
        <f>VLOOKUP($B3740,Feuil2!$A$2:$G$720,3,FALSE)</f>
        <v>1</v>
      </c>
      <c r="E3740">
        <f>VLOOKUP($B3740,Feuil2!$A$2:$G$720,4,FALSE)</f>
        <v>12</v>
      </c>
      <c r="F3740" t="str">
        <f>VLOOKUP($E3740,Feuil3!$A$2:$B$19,2,FALSE)</f>
        <v>grass</v>
      </c>
      <c r="G3740">
        <f>VLOOKUP($B3740,Feuil2!$A$2:$G$720,5,FALSE)</f>
        <v>40</v>
      </c>
      <c r="H3740">
        <f>VLOOKUP($B3740,Feuil2!$A$2:$G$720,6,FALSE)</f>
        <v>15</v>
      </c>
      <c r="I3740">
        <f>VLOOKUP($B3740,Feuil2!$A$2:$G$720,7,FALSE)</f>
        <v>100</v>
      </c>
      <c r="J3740">
        <f>VLOOKUP($B3740,Feuil2!$A$2:$J$720,10,FALSE)</f>
        <v>3</v>
      </c>
      <c r="K3740" t="str">
        <f>VLOOKUP(J3740,move_damage_classes!$B$2:$C$4,2,FALSE)</f>
        <v>special</v>
      </c>
    </row>
    <row r="3741" spans="1:11" x14ac:dyDescent="0.25">
      <c r="A3741">
        <v>254</v>
      </c>
      <c r="B3741">
        <v>97</v>
      </c>
      <c r="C3741" t="str">
        <f>VLOOKUP($B3741,Feuil2!$A$2:$G$720,2,FALSE)</f>
        <v>agility</v>
      </c>
      <c r="D3741">
        <f>VLOOKUP($B3741,Feuil2!$A$2:$G$720,3,FALSE)</f>
        <v>1</v>
      </c>
      <c r="E3741">
        <f>VLOOKUP($B3741,Feuil2!$A$2:$G$720,4,FALSE)</f>
        <v>14</v>
      </c>
      <c r="F3741" t="str">
        <f>VLOOKUP($E3741,Feuil3!$A$2:$B$19,2,FALSE)</f>
        <v>psychic</v>
      </c>
      <c r="G3741">
        <f>VLOOKUP($B3741,Feuil2!$A$2:$G$720,5,FALSE)</f>
        <v>0</v>
      </c>
      <c r="H3741">
        <f>VLOOKUP($B3741,Feuil2!$A$2:$G$720,6,FALSE)</f>
        <v>30</v>
      </c>
      <c r="I3741">
        <f>VLOOKUP($B3741,Feuil2!$A$2:$G$720,7,FALSE)</f>
        <v>0</v>
      </c>
      <c r="J3741">
        <f>VLOOKUP($B3741,Feuil2!$A$2:$J$720,10,FALSE)</f>
        <v>1</v>
      </c>
      <c r="K3741" t="str">
        <f>VLOOKUP(J3741,move_damage_classes!$B$2:$C$4,2,FALSE)</f>
        <v>status</v>
      </c>
    </row>
    <row r="3742" spans="1:11" x14ac:dyDescent="0.25">
      <c r="A3742">
        <v>254</v>
      </c>
      <c r="B3742">
        <v>98</v>
      </c>
      <c r="C3742" t="str">
        <f>VLOOKUP($B3742,Feuil2!$A$2:$G$720,2,FALSE)</f>
        <v>quick-attack</v>
      </c>
      <c r="D3742">
        <f>VLOOKUP($B3742,Feuil2!$A$2:$G$720,3,FALSE)</f>
        <v>1</v>
      </c>
      <c r="E3742">
        <f>VLOOKUP($B3742,Feuil2!$A$2:$G$720,4,FALSE)</f>
        <v>1</v>
      </c>
      <c r="F3742" t="str">
        <f>VLOOKUP($E3742,Feuil3!$A$2:$B$19,2,FALSE)</f>
        <v>normal</v>
      </c>
      <c r="G3742">
        <f>VLOOKUP($B3742,Feuil2!$A$2:$G$720,5,FALSE)</f>
        <v>40</v>
      </c>
      <c r="H3742">
        <f>VLOOKUP($B3742,Feuil2!$A$2:$G$720,6,FALSE)</f>
        <v>30</v>
      </c>
      <c r="I3742">
        <f>VLOOKUP($B3742,Feuil2!$A$2:$G$720,7,FALSE)</f>
        <v>100</v>
      </c>
      <c r="J3742">
        <f>VLOOKUP($B3742,Feuil2!$A$2:$J$720,10,FALSE)</f>
        <v>2</v>
      </c>
      <c r="K3742" t="str">
        <f>VLOOKUP(J3742,move_damage_classes!$B$2:$C$4,2,FALSE)</f>
        <v>physical</v>
      </c>
    </row>
    <row r="3743" spans="1:11" x14ac:dyDescent="0.25">
      <c r="A3743">
        <v>254</v>
      </c>
      <c r="B3743">
        <v>103</v>
      </c>
      <c r="C3743" t="str">
        <f>VLOOKUP($B3743,Feuil2!$A$2:$G$720,2,FALSE)</f>
        <v>screech</v>
      </c>
      <c r="D3743">
        <f>VLOOKUP($B3743,Feuil2!$A$2:$G$720,3,FALSE)</f>
        <v>1</v>
      </c>
      <c r="E3743">
        <f>VLOOKUP($B3743,Feuil2!$A$2:$G$720,4,FALSE)</f>
        <v>1</v>
      </c>
      <c r="F3743" t="str">
        <f>VLOOKUP($E3743,Feuil3!$A$2:$B$19,2,FALSE)</f>
        <v>normal</v>
      </c>
      <c r="G3743">
        <f>VLOOKUP($B3743,Feuil2!$A$2:$G$720,5,FALSE)</f>
        <v>0</v>
      </c>
      <c r="H3743">
        <f>VLOOKUP($B3743,Feuil2!$A$2:$G$720,6,FALSE)</f>
        <v>40</v>
      </c>
      <c r="I3743">
        <f>VLOOKUP($B3743,Feuil2!$A$2:$G$720,7,FALSE)</f>
        <v>85</v>
      </c>
      <c r="J3743">
        <f>VLOOKUP($B3743,Feuil2!$A$2:$J$720,10,FALSE)</f>
        <v>1</v>
      </c>
      <c r="K3743" t="str">
        <f>VLOOKUP(J3743,move_damage_classes!$B$2:$C$4,2,FALSE)</f>
        <v>status</v>
      </c>
    </row>
    <row r="3744" spans="1:11" x14ac:dyDescent="0.25">
      <c r="A3744">
        <v>254</v>
      </c>
      <c r="B3744">
        <v>197</v>
      </c>
      <c r="C3744" t="str">
        <f>VLOOKUP($B3744,Feuil2!$A$2:$G$720,2,FALSE)</f>
        <v>detect</v>
      </c>
      <c r="D3744">
        <f>VLOOKUP($B3744,Feuil2!$A$2:$G$720,3,FALSE)</f>
        <v>2</v>
      </c>
      <c r="E3744">
        <f>VLOOKUP($B3744,Feuil2!$A$2:$G$720,4,FALSE)</f>
        <v>2</v>
      </c>
      <c r="F3744" t="str">
        <f>VLOOKUP($E3744,Feuil3!$A$2:$B$19,2,FALSE)</f>
        <v>fighting</v>
      </c>
      <c r="G3744">
        <f>VLOOKUP($B3744,Feuil2!$A$2:$G$720,5,FALSE)</f>
        <v>0</v>
      </c>
      <c r="H3744">
        <f>VLOOKUP($B3744,Feuil2!$A$2:$G$720,6,FALSE)</f>
        <v>5</v>
      </c>
      <c r="I3744">
        <f>VLOOKUP($B3744,Feuil2!$A$2:$G$720,7,FALSE)</f>
        <v>0</v>
      </c>
      <c r="J3744">
        <f>VLOOKUP($B3744,Feuil2!$A$2:$J$720,10,FALSE)</f>
        <v>1</v>
      </c>
      <c r="K3744" t="str">
        <f>VLOOKUP(J3744,move_damage_classes!$B$2:$C$4,2,FALSE)</f>
        <v>status</v>
      </c>
    </row>
    <row r="3745" spans="1:11" x14ac:dyDescent="0.25">
      <c r="A3745">
        <v>254</v>
      </c>
      <c r="B3745">
        <v>206</v>
      </c>
      <c r="C3745" t="str">
        <f>VLOOKUP($B3745,Feuil2!$A$2:$G$720,2,FALSE)</f>
        <v>false-swipe</v>
      </c>
      <c r="D3745">
        <f>VLOOKUP($B3745,Feuil2!$A$2:$G$720,3,FALSE)</f>
        <v>2</v>
      </c>
      <c r="E3745">
        <f>VLOOKUP($B3745,Feuil2!$A$2:$G$720,4,FALSE)</f>
        <v>1</v>
      </c>
      <c r="F3745" t="str">
        <f>VLOOKUP($E3745,Feuil3!$A$2:$B$19,2,FALSE)</f>
        <v>normal</v>
      </c>
      <c r="G3745">
        <f>VLOOKUP($B3745,Feuil2!$A$2:$G$720,5,FALSE)</f>
        <v>40</v>
      </c>
      <c r="H3745">
        <f>VLOOKUP($B3745,Feuil2!$A$2:$G$720,6,FALSE)</f>
        <v>40</v>
      </c>
      <c r="I3745">
        <f>VLOOKUP($B3745,Feuil2!$A$2:$G$720,7,FALSE)</f>
        <v>100</v>
      </c>
      <c r="J3745">
        <f>VLOOKUP($B3745,Feuil2!$A$2:$J$720,10,FALSE)</f>
        <v>2</v>
      </c>
      <c r="K3745" t="str">
        <f>VLOOKUP(J3745,move_damage_classes!$B$2:$C$4,2,FALSE)</f>
        <v>physical</v>
      </c>
    </row>
    <row r="3746" spans="1:11" x14ac:dyDescent="0.25">
      <c r="A3746">
        <v>254</v>
      </c>
      <c r="B3746">
        <v>210</v>
      </c>
      <c r="C3746" t="str">
        <f>VLOOKUP($B3746,Feuil2!$A$2:$G$720,2,FALSE)</f>
        <v>fury-cutter</v>
      </c>
      <c r="D3746">
        <f>VLOOKUP($B3746,Feuil2!$A$2:$G$720,3,FALSE)</f>
        <v>2</v>
      </c>
      <c r="E3746">
        <f>VLOOKUP($B3746,Feuil2!$A$2:$G$720,4,FALSE)</f>
        <v>7</v>
      </c>
      <c r="F3746" t="str">
        <f>VLOOKUP($E3746,Feuil3!$A$2:$B$19,2,FALSE)</f>
        <v>bug</v>
      </c>
      <c r="G3746">
        <f>VLOOKUP($B3746,Feuil2!$A$2:$G$720,5,FALSE)</f>
        <v>40</v>
      </c>
      <c r="H3746">
        <f>VLOOKUP($B3746,Feuil2!$A$2:$G$720,6,FALSE)</f>
        <v>20</v>
      </c>
      <c r="I3746">
        <f>VLOOKUP($B3746,Feuil2!$A$2:$G$720,7,FALSE)</f>
        <v>95</v>
      </c>
      <c r="J3746">
        <f>VLOOKUP($B3746,Feuil2!$A$2:$J$720,10,FALSE)</f>
        <v>2</v>
      </c>
      <c r="K3746" t="str">
        <f>VLOOKUP(J3746,move_damage_classes!$B$2:$C$4,2,FALSE)</f>
        <v>physical</v>
      </c>
    </row>
    <row r="3747" spans="1:11" x14ac:dyDescent="0.25">
      <c r="A3747">
        <v>254</v>
      </c>
      <c r="B3747">
        <v>228</v>
      </c>
      <c r="C3747" t="str">
        <f>VLOOKUP($B3747,Feuil2!$A$2:$G$720,2,FALSE)</f>
        <v>pursuit</v>
      </c>
      <c r="D3747">
        <f>VLOOKUP($B3747,Feuil2!$A$2:$G$720,3,FALSE)</f>
        <v>2</v>
      </c>
      <c r="E3747">
        <f>VLOOKUP($B3747,Feuil2!$A$2:$G$720,4,FALSE)</f>
        <v>17</v>
      </c>
      <c r="F3747" t="str">
        <f>VLOOKUP($E3747,Feuil3!$A$2:$B$19,2,FALSE)</f>
        <v>dark</v>
      </c>
      <c r="G3747">
        <f>VLOOKUP($B3747,Feuil2!$A$2:$G$720,5,FALSE)</f>
        <v>40</v>
      </c>
      <c r="H3747">
        <f>VLOOKUP($B3747,Feuil2!$A$2:$G$720,6,FALSE)</f>
        <v>20</v>
      </c>
      <c r="I3747">
        <f>VLOOKUP($B3747,Feuil2!$A$2:$G$720,7,FALSE)</f>
        <v>100</v>
      </c>
      <c r="J3747">
        <f>VLOOKUP($B3747,Feuil2!$A$2:$J$720,10,FALSE)</f>
        <v>2</v>
      </c>
      <c r="K3747" t="str">
        <f>VLOOKUP(J3747,move_damage_classes!$B$2:$C$4,2,FALSE)</f>
        <v>physical</v>
      </c>
    </row>
    <row r="3748" spans="1:11" x14ac:dyDescent="0.25">
      <c r="A3748">
        <v>254</v>
      </c>
      <c r="B3748">
        <v>348</v>
      </c>
      <c r="C3748" t="str">
        <f>VLOOKUP($B3748,Feuil2!$A$2:$G$720,2,FALSE)</f>
        <v>leaf-blade</v>
      </c>
      <c r="D3748">
        <f>VLOOKUP($B3748,Feuil2!$A$2:$G$720,3,FALSE)</f>
        <v>3</v>
      </c>
      <c r="E3748">
        <f>VLOOKUP($B3748,Feuil2!$A$2:$G$720,4,FALSE)</f>
        <v>12</v>
      </c>
      <c r="F3748" t="str">
        <f>VLOOKUP($E3748,Feuil3!$A$2:$B$19,2,FALSE)</f>
        <v>grass</v>
      </c>
      <c r="G3748">
        <f>VLOOKUP($B3748,Feuil2!$A$2:$G$720,5,FALSE)</f>
        <v>90</v>
      </c>
      <c r="H3748">
        <f>VLOOKUP($B3748,Feuil2!$A$2:$G$720,6,FALSE)</f>
        <v>15</v>
      </c>
      <c r="I3748">
        <f>VLOOKUP($B3748,Feuil2!$A$2:$G$720,7,FALSE)</f>
        <v>100</v>
      </c>
      <c r="J3748">
        <f>VLOOKUP($B3748,Feuil2!$A$2:$J$720,10,FALSE)</f>
        <v>2</v>
      </c>
      <c r="K3748" t="str">
        <f>VLOOKUP(J3748,move_damage_classes!$B$2:$C$4,2,FALSE)</f>
        <v>physical</v>
      </c>
    </row>
    <row r="3749" spans="1:11" x14ac:dyDescent="0.25">
      <c r="A3749">
        <v>254</v>
      </c>
      <c r="B3749">
        <v>400</v>
      </c>
      <c r="C3749" t="str">
        <f>VLOOKUP($B3749,Feuil2!$A$2:$G$720,2,FALSE)</f>
        <v>night-slash</v>
      </c>
      <c r="D3749">
        <f>VLOOKUP($B3749,Feuil2!$A$2:$G$720,3,FALSE)</f>
        <v>4</v>
      </c>
      <c r="E3749">
        <f>VLOOKUP($B3749,Feuil2!$A$2:$G$720,4,FALSE)</f>
        <v>17</v>
      </c>
      <c r="F3749" t="str">
        <f>VLOOKUP($E3749,Feuil3!$A$2:$B$19,2,FALSE)</f>
        <v>dark</v>
      </c>
      <c r="G3749">
        <f>VLOOKUP($B3749,Feuil2!$A$2:$G$720,5,FALSE)</f>
        <v>70</v>
      </c>
      <c r="H3749">
        <f>VLOOKUP($B3749,Feuil2!$A$2:$G$720,6,FALSE)</f>
        <v>15</v>
      </c>
      <c r="I3749">
        <f>VLOOKUP($B3749,Feuil2!$A$2:$G$720,7,FALSE)</f>
        <v>100</v>
      </c>
      <c r="J3749">
        <f>VLOOKUP($B3749,Feuil2!$A$2:$J$720,10,FALSE)</f>
        <v>2</v>
      </c>
      <c r="K3749" t="str">
        <f>VLOOKUP(J3749,move_damage_classes!$B$2:$C$4,2,FALSE)</f>
        <v>physical</v>
      </c>
    </row>
    <row r="3750" spans="1:11" x14ac:dyDescent="0.25">
      <c r="A3750">
        <v>254</v>
      </c>
      <c r="B3750">
        <v>404</v>
      </c>
      <c r="C3750" t="str">
        <f>VLOOKUP($B3750,Feuil2!$A$2:$G$720,2,FALSE)</f>
        <v>x-scissor</v>
      </c>
      <c r="D3750">
        <f>VLOOKUP($B3750,Feuil2!$A$2:$G$720,3,FALSE)</f>
        <v>4</v>
      </c>
      <c r="E3750">
        <f>VLOOKUP($B3750,Feuil2!$A$2:$G$720,4,FALSE)</f>
        <v>7</v>
      </c>
      <c r="F3750" t="str">
        <f>VLOOKUP($E3750,Feuil3!$A$2:$B$19,2,FALSE)</f>
        <v>bug</v>
      </c>
      <c r="G3750">
        <f>VLOOKUP($B3750,Feuil2!$A$2:$G$720,5,FALSE)</f>
        <v>80</v>
      </c>
      <c r="H3750">
        <f>VLOOKUP($B3750,Feuil2!$A$2:$G$720,6,FALSE)</f>
        <v>15</v>
      </c>
      <c r="I3750">
        <f>VLOOKUP($B3750,Feuil2!$A$2:$G$720,7,FALSE)</f>
        <v>100</v>
      </c>
      <c r="J3750">
        <f>VLOOKUP($B3750,Feuil2!$A$2:$J$720,10,FALSE)</f>
        <v>2</v>
      </c>
      <c r="K3750" t="str">
        <f>VLOOKUP(J3750,move_damage_classes!$B$2:$C$4,2,FALSE)</f>
        <v>physical</v>
      </c>
    </row>
    <row r="3751" spans="1:11" x14ac:dyDescent="0.25">
      <c r="A3751">
        <v>254</v>
      </c>
      <c r="B3751">
        <v>437</v>
      </c>
      <c r="C3751" t="str">
        <f>VLOOKUP($B3751,Feuil2!$A$2:$G$720,2,FALSE)</f>
        <v>leaf-storm</v>
      </c>
      <c r="D3751">
        <f>VLOOKUP($B3751,Feuil2!$A$2:$G$720,3,FALSE)</f>
        <v>4</v>
      </c>
      <c r="E3751">
        <f>VLOOKUP($B3751,Feuil2!$A$2:$G$720,4,FALSE)</f>
        <v>12</v>
      </c>
      <c r="F3751" t="str">
        <f>VLOOKUP($E3751,Feuil3!$A$2:$B$19,2,FALSE)</f>
        <v>grass</v>
      </c>
      <c r="G3751">
        <f>VLOOKUP($B3751,Feuil2!$A$2:$G$720,5,FALSE)</f>
        <v>130</v>
      </c>
      <c r="H3751">
        <f>VLOOKUP($B3751,Feuil2!$A$2:$G$720,6,FALSE)</f>
        <v>5</v>
      </c>
      <c r="I3751">
        <f>VLOOKUP($B3751,Feuil2!$A$2:$G$720,7,FALSE)</f>
        <v>90</v>
      </c>
      <c r="J3751">
        <f>VLOOKUP($B3751,Feuil2!$A$2:$J$720,10,FALSE)</f>
        <v>3</v>
      </c>
      <c r="K3751" t="str">
        <f>VLOOKUP(J3751,move_damage_classes!$B$2:$C$4,2,FALSE)</f>
        <v>special</v>
      </c>
    </row>
    <row r="3752" spans="1:11" x14ac:dyDescent="0.25">
      <c r="A3752">
        <v>254</v>
      </c>
      <c r="B3752">
        <v>501</v>
      </c>
      <c r="C3752" t="str">
        <f>VLOOKUP($B3752,Feuil2!$A$2:$G$720,2,FALSE)</f>
        <v>quick-guard</v>
      </c>
      <c r="D3752">
        <f>VLOOKUP($B3752,Feuil2!$A$2:$G$720,3,FALSE)</f>
        <v>5</v>
      </c>
      <c r="E3752">
        <f>VLOOKUP($B3752,Feuil2!$A$2:$G$720,4,FALSE)</f>
        <v>2</v>
      </c>
      <c r="F3752" t="str">
        <f>VLOOKUP($E3752,Feuil3!$A$2:$B$19,2,FALSE)</f>
        <v>fighting</v>
      </c>
      <c r="G3752">
        <f>VLOOKUP($B3752,Feuil2!$A$2:$G$720,5,FALSE)</f>
        <v>0</v>
      </c>
      <c r="H3752">
        <f>VLOOKUP($B3752,Feuil2!$A$2:$G$720,6,FALSE)</f>
        <v>15</v>
      </c>
      <c r="I3752">
        <f>VLOOKUP($B3752,Feuil2!$A$2:$G$720,7,FALSE)</f>
        <v>0</v>
      </c>
      <c r="J3752">
        <f>VLOOKUP($B3752,Feuil2!$A$2:$J$720,10,FALSE)</f>
        <v>1</v>
      </c>
      <c r="K3752" t="str">
        <f>VLOOKUP(J3752,move_damage_classes!$B$2:$C$4,2,FALSE)</f>
        <v>status</v>
      </c>
    </row>
    <row r="3753" spans="1:11" x14ac:dyDescent="0.25">
      <c r="A3753">
        <v>254</v>
      </c>
      <c r="B3753">
        <v>530</v>
      </c>
      <c r="C3753" t="str">
        <f>VLOOKUP($B3753,Feuil2!$A$2:$G$720,2,FALSE)</f>
        <v>dual-chop</v>
      </c>
      <c r="D3753">
        <f>VLOOKUP($B3753,Feuil2!$A$2:$G$720,3,FALSE)</f>
        <v>5</v>
      </c>
      <c r="E3753">
        <f>VLOOKUP($B3753,Feuil2!$A$2:$G$720,4,FALSE)</f>
        <v>16</v>
      </c>
      <c r="F3753" t="str">
        <f>VLOOKUP($E3753,Feuil3!$A$2:$B$19,2,FALSE)</f>
        <v>dragon</v>
      </c>
      <c r="G3753">
        <f>VLOOKUP($B3753,Feuil2!$A$2:$G$720,5,FALSE)</f>
        <v>40</v>
      </c>
      <c r="H3753">
        <f>VLOOKUP($B3753,Feuil2!$A$2:$G$720,6,FALSE)</f>
        <v>15</v>
      </c>
      <c r="I3753">
        <f>VLOOKUP($B3753,Feuil2!$A$2:$G$720,7,FALSE)</f>
        <v>90</v>
      </c>
      <c r="J3753">
        <f>VLOOKUP($B3753,Feuil2!$A$2:$J$720,10,FALSE)</f>
        <v>2</v>
      </c>
      <c r="K3753" t="str">
        <f>VLOOKUP(J3753,move_damage_classes!$B$2:$C$4,2,FALSE)</f>
        <v>physical</v>
      </c>
    </row>
    <row r="3754" spans="1:11" x14ac:dyDescent="0.25">
      <c r="A3754">
        <v>255</v>
      </c>
      <c r="B3754">
        <v>10</v>
      </c>
      <c r="C3754" t="str">
        <f>VLOOKUP($B3754,Feuil2!$A$2:$G$720,2,FALSE)</f>
        <v>scratch</v>
      </c>
      <c r="D3754">
        <f>VLOOKUP($B3754,Feuil2!$A$2:$G$720,3,FALSE)</f>
        <v>1</v>
      </c>
      <c r="E3754">
        <f>VLOOKUP($B3754,Feuil2!$A$2:$G$720,4,FALSE)</f>
        <v>1</v>
      </c>
      <c r="F3754" t="str">
        <f>VLOOKUP($E3754,Feuil3!$A$2:$B$19,2,FALSE)</f>
        <v>normal</v>
      </c>
      <c r="G3754">
        <f>VLOOKUP($B3754,Feuil2!$A$2:$G$720,5,FALSE)</f>
        <v>40</v>
      </c>
      <c r="H3754">
        <f>VLOOKUP($B3754,Feuil2!$A$2:$G$720,6,FALSE)</f>
        <v>35</v>
      </c>
      <c r="I3754">
        <f>VLOOKUP($B3754,Feuil2!$A$2:$G$720,7,FALSE)</f>
        <v>100</v>
      </c>
      <c r="J3754">
        <f>VLOOKUP($B3754,Feuil2!$A$2:$J$720,10,FALSE)</f>
        <v>2</v>
      </c>
      <c r="K3754" t="str">
        <f>VLOOKUP(J3754,move_damage_classes!$B$2:$C$4,2,FALSE)</f>
        <v>physical</v>
      </c>
    </row>
    <row r="3755" spans="1:11" x14ac:dyDescent="0.25">
      <c r="A3755">
        <v>255</v>
      </c>
      <c r="B3755">
        <v>28</v>
      </c>
      <c r="C3755" t="str">
        <f>VLOOKUP($B3755,Feuil2!$A$2:$G$720,2,FALSE)</f>
        <v>sand-attack</v>
      </c>
      <c r="D3755">
        <f>VLOOKUP($B3755,Feuil2!$A$2:$G$720,3,FALSE)</f>
        <v>1</v>
      </c>
      <c r="E3755">
        <f>VLOOKUP($B3755,Feuil2!$A$2:$G$720,4,FALSE)</f>
        <v>5</v>
      </c>
      <c r="F3755" t="str">
        <f>VLOOKUP($E3755,Feuil3!$A$2:$B$19,2,FALSE)</f>
        <v>ground</v>
      </c>
      <c r="G3755">
        <f>VLOOKUP($B3755,Feuil2!$A$2:$G$720,5,FALSE)</f>
        <v>0</v>
      </c>
      <c r="H3755">
        <f>VLOOKUP($B3755,Feuil2!$A$2:$G$720,6,FALSE)</f>
        <v>15</v>
      </c>
      <c r="I3755">
        <f>VLOOKUP($B3755,Feuil2!$A$2:$G$720,7,FALSE)</f>
        <v>100</v>
      </c>
      <c r="J3755">
        <f>VLOOKUP($B3755,Feuil2!$A$2:$J$720,10,FALSE)</f>
        <v>1</v>
      </c>
      <c r="K3755" t="str">
        <f>VLOOKUP(J3755,move_damage_classes!$B$2:$C$4,2,FALSE)</f>
        <v>status</v>
      </c>
    </row>
    <row r="3756" spans="1:11" x14ac:dyDescent="0.25">
      <c r="A3756">
        <v>255</v>
      </c>
      <c r="B3756">
        <v>45</v>
      </c>
      <c r="C3756" t="str">
        <f>VLOOKUP($B3756,Feuil2!$A$2:$G$720,2,FALSE)</f>
        <v>growl</v>
      </c>
      <c r="D3756">
        <f>VLOOKUP($B3756,Feuil2!$A$2:$G$720,3,FALSE)</f>
        <v>1</v>
      </c>
      <c r="E3756">
        <f>VLOOKUP($B3756,Feuil2!$A$2:$G$720,4,FALSE)</f>
        <v>1</v>
      </c>
      <c r="F3756" t="str">
        <f>VLOOKUP($E3756,Feuil3!$A$2:$B$19,2,FALSE)</f>
        <v>normal</v>
      </c>
      <c r="G3756">
        <f>VLOOKUP($B3756,Feuil2!$A$2:$G$720,5,FALSE)</f>
        <v>0</v>
      </c>
      <c r="H3756">
        <f>VLOOKUP($B3756,Feuil2!$A$2:$G$720,6,FALSE)</f>
        <v>40</v>
      </c>
      <c r="I3756">
        <f>VLOOKUP($B3756,Feuil2!$A$2:$G$720,7,FALSE)</f>
        <v>100</v>
      </c>
      <c r="J3756">
        <f>VLOOKUP($B3756,Feuil2!$A$2:$J$720,10,FALSE)</f>
        <v>1</v>
      </c>
      <c r="K3756" t="str">
        <f>VLOOKUP(J3756,move_damage_classes!$B$2:$C$4,2,FALSE)</f>
        <v>status</v>
      </c>
    </row>
    <row r="3757" spans="1:11" x14ac:dyDescent="0.25">
      <c r="A3757">
        <v>255</v>
      </c>
      <c r="B3757">
        <v>52</v>
      </c>
      <c r="C3757" t="str">
        <f>VLOOKUP($B3757,Feuil2!$A$2:$G$720,2,FALSE)</f>
        <v>ember</v>
      </c>
      <c r="D3757">
        <f>VLOOKUP($B3757,Feuil2!$A$2:$G$720,3,FALSE)</f>
        <v>1</v>
      </c>
      <c r="E3757">
        <f>VLOOKUP($B3757,Feuil2!$A$2:$G$720,4,FALSE)</f>
        <v>10</v>
      </c>
      <c r="F3757" t="str">
        <f>VLOOKUP($E3757,Feuil3!$A$2:$B$19,2,FALSE)</f>
        <v>fire</v>
      </c>
      <c r="G3757">
        <f>VLOOKUP($B3757,Feuil2!$A$2:$G$720,5,FALSE)</f>
        <v>40</v>
      </c>
      <c r="H3757">
        <f>VLOOKUP($B3757,Feuil2!$A$2:$G$720,6,FALSE)</f>
        <v>25</v>
      </c>
      <c r="I3757">
        <f>VLOOKUP($B3757,Feuil2!$A$2:$G$720,7,FALSE)</f>
        <v>100</v>
      </c>
      <c r="J3757">
        <f>VLOOKUP($B3757,Feuil2!$A$2:$J$720,10,FALSE)</f>
        <v>3</v>
      </c>
      <c r="K3757" t="str">
        <f>VLOOKUP(J3757,move_damage_classes!$B$2:$C$4,2,FALSE)</f>
        <v>special</v>
      </c>
    </row>
    <row r="3758" spans="1:11" x14ac:dyDescent="0.25">
      <c r="A3758">
        <v>255</v>
      </c>
      <c r="B3758">
        <v>53</v>
      </c>
      <c r="C3758" t="str">
        <f>VLOOKUP($B3758,Feuil2!$A$2:$G$720,2,FALSE)</f>
        <v>flamethrower</v>
      </c>
      <c r="D3758">
        <f>VLOOKUP($B3758,Feuil2!$A$2:$G$720,3,FALSE)</f>
        <v>1</v>
      </c>
      <c r="E3758">
        <f>VLOOKUP($B3758,Feuil2!$A$2:$G$720,4,FALSE)</f>
        <v>10</v>
      </c>
      <c r="F3758" t="str">
        <f>VLOOKUP($E3758,Feuil3!$A$2:$B$19,2,FALSE)</f>
        <v>fire</v>
      </c>
      <c r="G3758">
        <f>VLOOKUP($B3758,Feuil2!$A$2:$G$720,5,FALSE)</f>
        <v>90</v>
      </c>
      <c r="H3758">
        <f>VLOOKUP($B3758,Feuil2!$A$2:$G$720,6,FALSE)</f>
        <v>15</v>
      </c>
      <c r="I3758">
        <f>VLOOKUP($B3758,Feuil2!$A$2:$G$720,7,FALSE)</f>
        <v>100</v>
      </c>
      <c r="J3758">
        <f>VLOOKUP($B3758,Feuil2!$A$2:$J$720,10,FALSE)</f>
        <v>3</v>
      </c>
      <c r="K3758" t="str">
        <f>VLOOKUP(J3758,move_damage_classes!$B$2:$C$4,2,FALSE)</f>
        <v>special</v>
      </c>
    </row>
    <row r="3759" spans="1:11" x14ac:dyDescent="0.25">
      <c r="A3759">
        <v>255</v>
      </c>
      <c r="B3759">
        <v>64</v>
      </c>
      <c r="C3759" t="str">
        <f>VLOOKUP($B3759,Feuil2!$A$2:$G$720,2,FALSE)</f>
        <v>peck</v>
      </c>
      <c r="D3759">
        <f>VLOOKUP($B3759,Feuil2!$A$2:$G$720,3,FALSE)</f>
        <v>1</v>
      </c>
      <c r="E3759">
        <f>VLOOKUP($B3759,Feuil2!$A$2:$G$720,4,FALSE)</f>
        <v>3</v>
      </c>
      <c r="F3759" t="str">
        <f>VLOOKUP($E3759,Feuil3!$A$2:$B$19,2,FALSE)</f>
        <v>flying</v>
      </c>
      <c r="G3759">
        <f>VLOOKUP($B3759,Feuil2!$A$2:$G$720,5,FALSE)</f>
        <v>35</v>
      </c>
      <c r="H3759">
        <f>VLOOKUP($B3759,Feuil2!$A$2:$G$720,6,FALSE)</f>
        <v>35</v>
      </c>
      <c r="I3759">
        <f>VLOOKUP($B3759,Feuil2!$A$2:$G$720,7,FALSE)</f>
        <v>100</v>
      </c>
      <c r="J3759">
        <f>VLOOKUP($B3759,Feuil2!$A$2:$J$720,10,FALSE)</f>
        <v>2</v>
      </c>
      <c r="K3759" t="str">
        <f>VLOOKUP(J3759,move_damage_classes!$B$2:$C$4,2,FALSE)</f>
        <v>physical</v>
      </c>
    </row>
    <row r="3760" spans="1:11" x14ac:dyDescent="0.25">
      <c r="A3760">
        <v>255</v>
      </c>
      <c r="B3760">
        <v>83</v>
      </c>
      <c r="C3760" t="str">
        <f>VLOOKUP($B3760,Feuil2!$A$2:$G$720,2,FALSE)</f>
        <v>fire-spin</v>
      </c>
      <c r="D3760">
        <f>VLOOKUP($B3760,Feuil2!$A$2:$G$720,3,FALSE)</f>
        <v>1</v>
      </c>
      <c r="E3760">
        <f>VLOOKUP($B3760,Feuil2!$A$2:$G$720,4,FALSE)</f>
        <v>10</v>
      </c>
      <c r="F3760" t="str">
        <f>VLOOKUP($E3760,Feuil3!$A$2:$B$19,2,FALSE)</f>
        <v>fire</v>
      </c>
      <c r="G3760">
        <f>VLOOKUP($B3760,Feuil2!$A$2:$G$720,5,FALSE)</f>
        <v>35</v>
      </c>
      <c r="H3760">
        <f>VLOOKUP($B3760,Feuil2!$A$2:$G$720,6,FALSE)</f>
        <v>15</v>
      </c>
      <c r="I3760">
        <f>VLOOKUP($B3760,Feuil2!$A$2:$G$720,7,FALSE)</f>
        <v>85</v>
      </c>
      <c r="J3760">
        <f>VLOOKUP($B3760,Feuil2!$A$2:$J$720,10,FALSE)</f>
        <v>3</v>
      </c>
      <c r="K3760" t="str">
        <f>VLOOKUP(J3760,move_damage_classes!$B$2:$C$4,2,FALSE)</f>
        <v>special</v>
      </c>
    </row>
    <row r="3761" spans="1:11" x14ac:dyDescent="0.25">
      <c r="A3761">
        <v>255</v>
      </c>
      <c r="B3761">
        <v>98</v>
      </c>
      <c r="C3761" t="str">
        <f>VLOOKUP($B3761,Feuil2!$A$2:$G$720,2,FALSE)</f>
        <v>quick-attack</v>
      </c>
      <c r="D3761">
        <f>VLOOKUP($B3761,Feuil2!$A$2:$G$720,3,FALSE)</f>
        <v>1</v>
      </c>
      <c r="E3761">
        <f>VLOOKUP($B3761,Feuil2!$A$2:$G$720,4,FALSE)</f>
        <v>1</v>
      </c>
      <c r="F3761" t="str">
        <f>VLOOKUP($E3761,Feuil3!$A$2:$B$19,2,FALSE)</f>
        <v>normal</v>
      </c>
      <c r="G3761">
        <f>VLOOKUP($B3761,Feuil2!$A$2:$G$720,5,FALSE)</f>
        <v>40</v>
      </c>
      <c r="H3761">
        <f>VLOOKUP($B3761,Feuil2!$A$2:$G$720,6,FALSE)</f>
        <v>30</v>
      </c>
      <c r="I3761">
        <f>VLOOKUP($B3761,Feuil2!$A$2:$G$720,7,FALSE)</f>
        <v>100</v>
      </c>
      <c r="J3761">
        <f>VLOOKUP($B3761,Feuil2!$A$2:$J$720,10,FALSE)</f>
        <v>2</v>
      </c>
      <c r="K3761" t="str">
        <f>VLOOKUP(J3761,move_damage_classes!$B$2:$C$4,2,FALSE)</f>
        <v>physical</v>
      </c>
    </row>
    <row r="3762" spans="1:11" x14ac:dyDescent="0.25">
      <c r="A3762">
        <v>255</v>
      </c>
      <c r="B3762">
        <v>116</v>
      </c>
      <c r="C3762" t="str">
        <f>VLOOKUP($B3762,Feuil2!$A$2:$G$720,2,FALSE)</f>
        <v>focus-energy</v>
      </c>
      <c r="D3762">
        <f>VLOOKUP($B3762,Feuil2!$A$2:$G$720,3,FALSE)</f>
        <v>1</v>
      </c>
      <c r="E3762">
        <f>VLOOKUP($B3762,Feuil2!$A$2:$G$720,4,FALSE)</f>
        <v>1</v>
      </c>
      <c r="F3762" t="str">
        <f>VLOOKUP($E3762,Feuil3!$A$2:$B$19,2,FALSE)</f>
        <v>normal</v>
      </c>
      <c r="G3762">
        <f>VLOOKUP($B3762,Feuil2!$A$2:$G$720,5,FALSE)</f>
        <v>0</v>
      </c>
      <c r="H3762">
        <f>VLOOKUP($B3762,Feuil2!$A$2:$G$720,6,FALSE)</f>
        <v>30</v>
      </c>
      <c r="I3762">
        <f>VLOOKUP($B3762,Feuil2!$A$2:$G$720,7,FALSE)</f>
        <v>0</v>
      </c>
      <c r="J3762">
        <f>VLOOKUP($B3762,Feuil2!$A$2:$J$720,10,FALSE)</f>
        <v>1</v>
      </c>
      <c r="K3762" t="str">
        <f>VLOOKUP(J3762,move_damage_classes!$B$2:$C$4,2,FALSE)</f>
        <v>status</v>
      </c>
    </row>
    <row r="3763" spans="1:11" x14ac:dyDescent="0.25">
      <c r="A3763">
        <v>255</v>
      </c>
      <c r="B3763">
        <v>119</v>
      </c>
      <c r="C3763" t="str">
        <f>VLOOKUP($B3763,Feuil2!$A$2:$G$720,2,FALSE)</f>
        <v>mirror-move</v>
      </c>
      <c r="D3763">
        <f>VLOOKUP($B3763,Feuil2!$A$2:$G$720,3,FALSE)</f>
        <v>1</v>
      </c>
      <c r="E3763">
        <f>VLOOKUP($B3763,Feuil2!$A$2:$G$720,4,FALSE)</f>
        <v>3</v>
      </c>
      <c r="F3763" t="str">
        <f>VLOOKUP($E3763,Feuil3!$A$2:$B$19,2,FALSE)</f>
        <v>flying</v>
      </c>
      <c r="G3763">
        <f>VLOOKUP($B3763,Feuil2!$A$2:$G$720,5,FALSE)</f>
        <v>0</v>
      </c>
      <c r="H3763">
        <f>VLOOKUP($B3763,Feuil2!$A$2:$G$720,6,FALSE)</f>
        <v>20</v>
      </c>
      <c r="I3763">
        <f>VLOOKUP($B3763,Feuil2!$A$2:$G$720,7,FALSE)</f>
        <v>0</v>
      </c>
      <c r="J3763">
        <f>VLOOKUP($B3763,Feuil2!$A$2:$J$720,10,FALSE)</f>
        <v>1</v>
      </c>
      <c r="K3763" t="str">
        <f>VLOOKUP(J3763,move_damage_classes!$B$2:$C$4,2,FALSE)</f>
        <v>status</v>
      </c>
    </row>
    <row r="3764" spans="1:11" x14ac:dyDescent="0.25">
      <c r="A3764">
        <v>255</v>
      </c>
      <c r="B3764">
        <v>163</v>
      </c>
      <c r="C3764" t="str">
        <f>VLOOKUP($B3764,Feuil2!$A$2:$G$720,2,FALSE)</f>
        <v>slash</v>
      </c>
      <c r="D3764">
        <f>VLOOKUP($B3764,Feuil2!$A$2:$G$720,3,FALSE)</f>
        <v>1</v>
      </c>
      <c r="E3764">
        <f>VLOOKUP($B3764,Feuil2!$A$2:$G$720,4,FALSE)</f>
        <v>1</v>
      </c>
      <c r="F3764" t="str">
        <f>VLOOKUP($E3764,Feuil3!$A$2:$B$19,2,FALSE)</f>
        <v>normal</v>
      </c>
      <c r="G3764">
        <f>VLOOKUP($B3764,Feuil2!$A$2:$G$720,5,FALSE)</f>
        <v>70</v>
      </c>
      <c r="H3764">
        <f>VLOOKUP($B3764,Feuil2!$A$2:$G$720,6,FALSE)</f>
        <v>20</v>
      </c>
      <c r="I3764">
        <f>VLOOKUP($B3764,Feuil2!$A$2:$G$720,7,FALSE)</f>
        <v>100</v>
      </c>
      <c r="J3764">
        <f>VLOOKUP($B3764,Feuil2!$A$2:$J$720,10,FALSE)</f>
        <v>2</v>
      </c>
      <c r="K3764" t="str">
        <f>VLOOKUP(J3764,move_damage_classes!$B$2:$C$4,2,FALSE)</f>
        <v>physical</v>
      </c>
    </row>
    <row r="3765" spans="1:11" x14ac:dyDescent="0.25">
      <c r="A3765">
        <v>255</v>
      </c>
      <c r="B3765">
        <v>481</v>
      </c>
      <c r="C3765" t="str">
        <f>VLOOKUP($B3765,Feuil2!$A$2:$G$720,2,FALSE)</f>
        <v>flame-burst</v>
      </c>
      <c r="D3765">
        <f>VLOOKUP($B3765,Feuil2!$A$2:$G$720,3,FALSE)</f>
        <v>5</v>
      </c>
      <c r="E3765">
        <f>VLOOKUP($B3765,Feuil2!$A$2:$G$720,4,FALSE)</f>
        <v>10</v>
      </c>
      <c r="F3765" t="str">
        <f>VLOOKUP($E3765,Feuil3!$A$2:$B$19,2,FALSE)</f>
        <v>fire</v>
      </c>
      <c r="G3765">
        <f>VLOOKUP($B3765,Feuil2!$A$2:$G$720,5,FALSE)</f>
        <v>70</v>
      </c>
      <c r="H3765">
        <f>VLOOKUP($B3765,Feuil2!$A$2:$G$720,6,FALSE)</f>
        <v>15</v>
      </c>
      <c r="I3765">
        <f>VLOOKUP($B3765,Feuil2!$A$2:$G$720,7,FALSE)</f>
        <v>100</v>
      </c>
      <c r="J3765">
        <f>VLOOKUP($B3765,Feuil2!$A$2:$J$720,10,FALSE)</f>
        <v>3</v>
      </c>
      <c r="K3765" t="str">
        <f>VLOOKUP(J3765,move_damage_classes!$B$2:$C$4,2,FALSE)</f>
        <v>special</v>
      </c>
    </row>
    <row r="3766" spans="1:11" x14ac:dyDescent="0.25">
      <c r="A3766">
        <v>256</v>
      </c>
      <c r="B3766">
        <v>10</v>
      </c>
      <c r="C3766" t="str">
        <f>VLOOKUP($B3766,Feuil2!$A$2:$G$720,2,FALSE)</f>
        <v>scratch</v>
      </c>
      <c r="D3766">
        <f>VLOOKUP($B3766,Feuil2!$A$2:$G$720,3,FALSE)</f>
        <v>1</v>
      </c>
      <c r="E3766">
        <f>VLOOKUP($B3766,Feuil2!$A$2:$G$720,4,FALSE)</f>
        <v>1</v>
      </c>
      <c r="F3766" t="str">
        <f>VLOOKUP($E3766,Feuil3!$A$2:$B$19,2,FALSE)</f>
        <v>normal</v>
      </c>
      <c r="G3766">
        <f>VLOOKUP($B3766,Feuil2!$A$2:$G$720,5,FALSE)</f>
        <v>40</v>
      </c>
      <c r="H3766">
        <f>VLOOKUP($B3766,Feuil2!$A$2:$G$720,6,FALSE)</f>
        <v>35</v>
      </c>
      <c r="I3766">
        <f>VLOOKUP($B3766,Feuil2!$A$2:$G$720,7,FALSE)</f>
        <v>100</v>
      </c>
      <c r="J3766">
        <f>VLOOKUP($B3766,Feuil2!$A$2:$J$720,10,FALSE)</f>
        <v>2</v>
      </c>
      <c r="K3766" t="str">
        <f>VLOOKUP(J3766,move_damage_classes!$B$2:$C$4,2,FALSE)</f>
        <v>physical</v>
      </c>
    </row>
    <row r="3767" spans="1:11" x14ac:dyDescent="0.25">
      <c r="A3767">
        <v>256</v>
      </c>
      <c r="B3767">
        <v>24</v>
      </c>
      <c r="C3767" t="str">
        <f>VLOOKUP($B3767,Feuil2!$A$2:$G$720,2,FALSE)</f>
        <v>double-kick</v>
      </c>
      <c r="D3767">
        <f>VLOOKUP($B3767,Feuil2!$A$2:$G$720,3,FALSE)</f>
        <v>1</v>
      </c>
      <c r="E3767">
        <f>VLOOKUP($B3767,Feuil2!$A$2:$G$720,4,FALSE)</f>
        <v>2</v>
      </c>
      <c r="F3767" t="str">
        <f>VLOOKUP($E3767,Feuil3!$A$2:$B$19,2,FALSE)</f>
        <v>fighting</v>
      </c>
      <c r="G3767">
        <f>VLOOKUP($B3767,Feuil2!$A$2:$G$720,5,FALSE)</f>
        <v>30</v>
      </c>
      <c r="H3767">
        <f>VLOOKUP($B3767,Feuil2!$A$2:$G$720,6,FALSE)</f>
        <v>30</v>
      </c>
      <c r="I3767">
        <f>VLOOKUP($B3767,Feuil2!$A$2:$G$720,7,FALSE)</f>
        <v>100</v>
      </c>
      <c r="J3767">
        <f>VLOOKUP($B3767,Feuil2!$A$2:$J$720,10,FALSE)</f>
        <v>2</v>
      </c>
      <c r="K3767" t="str">
        <f>VLOOKUP(J3767,move_damage_classes!$B$2:$C$4,2,FALSE)</f>
        <v>physical</v>
      </c>
    </row>
    <row r="3768" spans="1:11" x14ac:dyDescent="0.25">
      <c r="A3768">
        <v>256</v>
      </c>
      <c r="B3768">
        <v>28</v>
      </c>
      <c r="C3768" t="str">
        <f>VLOOKUP($B3768,Feuil2!$A$2:$G$720,2,FALSE)</f>
        <v>sand-attack</v>
      </c>
      <c r="D3768">
        <f>VLOOKUP($B3768,Feuil2!$A$2:$G$720,3,FALSE)</f>
        <v>1</v>
      </c>
      <c r="E3768">
        <f>VLOOKUP($B3768,Feuil2!$A$2:$G$720,4,FALSE)</f>
        <v>5</v>
      </c>
      <c r="F3768" t="str">
        <f>VLOOKUP($E3768,Feuil3!$A$2:$B$19,2,FALSE)</f>
        <v>ground</v>
      </c>
      <c r="G3768">
        <f>VLOOKUP($B3768,Feuil2!$A$2:$G$720,5,FALSE)</f>
        <v>0</v>
      </c>
      <c r="H3768">
        <f>VLOOKUP($B3768,Feuil2!$A$2:$G$720,6,FALSE)</f>
        <v>15</v>
      </c>
      <c r="I3768">
        <f>VLOOKUP($B3768,Feuil2!$A$2:$G$720,7,FALSE)</f>
        <v>100</v>
      </c>
      <c r="J3768">
        <f>VLOOKUP($B3768,Feuil2!$A$2:$J$720,10,FALSE)</f>
        <v>1</v>
      </c>
      <c r="K3768" t="str">
        <f>VLOOKUP(J3768,move_damage_classes!$B$2:$C$4,2,FALSE)</f>
        <v>status</v>
      </c>
    </row>
    <row r="3769" spans="1:11" x14ac:dyDescent="0.25">
      <c r="A3769">
        <v>256</v>
      </c>
      <c r="B3769">
        <v>45</v>
      </c>
      <c r="C3769" t="str">
        <f>VLOOKUP($B3769,Feuil2!$A$2:$G$720,2,FALSE)</f>
        <v>growl</v>
      </c>
      <c r="D3769">
        <f>VLOOKUP($B3769,Feuil2!$A$2:$G$720,3,FALSE)</f>
        <v>1</v>
      </c>
      <c r="E3769">
        <f>VLOOKUP($B3769,Feuil2!$A$2:$G$720,4,FALSE)</f>
        <v>1</v>
      </c>
      <c r="F3769" t="str">
        <f>VLOOKUP($E3769,Feuil3!$A$2:$B$19,2,FALSE)</f>
        <v>normal</v>
      </c>
      <c r="G3769">
        <f>VLOOKUP($B3769,Feuil2!$A$2:$G$720,5,FALSE)</f>
        <v>0</v>
      </c>
      <c r="H3769">
        <f>VLOOKUP($B3769,Feuil2!$A$2:$G$720,6,FALSE)</f>
        <v>40</v>
      </c>
      <c r="I3769">
        <f>VLOOKUP($B3769,Feuil2!$A$2:$G$720,7,FALSE)</f>
        <v>100</v>
      </c>
      <c r="J3769">
        <f>VLOOKUP($B3769,Feuil2!$A$2:$J$720,10,FALSE)</f>
        <v>1</v>
      </c>
      <c r="K3769" t="str">
        <f>VLOOKUP(J3769,move_damage_classes!$B$2:$C$4,2,FALSE)</f>
        <v>status</v>
      </c>
    </row>
    <row r="3770" spans="1:11" x14ac:dyDescent="0.25">
      <c r="A3770">
        <v>256</v>
      </c>
      <c r="B3770">
        <v>52</v>
      </c>
      <c r="C3770" t="str">
        <f>VLOOKUP($B3770,Feuil2!$A$2:$G$720,2,FALSE)</f>
        <v>ember</v>
      </c>
      <c r="D3770">
        <f>VLOOKUP($B3770,Feuil2!$A$2:$G$720,3,FALSE)</f>
        <v>1</v>
      </c>
      <c r="E3770">
        <f>VLOOKUP($B3770,Feuil2!$A$2:$G$720,4,FALSE)</f>
        <v>10</v>
      </c>
      <c r="F3770" t="str">
        <f>VLOOKUP($E3770,Feuil3!$A$2:$B$19,2,FALSE)</f>
        <v>fire</v>
      </c>
      <c r="G3770">
        <f>VLOOKUP($B3770,Feuil2!$A$2:$G$720,5,FALSE)</f>
        <v>40</v>
      </c>
      <c r="H3770">
        <f>VLOOKUP($B3770,Feuil2!$A$2:$G$720,6,FALSE)</f>
        <v>25</v>
      </c>
      <c r="I3770">
        <f>VLOOKUP($B3770,Feuil2!$A$2:$G$720,7,FALSE)</f>
        <v>100</v>
      </c>
      <c r="J3770">
        <f>VLOOKUP($B3770,Feuil2!$A$2:$J$720,10,FALSE)</f>
        <v>3</v>
      </c>
      <c r="K3770" t="str">
        <f>VLOOKUP(J3770,move_damage_classes!$B$2:$C$4,2,FALSE)</f>
        <v>special</v>
      </c>
    </row>
    <row r="3771" spans="1:11" x14ac:dyDescent="0.25">
      <c r="A3771">
        <v>256</v>
      </c>
      <c r="B3771">
        <v>64</v>
      </c>
      <c r="C3771" t="str">
        <f>VLOOKUP($B3771,Feuil2!$A$2:$G$720,2,FALSE)</f>
        <v>peck</v>
      </c>
      <c r="D3771">
        <f>VLOOKUP($B3771,Feuil2!$A$2:$G$720,3,FALSE)</f>
        <v>1</v>
      </c>
      <c r="E3771">
        <f>VLOOKUP($B3771,Feuil2!$A$2:$G$720,4,FALSE)</f>
        <v>3</v>
      </c>
      <c r="F3771" t="str">
        <f>VLOOKUP($E3771,Feuil3!$A$2:$B$19,2,FALSE)</f>
        <v>flying</v>
      </c>
      <c r="G3771">
        <f>VLOOKUP($B3771,Feuil2!$A$2:$G$720,5,FALSE)</f>
        <v>35</v>
      </c>
      <c r="H3771">
        <f>VLOOKUP($B3771,Feuil2!$A$2:$G$720,6,FALSE)</f>
        <v>35</v>
      </c>
      <c r="I3771">
        <f>VLOOKUP($B3771,Feuil2!$A$2:$G$720,7,FALSE)</f>
        <v>100</v>
      </c>
      <c r="J3771">
        <f>VLOOKUP($B3771,Feuil2!$A$2:$J$720,10,FALSE)</f>
        <v>2</v>
      </c>
      <c r="K3771" t="str">
        <f>VLOOKUP(J3771,move_damage_classes!$B$2:$C$4,2,FALSE)</f>
        <v>physical</v>
      </c>
    </row>
    <row r="3772" spans="1:11" x14ac:dyDescent="0.25">
      <c r="A3772">
        <v>256</v>
      </c>
      <c r="B3772">
        <v>98</v>
      </c>
      <c r="C3772" t="str">
        <f>VLOOKUP($B3772,Feuil2!$A$2:$G$720,2,FALSE)</f>
        <v>quick-attack</v>
      </c>
      <c r="D3772">
        <f>VLOOKUP($B3772,Feuil2!$A$2:$G$720,3,FALSE)</f>
        <v>1</v>
      </c>
      <c r="E3772">
        <f>VLOOKUP($B3772,Feuil2!$A$2:$G$720,4,FALSE)</f>
        <v>1</v>
      </c>
      <c r="F3772" t="str">
        <f>VLOOKUP($E3772,Feuil3!$A$2:$B$19,2,FALSE)</f>
        <v>normal</v>
      </c>
      <c r="G3772">
        <f>VLOOKUP($B3772,Feuil2!$A$2:$G$720,5,FALSE)</f>
        <v>40</v>
      </c>
      <c r="H3772">
        <f>VLOOKUP($B3772,Feuil2!$A$2:$G$720,6,FALSE)</f>
        <v>30</v>
      </c>
      <c r="I3772">
        <f>VLOOKUP($B3772,Feuil2!$A$2:$G$720,7,FALSE)</f>
        <v>100</v>
      </c>
      <c r="J3772">
        <f>VLOOKUP($B3772,Feuil2!$A$2:$J$720,10,FALSE)</f>
        <v>2</v>
      </c>
      <c r="K3772" t="str">
        <f>VLOOKUP(J3772,move_damage_classes!$B$2:$C$4,2,FALSE)</f>
        <v>physical</v>
      </c>
    </row>
    <row r="3773" spans="1:11" x14ac:dyDescent="0.25">
      <c r="A3773">
        <v>256</v>
      </c>
      <c r="B3773">
        <v>116</v>
      </c>
      <c r="C3773" t="str">
        <f>VLOOKUP($B3773,Feuil2!$A$2:$G$720,2,FALSE)</f>
        <v>focus-energy</v>
      </c>
      <c r="D3773">
        <f>VLOOKUP($B3773,Feuil2!$A$2:$G$720,3,FALSE)</f>
        <v>1</v>
      </c>
      <c r="E3773">
        <f>VLOOKUP($B3773,Feuil2!$A$2:$G$720,4,FALSE)</f>
        <v>1</v>
      </c>
      <c r="F3773" t="str">
        <f>VLOOKUP($E3773,Feuil3!$A$2:$B$19,2,FALSE)</f>
        <v>normal</v>
      </c>
      <c r="G3773">
        <f>VLOOKUP($B3773,Feuil2!$A$2:$G$720,5,FALSE)</f>
        <v>0</v>
      </c>
      <c r="H3773">
        <f>VLOOKUP($B3773,Feuil2!$A$2:$G$720,6,FALSE)</f>
        <v>30</v>
      </c>
      <c r="I3773">
        <f>VLOOKUP($B3773,Feuil2!$A$2:$G$720,7,FALSE)</f>
        <v>0</v>
      </c>
      <c r="J3773">
        <f>VLOOKUP($B3773,Feuil2!$A$2:$J$720,10,FALSE)</f>
        <v>1</v>
      </c>
      <c r="K3773" t="str">
        <f>VLOOKUP(J3773,move_damage_classes!$B$2:$C$4,2,FALSE)</f>
        <v>status</v>
      </c>
    </row>
    <row r="3774" spans="1:11" x14ac:dyDescent="0.25">
      <c r="A3774">
        <v>256</v>
      </c>
      <c r="B3774">
        <v>119</v>
      </c>
      <c r="C3774" t="str">
        <f>VLOOKUP($B3774,Feuil2!$A$2:$G$720,2,FALSE)</f>
        <v>mirror-move</v>
      </c>
      <c r="D3774">
        <f>VLOOKUP($B3774,Feuil2!$A$2:$G$720,3,FALSE)</f>
        <v>1</v>
      </c>
      <c r="E3774">
        <f>VLOOKUP($B3774,Feuil2!$A$2:$G$720,4,FALSE)</f>
        <v>3</v>
      </c>
      <c r="F3774" t="str">
        <f>VLOOKUP($E3774,Feuil3!$A$2:$B$19,2,FALSE)</f>
        <v>flying</v>
      </c>
      <c r="G3774">
        <f>VLOOKUP($B3774,Feuil2!$A$2:$G$720,5,FALSE)</f>
        <v>0</v>
      </c>
      <c r="H3774">
        <f>VLOOKUP($B3774,Feuil2!$A$2:$G$720,6,FALSE)</f>
        <v>20</v>
      </c>
      <c r="I3774">
        <f>VLOOKUP($B3774,Feuil2!$A$2:$G$720,7,FALSE)</f>
        <v>0</v>
      </c>
      <c r="J3774">
        <f>VLOOKUP($B3774,Feuil2!$A$2:$J$720,10,FALSE)</f>
        <v>1</v>
      </c>
      <c r="K3774" t="str">
        <f>VLOOKUP(J3774,move_damage_classes!$B$2:$C$4,2,FALSE)</f>
        <v>status</v>
      </c>
    </row>
    <row r="3775" spans="1:11" x14ac:dyDescent="0.25">
      <c r="A3775">
        <v>256</v>
      </c>
      <c r="B3775">
        <v>163</v>
      </c>
      <c r="C3775" t="str">
        <f>VLOOKUP($B3775,Feuil2!$A$2:$G$720,2,FALSE)</f>
        <v>slash</v>
      </c>
      <c r="D3775">
        <f>VLOOKUP($B3775,Feuil2!$A$2:$G$720,3,FALSE)</f>
        <v>1</v>
      </c>
      <c r="E3775">
        <f>VLOOKUP($B3775,Feuil2!$A$2:$G$720,4,FALSE)</f>
        <v>1</v>
      </c>
      <c r="F3775" t="str">
        <f>VLOOKUP($E3775,Feuil3!$A$2:$B$19,2,FALSE)</f>
        <v>normal</v>
      </c>
      <c r="G3775">
        <f>VLOOKUP($B3775,Feuil2!$A$2:$G$720,5,FALSE)</f>
        <v>70</v>
      </c>
      <c r="H3775">
        <f>VLOOKUP($B3775,Feuil2!$A$2:$G$720,6,FALSE)</f>
        <v>20</v>
      </c>
      <c r="I3775">
        <f>VLOOKUP($B3775,Feuil2!$A$2:$G$720,7,FALSE)</f>
        <v>100</v>
      </c>
      <c r="J3775">
        <f>VLOOKUP($B3775,Feuil2!$A$2:$J$720,10,FALSE)</f>
        <v>2</v>
      </c>
      <c r="K3775" t="str">
        <f>VLOOKUP(J3775,move_damage_classes!$B$2:$C$4,2,FALSE)</f>
        <v>physical</v>
      </c>
    </row>
    <row r="3776" spans="1:11" x14ac:dyDescent="0.25">
      <c r="A3776">
        <v>256</v>
      </c>
      <c r="B3776">
        <v>327</v>
      </c>
      <c r="C3776" t="str">
        <f>VLOOKUP($B3776,Feuil2!$A$2:$G$720,2,FALSE)</f>
        <v>sky-uppercut</v>
      </c>
      <c r="D3776">
        <f>VLOOKUP($B3776,Feuil2!$A$2:$G$720,3,FALSE)</f>
        <v>3</v>
      </c>
      <c r="E3776">
        <f>VLOOKUP($B3776,Feuil2!$A$2:$G$720,4,FALSE)</f>
        <v>2</v>
      </c>
      <c r="F3776" t="str">
        <f>VLOOKUP($E3776,Feuil3!$A$2:$B$19,2,FALSE)</f>
        <v>fighting</v>
      </c>
      <c r="G3776">
        <f>VLOOKUP($B3776,Feuil2!$A$2:$G$720,5,FALSE)</f>
        <v>85</v>
      </c>
      <c r="H3776">
        <f>VLOOKUP($B3776,Feuil2!$A$2:$G$720,6,FALSE)</f>
        <v>15</v>
      </c>
      <c r="I3776">
        <f>VLOOKUP($B3776,Feuil2!$A$2:$G$720,7,FALSE)</f>
        <v>90</v>
      </c>
      <c r="J3776">
        <f>VLOOKUP($B3776,Feuil2!$A$2:$J$720,10,FALSE)</f>
        <v>2</v>
      </c>
      <c r="K3776" t="str">
        <f>VLOOKUP(J3776,move_damage_classes!$B$2:$C$4,2,FALSE)</f>
        <v>physical</v>
      </c>
    </row>
    <row r="3777" spans="1:11" x14ac:dyDescent="0.25">
      <c r="A3777">
        <v>256</v>
      </c>
      <c r="B3777">
        <v>339</v>
      </c>
      <c r="C3777" t="str">
        <f>VLOOKUP($B3777,Feuil2!$A$2:$G$720,2,FALSE)</f>
        <v>bulk-up</v>
      </c>
      <c r="D3777">
        <f>VLOOKUP($B3777,Feuil2!$A$2:$G$720,3,FALSE)</f>
        <v>3</v>
      </c>
      <c r="E3777">
        <f>VLOOKUP($B3777,Feuil2!$A$2:$G$720,4,FALSE)</f>
        <v>2</v>
      </c>
      <c r="F3777" t="str">
        <f>VLOOKUP($E3777,Feuil3!$A$2:$B$19,2,FALSE)</f>
        <v>fighting</v>
      </c>
      <c r="G3777">
        <f>VLOOKUP($B3777,Feuil2!$A$2:$G$720,5,FALSE)</f>
        <v>0</v>
      </c>
      <c r="H3777">
        <f>VLOOKUP($B3777,Feuil2!$A$2:$G$720,6,FALSE)</f>
        <v>20</v>
      </c>
      <c r="I3777">
        <f>VLOOKUP($B3777,Feuil2!$A$2:$G$720,7,FALSE)</f>
        <v>0</v>
      </c>
      <c r="J3777">
        <f>VLOOKUP($B3777,Feuil2!$A$2:$J$720,10,FALSE)</f>
        <v>1</v>
      </c>
      <c r="K3777" t="str">
        <f>VLOOKUP(J3777,move_damage_classes!$B$2:$C$4,2,FALSE)</f>
        <v>status</v>
      </c>
    </row>
    <row r="3778" spans="1:11" x14ac:dyDescent="0.25">
      <c r="A3778">
        <v>256</v>
      </c>
      <c r="B3778">
        <v>394</v>
      </c>
      <c r="C3778" t="str">
        <f>VLOOKUP($B3778,Feuil2!$A$2:$G$720,2,FALSE)</f>
        <v>flare-blitz</v>
      </c>
      <c r="D3778">
        <f>VLOOKUP($B3778,Feuil2!$A$2:$G$720,3,FALSE)</f>
        <v>4</v>
      </c>
      <c r="E3778">
        <f>VLOOKUP($B3778,Feuil2!$A$2:$G$720,4,FALSE)</f>
        <v>10</v>
      </c>
      <c r="F3778" t="str">
        <f>VLOOKUP($E3778,Feuil3!$A$2:$B$19,2,FALSE)</f>
        <v>fire</v>
      </c>
      <c r="G3778">
        <f>VLOOKUP($B3778,Feuil2!$A$2:$G$720,5,FALSE)</f>
        <v>120</v>
      </c>
      <c r="H3778">
        <f>VLOOKUP($B3778,Feuil2!$A$2:$G$720,6,FALSE)</f>
        <v>15</v>
      </c>
      <c r="I3778">
        <f>VLOOKUP($B3778,Feuil2!$A$2:$G$720,7,FALSE)</f>
        <v>100</v>
      </c>
      <c r="J3778">
        <f>VLOOKUP($B3778,Feuil2!$A$2:$J$720,10,FALSE)</f>
        <v>2</v>
      </c>
      <c r="K3778" t="str">
        <f>VLOOKUP(J3778,move_damage_classes!$B$2:$C$4,2,FALSE)</f>
        <v>physical</v>
      </c>
    </row>
    <row r="3779" spans="1:11" x14ac:dyDescent="0.25">
      <c r="A3779">
        <v>256</v>
      </c>
      <c r="B3779">
        <v>488</v>
      </c>
      <c r="C3779" t="str">
        <f>VLOOKUP($B3779,Feuil2!$A$2:$G$720,2,FALSE)</f>
        <v>flame-charge</v>
      </c>
      <c r="D3779">
        <f>VLOOKUP($B3779,Feuil2!$A$2:$G$720,3,FALSE)</f>
        <v>5</v>
      </c>
      <c r="E3779">
        <f>VLOOKUP($B3779,Feuil2!$A$2:$G$720,4,FALSE)</f>
        <v>10</v>
      </c>
      <c r="F3779" t="str">
        <f>VLOOKUP($E3779,Feuil3!$A$2:$B$19,2,FALSE)</f>
        <v>fire</v>
      </c>
      <c r="G3779">
        <f>VLOOKUP($B3779,Feuil2!$A$2:$G$720,5,FALSE)</f>
        <v>50</v>
      </c>
      <c r="H3779">
        <f>VLOOKUP($B3779,Feuil2!$A$2:$G$720,6,FALSE)</f>
        <v>20</v>
      </c>
      <c r="I3779">
        <f>VLOOKUP($B3779,Feuil2!$A$2:$G$720,7,FALSE)</f>
        <v>100</v>
      </c>
      <c r="J3779">
        <f>VLOOKUP($B3779,Feuil2!$A$2:$J$720,10,FALSE)</f>
        <v>2</v>
      </c>
      <c r="K3779" t="str">
        <f>VLOOKUP(J3779,move_damage_classes!$B$2:$C$4,2,FALSE)</f>
        <v>physical</v>
      </c>
    </row>
    <row r="3780" spans="1:11" x14ac:dyDescent="0.25">
      <c r="A3780">
        <v>257</v>
      </c>
      <c r="B3780">
        <v>7</v>
      </c>
      <c r="C3780" t="str">
        <f>VLOOKUP($B3780,Feuil2!$A$2:$G$720,2,FALSE)</f>
        <v>fire-punch</v>
      </c>
      <c r="D3780">
        <f>VLOOKUP($B3780,Feuil2!$A$2:$G$720,3,FALSE)</f>
        <v>1</v>
      </c>
      <c r="E3780">
        <f>VLOOKUP($B3780,Feuil2!$A$2:$G$720,4,FALSE)</f>
        <v>10</v>
      </c>
      <c r="F3780" t="str">
        <f>VLOOKUP($E3780,Feuil3!$A$2:$B$19,2,FALSE)</f>
        <v>fire</v>
      </c>
      <c r="G3780">
        <f>VLOOKUP($B3780,Feuil2!$A$2:$G$720,5,FALSE)</f>
        <v>75</v>
      </c>
      <c r="H3780">
        <f>VLOOKUP($B3780,Feuil2!$A$2:$G$720,6,FALSE)</f>
        <v>15</v>
      </c>
      <c r="I3780">
        <f>VLOOKUP($B3780,Feuil2!$A$2:$G$720,7,FALSE)</f>
        <v>100</v>
      </c>
      <c r="J3780">
        <f>VLOOKUP($B3780,Feuil2!$A$2:$J$720,10,FALSE)</f>
        <v>2</v>
      </c>
      <c r="K3780" t="str">
        <f>VLOOKUP(J3780,move_damage_classes!$B$2:$C$4,2,FALSE)</f>
        <v>physical</v>
      </c>
    </row>
    <row r="3781" spans="1:11" x14ac:dyDescent="0.25">
      <c r="A3781">
        <v>257</v>
      </c>
      <c r="B3781">
        <v>10</v>
      </c>
      <c r="C3781" t="str">
        <f>VLOOKUP($B3781,Feuil2!$A$2:$G$720,2,FALSE)</f>
        <v>scratch</v>
      </c>
      <c r="D3781">
        <f>VLOOKUP($B3781,Feuil2!$A$2:$G$720,3,FALSE)</f>
        <v>1</v>
      </c>
      <c r="E3781">
        <f>VLOOKUP($B3781,Feuil2!$A$2:$G$720,4,FALSE)</f>
        <v>1</v>
      </c>
      <c r="F3781" t="str">
        <f>VLOOKUP($E3781,Feuil3!$A$2:$B$19,2,FALSE)</f>
        <v>normal</v>
      </c>
      <c r="G3781">
        <f>VLOOKUP($B3781,Feuil2!$A$2:$G$720,5,FALSE)</f>
        <v>40</v>
      </c>
      <c r="H3781">
        <f>VLOOKUP($B3781,Feuil2!$A$2:$G$720,6,FALSE)</f>
        <v>35</v>
      </c>
      <c r="I3781">
        <f>VLOOKUP($B3781,Feuil2!$A$2:$G$720,7,FALSE)</f>
        <v>100</v>
      </c>
      <c r="J3781">
        <f>VLOOKUP($B3781,Feuil2!$A$2:$J$720,10,FALSE)</f>
        <v>2</v>
      </c>
      <c r="K3781" t="str">
        <f>VLOOKUP(J3781,move_damage_classes!$B$2:$C$4,2,FALSE)</f>
        <v>physical</v>
      </c>
    </row>
    <row r="3782" spans="1:11" x14ac:dyDescent="0.25">
      <c r="A3782">
        <v>257</v>
      </c>
      <c r="B3782">
        <v>24</v>
      </c>
      <c r="C3782" t="str">
        <f>VLOOKUP($B3782,Feuil2!$A$2:$G$720,2,FALSE)</f>
        <v>double-kick</v>
      </c>
      <c r="D3782">
        <f>VLOOKUP($B3782,Feuil2!$A$2:$G$720,3,FALSE)</f>
        <v>1</v>
      </c>
      <c r="E3782">
        <f>VLOOKUP($B3782,Feuil2!$A$2:$G$720,4,FALSE)</f>
        <v>2</v>
      </c>
      <c r="F3782" t="str">
        <f>VLOOKUP($E3782,Feuil3!$A$2:$B$19,2,FALSE)</f>
        <v>fighting</v>
      </c>
      <c r="G3782">
        <f>VLOOKUP($B3782,Feuil2!$A$2:$G$720,5,FALSE)</f>
        <v>30</v>
      </c>
      <c r="H3782">
        <f>VLOOKUP($B3782,Feuil2!$A$2:$G$720,6,FALSE)</f>
        <v>30</v>
      </c>
      <c r="I3782">
        <f>VLOOKUP($B3782,Feuil2!$A$2:$G$720,7,FALSE)</f>
        <v>100</v>
      </c>
      <c r="J3782">
        <f>VLOOKUP($B3782,Feuil2!$A$2:$J$720,10,FALSE)</f>
        <v>2</v>
      </c>
      <c r="K3782" t="str">
        <f>VLOOKUP(J3782,move_damage_classes!$B$2:$C$4,2,FALSE)</f>
        <v>physical</v>
      </c>
    </row>
    <row r="3783" spans="1:11" x14ac:dyDescent="0.25">
      <c r="A3783">
        <v>257</v>
      </c>
      <c r="B3783">
        <v>28</v>
      </c>
      <c r="C3783" t="str">
        <f>VLOOKUP($B3783,Feuil2!$A$2:$G$720,2,FALSE)</f>
        <v>sand-attack</v>
      </c>
      <c r="D3783">
        <f>VLOOKUP($B3783,Feuil2!$A$2:$G$720,3,FALSE)</f>
        <v>1</v>
      </c>
      <c r="E3783">
        <f>VLOOKUP($B3783,Feuil2!$A$2:$G$720,4,FALSE)</f>
        <v>5</v>
      </c>
      <c r="F3783" t="str">
        <f>VLOOKUP($E3783,Feuil3!$A$2:$B$19,2,FALSE)</f>
        <v>ground</v>
      </c>
      <c r="G3783">
        <f>VLOOKUP($B3783,Feuil2!$A$2:$G$720,5,FALSE)</f>
        <v>0</v>
      </c>
      <c r="H3783">
        <f>VLOOKUP($B3783,Feuil2!$A$2:$G$720,6,FALSE)</f>
        <v>15</v>
      </c>
      <c r="I3783">
        <f>VLOOKUP($B3783,Feuil2!$A$2:$G$720,7,FALSE)</f>
        <v>100</v>
      </c>
      <c r="J3783">
        <f>VLOOKUP($B3783,Feuil2!$A$2:$J$720,10,FALSE)</f>
        <v>1</v>
      </c>
      <c r="K3783" t="str">
        <f>VLOOKUP(J3783,move_damage_classes!$B$2:$C$4,2,FALSE)</f>
        <v>status</v>
      </c>
    </row>
    <row r="3784" spans="1:11" x14ac:dyDescent="0.25">
      <c r="A3784">
        <v>257</v>
      </c>
      <c r="B3784">
        <v>45</v>
      </c>
      <c r="C3784" t="str">
        <f>VLOOKUP($B3784,Feuil2!$A$2:$G$720,2,FALSE)</f>
        <v>growl</v>
      </c>
      <c r="D3784">
        <f>VLOOKUP($B3784,Feuil2!$A$2:$G$720,3,FALSE)</f>
        <v>1</v>
      </c>
      <c r="E3784">
        <f>VLOOKUP($B3784,Feuil2!$A$2:$G$720,4,FALSE)</f>
        <v>1</v>
      </c>
      <c r="F3784" t="str">
        <f>VLOOKUP($E3784,Feuil3!$A$2:$B$19,2,FALSE)</f>
        <v>normal</v>
      </c>
      <c r="G3784">
        <f>VLOOKUP($B3784,Feuil2!$A$2:$G$720,5,FALSE)</f>
        <v>0</v>
      </c>
      <c r="H3784">
        <f>VLOOKUP($B3784,Feuil2!$A$2:$G$720,6,FALSE)</f>
        <v>40</v>
      </c>
      <c r="I3784">
        <f>VLOOKUP($B3784,Feuil2!$A$2:$G$720,7,FALSE)</f>
        <v>100</v>
      </c>
      <c r="J3784">
        <f>VLOOKUP($B3784,Feuil2!$A$2:$J$720,10,FALSE)</f>
        <v>1</v>
      </c>
      <c r="K3784" t="str">
        <f>VLOOKUP(J3784,move_damage_classes!$B$2:$C$4,2,FALSE)</f>
        <v>status</v>
      </c>
    </row>
    <row r="3785" spans="1:11" x14ac:dyDescent="0.25">
      <c r="A3785">
        <v>257</v>
      </c>
      <c r="B3785">
        <v>52</v>
      </c>
      <c r="C3785" t="str">
        <f>VLOOKUP($B3785,Feuil2!$A$2:$G$720,2,FALSE)</f>
        <v>ember</v>
      </c>
      <c r="D3785">
        <f>VLOOKUP($B3785,Feuil2!$A$2:$G$720,3,FALSE)</f>
        <v>1</v>
      </c>
      <c r="E3785">
        <f>VLOOKUP($B3785,Feuil2!$A$2:$G$720,4,FALSE)</f>
        <v>10</v>
      </c>
      <c r="F3785" t="str">
        <f>VLOOKUP($E3785,Feuil3!$A$2:$B$19,2,FALSE)</f>
        <v>fire</v>
      </c>
      <c r="G3785">
        <f>VLOOKUP($B3785,Feuil2!$A$2:$G$720,5,FALSE)</f>
        <v>40</v>
      </c>
      <c r="H3785">
        <f>VLOOKUP($B3785,Feuil2!$A$2:$G$720,6,FALSE)</f>
        <v>25</v>
      </c>
      <c r="I3785">
        <f>VLOOKUP($B3785,Feuil2!$A$2:$G$720,7,FALSE)</f>
        <v>100</v>
      </c>
      <c r="J3785">
        <f>VLOOKUP($B3785,Feuil2!$A$2:$J$720,10,FALSE)</f>
        <v>3</v>
      </c>
      <c r="K3785" t="str">
        <f>VLOOKUP(J3785,move_damage_classes!$B$2:$C$4,2,FALSE)</f>
        <v>special</v>
      </c>
    </row>
    <row r="3786" spans="1:11" x14ac:dyDescent="0.25">
      <c r="A3786">
        <v>257</v>
      </c>
      <c r="B3786">
        <v>64</v>
      </c>
      <c r="C3786" t="str">
        <f>VLOOKUP($B3786,Feuil2!$A$2:$G$720,2,FALSE)</f>
        <v>peck</v>
      </c>
      <c r="D3786">
        <f>VLOOKUP($B3786,Feuil2!$A$2:$G$720,3,FALSE)</f>
        <v>1</v>
      </c>
      <c r="E3786">
        <f>VLOOKUP($B3786,Feuil2!$A$2:$G$720,4,FALSE)</f>
        <v>3</v>
      </c>
      <c r="F3786" t="str">
        <f>VLOOKUP($E3786,Feuil3!$A$2:$B$19,2,FALSE)</f>
        <v>flying</v>
      </c>
      <c r="G3786">
        <f>VLOOKUP($B3786,Feuil2!$A$2:$G$720,5,FALSE)</f>
        <v>35</v>
      </c>
      <c r="H3786">
        <f>VLOOKUP($B3786,Feuil2!$A$2:$G$720,6,FALSE)</f>
        <v>35</v>
      </c>
      <c r="I3786">
        <f>VLOOKUP($B3786,Feuil2!$A$2:$G$720,7,FALSE)</f>
        <v>100</v>
      </c>
      <c r="J3786">
        <f>VLOOKUP($B3786,Feuil2!$A$2:$J$720,10,FALSE)</f>
        <v>2</v>
      </c>
      <c r="K3786" t="str">
        <f>VLOOKUP(J3786,move_damage_classes!$B$2:$C$4,2,FALSE)</f>
        <v>physical</v>
      </c>
    </row>
    <row r="3787" spans="1:11" x14ac:dyDescent="0.25">
      <c r="A3787">
        <v>257</v>
      </c>
      <c r="B3787">
        <v>98</v>
      </c>
      <c r="C3787" t="str">
        <f>VLOOKUP($B3787,Feuil2!$A$2:$G$720,2,FALSE)</f>
        <v>quick-attack</v>
      </c>
      <c r="D3787">
        <f>VLOOKUP($B3787,Feuil2!$A$2:$G$720,3,FALSE)</f>
        <v>1</v>
      </c>
      <c r="E3787">
        <f>VLOOKUP($B3787,Feuil2!$A$2:$G$720,4,FALSE)</f>
        <v>1</v>
      </c>
      <c r="F3787" t="str">
        <f>VLOOKUP($E3787,Feuil3!$A$2:$B$19,2,FALSE)</f>
        <v>normal</v>
      </c>
      <c r="G3787">
        <f>VLOOKUP($B3787,Feuil2!$A$2:$G$720,5,FALSE)</f>
        <v>40</v>
      </c>
      <c r="H3787">
        <f>VLOOKUP($B3787,Feuil2!$A$2:$G$720,6,FALSE)</f>
        <v>30</v>
      </c>
      <c r="I3787">
        <f>VLOOKUP($B3787,Feuil2!$A$2:$G$720,7,FALSE)</f>
        <v>100</v>
      </c>
      <c r="J3787">
        <f>VLOOKUP($B3787,Feuil2!$A$2:$J$720,10,FALSE)</f>
        <v>2</v>
      </c>
      <c r="K3787" t="str">
        <f>VLOOKUP(J3787,move_damage_classes!$B$2:$C$4,2,FALSE)</f>
        <v>physical</v>
      </c>
    </row>
    <row r="3788" spans="1:11" x14ac:dyDescent="0.25">
      <c r="A3788">
        <v>257</v>
      </c>
      <c r="B3788">
        <v>116</v>
      </c>
      <c r="C3788" t="str">
        <f>VLOOKUP($B3788,Feuil2!$A$2:$G$720,2,FALSE)</f>
        <v>focus-energy</v>
      </c>
      <c r="D3788">
        <f>VLOOKUP($B3788,Feuil2!$A$2:$G$720,3,FALSE)</f>
        <v>1</v>
      </c>
      <c r="E3788">
        <f>VLOOKUP($B3788,Feuil2!$A$2:$G$720,4,FALSE)</f>
        <v>1</v>
      </c>
      <c r="F3788" t="str">
        <f>VLOOKUP($E3788,Feuil3!$A$2:$B$19,2,FALSE)</f>
        <v>normal</v>
      </c>
      <c r="G3788">
        <f>VLOOKUP($B3788,Feuil2!$A$2:$G$720,5,FALSE)</f>
        <v>0</v>
      </c>
      <c r="H3788">
        <f>VLOOKUP($B3788,Feuil2!$A$2:$G$720,6,FALSE)</f>
        <v>30</v>
      </c>
      <c r="I3788">
        <f>VLOOKUP($B3788,Feuil2!$A$2:$G$720,7,FALSE)</f>
        <v>0</v>
      </c>
      <c r="J3788">
        <f>VLOOKUP($B3788,Feuil2!$A$2:$J$720,10,FALSE)</f>
        <v>1</v>
      </c>
      <c r="K3788" t="str">
        <f>VLOOKUP(J3788,move_damage_classes!$B$2:$C$4,2,FALSE)</f>
        <v>status</v>
      </c>
    </row>
    <row r="3789" spans="1:11" x14ac:dyDescent="0.25">
      <c r="A3789">
        <v>257</v>
      </c>
      <c r="B3789">
        <v>136</v>
      </c>
      <c r="C3789" t="str">
        <f>VLOOKUP($B3789,Feuil2!$A$2:$G$720,2,FALSE)</f>
        <v>high-jump-kick</v>
      </c>
      <c r="D3789">
        <f>VLOOKUP($B3789,Feuil2!$A$2:$G$720,3,FALSE)</f>
        <v>1</v>
      </c>
      <c r="E3789">
        <f>VLOOKUP($B3789,Feuil2!$A$2:$G$720,4,FALSE)</f>
        <v>2</v>
      </c>
      <c r="F3789" t="str">
        <f>VLOOKUP($E3789,Feuil3!$A$2:$B$19,2,FALSE)</f>
        <v>fighting</v>
      </c>
      <c r="G3789">
        <f>VLOOKUP($B3789,Feuil2!$A$2:$G$720,5,FALSE)</f>
        <v>130</v>
      </c>
      <c r="H3789">
        <f>VLOOKUP($B3789,Feuil2!$A$2:$G$720,6,FALSE)</f>
        <v>10</v>
      </c>
      <c r="I3789">
        <f>VLOOKUP($B3789,Feuil2!$A$2:$G$720,7,FALSE)</f>
        <v>90</v>
      </c>
      <c r="J3789">
        <f>VLOOKUP($B3789,Feuil2!$A$2:$J$720,10,FALSE)</f>
        <v>2</v>
      </c>
      <c r="K3789" t="str">
        <f>VLOOKUP(J3789,move_damage_classes!$B$2:$C$4,2,FALSE)</f>
        <v>physical</v>
      </c>
    </row>
    <row r="3790" spans="1:11" x14ac:dyDescent="0.25">
      <c r="A3790">
        <v>257</v>
      </c>
      <c r="B3790">
        <v>163</v>
      </c>
      <c r="C3790" t="str">
        <f>VLOOKUP($B3790,Feuil2!$A$2:$G$720,2,FALSE)</f>
        <v>slash</v>
      </c>
      <c r="D3790">
        <f>VLOOKUP($B3790,Feuil2!$A$2:$G$720,3,FALSE)</f>
        <v>1</v>
      </c>
      <c r="E3790">
        <f>VLOOKUP($B3790,Feuil2!$A$2:$G$720,4,FALSE)</f>
        <v>1</v>
      </c>
      <c r="F3790" t="str">
        <f>VLOOKUP($E3790,Feuil3!$A$2:$B$19,2,FALSE)</f>
        <v>normal</v>
      </c>
      <c r="G3790">
        <f>VLOOKUP($B3790,Feuil2!$A$2:$G$720,5,FALSE)</f>
        <v>70</v>
      </c>
      <c r="H3790">
        <f>VLOOKUP($B3790,Feuil2!$A$2:$G$720,6,FALSE)</f>
        <v>20</v>
      </c>
      <c r="I3790">
        <f>VLOOKUP($B3790,Feuil2!$A$2:$G$720,7,FALSE)</f>
        <v>100</v>
      </c>
      <c r="J3790">
        <f>VLOOKUP($B3790,Feuil2!$A$2:$J$720,10,FALSE)</f>
        <v>2</v>
      </c>
      <c r="K3790" t="str">
        <f>VLOOKUP(J3790,move_damage_classes!$B$2:$C$4,2,FALSE)</f>
        <v>physical</v>
      </c>
    </row>
    <row r="3791" spans="1:11" x14ac:dyDescent="0.25">
      <c r="A3791">
        <v>257</v>
      </c>
      <c r="B3791">
        <v>299</v>
      </c>
      <c r="C3791" t="str">
        <f>VLOOKUP($B3791,Feuil2!$A$2:$G$720,2,FALSE)</f>
        <v>blaze-kick</v>
      </c>
      <c r="D3791">
        <f>VLOOKUP($B3791,Feuil2!$A$2:$G$720,3,FALSE)</f>
        <v>3</v>
      </c>
      <c r="E3791">
        <f>VLOOKUP($B3791,Feuil2!$A$2:$G$720,4,FALSE)</f>
        <v>10</v>
      </c>
      <c r="F3791" t="str">
        <f>VLOOKUP($E3791,Feuil3!$A$2:$B$19,2,FALSE)</f>
        <v>fire</v>
      </c>
      <c r="G3791">
        <f>VLOOKUP($B3791,Feuil2!$A$2:$G$720,5,FALSE)</f>
        <v>85</v>
      </c>
      <c r="H3791">
        <f>VLOOKUP($B3791,Feuil2!$A$2:$G$720,6,FALSE)</f>
        <v>10</v>
      </c>
      <c r="I3791">
        <f>VLOOKUP($B3791,Feuil2!$A$2:$G$720,7,FALSE)</f>
        <v>90</v>
      </c>
      <c r="J3791">
        <f>VLOOKUP($B3791,Feuil2!$A$2:$J$720,10,FALSE)</f>
        <v>2</v>
      </c>
      <c r="K3791" t="str">
        <f>VLOOKUP(J3791,move_damage_classes!$B$2:$C$4,2,FALSE)</f>
        <v>physical</v>
      </c>
    </row>
    <row r="3792" spans="1:11" x14ac:dyDescent="0.25">
      <c r="A3792">
        <v>257</v>
      </c>
      <c r="B3792">
        <v>327</v>
      </c>
      <c r="C3792" t="str">
        <f>VLOOKUP($B3792,Feuil2!$A$2:$G$720,2,FALSE)</f>
        <v>sky-uppercut</v>
      </c>
      <c r="D3792">
        <f>VLOOKUP($B3792,Feuil2!$A$2:$G$720,3,FALSE)</f>
        <v>3</v>
      </c>
      <c r="E3792">
        <f>VLOOKUP($B3792,Feuil2!$A$2:$G$720,4,FALSE)</f>
        <v>2</v>
      </c>
      <c r="F3792" t="str">
        <f>VLOOKUP($E3792,Feuil3!$A$2:$B$19,2,FALSE)</f>
        <v>fighting</v>
      </c>
      <c r="G3792">
        <f>VLOOKUP($B3792,Feuil2!$A$2:$G$720,5,FALSE)</f>
        <v>85</v>
      </c>
      <c r="H3792">
        <f>VLOOKUP($B3792,Feuil2!$A$2:$G$720,6,FALSE)</f>
        <v>15</v>
      </c>
      <c r="I3792">
        <f>VLOOKUP($B3792,Feuil2!$A$2:$G$720,7,FALSE)</f>
        <v>90</v>
      </c>
      <c r="J3792">
        <f>VLOOKUP($B3792,Feuil2!$A$2:$J$720,10,FALSE)</f>
        <v>2</v>
      </c>
      <c r="K3792" t="str">
        <f>VLOOKUP(J3792,move_damage_classes!$B$2:$C$4,2,FALSE)</f>
        <v>physical</v>
      </c>
    </row>
    <row r="3793" spans="1:11" x14ac:dyDescent="0.25">
      <c r="A3793">
        <v>257</v>
      </c>
      <c r="B3793">
        <v>339</v>
      </c>
      <c r="C3793" t="str">
        <f>VLOOKUP($B3793,Feuil2!$A$2:$G$720,2,FALSE)</f>
        <v>bulk-up</v>
      </c>
      <c r="D3793">
        <f>VLOOKUP($B3793,Feuil2!$A$2:$G$720,3,FALSE)</f>
        <v>3</v>
      </c>
      <c r="E3793">
        <f>VLOOKUP($B3793,Feuil2!$A$2:$G$720,4,FALSE)</f>
        <v>2</v>
      </c>
      <c r="F3793" t="str">
        <f>VLOOKUP($E3793,Feuil3!$A$2:$B$19,2,FALSE)</f>
        <v>fighting</v>
      </c>
      <c r="G3793">
        <f>VLOOKUP($B3793,Feuil2!$A$2:$G$720,5,FALSE)</f>
        <v>0</v>
      </c>
      <c r="H3793">
        <f>VLOOKUP($B3793,Feuil2!$A$2:$G$720,6,FALSE)</f>
        <v>20</v>
      </c>
      <c r="I3793">
        <f>VLOOKUP($B3793,Feuil2!$A$2:$G$720,7,FALSE)</f>
        <v>0</v>
      </c>
      <c r="J3793">
        <f>VLOOKUP($B3793,Feuil2!$A$2:$J$720,10,FALSE)</f>
        <v>1</v>
      </c>
      <c r="K3793" t="str">
        <f>VLOOKUP(J3793,move_damage_classes!$B$2:$C$4,2,FALSE)</f>
        <v>status</v>
      </c>
    </row>
    <row r="3794" spans="1:11" x14ac:dyDescent="0.25">
      <c r="A3794">
        <v>257</v>
      </c>
      <c r="B3794">
        <v>394</v>
      </c>
      <c r="C3794" t="str">
        <f>VLOOKUP($B3794,Feuil2!$A$2:$G$720,2,FALSE)</f>
        <v>flare-blitz</v>
      </c>
      <c r="D3794">
        <f>VLOOKUP($B3794,Feuil2!$A$2:$G$720,3,FALSE)</f>
        <v>4</v>
      </c>
      <c r="E3794">
        <f>VLOOKUP($B3794,Feuil2!$A$2:$G$720,4,FALSE)</f>
        <v>10</v>
      </c>
      <c r="F3794" t="str">
        <f>VLOOKUP($E3794,Feuil3!$A$2:$B$19,2,FALSE)</f>
        <v>fire</v>
      </c>
      <c r="G3794">
        <f>VLOOKUP($B3794,Feuil2!$A$2:$G$720,5,FALSE)</f>
        <v>120</v>
      </c>
      <c r="H3794">
        <f>VLOOKUP($B3794,Feuil2!$A$2:$G$720,6,FALSE)</f>
        <v>15</v>
      </c>
      <c r="I3794">
        <f>VLOOKUP($B3794,Feuil2!$A$2:$G$720,7,FALSE)</f>
        <v>100</v>
      </c>
      <c r="J3794">
        <f>VLOOKUP($B3794,Feuil2!$A$2:$J$720,10,FALSE)</f>
        <v>2</v>
      </c>
      <c r="K3794" t="str">
        <f>VLOOKUP(J3794,move_damage_classes!$B$2:$C$4,2,FALSE)</f>
        <v>physical</v>
      </c>
    </row>
    <row r="3795" spans="1:11" x14ac:dyDescent="0.25">
      <c r="A3795">
        <v>257</v>
      </c>
      <c r="B3795">
        <v>413</v>
      </c>
      <c r="C3795" t="str">
        <f>VLOOKUP($B3795,Feuil2!$A$2:$G$720,2,FALSE)</f>
        <v>brave-bird</v>
      </c>
      <c r="D3795">
        <f>VLOOKUP($B3795,Feuil2!$A$2:$G$720,3,FALSE)</f>
        <v>4</v>
      </c>
      <c r="E3795">
        <f>VLOOKUP($B3795,Feuil2!$A$2:$G$720,4,FALSE)</f>
        <v>3</v>
      </c>
      <c r="F3795" t="str">
        <f>VLOOKUP($E3795,Feuil3!$A$2:$B$19,2,FALSE)</f>
        <v>flying</v>
      </c>
      <c r="G3795">
        <f>VLOOKUP($B3795,Feuil2!$A$2:$G$720,5,FALSE)</f>
        <v>120</v>
      </c>
      <c r="H3795">
        <f>VLOOKUP($B3795,Feuil2!$A$2:$G$720,6,FALSE)</f>
        <v>15</v>
      </c>
      <c r="I3795">
        <f>VLOOKUP($B3795,Feuil2!$A$2:$G$720,7,FALSE)</f>
        <v>100</v>
      </c>
      <c r="J3795">
        <f>VLOOKUP($B3795,Feuil2!$A$2:$J$720,10,FALSE)</f>
        <v>2</v>
      </c>
      <c r="K3795" t="str">
        <f>VLOOKUP(J3795,move_damage_classes!$B$2:$C$4,2,FALSE)</f>
        <v>physical</v>
      </c>
    </row>
    <row r="3796" spans="1:11" x14ac:dyDescent="0.25">
      <c r="A3796">
        <v>257</v>
      </c>
      <c r="B3796">
        <v>488</v>
      </c>
      <c r="C3796" t="str">
        <f>VLOOKUP($B3796,Feuil2!$A$2:$G$720,2,FALSE)</f>
        <v>flame-charge</v>
      </c>
      <c r="D3796">
        <f>VLOOKUP($B3796,Feuil2!$A$2:$G$720,3,FALSE)</f>
        <v>5</v>
      </c>
      <c r="E3796">
        <f>VLOOKUP($B3796,Feuil2!$A$2:$G$720,4,FALSE)</f>
        <v>10</v>
      </c>
      <c r="F3796" t="str">
        <f>VLOOKUP($E3796,Feuil3!$A$2:$B$19,2,FALSE)</f>
        <v>fire</v>
      </c>
      <c r="G3796">
        <f>VLOOKUP($B3796,Feuil2!$A$2:$G$720,5,FALSE)</f>
        <v>50</v>
      </c>
      <c r="H3796">
        <f>VLOOKUP($B3796,Feuil2!$A$2:$G$720,6,FALSE)</f>
        <v>20</v>
      </c>
      <c r="I3796">
        <f>VLOOKUP($B3796,Feuil2!$A$2:$G$720,7,FALSE)</f>
        <v>100</v>
      </c>
      <c r="J3796">
        <f>VLOOKUP($B3796,Feuil2!$A$2:$J$720,10,FALSE)</f>
        <v>2</v>
      </c>
      <c r="K3796" t="str">
        <f>VLOOKUP(J3796,move_damage_classes!$B$2:$C$4,2,FALSE)</f>
        <v>physical</v>
      </c>
    </row>
    <row r="3797" spans="1:11" x14ac:dyDescent="0.25">
      <c r="A3797">
        <v>258</v>
      </c>
      <c r="B3797">
        <v>33</v>
      </c>
      <c r="C3797" t="str">
        <f>VLOOKUP($B3797,Feuil2!$A$2:$G$720,2,FALSE)</f>
        <v>tackle</v>
      </c>
      <c r="D3797">
        <f>VLOOKUP($B3797,Feuil2!$A$2:$G$720,3,FALSE)</f>
        <v>1</v>
      </c>
      <c r="E3797">
        <f>VLOOKUP($B3797,Feuil2!$A$2:$G$720,4,FALSE)</f>
        <v>1</v>
      </c>
      <c r="F3797" t="str">
        <f>VLOOKUP($E3797,Feuil3!$A$2:$B$19,2,FALSE)</f>
        <v>normal</v>
      </c>
      <c r="G3797">
        <f>VLOOKUP($B3797,Feuil2!$A$2:$G$720,5,FALSE)</f>
        <v>40</v>
      </c>
      <c r="H3797">
        <f>VLOOKUP($B3797,Feuil2!$A$2:$G$720,6,FALSE)</f>
        <v>35</v>
      </c>
      <c r="I3797">
        <f>VLOOKUP($B3797,Feuil2!$A$2:$G$720,7,FALSE)</f>
        <v>100</v>
      </c>
      <c r="J3797">
        <f>VLOOKUP($B3797,Feuil2!$A$2:$J$720,10,FALSE)</f>
        <v>2</v>
      </c>
      <c r="K3797" t="str">
        <f>VLOOKUP(J3797,move_damage_classes!$B$2:$C$4,2,FALSE)</f>
        <v>physical</v>
      </c>
    </row>
    <row r="3798" spans="1:11" x14ac:dyDescent="0.25">
      <c r="A3798">
        <v>258</v>
      </c>
      <c r="B3798">
        <v>36</v>
      </c>
      <c r="C3798" t="str">
        <f>VLOOKUP($B3798,Feuil2!$A$2:$G$720,2,FALSE)</f>
        <v>take-down</v>
      </c>
      <c r="D3798">
        <f>VLOOKUP($B3798,Feuil2!$A$2:$G$720,3,FALSE)</f>
        <v>1</v>
      </c>
      <c r="E3798">
        <f>VLOOKUP($B3798,Feuil2!$A$2:$G$720,4,FALSE)</f>
        <v>1</v>
      </c>
      <c r="F3798" t="str">
        <f>VLOOKUP($E3798,Feuil3!$A$2:$B$19,2,FALSE)</f>
        <v>normal</v>
      </c>
      <c r="G3798">
        <f>VLOOKUP($B3798,Feuil2!$A$2:$G$720,5,FALSE)</f>
        <v>90</v>
      </c>
      <c r="H3798">
        <f>VLOOKUP($B3798,Feuil2!$A$2:$G$720,6,FALSE)</f>
        <v>20</v>
      </c>
      <c r="I3798">
        <f>VLOOKUP($B3798,Feuil2!$A$2:$G$720,7,FALSE)</f>
        <v>85</v>
      </c>
      <c r="J3798">
        <f>VLOOKUP($B3798,Feuil2!$A$2:$J$720,10,FALSE)</f>
        <v>2</v>
      </c>
      <c r="K3798" t="str">
        <f>VLOOKUP(J3798,move_damage_classes!$B$2:$C$4,2,FALSE)</f>
        <v>physical</v>
      </c>
    </row>
    <row r="3799" spans="1:11" x14ac:dyDescent="0.25">
      <c r="A3799">
        <v>258</v>
      </c>
      <c r="B3799">
        <v>45</v>
      </c>
      <c r="C3799" t="str">
        <f>VLOOKUP($B3799,Feuil2!$A$2:$G$720,2,FALSE)</f>
        <v>growl</v>
      </c>
      <c r="D3799">
        <f>VLOOKUP($B3799,Feuil2!$A$2:$G$720,3,FALSE)</f>
        <v>1</v>
      </c>
      <c r="E3799">
        <f>VLOOKUP($B3799,Feuil2!$A$2:$G$720,4,FALSE)</f>
        <v>1</v>
      </c>
      <c r="F3799" t="str">
        <f>VLOOKUP($E3799,Feuil3!$A$2:$B$19,2,FALSE)</f>
        <v>normal</v>
      </c>
      <c r="G3799">
        <f>VLOOKUP($B3799,Feuil2!$A$2:$G$720,5,FALSE)</f>
        <v>0</v>
      </c>
      <c r="H3799">
        <f>VLOOKUP($B3799,Feuil2!$A$2:$G$720,6,FALSE)</f>
        <v>40</v>
      </c>
      <c r="I3799">
        <f>VLOOKUP($B3799,Feuil2!$A$2:$G$720,7,FALSE)</f>
        <v>100</v>
      </c>
      <c r="J3799">
        <f>VLOOKUP($B3799,Feuil2!$A$2:$J$720,10,FALSE)</f>
        <v>1</v>
      </c>
      <c r="K3799" t="str">
        <f>VLOOKUP(J3799,move_damage_classes!$B$2:$C$4,2,FALSE)</f>
        <v>status</v>
      </c>
    </row>
    <row r="3800" spans="1:11" x14ac:dyDescent="0.25">
      <c r="A3800">
        <v>258</v>
      </c>
      <c r="B3800">
        <v>55</v>
      </c>
      <c r="C3800" t="str">
        <f>VLOOKUP($B3800,Feuil2!$A$2:$G$720,2,FALSE)</f>
        <v>water-gun</v>
      </c>
      <c r="D3800">
        <f>VLOOKUP($B3800,Feuil2!$A$2:$G$720,3,FALSE)</f>
        <v>1</v>
      </c>
      <c r="E3800">
        <f>VLOOKUP($B3800,Feuil2!$A$2:$G$720,4,FALSE)</f>
        <v>11</v>
      </c>
      <c r="F3800" t="str">
        <f>VLOOKUP($E3800,Feuil3!$A$2:$B$19,2,FALSE)</f>
        <v>water</v>
      </c>
      <c r="G3800">
        <f>VLOOKUP($B3800,Feuil2!$A$2:$G$720,5,FALSE)</f>
        <v>40</v>
      </c>
      <c r="H3800">
        <f>VLOOKUP($B3800,Feuil2!$A$2:$G$720,6,FALSE)</f>
        <v>25</v>
      </c>
      <c r="I3800">
        <f>VLOOKUP($B3800,Feuil2!$A$2:$G$720,7,FALSE)</f>
        <v>100</v>
      </c>
      <c r="J3800">
        <f>VLOOKUP($B3800,Feuil2!$A$2:$J$720,10,FALSE)</f>
        <v>3</v>
      </c>
      <c r="K3800" t="str">
        <f>VLOOKUP(J3800,move_damage_classes!$B$2:$C$4,2,FALSE)</f>
        <v>special</v>
      </c>
    </row>
    <row r="3801" spans="1:11" x14ac:dyDescent="0.25">
      <c r="A3801">
        <v>258</v>
      </c>
      <c r="B3801">
        <v>56</v>
      </c>
      <c r="C3801" t="str">
        <f>VLOOKUP($B3801,Feuil2!$A$2:$G$720,2,FALSE)</f>
        <v>hydro-pump</v>
      </c>
      <c r="D3801">
        <f>VLOOKUP($B3801,Feuil2!$A$2:$G$720,3,FALSE)</f>
        <v>1</v>
      </c>
      <c r="E3801">
        <f>VLOOKUP($B3801,Feuil2!$A$2:$G$720,4,FALSE)</f>
        <v>11</v>
      </c>
      <c r="F3801" t="str">
        <f>VLOOKUP($E3801,Feuil3!$A$2:$B$19,2,FALSE)</f>
        <v>water</v>
      </c>
      <c r="G3801">
        <f>VLOOKUP($B3801,Feuil2!$A$2:$G$720,5,FALSE)</f>
        <v>110</v>
      </c>
      <c r="H3801">
        <f>VLOOKUP($B3801,Feuil2!$A$2:$G$720,6,FALSE)</f>
        <v>5</v>
      </c>
      <c r="I3801">
        <f>VLOOKUP($B3801,Feuil2!$A$2:$G$720,7,FALSE)</f>
        <v>80</v>
      </c>
      <c r="J3801">
        <f>VLOOKUP($B3801,Feuil2!$A$2:$J$720,10,FALSE)</f>
        <v>3</v>
      </c>
      <c r="K3801" t="str">
        <f>VLOOKUP(J3801,move_damage_classes!$B$2:$C$4,2,FALSE)</f>
        <v>special</v>
      </c>
    </row>
    <row r="3802" spans="1:11" x14ac:dyDescent="0.25">
      <c r="A3802">
        <v>258</v>
      </c>
      <c r="B3802">
        <v>88</v>
      </c>
      <c r="C3802" t="str">
        <f>VLOOKUP($B3802,Feuil2!$A$2:$G$720,2,FALSE)</f>
        <v>rock-throw</v>
      </c>
      <c r="D3802">
        <f>VLOOKUP($B3802,Feuil2!$A$2:$G$720,3,FALSE)</f>
        <v>1</v>
      </c>
      <c r="E3802">
        <f>VLOOKUP($B3802,Feuil2!$A$2:$G$720,4,FALSE)</f>
        <v>6</v>
      </c>
      <c r="F3802" t="str">
        <f>VLOOKUP($E3802,Feuil3!$A$2:$B$19,2,FALSE)</f>
        <v>rock</v>
      </c>
      <c r="G3802">
        <f>VLOOKUP($B3802,Feuil2!$A$2:$G$720,5,FALSE)</f>
        <v>50</v>
      </c>
      <c r="H3802">
        <f>VLOOKUP($B3802,Feuil2!$A$2:$G$720,6,FALSE)</f>
        <v>15</v>
      </c>
      <c r="I3802">
        <f>VLOOKUP($B3802,Feuil2!$A$2:$G$720,7,FALSE)</f>
        <v>90</v>
      </c>
      <c r="J3802">
        <f>VLOOKUP($B3802,Feuil2!$A$2:$J$720,10,FALSE)</f>
        <v>2</v>
      </c>
      <c r="K3802" t="str">
        <f>VLOOKUP(J3802,move_damage_classes!$B$2:$C$4,2,FALSE)</f>
        <v>physical</v>
      </c>
    </row>
    <row r="3803" spans="1:11" x14ac:dyDescent="0.25">
      <c r="A3803">
        <v>258</v>
      </c>
      <c r="B3803">
        <v>117</v>
      </c>
      <c r="C3803" t="str">
        <f>VLOOKUP($B3803,Feuil2!$A$2:$G$720,2,FALSE)</f>
        <v>bide</v>
      </c>
      <c r="D3803">
        <f>VLOOKUP($B3803,Feuil2!$A$2:$G$720,3,FALSE)</f>
        <v>1</v>
      </c>
      <c r="E3803">
        <f>VLOOKUP($B3803,Feuil2!$A$2:$G$720,4,FALSE)</f>
        <v>1</v>
      </c>
      <c r="F3803" t="str">
        <f>VLOOKUP($E3803,Feuil3!$A$2:$B$19,2,FALSE)</f>
        <v>normal</v>
      </c>
      <c r="G3803">
        <f>VLOOKUP($B3803,Feuil2!$A$2:$G$720,5,FALSE)</f>
        <v>0</v>
      </c>
      <c r="H3803">
        <f>VLOOKUP($B3803,Feuil2!$A$2:$G$720,6,FALSE)</f>
        <v>10</v>
      </c>
      <c r="I3803">
        <f>VLOOKUP($B3803,Feuil2!$A$2:$G$720,7,FALSE)</f>
        <v>0</v>
      </c>
      <c r="J3803">
        <f>VLOOKUP($B3803,Feuil2!$A$2:$J$720,10,FALSE)</f>
        <v>2</v>
      </c>
      <c r="K3803" t="str">
        <f>VLOOKUP(J3803,move_damage_classes!$B$2:$C$4,2,FALSE)</f>
        <v>physical</v>
      </c>
    </row>
    <row r="3804" spans="1:11" x14ac:dyDescent="0.25">
      <c r="A3804">
        <v>258</v>
      </c>
      <c r="B3804">
        <v>182</v>
      </c>
      <c r="C3804" t="str">
        <f>VLOOKUP($B3804,Feuil2!$A$2:$G$720,2,FALSE)</f>
        <v>protect</v>
      </c>
      <c r="D3804">
        <f>VLOOKUP($B3804,Feuil2!$A$2:$G$720,3,FALSE)</f>
        <v>2</v>
      </c>
      <c r="E3804">
        <f>VLOOKUP($B3804,Feuil2!$A$2:$G$720,4,FALSE)</f>
        <v>1</v>
      </c>
      <c r="F3804" t="str">
        <f>VLOOKUP($E3804,Feuil3!$A$2:$B$19,2,FALSE)</f>
        <v>normal</v>
      </c>
      <c r="G3804">
        <f>VLOOKUP($B3804,Feuil2!$A$2:$G$720,5,FALSE)</f>
        <v>0</v>
      </c>
      <c r="H3804">
        <f>VLOOKUP($B3804,Feuil2!$A$2:$G$720,6,FALSE)</f>
        <v>10</v>
      </c>
      <c r="I3804">
        <f>VLOOKUP($B3804,Feuil2!$A$2:$G$720,7,FALSE)</f>
        <v>0</v>
      </c>
      <c r="J3804">
        <f>VLOOKUP($B3804,Feuil2!$A$2:$J$720,10,FALSE)</f>
        <v>1</v>
      </c>
      <c r="K3804" t="str">
        <f>VLOOKUP(J3804,move_damage_classes!$B$2:$C$4,2,FALSE)</f>
        <v>status</v>
      </c>
    </row>
    <row r="3805" spans="1:11" x14ac:dyDescent="0.25">
      <c r="A3805">
        <v>258</v>
      </c>
      <c r="B3805">
        <v>189</v>
      </c>
      <c r="C3805" t="str">
        <f>VLOOKUP($B3805,Feuil2!$A$2:$G$720,2,FALSE)</f>
        <v>mud-slap</v>
      </c>
      <c r="D3805">
        <f>VLOOKUP($B3805,Feuil2!$A$2:$G$720,3,FALSE)</f>
        <v>2</v>
      </c>
      <c r="E3805">
        <f>VLOOKUP($B3805,Feuil2!$A$2:$G$720,4,FALSE)</f>
        <v>5</v>
      </c>
      <c r="F3805" t="str">
        <f>VLOOKUP($E3805,Feuil3!$A$2:$B$19,2,FALSE)</f>
        <v>ground</v>
      </c>
      <c r="G3805">
        <f>VLOOKUP($B3805,Feuil2!$A$2:$G$720,5,FALSE)</f>
        <v>20</v>
      </c>
      <c r="H3805">
        <f>VLOOKUP($B3805,Feuil2!$A$2:$G$720,6,FALSE)</f>
        <v>10</v>
      </c>
      <c r="I3805">
        <f>VLOOKUP($B3805,Feuil2!$A$2:$G$720,7,FALSE)</f>
        <v>100</v>
      </c>
      <c r="J3805">
        <f>VLOOKUP($B3805,Feuil2!$A$2:$J$720,10,FALSE)</f>
        <v>3</v>
      </c>
      <c r="K3805" t="str">
        <f>VLOOKUP(J3805,move_damage_classes!$B$2:$C$4,2,FALSE)</f>
        <v>special</v>
      </c>
    </row>
    <row r="3806" spans="1:11" x14ac:dyDescent="0.25">
      <c r="A3806">
        <v>258</v>
      </c>
      <c r="B3806">
        <v>193</v>
      </c>
      <c r="C3806" t="str">
        <f>VLOOKUP($B3806,Feuil2!$A$2:$G$720,2,FALSE)</f>
        <v>foresight</v>
      </c>
      <c r="D3806">
        <f>VLOOKUP($B3806,Feuil2!$A$2:$G$720,3,FALSE)</f>
        <v>2</v>
      </c>
      <c r="E3806">
        <f>VLOOKUP($B3806,Feuil2!$A$2:$G$720,4,FALSE)</f>
        <v>1</v>
      </c>
      <c r="F3806" t="str">
        <f>VLOOKUP($E3806,Feuil3!$A$2:$B$19,2,FALSE)</f>
        <v>normal</v>
      </c>
      <c r="G3806">
        <f>VLOOKUP($B3806,Feuil2!$A$2:$G$720,5,FALSE)</f>
        <v>0</v>
      </c>
      <c r="H3806">
        <f>VLOOKUP($B3806,Feuil2!$A$2:$G$720,6,FALSE)</f>
        <v>40</v>
      </c>
      <c r="I3806">
        <f>VLOOKUP($B3806,Feuil2!$A$2:$G$720,7,FALSE)</f>
        <v>0</v>
      </c>
      <c r="J3806">
        <f>VLOOKUP($B3806,Feuil2!$A$2:$J$720,10,FALSE)</f>
        <v>1</v>
      </c>
      <c r="K3806" t="str">
        <f>VLOOKUP(J3806,move_damage_classes!$B$2:$C$4,2,FALSE)</f>
        <v>status</v>
      </c>
    </row>
    <row r="3807" spans="1:11" x14ac:dyDescent="0.25">
      <c r="A3807">
        <v>258</v>
      </c>
      <c r="B3807">
        <v>250</v>
      </c>
      <c r="C3807" t="str">
        <f>VLOOKUP($B3807,Feuil2!$A$2:$G$720,2,FALSE)</f>
        <v>whirlpool</v>
      </c>
      <c r="D3807">
        <f>VLOOKUP($B3807,Feuil2!$A$2:$G$720,3,FALSE)</f>
        <v>2</v>
      </c>
      <c r="E3807">
        <f>VLOOKUP($B3807,Feuil2!$A$2:$G$720,4,FALSE)</f>
        <v>11</v>
      </c>
      <c r="F3807" t="str">
        <f>VLOOKUP($E3807,Feuil3!$A$2:$B$19,2,FALSE)</f>
        <v>water</v>
      </c>
      <c r="G3807">
        <f>VLOOKUP($B3807,Feuil2!$A$2:$G$720,5,FALSE)</f>
        <v>35</v>
      </c>
      <c r="H3807">
        <f>VLOOKUP($B3807,Feuil2!$A$2:$G$720,6,FALSE)</f>
        <v>15</v>
      </c>
      <c r="I3807">
        <f>VLOOKUP($B3807,Feuil2!$A$2:$G$720,7,FALSE)</f>
        <v>85</v>
      </c>
      <c r="J3807">
        <f>VLOOKUP($B3807,Feuil2!$A$2:$J$720,10,FALSE)</f>
        <v>3</v>
      </c>
      <c r="K3807" t="str">
        <f>VLOOKUP(J3807,move_damage_classes!$B$2:$C$4,2,FALSE)</f>
        <v>special</v>
      </c>
    </row>
    <row r="3808" spans="1:11" x14ac:dyDescent="0.25">
      <c r="A3808">
        <v>258</v>
      </c>
      <c r="B3808">
        <v>283</v>
      </c>
      <c r="C3808" t="str">
        <f>VLOOKUP($B3808,Feuil2!$A$2:$G$720,2,FALSE)</f>
        <v>endeavor</v>
      </c>
      <c r="D3808">
        <f>VLOOKUP($B3808,Feuil2!$A$2:$G$720,3,FALSE)</f>
        <v>3</v>
      </c>
      <c r="E3808">
        <f>VLOOKUP($B3808,Feuil2!$A$2:$G$720,4,FALSE)</f>
        <v>1</v>
      </c>
      <c r="F3808" t="str">
        <f>VLOOKUP($E3808,Feuil3!$A$2:$B$19,2,FALSE)</f>
        <v>normal</v>
      </c>
      <c r="G3808">
        <f>VLOOKUP($B3808,Feuil2!$A$2:$G$720,5,FALSE)</f>
        <v>0</v>
      </c>
      <c r="H3808">
        <f>VLOOKUP($B3808,Feuil2!$A$2:$G$720,6,FALSE)</f>
        <v>5</v>
      </c>
      <c r="I3808">
        <f>VLOOKUP($B3808,Feuil2!$A$2:$G$720,7,FALSE)</f>
        <v>100</v>
      </c>
      <c r="J3808">
        <f>VLOOKUP($B3808,Feuil2!$A$2:$J$720,10,FALSE)</f>
        <v>2</v>
      </c>
      <c r="K3808" t="str">
        <f>VLOOKUP(J3808,move_damage_classes!$B$2:$C$4,2,FALSE)</f>
        <v>physical</v>
      </c>
    </row>
    <row r="3809" spans="1:11" x14ac:dyDescent="0.25">
      <c r="A3809">
        <v>258</v>
      </c>
      <c r="B3809">
        <v>300</v>
      </c>
      <c r="C3809" t="str">
        <f>VLOOKUP($B3809,Feuil2!$A$2:$G$720,2,FALSE)</f>
        <v>mud-sport</v>
      </c>
      <c r="D3809">
        <f>VLOOKUP($B3809,Feuil2!$A$2:$G$720,3,FALSE)</f>
        <v>3</v>
      </c>
      <c r="E3809">
        <f>VLOOKUP($B3809,Feuil2!$A$2:$G$720,4,FALSE)</f>
        <v>5</v>
      </c>
      <c r="F3809" t="str">
        <f>VLOOKUP($E3809,Feuil3!$A$2:$B$19,2,FALSE)</f>
        <v>ground</v>
      </c>
      <c r="G3809">
        <f>VLOOKUP($B3809,Feuil2!$A$2:$G$720,5,FALSE)</f>
        <v>0</v>
      </c>
      <c r="H3809">
        <f>VLOOKUP($B3809,Feuil2!$A$2:$G$720,6,FALSE)</f>
        <v>15</v>
      </c>
      <c r="I3809">
        <f>VLOOKUP($B3809,Feuil2!$A$2:$G$720,7,FALSE)</f>
        <v>0</v>
      </c>
      <c r="J3809">
        <f>VLOOKUP($B3809,Feuil2!$A$2:$J$720,10,FALSE)</f>
        <v>1</v>
      </c>
      <c r="K3809" t="str">
        <f>VLOOKUP(J3809,move_damage_classes!$B$2:$C$4,2,FALSE)</f>
        <v>status</v>
      </c>
    </row>
    <row r="3810" spans="1:11" x14ac:dyDescent="0.25">
      <c r="A3810">
        <v>259</v>
      </c>
      <c r="B3810">
        <v>33</v>
      </c>
      <c r="C3810" t="str">
        <f>VLOOKUP($B3810,Feuil2!$A$2:$G$720,2,FALSE)</f>
        <v>tackle</v>
      </c>
      <c r="D3810">
        <f>VLOOKUP($B3810,Feuil2!$A$2:$G$720,3,FALSE)</f>
        <v>1</v>
      </c>
      <c r="E3810">
        <f>VLOOKUP($B3810,Feuil2!$A$2:$G$720,4,FALSE)</f>
        <v>1</v>
      </c>
      <c r="F3810" t="str">
        <f>VLOOKUP($E3810,Feuil3!$A$2:$B$19,2,FALSE)</f>
        <v>normal</v>
      </c>
      <c r="G3810">
        <f>VLOOKUP($B3810,Feuil2!$A$2:$G$720,5,FALSE)</f>
        <v>40</v>
      </c>
      <c r="H3810">
        <f>VLOOKUP($B3810,Feuil2!$A$2:$G$720,6,FALSE)</f>
        <v>35</v>
      </c>
      <c r="I3810">
        <f>VLOOKUP($B3810,Feuil2!$A$2:$G$720,7,FALSE)</f>
        <v>100</v>
      </c>
      <c r="J3810">
        <f>VLOOKUP($B3810,Feuil2!$A$2:$J$720,10,FALSE)</f>
        <v>2</v>
      </c>
      <c r="K3810" t="str">
        <f>VLOOKUP(J3810,move_damage_classes!$B$2:$C$4,2,FALSE)</f>
        <v>physical</v>
      </c>
    </row>
    <row r="3811" spans="1:11" x14ac:dyDescent="0.25">
      <c r="A3811">
        <v>259</v>
      </c>
      <c r="B3811">
        <v>36</v>
      </c>
      <c r="C3811" t="str">
        <f>VLOOKUP($B3811,Feuil2!$A$2:$G$720,2,FALSE)</f>
        <v>take-down</v>
      </c>
      <c r="D3811">
        <f>VLOOKUP($B3811,Feuil2!$A$2:$G$720,3,FALSE)</f>
        <v>1</v>
      </c>
      <c r="E3811">
        <f>VLOOKUP($B3811,Feuil2!$A$2:$G$720,4,FALSE)</f>
        <v>1</v>
      </c>
      <c r="F3811" t="str">
        <f>VLOOKUP($E3811,Feuil3!$A$2:$B$19,2,FALSE)</f>
        <v>normal</v>
      </c>
      <c r="G3811">
        <f>VLOOKUP($B3811,Feuil2!$A$2:$G$720,5,FALSE)</f>
        <v>90</v>
      </c>
      <c r="H3811">
        <f>VLOOKUP($B3811,Feuil2!$A$2:$G$720,6,FALSE)</f>
        <v>20</v>
      </c>
      <c r="I3811">
        <f>VLOOKUP($B3811,Feuil2!$A$2:$G$720,7,FALSE)</f>
        <v>85</v>
      </c>
      <c r="J3811">
        <f>VLOOKUP($B3811,Feuil2!$A$2:$J$720,10,FALSE)</f>
        <v>2</v>
      </c>
      <c r="K3811" t="str">
        <f>VLOOKUP(J3811,move_damage_classes!$B$2:$C$4,2,FALSE)</f>
        <v>physical</v>
      </c>
    </row>
    <row r="3812" spans="1:11" x14ac:dyDescent="0.25">
      <c r="A3812">
        <v>259</v>
      </c>
      <c r="B3812">
        <v>45</v>
      </c>
      <c r="C3812" t="str">
        <f>VLOOKUP($B3812,Feuil2!$A$2:$G$720,2,FALSE)</f>
        <v>growl</v>
      </c>
      <c r="D3812">
        <f>VLOOKUP($B3812,Feuil2!$A$2:$G$720,3,FALSE)</f>
        <v>1</v>
      </c>
      <c r="E3812">
        <f>VLOOKUP($B3812,Feuil2!$A$2:$G$720,4,FALSE)</f>
        <v>1</v>
      </c>
      <c r="F3812" t="str">
        <f>VLOOKUP($E3812,Feuil3!$A$2:$B$19,2,FALSE)</f>
        <v>normal</v>
      </c>
      <c r="G3812">
        <f>VLOOKUP($B3812,Feuil2!$A$2:$G$720,5,FALSE)</f>
        <v>0</v>
      </c>
      <c r="H3812">
        <f>VLOOKUP($B3812,Feuil2!$A$2:$G$720,6,FALSE)</f>
        <v>40</v>
      </c>
      <c r="I3812">
        <f>VLOOKUP($B3812,Feuil2!$A$2:$G$720,7,FALSE)</f>
        <v>100</v>
      </c>
      <c r="J3812">
        <f>VLOOKUP($B3812,Feuil2!$A$2:$J$720,10,FALSE)</f>
        <v>1</v>
      </c>
      <c r="K3812" t="str">
        <f>VLOOKUP(J3812,move_damage_classes!$B$2:$C$4,2,FALSE)</f>
        <v>status</v>
      </c>
    </row>
    <row r="3813" spans="1:11" x14ac:dyDescent="0.25">
      <c r="A3813">
        <v>259</v>
      </c>
      <c r="B3813">
        <v>55</v>
      </c>
      <c r="C3813" t="str">
        <f>VLOOKUP($B3813,Feuil2!$A$2:$G$720,2,FALSE)</f>
        <v>water-gun</v>
      </c>
      <c r="D3813">
        <f>VLOOKUP($B3813,Feuil2!$A$2:$G$720,3,FALSE)</f>
        <v>1</v>
      </c>
      <c r="E3813">
        <f>VLOOKUP($B3813,Feuil2!$A$2:$G$720,4,FALSE)</f>
        <v>11</v>
      </c>
      <c r="F3813" t="str">
        <f>VLOOKUP($E3813,Feuil3!$A$2:$B$19,2,FALSE)</f>
        <v>water</v>
      </c>
      <c r="G3813">
        <f>VLOOKUP($B3813,Feuil2!$A$2:$G$720,5,FALSE)</f>
        <v>40</v>
      </c>
      <c r="H3813">
        <f>VLOOKUP($B3813,Feuil2!$A$2:$G$720,6,FALSE)</f>
        <v>25</v>
      </c>
      <c r="I3813">
        <f>VLOOKUP($B3813,Feuil2!$A$2:$G$720,7,FALSE)</f>
        <v>100</v>
      </c>
      <c r="J3813">
        <f>VLOOKUP($B3813,Feuil2!$A$2:$J$720,10,FALSE)</f>
        <v>3</v>
      </c>
      <c r="K3813" t="str">
        <f>VLOOKUP(J3813,move_damage_classes!$B$2:$C$4,2,FALSE)</f>
        <v>special</v>
      </c>
    </row>
    <row r="3814" spans="1:11" x14ac:dyDescent="0.25">
      <c r="A3814">
        <v>259</v>
      </c>
      <c r="B3814">
        <v>89</v>
      </c>
      <c r="C3814" t="str">
        <f>VLOOKUP($B3814,Feuil2!$A$2:$G$720,2,FALSE)</f>
        <v>earthquake</v>
      </c>
      <c r="D3814">
        <f>VLOOKUP($B3814,Feuil2!$A$2:$G$720,3,FALSE)</f>
        <v>1</v>
      </c>
      <c r="E3814">
        <f>VLOOKUP($B3814,Feuil2!$A$2:$G$720,4,FALSE)</f>
        <v>5</v>
      </c>
      <c r="F3814" t="str">
        <f>VLOOKUP($E3814,Feuil3!$A$2:$B$19,2,FALSE)</f>
        <v>ground</v>
      </c>
      <c r="G3814">
        <f>VLOOKUP($B3814,Feuil2!$A$2:$G$720,5,FALSE)</f>
        <v>100</v>
      </c>
      <c r="H3814">
        <f>VLOOKUP($B3814,Feuil2!$A$2:$G$720,6,FALSE)</f>
        <v>10</v>
      </c>
      <c r="I3814">
        <f>VLOOKUP($B3814,Feuil2!$A$2:$G$720,7,FALSE)</f>
        <v>100</v>
      </c>
      <c r="J3814">
        <f>VLOOKUP($B3814,Feuil2!$A$2:$J$720,10,FALSE)</f>
        <v>2</v>
      </c>
      <c r="K3814" t="str">
        <f>VLOOKUP(J3814,move_damage_classes!$B$2:$C$4,2,FALSE)</f>
        <v>physical</v>
      </c>
    </row>
    <row r="3815" spans="1:11" x14ac:dyDescent="0.25">
      <c r="A3815">
        <v>259</v>
      </c>
      <c r="B3815">
        <v>117</v>
      </c>
      <c r="C3815" t="str">
        <f>VLOOKUP($B3815,Feuil2!$A$2:$G$720,2,FALSE)</f>
        <v>bide</v>
      </c>
      <c r="D3815">
        <f>VLOOKUP($B3815,Feuil2!$A$2:$G$720,3,FALSE)</f>
        <v>1</v>
      </c>
      <c r="E3815">
        <f>VLOOKUP($B3815,Feuil2!$A$2:$G$720,4,FALSE)</f>
        <v>1</v>
      </c>
      <c r="F3815" t="str">
        <f>VLOOKUP($E3815,Feuil3!$A$2:$B$19,2,FALSE)</f>
        <v>normal</v>
      </c>
      <c r="G3815">
        <f>VLOOKUP($B3815,Feuil2!$A$2:$G$720,5,FALSE)</f>
        <v>0</v>
      </c>
      <c r="H3815">
        <f>VLOOKUP($B3815,Feuil2!$A$2:$G$720,6,FALSE)</f>
        <v>10</v>
      </c>
      <c r="I3815">
        <f>VLOOKUP($B3815,Feuil2!$A$2:$G$720,7,FALSE)</f>
        <v>0</v>
      </c>
      <c r="J3815">
        <f>VLOOKUP($B3815,Feuil2!$A$2:$J$720,10,FALSE)</f>
        <v>2</v>
      </c>
      <c r="K3815" t="str">
        <f>VLOOKUP(J3815,move_damage_classes!$B$2:$C$4,2,FALSE)</f>
        <v>physical</v>
      </c>
    </row>
    <row r="3816" spans="1:11" x14ac:dyDescent="0.25">
      <c r="A3816">
        <v>259</v>
      </c>
      <c r="B3816">
        <v>157</v>
      </c>
      <c r="C3816" t="str">
        <f>VLOOKUP($B3816,Feuil2!$A$2:$G$720,2,FALSE)</f>
        <v>rock-slide</v>
      </c>
      <c r="D3816">
        <f>VLOOKUP($B3816,Feuil2!$A$2:$G$720,3,FALSE)</f>
        <v>1</v>
      </c>
      <c r="E3816">
        <f>VLOOKUP($B3816,Feuil2!$A$2:$G$720,4,FALSE)</f>
        <v>6</v>
      </c>
      <c r="F3816" t="str">
        <f>VLOOKUP($E3816,Feuil3!$A$2:$B$19,2,FALSE)</f>
        <v>rock</v>
      </c>
      <c r="G3816">
        <f>VLOOKUP($B3816,Feuil2!$A$2:$G$720,5,FALSE)</f>
        <v>75</v>
      </c>
      <c r="H3816">
        <f>VLOOKUP($B3816,Feuil2!$A$2:$G$720,6,FALSE)</f>
        <v>10</v>
      </c>
      <c r="I3816">
        <f>VLOOKUP($B3816,Feuil2!$A$2:$G$720,7,FALSE)</f>
        <v>90</v>
      </c>
      <c r="J3816">
        <f>VLOOKUP($B3816,Feuil2!$A$2:$J$720,10,FALSE)</f>
        <v>2</v>
      </c>
      <c r="K3816" t="str">
        <f>VLOOKUP(J3816,move_damage_classes!$B$2:$C$4,2,FALSE)</f>
        <v>physical</v>
      </c>
    </row>
    <row r="3817" spans="1:11" x14ac:dyDescent="0.25">
      <c r="A3817">
        <v>259</v>
      </c>
      <c r="B3817">
        <v>182</v>
      </c>
      <c r="C3817" t="str">
        <f>VLOOKUP($B3817,Feuil2!$A$2:$G$720,2,FALSE)</f>
        <v>protect</v>
      </c>
      <c r="D3817">
        <f>VLOOKUP($B3817,Feuil2!$A$2:$G$720,3,FALSE)</f>
        <v>2</v>
      </c>
      <c r="E3817">
        <f>VLOOKUP($B3817,Feuil2!$A$2:$G$720,4,FALSE)</f>
        <v>1</v>
      </c>
      <c r="F3817" t="str">
        <f>VLOOKUP($E3817,Feuil3!$A$2:$B$19,2,FALSE)</f>
        <v>normal</v>
      </c>
      <c r="G3817">
        <f>VLOOKUP($B3817,Feuil2!$A$2:$G$720,5,FALSE)</f>
        <v>0</v>
      </c>
      <c r="H3817">
        <f>VLOOKUP($B3817,Feuil2!$A$2:$G$720,6,FALSE)</f>
        <v>10</v>
      </c>
      <c r="I3817">
        <f>VLOOKUP($B3817,Feuil2!$A$2:$G$720,7,FALSE)</f>
        <v>0</v>
      </c>
      <c r="J3817">
        <f>VLOOKUP($B3817,Feuil2!$A$2:$J$720,10,FALSE)</f>
        <v>1</v>
      </c>
      <c r="K3817" t="str">
        <f>VLOOKUP(J3817,move_damage_classes!$B$2:$C$4,2,FALSE)</f>
        <v>status</v>
      </c>
    </row>
    <row r="3818" spans="1:11" x14ac:dyDescent="0.25">
      <c r="A3818">
        <v>259</v>
      </c>
      <c r="B3818">
        <v>189</v>
      </c>
      <c r="C3818" t="str">
        <f>VLOOKUP($B3818,Feuil2!$A$2:$G$720,2,FALSE)</f>
        <v>mud-slap</v>
      </c>
      <c r="D3818">
        <f>VLOOKUP($B3818,Feuil2!$A$2:$G$720,3,FALSE)</f>
        <v>2</v>
      </c>
      <c r="E3818">
        <f>VLOOKUP($B3818,Feuil2!$A$2:$G$720,4,FALSE)</f>
        <v>5</v>
      </c>
      <c r="F3818" t="str">
        <f>VLOOKUP($E3818,Feuil3!$A$2:$B$19,2,FALSE)</f>
        <v>ground</v>
      </c>
      <c r="G3818">
        <f>VLOOKUP($B3818,Feuil2!$A$2:$G$720,5,FALSE)</f>
        <v>20</v>
      </c>
      <c r="H3818">
        <f>VLOOKUP($B3818,Feuil2!$A$2:$G$720,6,FALSE)</f>
        <v>10</v>
      </c>
      <c r="I3818">
        <f>VLOOKUP($B3818,Feuil2!$A$2:$G$720,7,FALSE)</f>
        <v>100</v>
      </c>
      <c r="J3818">
        <f>VLOOKUP($B3818,Feuil2!$A$2:$J$720,10,FALSE)</f>
        <v>3</v>
      </c>
      <c r="K3818" t="str">
        <f>VLOOKUP(J3818,move_damage_classes!$B$2:$C$4,2,FALSE)</f>
        <v>special</v>
      </c>
    </row>
    <row r="3819" spans="1:11" x14ac:dyDescent="0.25">
      <c r="A3819">
        <v>259</v>
      </c>
      <c r="B3819">
        <v>193</v>
      </c>
      <c r="C3819" t="str">
        <f>VLOOKUP($B3819,Feuil2!$A$2:$G$720,2,FALSE)</f>
        <v>foresight</v>
      </c>
      <c r="D3819">
        <f>VLOOKUP($B3819,Feuil2!$A$2:$G$720,3,FALSE)</f>
        <v>2</v>
      </c>
      <c r="E3819">
        <f>VLOOKUP($B3819,Feuil2!$A$2:$G$720,4,FALSE)</f>
        <v>1</v>
      </c>
      <c r="F3819" t="str">
        <f>VLOOKUP($E3819,Feuil3!$A$2:$B$19,2,FALSE)</f>
        <v>normal</v>
      </c>
      <c r="G3819">
        <f>VLOOKUP($B3819,Feuil2!$A$2:$G$720,5,FALSE)</f>
        <v>0</v>
      </c>
      <c r="H3819">
        <f>VLOOKUP($B3819,Feuil2!$A$2:$G$720,6,FALSE)</f>
        <v>40</v>
      </c>
      <c r="I3819">
        <f>VLOOKUP($B3819,Feuil2!$A$2:$G$720,7,FALSE)</f>
        <v>0</v>
      </c>
      <c r="J3819">
        <f>VLOOKUP($B3819,Feuil2!$A$2:$J$720,10,FALSE)</f>
        <v>1</v>
      </c>
      <c r="K3819" t="str">
        <f>VLOOKUP(J3819,move_damage_classes!$B$2:$C$4,2,FALSE)</f>
        <v>status</v>
      </c>
    </row>
    <row r="3820" spans="1:11" x14ac:dyDescent="0.25">
      <c r="A3820">
        <v>259</v>
      </c>
      <c r="B3820">
        <v>283</v>
      </c>
      <c r="C3820" t="str">
        <f>VLOOKUP($B3820,Feuil2!$A$2:$G$720,2,FALSE)</f>
        <v>endeavor</v>
      </c>
      <c r="D3820">
        <f>VLOOKUP($B3820,Feuil2!$A$2:$G$720,3,FALSE)</f>
        <v>3</v>
      </c>
      <c r="E3820">
        <f>VLOOKUP($B3820,Feuil2!$A$2:$G$720,4,FALSE)</f>
        <v>1</v>
      </c>
      <c r="F3820" t="str">
        <f>VLOOKUP($E3820,Feuil3!$A$2:$B$19,2,FALSE)</f>
        <v>normal</v>
      </c>
      <c r="G3820">
        <f>VLOOKUP($B3820,Feuil2!$A$2:$G$720,5,FALSE)</f>
        <v>0</v>
      </c>
      <c r="H3820">
        <f>VLOOKUP($B3820,Feuil2!$A$2:$G$720,6,FALSE)</f>
        <v>5</v>
      </c>
      <c r="I3820">
        <f>VLOOKUP($B3820,Feuil2!$A$2:$G$720,7,FALSE)</f>
        <v>100</v>
      </c>
      <c r="J3820">
        <f>VLOOKUP($B3820,Feuil2!$A$2:$J$720,10,FALSE)</f>
        <v>2</v>
      </c>
      <c r="K3820" t="str">
        <f>VLOOKUP(J3820,move_damage_classes!$B$2:$C$4,2,FALSE)</f>
        <v>physical</v>
      </c>
    </row>
    <row r="3821" spans="1:11" x14ac:dyDescent="0.25">
      <c r="A3821">
        <v>259</v>
      </c>
      <c r="B3821">
        <v>330</v>
      </c>
      <c r="C3821" t="str">
        <f>VLOOKUP($B3821,Feuil2!$A$2:$G$720,2,FALSE)</f>
        <v>muddy-water</v>
      </c>
      <c r="D3821">
        <f>VLOOKUP($B3821,Feuil2!$A$2:$G$720,3,FALSE)</f>
        <v>3</v>
      </c>
      <c r="E3821">
        <f>VLOOKUP($B3821,Feuil2!$A$2:$G$720,4,FALSE)</f>
        <v>11</v>
      </c>
      <c r="F3821" t="str">
        <f>VLOOKUP($E3821,Feuil3!$A$2:$B$19,2,FALSE)</f>
        <v>water</v>
      </c>
      <c r="G3821">
        <f>VLOOKUP($B3821,Feuil2!$A$2:$G$720,5,FALSE)</f>
        <v>90</v>
      </c>
      <c r="H3821">
        <f>VLOOKUP($B3821,Feuil2!$A$2:$G$720,6,FALSE)</f>
        <v>10</v>
      </c>
      <c r="I3821">
        <f>VLOOKUP($B3821,Feuil2!$A$2:$G$720,7,FALSE)</f>
        <v>85</v>
      </c>
      <c r="J3821">
        <f>VLOOKUP($B3821,Feuil2!$A$2:$J$720,10,FALSE)</f>
        <v>3</v>
      </c>
      <c r="K3821" t="str">
        <f>VLOOKUP(J3821,move_damage_classes!$B$2:$C$4,2,FALSE)</f>
        <v>special</v>
      </c>
    </row>
    <row r="3822" spans="1:11" x14ac:dyDescent="0.25">
      <c r="A3822">
        <v>259</v>
      </c>
      <c r="B3822">
        <v>341</v>
      </c>
      <c r="C3822" t="str">
        <f>VLOOKUP($B3822,Feuil2!$A$2:$G$720,2,FALSE)</f>
        <v>mud-shot</v>
      </c>
      <c r="D3822">
        <f>VLOOKUP($B3822,Feuil2!$A$2:$G$720,3,FALSE)</f>
        <v>3</v>
      </c>
      <c r="E3822">
        <f>VLOOKUP($B3822,Feuil2!$A$2:$G$720,4,FALSE)</f>
        <v>5</v>
      </c>
      <c r="F3822" t="str">
        <f>VLOOKUP($E3822,Feuil3!$A$2:$B$19,2,FALSE)</f>
        <v>ground</v>
      </c>
      <c r="G3822">
        <f>VLOOKUP($B3822,Feuil2!$A$2:$G$720,5,FALSE)</f>
        <v>55</v>
      </c>
      <c r="H3822">
        <f>VLOOKUP($B3822,Feuil2!$A$2:$G$720,6,FALSE)</f>
        <v>15</v>
      </c>
      <c r="I3822">
        <f>VLOOKUP($B3822,Feuil2!$A$2:$G$720,7,FALSE)</f>
        <v>95</v>
      </c>
      <c r="J3822">
        <f>VLOOKUP($B3822,Feuil2!$A$2:$J$720,10,FALSE)</f>
        <v>3</v>
      </c>
      <c r="K3822" t="str">
        <f>VLOOKUP(J3822,move_damage_classes!$B$2:$C$4,2,FALSE)</f>
        <v>special</v>
      </c>
    </row>
    <row r="3823" spans="1:11" x14ac:dyDescent="0.25">
      <c r="A3823">
        <v>259</v>
      </c>
      <c r="B3823">
        <v>426</v>
      </c>
      <c r="C3823" t="str">
        <f>VLOOKUP($B3823,Feuil2!$A$2:$G$720,2,FALSE)</f>
        <v>mud-bomb</v>
      </c>
      <c r="D3823">
        <f>VLOOKUP($B3823,Feuil2!$A$2:$G$720,3,FALSE)</f>
        <v>4</v>
      </c>
      <c r="E3823">
        <f>VLOOKUP($B3823,Feuil2!$A$2:$G$720,4,FALSE)</f>
        <v>5</v>
      </c>
      <c r="F3823" t="str">
        <f>VLOOKUP($E3823,Feuil3!$A$2:$B$19,2,FALSE)</f>
        <v>ground</v>
      </c>
      <c r="G3823">
        <f>VLOOKUP($B3823,Feuil2!$A$2:$G$720,5,FALSE)</f>
        <v>65</v>
      </c>
      <c r="H3823">
        <f>VLOOKUP($B3823,Feuil2!$A$2:$G$720,6,FALSE)</f>
        <v>10</v>
      </c>
      <c r="I3823">
        <f>VLOOKUP($B3823,Feuil2!$A$2:$G$720,7,FALSE)</f>
        <v>85</v>
      </c>
      <c r="J3823">
        <f>VLOOKUP($B3823,Feuil2!$A$2:$J$720,10,FALSE)</f>
        <v>3</v>
      </c>
      <c r="K3823" t="str">
        <f>VLOOKUP(J3823,move_damage_classes!$B$2:$C$4,2,FALSE)</f>
        <v>special</v>
      </c>
    </row>
    <row r="3824" spans="1:11" x14ac:dyDescent="0.25">
      <c r="A3824">
        <v>260</v>
      </c>
      <c r="B3824">
        <v>33</v>
      </c>
      <c r="C3824" t="str">
        <f>VLOOKUP($B3824,Feuil2!$A$2:$G$720,2,FALSE)</f>
        <v>tackle</v>
      </c>
      <c r="D3824">
        <f>VLOOKUP($B3824,Feuil2!$A$2:$G$720,3,FALSE)</f>
        <v>1</v>
      </c>
      <c r="E3824">
        <f>VLOOKUP($B3824,Feuil2!$A$2:$G$720,4,FALSE)</f>
        <v>1</v>
      </c>
      <c r="F3824" t="str">
        <f>VLOOKUP($E3824,Feuil3!$A$2:$B$19,2,FALSE)</f>
        <v>normal</v>
      </c>
      <c r="G3824">
        <f>VLOOKUP($B3824,Feuil2!$A$2:$G$720,5,FALSE)</f>
        <v>40</v>
      </c>
      <c r="H3824">
        <f>VLOOKUP($B3824,Feuil2!$A$2:$G$720,6,FALSE)</f>
        <v>35</v>
      </c>
      <c r="I3824">
        <f>VLOOKUP($B3824,Feuil2!$A$2:$G$720,7,FALSE)</f>
        <v>100</v>
      </c>
      <c r="J3824">
        <f>VLOOKUP($B3824,Feuil2!$A$2:$J$720,10,FALSE)</f>
        <v>2</v>
      </c>
      <c r="K3824" t="str">
        <f>VLOOKUP(J3824,move_damage_classes!$B$2:$C$4,2,FALSE)</f>
        <v>physical</v>
      </c>
    </row>
    <row r="3825" spans="1:11" x14ac:dyDescent="0.25">
      <c r="A3825">
        <v>260</v>
      </c>
      <c r="B3825">
        <v>36</v>
      </c>
      <c r="C3825" t="str">
        <f>VLOOKUP($B3825,Feuil2!$A$2:$G$720,2,FALSE)</f>
        <v>take-down</v>
      </c>
      <c r="D3825">
        <f>VLOOKUP($B3825,Feuil2!$A$2:$G$720,3,FALSE)</f>
        <v>1</v>
      </c>
      <c r="E3825">
        <f>VLOOKUP($B3825,Feuil2!$A$2:$G$720,4,FALSE)</f>
        <v>1</v>
      </c>
      <c r="F3825" t="str">
        <f>VLOOKUP($E3825,Feuil3!$A$2:$B$19,2,FALSE)</f>
        <v>normal</v>
      </c>
      <c r="G3825">
        <f>VLOOKUP($B3825,Feuil2!$A$2:$G$720,5,FALSE)</f>
        <v>90</v>
      </c>
      <c r="H3825">
        <f>VLOOKUP($B3825,Feuil2!$A$2:$G$720,6,FALSE)</f>
        <v>20</v>
      </c>
      <c r="I3825">
        <f>VLOOKUP($B3825,Feuil2!$A$2:$G$720,7,FALSE)</f>
        <v>85</v>
      </c>
      <c r="J3825">
        <f>VLOOKUP($B3825,Feuil2!$A$2:$J$720,10,FALSE)</f>
        <v>2</v>
      </c>
      <c r="K3825" t="str">
        <f>VLOOKUP(J3825,move_damage_classes!$B$2:$C$4,2,FALSE)</f>
        <v>physical</v>
      </c>
    </row>
    <row r="3826" spans="1:11" x14ac:dyDescent="0.25">
      <c r="A3826">
        <v>260</v>
      </c>
      <c r="B3826">
        <v>45</v>
      </c>
      <c r="C3826" t="str">
        <f>VLOOKUP($B3826,Feuil2!$A$2:$G$720,2,FALSE)</f>
        <v>growl</v>
      </c>
      <c r="D3826">
        <f>VLOOKUP($B3826,Feuil2!$A$2:$G$720,3,FALSE)</f>
        <v>1</v>
      </c>
      <c r="E3826">
        <f>VLOOKUP($B3826,Feuil2!$A$2:$G$720,4,FALSE)</f>
        <v>1</v>
      </c>
      <c r="F3826" t="str">
        <f>VLOOKUP($E3826,Feuil3!$A$2:$B$19,2,FALSE)</f>
        <v>normal</v>
      </c>
      <c r="G3826">
        <f>VLOOKUP($B3826,Feuil2!$A$2:$G$720,5,FALSE)</f>
        <v>0</v>
      </c>
      <c r="H3826">
        <f>VLOOKUP($B3826,Feuil2!$A$2:$G$720,6,FALSE)</f>
        <v>40</v>
      </c>
      <c r="I3826">
        <f>VLOOKUP($B3826,Feuil2!$A$2:$G$720,7,FALSE)</f>
        <v>100</v>
      </c>
      <c r="J3826">
        <f>VLOOKUP($B3826,Feuil2!$A$2:$J$720,10,FALSE)</f>
        <v>1</v>
      </c>
      <c r="K3826" t="str">
        <f>VLOOKUP(J3826,move_damage_classes!$B$2:$C$4,2,FALSE)</f>
        <v>status</v>
      </c>
    </row>
    <row r="3827" spans="1:11" x14ac:dyDescent="0.25">
      <c r="A3827">
        <v>260</v>
      </c>
      <c r="B3827">
        <v>55</v>
      </c>
      <c r="C3827" t="str">
        <f>VLOOKUP($B3827,Feuil2!$A$2:$G$720,2,FALSE)</f>
        <v>water-gun</v>
      </c>
      <c r="D3827">
        <f>VLOOKUP($B3827,Feuil2!$A$2:$G$720,3,FALSE)</f>
        <v>1</v>
      </c>
      <c r="E3827">
        <f>VLOOKUP($B3827,Feuil2!$A$2:$G$720,4,FALSE)</f>
        <v>11</v>
      </c>
      <c r="F3827" t="str">
        <f>VLOOKUP($E3827,Feuil3!$A$2:$B$19,2,FALSE)</f>
        <v>water</v>
      </c>
      <c r="G3827">
        <f>VLOOKUP($B3827,Feuil2!$A$2:$G$720,5,FALSE)</f>
        <v>40</v>
      </c>
      <c r="H3827">
        <f>VLOOKUP($B3827,Feuil2!$A$2:$G$720,6,FALSE)</f>
        <v>25</v>
      </c>
      <c r="I3827">
        <f>VLOOKUP($B3827,Feuil2!$A$2:$G$720,7,FALSE)</f>
        <v>100</v>
      </c>
      <c r="J3827">
        <f>VLOOKUP($B3827,Feuil2!$A$2:$J$720,10,FALSE)</f>
        <v>3</v>
      </c>
      <c r="K3827" t="str">
        <f>VLOOKUP(J3827,move_damage_classes!$B$2:$C$4,2,FALSE)</f>
        <v>special</v>
      </c>
    </row>
    <row r="3828" spans="1:11" x14ac:dyDescent="0.25">
      <c r="A3828">
        <v>260</v>
      </c>
      <c r="B3828">
        <v>89</v>
      </c>
      <c r="C3828" t="str">
        <f>VLOOKUP($B3828,Feuil2!$A$2:$G$720,2,FALSE)</f>
        <v>earthquake</v>
      </c>
      <c r="D3828">
        <f>VLOOKUP($B3828,Feuil2!$A$2:$G$720,3,FALSE)</f>
        <v>1</v>
      </c>
      <c r="E3828">
        <f>VLOOKUP($B3828,Feuil2!$A$2:$G$720,4,FALSE)</f>
        <v>5</v>
      </c>
      <c r="F3828" t="str">
        <f>VLOOKUP($E3828,Feuil3!$A$2:$B$19,2,FALSE)</f>
        <v>ground</v>
      </c>
      <c r="G3828">
        <f>VLOOKUP($B3828,Feuil2!$A$2:$G$720,5,FALSE)</f>
        <v>100</v>
      </c>
      <c r="H3828">
        <f>VLOOKUP($B3828,Feuil2!$A$2:$G$720,6,FALSE)</f>
        <v>10</v>
      </c>
      <c r="I3828">
        <f>VLOOKUP($B3828,Feuil2!$A$2:$G$720,7,FALSE)</f>
        <v>100</v>
      </c>
      <c r="J3828">
        <f>VLOOKUP($B3828,Feuil2!$A$2:$J$720,10,FALSE)</f>
        <v>2</v>
      </c>
      <c r="K3828" t="str">
        <f>VLOOKUP(J3828,move_damage_classes!$B$2:$C$4,2,FALSE)</f>
        <v>physical</v>
      </c>
    </row>
    <row r="3829" spans="1:11" x14ac:dyDescent="0.25">
      <c r="A3829">
        <v>260</v>
      </c>
      <c r="B3829">
        <v>117</v>
      </c>
      <c r="C3829" t="str">
        <f>VLOOKUP($B3829,Feuil2!$A$2:$G$720,2,FALSE)</f>
        <v>bide</v>
      </c>
      <c r="D3829">
        <f>VLOOKUP($B3829,Feuil2!$A$2:$G$720,3,FALSE)</f>
        <v>1</v>
      </c>
      <c r="E3829">
        <f>VLOOKUP($B3829,Feuil2!$A$2:$G$720,4,FALSE)</f>
        <v>1</v>
      </c>
      <c r="F3829" t="str">
        <f>VLOOKUP($E3829,Feuil3!$A$2:$B$19,2,FALSE)</f>
        <v>normal</v>
      </c>
      <c r="G3829">
        <f>VLOOKUP($B3829,Feuil2!$A$2:$G$720,5,FALSE)</f>
        <v>0</v>
      </c>
      <c r="H3829">
        <f>VLOOKUP($B3829,Feuil2!$A$2:$G$720,6,FALSE)</f>
        <v>10</v>
      </c>
      <c r="I3829">
        <f>VLOOKUP($B3829,Feuil2!$A$2:$G$720,7,FALSE)</f>
        <v>0</v>
      </c>
      <c r="J3829">
        <f>VLOOKUP($B3829,Feuil2!$A$2:$J$720,10,FALSE)</f>
        <v>2</v>
      </c>
      <c r="K3829" t="str">
        <f>VLOOKUP(J3829,move_damage_classes!$B$2:$C$4,2,FALSE)</f>
        <v>physical</v>
      </c>
    </row>
    <row r="3830" spans="1:11" x14ac:dyDescent="0.25">
      <c r="A3830">
        <v>260</v>
      </c>
      <c r="B3830">
        <v>157</v>
      </c>
      <c r="C3830" t="str">
        <f>VLOOKUP($B3830,Feuil2!$A$2:$G$720,2,FALSE)</f>
        <v>rock-slide</v>
      </c>
      <c r="D3830">
        <f>VLOOKUP($B3830,Feuil2!$A$2:$G$720,3,FALSE)</f>
        <v>1</v>
      </c>
      <c r="E3830">
        <f>VLOOKUP($B3830,Feuil2!$A$2:$G$720,4,FALSE)</f>
        <v>6</v>
      </c>
      <c r="F3830" t="str">
        <f>VLOOKUP($E3830,Feuil3!$A$2:$B$19,2,FALSE)</f>
        <v>rock</v>
      </c>
      <c r="G3830">
        <f>VLOOKUP($B3830,Feuil2!$A$2:$G$720,5,FALSE)</f>
        <v>75</v>
      </c>
      <c r="H3830">
        <f>VLOOKUP($B3830,Feuil2!$A$2:$G$720,6,FALSE)</f>
        <v>10</v>
      </c>
      <c r="I3830">
        <f>VLOOKUP($B3830,Feuil2!$A$2:$G$720,7,FALSE)</f>
        <v>90</v>
      </c>
      <c r="J3830">
        <f>VLOOKUP($B3830,Feuil2!$A$2:$J$720,10,FALSE)</f>
        <v>2</v>
      </c>
      <c r="K3830" t="str">
        <f>VLOOKUP(J3830,move_damage_classes!$B$2:$C$4,2,FALSE)</f>
        <v>physical</v>
      </c>
    </row>
    <row r="3831" spans="1:11" x14ac:dyDescent="0.25">
      <c r="A3831">
        <v>260</v>
      </c>
      <c r="B3831">
        <v>182</v>
      </c>
      <c r="C3831" t="str">
        <f>VLOOKUP($B3831,Feuil2!$A$2:$G$720,2,FALSE)</f>
        <v>protect</v>
      </c>
      <c r="D3831">
        <f>VLOOKUP($B3831,Feuil2!$A$2:$G$720,3,FALSE)</f>
        <v>2</v>
      </c>
      <c r="E3831">
        <f>VLOOKUP($B3831,Feuil2!$A$2:$G$720,4,FALSE)</f>
        <v>1</v>
      </c>
      <c r="F3831" t="str">
        <f>VLOOKUP($E3831,Feuil3!$A$2:$B$19,2,FALSE)</f>
        <v>normal</v>
      </c>
      <c r="G3831">
        <f>VLOOKUP($B3831,Feuil2!$A$2:$G$720,5,FALSE)</f>
        <v>0</v>
      </c>
      <c r="H3831">
        <f>VLOOKUP($B3831,Feuil2!$A$2:$G$720,6,FALSE)</f>
        <v>10</v>
      </c>
      <c r="I3831">
        <f>VLOOKUP($B3831,Feuil2!$A$2:$G$720,7,FALSE)</f>
        <v>0</v>
      </c>
      <c r="J3831">
        <f>VLOOKUP($B3831,Feuil2!$A$2:$J$720,10,FALSE)</f>
        <v>1</v>
      </c>
      <c r="K3831" t="str">
        <f>VLOOKUP(J3831,move_damage_classes!$B$2:$C$4,2,FALSE)</f>
        <v>status</v>
      </c>
    </row>
    <row r="3832" spans="1:11" x14ac:dyDescent="0.25">
      <c r="A3832">
        <v>260</v>
      </c>
      <c r="B3832">
        <v>189</v>
      </c>
      <c r="C3832" t="str">
        <f>VLOOKUP($B3832,Feuil2!$A$2:$G$720,2,FALSE)</f>
        <v>mud-slap</v>
      </c>
      <c r="D3832">
        <f>VLOOKUP($B3832,Feuil2!$A$2:$G$720,3,FALSE)</f>
        <v>2</v>
      </c>
      <c r="E3832">
        <f>VLOOKUP($B3832,Feuil2!$A$2:$G$720,4,FALSE)</f>
        <v>5</v>
      </c>
      <c r="F3832" t="str">
        <f>VLOOKUP($E3832,Feuil3!$A$2:$B$19,2,FALSE)</f>
        <v>ground</v>
      </c>
      <c r="G3832">
        <f>VLOOKUP($B3832,Feuil2!$A$2:$G$720,5,FALSE)</f>
        <v>20</v>
      </c>
      <c r="H3832">
        <f>VLOOKUP($B3832,Feuil2!$A$2:$G$720,6,FALSE)</f>
        <v>10</v>
      </c>
      <c r="I3832">
        <f>VLOOKUP($B3832,Feuil2!$A$2:$G$720,7,FALSE)</f>
        <v>100</v>
      </c>
      <c r="J3832">
        <f>VLOOKUP($B3832,Feuil2!$A$2:$J$720,10,FALSE)</f>
        <v>3</v>
      </c>
      <c r="K3832" t="str">
        <f>VLOOKUP(J3832,move_damage_classes!$B$2:$C$4,2,FALSE)</f>
        <v>special</v>
      </c>
    </row>
    <row r="3833" spans="1:11" x14ac:dyDescent="0.25">
      <c r="A3833">
        <v>260</v>
      </c>
      <c r="B3833">
        <v>193</v>
      </c>
      <c r="C3833" t="str">
        <f>VLOOKUP($B3833,Feuil2!$A$2:$G$720,2,FALSE)</f>
        <v>foresight</v>
      </c>
      <c r="D3833">
        <f>VLOOKUP($B3833,Feuil2!$A$2:$G$720,3,FALSE)</f>
        <v>2</v>
      </c>
      <c r="E3833">
        <f>VLOOKUP($B3833,Feuil2!$A$2:$G$720,4,FALSE)</f>
        <v>1</v>
      </c>
      <c r="F3833" t="str">
        <f>VLOOKUP($E3833,Feuil3!$A$2:$B$19,2,FALSE)</f>
        <v>normal</v>
      </c>
      <c r="G3833">
        <f>VLOOKUP($B3833,Feuil2!$A$2:$G$720,5,FALSE)</f>
        <v>0</v>
      </c>
      <c r="H3833">
        <f>VLOOKUP($B3833,Feuil2!$A$2:$G$720,6,FALSE)</f>
        <v>40</v>
      </c>
      <c r="I3833">
        <f>VLOOKUP($B3833,Feuil2!$A$2:$G$720,7,FALSE)</f>
        <v>0</v>
      </c>
      <c r="J3833">
        <f>VLOOKUP($B3833,Feuil2!$A$2:$J$720,10,FALSE)</f>
        <v>1</v>
      </c>
      <c r="K3833" t="str">
        <f>VLOOKUP(J3833,move_damage_classes!$B$2:$C$4,2,FALSE)</f>
        <v>status</v>
      </c>
    </row>
    <row r="3834" spans="1:11" x14ac:dyDescent="0.25">
      <c r="A3834">
        <v>260</v>
      </c>
      <c r="B3834">
        <v>283</v>
      </c>
      <c r="C3834" t="str">
        <f>VLOOKUP($B3834,Feuil2!$A$2:$G$720,2,FALSE)</f>
        <v>endeavor</v>
      </c>
      <c r="D3834">
        <f>VLOOKUP($B3834,Feuil2!$A$2:$G$720,3,FALSE)</f>
        <v>3</v>
      </c>
      <c r="E3834">
        <f>VLOOKUP($B3834,Feuil2!$A$2:$G$720,4,FALSE)</f>
        <v>1</v>
      </c>
      <c r="F3834" t="str">
        <f>VLOOKUP($E3834,Feuil3!$A$2:$B$19,2,FALSE)</f>
        <v>normal</v>
      </c>
      <c r="G3834">
        <f>VLOOKUP($B3834,Feuil2!$A$2:$G$720,5,FALSE)</f>
        <v>0</v>
      </c>
      <c r="H3834">
        <f>VLOOKUP($B3834,Feuil2!$A$2:$G$720,6,FALSE)</f>
        <v>5</v>
      </c>
      <c r="I3834">
        <f>VLOOKUP($B3834,Feuil2!$A$2:$G$720,7,FALSE)</f>
        <v>100</v>
      </c>
      <c r="J3834">
        <f>VLOOKUP($B3834,Feuil2!$A$2:$J$720,10,FALSE)</f>
        <v>2</v>
      </c>
      <c r="K3834" t="str">
        <f>VLOOKUP(J3834,move_damage_classes!$B$2:$C$4,2,FALSE)</f>
        <v>physical</v>
      </c>
    </row>
    <row r="3835" spans="1:11" x14ac:dyDescent="0.25">
      <c r="A3835">
        <v>260</v>
      </c>
      <c r="B3835">
        <v>330</v>
      </c>
      <c r="C3835" t="str">
        <f>VLOOKUP($B3835,Feuil2!$A$2:$G$720,2,FALSE)</f>
        <v>muddy-water</v>
      </c>
      <c r="D3835">
        <f>VLOOKUP($B3835,Feuil2!$A$2:$G$720,3,FALSE)</f>
        <v>3</v>
      </c>
      <c r="E3835">
        <f>VLOOKUP($B3835,Feuil2!$A$2:$G$720,4,FALSE)</f>
        <v>11</v>
      </c>
      <c r="F3835" t="str">
        <f>VLOOKUP($E3835,Feuil3!$A$2:$B$19,2,FALSE)</f>
        <v>water</v>
      </c>
      <c r="G3835">
        <f>VLOOKUP($B3835,Feuil2!$A$2:$G$720,5,FALSE)</f>
        <v>90</v>
      </c>
      <c r="H3835">
        <f>VLOOKUP($B3835,Feuil2!$A$2:$G$720,6,FALSE)</f>
        <v>10</v>
      </c>
      <c r="I3835">
        <f>VLOOKUP($B3835,Feuil2!$A$2:$G$720,7,FALSE)</f>
        <v>85</v>
      </c>
      <c r="J3835">
        <f>VLOOKUP($B3835,Feuil2!$A$2:$J$720,10,FALSE)</f>
        <v>3</v>
      </c>
      <c r="K3835" t="str">
        <f>VLOOKUP(J3835,move_damage_classes!$B$2:$C$4,2,FALSE)</f>
        <v>special</v>
      </c>
    </row>
    <row r="3836" spans="1:11" x14ac:dyDescent="0.25">
      <c r="A3836">
        <v>260</v>
      </c>
      <c r="B3836">
        <v>341</v>
      </c>
      <c r="C3836" t="str">
        <f>VLOOKUP($B3836,Feuil2!$A$2:$G$720,2,FALSE)</f>
        <v>mud-shot</v>
      </c>
      <c r="D3836">
        <f>VLOOKUP($B3836,Feuil2!$A$2:$G$720,3,FALSE)</f>
        <v>3</v>
      </c>
      <c r="E3836">
        <f>VLOOKUP($B3836,Feuil2!$A$2:$G$720,4,FALSE)</f>
        <v>5</v>
      </c>
      <c r="F3836" t="str">
        <f>VLOOKUP($E3836,Feuil3!$A$2:$B$19,2,FALSE)</f>
        <v>ground</v>
      </c>
      <c r="G3836">
        <f>VLOOKUP($B3836,Feuil2!$A$2:$G$720,5,FALSE)</f>
        <v>55</v>
      </c>
      <c r="H3836">
        <f>VLOOKUP($B3836,Feuil2!$A$2:$G$720,6,FALSE)</f>
        <v>15</v>
      </c>
      <c r="I3836">
        <f>VLOOKUP($B3836,Feuil2!$A$2:$G$720,7,FALSE)</f>
        <v>95</v>
      </c>
      <c r="J3836">
        <f>VLOOKUP($B3836,Feuil2!$A$2:$J$720,10,FALSE)</f>
        <v>3</v>
      </c>
      <c r="K3836" t="str">
        <f>VLOOKUP(J3836,move_damage_classes!$B$2:$C$4,2,FALSE)</f>
        <v>special</v>
      </c>
    </row>
    <row r="3837" spans="1:11" x14ac:dyDescent="0.25">
      <c r="A3837">
        <v>260</v>
      </c>
      <c r="B3837">
        <v>359</v>
      </c>
      <c r="C3837" t="str">
        <f>VLOOKUP($B3837,Feuil2!$A$2:$G$720,2,FALSE)</f>
        <v>hammer-arm</v>
      </c>
      <c r="D3837">
        <f>VLOOKUP($B3837,Feuil2!$A$2:$G$720,3,FALSE)</f>
        <v>4</v>
      </c>
      <c r="E3837">
        <f>VLOOKUP($B3837,Feuil2!$A$2:$G$720,4,FALSE)</f>
        <v>2</v>
      </c>
      <c r="F3837" t="str">
        <f>VLOOKUP($E3837,Feuil3!$A$2:$B$19,2,FALSE)</f>
        <v>fighting</v>
      </c>
      <c r="G3837">
        <f>VLOOKUP($B3837,Feuil2!$A$2:$G$720,5,FALSE)</f>
        <v>100</v>
      </c>
      <c r="H3837">
        <f>VLOOKUP($B3837,Feuil2!$A$2:$G$720,6,FALSE)</f>
        <v>10</v>
      </c>
      <c r="I3837">
        <f>VLOOKUP($B3837,Feuil2!$A$2:$G$720,7,FALSE)</f>
        <v>90</v>
      </c>
      <c r="J3837">
        <f>VLOOKUP($B3837,Feuil2!$A$2:$J$720,10,FALSE)</f>
        <v>2</v>
      </c>
      <c r="K3837" t="str">
        <f>VLOOKUP(J3837,move_damage_classes!$B$2:$C$4,2,FALSE)</f>
        <v>physical</v>
      </c>
    </row>
    <row r="3838" spans="1:11" x14ac:dyDescent="0.25">
      <c r="A3838">
        <v>260</v>
      </c>
      <c r="B3838">
        <v>426</v>
      </c>
      <c r="C3838" t="str">
        <f>VLOOKUP($B3838,Feuil2!$A$2:$G$720,2,FALSE)</f>
        <v>mud-bomb</v>
      </c>
      <c r="D3838">
        <f>VLOOKUP($B3838,Feuil2!$A$2:$G$720,3,FALSE)</f>
        <v>4</v>
      </c>
      <c r="E3838">
        <f>VLOOKUP($B3838,Feuil2!$A$2:$G$720,4,FALSE)</f>
        <v>5</v>
      </c>
      <c r="F3838" t="str">
        <f>VLOOKUP($E3838,Feuil3!$A$2:$B$19,2,FALSE)</f>
        <v>ground</v>
      </c>
      <c r="G3838">
        <f>VLOOKUP($B3838,Feuil2!$A$2:$G$720,5,FALSE)</f>
        <v>65</v>
      </c>
      <c r="H3838">
        <f>VLOOKUP($B3838,Feuil2!$A$2:$G$720,6,FALSE)</f>
        <v>10</v>
      </c>
      <c r="I3838">
        <f>VLOOKUP($B3838,Feuil2!$A$2:$G$720,7,FALSE)</f>
        <v>85</v>
      </c>
      <c r="J3838">
        <f>VLOOKUP($B3838,Feuil2!$A$2:$J$720,10,FALSE)</f>
        <v>3</v>
      </c>
      <c r="K3838" t="str">
        <f>VLOOKUP(J3838,move_damage_classes!$B$2:$C$4,2,FALSE)</f>
        <v>special</v>
      </c>
    </row>
    <row r="3839" spans="1:11" x14ac:dyDescent="0.25">
      <c r="A3839">
        <v>261</v>
      </c>
      <c r="B3839">
        <v>28</v>
      </c>
      <c r="C3839" t="str">
        <f>VLOOKUP($B3839,Feuil2!$A$2:$G$720,2,FALSE)</f>
        <v>sand-attack</v>
      </c>
      <c r="D3839">
        <f>VLOOKUP($B3839,Feuil2!$A$2:$G$720,3,FALSE)</f>
        <v>1</v>
      </c>
      <c r="E3839">
        <f>VLOOKUP($B3839,Feuil2!$A$2:$G$720,4,FALSE)</f>
        <v>5</v>
      </c>
      <c r="F3839" t="str">
        <f>VLOOKUP($E3839,Feuil3!$A$2:$B$19,2,FALSE)</f>
        <v>ground</v>
      </c>
      <c r="G3839">
        <f>VLOOKUP($B3839,Feuil2!$A$2:$G$720,5,FALSE)</f>
        <v>0</v>
      </c>
      <c r="H3839">
        <f>VLOOKUP($B3839,Feuil2!$A$2:$G$720,6,FALSE)</f>
        <v>15</v>
      </c>
      <c r="I3839">
        <f>VLOOKUP($B3839,Feuil2!$A$2:$G$720,7,FALSE)</f>
        <v>100</v>
      </c>
      <c r="J3839">
        <f>VLOOKUP($B3839,Feuil2!$A$2:$J$720,10,FALSE)</f>
        <v>1</v>
      </c>
      <c r="K3839" t="str">
        <f>VLOOKUP(J3839,move_damage_classes!$B$2:$C$4,2,FALSE)</f>
        <v>status</v>
      </c>
    </row>
    <row r="3840" spans="1:11" x14ac:dyDescent="0.25">
      <c r="A3840">
        <v>261</v>
      </c>
      <c r="B3840">
        <v>33</v>
      </c>
      <c r="C3840" t="str">
        <f>VLOOKUP($B3840,Feuil2!$A$2:$G$720,2,FALSE)</f>
        <v>tackle</v>
      </c>
      <c r="D3840">
        <f>VLOOKUP($B3840,Feuil2!$A$2:$G$720,3,FALSE)</f>
        <v>1</v>
      </c>
      <c r="E3840">
        <f>VLOOKUP($B3840,Feuil2!$A$2:$G$720,4,FALSE)</f>
        <v>1</v>
      </c>
      <c r="F3840" t="str">
        <f>VLOOKUP($E3840,Feuil3!$A$2:$B$19,2,FALSE)</f>
        <v>normal</v>
      </c>
      <c r="G3840">
        <f>VLOOKUP($B3840,Feuil2!$A$2:$G$720,5,FALSE)</f>
        <v>40</v>
      </c>
      <c r="H3840">
        <f>VLOOKUP($B3840,Feuil2!$A$2:$G$720,6,FALSE)</f>
        <v>35</v>
      </c>
      <c r="I3840">
        <f>VLOOKUP($B3840,Feuil2!$A$2:$G$720,7,FALSE)</f>
        <v>100</v>
      </c>
      <c r="J3840">
        <f>VLOOKUP($B3840,Feuil2!$A$2:$J$720,10,FALSE)</f>
        <v>2</v>
      </c>
      <c r="K3840" t="str">
        <f>VLOOKUP(J3840,move_damage_classes!$B$2:$C$4,2,FALSE)</f>
        <v>physical</v>
      </c>
    </row>
    <row r="3841" spans="1:11" x14ac:dyDescent="0.25">
      <c r="A3841">
        <v>261</v>
      </c>
      <c r="B3841">
        <v>36</v>
      </c>
      <c r="C3841" t="str">
        <f>VLOOKUP($B3841,Feuil2!$A$2:$G$720,2,FALSE)</f>
        <v>take-down</v>
      </c>
      <c r="D3841">
        <f>VLOOKUP($B3841,Feuil2!$A$2:$G$720,3,FALSE)</f>
        <v>1</v>
      </c>
      <c r="E3841">
        <f>VLOOKUP($B3841,Feuil2!$A$2:$G$720,4,FALSE)</f>
        <v>1</v>
      </c>
      <c r="F3841" t="str">
        <f>VLOOKUP($E3841,Feuil3!$A$2:$B$19,2,FALSE)</f>
        <v>normal</v>
      </c>
      <c r="G3841">
        <f>VLOOKUP($B3841,Feuil2!$A$2:$G$720,5,FALSE)</f>
        <v>90</v>
      </c>
      <c r="H3841">
        <f>VLOOKUP($B3841,Feuil2!$A$2:$G$720,6,FALSE)</f>
        <v>20</v>
      </c>
      <c r="I3841">
        <f>VLOOKUP($B3841,Feuil2!$A$2:$G$720,7,FALSE)</f>
        <v>85</v>
      </c>
      <c r="J3841">
        <f>VLOOKUP($B3841,Feuil2!$A$2:$J$720,10,FALSE)</f>
        <v>2</v>
      </c>
      <c r="K3841" t="str">
        <f>VLOOKUP(J3841,move_damage_classes!$B$2:$C$4,2,FALSE)</f>
        <v>physical</v>
      </c>
    </row>
    <row r="3842" spans="1:11" x14ac:dyDescent="0.25">
      <c r="A3842">
        <v>261</v>
      </c>
      <c r="B3842">
        <v>44</v>
      </c>
      <c r="C3842" t="str">
        <f>VLOOKUP($B3842,Feuil2!$A$2:$G$720,2,FALSE)</f>
        <v>bite</v>
      </c>
      <c r="D3842">
        <f>VLOOKUP($B3842,Feuil2!$A$2:$G$720,3,FALSE)</f>
        <v>1</v>
      </c>
      <c r="E3842">
        <f>VLOOKUP($B3842,Feuil2!$A$2:$G$720,4,FALSE)</f>
        <v>17</v>
      </c>
      <c r="F3842" t="str">
        <f>VLOOKUP($E3842,Feuil3!$A$2:$B$19,2,FALSE)</f>
        <v>dark</v>
      </c>
      <c r="G3842">
        <f>VLOOKUP($B3842,Feuil2!$A$2:$G$720,5,FALSE)</f>
        <v>60</v>
      </c>
      <c r="H3842">
        <f>VLOOKUP($B3842,Feuil2!$A$2:$G$720,6,FALSE)</f>
        <v>25</v>
      </c>
      <c r="I3842">
        <f>VLOOKUP($B3842,Feuil2!$A$2:$G$720,7,FALSE)</f>
        <v>100</v>
      </c>
      <c r="J3842">
        <f>VLOOKUP($B3842,Feuil2!$A$2:$J$720,10,FALSE)</f>
        <v>2</v>
      </c>
      <c r="K3842" t="str">
        <f>VLOOKUP(J3842,move_damage_classes!$B$2:$C$4,2,FALSE)</f>
        <v>physical</v>
      </c>
    </row>
    <row r="3843" spans="1:11" x14ac:dyDescent="0.25">
      <c r="A3843">
        <v>261</v>
      </c>
      <c r="B3843">
        <v>46</v>
      </c>
      <c r="C3843" t="str">
        <f>VLOOKUP($B3843,Feuil2!$A$2:$G$720,2,FALSE)</f>
        <v>roar</v>
      </c>
      <c r="D3843">
        <f>VLOOKUP($B3843,Feuil2!$A$2:$G$720,3,FALSE)</f>
        <v>1</v>
      </c>
      <c r="E3843">
        <f>VLOOKUP($B3843,Feuil2!$A$2:$G$720,4,FALSE)</f>
        <v>1</v>
      </c>
      <c r="F3843" t="str">
        <f>VLOOKUP($E3843,Feuil3!$A$2:$B$19,2,FALSE)</f>
        <v>normal</v>
      </c>
      <c r="G3843">
        <f>VLOOKUP($B3843,Feuil2!$A$2:$G$720,5,FALSE)</f>
        <v>0</v>
      </c>
      <c r="H3843">
        <f>VLOOKUP($B3843,Feuil2!$A$2:$G$720,6,FALSE)</f>
        <v>20</v>
      </c>
      <c r="I3843">
        <f>VLOOKUP($B3843,Feuil2!$A$2:$G$720,7,FALSE)</f>
        <v>0</v>
      </c>
      <c r="J3843">
        <f>VLOOKUP($B3843,Feuil2!$A$2:$J$720,10,FALSE)</f>
        <v>1</v>
      </c>
      <c r="K3843" t="str">
        <f>VLOOKUP(J3843,move_damage_classes!$B$2:$C$4,2,FALSE)</f>
        <v>status</v>
      </c>
    </row>
    <row r="3844" spans="1:11" x14ac:dyDescent="0.25">
      <c r="A3844">
        <v>261</v>
      </c>
      <c r="B3844">
        <v>184</v>
      </c>
      <c r="C3844" t="str">
        <f>VLOOKUP($B3844,Feuil2!$A$2:$G$720,2,FALSE)</f>
        <v>scary-face</v>
      </c>
      <c r="D3844">
        <f>VLOOKUP($B3844,Feuil2!$A$2:$G$720,3,FALSE)</f>
        <v>2</v>
      </c>
      <c r="E3844">
        <f>VLOOKUP($B3844,Feuil2!$A$2:$G$720,4,FALSE)</f>
        <v>1</v>
      </c>
      <c r="F3844" t="str">
        <f>VLOOKUP($E3844,Feuil3!$A$2:$B$19,2,FALSE)</f>
        <v>normal</v>
      </c>
      <c r="G3844">
        <f>VLOOKUP($B3844,Feuil2!$A$2:$G$720,5,FALSE)</f>
        <v>0</v>
      </c>
      <c r="H3844">
        <f>VLOOKUP($B3844,Feuil2!$A$2:$G$720,6,FALSE)</f>
        <v>10</v>
      </c>
      <c r="I3844">
        <f>VLOOKUP($B3844,Feuil2!$A$2:$G$720,7,FALSE)</f>
        <v>100</v>
      </c>
      <c r="J3844">
        <f>VLOOKUP($B3844,Feuil2!$A$2:$J$720,10,FALSE)</f>
        <v>1</v>
      </c>
      <c r="K3844" t="str">
        <f>VLOOKUP(J3844,move_damage_classes!$B$2:$C$4,2,FALSE)</f>
        <v>status</v>
      </c>
    </row>
    <row r="3845" spans="1:11" x14ac:dyDescent="0.25">
      <c r="A3845">
        <v>261</v>
      </c>
      <c r="B3845">
        <v>207</v>
      </c>
      <c r="C3845" t="str">
        <f>VLOOKUP($B3845,Feuil2!$A$2:$G$720,2,FALSE)</f>
        <v>swagger</v>
      </c>
      <c r="D3845">
        <f>VLOOKUP($B3845,Feuil2!$A$2:$G$720,3,FALSE)</f>
        <v>2</v>
      </c>
      <c r="E3845">
        <f>VLOOKUP($B3845,Feuil2!$A$2:$G$720,4,FALSE)</f>
        <v>1</v>
      </c>
      <c r="F3845" t="str">
        <f>VLOOKUP($E3845,Feuil3!$A$2:$B$19,2,FALSE)</f>
        <v>normal</v>
      </c>
      <c r="G3845">
        <f>VLOOKUP($B3845,Feuil2!$A$2:$G$720,5,FALSE)</f>
        <v>0</v>
      </c>
      <c r="H3845">
        <f>VLOOKUP($B3845,Feuil2!$A$2:$G$720,6,FALSE)</f>
        <v>15</v>
      </c>
      <c r="I3845">
        <f>VLOOKUP($B3845,Feuil2!$A$2:$G$720,7,FALSE)</f>
        <v>85</v>
      </c>
      <c r="J3845">
        <f>VLOOKUP($B3845,Feuil2!$A$2:$J$720,10,FALSE)</f>
        <v>1</v>
      </c>
      <c r="K3845" t="str">
        <f>VLOOKUP(J3845,move_damage_classes!$B$2:$C$4,2,FALSE)</f>
        <v>status</v>
      </c>
    </row>
    <row r="3846" spans="1:11" x14ac:dyDescent="0.25">
      <c r="A3846">
        <v>261</v>
      </c>
      <c r="B3846">
        <v>242</v>
      </c>
      <c r="C3846" t="str">
        <f>VLOOKUP($B3846,Feuil2!$A$2:$G$720,2,FALSE)</f>
        <v>crunch</v>
      </c>
      <c r="D3846">
        <f>VLOOKUP($B3846,Feuil2!$A$2:$G$720,3,FALSE)</f>
        <v>2</v>
      </c>
      <c r="E3846">
        <f>VLOOKUP($B3846,Feuil2!$A$2:$G$720,4,FALSE)</f>
        <v>17</v>
      </c>
      <c r="F3846" t="str">
        <f>VLOOKUP($E3846,Feuil3!$A$2:$B$19,2,FALSE)</f>
        <v>dark</v>
      </c>
      <c r="G3846">
        <f>VLOOKUP($B3846,Feuil2!$A$2:$G$720,5,FALSE)</f>
        <v>80</v>
      </c>
      <c r="H3846">
        <f>VLOOKUP($B3846,Feuil2!$A$2:$G$720,6,FALSE)</f>
        <v>15</v>
      </c>
      <c r="I3846">
        <f>VLOOKUP($B3846,Feuil2!$A$2:$G$720,7,FALSE)</f>
        <v>100</v>
      </c>
      <c r="J3846">
        <f>VLOOKUP($B3846,Feuil2!$A$2:$J$720,10,FALSE)</f>
        <v>2</v>
      </c>
      <c r="K3846" t="str">
        <f>VLOOKUP(J3846,move_damage_classes!$B$2:$C$4,2,FALSE)</f>
        <v>physical</v>
      </c>
    </row>
    <row r="3847" spans="1:11" x14ac:dyDescent="0.25">
      <c r="A3847">
        <v>261</v>
      </c>
      <c r="B3847">
        <v>269</v>
      </c>
      <c r="C3847" t="str">
        <f>VLOOKUP($B3847,Feuil2!$A$2:$G$720,2,FALSE)</f>
        <v>taunt</v>
      </c>
      <c r="D3847">
        <f>VLOOKUP($B3847,Feuil2!$A$2:$G$720,3,FALSE)</f>
        <v>3</v>
      </c>
      <c r="E3847">
        <f>VLOOKUP($B3847,Feuil2!$A$2:$G$720,4,FALSE)</f>
        <v>17</v>
      </c>
      <c r="F3847" t="str">
        <f>VLOOKUP($E3847,Feuil3!$A$2:$B$19,2,FALSE)</f>
        <v>dark</v>
      </c>
      <c r="G3847">
        <f>VLOOKUP($B3847,Feuil2!$A$2:$G$720,5,FALSE)</f>
        <v>0</v>
      </c>
      <c r="H3847">
        <f>VLOOKUP($B3847,Feuil2!$A$2:$G$720,6,FALSE)</f>
        <v>20</v>
      </c>
      <c r="I3847">
        <f>VLOOKUP($B3847,Feuil2!$A$2:$G$720,7,FALSE)</f>
        <v>100</v>
      </c>
      <c r="J3847">
        <f>VLOOKUP($B3847,Feuil2!$A$2:$J$720,10,FALSE)</f>
        <v>1</v>
      </c>
      <c r="K3847" t="str">
        <f>VLOOKUP(J3847,move_damage_classes!$B$2:$C$4,2,FALSE)</f>
        <v>status</v>
      </c>
    </row>
    <row r="3848" spans="1:11" x14ac:dyDescent="0.25">
      <c r="A3848">
        <v>261</v>
      </c>
      <c r="B3848">
        <v>281</v>
      </c>
      <c r="C3848" t="str">
        <f>VLOOKUP($B3848,Feuil2!$A$2:$G$720,2,FALSE)</f>
        <v>yawn</v>
      </c>
      <c r="D3848">
        <f>VLOOKUP($B3848,Feuil2!$A$2:$G$720,3,FALSE)</f>
        <v>3</v>
      </c>
      <c r="E3848">
        <f>VLOOKUP($B3848,Feuil2!$A$2:$G$720,4,FALSE)</f>
        <v>1</v>
      </c>
      <c r="F3848" t="str">
        <f>VLOOKUP($E3848,Feuil3!$A$2:$B$19,2,FALSE)</f>
        <v>normal</v>
      </c>
      <c r="G3848">
        <f>VLOOKUP($B3848,Feuil2!$A$2:$G$720,5,FALSE)</f>
        <v>0</v>
      </c>
      <c r="H3848">
        <f>VLOOKUP($B3848,Feuil2!$A$2:$G$720,6,FALSE)</f>
        <v>10</v>
      </c>
      <c r="I3848">
        <f>VLOOKUP($B3848,Feuil2!$A$2:$G$720,7,FALSE)</f>
        <v>0</v>
      </c>
      <c r="J3848">
        <f>VLOOKUP($B3848,Feuil2!$A$2:$J$720,10,FALSE)</f>
        <v>1</v>
      </c>
      <c r="K3848" t="str">
        <f>VLOOKUP(J3848,move_damage_classes!$B$2:$C$4,2,FALSE)</f>
        <v>status</v>
      </c>
    </row>
    <row r="3849" spans="1:11" x14ac:dyDescent="0.25">
      <c r="A3849">
        <v>261</v>
      </c>
      <c r="B3849">
        <v>316</v>
      </c>
      <c r="C3849" t="str">
        <f>VLOOKUP($B3849,Feuil2!$A$2:$G$720,2,FALSE)</f>
        <v>odor-sleuth</v>
      </c>
      <c r="D3849">
        <f>VLOOKUP($B3849,Feuil2!$A$2:$G$720,3,FALSE)</f>
        <v>3</v>
      </c>
      <c r="E3849">
        <f>VLOOKUP($B3849,Feuil2!$A$2:$G$720,4,FALSE)</f>
        <v>1</v>
      </c>
      <c r="F3849" t="str">
        <f>VLOOKUP($E3849,Feuil3!$A$2:$B$19,2,FALSE)</f>
        <v>normal</v>
      </c>
      <c r="G3849">
        <f>VLOOKUP($B3849,Feuil2!$A$2:$G$720,5,FALSE)</f>
        <v>0</v>
      </c>
      <c r="H3849">
        <f>VLOOKUP($B3849,Feuil2!$A$2:$G$720,6,FALSE)</f>
        <v>40</v>
      </c>
      <c r="I3849">
        <f>VLOOKUP($B3849,Feuil2!$A$2:$G$720,7,FALSE)</f>
        <v>0</v>
      </c>
      <c r="J3849">
        <f>VLOOKUP($B3849,Feuil2!$A$2:$J$720,10,FALSE)</f>
        <v>1</v>
      </c>
      <c r="K3849" t="str">
        <f>VLOOKUP(J3849,move_damage_classes!$B$2:$C$4,2,FALSE)</f>
        <v>status</v>
      </c>
    </row>
    <row r="3850" spans="1:11" x14ac:dyDescent="0.25">
      <c r="A3850">
        <v>261</v>
      </c>
      <c r="B3850">
        <v>336</v>
      </c>
      <c r="C3850" t="str">
        <f>VLOOKUP($B3850,Feuil2!$A$2:$G$720,2,FALSE)</f>
        <v>howl</v>
      </c>
      <c r="D3850">
        <f>VLOOKUP($B3850,Feuil2!$A$2:$G$720,3,FALSE)</f>
        <v>3</v>
      </c>
      <c r="E3850">
        <f>VLOOKUP($B3850,Feuil2!$A$2:$G$720,4,FALSE)</f>
        <v>1</v>
      </c>
      <c r="F3850" t="str">
        <f>VLOOKUP($E3850,Feuil3!$A$2:$B$19,2,FALSE)</f>
        <v>normal</v>
      </c>
      <c r="G3850">
        <f>VLOOKUP($B3850,Feuil2!$A$2:$G$720,5,FALSE)</f>
        <v>0</v>
      </c>
      <c r="H3850">
        <f>VLOOKUP($B3850,Feuil2!$A$2:$G$720,6,FALSE)</f>
        <v>40</v>
      </c>
      <c r="I3850">
        <f>VLOOKUP($B3850,Feuil2!$A$2:$G$720,7,FALSE)</f>
        <v>0</v>
      </c>
      <c r="J3850">
        <f>VLOOKUP($B3850,Feuil2!$A$2:$J$720,10,FALSE)</f>
        <v>1</v>
      </c>
      <c r="K3850" t="str">
        <f>VLOOKUP(J3850,move_damage_classes!$B$2:$C$4,2,FALSE)</f>
        <v>status</v>
      </c>
    </row>
    <row r="3851" spans="1:11" x14ac:dyDescent="0.25">
      <c r="A3851">
        <v>261</v>
      </c>
      <c r="B3851">
        <v>372</v>
      </c>
      <c r="C3851" t="str">
        <f>VLOOKUP($B3851,Feuil2!$A$2:$G$720,2,FALSE)</f>
        <v>assurance</v>
      </c>
      <c r="D3851">
        <f>VLOOKUP($B3851,Feuil2!$A$2:$G$720,3,FALSE)</f>
        <v>4</v>
      </c>
      <c r="E3851">
        <f>VLOOKUP($B3851,Feuil2!$A$2:$G$720,4,FALSE)</f>
        <v>17</v>
      </c>
      <c r="F3851" t="str">
        <f>VLOOKUP($E3851,Feuil3!$A$2:$B$19,2,FALSE)</f>
        <v>dark</v>
      </c>
      <c r="G3851">
        <f>VLOOKUP($B3851,Feuil2!$A$2:$G$720,5,FALSE)</f>
        <v>60</v>
      </c>
      <c r="H3851">
        <f>VLOOKUP($B3851,Feuil2!$A$2:$G$720,6,FALSE)</f>
        <v>10</v>
      </c>
      <c r="I3851">
        <f>VLOOKUP($B3851,Feuil2!$A$2:$G$720,7,FALSE)</f>
        <v>100</v>
      </c>
      <c r="J3851">
        <f>VLOOKUP($B3851,Feuil2!$A$2:$J$720,10,FALSE)</f>
        <v>2</v>
      </c>
      <c r="K3851" t="str">
        <f>VLOOKUP(J3851,move_damage_classes!$B$2:$C$4,2,FALSE)</f>
        <v>physical</v>
      </c>
    </row>
    <row r="3852" spans="1:11" x14ac:dyDescent="0.25">
      <c r="A3852">
        <v>261</v>
      </c>
      <c r="B3852">
        <v>373</v>
      </c>
      <c r="C3852" t="str">
        <f>VLOOKUP($B3852,Feuil2!$A$2:$G$720,2,FALSE)</f>
        <v>embargo</v>
      </c>
      <c r="D3852">
        <f>VLOOKUP($B3852,Feuil2!$A$2:$G$720,3,FALSE)</f>
        <v>4</v>
      </c>
      <c r="E3852">
        <f>VLOOKUP($B3852,Feuil2!$A$2:$G$720,4,FALSE)</f>
        <v>17</v>
      </c>
      <c r="F3852" t="str">
        <f>VLOOKUP($E3852,Feuil3!$A$2:$B$19,2,FALSE)</f>
        <v>dark</v>
      </c>
      <c r="G3852">
        <f>VLOOKUP($B3852,Feuil2!$A$2:$G$720,5,FALSE)</f>
        <v>0</v>
      </c>
      <c r="H3852">
        <f>VLOOKUP($B3852,Feuil2!$A$2:$G$720,6,FALSE)</f>
        <v>15</v>
      </c>
      <c r="I3852">
        <f>VLOOKUP($B3852,Feuil2!$A$2:$G$720,7,FALSE)</f>
        <v>100</v>
      </c>
      <c r="J3852">
        <f>VLOOKUP($B3852,Feuil2!$A$2:$J$720,10,FALSE)</f>
        <v>1</v>
      </c>
      <c r="K3852" t="str">
        <f>VLOOKUP(J3852,move_damage_classes!$B$2:$C$4,2,FALSE)</f>
        <v>status</v>
      </c>
    </row>
    <row r="3853" spans="1:11" x14ac:dyDescent="0.25">
      <c r="A3853">
        <v>261</v>
      </c>
      <c r="B3853">
        <v>389</v>
      </c>
      <c r="C3853" t="str">
        <f>VLOOKUP($B3853,Feuil2!$A$2:$G$720,2,FALSE)</f>
        <v>sucker-punch</v>
      </c>
      <c r="D3853">
        <f>VLOOKUP($B3853,Feuil2!$A$2:$G$720,3,FALSE)</f>
        <v>4</v>
      </c>
      <c r="E3853">
        <f>VLOOKUP($B3853,Feuil2!$A$2:$G$720,4,FALSE)</f>
        <v>17</v>
      </c>
      <c r="F3853" t="str">
        <f>VLOOKUP($E3853,Feuil3!$A$2:$B$19,2,FALSE)</f>
        <v>dark</v>
      </c>
      <c r="G3853">
        <f>VLOOKUP($B3853,Feuil2!$A$2:$G$720,5,FALSE)</f>
        <v>70</v>
      </c>
      <c r="H3853">
        <f>VLOOKUP($B3853,Feuil2!$A$2:$G$720,6,FALSE)</f>
        <v>5</v>
      </c>
      <c r="I3853">
        <f>VLOOKUP($B3853,Feuil2!$A$2:$G$720,7,FALSE)</f>
        <v>100</v>
      </c>
      <c r="J3853">
        <f>VLOOKUP($B3853,Feuil2!$A$2:$J$720,10,FALSE)</f>
        <v>2</v>
      </c>
      <c r="K3853" t="str">
        <f>VLOOKUP(J3853,move_damage_classes!$B$2:$C$4,2,FALSE)</f>
        <v>physical</v>
      </c>
    </row>
    <row r="3854" spans="1:11" x14ac:dyDescent="0.25">
      <c r="A3854">
        <v>261</v>
      </c>
      <c r="B3854">
        <v>583</v>
      </c>
      <c r="C3854" t="str">
        <f>VLOOKUP($B3854,Feuil2!$A$2:$G$720,2,FALSE)</f>
        <v>play-rough</v>
      </c>
      <c r="D3854">
        <f>VLOOKUP($B3854,Feuil2!$A$2:$G$720,3,FALSE)</f>
        <v>6</v>
      </c>
      <c r="E3854">
        <f>VLOOKUP($B3854,Feuil2!$A$2:$G$720,4,FALSE)</f>
        <v>18</v>
      </c>
      <c r="F3854" t="str">
        <f>VLOOKUP($E3854,Feuil3!$A$2:$B$19,2,FALSE)</f>
        <v>fairy</v>
      </c>
      <c r="G3854">
        <f>VLOOKUP($B3854,Feuil2!$A$2:$G$720,5,FALSE)</f>
        <v>90</v>
      </c>
      <c r="H3854">
        <f>VLOOKUP($B3854,Feuil2!$A$2:$G$720,6,FALSE)</f>
        <v>10</v>
      </c>
      <c r="I3854">
        <f>VLOOKUP($B3854,Feuil2!$A$2:$G$720,7,FALSE)</f>
        <v>90</v>
      </c>
      <c r="J3854">
        <f>VLOOKUP($B3854,Feuil2!$A$2:$J$720,10,FALSE)</f>
        <v>2</v>
      </c>
      <c r="K3854" t="str">
        <f>VLOOKUP(J3854,move_damage_classes!$B$2:$C$4,2,FALSE)</f>
        <v>physical</v>
      </c>
    </row>
    <row r="3855" spans="1:11" x14ac:dyDescent="0.25">
      <c r="A3855">
        <v>262</v>
      </c>
      <c r="B3855">
        <v>28</v>
      </c>
      <c r="C3855" t="str">
        <f>VLOOKUP($B3855,Feuil2!$A$2:$G$720,2,FALSE)</f>
        <v>sand-attack</v>
      </c>
      <c r="D3855">
        <f>VLOOKUP($B3855,Feuil2!$A$2:$G$720,3,FALSE)</f>
        <v>1</v>
      </c>
      <c r="E3855">
        <f>VLOOKUP($B3855,Feuil2!$A$2:$G$720,4,FALSE)</f>
        <v>5</v>
      </c>
      <c r="F3855" t="str">
        <f>VLOOKUP($E3855,Feuil3!$A$2:$B$19,2,FALSE)</f>
        <v>ground</v>
      </c>
      <c r="G3855">
        <f>VLOOKUP($B3855,Feuil2!$A$2:$G$720,5,FALSE)</f>
        <v>0</v>
      </c>
      <c r="H3855">
        <f>VLOOKUP($B3855,Feuil2!$A$2:$G$720,6,FALSE)</f>
        <v>15</v>
      </c>
      <c r="I3855">
        <f>VLOOKUP($B3855,Feuil2!$A$2:$G$720,7,FALSE)</f>
        <v>100</v>
      </c>
      <c r="J3855">
        <f>VLOOKUP($B3855,Feuil2!$A$2:$J$720,10,FALSE)</f>
        <v>1</v>
      </c>
      <c r="K3855" t="str">
        <f>VLOOKUP(J3855,move_damage_classes!$B$2:$C$4,2,FALSE)</f>
        <v>status</v>
      </c>
    </row>
    <row r="3856" spans="1:11" x14ac:dyDescent="0.25">
      <c r="A3856">
        <v>262</v>
      </c>
      <c r="B3856">
        <v>33</v>
      </c>
      <c r="C3856" t="str">
        <f>VLOOKUP($B3856,Feuil2!$A$2:$G$720,2,FALSE)</f>
        <v>tackle</v>
      </c>
      <c r="D3856">
        <f>VLOOKUP($B3856,Feuil2!$A$2:$G$720,3,FALSE)</f>
        <v>1</v>
      </c>
      <c r="E3856">
        <f>VLOOKUP($B3856,Feuil2!$A$2:$G$720,4,FALSE)</f>
        <v>1</v>
      </c>
      <c r="F3856" t="str">
        <f>VLOOKUP($E3856,Feuil3!$A$2:$B$19,2,FALSE)</f>
        <v>normal</v>
      </c>
      <c r="G3856">
        <f>VLOOKUP($B3856,Feuil2!$A$2:$G$720,5,FALSE)</f>
        <v>40</v>
      </c>
      <c r="H3856">
        <f>VLOOKUP($B3856,Feuil2!$A$2:$G$720,6,FALSE)</f>
        <v>35</v>
      </c>
      <c r="I3856">
        <f>VLOOKUP($B3856,Feuil2!$A$2:$G$720,7,FALSE)</f>
        <v>100</v>
      </c>
      <c r="J3856">
        <f>VLOOKUP($B3856,Feuil2!$A$2:$J$720,10,FALSE)</f>
        <v>2</v>
      </c>
      <c r="K3856" t="str">
        <f>VLOOKUP(J3856,move_damage_classes!$B$2:$C$4,2,FALSE)</f>
        <v>physical</v>
      </c>
    </row>
    <row r="3857" spans="1:11" x14ac:dyDescent="0.25">
      <c r="A3857">
        <v>262</v>
      </c>
      <c r="B3857">
        <v>36</v>
      </c>
      <c r="C3857" t="str">
        <f>VLOOKUP($B3857,Feuil2!$A$2:$G$720,2,FALSE)</f>
        <v>take-down</v>
      </c>
      <c r="D3857">
        <f>VLOOKUP($B3857,Feuil2!$A$2:$G$720,3,FALSE)</f>
        <v>1</v>
      </c>
      <c r="E3857">
        <f>VLOOKUP($B3857,Feuil2!$A$2:$G$720,4,FALSE)</f>
        <v>1</v>
      </c>
      <c r="F3857" t="str">
        <f>VLOOKUP($E3857,Feuil3!$A$2:$B$19,2,FALSE)</f>
        <v>normal</v>
      </c>
      <c r="G3857">
        <f>VLOOKUP($B3857,Feuil2!$A$2:$G$720,5,FALSE)</f>
        <v>90</v>
      </c>
      <c r="H3857">
        <f>VLOOKUP($B3857,Feuil2!$A$2:$G$720,6,FALSE)</f>
        <v>20</v>
      </c>
      <c r="I3857">
        <f>VLOOKUP($B3857,Feuil2!$A$2:$G$720,7,FALSE)</f>
        <v>85</v>
      </c>
      <c r="J3857">
        <f>VLOOKUP($B3857,Feuil2!$A$2:$J$720,10,FALSE)</f>
        <v>2</v>
      </c>
      <c r="K3857" t="str">
        <f>VLOOKUP(J3857,move_damage_classes!$B$2:$C$4,2,FALSE)</f>
        <v>physical</v>
      </c>
    </row>
    <row r="3858" spans="1:11" x14ac:dyDescent="0.25">
      <c r="A3858">
        <v>262</v>
      </c>
      <c r="B3858">
        <v>44</v>
      </c>
      <c r="C3858" t="str">
        <f>VLOOKUP($B3858,Feuil2!$A$2:$G$720,2,FALSE)</f>
        <v>bite</v>
      </c>
      <c r="D3858">
        <f>VLOOKUP($B3858,Feuil2!$A$2:$G$720,3,FALSE)</f>
        <v>1</v>
      </c>
      <c r="E3858">
        <f>VLOOKUP($B3858,Feuil2!$A$2:$G$720,4,FALSE)</f>
        <v>17</v>
      </c>
      <c r="F3858" t="str">
        <f>VLOOKUP($E3858,Feuil3!$A$2:$B$19,2,FALSE)</f>
        <v>dark</v>
      </c>
      <c r="G3858">
        <f>VLOOKUP($B3858,Feuil2!$A$2:$G$720,5,FALSE)</f>
        <v>60</v>
      </c>
      <c r="H3858">
        <f>VLOOKUP($B3858,Feuil2!$A$2:$G$720,6,FALSE)</f>
        <v>25</v>
      </c>
      <c r="I3858">
        <f>VLOOKUP($B3858,Feuil2!$A$2:$G$720,7,FALSE)</f>
        <v>100</v>
      </c>
      <c r="J3858">
        <f>VLOOKUP($B3858,Feuil2!$A$2:$J$720,10,FALSE)</f>
        <v>2</v>
      </c>
      <c r="K3858" t="str">
        <f>VLOOKUP(J3858,move_damage_classes!$B$2:$C$4,2,FALSE)</f>
        <v>physical</v>
      </c>
    </row>
    <row r="3859" spans="1:11" x14ac:dyDescent="0.25">
      <c r="A3859">
        <v>262</v>
      </c>
      <c r="B3859">
        <v>46</v>
      </c>
      <c r="C3859" t="str">
        <f>VLOOKUP($B3859,Feuil2!$A$2:$G$720,2,FALSE)</f>
        <v>roar</v>
      </c>
      <c r="D3859">
        <f>VLOOKUP($B3859,Feuil2!$A$2:$G$720,3,FALSE)</f>
        <v>1</v>
      </c>
      <c r="E3859">
        <f>VLOOKUP($B3859,Feuil2!$A$2:$G$720,4,FALSE)</f>
        <v>1</v>
      </c>
      <c r="F3859" t="str">
        <f>VLOOKUP($E3859,Feuil3!$A$2:$B$19,2,FALSE)</f>
        <v>normal</v>
      </c>
      <c r="G3859">
        <f>VLOOKUP($B3859,Feuil2!$A$2:$G$720,5,FALSE)</f>
        <v>0</v>
      </c>
      <c r="H3859">
        <f>VLOOKUP($B3859,Feuil2!$A$2:$G$720,6,FALSE)</f>
        <v>20</v>
      </c>
      <c r="I3859">
        <f>VLOOKUP($B3859,Feuil2!$A$2:$G$720,7,FALSE)</f>
        <v>0</v>
      </c>
      <c r="J3859">
        <f>VLOOKUP($B3859,Feuil2!$A$2:$J$720,10,FALSE)</f>
        <v>1</v>
      </c>
      <c r="K3859" t="str">
        <f>VLOOKUP(J3859,move_damage_classes!$B$2:$C$4,2,FALSE)</f>
        <v>status</v>
      </c>
    </row>
    <row r="3860" spans="1:11" x14ac:dyDescent="0.25">
      <c r="A3860">
        <v>262</v>
      </c>
      <c r="B3860">
        <v>168</v>
      </c>
      <c r="C3860" t="str">
        <f>VLOOKUP($B3860,Feuil2!$A$2:$G$720,2,FALSE)</f>
        <v>thief</v>
      </c>
      <c r="D3860">
        <f>VLOOKUP($B3860,Feuil2!$A$2:$G$720,3,FALSE)</f>
        <v>2</v>
      </c>
      <c r="E3860">
        <f>VLOOKUP($B3860,Feuil2!$A$2:$G$720,4,FALSE)</f>
        <v>17</v>
      </c>
      <c r="F3860" t="str">
        <f>VLOOKUP($E3860,Feuil3!$A$2:$B$19,2,FALSE)</f>
        <v>dark</v>
      </c>
      <c r="G3860">
        <f>VLOOKUP($B3860,Feuil2!$A$2:$G$720,5,FALSE)</f>
        <v>60</v>
      </c>
      <c r="H3860">
        <f>VLOOKUP($B3860,Feuil2!$A$2:$G$720,6,FALSE)</f>
        <v>25</v>
      </c>
      <c r="I3860">
        <f>VLOOKUP($B3860,Feuil2!$A$2:$G$720,7,FALSE)</f>
        <v>100</v>
      </c>
      <c r="J3860">
        <f>VLOOKUP($B3860,Feuil2!$A$2:$J$720,10,FALSE)</f>
        <v>2</v>
      </c>
      <c r="K3860" t="str">
        <f>VLOOKUP(J3860,move_damage_classes!$B$2:$C$4,2,FALSE)</f>
        <v>physical</v>
      </c>
    </row>
    <row r="3861" spans="1:11" x14ac:dyDescent="0.25">
      <c r="A3861">
        <v>262</v>
      </c>
      <c r="B3861">
        <v>184</v>
      </c>
      <c r="C3861" t="str">
        <f>VLOOKUP($B3861,Feuil2!$A$2:$G$720,2,FALSE)</f>
        <v>scary-face</v>
      </c>
      <c r="D3861">
        <f>VLOOKUP($B3861,Feuil2!$A$2:$G$720,3,FALSE)</f>
        <v>2</v>
      </c>
      <c r="E3861">
        <f>VLOOKUP($B3861,Feuil2!$A$2:$G$720,4,FALSE)</f>
        <v>1</v>
      </c>
      <c r="F3861" t="str">
        <f>VLOOKUP($E3861,Feuil3!$A$2:$B$19,2,FALSE)</f>
        <v>normal</v>
      </c>
      <c r="G3861">
        <f>VLOOKUP($B3861,Feuil2!$A$2:$G$720,5,FALSE)</f>
        <v>0</v>
      </c>
      <c r="H3861">
        <f>VLOOKUP($B3861,Feuil2!$A$2:$G$720,6,FALSE)</f>
        <v>10</v>
      </c>
      <c r="I3861">
        <f>VLOOKUP($B3861,Feuil2!$A$2:$G$720,7,FALSE)</f>
        <v>100</v>
      </c>
      <c r="J3861">
        <f>VLOOKUP($B3861,Feuil2!$A$2:$J$720,10,FALSE)</f>
        <v>1</v>
      </c>
      <c r="K3861" t="str">
        <f>VLOOKUP(J3861,move_damage_classes!$B$2:$C$4,2,FALSE)</f>
        <v>status</v>
      </c>
    </row>
    <row r="3862" spans="1:11" x14ac:dyDescent="0.25">
      <c r="A3862">
        <v>262</v>
      </c>
      <c r="B3862">
        <v>207</v>
      </c>
      <c r="C3862" t="str">
        <f>VLOOKUP($B3862,Feuil2!$A$2:$G$720,2,FALSE)</f>
        <v>swagger</v>
      </c>
      <c r="D3862">
        <f>VLOOKUP($B3862,Feuil2!$A$2:$G$720,3,FALSE)</f>
        <v>2</v>
      </c>
      <c r="E3862">
        <f>VLOOKUP($B3862,Feuil2!$A$2:$G$720,4,FALSE)</f>
        <v>1</v>
      </c>
      <c r="F3862" t="str">
        <f>VLOOKUP($E3862,Feuil3!$A$2:$B$19,2,FALSE)</f>
        <v>normal</v>
      </c>
      <c r="G3862">
        <f>VLOOKUP($B3862,Feuil2!$A$2:$G$720,5,FALSE)</f>
        <v>0</v>
      </c>
      <c r="H3862">
        <f>VLOOKUP($B3862,Feuil2!$A$2:$G$720,6,FALSE)</f>
        <v>15</v>
      </c>
      <c r="I3862">
        <f>VLOOKUP($B3862,Feuil2!$A$2:$G$720,7,FALSE)</f>
        <v>85</v>
      </c>
      <c r="J3862">
        <f>VLOOKUP($B3862,Feuil2!$A$2:$J$720,10,FALSE)</f>
        <v>1</v>
      </c>
      <c r="K3862" t="str">
        <f>VLOOKUP(J3862,move_damage_classes!$B$2:$C$4,2,FALSE)</f>
        <v>status</v>
      </c>
    </row>
    <row r="3863" spans="1:11" x14ac:dyDescent="0.25">
      <c r="A3863">
        <v>262</v>
      </c>
      <c r="B3863">
        <v>242</v>
      </c>
      <c r="C3863" t="str">
        <f>VLOOKUP($B3863,Feuil2!$A$2:$G$720,2,FALSE)</f>
        <v>crunch</v>
      </c>
      <c r="D3863">
        <f>VLOOKUP($B3863,Feuil2!$A$2:$G$720,3,FALSE)</f>
        <v>2</v>
      </c>
      <c r="E3863">
        <f>VLOOKUP($B3863,Feuil2!$A$2:$G$720,4,FALSE)</f>
        <v>17</v>
      </c>
      <c r="F3863" t="str">
        <f>VLOOKUP($E3863,Feuil3!$A$2:$B$19,2,FALSE)</f>
        <v>dark</v>
      </c>
      <c r="G3863">
        <f>VLOOKUP($B3863,Feuil2!$A$2:$G$720,5,FALSE)</f>
        <v>80</v>
      </c>
      <c r="H3863">
        <f>VLOOKUP($B3863,Feuil2!$A$2:$G$720,6,FALSE)</f>
        <v>15</v>
      </c>
      <c r="I3863">
        <f>VLOOKUP($B3863,Feuil2!$A$2:$G$720,7,FALSE)</f>
        <v>100</v>
      </c>
      <c r="J3863">
        <f>VLOOKUP($B3863,Feuil2!$A$2:$J$720,10,FALSE)</f>
        <v>2</v>
      </c>
      <c r="K3863" t="str">
        <f>VLOOKUP(J3863,move_damage_classes!$B$2:$C$4,2,FALSE)</f>
        <v>physical</v>
      </c>
    </row>
    <row r="3864" spans="1:11" x14ac:dyDescent="0.25">
      <c r="A3864">
        <v>262</v>
      </c>
      <c r="B3864">
        <v>269</v>
      </c>
      <c r="C3864" t="str">
        <f>VLOOKUP($B3864,Feuil2!$A$2:$G$720,2,FALSE)</f>
        <v>taunt</v>
      </c>
      <c r="D3864">
        <f>VLOOKUP($B3864,Feuil2!$A$2:$G$720,3,FALSE)</f>
        <v>3</v>
      </c>
      <c r="E3864">
        <f>VLOOKUP($B3864,Feuil2!$A$2:$G$720,4,FALSE)</f>
        <v>17</v>
      </c>
      <c r="F3864" t="str">
        <f>VLOOKUP($E3864,Feuil3!$A$2:$B$19,2,FALSE)</f>
        <v>dark</v>
      </c>
      <c r="G3864">
        <f>VLOOKUP($B3864,Feuil2!$A$2:$G$720,5,FALSE)</f>
        <v>0</v>
      </c>
      <c r="H3864">
        <f>VLOOKUP($B3864,Feuil2!$A$2:$G$720,6,FALSE)</f>
        <v>20</v>
      </c>
      <c r="I3864">
        <f>VLOOKUP($B3864,Feuil2!$A$2:$G$720,7,FALSE)</f>
        <v>100</v>
      </c>
      <c r="J3864">
        <f>VLOOKUP($B3864,Feuil2!$A$2:$J$720,10,FALSE)</f>
        <v>1</v>
      </c>
      <c r="K3864" t="str">
        <f>VLOOKUP(J3864,move_damage_classes!$B$2:$C$4,2,FALSE)</f>
        <v>status</v>
      </c>
    </row>
    <row r="3865" spans="1:11" x14ac:dyDescent="0.25">
      <c r="A3865">
        <v>262</v>
      </c>
      <c r="B3865">
        <v>281</v>
      </c>
      <c r="C3865" t="str">
        <f>VLOOKUP($B3865,Feuil2!$A$2:$G$720,2,FALSE)</f>
        <v>yawn</v>
      </c>
      <c r="D3865">
        <f>VLOOKUP($B3865,Feuil2!$A$2:$G$720,3,FALSE)</f>
        <v>3</v>
      </c>
      <c r="E3865">
        <f>VLOOKUP($B3865,Feuil2!$A$2:$G$720,4,FALSE)</f>
        <v>1</v>
      </c>
      <c r="F3865" t="str">
        <f>VLOOKUP($E3865,Feuil3!$A$2:$B$19,2,FALSE)</f>
        <v>normal</v>
      </c>
      <c r="G3865">
        <f>VLOOKUP($B3865,Feuil2!$A$2:$G$720,5,FALSE)</f>
        <v>0</v>
      </c>
      <c r="H3865">
        <f>VLOOKUP($B3865,Feuil2!$A$2:$G$720,6,FALSE)</f>
        <v>10</v>
      </c>
      <c r="I3865">
        <f>VLOOKUP($B3865,Feuil2!$A$2:$G$720,7,FALSE)</f>
        <v>0</v>
      </c>
      <c r="J3865">
        <f>VLOOKUP($B3865,Feuil2!$A$2:$J$720,10,FALSE)</f>
        <v>1</v>
      </c>
      <c r="K3865" t="str">
        <f>VLOOKUP(J3865,move_damage_classes!$B$2:$C$4,2,FALSE)</f>
        <v>status</v>
      </c>
    </row>
    <row r="3866" spans="1:11" x14ac:dyDescent="0.25">
      <c r="A3866">
        <v>262</v>
      </c>
      <c r="B3866">
        <v>316</v>
      </c>
      <c r="C3866" t="str">
        <f>VLOOKUP($B3866,Feuil2!$A$2:$G$720,2,FALSE)</f>
        <v>odor-sleuth</v>
      </c>
      <c r="D3866">
        <f>VLOOKUP($B3866,Feuil2!$A$2:$G$720,3,FALSE)</f>
        <v>3</v>
      </c>
      <c r="E3866">
        <f>VLOOKUP($B3866,Feuil2!$A$2:$G$720,4,FALSE)</f>
        <v>1</v>
      </c>
      <c r="F3866" t="str">
        <f>VLOOKUP($E3866,Feuil3!$A$2:$B$19,2,FALSE)</f>
        <v>normal</v>
      </c>
      <c r="G3866">
        <f>VLOOKUP($B3866,Feuil2!$A$2:$G$720,5,FALSE)</f>
        <v>0</v>
      </c>
      <c r="H3866">
        <f>VLOOKUP($B3866,Feuil2!$A$2:$G$720,6,FALSE)</f>
        <v>40</v>
      </c>
      <c r="I3866">
        <f>VLOOKUP($B3866,Feuil2!$A$2:$G$720,7,FALSE)</f>
        <v>0</v>
      </c>
      <c r="J3866">
        <f>VLOOKUP($B3866,Feuil2!$A$2:$J$720,10,FALSE)</f>
        <v>1</v>
      </c>
      <c r="K3866" t="str">
        <f>VLOOKUP(J3866,move_damage_classes!$B$2:$C$4,2,FALSE)</f>
        <v>status</v>
      </c>
    </row>
    <row r="3867" spans="1:11" x14ac:dyDescent="0.25">
      <c r="A3867">
        <v>262</v>
      </c>
      <c r="B3867">
        <v>336</v>
      </c>
      <c r="C3867" t="str">
        <f>VLOOKUP($B3867,Feuil2!$A$2:$G$720,2,FALSE)</f>
        <v>howl</v>
      </c>
      <c r="D3867">
        <f>VLOOKUP($B3867,Feuil2!$A$2:$G$720,3,FALSE)</f>
        <v>3</v>
      </c>
      <c r="E3867">
        <f>VLOOKUP($B3867,Feuil2!$A$2:$G$720,4,FALSE)</f>
        <v>1</v>
      </c>
      <c r="F3867" t="str">
        <f>VLOOKUP($E3867,Feuil3!$A$2:$B$19,2,FALSE)</f>
        <v>normal</v>
      </c>
      <c r="G3867">
        <f>VLOOKUP($B3867,Feuil2!$A$2:$G$720,5,FALSE)</f>
        <v>0</v>
      </c>
      <c r="H3867">
        <f>VLOOKUP($B3867,Feuil2!$A$2:$G$720,6,FALSE)</f>
        <v>40</v>
      </c>
      <c r="I3867">
        <f>VLOOKUP($B3867,Feuil2!$A$2:$G$720,7,FALSE)</f>
        <v>0</v>
      </c>
      <c r="J3867">
        <f>VLOOKUP($B3867,Feuil2!$A$2:$J$720,10,FALSE)</f>
        <v>1</v>
      </c>
      <c r="K3867" t="str">
        <f>VLOOKUP(J3867,move_damage_classes!$B$2:$C$4,2,FALSE)</f>
        <v>status</v>
      </c>
    </row>
    <row r="3868" spans="1:11" x14ac:dyDescent="0.25">
      <c r="A3868">
        <v>262</v>
      </c>
      <c r="B3868">
        <v>372</v>
      </c>
      <c r="C3868" t="str">
        <f>VLOOKUP($B3868,Feuil2!$A$2:$G$720,2,FALSE)</f>
        <v>assurance</v>
      </c>
      <c r="D3868">
        <f>VLOOKUP($B3868,Feuil2!$A$2:$G$720,3,FALSE)</f>
        <v>4</v>
      </c>
      <c r="E3868">
        <f>VLOOKUP($B3868,Feuil2!$A$2:$G$720,4,FALSE)</f>
        <v>17</v>
      </c>
      <c r="F3868" t="str">
        <f>VLOOKUP($E3868,Feuil3!$A$2:$B$19,2,FALSE)</f>
        <v>dark</v>
      </c>
      <c r="G3868">
        <f>VLOOKUP($B3868,Feuil2!$A$2:$G$720,5,FALSE)</f>
        <v>60</v>
      </c>
      <c r="H3868">
        <f>VLOOKUP($B3868,Feuil2!$A$2:$G$720,6,FALSE)</f>
        <v>10</v>
      </c>
      <c r="I3868">
        <f>VLOOKUP($B3868,Feuil2!$A$2:$G$720,7,FALSE)</f>
        <v>100</v>
      </c>
      <c r="J3868">
        <f>VLOOKUP($B3868,Feuil2!$A$2:$J$720,10,FALSE)</f>
        <v>2</v>
      </c>
      <c r="K3868" t="str">
        <f>VLOOKUP(J3868,move_damage_classes!$B$2:$C$4,2,FALSE)</f>
        <v>physical</v>
      </c>
    </row>
    <row r="3869" spans="1:11" x14ac:dyDescent="0.25">
      <c r="A3869">
        <v>262</v>
      </c>
      <c r="B3869">
        <v>373</v>
      </c>
      <c r="C3869" t="str">
        <f>VLOOKUP($B3869,Feuil2!$A$2:$G$720,2,FALSE)</f>
        <v>embargo</v>
      </c>
      <c r="D3869">
        <f>VLOOKUP($B3869,Feuil2!$A$2:$G$720,3,FALSE)</f>
        <v>4</v>
      </c>
      <c r="E3869">
        <f>VLOOKUP($B3869,Feuil2!$A$2:$G$720,4,FALSE)</f>
        <v>17</v>
      </c>
      <c r="F3869" t="str">
        <f>VLOOKUP($E3869,Feuil3!$A$2:$B$19,2,FALSE)</f>
        <v>dark</v>
      </c>
      <c r="G3869">
        <f>VLOOKUP($B3869,Feuil2!$A$2:$G$720,5,FALSE)</f>
        <v>0</v>
      </c>
      <c r="H3869">
        <f>VLOOKUP($B3869,Feuil2!$A$2:$G$720,6,FALSE)</f>
        <v>15</v>
      </c>
      <c r="I3869">
        <f>VLOOKUP($B3869,Feuil2!$A$2:$G$720,7,FALSE)</f>
        <v>100</v>
      </c>
      <c r="J3869">
        <f>VLOOKUP($B3869,Feuil2!$A$2:$J$720,10,FALSE)</f>
        <v>1</v>
      </c>
      <c r="K3869" t="str">
        <f>VLOOKUP(J3869,move_damage_classes!$B$2:$C$4,2,FALSE)</f>
        <v>status</v>
      </c>
    </row>
    <row r="3870" spans="1:11" x14ac:dyDescent="0.25">
      <c r="A3870">
        <v>262</v>
      </c>
      <c r="B3870">
        <v>389</v>
      </c>
      <c r="C3870" t="str">
        <f>VLOOKUP($B3870,Feuil2!$A$2:$G$720,2,FALSE)</f>
        <v>sucker-punch</v>
      </c>
      <c r="D3870">
        <f>VLOOKUP($B3870,Feuil2!$A$2:$G$720,3,FALSE)</f>
        <v>4</v>
      </c>
      <c r="E3870">
        <f>VLOOKUP($B3870,Feuil2!$A$2:$G$720,4,FALSE)</f>
        <v>17</v>
      </c>
      <c r="F3870" t="str">
        <f>VLOOKUP($E3870,Feuil3!$A$2:$B$19,2,FALSE)</f>
        <v>dark</v>
      </c>
      <c r="G3870">
        <f>VLOOKUP($B3870,Feuil2!$A$2:$G$720,5,FALSE)</f>
        <v>70</v>
      </c>
      <c r="H3870">
        <f>VLOOKUP($B3870,Feuil2!$A$2:$G$720,6,FALSE)</f>
        <v>5</v>
      </c>
      <c r="I3870">
        <f>VLOOKUP($B3870,Feuil2!$A$2:$G$720,7,FALSE)</f>
        <v>100</v>
      </c>
      <c r="J3870">
        <f>VLOOKUP($B3870,Feuil2!$A$2:$J$720,10,FALSE)</f>
        <v>2</v>
      </c>
      <c r="K3870" t="str">
        <f>VLOOKUP(J3870,move_damage_classes!$B$2:$C$4,2,FALSE)</f>
        <v>physical</v>
      </c>
    </row>
    <row r="3871" spans="1:11" x14ac:dyDescent="0.25">
      <c r="A3871">
        <v>262</v>
      </c>
      <c r="B3871">
        <v>422</v>
      </c>
      <c r="C3871" t="str">
        <f>VLOOKUP($B3871,Feuil2!$A$2:$G$720,2,FALSE)</f>
        <v>thunder-fang</v>
      </c>
      <c r="D3871">
        <f>VLOOKUP($B3871,Feuil2!$A$2:$G$720,3,FALSE)</f>
        <v>4</v>
      </c>
      <c r="E3871">
        <f>VLOOKUP($B3871,Feuil2!$A$2:$G$720,4,FALSE)</f>
        <v>13</v>
      </c>
      <c r="F3871" t="str">
        <f>VLOOKUP($E3871,Feuil3!$A$2:$B$19,2,FALSE)</f>
        <v>electric</v>
      </c>
      <c r="G3871">
        <f>VLOOKUP($B3871,Feuil2!$A$2:$G$720,5,FALSE)</f>
        <v>65</v>
      </c>
      <c r="H3871">
        <f>VLOOKUP($B3871,Feuil2!$A$2:$G$720,6,FALSE)</f>
        <v>15</v>
      </c>
      <c r="I3871">
        <f>VLOOKUP($B3871,Feuil2!$A$2:$G$720,7,FALSE)</f>
        <v>95</v>
      </c>
      <c r="J3871">
        <f>VLOOKUP($B3871,Feuil2!$A$2:$J$720,10,FALSE)</f>
        <v>2</v>
      </c>
      <c r="K3871" t="str">
        <f>VLOOKUP(J3871,move_damage_classes!$B$2:$C$4,2,FALSE)</f>
        <v>physical</v>
      </c>
    </row>
    <row r="3872" spans="1:11" x14ac:dyDescent="0.25">
      <c r="A3872">
        <v>262</v>
      </c>
      <c r="B3872">
        <v>423</v>
      </c>
      <c r="C3872" t="str">
        <f>VLOOKUP($B3872,Feuil2!$A$2:$G$720,2,FALSE)</f>
        <v>ice-fang</v>
      </c>
      <c r="D3872">
        <f>VLOOKUP($B3872,Feuil2!$A$2:$G$720,3,FALSE)</f>
        <v>4</v>
      </c>
      <c r="E3872">
        <f>VLOOKUP($B3872,Feuil2!$A$2:$G$720,4,FALSE)</f>
        <v>15</v>
      </c>
      <c r="F3872" t="str">
        <f>VLOOKUP($E3872,Feuil3!$A$2:$B$19,2,FALSE)</f>
        <v>ice</v>
      </c>
      <c r="G3872">
        <f>VLOOKUP($B3872,Feuil2!$A$2:$G$720,5,FALSE)</f>
        <v>65</v>
      </c>
      <c r="H3872">
        <f>VLOOKUP($B3872,Feuil2!$A$2:$G$720,6,FALSE)</f>
        <v>15</v>
      </c>
      <c r="I3872">
        <f>VLOOKUP($B3872,Feuil2!$A$2:$G$720,7,FALSE)</f>
        <v>95</v>
      </c>
      <c r="J3872">
        <f>VLOOKUP($B3872,Feuil2!$A$2:$J$720,10,FALSE)</f>
        <v>2</v>
      </c>
      <c r="K3872" t="str">
        <f>VLOOKUP(J3872,move_damage_classes!$B$2:$C$4,2,FALSE)</f>
        <v>physical</v>
      </c>
    </row>
    <row r="3873" spans="1:11" x14ac:dyDescent="0.25">
      <c r="A3873">
        <v>262</v>
      </c>
      <c r="B3873">
        <v>424</v>
      </c>
      <c r="C3873" t="str">
        <f>VLOOKUP($B3873,Feuil2!$A$2:$G$720,2,FALSE)</f>
        <v>fire-fang</v>
      </c>
      <c r="D3873">
        <f>VLOOKUP($B3873,Feuil2!$A$2:$G$720,3,FALSE)</f>
        <v>4</v>
      </c>
      <c r="E3873">
        <f>VLOOKUP($B3873,Feuil2!$A$2:$G$720,4,FALSE)</f>
        <v>10</v>
      </c>
      <c r="F3873" t="str">
        <f>VLOOKUP($E3873,Feuil3!$A$2:$B$19,2,FALSE)</f>
        <v>fire</v>
      </c>
      <c r="G3873">
        <f>VLOOKUP($B3873,Feuil2!$A$2:$G$720,5,FALSE)</f>
        <v>65</v>
      </c>
      <c r="H3873">
        <f>VLOOKUP($B3873,Feuil2!$A$2:$G$720,6,FALSE)</f>
        <v>15</v>
      </c>
      <c r="I3873">
        <f>VLOOKUP($B3873,Feuil2!$A$2:$G$720,7,FALSE)</f>
        <v>95</v>
      </c>
      <c r="J3873">
        <f>VLOOKUP($B3873,Feuil2!$A$2:$J$720,10,FALSE)</f>
        <v>2</v>
      </c>
      <c r="K3873" t="str">
        <f>VLOOKUP(J3873,move_damage_classes!$B$2:$C$4,2,FALSE)</f>
        <v>physical</v>
      </c>
    </row>
    <row r="3874" spans="1:11" x14ac:dyDescent="0.25">
      <c r="A3874">
        <v>262</v>
      </c>
      <c r="B3874">
        <v>555</v>
      </c>
      <c r="C3874" t="str">
        <f>VLOOKUP($B3874,Feuil2!$A$2:$G$720,2,FALSE)</f>
        <v>snarl</v>
      </c>
      <c r="D3874">
        <f>VLOOKUP($B3874,Feuil2!$A$2:$G$720,3,FALSE)</f>
        <v>5</v>
      </c>
      <c r="E3874">
        <f>VLOOKUP($B3874,Feuil2!$A$2:$G$720,4,FALSE)</f>
        <v>17</v>
      </c>
      <c r="F3874" t="str">
        <f>VLOOKUP($E3874,Feuil3!$A$2:$B$19,2,FALSE)</f>
        <v>dark</v>
      </c>
      <c r="G3874">
        <f>VLOOKUP($B3874,Feuil2!$A$2:$G$720,5,FALSE)</f>
        <v>55</v>
      </c>
      <c r="H3874">
        <f>VLOOKUP($B3874,Feuil2!$A$2:$G$720,6,FALSE)</f>
        <v>15</v>
      </c>
      <c r="I3874">
        <f>VLOOKUP($B3874,Feuil2!$A$2:$G$720,7,FALSE)</f>
        <v>95</v>
      </c>
      <c r="J3874">
        <f>VLOOKUP($B3874,Feuil2!$A$2:$J$720,10,FALSE)</f>
        <v>3</v>
      </c>
      <c r="K3874" t="str">
        <f>VLOOKUP(J3874,move_damage_classes!$B$2:$C$4,2,FALSE)</f>
        <v>special</v>
      </c>
    </row>
    <row r="3875" spans="1:11" x14ac:dyDescent="0.25">
      <c r="A3875">
        <v>262</v>
      </c>
      <c r="B3875">
        <v>583</v>
      </c>
      <c r="C3875" t="str">
        <f>VLOOKUP($B3875,Feuil2!$A$2:$G$720,2,FALSE)</f>
        <v>play-rough</v>
      </c>
      <c r="D3875">
        <f>VLOOKUP($B3875,Feuil2!$A$2:$G$720,3,FALSE)</f>
        <v>6</v>
      </c>
      <c r="E3875">
        <f>VLOOKUP($B3875,Feuil2!$A$2:$G$720,4,FALSE)</f>
        <v>18</v>
      </c>
      <c r="F3875" t="str">
        <f>VLOOKUP($E3875,Feuil3!$A$2:$B$19,2,FALSE)</f>
        <v>fairy</v>
      </c>
      <c r="G3875">
        <f>VLOOKUP($B3875,Feuil2!$A$2:$G$720,5,FALSE)</f>
        <v>90</v>
      </c>
      <c r="H3875">
        <f>VLOOKUP($B3875,Feuil2!$A$2:$G$720,6,FALSE)</f>
        <v>10</v>
      </c>
      <c r="I3875">
        <f>VLOOKUP($B3875,Feuil2!$A$2:$G$720,7,FALSE)</f>
        <v>90</v>
      </c>
      <c r="J3875">
        <f>VLOOKUP($B3875,Feuil2!$A$2:$J$720,10,FALSE)</f>
        <v>2</v>
      </c>
      <c r="K3875" t="str">
        <f>VLOOKUP(J3875,move_damage_classes!$B$2:$C$4,2,FALSE)</f>
        <v>physical</v>
      </c>
    </row>
    <row r="3876" spans="1:11" x14ac:dyDescent="0.25">
      <c r="A3876">
        <v>263</v>
      </c>
      <c r="B3876">
        <v>28</v>
      </c>
      <c r="C3876" t="str">
        <f>VLOOKUP($B3876,Feuil2!$A$2:$G$720,2,FALSE)</f>
        <v>sand-attack</v>
      </c>
      <c r="D3876">
        <f>VLOOKUP($B3876,Feuil2!$A$2:$G$720,3,FALSE)</f>
        <v>1</v>
      </c>
      <c r="E3876">
        <f>VLOOKUP($B3876,Feuil2!$A$2:$G$720,4,FALSE)</f>
        <v>5</v>
      </c>
      <c r="F3876" t="str">
        <f>VLOOKUP($E3876,Feuil3!$A$2:$B$19,2,FALSE)</f>
        <v>ground</v>
      </c>
      <c r="G3876">
        <f>VLOOKUP($B3876,Feuil2!$A$2:$G$720,5,FALSE)</f>
        <v>0</v>
      </c>
      <c r="H3876">
        <f>VLOOKUP($B3876,Feuil2!$A$2:$G$720,6,FALSE)</f>
        <v>15</v>
      </c>
      <c r="I3876">
        <f>VLOOKUP($B3876,Feuil2!$A$2:$G$720,7,FALSE)</f>
        <v>100</v>
      </c>
      <c r="J3876">
        <f>VLOOKUP($B3876,Feuil2!$A$2:$J$720,10,FALSE)</f>
        <v>1</v>
      </c>
      <c r="K3876" t="str">
        <f>VLOOKUP(J3876,move_damage_classes!$B$2:$C$4,2,FALSE)</f>
        <v>status</v>
      </c>
    </row>
    <row r="3877" spans="1:11" x14ac:dyDescent="0.25">
      <c r="A3877">
        <v>263</v>
      </c>
      <c r="B3877">
        <v>29</v>
      </c>
      <c r="C3877" t="str">
        <f>VLOOKUP($B3877,Feuil2!$A$2:$G$720,2,FALSE)</f>
        <v>headbutt</v>
      </c>
      <c r="D3877">
        <f>VLOOKUP($B3877,Feuil2!$A$2:$G$720,3,FALSE)</f>
        <v>1</v>
      </c>
      <c r="E3877">
        <f>VLOOKUP($B3877,Feuil2!$A$2:$G$720,4,FALSE)</f>
        <v>1</v>
      </c>
      <c r="F3877" t="str">
        <f>VLOOKUP($E3877,Feuil3!$A$2:$B$19,2,FALSE)</f>
        <v>normal</v>
      </c>
      <c r="G3877">
        <f>VLOOKUP($B3877,Feuil2!$A$2:$G$720,5,FALSE)</f>
        <v>70</v>
      </c>
      <c r="H3877">
        <f>VLOOKUP($B3877,Feuil2!$A$2:$G$720,6,FALSE)</f>
        <v>15</v>
      </c>
      <c r="I3877">
        <f>VLOOKUP($B3877,Feuil2!$A$2:$G$720,7,FALSE)</f>
        <v>100</v>
      </c>
      <c r="J3877">
        <f>VLOOKUP($B3877,Feuil2!$A$2:$J$720,10,FALSE)</f>
        <v>2</v>
      </c>
      <c r="K3877" t="str">
        <f>VLOOKUP(J3877,move_damage_classes!$B$2:$C$4,2,FALSE)</f>
        <v>physical</v>
      </c>
    </row>
    <row r="3878" spans="1:11" x14ac:dyDescent="0.25">
      <c r="A3878">
        <v>263</v>
      </c>
      <c r="B3878">
        <v>33</v>
      </c>
      <c r="C3878" t="str">
        <f>VLOOKUP($B3878,Feuil2!$A$2:$G$720,2,FALSE)</f>
        <v>tackle</v>
      </c>
      <c r="D3878">
        <f>VLOOKUP($B3878,Feuil2!$A$2:$G$720,3,FALSE)</f>
        <v>1</v>
      </c>
      <c r="E3878">
        <f>VLOOKUP($B3878,Feuil2!$A$2:$G$720,4,FALSE)</f>
        <v>1</v>
      </c>
      <c r="F3878" t="str">
        <f>VLOOKUP($E3878,Feuil3!$A$2:$B$19,2,FALSE)</f>
        <v>normal</v>
      </c>
      <c r="G3878">
        <f>VLOOKUP($B3878,Feuil2!$A$2:$G$720,5,FALSE)</f>
        <v>40</v>
      </c>
      <c r="H3878">
        <f>VLOOKUP($B3878,Feuil2!$A$2:$G$720,6,FALSE)</f>
        <v>35</v>
      </c>
      <c r="I3878">
        <f>VLOOKUP($B3878,Feuil2!$A$2:$G$720,7,FALSE)</f>
        <v>100</v>
      </c>
      <c r="J3878">
        <f>VLOOKUP($B3878,Feuil2!$A$2:$J$720,10,FALSE)</f>
        <v>2</v>
      </c>
      <c r="K3878" t="str">
        <f>VLOOKUP(J3878,move_damage_classes!$B$2:$C$4,2,FALSE)</f>
        <v>physical</v>
      </c>
    </row>
    <row r="3879" spans="1:11" x14ac:dyDescent="0.25">
      <c r="A3879">
        <v>263</v>
      </c>
      <c r="B3879">
        <v>36</v>
      </c>
      <c r="C3879" t="str">
        <f>VLOOKUP($B3879,Feuil2!$A$2:$G$720,2,FALSE)</f>
        <v>take-down</v>
      </c>
      <c r="D3879">
        <f>VLOOKUP($B3879,Feuil2!$A$2:$G$720,3,FALSE)</f>
        <v>1</v>
      </c>
      <c r="E3879">
        <f>VLOOKUP($B3879,Feuil2!$A$2:$G$720,4,FALSE)</f>
        <v>1</v>
      </c>
      <c r="F3879" t="str">
        <f>VLOOKUP($E3879,Feuil3!$A$2:$B$19,2,FALSE)</f>
        <v>normal</v>
      </c>
      <c r="G3879">
        <f>VLOOKUP($B3879,Feuil2!$A$2:$G$720,5,FALSE)</f>
        <v>90</v>
      </c>
      <c r="H3879">
        <f>VLOOKUP($B3879,Feuil2!$A$2:$G$720,6,FALSE)</f>
        <v>20</v>
      </c>
      <c r="I3879">
        <f>VLOOKUP($B3879,Feuil2!$A$2:$G$720,7,FALSE)</f>
        <v>85</v>
      </c>
      <c r="J3879">
        <f>VLOOKUP($B3879,Feuil2!$A$2:$J$720,10,FALSE)</f>
        <v>2</v>
      </c>
      <c r="K3879" t="str">
        <f>VLOOKUP(J3879,move_damage_classes!$B$2:$C$4,2,FALSE)</f>
        <v>physical</v>
      </c>
    </row>
    <row r="3880" spans="1:11" x14ac:dyDescent="0.25">
      <c r="A3880">
        <v>263</v>
      </c>
      <c r="B3880">
        <v>39</v>
      </c>
      <c r="C3880" t="str">
        <f>VLOOKUP($B3880,Feuil2!$A$2:$G$720,2,FALSE)</f>
        <v>tail-whip</v>
      </c>
      <c r="D3880">
        <f>VLOOKUP($B3880,Feuil2!$A$2:$G$720,3,FALSE)</f>
        <v>1</v>
      </c>
      <c r="E3880">
        <f>VLOOKUP($B3880,Feuil2!$A$2:$G$720,4,FALSE)</f>
        <v>1</v>
      </c>
      <c r="F3880" t="str">
        <f>VLOOKUP($E3880,Feuil3!$A$2:$B$19,2,FALSE)</f>
        <v>normal</v>
      </c>
      <c r="G3880">
        <f>VLOOKUP($B3880,Feuil2!$A$2:$G$720,5,FALSE)</f>
        <v>0</v>
      </c>
      <c r="H3880">
        <f>VLOOKUP($B3880,Feuil2!$A$2:$G$720,6,FALSE)</f>
        <v>30</v>
      </c>
      <c r="I3880">
        <f>VLOOKUP($B3880,Feuil2!$A$2:$G$720,7,FALSE)</f>
        <v>100</v>
      </c>
      <c r="J3880">
        <f>VLOOKUP($B3880,Feuil2!$A$2:$J$720,10,FALSE)</f>
        <v>1</v>
      </c>
      <c r="K3880" t="str">
        <f>VLOOKUP(J3880,move_damage_classes!$B$2:$C$4,2,FALSE)</f>
        <v>status</v>
      </c>
    </row>
    <row r="3881" spans="1:11" x14ac:dyDescent="0.25">
      <c r="A3881">
        <v>263</v>
      </c>
      <c r="B3881">
        <v>42</v>
      </c>
      <c r="C3881" t="str">
        <f>VLOOKUP($B3881,Feuil2!$A$2:$G$720,2,FALSE)</f>
        <v>pin-missile</v>
      </c>
      <c r="D3881">
        <f>VLOOKUP($B3881,Feuil2!$A$2:$G$720,3,FALSE)</f>
        <v>1</v>
      </c>
      <c r="E3881">
        <f>VLOOKUP($B3881,Feuil2!$A$2:$G$720,4,FALSE)</f>
        <v>7</v>
      </c>
      <c r="F3881" t="str">
        <f>VLOOKUP($E3881,Feuil3!$A$2:$B$19,2,FALSE)</f>
        <v>bug</v>
      </c>
      <c r="G3881">
        <f>VLOOKUP($B3881,Feuil2!$A$2:$G$720,5,FALSE)</f>
        <v>25</v>
      </c>
      <c r="H3881">
        <f>VLOOKUP($B3881,Feuil2!$A$2:$G$720,6,FALSE)</f>
        <v>20</v>
      </c>
      <c r="I3881">
        <f>VLOOKUP($B3881,Feuil2!$A$2:$G$720,7,FALSE)</f>
        <v>95</v>
      </c>
      <c r="J3881">
        <f>VLOOKUP($B3881,Feuil2!$A$2:$J$720,10,FALSE)</f>
        <v>2</v>
      </c>
      <c r="K3881" t="str">
        <f>VLOOKUP(J3881,move_damage_classes!$B$2:$C$4,2,FALSE)</f>
        <v>physical</v>
      </c>
    </row>
    <row r="3882" spans="1:11" x14ac:dyDescent="0.25">
      <c r="A3882">
        <v>263</v>
      </c>
      <c r="B3882">
        <v>45</v>
      </c>
      <c r="C3882" t="str">
        <f>VLOOKUP($B3882,Feuil2!$A$2:$G$720,2,FALSE)</f>
        <v>growl</v>
      </c>
      <c r="D3882">
        <f>VLOOKUP($B3882,Feuil2!$A$2:$G$720,3,FALSE)</f>
        <v>1</v>
      </c>
      <c r="E3882">
        <f>VLOOKUP($B3882,Feuil2!$A$2:$G$720,4,FALSE)</f>
        <v>1</v>
      </c>
      <c r="F3882" t="str">
        <f>VLOOKUP($E3882,Feuil3!$A$2:$B$19,2,FALSE)</f>
        <v>normal</v>
      </c>
      <c r="G3882">
        <f>VLOOKUP($B3882,Feuil2!$A$2:$G$720,5,FALSE)</f>
        <v>0</v>
      </c>
      <c r="H3882">
        <f>VLOOKUP($B3882,Feuil2!$A$2:$G$720,6,FALSE)</f>
        <v>40</v>
      </c>
      <c r="I3882">
        <f>VLOOKUP($B3882,Feuil2!$A$2:$G$720,7,FALSE)</f>
        <v>100</v>
      </c>
      <c r="J3882">
        <f>VLOOKUP($B3882,Feuil2!$A$2:$J$720,10,FALSE)</f>
        <v>1</v>
      </c>
      <c r="K3882" t="str">
        <f>VLOOKUP(J3882,move_damage_classes!$B$2:$C$4,2,FALSE)</f>
        <v>status</v>
      </c>
    </row>
    <row r="3883" spans="1:11" x14ac:dyDescent="0.25">
      <c r="A3883">
        <v>263</v>
      </c>
      <c r="B3883">
        <v>156</v>
      </c>
      <c r="C3883" t="str">
        <f>VLOOKUP($B3883,Feuil2!$A$2:$G$720,2,FALSE)</f>
        <v>rest</v>
      </c>
      <c r="D3883">
        <f>VLOOKUP($B3883,Feuil2!$A$2:$G$720,3,FALSE)</f>
        <v>1</v>
      </c>
      <c r="E3883">
        <f>VLOOKUP($B3883,Feuil2!$A$2:$G$720,4,FALSE)</f>
        <v>14</v>
      </c>
      <c r="F3883" t="str">
        <f>VLOOKUP($E3883,Feuil3!$A$2:$B$19,2,FALSE)</f>
        <v>psychic</v>
      </c>
      <c r="G3883">
        <f>VLOOKUP($B3883,Feuil2!$A$2:$G$720,5,FALSE)</f>
        <v>0</v>
      </c>
      <c r="H3883">
        <f>VLOOKUP($B3883,Feuil2!$A$2:$G$720,6,FALSE)</f>
        <v>10</v>
      </c>
      <c r="I3883">
        <f>VLOOKUP($B3883,Feuil2!$A$2:$G$720,7,FALSE)</f>
        <v>0</v>
      </c>
      <c r="J3883">
        <f>VLOOKUP($B3883,Feuil2!$A$2:$J$720,10,FALSE)</f>
        <v>1</v>
      </c>
      <c r="K3883" t="str">
        <f>VLOOKUP(J3883,move_damage_classes!$B$2:$C$4,2,FALSE)</f>
        <v>status</v>
      </c>
    </row>
    <row r="3884" spans="1:11" x14ac:dyDescent="0.25">
      <c r="A3884">
        <v>263</v>
      </c>
      <c r="B3884">
        <v>175</v>
      </c>
      <c r="C3884" t="str">
        <f>VLOOKUP($B3884,Feuil2!$A$2:$G$720,2,FALSE)</f>
        <v>flail</v>
      </c>
      <c r="D3884">
        <f>VLOOKUP($B3884,Feuil2!$A$2:$G$720,3,FALSE)</f>
        <v>2</v>
      </c>
      <c r="E3884">
        <f>VLOOKUP($B3884,Feuil2!$A$2:$G$720,4,FALSE)</f>
        <v>1</v>
      </c>
      <c r="F3884" t="str">
        <f>VLOOKUP($E3884,Feuil3!$A$2:$B$19,2,FALSE)</f>
        <v>normal</v>
      </c>
      <c r="G3884">
        <f>VLOOKUP($B3884,Feuil2!$A$2:$G$720,5,FALSE)</f>
        <v>0</v>
      </c>
      <c r="H3884">
        <f>VLOOKUP($B3884,Feuil2!$A$2:$G$720,6,FALSE)</f>
        <v>15</v>
      </c>
      <c r="I3884">
        <f>VLOOKUP($B3884,Feuil2!$A$2:$G$720,7,FALSE)</f>
        <v>100</v>
      </c>
      <c r="J3884">
        <f>VLOOKUP($B3884,Feuil2!$A$2:$J$720,10,FALSE)</f>
        <v>2</v>
      </c>
      <c r="K3884" t="str">
        <f>VLOOKUP(J3884,move_damage_classes!$B$2:$C$4,2,FALSE)</f>
        <v>physical</v>
      </c>
    </row>
    <row r="3885" spans="1:11" x14ac:dyDescent="0.25">
      <c r="A3885">
        <v>263</v>
      </c>
      <c r="B3885">
        <v>187</v>
      </c>
      <c r="C3885" t="str">
        <f>VLOOKUP($B3885,Feuil2!$A$2:$G$720,2,FALSE)</f>
        <v>belly-drum</v>
      </c>
      <c r="D3885">
        <f>VLOOKUP($B3885,Feuil2!$A$2:$G$720,3,FALSE)</f>
        <v>2</v>
      </c>
      <c r="E3885">
        <f>VLOOKUP($B3885,Feuil2!$A$2:$G$720,4,FALSE)</f>
        <v>1</v>
      </c>
      <c r="F3885" t="str">
        <f>VLOOKUP($E3885,Feuil3!$A$2:$B$19,2,FALSE)</f>
        <v>normal</v>
      </c>
      <c r="G3885">
        <f>VLOOKUP($B3885,Feuil2!$A$2:$G$720,5,FALSE)</f>
        <v>0</v>
      </c>
      <c r="H3885">
        <f>VLOOKUP($B3885,Feuil2!$A$2:$G$720,6,FALSE)</f>
        <v>10</v>
      </c>
      <c r="I3885">
        <f>VLOOKUP($B3885,Feuil2!$A$2:$G$720,7,FALSE)</f>
        <v>0</v>
      </c>
      <c r="J3885">
        <f>VLOOKUP($B3885,Feuil2!$A$2:$J$720,10,FALSE)</f>
        <v>1</v>
      </c>
      <c r="K3885" t="str">
        <f>VLOOKUP(J3885,move_damage_classes!$B$2:$C$4,2,FALSE)</f>
        <v>status</v>
      </c>
    </row>
    <row r="3886" spans="1:11" x14ac:dyDescent="0.25">
      <c r="A3886">
        <v>263</v>
      </c>
      <c r="B3886">
        <v>300</v>
      </c>
      <c r="C3886" t="str">
        <f>VLOOKUP($B3886,Feuil2!$A$2:$G$720,2,FALSE)</f>
        <v>mud-sport</v>
      </c>
      <c r="D3886">
        <f>VLOOKUP($B3886,Feuil2!$A$2:$G$720,3,FALSE)</f>
        <v>3</v>
      </c>
      <c r="E3886">
        <f>VLOOKUP($B3886,Feuil2!$A$2:$G$720,4,FALSE)</f>
        <v>5</v>
      </c>
      <c r="F3886" t="str">
        <f>VLOOKUP($E3886,Feuil3!$A$2:$B$19,2,FALSE)</f>
        <v>ground</v>
      </c>
      <c r="G3886">
        <f>VLOOKUP($B3886,Feuil2!$A$2:$G$720,5,FALSE)</f>
        <v>0</v>
      </c>
      <c r="H3886">
        <f>VLOOKUP($B3886,Feuil2!$A$2:$G$720,6,FALSE)</f>
        <v>15</v>
      </c>
      <c r="I3886">
        <f>VLOOKUP($B3886,Feuil2!$A$2:$G$720,7,FALSE)</f>
        <v>0</v>
      </c>
      <c r="J3886">
        <f>VLOOKUP($B3886,Feuil2!$A$2:$J$720,10,FALSE)</f>
        <v>1</v>
      </c>
      <c r="K3886" t="str">
        <f>VLOOKUP(J3886,move_damage_classes!$B$2:$C$4,2,FALSE)</f>
        <v>status</v>
      </c>
    </row>
    <row r="3887" spans="1:11" x14ac:dyDescent="0.25">
      <c r="A3887">
        <v>263</v>
      </c>
      <c r="B3887">
        <v>316</v>
      </c>
      <c r="C3887" t="str">
        <f>VLOOKUP($B3887,Feuil2!$A$2:$G$720,2,FALSE)</f>
        <v>odor-sleuth</v>
      </c>
      <c r="D3887">
        <f>VLOOKUP($B3887,Feuil2!$A$2:$G$720,3,FALSE)</f>
        <v>3</v>
      </c>
      <c r="E3887">
        <f>VLOOKUP($B3887,Feuil2!$A$2:$G$720,4,FALSE)</f>
        <v>1</v>
      </c>
      <c r="F3887" t="str">
        <f>VLOOKUP($E3887,Feuil3!$A$2:$B$19,2,FALSE)</f>
        <v>normal</v>
      </c>
      <c r="G3887">
        <f>VLOOKUP($B3887,Feuil2!$A$2:$G$720,5,FALSE)</f>
        <v>0</v>
      </c>
      <c r="H3887">
        <f>VLOOKUP($B3887,Feuil2!$A$2:$G$720,6,FALSE)</f>
        <v>40</v>
      </c>
      <c r="I3887">
        <f>VLOOKUP($B3887,Feuil2!$A$2:$G$720,7,FALSE)</f>
        <v>0</v>
      </c>
      <c r="J3887">
        <f>VLOOKUP($B3887,Feuil2!$A$2:$J$720,10,FALSE)</f>
        <v>1</v>
      </c>
      <c r="K3887" t="str">
        <f>VLOOKUP(J3887,move_damage_classes!$B$2:$C$4,2,FALSE)</f>
        <v>status</v>
      </c>
    </row>
    <row r="3888" spans="1:11" x14ac:dyDescent="0.25">
      <c r="A3888">
        <v>263</v>
      </c>
      <c r="B3888">
        <v>343</v>
      </c>
      <c r="C3888" t="str">
        <f>VLOOKUP($B3888,Feuil2!$A$2:$G$720,2,FALSE)</f>
        <v>covet</v>
      </c>
      <c r="D3888">
        <f>VLOOKUP($B3888,Feuil2!$A$2:$G$720,3,FALSE)</f>
        <v>3</v>
      </c>
      <c r="E3888">
        <f>VLOOKUP($B3888,Feuil2!$A$2:$G$720,4,FALSE)</f>
        <v>1</v>
      </c>
      <c r="F3888" t="str">
        <f>VLOOKUP($E3888,Feuil3!$A$2:$B$19,2,FALSE)</f>
        <v>normal</v>
      </c>
      <c r="G3888">
        <f>VLOOKUP($B3888,Feuil2!$A$2:$G$720,5,FALSE)</f>
        <v>60</v>
      </c>
      <c r="H3888">
        <f>VLOOKUP($B3888,Feuil2!$A$2:$G$720,6,FALSE)</f>
        <v>25</v>
      </c>
      <c r="I3888">
        <f>VLOOKUP($B3888,Feuil2!$A$2:$G$720,7,FALSE)</f>
        <v>100</v>
      </c>
      <c r="J3888">
        <f>VLOOKUP($B3888,Feuil2!$A$2:$J$720,10,FALSE)</f>
        <v>2</v>
      </c>
      <c r="K3888" t="str">
        <f>VLOOKUP(J3888,move_damage_classes!$B$2:$C$4,2,FALSE)</f>
        <v>physical</v>
      </c>
    </row>
    <row r="3889" spans="1:11" x14ac:dyDescent="0.25">
      <c r="A3889">
        <v>263</v>
      </c>
      <c r="B3889">
        <v>374</v>
      </c>
      <c r="C3889" t="str">
        <f>VLOOKUP($B3889,Feuil2!$A$2:$G$720,2,FALSE)</f>
        <v>fling</v>
      </c>
      <c r="D3889">
        <f>VLOOKUP($B3889,Feuil2!$A$2:$G$720,3,FALSE)</f>
        <v>4</v>
      </c>
      <c r="E3889">
        <f>VLOOKUP($B3889,Feuil2!$A$2:$G$720,4,FALSE)</f>
        <v>17</v>
      </c>
      <c r="F3889" t="str">
        <f>VLOOKUP($E3889,Feuil3!$A$2:$B$19,2,FALSE)</f>
        <v>dark</v>
      </c>
      <c r="G3889">
        <f>VLOOKUP($B3889,Feuil2!$A$2:$G$720,5,FALSE)</f>
        <v>0</v>
      </c>
      <c r="H3889">
        <f>VLOOKUP($B3889,Feuil2!$A$2:$G$720,6,FALSE)</f>
        <v>10</v>
      </c>
      <c r="I3889">
        <f>VLOOKUP($B3889,Feuil2!$A$2:$G$720,7,FALSE)</f>
        <v>100</v>
      </c>
      <c r="J3889">
        <f>VLOOKUP($B3889,Feuil2!$A$2:$J$720,10,FALSE)</f>
        <v>2</v>
      </c>
      <c r="K3889" t="str">
        <f>VLOOKUP(J3889,move_damage_classes!$B$2:$C$4,2,FALSE)</f>
        <v>physical</v>
      </c>
    </row>
    <row r="3890" spans="1:11" x14ac:dyDescent="0.25">
      <c r="A3890">
        <v>263</v>
      </c>
      <c r="B3890">
        <v>516</v>
      </c>
      <c r="C3890" t="str">
        <f>VLOOKUP($B3890,Feuil2!$A$2:$G$720,2,FALSE)</f>
        <v>bestow</v>
      </c>
      <c r="D3890">
        <f>VLOOKUP($B3890,Feuil2!$A$2:$G$720,3,FALSE)</f>
        <v>5</v>
      </c>
      <c r="E3890">
        <f>VLOOKUP($B3890,Feuil2!$A$2:$G$720,4,FALSE)</f>
        <v>1</v>
      </c>
      <c r="F3890" t="str">
        <f>VLOOKUP($E3890,Feuil3!$A$2:$B$19,2,FALSE)</f>
        <v>normal</v>
      </c>
      <c r="G3890">
        <f>VLOOKUP($B3890,Feuil2!$A$2:$G$720,5,FALSE)</f>
        <v>0</v>
      </c>
      <c r="H3890">
        <f>VLOOKUP($B3890,Feuil2!$A$2:$G$720,6,FALSE)</f>
        <v>15</v>
      </c>
      <c r="I3890">
        <f>VLOOKUP($B3890,Feuil2!$A$2:$G$720,7,FALSE)</f>
        <v>0</v>
      </c>
      <c r="J3890">
        <f>VLOOKUP($B3890,Feuil2!$A$2:$J$720,10,FALSE)</f>
        <v>1</v>
      </c>
      <c r="K3890" t="str">
        <f>VLOOKUP(J3890,move_damage_classes!$B$2:$C$4,2,FALSE)</f>
        <v>status</v>
      </c>
    </row>
    <row r="3891" spans="1:11" x14ac:dyDescent="0.25">
      <c r="A3891">
        <v>263</v>
      </c>
      <c r="B3891">
        <v>608</v>
      </c>
      <c r="C3891" t="str">
        <f>VLOOKUP($B3891,Feuil2!$A$2:$G$720,2,FALSE)</f>
        <v>baby-doll-eyes</v>
      </c>
      <c r="D3891">
        <f>VLOOKUP($B3891,Feuil2!$A$2:$G$720,3,FALSE)</f>
        <v>6</v>
      </c>
      <c r="E3891">
        <f>VLOOKUP($B3891,Feuil2!$A$2:$G$720,4,FALSE)</f>
        <v>18</v>
      </c>
      <c r="F3891" t="str">
        <f>VLOOKUP($E3891,Feuil3!$A$2:$B$19,2,FALSE)</f>
        <v>fairy</v>
      </c>
      <c r="G3891">
        <f>VLOOKUP($B3891,Feuil2!$A$2:$G$720,5,FALSE)</f>
        <v>0</v>
      </c>
      <c r="H3891">
        <f>VLOOKUP($B3891,Feuil2!$A$2:$G$720,6,FALSE)</f>
        <v>30</v>
      </c>
      <c r="I3891">
        <f>VLOOKUP($B3891,Feuil2!$A$2:$G$720,7,FALSE)</f>
        <v>100</v>
      </c>
      <c r="J3891">
        <f>VLOOKUP($B3891,Feuil2!$A$2:$J$720,10,FALSE)</f>
        <v>1</v>
      </c>
      <c r="K3891" t="str">
        <f>VLOOKUP(J3891,move_damage_classes!$B$2:$C$4,2,FALSE)</f>
        <v>status</v>
      </c>
    </row>
    <row r="3892" spans="1:11" x14ac:dyDescent="0.25">
      <c r="A3892">
        <v>264</v>
      </c>
      <c r="B3892">
        <v>28</v>
      </c>
      <c r="C3892" t="str">
        <f>VLOOKUP($B3892,Feuil2!$A$2:$G$720,2,FALSE)</f>
        <v>sand-attack</v>
      </c>
      <c r="D3892">
        <f>VLOOKUP($B3892,Feuil2!$A$2:$G$720,3,FALSE)</f>
        <v>1</v>
      </c>
      <c r="E3892">
        <f>VLOOKUP($B3892,Feuil2!$A$2:$G$720,4,FALSE)</f>
        <v>5</v>
      </c>
      <c r="F3892" t="str">
        <f>VLOOKUP($E3892,Feuil3!$A$2:$B$19,2,FALSE)</f>
        <v>ground</v>
      </c>
      <c r="G3892">
        <f>VLOOKUP($B3892,Feuil2!$A$2:$G$720,5,FALSE)</f>
        <v>0</v>
      </c>
      <c r="H3892">
        <f>VLOOKUP($B3892,Feuil2!$A$2:$G$720,6,FALSE)</f>
        <v>15</v>
      </c>
      <c r="I3892">
        <f>VLOOKUP($B3892,Feuil2!$A$2:$G$720,7,FALSE)</f>
        <v>100</v>
      </c>
      <c r="J3892">
        <f>VLOOKUP($B3892,Feuil2!$A$2:$J$720,10,FALSE)</f>
        <v>1</v>
      </c>
      <c r="K3892" t="str">
        <f>VLOOKUP(J3892,move_damage_classes!$B$2:$C$4,2,FALSE)</f>
        <v>status</v>
      </c>
    </row>
    <row r="3893" spans="1:11" x14ac:dyDescent="0.25">
      <c r="A3893">
        <v>264</v>
      </c>
      <c r="B3893">
        <v>29</v>
      </c>
      <c r="C3893" t="str">
        <f>VLOOKUP($B3893,Feuil2!$A$2:$G$720,2,FALSE)</f>
        <v>headbutt</v>
      </c>
      <c r="D3893">
        <f>VLOOKUP($B3893,Feuil2!$A$2:$G$720,3,FALSE)</f>
        <v>1</v>
      </c>
      <c r="E3893">
        <f>VLOOKUP($B3893,Feuil2!$A$2:$G$720,4,FALSE)</f>
        <v>1</v>
      </c>
      <c r="F3893" t="str">
        <f>VLOOKUP($E3893,Feuil3!$A$2:$B$19,2,FALSE)</f>
        <v>normal</v>
      </c>
      <c r="G3893">
        <f>VLOOKUP($B3893,Feuil2!$A$2:$G$720,5,FALSE)</f>
        <v>70</v>
      </c>
      <c r="H3893">
        <f>VLOOKUP($B3893,Feuil2!$A$2:$G$720,6,FALSE)</f>
        <v>15</v>
      </c>
      <c r="I3893">
        <f>VLOOKUP($B3893,Feuil2!$A$2:$G$720,7,FALSE)</f>
        <v>100</v>
      </c>
      <c r="J3893">
        <f>VLOOKUP($B3893,Feuil2!$A$2:$J$720,10,FALSE)</f>
        <v>2</v>
      </c>
      <c r="K3893" t="str">
        <f>VLOOKUP(J3893,move_damage_classes!$B$2:$C$4,2,FALSE)</f>
        <v>physical</v>
      </c>
    </row>
    <row r="3894" spans="1:11" x14ac:dyDescent="0.25">
      <c r="A3894">
        <v>264</v>
      </c>
      <c r="B3894">
        <v>33</v>
      </c>
      <c r="C3894" t="str">
        <f>VLOOKUP($B3894,Feuil2!$A$2:$G$720,2,FALSE)</f>
        <v>tackle</v>
      </c>
      <c r="D3894">
        <f>VLOOKUP($B3894,Feuil2!$A$2:$G$720,3,FALSE)</f>
        <v>1</v>
      </c>
      <c r="E3894">
        <f>VLOOKUP($B3894,Feuil2!$A$2:$G$720,4,FALSE)</f>
        <v>1</v>
      </c>
      <c r="F3894" t="str">
        <f>VLOOKUP($E3894,Feuil3!$A$2:$B$19,2,FALSE)</f>
        <v>normal</v>
      </c>
      <c r="G3894">
        <f>VLOOKUP($B3894,Feuil2!$A$2:$G$720,5,FALSE)</f>
        <v>40</v>
      </c>
      <c r="H3894">
        <f>VLOOKUP($B3894,Feuil2!$A$2:$G$720,6,FALSE)</f>
        <v>35</v>
      </c>
      <c r="I3894">
        <f>VLOOKUP($B3894,Feuil2!$A$2:$G$720,7,FALSE)</f>
        <v>100</v>
      </c>
      <c r="J3894">
        <f>VLOOKUP($B3894,Feuil2!$A$2:$J$720,10,FALSE)</f>
        <v>2</v>
      </c>
      <c r="K3894" t="str">
        <f>VLOOKUP(J3894,move_damage_classes!$B$2:$C$4,2,FALSE)</f>
        <v>physical</v>
      </c>
    </row>
    <row r="3895" spans="1:11" x14ac:dyDescent="0.25">
      <c r="A3895">
        <v>264</v>
      </c>
      <c r="B3895">
        <v>38</v>
      </c>
      <c r="C3895" t="str">
        <f>VLOOKUP($B3895,Feuil2!$A$2:$G$720,2,FALSE)</f>
        <v>double-edge</v>
      </c>
      <c r="D3895">
        <f>VLOOKUP($B3895,Feuil2!$A$2:$G$720,3,FALSE)</f>
        <v>1</v>
      </c>
      <c r="E3895">
        <f>VLOOKUP($B3895,Feuil2!$A$2:$G$720,4,FALSE)</f>
        <v>1</v>
      </c>
      <c r="F3895" t="str">
        <f>VLOOKUP($E3895,Feuil3!$A$2:$B$19,2,FALSE)</f>
        <v>normal</v>
      </c>
      <c r="G3895">
        <f>VLOOKUP($B3895,Feuil2!$A$2:$G$720,5,FALSE)</f>
        <v>120</v>
      </c>
      <c r="H3895">
        <f>VLOOKUP($B3895,Feuil2!$A$2:$G$720,6,FALSE)</f>
        <v>15</v>
      </c>
      <c r="I3895">
        <f>VLOOKUP($B3895,Feuil2!$A$2:$G$720,7,FALSE)</f>
        <v>100</v>
      </c>
      <c r="J3895">
        <f>VLOOKUP($B3895,Feuil2!$A$2:$J$720,10,FALSE)</f>
        <v>2</v>
      </c>
      <c r="K3895" t="str">
        <f>VLOOKUP(J3895,move_damage_classes!$B$2:$C$4,2,FALSE)</f>
        <v>physical</v>
      </c>
    </row>
    <row r="3896" spans="1:11" x14ac:dyDescent="0.25">
      <c r="A3896">
        <v>264</v>
      </c>
      <c r="B3896">
        <v>39</v>
      </c>
      <c r="C3896" t="str">
        <f>VLOOKUP($B3896,Feuil2!$A$2:$G$720,2,FALSE)</f>
        <v>tail-whip</v>
      </c>
      <c r="D3896">
        <f>VLOOKUP($B3896,Feuil2!$A$2:$G$720,3,FALSE)</f>
        <v>1</v>
      </c>
      <c r="E3896">
        <f>VLOOKUP($B3896,Feuil2!$A$2:$G$720,4,FALSE)</f>
        <v>1</v>
      </c>
      <c r="F3896" t="str">
        <f>VLOOKUP($E3896,Feuil3!$A$2:$B$19,2,FALSE)</f>
        <v>normal</v>
      </c>
      <c r="G3896">
        <f>VLOOKUP($B3896,Feuil2!$A$2:$G$720,5,FALSE)</f>
        <v>0</v>
      </c>
      <c r="H3896">
        <f>VLOOKUP($B3896,Feuil2!$A$2:$G$720,6,FALSE)</f>
        <v>30</v>
      </c>
      <c r="I3896">
        <f>VLOOKUP($B3896,Feuil2!$A$2:$G$720,7,FALSE)</f>
        <v>100</v>
      </c>
      <c r="J3896">
        <f>VLOOKUP($B3896,Feuil2!$A$2:$J$720,10,FALSE)</f>
        <v>1</v>
      </c>
      <c r="K3896" t="str">
        <f>VLOOKUP(J3896,move_damage_classes!$B$2:$C$4,2,FALSE)</f>
        <v>status</v>
      </c>
    </row>
    <row r="3897" spans="1:11" x14ac:dyDescent="0.25">
      <c r="A3897">
        <v>264</v>
      </c>
      <c r="B3897">
        <v>45</v>
      </c>
      <c r="C3897" t="str">
        <f>VLOOKUP($B3897,Feuil2!$A$2:$G$720,2,FALSE)</f>
        <v>growl</v>
      </c>
      <c r="D3897">
        <f>VLOOKUP($B3897,Feuil2!$A$2:$G$720,3,FALSE)</f>
        <v>1</v>
      </c>
      <c r="E3897">
        <f>VLOOKUP($B3897,Feuil2!$A$2:$G$720,4,FALSE)</f>
        <v>1</v>
      </c>
      <c r="F3897" t="str">
        <f>VLOOKUP($E3897,Feuil3!$A$2:$B$19,2,FALSE)</f>
        <v>normal</v>
      </c>
      <c r="G3897">
        <f>VLOOKUP($B3897,Feuil2!$A$2:$G$720,5,FALSE)</f>
        <v>0</v>
      </c>
      <c r="H3897">
        <f>VLOOKUP($B3897,Feuil2!$A$2:$G$720,6,FALSE)</f>
        <v>40</v>
      </c>
      <c r="I3897">
        <f>VLOOKUP($B3897,Feuil2!$A$2:$G$720,7,FALSE)</f>
        <v>100</v>
      </c>
      <c r="J3897">
        <f>VLOOKUP($B3897,Feuil2!$A$2:$J$720,10,FALSE)</f>
        <v>1</v>
      </c>
      <c r="K3897" t="str">
        <f>VLOOKUP(J3897,move_damage_classes!$B$2:$C$4,2,FALSE)</f>
        <v>status</v>
      </c>
    </row>
    <row r="3898" spans="1:11" x14ac:dyDescent="0.25">
      <c r="A3898">
        <v>264</v>
      </c>
      <c r="B3898">
        <v>154</v>
      </c>
      <c r="C3898" t="str">
        <f>VLOOKUP($B3898,Feuil2!$A$2:$G$720,2,FALSE)</f>
        <v>fury-swipes</v>
      </c>
      <c r="D3898">
        <f>VLOOKUP($B3898,Feuil2!$A$2:$G$720,3,FALSE)</f>
        <v>1</v>
      </c>
      <c r="E3898">
        <f>VLOOKUP($B3898,Feuil2!$A$2:$G$720,4,FALSE)</f>
        <v>1</v>
      </c>
      <c r="F3898" t="str">
        <f>VLOOKUP($E3898,Feuil3!$A$2:$B$19,2,FALSE)</f>
        <v>normal</v>
      </c>
      <c r="G3898">
        <f>VLOOKUP($B3898,Feuil2!$A$2:$G$720,5,FALSE)</f>
        <v>18</v>
      </c>
      <c r="H3898">
        <f>VLOOKUP($B3898,Feuil2!$A$2:$G$720,6,FALSE)</f>
        <v>15</v>
      </c>
      <c r="I3898">
        <f>VLOOKUP($B3898,Feuil2!$A$2:$G$720,7,FALSE)</f>
        <v>80</v>
      </c>
      <c r="J3898">
        <f>VLOOKUP($B3898,Feuil2!$A$2:$J$720,10,FALSE)</f>
        <v>2</v>
      </c>
      <c r="K3898" t="str">
        <f>VLOOKUP(J3898,move_damage_classes!$B$2:$C$4,2,FALSE)</f>
        <v>physical</v>
      </c>
    </row>
    <row r="3899" spans="1:11" x14ac:dyDescent="0.25">
      <c r="A3899">
        <v>264</v>
      </c>
      <c r="B3899">
        <v>156</v>
      </c>
      <c r="C3899" t="str">
        <f>VLOOKUP($B3899,Feuil2!$A$2:$G$720,2,FALSE)</f>
        <v>rest</v>
      </c>
      <c r="D3899">
        <f>VLOOKUP($B3899,Feuil2!$A$2:$G$720,3,FALSE)</f>
        <v>1</v>
      </c>
      <c r="E3899">
        <f>VLOOKUP($B3899,Feuil2!$A$2:$G$720,4,FALSE)</f>
        <v>14</v>
      </c>
      <c r="F3899" t="str">
        <f>VLOOKUP($E3899,Feuil3!$A$2:$B$19,2,FALSE)</f>
        <v>psychic</v>
      </c>
      <c r="G3899">
        <f>VLOOKUP($B3899,Feuil2!$A$2:$G$720,5,FALSE)</f>
        <v>0</v>
      </c>
      <c r="H3899">
        <f>VLOOKUP($B3899,Feuil2!$A$2:$G$720,6,FALSE)</f>
        <v>10</v>
      </c>
      <c r="I3899">
        <f>VLOOKUP($B3899,Feuil2!$A$2:$G$720,7,FALSE)</f>
        <v>0</v>
      </c>
      <c r="J3899">
        <f>VLOOKUP($B3899,Feuil2!$A$2:$J$720,10,FALSE)</f>
        <v>1</v>
      </c>
      <c r="K3899" t="str">
        <f>VLOOKUP(J3899,move_damage_classes!$B$2:$C$4,2,FALSE)</f>
        <v>status</v>
      </c>
    </row>
    <row r="3900" spans="1:11" x14ac:dyDescent="0.25">
      <c r="A3900">
        <v>264</v>
      </c>
      <c r="B3900">
        <v>163</v>
      </c>
      <c r="C3900" t="str">
        <f>VLOOKUP($B3900,Feuil2!$A$2:$G$720,2,FALSE)</f>
        <v>slash</v>
      </c>
      <c r="D3900">
        <f>VLOOKUP($B3900,Feuil2!$A$2:$G$720,3,FALSE)</f>
        <v>1</v>
      </c>
      <c r="E3900">
        <f>VLOOKUP($B3900,Feuil2!$A$2:$G$720,4,FALSE)</f>
        <v>1</v>
      </c>
      <c r="F3900" t="str">
        <f>VLOOKUP($E3900,Feuil3!$A$2:$B$19,2,FALSE)</f>
        <v>normal</v>
      </c>
      <c r="G3900">
        <f>VLOOKUP($B3900,Feuil2!$A$2:$G$720,5,FALSE)</f>
        <v>70</v>
      </c>
      <c r="H3900">
        <f>VLOOKUP($B3900,Feuil2!$A$2:$G$720,6,FALSE)</f>
        <v>20</v>
      </c>
      <c r="I3900">
        <f>VLOOKUP($B3900,Feuil2!$A$2:$G$720,7,FALSE)</f>
        <v>100</v>
      </c>
      <c r="J3900">
        <f>VLOOKUP($B3900,Feuil2!$A$2:$J$720,10,FALSE)</f>
        <v>2</v>
      </c>
      <c r="K3900" t="str">
        <f>VLOOKUP(J3900,move_damage_classes!$B$2:$C$4,2,FALSE)</f>
        <v>physical</v>
      </c>
    </row>
    <row r="3901" spans="1:11" x14ac:dyDescent="0.25">
      <c r="A3901">
        <v>264</v>
      </c>
      <c r="B3901">
        <v>187</v>
      </c>
      <c r="C3901" t="str">
        <f>VLOOKUP($B3901,Feuil2!$A$2:$G$720,2,FALSE)</f>
        <v>belly-drum</v>
      </c>
      <c r="D3901">
        <f>VLOOKUP($B3901,Feuil2!$A$2:$G$720,3,FALSE)</f>
        <v>2</v>
      </c>
      <c r="E3901">
        <f>VLOOKUP($B3901,Feuil2!$A$2:$G$720,4,FALSE)</f>
        <v>1</v>
      </c>
      <c r="F3901" t="str">
        <f>VLOOKUP($E3901,Feuil3!$A$2:$B$19,2,FALSE)</f>
        <v>normal</v>
      </c>
      <c r="G3901">
        <f>VLOOKUP($B3901,Feuil2!$A$2:$G$720,5,FALSE)</f>
        <v>0</v>
      </c>
      <c r="H3901">
        <f>VLOOKUP($B3901,Feuil2!$A$2:$G$720,6,FALSE)</f>
        <v>10</v>
      </c>
      <c r="I3901">
        <f>VLOOKUP($B3901,Feuil2!$A$2:$G$720,7,FALSE)</f>
        <v>0</v>
      </c>
      <c r="J3901">
        <f>VLOOKUP($B3901,Feuil2!$A$2:$J$720,10,FALSE)</f>
        <v>1</v>
      </c>
      <c r="K3901" t="str">
        <f>VLOOKUP(J3901,move_damage_classes!$B$2:$C$4,2,FALSE)</f>
        <v>status</v>
      </c>
    </row>
    <row r="3902" spans="1:11" x14ac:dyDescent="0.25">
      <c r="A3902">
        <v>264</v>
      </c>
      <c r="B3902">
        <v>300</v>
      </c>
      <c r="C3902" t="str">
        <f>VLOOKUP($B3902,Feuil2!$A$2:$G$720,2,FALSE)</f>
        <v>mud-sport</v>
      </c>
      <c r="D3902">
        <f>VLOOKUP($B3902,Feuil2!$A$2:$G$720,3,FALSE)</f>
        <v>3</v>
      </c>
      <c r="E3902">
        <f>VLOOKUP($B3902,Feuil2!$A$2:$G$720,4,FALSE)</f>
        <v>5</v>
      </c>
      <c r="F3902" t="str">
        <f>VLOOKUP($E3902,Feuil3!$A$2:$B$19,2,FALSE)</f>
        <v>ground</v>
      </c>
      <c r="G3902">
        <f>VLOOKUP($B3902,Feuil2!$A$2:$G$720,5,FALSE)</f>
        <v>0</v>
      </c>
      <c r="H3902">
        <f>VLOOKUP($B3902,Feuil2!$A$2:$G$720,6,FALSE)</f>
        <v>15</v>
      </c>
      <c r="I3902">
        <f>VLOOKUP($B3902,Feuil2!$A$2:$G$720,7,FALSE)</f>
        <v>0</v>
      </c>
      <c r="J3902">
        <f>VLOOKUP($B3902,Feuil2!$A$2:$J$720,10,FALSE)</f>
        <v>1</v>
      </c>
      <c r="K3902" t="str">
        <f>VLOOKUP(J3902,move_damage_classes!$B$2:$C$4,2,FALSE)</f>
        <v>status</v>
      </c>
    </row>
    <row r="3903" spans="1:11" x14ac:dyDescent="0.25">
      <c r="A3903">
        <v>264</v>
      </c>
      <c r="B3903">
        <v>316</v>
      </c>
      <c r="C3903" t="str">
        <f>VLOOKUP($B3903,Feuil2!$A$2:$G$720,2,FALSE)</f>
        <v>odor-sleuth</v>
      </c>
      <c r="D3903">
        <f>VLOOKUP($B3903,Feuil2!$A$2:$G$720,3,FALSE)</f>
        <v>3</v>
      </c>
      <c r="E3903">
        <f>VLOOKUP($B3903,Feuil2!$A$2:$G$720,4,FALSE)</f>
        <v>1</v>
      </c>
      <c r="F3903" t="str">
        <f>VLOOKUP($E3903,Feuil3!$A$2:$B$19,2,FALSE)</f>
        <v>normal</v>
      </c>
      <c r="G3903">
        <f>VLOOKUP($B3903,Feuil2!$A$2:$G$720,5,FALSE)</f>
        <v>0</v>
      </c>
      <c r="H3903">
        <f>VLOOKUP($B3903,Feuil2!$A$2:$G$720,6,FALSE)</f>
        <v>40</v>
      </c>
      <c r="I3903">
        <f>VLOOKUP($B3903,Feuil2!$A$2:$G$720,7,FALSE)</f>
        <v>0</v>
      </c>
      <c r="J3903">
        <f>VLOOKUP($B3903,Feuil2!$A$2:$J$720,10,FALSE)</f>
        <v>1</v>
      </c>
      <c r="K3903" t="str">
        <f>VLOOKUP(J3903,move_damage_classes!$B$2:$C$4,2,FALSE)</f>
        <v>status</v>
      </c>
    </row>
    <row r="3904" spans="1:11" x14ac:dyDescent="0.25">
      <c r="A3904">
        <v>264</v>
      </c>
      <c r="B3904">
        <v>343</v>
      </c>
      <c r="C3904" t="str">
        <f>VLOOKUP($B3904,Feuil2!$A$2:$G$720,2,FALSE)</f>
        <v>covet</v>
      </c>
      <c r="D3904">
        <f>VLOOKUP($B3904,Feuil2!$A$2:$G$720,3,FALSE)</f>
        <v>3</v>
      </c>
      <c r="E3904">
        <f>VLOOKUP($B3904,Feuil2!$A$2:$G$720,4,FALSE)</f>
        <v>1</v>
      </c>
      <c r="F3904" t="str">
        <f>VLOOKUP($E3904,Feuil3!$A$2:$B$19,2,FALSE)</f>
        <v>normal</v>
      </c>
      <c r="G3904">
        <f>VLOOKUP($B3904,Feuil2!$A$2:$G$720,5,FALSE)</f>
        <v>60</v>
      </c>
      <c r="H3904">
        <f>VLOOKUP($B3904,Feuil2!$A$2:$G$720,6,FALSE)</f>
        <v>25</v>
      </c>
      <c r="I3904">
        <f>VLOOKUP($B3904,Feuil2!$A$2:$G$720,7,FALSE)</f>
        <v>100</v>
      </c>
      <c r="J3904">
        <f>VLOOKUP($B3904,Feuil2!$A$2:$J$720,10,FALSE)</f>
        <v>2</v>
      </c>
      <c r="K3904" t="str">
        <f>VLOOKUP(J3904,move_damage_classes!$B$2:$C$4,2,FALSE)</f>
        <v>physical</v>
      </c>
    </row>
    <row r="3905" spans="1:11" x14ac:dyDescent="0.25">
      <c r="A3905">
        <v>264</v>
      </c>
      <c r="B3905">
        <v>374</v>
      </c>
      <c r="C3905" t="str">
        <f>VLOOKUP($B3905,Feuil2!$A$2:$G$720,2,FALSE)</f>
        <v>fling</v>
      </c>
      <c r="D3905">
        <f>VLOOKUP($B3905,Feuil2!$A$2:$G$720,3,FALSE)</f>
        <v>4</v>
      </c>
      <c r="E3905">
        <f>VLOOKUP($B3905,Feuil2!$A$2:$G$720,4,FALSE)</f>
        <v>17</v>
      </c>
      <c r="F3905" t="str">
        <f>VLOOKUP($E3905,Feuil3!$A$2:$B$19,2,FALSE)</f>
        <v>dark</v>
      </c>
      <c r="G3905">
        <f>VLOOKUP($B3905,Feuil2!$A$2:$G$720,5,FALSE)</f>
        <v>0</v>
      </c>
      <c r="H3905">
        <f>VLOOKUP($B3905,Feuil2!$A$2:$G$720,6,FALSE)</f>
        <v>10</v>
      </c>
      <c r="I3905">
        <f>VLOOKUP($B3905,Feuil2!$A$2:$G$720,7,FALSE)</f>
        <v>100</v>
      </c>
      <c r="J3905">
        <f>VLOOKUP($B3905,Feuil2!$A$2:$J$720,10,FALSE)</f>
        <v>2</v>
      </c>
      <c r="K3905" t="str">
        <f>VLOOKUP(J3905,move_damage_classes!$B$2:$C$4,2,FALSE)</f>
        <v>physical</v>
      </c>
    </row>
    <row r="3906" spans="1:11" x14ac:dyDescent="0.25">
      <c r="A3906">
        <v>264</v>
      </c>
      <c r="B3906">
        <v>415</v>
      </c>
      <c r="C3906" t="str">
        <f>VLOOKUP($B3906,Feuil2!$A$2:$G$720,2,FALSE)</f>
        <v>switcheroo</v>
      </c>
      <c r="D3906">
        <f>VLOOKUP($B3906,Feuil2!$A$2:$G$720,3,FALSE)</f>
        <v>4</v>
      </c>
      <c r="E3906">
        <f>VLOOKUP($B3906,Feuil2!$A$2:$G$720,4,FALSE)</f>
        <v>17</v>
      </c>
      <c r="F3906" t="str">
        <f>VLOOKUP($E3906,Feuil3!$A$2:$B$19,2,FALSE)</f>
        <v>dark</v>
      </c>
      <c r="G3906">
        <f>VLOOKUP($B3906,Feuil2!$A$2:$G$720,5,FALSE)</f>
        <v>0</v>
      </c>
      <c r="H3906">
        <f>VLOOKUP($B3906,Feuil2!$A$2:$G$720,6,FALSE)</f>
        <v>10</v>
      </c>
      <c r="I3906">
        <f>VLOOKUP($B3906,Feuil2!$A$2:$G$720,7,FALSE)</f>
        <v>100</v>
      </c>
      <c r="J3906">
        <f>VLOOKUP($B3906,Feuil2!$A$2:$J$720,10,FALSE)</f>
        <v>1</v>
      </c>
      <c r="K3906" t="str">
        <f>VLOOKUP(J3906,move_damage_classes!$B$2:$C$4,2,FALSE)</f>
        <v>status</v>
      </c>
    </row>
    <row r="3907" spans="1:11" x14ac:dyDescent="0.25">
      <c r="A3907">
        <v>264</v>
      </c>
      <c r="B3907">
        <v>516</v>
      </c>
      <c r="C3907" t="str">
        <f>VLOOKUP($B3907,Feuil2!$A$2:$G$720,2,FALSE)</f>
        <v>bestow</v>
      </c>
      <c r="D3907">
        <f>VLOOKUP($B3907,Feuil2!$A$2:$G$720,3,FALSE)</f>
        <v>5</v>
      </c>
      <c r="E3907">
        <f>VLOOKUP($B3907,Feuil2!$A$2:$G$720,4,FALSE)</f>
        <v>1</v>
      </c>
      <c r="F3907" t="str">
        <f>VLOOKUP($E3907,Feuil3!$A$2:$B$19,2,FALSE)</f>
        <v>normal</v>
      </c>
      <c r="G3907">
        <f>VLOOKUP($B3907,Feuil2!$A$2:$G$720,5,FALSE)</f>
        <v>0</v>
      </c>
      <c r="H3907">
        <f>VLOOKUP($B3907,Feuil2!$A$2:$G$720,6,FALSE)</f>
        <v>15</v>
      </c>
      <c r="I3907">
        <f>VLOOKUP($B3907,Feuil2!$A$2:$G$720,7,FALSE)</f>
        <v>0</v>
      </c>
      <c r="J3907">
        <f>VLOOKUP($B3907,Feuil2!$A$2:$J$720,10,FALSE)</f>
        <v>1</v>
      </c>
      <c r="K3907" t="str">
        <f>VLOOKUP(J3907,move_damage_classes!$B$2:$C$4,2,FALSE)</f>
        <v>status</v>
      </c>
    </row>
    <row r="3908" spans="1:11" x14ac:dyDescent="0.25">
      <c r="A3908">
        <v>264</v>
      </c>
      <c r="B3908">
        <v>563</v>
      </c>
      <c r="C3908" t="str">
        <f>VLOOKUP($B3908,Feuil2!$A$2:$G$720,2,FALSE)</f>
        <v>rototiller</v>
      </c>
      <c r="D3908">
        <f>VLOOKUP($B3908,Feuil2!$A$2:$G$720,3,FALSE)</f>
        <v>6</v>
      </c>
      <c r="E3908">
        <f>VLOOKUP($B3908,Feuil2!$A$2:$G$720,4,FALSE)</f>
        <v>5</v>
      </c>
      <c r="F3908" t="str">
        <f>VLOOKUP($E3908,Feuil3!$A$2:$B$19,2,FALSE)</f>
        <v>ground</v>
      </c>
      <c r="G3908">
        <f>VLOOKUP($B3908,Feuil2!$A$2:$G$720,5,FALSE)</f>
        <v>0</v>
      </c>
      <c r="H3908">
        <f>VLOOKUP($B3908,Feuil2!$A$2:$G$720,6,FALSE)</f>
        <v>10</v>
      </c>
      <c r="I3908">
        <f>VLOOKUP($B3908,Feuil2!$A$2:$G$720,7,FALSE)</f>
        <v>0</v>
      </c>
      <c r="J3908">
        <f>VLOOKUP($B3908,Feuil2!$A$2:$J$720,10,FALSE)</f>
        <v>1</v>
      </c>
      <c r="K3908" t="str">
        <f>VLOOKUP(J3908,move_damage_classes!$B$2:$C$4,2,FALSE)</f>
        <v>status</v>
      </c>
    </row>
    <row r="3909" spans="1:11" x14ac:dyDescent="0.25">
      <c r="A3909">
        <v>264</v>
      </c>
      <c r="B3909">
        <v>583</v>
      </c>
      <c r="C3909" t="str">
        <f>VLOOKUP($B3909,Feuil2!$A$2:$G$720,2,FALSE)</f>
        <v>play-rough</v>
      </c>
      <c r="D3909">
        <f>VLOOKUP($B3909,Feuil2!$A$2:$G$720,3,FALSE)</f>
        <v>6</v>
      </c>
      <c r="E3909">
        <f>VLOOKUP($B3909,Feuil2!$A$2:$G$720,4,FALSE)</f>
        <v>18</v>
      </c>
      <c r="F3909" t="str">
        <f>VLOOKUP($E3909,Feuil3!$A$2:$B$19,2,FALSE)</f>
        <v>fairy</v>
      </c>
      <c r="G3909">
        <f>VLOOKUP($B3909,Feuil2!$A$2:$G$720,5,FALSE)</f>
        <v>90</v>
      </c>
      <c r="H3909">
        <f>VLOOKUP($B3909,Feuil2!$A$2:$G$720,6,FALSE)</f>
        <v>10</v>
      </c>
      <c r="I3909">
        <f>VLOOKUP($B3909,Feuil2!$A$2:$G$720,7,FALSE)</f>
        <v>90</v>
      </c>
      <c r="J3909">
        <f>VLOOKUP($B3909,Feuil2!$A$2:$J$720,10,FALSE)</f>
        <v>2</v>
      </c>
      <c r="K3909" t="str">
        <f>VLOOKUP(J3909,move_damage_classes!$B$2:$C$4,2,FALSE)</f>
        <v>physical</v>
      </c>
    </row>
    <row r="3910" spans="1:11" x14ac:dyDescent="0.25">
      <c r="A3910">
        <v>265</v>
      </c>
      <c r="B3910">
        <v>33</v>
      </c>
      <c r="C3910" t="str">
        <f>VLOOKUP($B3910,Feuil2!$A$2:$G$720,2,FALSE)</f>
        <v>tackle</v>
      </c>
      <c r="D3910">
        <f>VLOOKUP($B3910,Feuil2!$A$2:$G$720,3,FALSE)</f>
        <v>1</v>
      </c>
      <c r="E3910">
        <f>VLOOKUP($B3910,Feuil2!$A$2:$G$720,4,FALSE)</f>
        <v>1</v>
      </c>
      <c r="F3910" t="str">
        <f>VLOOKUP($E3910,Feuil3!$A$2:$B$19,2,FALSE)</f>
        <v>normal</v>
      </c>
      <c r="G3910">
        <f>VLOOKUP($B3910,Feuil2!$A$2:$G$720,5,FALSE)</f>
        <v>40</v>
      </c>
      <c r="H3910">
        <f>VLOOKUP($B3910,Feuil2!$A$2:$G$720,6,FALSE)</f>
        <v>35</v>
      </c>
      <c r="I3910">
        <f>VLOOKUP($B3910,Feuil2!$A$2:$G$720,7,FALSE)</f>
        <v>100</v>
      </c>
      <c r="J3910">
        <f>VLOOKUP($B3910,Feuil2!$A$2:$J$720,10,FALSE)</f>
        <v>2</v>
      </c>
      <c r="K3910" t="str">
        <f>VLOOKUP(J3910,move_damage_classes!$B$2:$C$4,2,FALSE)</f>
        <v>physical</v>
      </c>
    </row>
    <row r="3911" spans="1:11" x14ac:dyDescent="0.25">
      <c r="A3911">
        <v>265</v>
      </c>
      <c r="B3911">
        <v>40</v>
      </c>
      <c r="C3911" t="str">
        <f>VLOOKUP($B3911,Feuil2!$A$2:$G$720,2,FALSE)</f>
        <v>poison-sting</v>
      </c>
      <c r="D3911">
        <f>VLOOKUP($B3911,Feuil2!$A$2:$G$720,3,FALSE)</f>
        <v>1</v>
      </c>
      <c r="E3911">
        <f>VLOOKUP($B3911,Feuil2!$A$2:$G$720,4,FALSE)</f>
        <v>4</v>
      </c>
      <c r="F3911" t="str">
        <f>VLOOKUP($E3911,Feuil3!$A$2:$B$19,2,FALSE)</f>
        <v>poison</v>
      </c>
      <c r="G3911">
        <f>VLOOKUP($B3911,Feuil2!$A$2:$G$720,5,FALSE)</f>
        <v>15</v>
      </c>
      <c r="H3911">
        <f>VLOOKUP($B3911,Feuil2!$A$2:$G$720,6,FALSE)</f>
        <v>35</v>
      </c>
      <c r="I3911">
        <f>VLOOKUP($B3911,Feuil2!$A$2:$G$720,7,FALSE)</f>
        <v>100</v>
      </c>
      <c r="J3911">
        <f>VLOOKUP($B3911,Feuil2!$A$2:$J$720,10,FALSE)</f>
        <v>2</v>
      </c>
      <c r="K3911" t="str">
        <f>VLOOKUP(J3911,move_damage_classes!$B$2:$C$4,2,FALSE)</f>
        <v>physical</v>
      </c>
    </row>
    <row r="3912" spans="1:11" x14ac:dyDescent="0.25">
      <c r="A3912">
        <v>265</v>
      </c>
      <c r="B3912">
        <v>81</v>
      </c>
      <c r="C3912" t="str">
        <f>VLOOKUP($B3912,Feuil2!$A$2:$G$720,2,FALSE)</f>
        <v>string-shot</v>
      </c>
      <c r="D3912">
        <f>VLOOKUP($B3912,Feuil2!$A$2:$G$720,3,FALSE)</f>
        <v>1</v>
      </c>
      <c r="E3912">
        <f>VLOOKUP($B3912,Feuil2!$A$2:$G$720,4,FALSE)</f>
        <v>7</v>
      </c>
      <c r="F3912" t="str">
        <f>VLOOKUP($E3912,Feuil3!$A$2:$B$19,2,FALSE)</f>
        <v>bug</v>
      </c>
      <c r="G3912">
        <f>VLOOKUP($B3912,Feuil2!$A$2:$G$720,5,FALSE)</f>
        <v>0</v>
      </c>
      <c r="H3912">
        <f>VLOOKUP($B3912,Feuil2!$A$2:$G$720,6,FALSE)</f>
        <v>40</v>
      </c>
      <c r="I3912">
        <f>VLOOKUP($B3912,Feuil2!$A$2:$G$720,7,FALSE)</f>
        <v>95</v>
      </c>
      <c r="J3912">
        <f>VLOOKUP($B3912,Feuil2!$A$2:$J$720,10,FALSE)</f>
        <v>1</v>
      </c>
      <c r="K3912" t="str">
        <f>VLOOKUP(J3912,move_damage_classes!$B$2:$C$4,2,FALSE)</f>
        <v>status</v>
      </c>
    </row>
    <row r="3913" spans="1:11" x14ac:dyDescent="0.25">
      <c r="A3913">
        <v>265</v>
      </c>
      <c r="B3913">
        <v>450</v>
      </c>
      <c r="C3913" t="str">
        <f>VLOOKUP($B3913,Feuil2!$A$2:$G$720,2,FALSE)</f>
        <v>bug-bite</v>
      </c>
      <c r="D3913">
        <f>VLOOKUP($B3913,Feuil2!$A$2:$G$720,3,FALSE)</f>
        <v>4</v>
      </c>
      <c r="E3913">
        <f>VLOOKUP($B3913,Feuil2!$A$2:$G$720,4,FALSE)</f>
        <v>7</v>
      </c>
      <c r="F3913" t="str">
        <f>VLOOKUP($E3913,Feuil3!$A$2:$B$19,2,FALSE)</f>
        <v>bug</v>
      </c>
      <c r="G3913">
        <f>VLOOKUP($B3913,Feuil2!$A$2:$G$720,5,FALSE)</f>
        <v>60</v>
      </c>
      <c r="H3913">
        <f>VLOOKUP($B3913,Feuil2!$A$2:$G$720,6,FALSE)</f>
        <v>20</v>
      </c>
      <c r="I3913">
        <f>VLOOKUP($B3913,Feuil2!$A$2:$G$720,7,FALSE)</f>
        <v>100</v>
      </c>
      <c r="J3913">
        <f>VLOOKUP($B3913,Feuil2!$A$2:$J$720,10,FALSE)</f>
        <v>2</v>
      </c>
      <c r="K3913" t="str">
        <f>VLOOKUP(J3913,move_damage_classes!$B$2:$C$4,2,FALSE)</f>
        <v>physical</v>
      </c>
    </row>
    <row r="3914" spans="1:11" x14ac:dyDescent="0.25">
      <c r="A3914">
        <v>266</v>
      </c>
      <c r="B3914">
        <v>106</v>
      </c>
      <c r="C3914" t="str">
        <f>VLOOKUP($B3914,Feuil2!$A$2:$G$720,2,FALSE)</f>
        <v>harden</v>
      </c>
      <c r="D3914">
        <f>VLOOKUP($B3914,Feuil2!$A$2:$G$720,3,FALSE)</f>
        <v>1</v>
      </c>
      <c r="E3914">
        <f>VLOOKUP($B3914,Feuil2!$A$2:$G$720,4,FALSE)</f>
        <v>1</v>
      </c>
      <c r="F3914" t="str">
        <f>VLOOKUP($E3914,Feuil3!$A$2:$B$19,2,FALSE)</f>
        <v>normal</v>
      </c>
      <c r="G3914">
        <f>VLOOKUP($B3914,Feuil2!$A$2:$G$720,5,FALSE)</f>
        <v>0</v>
      </c>
      <c r="H3914">
        <f>VLOOKUP($B3914,Feuil2!$A$2:$G$720,6,FALSE)</f>
        <v>30</v>
      </c>
      <c r="I3914">
        <f>VLOOKUP($B3914,Feuil2!$A$2:$G$720,7,FALSE)</f>
        <v>0</v>
      </c>
      <c r="J3914">
        <f>VLOOKUP($B3914,Feuil2!$A$2:$J$720,10,FALSE)</f>
        <v>1</v>
      </c>
      <c r="K3914" t="str">
        <f>VLOOKUP(J3914,move_damage_classes!$B$2:$C$4,2,FALSE)</f>
        <v>status</v>
      </c>
    </row>
    <row r="3915" spans="1:11" x14ac:dyDescent="0.25">
      <c r="A3915">
        <v>267</v>
      </c>
      <c r="B3915">
        <v>16</v>
      </c>
      <c r="C3915" t="str">
        <f>VLOOKUP($B3915,Feuil2!$A$2:$G$720,2,FALSE)</f>
        <v>gust</v>
      </c>
      <c r="D3915">
        <f>VLOOKUP($B3915,Feuil2!$A$2:$G$720,3,FALSE)</f>
        <v>1</v>
      </c>
      <c r="E3915">
        <f>VLOOKUP($B3915,Feuil2!$A$2:$G$720,4,FALSE)</f>
        <v>3</v>
      </c>
      <c r="F3915" t="str">
        <f>VLOOKUP($E3915,Feuil3!$A$2:$B$19,2,FALSE)</f>
        <v>flying</v>
      </c>
      <c r="G3915">
        <f>VLOOKUP($B3915,Feuil2!$A$2:$G$720,5,FALSE)</f>
        <v>40</v>
      </c>
      <c r="H3915">
        <f>VLOOKUP($B3915,Feuil2!$A$2:$G$720,6,FALSE)</f>
        <v>35</v>
      </c>
      <c r="I3915">
        <f>VLOOKUP($B3915,Feuil2!$A$2:$G$720,7,FALSE)</f>
        <v>100</v>
      </c>
      <c r="J3915">
        <f>VLOOKUP($B3915,Feuil2!$A$2:$J$720,10,FALSE)</f>
        <v>3</v>
      </c>
      <c r="K3915" t="str">
        <f>VLOOKUP(J3915,move_damage_classes!$B$2:$C$4,2,FALSE)</f>
        <v>special</v>
      </c>
    </row>
    <row r="3916" spans="1:11" x14ac:dyDescent="0.25">
      <c r="A3916">
        <v>267</v>
      </c>
      <c r="B3916">
        <v>18</v>
      </c>
      <c r="C3916" t="str">
        <f>VLOOKUP($B3916,Feuil2!$A$2:$G$720,2,FALSE)</f>
        <v>whirlwind</v>
      </c>
      <c r="D3916">
        <f>VLOOKUP($B3916,Feuil2!$A$2:$G$720,3,FALSE)</f>
        <v>1</v>
      </c>
      <c r="E3916">
        <f>VLOOKUP($B3916,Feuil2!$A$2:$G$720,4,FALSE)</f>
        <v>1</v>
      </c>
      <c r="F3916" t="str">
        <f>VLOOKUP($E3916,Feuil3!$A$2:$B$19,2,FALSE)</f>
        <v>normal</v>
      </c>
      <c r="G3916">
        <f>VLOOKUP($B3916,Feuil2!$A$2:$G$720,5,FALSE)</f>
        <v>0</v>
      </c>
      <c r="H3916">
        <f>VLOOKUP($B3916,Feuil2!$A$2:$G$720,6,FALSE)</f>
        <v>20</v>
      </c>
      <c r="I3916">
        <f>VLOOKUP($B3916,Feuil2!$A$2:$G$720,7,FALSE)</f>
        <v>0</v>
      </c>
      <c r="J3916">
        <f>VLOOKUP($B3916,Feuil2!$A$2:$J$720,10,FALSE)</f>
        <v>1</v>
      </c>
      <c r="K3916" t="str">
        <f>VLOOKUP(J3916,move_damage_classes!$B$2:$C$4,2,FALSE)</f>
        <v>status</v>
      </c>
    </row>
    <row r="3917" spans="1:11" x14ac:dyDescent="0.25">
      <c r="A3917">
        <v>267</v>
      </c>
      <c r="B3917">
        <v>71</v>
      </c>
      <c r="C3917" t="str">
        <f>VLOOKUP($B3917,Feuil2!$A$2:$G$720,2,FALSE)</f>
        <v>absorb</v>
      </c>
      <c r="D3917">
        <f>VLOOKUP($B3917,Feuil2!$A$2:$G$720,3,FALSE)</f>
        <v>1</v>
      </c>
      <c r="E3917">
        <f>VLOOKUP($B3917,Feuil2!$A$2:$G$720,4,FALSE)</f>
        <v>12</v>
      </c>
      <c r="F3917" t="str">
        <f>VLOOKUP($E3917,Feuil3!$A$2:$B$19,2,FALSE)</f>
        <v>grass</v>
      </c>
      <c r="G3917">
        <f>VLOOKUP($B3917,Feuil2!$A$2:$G$720,5,FALSE)</f>
        <v>20</v>
      </c>
      <c r="H3917">
        <f>VLOOKUP($B3917,Feuil2!$A$2:$G$720,6,FALSE)</f>
        <v>25</v>
      </c>
      <c r="I3917">
        <f>VLOOKUP($B3917,Feuil2!$A$2:$G$720,7,FALSE)</f>
        <v>100</v>
      </c>
      <c r="J3917">
        <f>VLOOKUP($B3917,Feuil2!$A$2:$J$720,10,FALSE)</f>
        <v>3</v>
      </c>
      <c r="K3917" t="str">
        <f>VLOOKUP(J3917,move_damage_classes!$B$2:$C$4,2,FALSE)</f>
        <v>special</v>
      </c>
    </row>
    <row r="3918" spans="1:11" x14ac:dyDescent="0.25">
      <c r="A3918">
        <v>267</v>
      </c>
      <c r="B3918">
        <v>72</v>
      </c>
      <c r="C3918" t="str">
        <f>VLOOKUP($B3918,Feuil2!$A$2:$G$720,2,FALSE)</f>
        <v>mega-drain</v>
      </c>
      <c r="D3918">
        <f>VLOOKUP($B3918,Feuil2!$A$2:$G$720,3,FALSE)</f>
        <v>1</v>
      </c>
      <c r="E3918">
        <f>VLOOKUP($B3918,Feuil2!$A$2:$G$720,4,FALSE)</f>
        <v>12</v>
      </c>
      <c r="F3918" t="str">
        <f>VLOOKUP($E3918,Feuil3!$A$2:$B$19,2,FALSE)</f>
        <v>grass</v>
      </c>
      <c r="G3918">
        <f>VLOOKUP($B3918,Feuil2!$A$2:$G$720,5,FALSE)</f>
        <v>40</v>
      </c>
      <c r="H3918">
        <f>VLOOKUP($B3918,Feuil2!$A$2:$G$720,6,FALSE)</f>
        <v>15</v>
      </c>
      <c r="I3918">
        <f>VLOOKUP($B3918,Feuil2!$A$2:$G$720,7,FALSE)</f>
        <v>100</v>
      </c>
      <c r="J3918">
        <f>VLOOKUP($B3918,Feuil2!$A$2:$J$720,10,FALSE)</f>
        <v>3</v>
      </c>
      <c r="K3918" t="str">
        <f>VLOOKUP(J3918,move_damage_classes!$B$2:$C$4,2,FALSE)</f>
        <v>special</v>
      </c>
    </row>
    <row r="3919" spans="1:11" x14ac:dyDescent="0.25">
      <c r="A3919">
        <v>267</v>
      </c>
      <c r="B3919">
        <v>78</v>
      </c>
      <c r="C3919" t="str">
        <f>VLOOKUP($B3919,Feuil2!$A$2:$G$720,2,FALSE)</f>
        <v>stun-spore</v>
      </c>
      <c r="D3919">
        <f>VLOOKUP($B3919,Feuil2!$A$2:$G$720,3,FALSE)</f>
        <v>1</v>
      </c>
      <c r="E3919">
        <f>VLOOKUP($B3919,Feuil2!$A$2:$G$720,4,FALSE)</f>
        <v>12</v>
      </c>
      <c r="F3919" t="str">
        <f>VLOOKUP($E3919,Feuil3!$A$2:$B$19,2,FALSE)</f>
        <v>grass</v>
      </c>
      <c r="G3919">
        <f>VLOOKUP($B3919,Feuil2!$A$2:$G$720,5,FALSE)</f>
        <v>0</v>
      </c>
      <c r="H3919">
        <f>VLOOKUP($B3919,Feuil2!$A$2:$G$720,6,FALSE)</f>
        <v>30</v>
      </c>
      <c r="I3919">
        <f>VLOOKUP($B3919,Feuil2!$A$2:$G$720,7,FALSE)</f>
        <v>75</v>
      </c>
      <c r="J3919">
        <f>VLOOKUP($B3919,Feuil2!$A$2:$J$720,10,FALSE)</f>
        <v>1</v>
      </c>
      <c r="K3919" t="str">
        <f>VLOOKUP(J3919,move_damage_classes!$B$2:$C$4,2,FALSE)</f>
        <v>status</v>
      </c>
    </row>
    <row r="3920" spans="1:11" x14ac:dyDescent="0.25">
      <c r="A3920">
        <v>267</v>
      </c>
      <c r="B3920">
        <v>99</v>
      </c>
      <c r="C3920" t="str">
        <f>VLOOKUP($B3920,Feuil2!$A$2:$G$720,2,FALSE)</f>
        <v>rage</v>
      </c>
      <c r="D3920">
        <f>VLOOKUP($B3920,Feuil2!$A$2:$G$720,3,FALSE)</f>
        <v>1</v>
      </c>
      <c r="E3920">
        <f>VLOOKUP($B3920,Feuil2!$A$2:$G$720,4,FALSE)</f>
        <v>1</v>
      </c>
      <c r="F3920" t="str">
        <f>VLOOKUP($E3920,Feuil3!$A$2:$B$19,2,FALSE)</f>
        <v>normal</v>
      </c>
      <c r="G3920">
        <f>VLOOKUP($B3920,Feuil2!$A$2:$G$720,5,FALSE)</f>
        <v>20</v>
      </c>
      <c r="H3920">
        <f>VLOOKUP($B3920,Feuil2!$A$2:$G$720,6,FALSE)</f>
        <v>20</v>
      </c>
      <c r="I3920">
        <f>VLOOKUP($B3920,Feuil2!$A$2:$G$720,7,FALSE)</f>
        <v>100</v>
      </c>
      <c r="J3920">
        <f>VLOOKUP($B3920,Feuil2!$A$2:$J$720,10,FALSE)</f>
        <v>2</v>
      </c>
      <c r="K3920" t="str">
        <f>VLOOKUP(J3920,move_damage_classes!$B$2:$C$4,2,FALSE)</f>
        <v>physical</v>
      </c>
    </row>
    <row r="3921" spans="1:11" x14ac:dyDescent="0.25">
      <c r="A3921">
        <v>267</v>
      </c>
      <c r="B3921">
        <v>202</v>
      </c>
      <c r="C3921" t="str">
        <f>VLOOKUP($B3921,Feuil2!$A$2:$G$720,2,FALSE)</f>
        <v>giga-drain</v>
      </c>
      <c r="D3921">
        <f>VLOOKUP($B3921,Feuil2!$A$2:$G$720,3,FALSE)</f>
        <v>2</v>
      </c>
      <c r="E3921">
        <f>VLOOKUP($B3921,Feuil2!$A$2:$G$720,4,FALSE)</f>
        <v>12</v>
      </c>
      <c r="F3921" t="str">
        <f>VLOOKUP($E3921,Feuil3!$A$2:$B$19,2,FALSE)</f>
        <v>grass</v>
      </c>
      <c r="G3921">
        <f>VLOOKUP($B3921,Feuil2!$A$2:$G$720,5,FALSE)</f>
        <v>75</v>
      </c>
      <c r="H3921">
        <f>VLOOKUP($B3921,Feuil2!$A$2:$G$720,6,FALSE)</f>
        <v>10</v>
      </c>
      <c r="I3921">
        <f>VLOOKUP($B3921,Feuil2!$A$2:$G$720,7,FALSE)</f>
        <v>100</v>
      </c>
      <c r="J3921">
        <f>VLOOKUP($B3921,Feuil2!$A$2:$J$720,10,FALSE)</f>
        <v>3</v>
      </c>
      <c r="K3921" t="str">
        <f>VLOOKUP(J3921,move_damage_classes!$B$2:$C$4,2,FALSE)</f>
        <v>special</v>
      </c>
    </row>
    <row r="3922" spans="1:11" x14ac:dyDescent="0.25">
      <c r="A3922">
        <v>267</v>
      </c>
      <c r="B3922">
        <v>213</v>
      </c>
      <c r="C3922" t="str">
        <f>VLOOKUP($B3922,Feuil2!$A$2:$G$720,2,FALSE)</f>
        <v>attract</v>
      </c>
      <c r="D3922">
        <f>VLOOKUP($B3922,Feuil2!$A$2:$G$720,3,FALSE)</f>
        <v>2</v>
      </c>
      <c r="E3922">
        <f>VLOOKUP($B3922,Feuil2!$A$2:$G$720,4,FALSE)</f>
        <v>1</v>
      </c>
      <c r="F3922" t="str">
        <f>VLOOKUP($E3922,Feuil3!$A$2:$B$19,2,FALSE)</f>
        <v>normal</v>
      </c>
      <c r="G3922">
        <f>VLOOKUP($B3922,Feuil2!$A$2:$G$720,5,FALSE)</f>
        <v>0</v>
      </c>
      <c r="H3922">
        <f>VLOOKUP($B3922,Feuil2!$A$2:$G$720,6,FALSE)</f>
        <v>15</v>
      </c>
      <c r="I3922">
        <f>VLOOKUP($B3922,Feuil2!$A$2:$G$720,7,FALSE)</f>
        <v>100</v>
      </c>
      <c r="J3922">
        <f>VLOOKUP($B3922,Feuil2!$A$2:$J$720,10,FALSE)</f>
        <v>1</v>
      </c>
      <c r="K3922" t="str">
        <f>VLOOKUP(J3922,move_damage_classes!$B$2:$C$4,2,FALSE)</f>
        <v>status</v>
      </c>
    </row>
    <row r="3923" spans="1:11" x14ac:dyDescent="0.25">
      <c r="A3923">
        <v>267</v>
      </c>
      <c r="B3923">
        <v>234</v>
      </c>
      <c r="C3923" t="str">
        <f>VLOOKUP($B3923,Feuil2!$A$2:$G$720,2,FALSE)</f>
        <v>morning-sun</v>
      </c>
      <c r="D3923">
        <f>VLOOKUP($B3923,Feuil2!$A$2:$G$720,3,FALSE)</f>
        <v>2</v>
      </c>
      <c r="E3923">
        <f>VLOOKUP($B3923,Feuil2!$A$2:$G$720,4,FALSE)</f>
        <v>1</v>
      </c>
      <c r="F3923" t="str">
        <f>VLOOKUP($E3923,Feuil3!$A$2:$B$19,2,FALSE)</f>
        <v>normal</v>
      </c>
      <c r="G3923">
        <f>VLOOKUP($B3923,Feuil2!$A$2:$G$720,5,FALSE)</f>
        <v>0</v>
      </c>
      <c r="H3923">
        <f>VLOOKUP($B3923,Feuil2!$A$2:$G$720,6,FALSE)</f>
        <v>5</v>
      </c>
      <c r="I3923">
        <f>VLOOKUP($B3923,Feuil2!$A$2:$G$720,7,FALSE)</f>
        <v>0</v>
      </c>
      <c r="J3923">
        <f>VLOOKUP($B3923,Feuil2!$A$2:$J$720,10,FALSE)</f>
        <v>1</v>
      </c>
      <c r="K3923" t="str">
        <f>VLOOKUP(J3923,move_damage_classes!$B$2:$C$4,2,FALSE)</f>
        <v>status</v>
      </c>
    </row>
    <row r="3924" spans="1:11" x14ac:dyDescent="0.25">
      <c r="A3924">
        <v>267</v>
      </c>
      <c r="B3924">
        <v>314</v>
      </c>
      <c r="C3924" t="str">
        <f>VLOOKUP($B3924,Feuil2!$A$2:$G$720,2,FALSE)</f>
        <v>air-cutter</v>
      </c>
      <c r="D3924">
        <f>VLOOKUP($B3924,Feuil2!$A$2:$G$720,3,FALSE)</f>
        <v>3</v>
      </c>
      <c r="E3924">
        <f>VLOOKUP($B3924,Feuil2!$A$2:$G$720,4,FALSE)</f>
        <v>3</v>
      </c>
      <c r="F3924" t="str">
        <f>VLOOKUP($E3924,Feuil3!$A$2:$B$19,2,FALSE)</f>
        <v>flying</v>
      </c>
      <c r="G3924">
        <f>VLOOKUP($B3924,Feuil2!$A$2:$G$720,5,FALSE)</f>
        <v>60</v>
      </c>
      <c r="H3924">
        <f>VLOOKUP($B3924,Feuil2!$A$2:$G$720,6,FALSE)</f>
        <v>25</v>
      </c>
      <c r="I3924">
        <f>VLOOKUP($B3924,Feuil2!$A$2:$G$720,7,FALSE)</f>
        <v>95</v>
      </c>
      <c r="J3924">
        <f>VLOOKUP($B3924,Feuil2!$A$2:$J$720,10,FALSE)</f>
        <v>3</v>
      </c>
      <c r="K3924" t="str">
        <f>VLOOKUP(J3924,move_damage_classes!$B$2:$C$4,2,FALSE)</f>
        <v>special</v>
      </c>
    </row>
    <row r="3925" spans="1:11" x14ac:dyDescent="0.25">
      <c r="A3925">
        <v>267</v>
      </c>
      <c r="B3925">
        <v>318</v>
      </c>
      <c r="C3925" t="str">
        <f>VLOOKUP($B3925,Feuil2!$A$2:$G$720,2,FALSE)</f>
        <v>silver-wind</v>
      </c>
      <c r="D3925">
        <f>VLOOKUP($B3925,Feuil2!$A$2:$G$720,3,FALSE)</f>
        <v>3</v>
      </c>
      <c r="E3925">
        <f>VLOOKUP($B3925,Feuil2!$A$2:$G$720,4,FALSE)</f>
        <v>7</v>
      </c>
      <c r="F3925" t="str">
        <f>VLOOKUP($E3925,Feuil3!$A$2:$B$19,2,FALSE)</f>
        <v>bug</v>
      </c>
      <c r="G3925">
        <f>VLOOKUP($B3925,Feuil2!$A$2:$G$720,5,FALSE)</f>
        <v>60</v>
      </c>
      <c r="H3925">
        <f>VLOOKUP($B3925,Feuil2!$A$2:$G$720,6,FALSE)</f>
        <v>5</v>
      </c>
      <c r="I3925">
        <f>VLOOKUP($B3925,Feuil2!$A$2:$G$720,7,FALSE)</f>
        <v>100</v>
      </c>
      <c r="J3925">
        <f>VLOOKUP($B3925,Feuil2!$A$2:$J$720,10,FALSE)</f>
        <v>3</v>
      </c>
      <c r="K3925" t="str">
        <f>VLOOKUP(J3925,move_damage_classes!$B$2:$C$4,2,FALSE)</f>
        <v>special</v>
      </c>
    </row>
    <row r="3926" spans="1:11" x14ac:dyDescent="0.25">
      <c r="A3926">
        <v>267</v>
      </c>
      <c r="B3926">
        <v>405</v>
      </c>
      <c r="C3926" t="str">
        <f>VLOOKUP($B3926,Feuil2!$A$2:$G$720,2,FALSE)</f>
        <v>bug-buzz</v>
      </c>
      <c r="D3926">
        <f>VLOOKUP($B3926,Feuil2!$A$2:$G$720,3,FALSE)</f>
        <v>4</v>
      </c>
      <c r="E3926">
        <f>VLOOKUP($B3926,Feuil2!$A$2:$G$720,4,FALSE)</f>
        <v>7</v>
      </c>
      <c r="F3926" t="str">
        <f>VLOOKUP($E3926,Feuil3!$A$2:$B$19,2,FALSE)</f>
        <v>bug</v>
      </c>
      <c r="G3926">
        <f>VLOOKUP($B3926,Feuil2!$A$2:$G$720,5,FALSE)</f>
        <v>90</v>
      </c>
      <c r="H3926">
        <f>VLOOKUP($B3926,Feuil2!$A$2:$G$720,6,FALSE)</f>
        <v>10</v>
      </c>
      <c r="I3926">
        <f>VLOOKUP($B3926,Feuil2!$A$2:$G$720,7,FALSE)</f>
        <v>100</v>
      </c>
      <c r="J3926">
        <f>VLOOKUP($B3926,Feuil2!$A$2:$J$720,10,FALSE)</f>
        <v>3</v>
      </c>
      <c r="K3926" t="str">
        <f>VLOOKUP(J3926,move_damage_classes!$B$2:$C$4,2,FALSE)</f>
        <v>special</v>
      </c>
    </row>
    <row r="3927" spans="1:11" x14ac:dyDescent="0.25">
      <c r="A3927">
        <v>267</v>
      </c>
      <c r="B3927">
        <v>483</v>
      </c>
      <c r="C3927" t="str">
        <f>VLOOKUP($B3927,Feuil2!$A$2:$G$720,2,FALSE)</f>
        <v>quiver-dance</v>
      </c>
      <c r="D3927">
        <f>VLOOKUP($B3927,Feuil2!$A$2:$G$720,3,FALSE)</f>
        <v>5</v>
      </c>
      <c r="E3927">
        <f>VLOOKUP($B3927,Feuil2!$A$2:$G$720,4,FALSE)</f>
        <v>7</v>
      </c>
      <c r="F3927" t="str">
        <f>VLOOKUP($E3927,Feuil3!$A$2:$B$19,2,FALSE)</f>
        <v>bug</v>
      </c>
      <c r="G3927">
        <f>VLOOKUP($B3927,Feuil2!$A$2:$G$720,5,FALSE)</f>
        <v>0</v>
      </c>
      <c r="H3927">
        <f>VLOOKUP($B3927,Feuil2!$A$2:$G$720,6,FALSE)</f>
        <v>20</v>
      </c>
      <c r="I3927">
        <f>VLOOKUP($B3927,Feuil2!$A$2:$G$720,7,FALSE)</f>
        <v>0</v>
      </c>
      <c r="J3927">
        <f>VLOOKUP($B3927,Feuil2!$A$2:$J$720,10,FALSE)</f>
        <v>1</v>
      </c>
      <c r="K3927" t="str">
        <f>VLOOKUP(J3927,move_damage_classes!$B$2:$C$4,2,FALSE)</f>
        <v>status</v>
      </c>
    </row>
    <row r="3928" spans="1:11" x14ac:dyDescent="0.25">
      <c r="A3928">
        <v>268</v>
      </c>
      <c r="B3928">
        <v>106</v>
      </c>
      <c r="C3928" t="str">
        <f>VLOOKUP($B3928,Feuil2!$A$2:$G$720,2,FALSE)</f>
        <v>harden</v>
      </c>
      <c r="D3928">
        <f>VLOOKUP($B3928,Feuil2!$A$2:$G$720,3,FALSE)</f>
        <v>1</v>
      </c>
      <c r="E3928">
        <f>VLOOKUP($B3928,Feuil2!$A$2:$G$720,4,FALSE)</f>
        <v>1</v>
      </c>
      <c r="F3928" t="str">
        <f>VLOOKUP($E3928,Feuil3!$A$2:$B$19,2,FALSE)</f>
        <v>normal</v>
      </c>
      <c r="G3928">
        <f>VLOOKUP($B3928,Feuil2!$A$2:$G$720,5,FALSE)</f>
        <v>0</v>
      </c>
      <c r="H3928">
        <f>VLOOKUP($B3928,Feuil2!$A$2:$G$720,6,FALSE)</f>
        <v>30</v>
      </c>
      <c r="I3928">
        <f>VLOOKUP($B3928,Feuil2!$A$2:$G$720,7,FALSE)</f>
        <v>0</v>
      </c>
      <c r="J3928">
        <f>VLOOKUP($B3928,Feuil2!$A$2:$J$720,10,FALSE)</f>
        <v>1</v>
      </c>
      <c r="K3928" t="str">
        <f>VLOOKUP(J3928,move_damage_classes!$B$2:$C$4,2,FALSE)</f>
        <v>status</v>
      </c>
    </row>
    <row r="3929" spans="1:11" x14ac:dyDescent="0.25">
      <c r="A3929">
        <v>269</v>
      </c>
      <c r="B3929">
        <v>16</v>
      </c>
      <c r="C3929" t="str">
        <f>VLOOKUP($B3929,Feuil2!$A$2:$G$720,2,FALSE)</f>
        <v>gust</v>
      </c>
      <c r="D3929">
        <f>VLOOKUP($B3929,Feuil2!$A$2:$G$720,3,FALSE)</f>
        <v>1</v>
      </c>
      <c r="E3929">
        <f>VLOOKUP($B3929,Feuil2!$A$2:$G$720,4,FALSE)</f>
        <v>3</v>
      </c>
      <c r="F3929" t="str">
        <f>VLOOKUP($E3929,Feuil3!$A$2:$B$19,2,FALSE)</f>
        <v>flying</v>
      </c>
      <c r="G3929">
        <f>VLOOKUP($B3929,Feuil2!$A$2:$G$720,5,FALSE)</f>
        <v>40</v>
      </c>
      <c r="H3929">
        <f>VLOOKUP($B3929,Feuil2!$A$2:$G$720,6,FALSE)</f>
        <v>35</v>
      </c>
      <c r="I3929">
        <f>VLOOKUP($B3929,Feuil2!$A$2:$G$720,7,FALSE)</f>
        <v>100</v>
      </c>
      <c r="J3929">
        <f>VLOOKUP($B3929,Feuil2!$A$2:$J$720,10,FALSE)</f>
        <v>3</v>
      </c>
      <c r="K3929" t="str">
        <f>VLOOKUP(J3929,move_damage_classes!$B$2:$C$4,2,FALSE)</f>
        <v>special</v>
      </c>
    </row>
    <row r="3930" spans="1:11" x14ac:dyDescent="0.25">
      <c r="A3930">
        <v>269</v>
      </c>
      <c r="B3930">
        <v>18</v>
      </c>
      <c r="C3930" t="str">
        <f>VLOOKUP($B3930,Feuil2!$A$2:$G$720,2,FALSE)</f>
        <v>whirlwind</v>
      </c>
      <c r="D3930">
        <f>VLOOKUP($B3930,Feuil2!$A$2:$G$720,3,FALSE)</f>
        <v>1</v>
      </c>
      <c r="E3930">
        <f>VLOOKUP($B3930,Feuil2!$A$2:$G$720,4,FALSE)</f>
        <v>1</v>
      </c>
      <c r="F3930" t="str">
        <f>VLOOKUP($E3930,Feuil3!$A$2:$B$19,2,FALSE)</f>
        <v>normal</v>
      </c>
      <c r="G3930">
        <f>VLOOKUP($B3930,Feuil2!$A$2:$G$720,5,FALSE)</f>
        <v>0</v>
      </c>
      <c r="H3930">
        <f>VLOOKUP($B3930,Feuil2!$A$2:$G$720,6,FALSE)</f>
        <v>20</v>
      </c>
      <c r="I3930">
        <f>VLOOKUP($B3930,Feuil2!$A$2:$G$720,7,FALSE)</f>
        <v>0</v>
      </c>
      <c r="J3930">
        <f>VLOOKUP($B3930,Feuil2!$A$2:$J$720,10,FALSE)</f>
        <v>1</v>
      </c>
      <c r="K3930" t="str">
        <f>VLOOKUP(J3930,move_damage_classes!$B$2:$C$4,2,FALSE)</f>
        <v>status</v>
      </c>
    </row>
    <row r="3931" spans="1:11" x14ac:dyDescent="0.25">
      <c r="A3931">
        <v>269</v>
      </c>
      <c r="B3931">
        <v>60</v>
      </c>
      <c r="C3931" t="str">
        <f>VLOOKUP($B3931,Feuil2!$A$2:$G$720,2,FALSE)</f>
        <v>psybeam</v>
      </c>
      <c r="D3931">
        <f>VLOOKUP($B3931,Feuil2!$A$2:$G$720,3,FALSE)</f>
        <v>1</v>
      </c>
      <c r="E3931">
        <f>VLOOKUP($B3931,Feuil2!$A$2:$G$720,4,FALSE)</f>
        <v>14</v>
      </c>
      <c r="F3931" t="str">
        <f>VLOOKUP($E3931,Feuil3!$A$2:$B$19,2,FALSE)</f>
        <v>psychic</v>
      </c>
      <c r="G3931">
        <f>VLOOKUP($B3931,Feuil2!$A$2:$G$720,5,FALSE)</f>
        <v>65</v>
      </c>
      <c r="H3931">
        <f>VLOOKUP($B3931,Feuil2!$A$2:$G$720,6,FALSE)</f>
        <v>20</v>
      </c>
      <c r="I3931">
        <f>VLOOKUP($B3931,Feuil2!$A$2:$G$720,7,FALSE)</f>
        <v>100</v>
      </c>
      <c r="J3931">
        <f>VLOOKUP($B3931,Feuil2!$A$2:$J$720,10,FALSE)</f>
        <v>3</v>
      </c>
      <c r="K3931" t="str">
        <f>VLOOKUP(J3931,move_damage_classes!$B$2:$C$4,2,FALSE)</f>
        <v>special</v>
      </c>
    </row>
    <row r="3932" spans="1:11" x14ac:dyDescent="0.25">
      <c r="A3932">
        <v>269</v>
      </c>
      <c r="B3932">
        <v>77</v>
      </c>
      <c r="C3932" t="str">
        <f>VLOOKUP($B3932,Feuil2!$A$2:$G$720,2,FALSE)</f>
        <v>poison-powder</v>
      </c>
      <c r="D3932">
        <f>VLOOKUP($B3932,Feuil2!$A$2:$G$720,3,FALSE)</f>
        <v>1</v>
      </c>
      <c r="E3932">
        <f>VLOOKUP($B3932,Feuil2!$A$2:$G$720,4,FALSE)</f>
        <v>4</v>
      </c>
      <c r="F3932" t="str">
        <f>VLOOKUP($E3932,Feuil3!$A$2:$B$19,2,FALSE)</f>
        <v>poison</v>
      </c>
      <c r="G3932">
        <f>VLOOKUP($B3932,Feuil2!$A$2:$G$720,5,FALSE)</f>
        <v>0</v>
      </c>
      <c r="H3932">
        <f>VLOOKUP($B3932,Feuil2!$A$2:$G$720,6,FALSE)</f>
        <v>35</v>
      </c>
      <c r="I3932">
        <f>VLOOKUP($B3932,Feuil2!$A$2:$G$720,7,FALSE)</f>
        <v>75</v>
      </c>
      <c r="J3932">
        <f>VLOOKUP($B3932,Feuil2!$A$2:$J$720,10,FALSE)</f>
        <v>1</v>
      </c>
      <c r="K3932" t="str">
        <f>VLOOKUP(J3932,move_damage_classes!$B$2:$C$4,2,FALSE)</f>
        <v>status</v>
      </c>
    </row>
    <row r="3933" spans="1:11" x14ac:dyDescent="0.25">
      <c r="A3933">
        <v>269</v>
      </c>
      <c r="B3933">
        <v>92</v>
      </c>
      <c r="C3933" t="str">
        <f>VLOOKUP($B3933,Feuil2!$A$2:$G$720,2,FALSE)</f>
        <v>toxic</v>
      </c>
      <c r="D3933">
        <f>VLOOKUP($B3933,Feuil2!$A$2:$G$720,3,FALSE)</f>
        <v>1</v>
      </c>
      <c r="E3933">
        <f>VLOOKUP($B3933,Feuil2!$A$2:$G$720,4,FALSE)</f>
        <v>4</v>
      </c>
      <c r="F3933" t="str">
        <f>VLOOKUP($E3933,Feuil3!$A$2:$B$19,2,FALSE)</f>
        <v>poison</v>
      </c>
      <c r="G3933">
        <f>VLOOKUP($B3933,Feuil2!$A$2:$G$720,5,FALSE)</f>
        <v>0</v>
      </c>
      <c r="H3933">
        <f>VLOOKUP($B3933,Feuil2!$A$2:$G$720,6,FALSE)</f>
        <v>10</v>
      </c>
      <c r="I3933">
        <f>VLOOKUP($B3933,Feuil2!$A$2:$G$720,7,FALSE)</f>
        <v>90</v>
      </c>
      <c r="J3933">
        <f>VLOOKUP($B3933,Feuil2!$A$2:$J$720,10,FALSE)</f>
        <v>1</v>
      </c>
      <c r="K3933" t="str">
        <f>VLOOKUP(J3933,move_damage_classes!$B$2:$C$4,2,FALSE)</f>
        <v>status</v>
      </c>
    </row>
    <row r="3934" spans="1:11" x14ac:dyDescent="0.25">
      <c r="A3934">
        <v>269</v>
      </c>
      <c r="B3934">
        <v>93</v>
      </c>
      <c r="C3934" t="str">
        <f>VLOOKUP($B3934,Feuil2!$A$2:$G$720,2,FALSE)</f>
        <v>confusion</v>
      </c>
      <c r="D3934">
        <f>VLOOKUP($B3934,Feuil2!$A$2:$G$720,3,FALSE)</f>
        <v>1</v>
      </c>
      <c r="E3934">
        <f>VLOOKUP($B3934,Feuil2!$A$2:$G$720,4,FALSE)</f>
        <v>14</v>
      </c>
      <c r="F3934" t="str">
        <f>VLOOKUP($E3934,Feuil3!$A$2:$B$19,2,FALSE)</f>
        <v>psychic</v>
      </c>
      <c r="G3934">
        <f>VLOOKUP($B3934,Feuil2!$A$2:$G$720,5,FALSE)</f>
        <v>50</v>
      </c>
      <c r="H3934">
        <f>VLOOKUP($B3934,Feuil2!$A$2:$G$720,6,FALSE)</f>
        <v>25</v>
      </c>
      <c r="I3934">
        <f>VLOOKUP($B3934,Feuil2!$A$2:$G$720,7,FALSE)</f>
        <v>100</v>
      </c>
      <c r="J3934">
        <f>VLOOKUP($B3934,Feuil2!$A$2:$J$720,10,FALSE)</f>
        <v>3</v>
      </c>
      <c r="K3934" t="str">
        <f>VLOOKUP(J3934,move_damage_classes!$B$2:$C$4,2,FALSE)</f>
        <v>special</v>
      </c>
    </row>
    <row r="3935" spans="1:11" x14ac:dyDescent="0.25">
      <c r="A3935">
        <v>269</v>
      </c>
      <c r="B3935">
        <v>113</v>
      </c>
      <c r="C3935" t="str">
        <f>VLOOKUP($B3935,Feuil2!$A$2:$G$720,2,FALSE)</f>
        <v>light-screen</v>
      </c>
      <c r="D3935">
        <f>VLOOKUP($B3935,Feuil2!$A$2:$G$720,3,FALSE)</f>
        <v>1</v>
      </c>
      <c r="E3935">
        <f>VLOOKUP($B3935,Feuil2!$A$2:$G$720,4,FALSE)</f>
        <v>14</v>
      </c>
      <c r="F3935" t="str">
        <f>VLOOKUP($E3935,Feuil3!$A$2:$B$19,2,FALSE)</f>
        <v>psychic</v>
      </c>
      <c r="G3935">
        <f>VLOOKUP($B3935,Feuil2!$A$2:$G$720,5,FALSE)</f>
        <v>0</v>
      </c>
      <c r="H3935">
        <f>VLOOKUP($B3935,Feuil2!$A$2:$G$720,6,FALSE)</f>
        <v>30</v>
      </c>
      <c r="I3935">
        <f>VLOOKUP($B3935,Feuil2!$A$2:$G$720,7,FALSE)</f>
        <v>0</v>
      </c>
      <c r="J3935">
        <f>VLOOKUP($B3935,Feuil2!$A$2:$J$720,10,FALSE)</f>
        <v>1</v>
      </c>
      <c r="K3935" t="str">
        <f>VLOOKUP(J3935,move_damage_classes!$B$2:$C$4,2,FALSE)</f>
        <v>status</v>
      </c>
    </row>
    <row r="3936" spans="1:11" x14ac:dyDescent="0.25">
      <c r="A3936">
        <v>269</v>
      </c>
      <c r="B3936">
        <v>182</v>
      </c>
      <c r="C3936" t="str">
        <f>VLOOKUP($B3936,Feuil2!$A$2:$G$720,2,FALSE)</f>
        <v>protect</v>
      </c>
      <c r="D3936">
        <f>VLOOKUP($B3936,Feuil2!$A$2:$G$720,3,FALSE)</f>
        <v>2</v>
      </c>
      <c r="E3936">
        <f>VLOOKUP($B3936,Feuil2!$A$2:$G$720,4,FALSE)</f>
        <v>1</v>
      </c>
      <c r="F3936" t="str">
        <f>VLOOKUP($E3936,Feuil3!$A$2:$B$19,2,FALSE)</f>
        <v>normal</v>
      </c>
      <c r="G3936">
        <f>VLOOKUP($B3936,Feuil2!$A$2:$G$720,5,FALSE)</f>
        <v>0</v>
      </c>
      <c r="H3936">
        <f>VLOOKUP($B3936,Feuil2!$A$2:$G$720,6,FALSE)</f>
        <v>10</v>
      </c>
      <c r="I3936">
        <f>VLOOKUP($B3936,Feuil2!$A$2:$G$720,7,FALSE)</f>
        <v>0</v>
      </c>
      <c r="J3936">
        <f>VLOOKUP($B3936,Feuil2!$A$2:$J$720,10,FALSE)</f>
        <v>1</v>
      </c>
      <c r="K3936" t="str">
        <f>VLOOKUP(J3936,move_damage_classes!$B$2:$C$4,2,FALSE)</f>
        <v>status</v>
      </c>
    </row>
    <row r="3937" spans="1:11" x14ac:dyDescent="0.25">
      <c r="A3937">
        <v>269</v>
      </c>
      <c r="B3937">
        <v>236</v>
      </c>
      <c r="C3937" t="str">
        <f>VLOOKUP($B3937,Feuil2!$A$2:$G$720,2,FALSE)</f>
        <v>moonlight</v>
      </c>
      <c r="D3937">
        <f>VLOOKUP($B3937,Feuil2!$A$2:$G$720,3,FALSE)</f>
        <v>2</v>
      </c>
      <c r="E3937">
        <f>VLOOKUP($B3937,Feuil2!$A$2:$G$720,4,FALSE)</f>
        <v>18</v>
      </c>
      <c r="F3937" t="str">
        <f>VLOOKUP($E3937,Feuil3!$A$2:$B$19,2,FALSE)</f>
        <v>fairy</v>
      </c>
      <c r="G3937">
        <f>VLOOKUP($B3937,Feuil2!$A$2:$G$720,5,FALSE)</f>
        <v>0</v>
      </c>
      <c r="H3937">
        <f>VLOOKUP($B3937,Feuil2!$A$2:$G$720,6,FALSE)</f>
        <v>5</v>
      </c>
      <c r="I3937">
        <f>VLOOKUP($B3937,Feuil2!$A$2:$G$720,7,FALSE)</f>
        <v>0</v>
      </c>
      <c r="J3937">
        <f>VLOOKUP($B3937,Feuil2!$A$2:$J$720,10,FALSE)</f>
        <v>1</v>
      </c>
      <c r="K3937" t="str">
        <f>VLOOKUP(J3937,move_damage_classes!$B$2:$C$4,2,FALSE)</f>
        <v>status</v>
      </c>
    </row>
    <row r="3938" spans="1:11" x14ac:dyDescent="0.25">
      <c r="A3938">
        <v>269</v>
      </c>
      <c r="B3938">
        <v>318</v>
      </c>
      <c r="C3938" t="str">
        <f>VLOOKUP($B3938,Feuil2!$A$2:$G$720,2,FALSE)</f>
        <v>silver-wind</v>
      </c>
      <c r="D3938">
        <f>VLOOKUP($B3938,Feuil2!$A$2:$G$720,3,FALSE)</f>
        <v>3</v>
      </c>
      <c r="E3938">
        <f>VLOOKUP($B3938,Feuil2!$A$2:$G$720,4,FALSE)</f>
        <v>7</v>
      </c>
      <c r="F3938" t="str">
        <f>VLOOKUP($E3938,Feuil3!$A$2:$B$19,2,FALSE)</f>
        <v>bug</v>
      </c>
      <c r="G3938">
        <f>VLOOKUP($B3938,Feuil2!$A$2:$G$720,5,FALSE)</f>
        <v>60</v>
      </c>
      <c r="H3938">
        <f>VLOOKUP($B3938,Feuil2!$A$2:$G$720,6,FALSE)</f>
        <v>5</v>
      </c>
      <c r="I3938">
        <f>VLOOKUP($B3938,Feuil2!$A$2:$G$720,7,FALSE)</f>
        <v>100</v>
      </c>
      <c r="J3938">
        <f>VLOOKUP($B3938,Feuil2!$A$2:$J$720,10,FALSE)</f>
        <v>3</v>
      </c>
      <c r="K3938" t="str">
        <f>VLOOKUP(J3938,move_damage_classes!$B$2:$C$4,2,FALSE)</f>
        <v>special</v>
      </c>
    </row>
    <row r="3939" spans="1:11" x14ac:dyDescent="0.25">
      <c r="A3939">
        <v>269</v>
      </c>
      <c r="B3939">
        <v>405</v>
      </c>
      <c r="C3939" t="str">
        <f>VLOOKUP($B3939,Feuil2!$A$2:$G$720,2,FALSE)</f>
        <v>bug-buzz</v>
      </c>
      <c r="D3939">
        <f>VLOOKUP($B3939,Feuil2!$A$2:$G$720,3,FALSE)</f>
        <v>4</v>
      </c>
      <c r="E3939">
        <f>VLOOKUP($B3939,Feuil2!$A$2:$G$720,4,FALSE)</f>
        <v>7</v>
      </c>
      <c r="F3939" t="str">
        <f>VLOOKUP($E3939,Feuil3!$A$2:$B$19,2,FALSE)</f>
        <v>bug</v>
      </c>
      <c r="G3939">
        <f>VLOOKUP($B3939,Feuil2!$A$2:$G$720,5,FALSE)</f>
        <v>90</v>
      </c>
      <c r="H3939">
        <f>VLOOKUP($B3939,Feuil2!$A$2:$G$720,6,FALSE)</f>
        <v>10</v>
      </c>
      <c r="I3939">
        <f>VLOOKUP($B3939,Feuil2!$A$2:$G$720,7,FALSE)</f>
        <v>100</v>
      </c>
      <c r="J3939">
        <f>VLOOKUP($B3939,Feuil2!$A$2:$J$720,10,FALSE)</f>
        <v>3</v>
      </c>
      <c r="K3939" t="str">
        <f>VLOOKUP(J3939,move_damage_classes!$B$2:$C$4,2,FALSE)</f>
        <v>special</v>
      </c>
    </row>
    <row r="3940" spans="1:11" x14ac:dyDescent="0.25">
      <c r="A3940">
        <v>269</v>
      </c>
      <c r="B3940">
        <v>474</v>
      </c>
      <c r="C3940" t="str">
        <f>VLOOKUP($B3940,Feuil2!$A$2:$G$720,2,FALSE)</f>
        <v>venoshock</v>
      </c>
      <c r="D3940">
        <f>VLOOKUP($B3940,Feuil2!$A$2:$G$720,3,FALSE)</f>
        <v>5</v>
      </c>
      <c r="E3940">
        <f>VLOOKUP($B3940,Feuil2!$A$2:$G$720,4,FALSE)</f>
        <v>4</v>
      </c>
      <c r="F3940" t="str">
        <f>VLOOKUP($E3940,Feuil3!$A$2:$B$19,2,FALSE)</f>
        <v>poison</v>
      </c>
      <c r="G3940">
        <f>VLOOKUP($B3940,Feuil2!$A$2:$G$720,5,FALSE)</f>
        <v>65</v>
      </c>
      <c r="H3940">
        <f>VLOOKUP($B3940,Feuil2!$A$2:$G$720,6,FALSE)</f>
        <v>10</v>
      </c>
      <c r="I3940">
        <f>VLOOKUP($B3940,Feuil2!$A$2:$G$720,7,FALSE)</f>
        <v>100</v>
      </c>
      <c r="J3940">
        <f>VLOOKUP($B3940,Feuil2!$A$2:$J$720,10,FALSE)</f>
        <v>3</v>
      </c>
      <c r="K3940" t="str">
        <f>VLOOKUP(J3940,move_damage_classes!$B$2:$C$4,2,FALSE)</f>
        <v>special</v>
      </c>
    </row>
    <row r="3941" spans="1:11" x14ac:dyDescent="0.25">
      <c r="A3941">
        <v>269</v>
      </c>
      <c r="B3941">
        <v>483</v>
      </c>
      <c r="C3941" t="str">
        <f>VLOOKUP($B3941,Feuil2!$A$2:$G$720,2,FALSE)</f>
        <v>quiver-dance</v>
      </c>
      <c r="D3941">
        <f>VLOOKUP($B3941,Feuil2!$A$2:$G$720,3,FALSE)</f>
        <v>5</v>
      </c>
      <c r="E3941">
        <f>VLOOKUP($B3941,Feuil2!$A$2:$G$720,4,FALSE)</f>
        <v>7</v>
      </c>
      <c r="F3941" t="str">
        <f>VLOOKUP($E3941,Feuil3!$A$2:$B$19,2,FALSE)</f>
        <v>bug</v>
      </c>
      <c r="G3941">
        <f>VLOOKUP($B3941,Feuil2!$A$2:$G$720,5,FALSE)</f>
        <v>0</v>
      </c>
      <c r="H3941">
        <f>VLOOKUP($B3941,Feuil2!$A$2:$G$720,6,FALSE)</f>
        <v>20</v>
      </c>
      <c r="I3941">
        <f>VLOOKUP($B3941,Feuil2!$A$2:$G$720,7,FALSE)</f>
        <v>0</v>
      </c>
      <c r="J3941">
        <f>VLOOKUP($B3941,Feuil2!$A$2:$J$720,10,FALSE)</f>
        <v>1</v>
      </c>
      <c r="K3941" t="str">
        <f>VLOOKUP(J3941,move_damage_classes!$B$2:$C$4,2,FALSE)</f>
        <v>status</v>
      </c>
    </row>
    <row r="3942" spans="1:11" x14ac:dyDescent="0.25">
      <c r="A3942">
        <v>270</v>
      </c>
      <c r="B3942">
        <v>45</v>
      </c>
      <c r="C3942" t="str">
        <f>VLOOKUP($B3942,Feuil2!$A$2:$G$720,2,FALSE)</f>
        <v>growl</v>
      </c>
      <c r="D3942">
        <f>VLOOKUP($B3942,Feuil2!$A$2:$G$720,3,FALSE)</f>
        <v>1</v>
      </c>
      <c r="E3942">
        <f>VLOOKUP($B3942,Feuil2!$A$2:$G$720,4,FALSE)</f>
        <v>1</v>
      </c>
      <c r="F3942" t="str">
        <f>VLOOKUP($E3942,Feuil3!$A$2:$B$19,2,FALSE)</f>
        <v>normal</v>
      </c>
      <c r="G3942">
        <f>VLOOKUP($B3942,Feuil2!$A$2:$G$720,5,FALSE)</f>
        <v>0</v>
      </c>
      <c r="H3942">
        <f>VLOOKUP($B3942,Feuil2!$A$2:$G$720,6,FALSE)</f>
        <v>40</v>
      </c>
      <c r="I3942">
        <f>VLOOKUP($B3942,Feuil2!$A$2:$G$720,7,FALSE)</f>
        <v>100</v>
      </c>
      <c r="J3942">
        <f>VLOOKUP($B3942,Feuil2!$A$2:$J$720,10,FALSE)</f>
        <v>1</v>
      </c>
      <c r="K3942" t="str">
        <f>VLOOKUP(J3942,move_damage_classes!$B$2:$C$4,2,FALSE)</f>
        <v>status</v>
      </c>
    </row>
    <row r="3943" spans="1:11" x14ac:dyDescent="0.25">
      <c r="A3943">
        <v>270</v>
      </c>
      <c r="B3943">
        <v>54</v>
      </c>
      <c r="C3943" t="str">
        <f>VLOOKUP($B3943,Feuil2!$A$2:$G$720,2,FALSE)</f>
        <v>mist</v>
      </c>
      <c r="D3943">
        <f>VLOOKUP($B3943,Feuil2!$A$2:$G$720,3,FALSE)</f>
        <v>1</v>
      </c>
      <c r="E3943">
        <f>VLOOKUP($B3943,Feuil2!$A$2:$G$720,4,FALSE)</f>
        <v>15</v>
      </c>
      <c r="F3943" t="str">
        <f>VLOOKUP($E3943,Feuil3!$A$2:$B$19,2,FALSE)</f>
        <v>ice</v>
      </c>
      <c r="G3943">
        <f>VLOOKUP($B3943,Feuil2!$A$2:$G$720,5,FALSE)</f>
        <v>0</v>
      </c>
      <c r="H3943">
        <f>VLOOKUP($B3943,Feuil2!$A$2:$G$720,6,FALSE)</f>
        <v>30</v>
      </c>
      <c r="I3943">
        <f>VLOOKUP($B3943,Feuil2!$A$2:$G$720,7,FALSE)</f>
        <v>0</v>
      </c>
      <c r="J3943">
        <f>VLOOKUP($B3943,Feuil2!$A$2:$J$720,10,FALSE)</f>
        <v>1</v>
      </c>
      <c r="K3943" t="str">
        <f>VLOOKUP(J3943,move_damage_classes!$B$2:$C$4,2,FALSE)</f>
        <v>status</v>
      </c>
    </row>
    <row r="3944" spans="1:11" x14ac:dyDescent="0.25">
      <c r="A3944">
        <v>270</v>
      </c>
      <c r="B3944">
        <v>61</v>
      </c>
      <c r="C3944" t="str">
        <f>VLOOKUP($B3944,Feuil2!$A$2:$G$720,2,FALSE)</f>
        <v>bubble-beam</v>
      </c>
      <c r="D3944">
        <f>VLOOKUP($B3944,Feuil2!$A$2:$G$720,3,FALSE)</f>
        <v>1</v>
      </c>
      <c r="E3944">
        <f>VLOOKUP($B3944,Feuil2!$A$2:$G$720,4,FALSE)</f>
        <v>11</v>
      </c>
      <c r="F3944" t="str">
        <f>VLOOKUP($E3944,Feuil3!$A$2:$B$19,2,FALSE)</f>
        <v>water</v>
      </c>
      <c r="G3944">
        <f>VLOOKUP($B3944,Feuil2!$A$2:$G$720,5,FALSE)</f>
        <v>65</v>
      </c>
      <c r="H3944">
        <f>VLOOKUP($B3944,Feuil2!$A$2:$G$720,6,FALSE)</f>
        <v>20</v>
      </c>
      <c r="I3944">
        <f>VLOOKUP($B3944,Feuil2!$A$2:$G$720,7,FALSE)</f>
        <v>100</v>
      </c>
      <c r="J3944">
        <f>VLOOKUP($B3944,Feuil2!$A$2:$J$720,10,FALSE)</f>
        <v>3</v>
      </c>
      <c r="K3944" t="str">
        <f>VLOOKUP(J3944,move_damage_classes!$B$2:$C$4,2,FALSE)</f>
        <v>special</v>
      </c>
    </row>
    <row r="3945" spans="1:11" x14ac:dyDescent="0.25">
      <c r="A3945">
        <v>270</v>
      </c>
      <c r="B3945">
        <v>71</v>
      </c>
      <c r="C3945" t="str">
        <f>VLOOKUP($B3945,Feuil2!$A$2:$G$720,2,FALSE)</f>
        <v>absorb</v>
      </c>
      <c r="D3945">
        <f>VLOOKUP($B3945,Feuil2!$A$2:$G$720,3,FALSE)</f>
        <v>1</v>
      </c>
      <c r="E3945">
        <f>VLOOKUP($B3945,Feuil2!$A$2:$G$720,4,FALSE)</f>
        <v>12</v>
      </c>
      <c r="F3945" t="str">
        <f>VLOOKUP($E3945,Feuil3!$A$2:$B$19,2,FALSE)</f>
        <v>grass</v>
      </c>
      <c r="G3945">
        <f>VLOOKUP($B3945,Feuil2!$A$2:$G$720,5,FALSE)</f>
        <v>20</v>
      </c>
      <c r="H3945">
        <f>VLOOKUP($B3945,Feuil2!$A$2:$G$720,6,FALSE)</f>
        <v>25</v>
      </c>
      <c r="I3945">
        <f>VLOOKUP($B3945,Feuil2!$A$2:$G$720,7,FALSE)</f>
        <v>100</v>
      </c>
      <c r="J3945">
        <f>VLOOKUP($B3945,Feuil2!$A$2:$J$720,10,FALSE)</f>
        <v>3</v>
      </c>
      <c r="K3945" t="str">
        <f>VLOOKUP(J3945,move_damage_classes!$B$2:$C$4,2,FALSE)</f>
        <v>special</v>
      </c>
    </row>
    <row r="3946" spans="1:11" x14ac:dyDescent="0.25">
      <c r="A3946">
        <v>270</v>
      </c>
      <c r="B3946">
        <v>72</v>
      </c>
      <c r="C3946" t="str">
        <f>VLOOKUP($B3946,Feuil2!$A$2:$G$720,2,FALSE)</f>
        <v>mega-drain</v>
      </c>
      <c r="D3946">
        <f>VLOOKUP($B3946,Feuil2!$A$2:$G$720,3,FALSE)</f>
        <v>1</v>
      </c>
      <c r="E3946">
        <f>VLOOKUP($B3946,Feuil2!$A$2:$G$720,4,FALSE)</f>
        <v>12</v>
      </c>
      <c r="F3946" t="str">
        <f>VLOOKUP($E3946,Feuil3!$A$2:$B$19,2,FALSE)</f>
        <v>grass</v>
      </c>
      <c r="G3946">
        <f>VLOOKUP($B3946,Feuil2!$A$2:$G$720,5,FALSE)</f>
        <v>40</v>
      </c>
      <c r="H3946">
        <f>VLOOKUP($B3946,Feuil2!$A$2:$G$720,6,FALSE)</f>
        <v>15</v>
      </c>
      <c r="I3946">
        <f>VLOOKUP($B3946,Feuil2!$A$2:$G$720,7,FALSE)</f>
        <v>100</v>
      </c>
      <c r="J3946">
        <f>VLOOKUP($B3946,Feuil2!$A$2:$J$720,10,FALSE)</f>
        <v>3</v>
      </c>
      <c r="K3946" t="str">
        <f>VLOOKUP(J3946,move_damage_classes!$B$2:$C$4,2,FALSE)</f>
        <v>special</v>
      </c>
    </row>
    <row r="3947" spans="1:11" x14ac:dyDescent="0.25">
      <c r="A3947">
        <v>270</v>
      </c>
      <c r="B3947">
        <v>145</v>
      </c>
      <c r="C3947" t="str">
        <f>VLOOKUP($B3947,Feuil2!$A$2:$G$720,2,FALSE)</f>
        <v>bubble</v>
      </c>
      <c r="D3947">
        <f>VLOOKUP($B3947,Feuil2!$A$2:$G$720,3,FALSE)</f>
        <v>1</v>
      </c>
      <c r="E3947">
        <f>VLOOKUP($B3947,Feuil2!$A$2:$G$720,4,FALSE)</f>
        <v>11</v>
      </c>
      <c r="F3947" t="str">
        <f>VLOOKUP($E3947,Feuil3!$A$2:$B$19,2,FALSE)</f>
        <v>water</v>
      </c>
      <c r="G3947">
        <f>VLOOKUP($B3947,Feuil2!$A$2:$G$720,5,FALSE)</f>
        <v>40</v>
      </c>
      <c r="H3947">
        <f>VLOOKUP($B3947,Feuil2!$A$2:$G$720,6,FALSE)</f>
        <v>30</v>
      </c>
      <c r="I3947">
        <f>VLOOKUP($B3947,Feuil2!$A$2:$G$720,7,FALSE)</f>
        <v>100</v>
      </c>
      <c r="J3947">
        <f>VLOOKUP($B3947,Feuil2!$A$2:$J$720,10,FALSE)</f>
        <v>3</v>
      </c>
      <c r="K3947" t="str">
        <f>VLOOKUP(J3947,move_damage_classes!$B$2:$C$4,2,FALSE)</f>
        <v>special</v>
      </c>
    </row>
    <row r="3948" spans="1:11" x14ac:dyDescent="0.25">
      <c r="A3948">
        <v>270</v>
      </c>
      <c r="B3948">
        <v>202</v>
      </c>
      <c r="C3948" t="str">
        <f>VLOOKUP($B3948,Feuil2!$A$2:$G$720,2,FALSE)</f>
        <v>giga-drain</v>
      </c>
      <c r="D3948">
        <f>VLOOKUP($B3948,Feuil2!$A$2:$G$720,3,FALSE)</f>
        <v>2</v>
      </c>
      <c r="E3948">
        <f>VLOOKUP($B3948,Feuil2!$A$2:$G$720,4,FALSE)</f>
        <v>12</v>
      </c>
      <c r="F3948" t="str">
        <f>VLOOKUP($E3948,Feuil3!$A$2:$B$19,2,FALSE)</f>
        <v>grass</v>
      </c>
      <c r="G3948">
        <f>VLOOKUP($B3948,Feuil2!$A$2:$G$720,5,FALSE)</f>
        <v>75</v>
      </c>
      <c r="H3948">
        <f>VLOOKUP($B3948,Feuil2!$A$2:$G$720,6,FALSE)</f>
        <v>10</v>
      </c>
      <c r="I3948">
        <f>VLOOKUP($B3948,Feuil2!$A$2:$G$720,7,FALSE)</f>
        <v>100</v>
      </c>
      <c r="J3948">
        <f>VLOOKUP($B3948,Feuil2!$A$2:$J$720,10,FALSE)</f>
        <v>3</v>
      </c>
      <c r="K3948" t="str">
        <f>VLOOKUP(J3948,move_damage_classes!$B$2:$C$4,2,FALSE)</f>
        <v>special</v>
      </c>
    </row>
    <row r="3949" spans="1:11" x14ac:dyDescent="0.25">
      <c r="A3949">
        <v>270</v>
      </c>
      <c r="B3949">
        <v>240</v>
      </c>
      <c r="C3949" t="str">
        <f>VLOOKUP($B3949,Feuil2!$A$2:$G$720,2,FALSE)</f>
        <v>rain-dance</v>
      </c>
      <c r="D3949">
        <f>VLOOKUP($B3949,Feuil2!$A$2:$G$720,3,FALSE)</f>
        <v>2</v>
      </c>
      <c r="E3949">
        <f>VLOOKUP($B3949,Feuil2!$A$2:$G$720,4,FALSE)</f>
        <v>11</v>
      </c>
      <c r="F3949" t="str">
        <f>VLOOKUP($E3949,Feuil3!$A$2:$B$19,2,FALSE)</f>
        <v>water</v>
      </c>
      <c r="G3949">
        <f>VLOOKUP($B3949,Feuil2!$A$2:$G$720,5,FALSE)</f>
        <v>0</v>
      </c>
      <c r="H3949">
        <f>VLOOKUP($B3949,Feuil2!$A$2:$G$720,6,FALSE)</f>
        <v>5</v>
      </c>
      <c r="I3949">
        <f>VLOOKUP($B3949,Feuil2!$A$2:$G$720,7,FALSE)</f>
        <v>0</v>
      </c>
      <c r="J3949">
        <f>VLOOKUP($B3949,Feuil2!$A$2:$J$720,10,FALSE)</f>
        <v>1</v>
      </c>
      <c r="K3949" t="str">
        <f>VLOOKUP(J3949,move_damage_classes!$B$2:$C$4,2,FALSE)</f>
        <v>status</v>
      </c>
    </row>
    <row r="3950" spans="1:11" x14ac:dyDescent="0.25">
      <c r="A3950">
        <v>270</v>
      </c>
      <c r="B3950">
        <v>267</v>
      </c>
      <c r="C3950" t="str">
        <f>VLOOKUP($B3950,Feuil2!$A$2:$G$720,2,FALSE)</f>
        <v>nature-power</v>
      </c>
      <c r="D3950">
        <f>VLOOKUP($B3950,Feuil2!$A$2:$G$720,3,FALSE)</f>
        <v>3</v>
      </c>
      <c r="E3950">
        <f>VLOOKUP($B3950,Feuil2!$A$2:$G$720,4,FALSE)</f>
        <v>1</v>
      </c>
      <c r="F3950" t="str">
        <f>VLOOKUP($E3950,Feuil3!$A$2:$B$19,2,FALSE)</f>
        <v>normal</v>
      </c>
      <c r="G3950">
        <f>VLOOKUP($B3950,Feuil2!$A$2:$G$720,5,FALSE)</f>
        <v>0</v>
      </c>
      <c r="H3950">
        <f>VLOOKUP($B3950,Feuil2!$A$2:$G$720,6,FALSE)</f>
        <v>20</v>
      </c>
      <c r="I3950">
        <f>VLOOKUP($B3950,Feuil2!$A$2:$G$720,7,FALSE)</f>
        <v>0</v>
      </c>
      <c r="J3950">
        <f>VLOOKUP($B3950,Feuil2!$A$2:$J$720,10,FALSE)</f>
        <v>1</v>
      </c>
      <c r="K3950" t="str">
        <f>VLOOKUP(J3950,move_damage_classes!$B$2:$C$4,2,FALSE)</f>
        <v>status</v>
      </c>
    </row>
    <row r="3951" spans="1:11" x14ac:dyDescent="0.25">
      <c r="A3951">
        <v>270</v>
      </c>
      <c r="B3951">
        <v>310</v>
      </c>
      <c r="C3951" t="str">
        <f>VLOOKUP($B3951,Feuil2!$A$2:$G$720,2,FALSE)</f>
        <v>astonish</v>
      </c>
      <c r="D3951">
        <f>VLOOKUP($B3951,Feuil2!$A$2:$G$720,3,FALSE)</f>
        <v>3</v>
      </c>
      <c r="E3951">
        <f>VLOOKUP($B3951,Feuil2!$A$2:$G$720,4,FALSE)</f>
        <v>8</v>
      </c>
      <c r="F3951" t="str">
        <f>VLOOKUP($E3951,Feuil3!$A$2:$B$19,2,FALSE)</f>
        <v>ghost</v>
      </c>
      <c r="G3951">
        <f>VLOOKUP($B3951,Feuil2!$A$2:$G$720,5,FALSE)</f>
        <v>30</v>
      </c>
      <c r="H3951">
        <f>VLOOKUP($B3951,Feuil2!$A$2:$G$720,6,FALSE)</f>
        <v>15</v>
      </c>
      <c r="I3951">
        <f>VLOOKUP($B3951,Feuil2!$A$2:$G$720,7,FALSE)</f>
        <v>100</v>
      </c>
      <c r="J3951">
        <f>VLOOKUP($B3951,Feuil2!$A$2:$J$720,10,FALSE)</f>
        <v>2</v>
      </c>
      <c r="K3951" t="str">
        <f>VLOOKUP(J3951,move_damage_classes!$B$2:$C$4,2,FALSE)</f>
        <v>physical</v>
      </c>
    </row>
    <row r="3952" spans="1:11" x14ac:dyDescent="0.25">
      <c r="A3952">
        <v>270</v>
      </c>
      <c r="B3952">
        <v>363</v>
      </c>
      <c r="C3952" t="str">
        <f>VLOOKUP($B3952,Feuil2!$A$2:$G$720,2,FALSE)</f>
        <v>natural-gift</v>
      </c>
      <c r="D3952">
        <f>VLOOKUP($B3952,Feuil2!$A$2:$G$720,3,FALSE)</f>
        <v>4</v>
      </c>
      <c r="E3952">
        <f>VLOOKUP($B3952,Feuil2!$A$2:$G$720,4,FALSE)</f>
        <v>1</v>
      </c>
      <c r="F3952" t="str">
        <f>VLOOKUP($E3952,Feuil3!$A$2:$B$19,2,FALSE)</f>
        <v>normal</v>
      </c>
      <c r="G3952">
        <f>VLOOKUP($B3952,Feuil2!$A$2:$G$720,5,FALSE)</f>
        <v>0</v>
      </c>
      <c r="H3952">
        <f>VLOOKUP($B3952,Feuil2!$A$2:$G$720,6,FALSE)</f>
        <v>15</v>
      </c>
      <c r="I3952">
        <f>VLOOKUP($B3952,Feuil2!$A$2:$G$720,7,FALSE)</f>
        <v>100</v>
      </c>
      <c r="J3952">
        <f>VLOOKUP($B3952,Feuil2!$A$2:$J$720,10,FALSE)</f>
        <v>2</v>
      </c>
      <c r="K3952" t="str">
        <f>VLOOKUP(J3952,move_damage_classes!$B$2:$C$4,2,FALSE)</f>
        <v>physical</v>
      </c>
    </row>
    <row r="3953" spans="1:11" x14ac:dyDescent="0.25">
      <c r="A3953">
        <v>270</v>
      </c>
      <c r="B3953">
        <v>412</v>
      </c>
      <c r="C3953" t="str">
        <f>VLOOKUP($B3953,Feuil2!$A$2:$G$720,2,FALSE)</f>
        <v>energy-ball</v>
      </c>
      <c r="D3953">
        <f>VLOOKUP($B3953,Feuil2!$A$2:$G$720,3,FALSE)</f>
        <v>4</v>
      </c>
      <c r="E3953">
        <f>VLOOKUP($B3953,Feuil2!$A$2:$G$720,4,FALSE)</f>
        <v>12</v>
      </c>
      <c r="F3953" t="str">
        <f>VLOOKUP($E3953,Feuil3!$A$2:$B$19,2,FALSE)</f>
        <v>grass</v>
      </c>
      <c r="G3953">
        <f>VLOOKUP($B3953,Feuil2!$A$2:$G$720,5,FALSE)</f>
        <v>90</v>
      </c>
      <c r="H3953">
        <f>VLOOKUP($B3953,Feuil2!$A$2:$G$720,6,FALSE)</f>
        <v>10</v>
      </c>
      <c r="I3953">
        <f>VLOOKUP($B3953,Feuil2!$A$2:$G$720,7,FALSE)</f>
        <v>100</v>
      </c>
      <c r="J3953">
        <f>VLOOKUP($B3953,Feuil2!$A$2:$J$720,10,FALSE)</f>
        <v>3</v>
      </c>
      <c r="K3953" t="str">
        <f>VLOOKUP(J3953,move_damage_classes!$B$2:$C$4,2,FALSE)</f>
        <v>special</v>
      </c>
    </row>
    <row r="3954" spans="1:11" x14ac:dyDescent="0.25">
      <c r="A3954">
        <v>270</v>
      </c>
      <c r="B3954">
        <v>428</v>
      </c>
      <c r="C3954" t="str">
        <f>VLOOKUP($B3954,Feuil2!$A$2:$G$720,2,FALSE)</f>
        <v>zen-headbutt</v>
      </c>
      <c r="D3954">
        <f>VLOOKUP($B3954,Feuil2!$A$2:$G$720,3,FALSE)</f>
        <v>4</v>
      </c>
      <c r="E3954">
        <f>VLOOKUP($B3954,Feuil2!$A$2:$G$720,4,FALSE)</f>
        <v>14</v>
      </c>
      <c r="F3954" t="str">
        <f>VLOOKUP($E3954,Feuil3!$A$2:$B$19,2,FALSE)</f>
        <v>psychic</v>
      </c>
      <c r="G3954">
        <f>VLOOKUP($B3954,Feuil2!$A$2:$G$720,5,FALSE)</f>
        <v>80</v>
      </c>
      <c r="H3954">
        <f>VLOOKUP($B3954,Feuil2!$A$2:$G$720,6,FALSE)</f>
        <v>15</v>
      </c>
      <c r="I3954">
        <f>VLOOKUP($B3954,Feuil2!$A$2:$G$720,7,FALSE)</f>
        <v>90</v>
      </c>
      <c r="J3954">
        <f>VLOOKUP($B3954,Feuil2!$A$2:$J$720,10,FALSE)</f>
        <v>2</v>
      </c>
      <c r="K3954" t="str">
        <f>VLOOKUP(J3954,move_damage_classes!$B$2:$C$4,2,FALSE)</f>
        <v>physical</v>
      </c>
    </row>
    <row r="3955" spans="1:11" x14ac:dyDescent="0.25">
      <c r="A3955">
        <v>271</v>
      </c>
      <c r="B3955">
        <v>45</v>
      </c>
      <c r="C3955" t="str">
        <f>VLOOKUP($B3955,Feuil2!$A$2:$G$720,2,FALSE)</f>
        <v>growl</v>
      </c>
      <c r="D3955">
        <f>VLOOKUP($B3955,Feuil2!$A$2:$G$720,3,FALSE)</f>
        <v>1</v>
      </c>
      <c r="E3955">
        <f>VLOOKUP($B3955,Feuil2!$A$2:$G$720,4,FALSE)</f>
        <v>1</v>
      </c>
      <c r="F3955" t="str">
        <f>VLOOKUP($E3955,Feuil3!$A$2:$B$19,2,FALSE)</f>
        <v>normal</v>
      </c>
      <c r="G3955">
        <f>VLOOKUP($B3955,Feuil2!$A$2:$G$720,5,FALSE)</f>
        <v>0</v>
      </c>
      <c r="H3955">
        <f>VLOOKUP($B3955,Feuil2!$A$2:$G$720,6,FALSE)</f>
        <v>40</v>
      </c>
      <c r="I3955">
        <f>VLOOKUP($B3955,Feuil2!$A$2:$G$720,7,FALSE)</f>
        <v>100</v>
      </c>
      <c r="J3955">
        <f>VLOOKUP($B3955,Feuil2!$A$2:$J$720,10,FALSE)</f>
        <v>1</v>
      </c>
      <c r="K3955" t="str">
        <f>VLOOKUP(J3955,move_damage_classes!$B$2:$C$4,2,FALSE)</f>
        <v>status</v>
      </c>
    </row>
    <row r="3956" spans="1:11" x14ac:dyDescent="0.25">
      <c r="A3956">
        <v>271</v>
      </c>
      <c r="B3956">
        <v>56</v>
      </c>
      <c r="C3956" t="str">
        <f>VLOOKUP($B3956,Feuil2!$A$2:$G$720,2,FALSE)</f>
        <v>hydro-pump</v>
      </c>
      <c r="D3956">
        <f>VLOOKUP($B3956,Feuil2!$A$2:$G$720,3,FALSE)</f>
        <v>1</v>
      </c>
      <c r="E3956">
        <f>VLOOKUP($B3956,Feuil2!$A$2:$G$720,4,FALSE)</f>
        <v>11</v>
      </c>
      <c r="F3956" t="str">
        <f>VLOOKUP($E3956,Feuil3!$A$2:$B$19,2,FALSE)</f>
        <v>water</v>
      </c>
      <c r="G3956">
        <f>VLOOKUP($B3956,Feuil2!$A$2:$G$720,5,FALSE)</f>
        <v>110</v>
      </c>
      <c r="H3956">
        <f>VLOOKUP($B3956,Feuil2!$A$2:$G$720,6,FALSE)</f>
        <v>5</v>
      </c>
      <c r="I3956">
        <f>VLOOKUP($B3956,Feuil2!$A$2:$G$720,7,FALSE)</f>
        <v>80</v>
      </c>
      <c r="J3956">
        <f>VLOOKUP($B3956,Feuil2!$A$2:$J$720,10,FALSE)</f>
        <v>3</v>
      </c>
      <c r="K3956" t="str">
        <f>VLOOKUP(J3956,move_damage_classes!$B$2:$C$4,2,FALSE)</f>
        <v>special</v>
      </c>
    </row>
    <row r="3957" spans="1:11" x14ac:dyDescent="0.25">
      <c r="A3957">
        <v>271</v>
      </c>
      <c r="B3957">
        <v>61</v>
      </c>
      <c r="C3957" t="str">
        <f>VLOOKUP($B3957,Feuil2!$A$2:$G$720,2,FALSE)</f>
        <v>bubble-beam</v>
      </c>
      <c r="D3957">
        <f>VLOOKUP($B3957,Feuil2!$A$2:$G$720,3,FALSE)</f>
        <v>1</v>
      </c>
      <c r="E3957">
        <f>VLOOKUP($B3957,Feuil2!$A$2:$G$720,4,FALSE)</f>
        <v>11</v>
      </c>
      <c r="F3957" t="str">
        <f>VLOOKUP($E3957,Feuil3!$A$2:$B$19,2,FALSE)</f>
        <v>water</v>
      </c>
      <c r="G3957">
        <f>VLOOKUP($B3957,Feuil2!$A$2:$G$720,5,FALSE)</f>
        <v>65</v>
      </c>
      <c r="H3957">
        <f>VLOOKUP($B3957,Feuil2!$A$2:$G$720,6,FALSE)</f>
        <v>20</v>
      </c>
      <c r="I3957">
        <f>VLOOKUP($B3957,Feuil2!$A$2:$G$720,7,FALSE)</f>
        <v>100</v>
      </c>
      <c r="J3957">
        <f>VLOOKUP($B3957,Feuil2!$A$2:$J$720,10,FALSE)</f>
        <v>3</v>
      </c>
      <c r="K3957" t="str">
        <f>VLOOKUP(J3957,move_damage_classes!$B$2:$C$4,2,FALSE)</f>
        <v>special</v>
      </c>
    </row>
    <row r="3958" spans="1:11" x14ac:dyDescent="0.25">
      <c r="A3958">
        <v>271</v>
      </c>
      <c r="B3958">
        <v>71</v>
      </c>
      <c r="C3958" t="str">
        <f>VLOOKUP($B3958,Feuil2!$A$2:$G$720,2,FALSE)</f>
        <v>absorb</v>
      </c>
      <c r="D3958">
        <f>VLOOKUP($B3958,Feuil2!$A$2:$G$720,3,FALSE)</f>
        <v>1</v>
      </c>
      <c r="E3958">
        <f>VLOOKUP($B3958,Feuil2!$A$2:$G$720,4,FALSE)</f>
        <v>12</v>
      </c>
      <c r="F3958" t="str">
        <f>VLOOKUP($E3958,Feuil3!$A$2:$B$19,2,FALSE)</f>
        <v>grass</v>
      </c>
      <c r="G3958">
        <f>VLOOKUP($B3958,Feuil2!$A$2:$G$720,5,FALSE)</f>
        <v>20</v>
      </c>
      <c r="H3958">
        <f>VLOOKUP($B3958,Feuil2!$A$2:$G$720,6,FALSE)</f>
        <v>25</v>
      </c>
      <c r="I3958">
        <f>VLOOKUP($B3958,Feuil2!$A$2:$G$720,7,FALSE)</f>
        <v>100</v>
      </c>
      <c r="J3958">
        <f>VLOOKUP($B3958,Feuil2!$A$2:$J$720,10,FALSE)</f>
        <v>3</v>
      </c>
      <c r="K3958" t="str">
        <f>VLOOKUP(J3958,move_damage_classes!$B$2:$C$4,2,FALSE)</f>
        <v>special</v>
      </c>
    </row>
    <row r="3959" spans="1:11" x14ac:dyDescent="0.25">
      <c r="A3959">
        <v>271</v>
      </c>
      <c r="B3959">
        <v>145</v>
      </c>
      <c r="C3959" t="str">
        <f>VLOOKUP($B3959,Feuil2!$A$2:$G$720,2,FALSE)</f>
        <v>bubble</v>
      </c>
      <c r="D3959">
        <f>VLOOKUP($B3959,Feuil2!$A$2:$G$720,3,FALSE)</f>
        <v>1</v>
      </c>
      <c r="E3959">
        <f>VLOOKUP($B3959,Feuil2!$A$2:$G$720,4,FALSE)</f>
        <v>11</v>
      </c>
      <c r="F3959" t="str">
        <f>VLOOKUP($E3959,Feuil3!$A$2:$B$19,2,FALSE)</f>
        <v>water</v>
      </c>
      <c r="G3959">
        <f>VLOOKUP($B3959,Feuil2!$A$2:$G$720,5,FALSE)</f>
        <v>40</v>
      </c>
      <c r="H3959">
        <f>VLOOKUP($B3959,Feuil2!$A$2:$G$720,6,FALSE)</f>
        <v>30</v>
      </c>
      <c r="I3959">
        <f>VLOOKUP($B3959,Feuil2!$A$2:$G$720,7,FALSE)</f>
        <v>100</v>
      </c>
      <c r="J3959">
        <f>VLOOKUP($B3959,Feuil2!$A$2:$J$720,10,FALSE)</f>
        <v>3</v>
      </c>
      <c r="K3959" t="str">
        <f>VLOOKUP(J3959,move_damage_classes!$B$2:$C$4,2,FALSE)</f>
        <v>special</v>
      </c>
    </row>
    <row r="3960" spans="1:11" x14ac:dyDescent="0.25">
      <c r="A3960">
        <v>271</v>
      </c>
      <c r="B3960">
        <v>154</v>
      </c>
      <c r="C3960" t="str">
        <f>VLOOKUP($B3960,Feuil2!$A$2:$G$720,2,FALSE)</f>
        <v>fury-swipes</v>
      </c>
      <c r="D3960">
        <f>VLOOKUP($B3960,Feuil2!$A$2:$G$720,3,FALSE)</f>
        <v>1</v>
      </c>
      <c r="E3960">
        <f>VLOOKUP($B3960,Feuil2!$A$2:$G$720,4,FALSE)</f>
        <v>1</v>
      </c>
      <c r="F3960" t="str">
        <f>VLOOKUP($E3960,Feuil3!$A$2:$B$19,2,FALSE)</f>
        <v>normal</v>
      </c>
      <c r="G3960">
        <f>VLOOKUP($B3960,Feuil2!$A$2:$G$720,5,FALSE)</f>
        <v>18</v>
      </c>
      <c r="H3960">
        <f>VLOOKUP($B3960,Feuil2!$A$2:$G$720,6,FALSE)</f>
        <v>15</v>
      </c>
      <c r="I3960">
        <f>VLOOKUP($B3960,Feuil2!$A$2:$G$720,7,FALSE)</f>
        <v>80</v>
      </c>
      <c r="J3960">
        <f>VLOOKUP($B3960,Feuil2!$A$2:$J$720,10,FALSE)</f>
        <v>2</v>
      </c>
      <c r="K3960" t="str">
        <f>VLOOKUP(J3960,move_damage_classes!$B$2:$C$4,2,FALSE)</f>
        <v>physical</v>
      </c>
    </row>
    <row r="3961" spans="1:11" x14ac:dyDescent="0.25">
      <c r="A3961">
        <v>271</v>
      </c>
      <c r="B3961">
        <v>252</v>
      </c>
      <c r="C3961" t="str">
        <f>VLOOKUP($B3961,Feuil2!$A$2:$G$720,2,FALSE)</f>
        <v>fake-out</v>
      </c>
      <c r="D3961">
        <f>VLOOKUP($B3961,Feuil2!$A$2:$G$720,3,FALSE)</f>
        <v>3</v>
      </c>
      <c r="E3961">
        <f>VLOOKUP($B3961,Feuil2!$A$2:$G$720,4,FALSE)</f>
        <v>1</v>
      </c>
      <c r="F3961" t="str">
        <f>VLOOKUP($E3961,Feuil3!$A$2:$B$19,2,FALSE)</f>
        <v>normal</v>
      </c>
      <c r="G3961">
        <f>VLOOKUP($B3961,Feuil2!$A$2:$G$720,5,FALSE)</f>
        <v>40</v>
      </c>
      <c r="H3961">
        <f>VLOOKUP($B3961,Feuil2!$A$2:$G$720,6,FALSE)</f>
        <v>10</v>
      </c>
      <c r="I3961">
        <f>VLOOKUP($B3961,Feuil2!$A$2:$G$720,7,FALSE)</f>
        <v>100</v>
      </c>
      <c r="J3961">
        <f>VLOOKUP($B3961,Feuil2!$A$2:$J$720,10,FALSE)</f>
        <v>2</v>
      </c>
      <c r="K3961" t="str">
        <f>VLOOKUP(J3961,move_damage_classes!$B$2:$C$4,2,FALSE)</f>
        <v>physical</v>
      </c>
    </row>
    <row r="3962" spans="1:11" x14ac:dyDescent="0.25">
      <c r="A3962">
        <v>271</v>
      </c>
      <c r="B3962">
        <v>253</v>
      </c>
      <c r="C3962" t="str">
        <f>VLOOKUP($B3962,Feuil2!$A$2:$G$720,2,FALSE)</f>
        <v>uproar</v>
      </c>
      <c r="D3962">
        <f>VLOOKUP($B3962,Feuil2!$A$2:$G$720,3,FALSE)</f>
        <v>3</v>
      </c>
      <c r="E3962">
        <f>VLOOKUP($B3962,Feuil2!$A$2:$G$720,4,FALSE)</f>
        <v>1</v>
      </c>
      <c r="F3962" t="str">
        <f>VLOOKUP($E3962,Feuil3!$A$2:$B$19,2,FALSE)</f>
        <v>normal</v>
      </c>
      <c r="G3962">
        <f>VLOOKUP($B3962,Feuil2!$A$2:$G$720,5,FALSE)</f>
        <v>90</v>
      </c>
      <c r="H3962">
        <f>VLOOKUP($B3962,Feuil2!$A$2:$G$720,6,FALSE)</f>
        <v>10</v>
      </c>
      <c r="I3962">
        <f>VLOOKUP($B3962,Feuil2!$A$2:$G$720,7,FALSE)</f>
        <v>100</v>
      </c>
      <c r="J3962">
        <f>VLOOKUP($B3962,Feuil2!$A$2:$J$720,10,FALSE)</f>
        <v>3</v>
      </c>
      <c r="K3962" t="str">
        <f>VLOOKUP(J3962,move_damage_classes!$B$2:$C$4,2,FALSE)</f>
        <v>special</v>
      </c>
    </row>
    <row r="3963" spans="1:11" x14ac:dyDescent="0.25">
      <c r="A3963">
        <v>271</v>
      </c>
      <c r="B3963">
        <v>267</v>
      </c>
      <c r="C3963" t="str">
        <f>VLOOKUP($B3963,Feuil2!$A$2:$G$720,2,FALSE)</f>
        <v>nature-power</v>
      </c>
      <c r="D3963">
        <f>VLOOKUP($B3963,Feuil2!$A$2:$G$720,3,FALSE)</f>
        <v>3</v>
      </c>
      <c r="E3963">
        <f>VLOOKUP($B3963,Feuil2!$A$2:$G$720,4,FALSE)</f>
        <v>1</v>
      </c>
      <c r="F3963" t="str">
        <f>VLOOKUP($E3963,Feuil3!$A$2:$B$19,2,FALSE)</f>
        <v>normal</v>
      </c>
      <c r="G3963">
        <f>VLOOKUP($B3963,Feuil2!$A$2:$G$720,5,FALSE)</f>
        <v>0</v>
      </c>
      <c r="H3963">
        <f>VLOOKUP($B3963,Feuil2!$A$2:$G$720,6,FALSE)</f>
        <v>20</v>
      </c>
      <c r="I3963">
        <f>VLOOKUP($B3963,Feuil2!$A$2:$G$720,7,FALSE)</f>
        <v>0</v>
      </c>
      <c r="J3963">
        <f>VLOOKUP($B3963,Feuil2!$A$2:$J$720,10,FALSE)</f>
        <v>1</v>
      </c>
      <c r="K3963" t="str">
        <f>VLOOKUP(J3963,move_damage_classes!$B$2:$C$4,2,FALSE)</f>
        <v>status</v>
      </c>
    </row>
    <row r="3964" spans="1:11" x14ac:dyDescent="0.25">
      <c r="A3964">
        <v>271</v>
      </c>
      <c r="B3964">
        <v>282</v>
      </c>
      <c r="C3964" t="str">
        <f>VLOOKUP($B3964,Feuil2!$A$2:$G$720,2,FALSE)</f>
        <v>knock-off</v>
      </c>
      <c r="D3964">
        <f>VLOOKUP($B3964,Feuil2!$A$2:$G$720,3,FALSE)</f>
        <v>3</v>
      </c>
      <c r="E3964">
        <f>VLOOKUP($B3964,Feuil2!$A$2:$G$720,4,FALSE)</f>
        <v>17</v>
      </c>
      <c r="F3964" t="str">
        <f>VLOOKUP($E3964,Feuil3!$A$2:$B$19,2,FALSE)</f>
        <v>dark</v>
      </c>
      <c r="G3964">
        <f>VLOOKUP($B3964,Feuil2!$A$2:$G$720,5,FALSE)</f>
        <v>65</v>
      </c>
      <c r="H3964">
        <f>VLOOKUP($B3964,Feuil2!$A$2:$G$720,6,FALSE)</f>
        <v>20</v>
      </c>
      <c r="I3964">
        <f>VLOOKUP($B3964,Feuil2!$A$2:$G$720,7,FALSE)</f>
        <v>100</v>
      </c>
      <c r="J3964">
        <f>VLOOKUP($B3964,Feuil2!$A$2:$J$720,10,FALSE)</f>
        <v>2</v>
      </c>
      <c r="K3964" t="str">
        <f>VLOOKUP(J3964,move_damage_classes!$B$2:$C$4,2,FALSE)</f>
        <v>physical</v>
      </c>
    </row>
    <row r="3965" spans="1:11" x14ac:dyDescent="0.25">
      <c r="A3965">
        <v>271</v>
      </c>
      <c r="B3965">
        <v>310</v>
      </c>
      <c r="C3965" t="str">
        <f>VLOOKUP($B3965,Feuil2!$A$2:$G$720,2,FALSE)</f>
        <v>astonish</v>
      </c>
      <c r="D3965">
        <f>VLOOKUP($B3965,Feuil2!$A$2:$G$720,3,FALSE)</f>
        <v>3</v>
      </c>
      <c r="E3965">
        <f>VLOOKUP($B3965,Feuil2!$A$2:$G$720,4,FALSE)</f>
        <v>8</v>
      </c>
      <c r="F3965" t="str">
        <f>VLOOKUP($E3965,Feuil3!$A$2:$B$19,2,FALSE)</f>
        <v>ghost</v>
      </c>
      <c r="G3965">
        <f>VLOOKUP($B3965,Feuil2!$A$2:$G$720,5,FALSE)</f>
        <v>30</v>
      </c>
      <c r="H3965">
        <f>VLOOKUP($B3965,Feuil2!$A$2:$G$720,6,FALSE)</f>
        <v>15</v>
      </c>
      <c r="I3965">
        <f>VLOOKUP($B3965,Feuil2!$A$2:$G$720,7,FALSE)</f>
        <v>100</v>
      </c>
      <c r="J3965">
        <f>VLOOKUP($B3965,Feuil2!$A$2:$J$720,10,FALSE)</f>
        <v>2</v>
      </c>
      <c r="K3965" t="str">
        <f>VLOOKUP(J3965,move_damage_classes!$B$2:$C$4,2,FALSE)</f>
        <v>physical</v>
      </c>
    </row>
    <row r="3966" spans="1:11" x14ac:dyDescent="0.25">
      <c r="A3966">
        <v>271</v>
      </c>
      <c r="B3966">
        <v>346</v>
      </c>
      <c r="C3966" t="str">
        <f>VLOOKUP($B3966,Feuil2!$A$2:$G$720,2,FALSE)</f>
        <v>water-sport</v>
      </c>
      <c r="D3966">
        <f>VLOOKUP($B3966,Feuil2!$A$2:$G$720,3,FALSE)</f>
        <v>3</v>
      </c>
      <c r="E3966">
        <f>VLOOKUP($B3966,Feuil2!$A$2:$G$720,4,FALSE)</f>
        <v>11</v>
      </c>
      <c r="F3966" t="str">
        <f>VLOOKUP($E3966,Feuil3!$A$2:$B$19,2,FALSE)</f>
        <v>water</v>
      </c>
      <c r="G3966">
        <f>VLOOKUP($B3966,Feuil2!$A$2:$G$720,5,FALSE)</f>
        <v>0</v>
      </c>
      <c r="H3966">
        <f>VLOOKUP($B3966,Feuil2!$A$2:$G$720,6,FALSE)</f>
        <v>15</v>
      </c>
      <c r="I3966">
        <f>VLOOKUP($B3966,Feuil2!$A$2:$G$720,7,FALSE)</f>
        <v>0</v>
      </c>
      <c r="J3966">
        <f>VLOOKUP($B3966,Feuil2!$A$2:$J$720,10,FALSE)</f>
        <v>1</v>
      </c>
      <c r="K3966" t="str">
        <f>VLOOKUP(J3966,move_damage_classes!$B$2:$C$4,2,FALSE)</f>
        <v>status</v>
      </c>
    </row>
    <row r="3967" spans="1:11" x14ac:dyDescent="0.25">
      <c r="A3967">
        <v>271</v>
      </c>
      <c r="B3967">
        <v>428</v>
      </c>
      <c r="C3967" t="str">
        <f>VLOOKUP($B3967,Feuil2!$A$2:$G$720,2,FALSE)</f>
        <v>zen-headbutt</v>
      </c>
      <c r="D3967">
        <f>VLOOKUP($B3967,Feuil2!$A$2:$G$720,3,FALSE)</f>
        <v>4</v>
      </c>
      <c r="E3967">
        <f>VLOOKUP($B3967,Feuil2!$A$2:$G$720,4,FALSE)</f>
        <v>14</v>
      </c>
      <c r="F3967" t="str">
        <f>VLOOKUP($E3967,Feuil3!$A$2:$B$19,2,FALSE)</f>
        <v>psychic</v>
      </c>
      <c r="G3967">
        <f>VLOOKUP($B3967,Feuil2!$A$2:$G$720,5,FALSE)</f>
        <v>80</v>
      </c>
      <c r="H3967">
        <f>VLOOKUP($B3967,Feuil2!$A$2:$G$720,6,FALSE)</f>
        <v>15</v>
      </c>
      <c r="I3967">
        <f>VLOOKUP($B3967,Feuil2!$A$2:$G$720,7,FALSE)</f>
        <v>90</v>
      </c>
      <c r="J3967">
        <f>VLOOKUP($B3967,Feuil2!$A$2:$J$720,10,FALSE)</f>
        <v>2</v>
      </c>
      <c r="K3967" t="str">
        <f>VLOOKUP(J3967,move_damage_classes!$B$2:$C$4,2,FALSE)</f>
        <v>physical</v>
      </c>
    </row>
    <row r="3968" spans="1:11" x14ac:dyDescent="0.25">
      <c r="A3968">
        <v>272</v>
      </c>
      <c r="B3968">
        <v>45</v>
      </c>
      <c r="C3968" t="str">
        <f>VLOOKUP($B3968,Feuil2!$A$2:$G$720,2,FALSE)</f>
        <v>growl</v>
      </c>
      <c r="D3968">
        <f>VLOOKUP($B3968,Feuil2!$A$2:$G$720,3,FALSE)</f>
        <v>1</v>
      </c>
      <c r="E3968">
        <f>VLOOKUP($B3968,Feuil2!$A$2:$G$720,4,FALSE)</f>
        <v>1</v>
      </c>
      <c r="F3968" t="str">
        <f>VLOOKUP($E3968,Feuil3!$A$2:$B$19,2,FALSE)</f>
        <v>normal</v>
      </c>
      <c r="G3968">
        <f>VLOOKUP($B3968,Feuil2!$A$2:$G$720,5,FALSE)</f>
        <v>0</v>
      </c>
      <c r="H3968">
        <f>VLOOKUP($B3968,Feuil2!$A$2:$G$720,6,FALSE)</f>
        <v>40</v>
      </c>
      <c r="I3968">
        <f>VLOOKUP($B3968,Feuil2!$A$2:$G$720,7,FALSE)</f>
        <v>100</v>
      </c>
      <c r="J3968">
        <f>VLOOKUP($B3968,Feuil2!$A$2:$J$720,10,FALSE)</f>
        <v>1</v>
      </c>
      <c r="K3968" t="str">
        <f>VLOOKUP(J3968,move_damage_classes!$B$2:$C$4,2,FALSE)</f>
        <v>status</v>
      </c>
    </row>
    <row r="3969" spans="1:11" x14ac:dyDescent="0.25">
      <c r="A3969">
        <v>272</v>
      </c>
      <c r="B3969">
        <v>72</v>
      </c>
      <c r="C3969" t="str">
        <f>VLOOKUP($B3969,Feuil2!$A$2:$G$720,2,FALSE)</f>
        <v>mega-drain</v>
      </c>
      <c r="D3969">
        <f>VLOOKUP($B3969,Feuil2!$A$2:$G$720,3,FALSE)</f>
        <v>1</v>
      </c>
      <c r="E3969">
        <f>VLOOKUP($B3969,Feuil2!$A$2:$G$720,4,FALSE)</f>
        <v>12</v>
      </c>
      <c r="F3969" t="str">
        <f>VLOOKUP($E3969,Feuil3!$A$2:$B$19,2,FALSE)</f>
        <v>grass</v>
      </c>
      <c r="G3969">
        <f>VLOOKUP($B3969,Feuil2!$A$2:$G$720,5,FALSE)</f>
        <v>40</v>
      </c>
      <c r="H3969">
        <f>VLOOKUP($B3969,Feuil2!$A$2:$G$720,6,FALSE)</f>
        <v>15</v>
      </c>
      <c r="I3969">
        <f>VLOOKUP($B3969,Feuil2!$A$2:$G$720,7,FALSE)</f>
        <v>100</v>
      </c>
      <c r="J3969">
        <f>VLOOKUP($B3969,Feuil2!$A$2:$J$720,10,FALSE)</f>
        <v>3</v>
      </c>
      <c r="K3969" t="str">
        <f>VLOOKUP(J3969,move_damage_classes!$B$2:$C$4,2,FALSE)</f>
        <v>special</v>
      </c>
    </row>
    <row r="3970" spans="1:11" x14ac:dyDescent="0.25">
      <c r="A3970">
        <v>272</v>
      </c>
      <c r="B3970">
        <v>267</v>
      </c>
      <c r="C3970" t="str">
        <f>VLOOKUP($B3970,Feuil2!$A$2:$G$720,2,FALSE)</f>
        <v>nature-power</v>
      </c>
      <c r="D3970">
        <f>VLOOKUP($B3970,Feuil2!$A$2:$G$720,3,FALSE)</f>
        <v>3</v>
      </c>
      <c r="E3970">
        <f>VLOOKUP($B3970,Feuil2!$A$2:$G$720,4,FALSE)</f>
        <v>1</v>
      </c>
      <c r="F3970" t="str">
        <f>VLOOKUP($E3970,Feuil3!$A$2:$B$19,2,FALSE)</f>
        <v>normal</v>
      </c>
      <c r="G3970">
        <f>VLOOKUP($B3970,Feuil2!$A$2:$G$720,5,FALSE)</f>
        <v>0</v>
      </c>
      <c r="H3970">
        <f>VLOOKUP($B3970,Feuil2!$A$2:$G$720,6,FALSE)</f>
        <v>20</v>
      </c>
      <c r="I3970">
        <f>VLOOKUP($B3970,Feuil2!$A$2:$G$720,7,FALSE)</f>
        <v>0</v>
      </c>
      <c r="J3970">
        <f>VLOOKUP($B3970,Feuil2!$A$2:$J$720,10,FALSE)</f>
        <v>1</v>
      </c>
      <c r="K3970" t="str">
        <f>VLOOKUP(J3970,move_damage_classes!$B$2:$C$4,2,FALSE)</f>
        <v>status</v>
      </c>
    </row>
    <row r="3971" spans="1:11" x14ac:dyDescent="0.25">
      <c r="A3971">
        <v>272</v>
      </c>
      <c r="B3971">
        <v>310</v>
      </c>
      <c r="C3971" t="str">
        <f>VLOOKUP($B3971,Feuil2!$A$2:$G$720,2,FALSE)</f>
        <v>astonish</v>
      </c>
      <c r="D3971">
        <f>VLOOKUP($B3971,Feuil2!$A$2:$G$720,3,FALSE)</f>
        <v>3</v>
      </c>
      <c r="E3971">
        <f>VLOOKUP($B3971,Feuil2!$A$2:$G$720,4,FALSE)</f>
        <v>8</v>
      </c>
      <c r="F3971" t="str">
        <f>VLOOKUP($E3971,Feuil3!$A$2:$B$19,2,FALSE)</f>
        <v>ghost</v>
      </c>
      <c r="G3971">
        <f>VLOOKUP($B3971,Feuil2!$A$2:$G$720,5,FALSE)</f>
        <v>30</v>
      </c>
      <c r="H3971">
        <f>VLOOKUP($B3971,Feuil2!$A$2:$G$720,6,FALSE)</f>
        <v>15</v>
      </c>
      <c r="I3971">
        <f>VLOOKUP($B3971,Feuil2!$A$2:$G$720,7,FALSE)</f>
        <v>100</v>
      </c>
      <c r="J3971">
        <f>VLOOKUP($B3971,Feuil2!$A$2:$J$720,10,FALSE)</f>
        <v>2</v>
      </c>
      <c r="K3971" t="str">
        <f>VLOOKUP(J3971,move_damage_classes!$B$2:$C$4,2,FALSE)</f>
        <v>physical</v>
      </c>
    </row>
    <row r="3972" spans="1:11" x14ac:dyDescent="0.25">
      <c r="A3972">
        <v>273</v>
      </c>
      <c r="B3972">
        <v>74</v>
      </c>
      <c r="C3972" t="str">
        <f>VLOOKUP($B3972,Feuil2!$A$2:$G$720,2,FALSE)</f>
        <v>growth</v>
      </c>
      <c r="D3972">
        <f>VLOOKUP($B3972,Feuil2!$A$2:$G$720,3,FALSE)</f>
        <v>1</v>
      </c>
      <c r="E3972">
        <f>VLOOKUP($B3972,Feuil2!$A$2:$G$720,4,FALSE)</f>
        <v>1</v>
      </c>
      <c r="F3972" t="str">
        <f>VLOOKUP($E3972,Feuil3!$A$2:$B$19,2,FALSE)</f>
        <v>normal</v>
      </c>
      <c r="G3972">
        <f>VLOOKUP($B3972,Feuil2!$A$2:$G$720,5,FALSE)</f>
        <v>0</v>
      </c>
      <c r="H3972">
        <f>VLOOKUP($B3972,Feuil2!$A$2:$G$720,6,FALSE)</f>
        <v>20</v>
      </c>
      <c r="I3972">
        <f>VLOOKUP($B3972,Feuil2!$A$2:$G$720,7,FALSE)</f>
        <v>0</v>
      </c>
      <c r="J3972">
        <f>VLOOKUP($B3972,Feuil2!$A$2:$J$720,10,FALSE)</f>
        <v>1</v>
      </c>
      <c r="K3972" t="str">
        <f>VLOOKUP(J3972,move_damage_classes!$B$2:$C$4,2,FALSE)</f>
        <v>status</v>
      </c>
    </row>
    <row r="3973" spans="1:11" x14ac:dyDescent="0.25">
      <c r="A3973">
        <v>273</v>
      </c>
      <c r="B3973">
        <v>106</v>
      </c>
      <c r="C3973" t="str">
        <f>VLOOKUP($B3973,Feuil2!$A$2:$G$720,2,FALSE)</f>
        <v>harden</v>
      </c>
      <c r="D3973">
        <f>VLOOKUP($B3973,Feuil2!$A$2:$G$720,3,FALSE)</f>
        <v>1</v>
      </c>
      <c r="E3973">
        <f>VLOOKUP($B3973,Feuil2!$A$2:$G$720,4,FALSE)</f>
        <v>1</v>
      </c>
      <c r="F3973" t="str">
        <f>VLOOKUP($E3973,Feuil3!$A$2:$B$19,2,FALSE)</f>
        <v>normal</v>
      </c>
      <c r="G3973">
        <f>VLOOKUP($B3973,Feuil2!$A$2:$G$720,5,FALSE)</f>
        <v>0</v>
      </c>
      <c r="H3973">
        <f>VLOOKUP($B3973,Feuil2!$A$2:$G$720,6,FALSE)</f>
        <v>30</v>
      </c>
      <c r="I3973">
        <f>VLOOKUP($B3973,Feuil2!$A$2:$G$720,7,FALSE)</f>
        <v>0</v>
      </c>
      <c r="J3973">
        <f>VLOOKUP($B3973,Feuil2!$A$2:$J$720,10,FALSE)</f>
        <v>1</v>
      </c>
      <c r="K3973" t="str">
        <f>VLOOKUP(J3973,move_damage_classes!$B$2:$C$4,2,FALSE)</f>
        <v>status</v>
      </c>
    </row>
    <row r="3974" spans="1:11" x14ac:dyDescent="0.25">
      <c r="A3974">
        <v>273</v>
      </c>
      <c r="B3974">
        <v>117</v>
      </c>
      <c r="C3974" t="str">
        <f>VLOOKUP($B3974,Feuil2!$A$2:$G$720,2,FALSE)</f>
        <v>bide</v>
      </c>
      <c r="D3974">
        <f>VLOOKUP($B3974,Feuil2!$A$2:$G$720,3,FALSE)</f>
        <v>1</v>
      </c>
      <c r="E3974">
        <f>VLOOKUP($B3974,Feuil2!$A$2:$G$720,4,FALSE)</f>
        <v>1</v>
      </c>
      <c r="F3974" t="str">
        <f>VLOOKUP($E3974,Feuil3!$A$2:$B$19,2,FALSE)</f>
        <v>normal</v>
      </c>
      <c r="G3974">
        <f>VLOOKUP($B3974,Feuil2!$A$2:$G$720,5,FALSE)</f>
        <v>0</v>
      </c>
      <c r="H3974">
        <f>VLOOKUP($B3974,Feuil2!$A$2:$G$720,6,FALSE)</f>
        <v>10</v>
      </c>
      <c r="I3974">
        <f>VLOOKUP($B3974,Feuil2!$A$2:$G$720,7,FALSE)</f>
        <v>0</v>
      </c>
      <c r="J3974">
        <f>VLOOKUP($B3974,Feuil2!$A$2:$J$720,10,FALSE)</f>
        <v>2</v>
      </c>
      <c r="K3974" t="str">
        <f>VLOOKUP(J3974,move_damage_classes!$B$2:$C$4,2,FALSE)</f>
        <v>physical</v>
      </c>
    </row>
    <row r="3975" spans="1:11" x14ac:dyDescent="0.25">
      <c r="A3975">
        <v>273</v>
      </c>
      <c r="B3975">
        <v>153</v>
      </c>
      <c r="C3975" t="str">
        <f>VLOOKUP($B3975,Feuil2!$A$2:$G$720,2,FALSE)</f>
        <v>explosion</v>
      </c>
      <c r="D3975">
        <f>VLOOKUP($B3975,Feuil2!$A$2:$G$720,3,FALSE)</f>
        <v>1</v>
      </c>
      <c r="E3975">
        <f>VLOOKUP($B3975,Feuil2!$A$2:$G$720,4,FALSE)</f>
        <v>1</v>
      </c>
      <c r="F3975" t="str">
        <f>VLOOKUP($E3975,Feuil3!$A$2:$B$19,2,FALSE)</f>
        <v>normal</v>
      </c>
      <c r="G3975">
        <f>VLOOKUP($B3975,Feuil2!$A$2:$G$720,5,FALSE)</f>
        <v>250</v>
      </c>
      <c r="H3975">
        <f>VLOOKUP($B3975,Feuil2!$A$2:$G$720,6,FALSE)</f>
        <v>5</v>
      </c>
      <c r="I3975">
        <f>VLOOKUP($B3975,Feuil2!$A$2:$G$720,7,FALSE)</f>
        <v>100</v>
      </c>
      <c r="J3975">
        <f>VLOOKUP($B3975,Feuil2!$A$2:$J$720,10,FALSE)</f>
        <v>2</v>
      </c>
      <c r="K3975" t="str">
        <f>VLOOKUP(J3975,move_damage_classes!$B$2:$C$4,2,FALSE)</f>
        <v>physical</v>
      </c>
    </row>
    <row r="3976" spans="1:11" x14ac:dyDescent="0.25">
      <c r="A3976">
        <v>273</v>
      </c>
      <c r="B3976">
        <v>235</v>
      </c>
      <c r="C3976" t="str">
        <f>VLOOKUP($B3976,Feuil2!$A$2:$G$720,2,FALSE)</f>
        <v>synthesis</v>
      </c>
      <c r="D3976">
        <f>VLOOKUP($B3976,Feuil2!$A$2:$G$720,3,FALSE)</f>
        <v>2</v>
      </c>
      <c r="E3976">
        <f>VLOOKUP($B3976,Feuil2!$A$2:$G$720,4,FALSE)</f>
        <v>12</v>
      </c>
      <c r="F3976" t="str">
        <f>VLOOKUP($E3976,Feuil3!$A$2:$B$19,2,FALSE)</f>
        <v>grass</v>
      </c>
      <c r="G3976">
        <f>VLOOKUP($B3976,Feuil2!$A$2:$G$720,5,FALSE)</f>
        <v>0</v>
      </c>
      <c r="H3976">
        <f>VLOOKUP($B3976,Feuil2!$A$2:$G$720,6,FALSE)</f>
        <v>5</v>
      </c>
      <c r="I3976">
        <f>VLOOKUP($B3976,Feuil2!$A$2:$G$720,7,FALSE)</f>
        <v>0</v>
      </c>
      <c r="J3976">
        <f>VLOOKUP($B3976,Feuil2!$A$2:$J$720,10,FALSE)</f>
        <v>1</v>
      </c>
      <c r="K3976" t="str">
        <f>VLOOKUP(J3976,move_damage_classes!$B$2:$C$4,2,FALSE)</f>
        <v>status</v>
      </c>
    </row>
    <row r="3977" spans="1:11" x14ac:dyDescent="0.25">
      <c r="A3977">
        <v>273</v>
      </c>
      <c r="B3977">
        <v>241</v>
      </c>
      <c r="C3977" t="str">
        <f>VLOOKUP($B3977,Feuil2!$A$2:$G$720,2,FALSE)</f>
        <v>sunny-day</v>
      </c>
      <c r="D3977">
        <f>VLOOKUP($B3977,Feuil2!$A$2:$G$720,3,FALSE)</f>
        <v>2</v>
      </c>
      <c r="E3977">
        <f>VLOOKUP($B3977,Feuil2!$A$2:$G$720,4,FALSE)</f>
        <v>10</v>
      </c>
      <c r="F3977" t="str">
        <f>VLOOKUP($E3977,Feuil3!$A$2:$B$19,2,FALSE)</f>
        <v>fire</v>
      </c>
      <c r="G3977">
        <f>VLOOKUP($B3977,Feuil2!$A$2:$G$720,5,FALSE)</f>
        <v>0</v>
      </c>
      <c r="H3977">
        <f>VLOOKUP($B3977,Feuil2!$A$2:$G$720,6,FALSE)</f>
        <v>5</v>
      </c>
      <c r="I3977">
        <f>VLOOKUP($B3977,Feuil2!$A$2:$G$720,7,FALSE)</f>
        <v>0</v>
      </c>
      <c r="J3977">
        <f>VLOOKUP($B3977,Feuil2!$A$2:$J$720,10,FALSE)</f>
        <v>1</v>
      </c>
      <c r="K3977" t="str">
        <f>VLOOKUP(J3977,move_damage_classes!$B$2:$C$4,2,FALSE)</f>
        <v>status</v>
      </c>
    </row>
    <row r="3978" spans="1:11" x14ac:dyDescent="0.25">
      <c r="A3978">
        <v>273</v>
      </c>
      <c r="B3978">
        <v>267</v>
      </c>
      <c r="C3978" t="str">
        <f>VLOOKUP($B3978,Feuil2!$A$2:$G$720,2,FALSE)</f>
        <v>nature-power</v>
      </c>
      <c r="D3978">
        <f>VLOOKUP($B3978,Feuil2!$A$2:$G$720,3,FALSE)</f>
        <v>3</v>
      </c>
      <c r="E3978">
        <f>VLOOKUP($B3978,Feuil2!$A$2:$G$720,4,FALSE)</f>
        <v>1</v>
      </c>
      <c r="F3978" t="str">
        <f>VLOOKUP($E3978,Feuil3!$A$2:$B$19,2,FALSE)</f>
        <v>normal</v>
      </c>
      <c r="G3978">
        <f>VLOOKUP($B3978,Feuil2!$A$2:$G$720,5,FALSE)</f>
        <v>0</v>
      </c>
      <c r="H3978">
        <f>VLOOKUP($B3978,Feuil2!$A$2:$G$720,6,FALSE)</f>
        <v>20</v>
      </c>
      <c r="I3978">
        <f>VLOOKUP($B3978,Feuil2!$A$2:$G$720,7,FALSE)</f>
        <v>0</v>
      </c>
      <c r="J3978">
        <f>VLOOKUP($B3978,Feuil2!$A$2:$J$720,10,FALSE)</f>
        <v>1</v>
      </c>
      <c r="K3978" t="str">
        <f>VLOOKUP(J3978,move_damage_classes!$B$2:$C$4,2,FALSE)</f>
        <v>status</v>
      </c>
    </row>
    <row r="3979" spans="1:11" x14ac:dyDescent="0.25">
      <c r="A3979">
        <v>274</v>
      </c>
      <c r="B3979">
        <v>1</v>
      </c>
      <c r="C3979" t="str">
        <f>VLOOKUP($B3979,Feuil2!$A$2:$G$720,2,FALSE)</f>
        <v>pound</v>
      </c>
      <c r="D3979">
        <f>VLOOKUP($B3979,Feuil2!$A$2:$G$720,3,FALSE)</f>
        <v>1</v>
      </c>
      <c r="E3979">
        <f>VLOOKUP($B3979,Feuil2!$A$2:$G$720,4,FALSE)</f>
        <v>1</v>
      </c>
      <c r="F3979" t="str">
        <f>VLOOKUP($E3979,Feuil3!$A$2:$B$19,2,FALSE)</f>
        <v>normal</v>
      </c>
      <c r="G3979">
        <f>VLOOKUP($B3979,Feuil2!$A$2:$G$720,5,FALSE)</f>
        <v>40</v>
      </c>
      <c r="H3979">
        <f>VLOOKUP($B3979,Feuil2!$A$2:$G$720,6,FALSE)</f>
        <v>35</v>
      </c>
      <c r="I3979">
        <f>VLOOKUP($B3979,Feuil2!$A$2:$G$720,7,FALSE)</f>
        <v>100</v>
      </c>
      <c r="J3979">
        <f>VLOOKUP($B3979,Feuil2!$A$2:$J$720,10,FALSE)</f>
        <v>2</v>
      </c>
      <c r="K3979" t="str">
        <f>VLOOKUP(J3979,move_damage_classes!$B$2:$C$4,2,FALSE)</f>
        <v>physical</v>
      </c>
    </row>
    <row r="3980" spans="1:11" x14ac:dyDescent="0.25">
      <c r="A3980">
        <v>274</v>
      </c>
      <c r="B3980">
        <v>13</v>
      </c>
      <c r="C3980" t="str">
        <f>VLOOKUP($B3980,Feuil2!$A$2:$G$720,2,FALSE)</f>
        <v>razor-wind</v>
      </c>
      <c r="D3980">
        <f>VLOOKUP($B3980,Feuil2!$A$2:$G$720,3,FALSE)</f>
        <v>1</v>
      </c>
      <c r="E3980">
        <f>VLOOKUP($B3980,Feuil2!$A$2:$G$720,4,FALSE)</f>
        <v>1</v>
      </c>
      <c r="F3980" t="str">
        <f>VLOOKUP($E3980,Feuil3!$A$2:$B$19,2,FALSE)</f>
        <v>normal</v>
      </c>
      <c r="G3980">
        <f>VLOOKUP($B3980,Feuil2!$A$2:$G$720,5,FALSE)</f>
        <v>80</v>
      </c>
      <c r="H3980">
        <f>VLOOKUP($B3980,Feuil2!$A$2:$G$720,6,FALSE)</f>
        <v>10</v>
      </c>
      <c r="I3980">
        <f>VLOOKUP($B3980,Feuil2!$A$2:$G$720,7,FALSE)</f>
        <v>100</v>
      </c>
      <c r="J3980">
        <f>VLOOKUP($B3980,Feuil2!$A$2:$J$720,10,FALSE)</f>
        <v>3</v>
      </c>
      <c r="K3980" t="str">
        <f>VLOOKUP(J3980,move_damage_classes!$B$2:$C$4,2,FALSE)</f>
        <v>special</v>
      </c>
    </row>
    <row r="3981" spans="1:11" x14ac:dyDescent="0.25">
      <c r="A3981">
        <v>274</v>
      </c>
      <c r="B3981">
        <v>74</v>
      </c>
      <c r="C3981" t="str">
        <f>VLOOKUP($B3981,Feuil2!$A$2:$G$720,2,FALSE)</f>
        <v>growth</v>
      </c>
      <c r="D3981">
        <f>VLOOKUP($B3981,Feuil2!$A$2:$G$720,3,FALSE)</f>
        <v>1</v>
      </c>
      <c r="E3981">
        <f>VLOOKUP($B3981,Feuil2!$A$2:$G$720,4,FALSE)</f>
        <v>1</v>
      </c>
      <c r="F3981" t="str">
        <f>VLOOKUP($E3981,Feuil3!$A$2:$B$19,2,FALSE)</f>
        <v>normal</v>
      </c>
      <c r="G3981">
        <f>VLOOKUP($B3981,Feuil2!$A$2:$G$720,5,FALSE)</f>
        <v>0</v>
      </c>
      <c r="H3981">
        <f>VLOOKUP($B3981,Feuil2!$A$2:$G$720,6,FALSE)</f>
        <v>20</v>
      </c>
      <c r="I3981">
        <f>VLOOKUP($B3981,Feuil2!$A$2:$G$720,7,FALSE)</f>
        <v>0</v>
      </c>
      <c r="J3981">
        <f>VLOOKUP($B3981,Feuil2!$A$2:$J$720,10,FALSE)</f>
        <v>1</v>
      </c>
      <c r="K3981" t="str">
        <f>VLOOKUP(J3981,move_damage_classes!$B$2:$C$4,2,FALSE)</f>
        <v>status</v>
      </c>
    </row>
    <row r="3982" spans="1:11" x14ac:dyDescent="0.25">
      <c r="A3982">
        <v>274</v>
      </c>
      <c r="B3982">
        <v>75</v>
      </c>
      <c r="C3982" t="str">
        <f>VLOOKUP($B3982,Feuil2!$A$2:$G$720,2,FALSE)</f>
        <v>razor-leaf</v>
      </c>
      <c r="D3982">
        <f>VLOOKUP($B3982,Feuil2!$A$2:$G$720,3,FALSE)</f>
        <v>1</v>
      </c>
      <c r="E3982">
        <f>VLOOKUP($B3982,Feuil2!$A$2:$G$720,4,FALSE)</f>
        <v>12</v>
      </c>
      <c r="F3982" t="str">
        <f>VLOOKUP($E3982,Feuil3!$A$2:$B$19,2,FALSE)</f>
        <v>grass</v>
      </c>
      <c r="G3982">
        <f>VLOOKUP($B3982,Feuil2!$A$2:$G$720,5,FALSE)</f>
        <v>55</v>
      </c>
      <c r="H3982">
        <f>VLOOKUP($B3982,Feuil2!$A$2:$G$720,6,FALSE)</f>
        <v>25</v>
      </c>
      <c r="I3982">
        <f>VLOOKUP($B3982,Feuil2!$A$2:$G$720,7,FALSE)</f>
        <v>95</v>
      </c>
      <c r="J3982">
        <f>VLOOKUP($B3982,Feuil2!$A$2:$J$720,10,FALSE)</f>
        <v>2</v>
      </c>
      <c r="K3982" t="str">
        <f>VLOOKUP(J3982,move_damage_classes!$B$2:$C$4,2,FALSE)</f>
        <v>physical</v>
      </c>
    </row>
    <row r="3983" spans="1:11" x14ac:dyDescent="0.25">
      <c r="A3983">
        <v>274</v>
      </c>
      <c r="B3983">
        <v>106</v>
      </c>
      <c r="C3983" t="str">
        <f>VLOOKUP($B3983,Feuil2!$A$2:$G$720,2,FALSE)</f>
        <v>harden</v>
      </c>
      <c r="D3983">
        <f>VLOOKUP($B3983,Feuil2!$A$2:$G$720,3,FALSE)</f>
        <v>1</v>
      </c>
      <c r="E3983">
        <f>VLOOKUP($B3983,Feuil2!$A$2:$G$720,4,FALSE)</f>
        <v>1</v>
      </c>
      <c r="F3983" t="str">
        <f>VLOOKUP($E3983,Feuil3!$A$2:$B$19,2,FALSE)</f>
        <v>normal</v>
      </c>
      <c r="G3983">
        <f>VLOOKUP($B3983,Feuil2!$A$2:$G$720,5,FALSE)</f>
        <v>0</v>
      </c>
      <c r="H3983">
        <f>VLOOKUP($B3983,Feuil2!$A$2:$G$720,6,FALSE)</f>
        <v>30</v>
      </c>
      <c r="I3983">
        <f>VLOOKUP($B3983,Feuil2!$A$2:$G$720,7,FALSE)</f>
        <v>0</v>
      </c>
      <c r="J3983">
        <f>VLOOKUP($B3983,Feuil2!$A$2:$J$720,10,FALSE)</f>
        <v>1</v>
      </c>
      <c r="K3983" t="str">
        <f>VLOOKUP(J3983,move_damage_classes!$B$2:$C$4,2,FALSE)</f>
        <v>status</v>
      </c>
    </row>
    <row r="3984" spans="1:11" x14ac:dyDescent="0.25">
      <c r="A3984">
        <v>274</v>
      </c>
      <c r="B3984">
        <v>185</v>
      </c>
      <c r="C3984" t="str">
        <f>VLOOKUP($B3984,Feuil2!$A$2:$G$720,2,FALSE)</f>
        <v>feint-attack</v>
      </c>
      <c r="D3984">
        <f>VLOOKUP($B3984,Feuil2!$A$2:$G$720,3,FALSE)</f>
        <v>2</v>
      </c>
      <c r="E3984">
        <f>VLOOKUP($B3984,Feuil2!$A$2:$G$720,4,FALSE)</f>
        <v>17</v>
      </c>
      <c r="F3984" t="str">
        <f>VLOOKUP($E3984,Feuil3!$A$2:$B$19,2,FALSE)</f>
        <v>dark</v>
      </c>
      <c r="G3984">
        <f>VLOOKUP($B3984,Feuil2!$A$2:$G$720,5,FALSE)</f>
        <v>60</v>
      </c>
      <c r="H3984">
        <f>VLOOKUP($B3984,Feuil2!$A$2:$G$720,6,FALSE)</f>
        <v>20</v>
      </c>
      <c r="I3984">
        <f>VLOOKUP($B3984,Feuil2!$A$2:$G$720,7,FALSE)</f>
        <v>0</v>
      </c>
      <c r="J3984">
        <f>VLOOKUP($B3984,Feuil2!$A$2:$J$720,10,FALSE)</f>
        <v>2</v>
      </c>
      <c r="K3984" t="str">
        <f>VLOOKUP(J3984,move_damage_classes!$B$2:$C$4,2,FALSE)</f>
        <v>physical</v>
      </c>
    </row>
    <row r="3985" spans="1:11" x14ac:dyDescent="0.25">
      <c r="A3985">
        <v>274</v>
      </c>
      <c r="B3985">
        <v>207</v>
      </c>
      <c r="C3985" t="str">
        <f>VLOOKUP($B3985,Feuil2!$A$2:$G$720,2,FALSE)</f>
        <v>swagger</v>
      </c>
      <c r="D3985">
        <f>VLOOKUP($B3985,Feuil2!$A$2:$G$720,3,FALSE)</f>
        <v>2</v>
      </c>
      <c r="E3985">
        <f>VLOOKUP($B3985,Feuil2!$A$2:$G$720,4,FALSE)</f>
        <v>1</v>
      </c>
      <c r="F3985" t="str">
        <f>VLOOKUP($E3985,Feuil3!$A$2:$B$19,2,FALSE)</f>
        <v>normal</v>
      </c>
      <c r="G3985">
        <f>VLOOKUP($B3985,Feuil2!$A$2:$G$720,5,FALSE)</f>
        <v>0</v>
      </c>
      <c r="H3985">
        <f>VLOOKUP($B3985,Feuil2!$A$2:$G$720,6,FALSE)</f>
        <v>15</v>
      </c>
      <c r="I3985">
        <f>VLOOKUP($B3985,Feuil2!$A$2:$G$720,7,FALSE)</f>
        <v>85</v>
      </c>
      <c r="J3985">
        <f>VLOOKUP($B3985,Feuil2!$A$2:$J$720,10,FALSE)</f>
        <v>1</v>
      </c>
      <c r="K3985" t="str">
        <f>VLOOKUP(J3985,move_damage_classes!$B$2:$C$4,2,FALSE)</f>
        <v>status</v>
      </c>
    </row>
    <row r="3986" spans="1:11" x14ac:dyDescent="0.25">
      <c r="A3986">
        <v>274</v>
      </c>
      <c r="B3986">
        <v>252</v>
      </c>
      <c r="C3986" t="str">
        <f>VLOOKUP($B3986,Feuil2!$A$2:$G$720,2,FALSE)</f>
        <v>fake-out</v>
      </c>
      <c r="D3986">
        <f>VLOOKUP($B3986,Feuil2!$A$2:$G$720,3,FALSE)</f>
        <v>3</v>
      </c>
      <c r="E3986">
        <f>VLOOKUP($B3986,Feuil2!$A$2:$G$720,4,FALSE)</f>
        <v>1</v>
      </c>
      <c r="F3986" t="str">
        <f>VLOOKUP($E3986,Feuil3!$A$2:$B$19,2,FALSE)</f>
        <v>normal</v>
      </c>
      <c r="G3986">
        <f>VLOOKUP($B3986,Feuil2!$A$2:$G$720,5,FALSE)</f>
        <v>40</v>
      </c>
      <c r="H3986">
        <f>VLOOKUP($B3986,Feuil2!$A$2:$G$720,6,FALSE)</f>
        <v>10</v>
      </c>
      <c r="I3986">
        <f>VLOOKUP($B3986,Feuil2!$A$2:$G$720,7,FALSE)</f>
        <v>100</v>
      </c>
      <c r="J3986">
        <f>VLOOKUP($B3986,Feuil2!$A$2:$J$720,10,FALSE)</f>
        <v>2</v>
      </c>
      <c r="K3986" t="str">
        <f>VLOOKUP(J3986,move_damage_classes!$B$2:$C$4,2,FALSE)</f>
        <v>physical</v>
      </c>
    </row>
    <row r="3987" spans="1:11" x14ac:dyDescent="0.25">
      <c r="A3987">
        <v>274</v>
      </c>
      <c r="B3987">
        <v>259</v>
      </c>
      <c r="C3987" t="str">
        <f>VLOOKUP($B3987,Feuil2!$A$2:$G$720,2,FALSE)</f>
        <v>torment</v>
      </c>
      <c r="D3987">
        <f>VLOOKUP($B3987,Feuil2!$A$2:$G$720,3,FALSE)</f>
        <v>3</v>
      </c>
      <c r="E3987">
        <f>VLOOKUP($B3987,Feuil2!$A$2:$G$720,4,FALSE)</f>
        <v>17</v>
      </c>
      <c r="F3987" t="str">
        <f>VLOOKUP($E3987,Feuil3!$A$2:$B$19,2,FALSE)</f>
        <v>dark</v>
      </c>
      <c r="G3987">
        <f>VLOOKUP($B3987,Feuil2!$A$2:$G$720,5,FALSE)</f>
        <v>0</v>
      </c>
      <c r="H3987">
        <f>VLOOKUP($B3987,Feuil2!$A$2:$G$720,6,FALSE)</f>
        <v>15</v>
      </c>
      <c r="I3987">
        <f>VLOOKUP($B3987,Feuil2!$A$2:$G$720,7,FALSE)</f>
        <v>100</v>
      </c>
      <c r="J3987">
        <f>VLOOKUP($B3987,Feuil2!$A$2:$J$720,10,FALSE)</f>
        <v>1</v>
      </c>
      <c r="K3987" t="str">
        <f>VLOOKUP(J3987,move_damage_classes!$B$2:$C$4,2,FALSE)</f>
        <v>status</v>
      </c>
    </row>
    <row r="3988" spans="1:11" x14ac:dyDescent="0.25">
      <c r="A3988">
        <v>274</v>
      </c>
      <c r="B3988">
        <v>267</v>
      </c>
      <c r="C3988" t="str">
        <f>VLOOKUP($B3988,Feuil2!$A$2:$G$720,2,FALSE)</f>
        <v>nature-power</v>
      </c>
      <c r="D3988">
        <f>VLOOKUP($B3988,Feuil2!$A$2:$G$720,3,FALSE)</f>
        <v>3</v>
      </c>
      <c r="E3988">
        <f>VLOOKUP($B3988,Feuil2!$A$2:$G$720,4,FALSE)</f>
        <v>1</v>
      </c>
      <c r="F3988" t="str">
        <f>VLOOKUP($E3988,Feuil3!$A$2:$B$19,2,FALSE)</f>
        <v>normal</v>
      </c>
      <c r="G3988">
        <f>VLOOKUP($B3988,Feuil2!$A$2:$G$720,5,FALSE)</f>
        <v>0</v>
      </c>
      <c r="H3988">
        <f>VLOOKUP($B3988,Feuil2!$A$2:$G$720,6,FALSE)</f>
        <v>20</v>
      </c>
      <c r="I3988">
        <f>VLOOKUP($B3988,Feuil2!$A$2:$G$720,7,FALSE)</f>
        <v>0</v>
      </c>
      <c r="J3988">
        <f>VLOOKUP($B3988,Feuil2!$A$2:$J$720,10,FALSE)</f>
        <v>1</v>
      </c>
      <c r="K3988" t="str">
        <f>VLOOKUP(J3988,move_damage_classes!$B$2:$C$4,2,FALSE)</f>
        <v>status</v>
      </c>
    </row>
    <row r="3989" spans="1:11" x14ac:dyDescent="0.25">
      <c r="A3989">
        <v>274</v>
      </c>
      <c r="B3989">
        <v>326</v>
      </c>
      <c r="C3989" t="str">
        <f>VLOOKUP($B3989,Feuil2!$A$2:$G$720,2,FALSE)</f>
        <v>extrasensory</v>
      </c>
      <c r="D3989">
        <f>VLOOKUP($B3989,Feuil2!$A$2:$G$720,3,FALSE)</f>
        <v>3</v>
      </c>
      <c r="E3989">
        <f>VLOOKUP($B3989,Feuil2!$A$2:$G$720,4,FALSE)</f>
        <v>14</v>
      </c>
      <c r="F3989" t="str">
        <f>VLOOKUP($E3989,Feuil3!$A$2:$B$19,2,FALSE)</f>
        <v>psychic</v>
      </c>
      <c r="G3989">
        <f>VLOOKUP($B3989,Feuil2!$A$2:$G$720,5,FALSE)</f>
        <v>80</v>
      </c>
      <c r="H3989">
        <f>VLOOKUP($B3989,Feuil2!$A$2:$G$720,6,FALSE)</f>
        <v>20</v>
      </c>
      <c r="I3989">
        <f>VLOOKUP($B3989,Feuil2!$A$2:$G$720,7,FALSE)</f>
        <v>100</v>
      </c>
      <c r="J3989">
        <f>VLOOKUP($B3989,Feuil2!$A$2:$J$720,10,FALSE)</f>
        <v>3</v>
      </c>
      <c r="K3989" t="str">
        <f>VLOOKUP(J3989,move_damage_classes!$B$2:$C$4,2,FALSE)</f>
        <v>special</v>
      </c>
    </row>
    <row r="3990" spans="1:11" x14ac:dyDescent="0.25">
      <c r="A3990">
        <v>274</v>
      </c>
      <c r="B3990">
        <v>348</v>
      </c>
      <c r="C3990" t="str">
        <f>VLOOKUP($B3990,Feuil2!$A$2:$G$720,2,FALSE)</f>
        <v>leaf-blade</v>
      </c>
      <c r="D3990">
        <f>VLOOKUP($B3990,Feuil2!$A$2:$G$720,3,FALSE)</f>
        <v>3</v>
      </c>
      <c r="E3990">
        <f>VLOOKUP($B3990,Feuil2!$A$2:$G$720,4,FALSE)</f>
        <v>12</v>
      </c>
      <c r="F3990" t="str">
        <f>VLOOKUP($E3990,Feuil3!$A$2:$B$19,2,FALSE)</f>
        <v>grass</v>
      </c>
      <c r="G3990">
        <f>VLOOKUP($B3990,Feuil2!$A$2:$G$720,5,FALSE)</f>
        <v>90</v>
      </c>
      <c r="H3990">
        <f>VLOOKUP($B3990,Feuil2!$A$2:$G$720,6,FALSE)</f>
        <v>15</v>
      </c>
      <c r="I3990">
        <f>VLOOKUP($B3990,Feuil2!$A$2:$G$720,7,FALSE)</f>
        <v>100</v>
      </c>
      <c r="J3990">
        <f>VLOOKUP($B3990,Feuil2!$A$2:$J$720,10,FALSE)</f>
        <v>2</v>
      </c>
      <c r="K3990" t="str">
        <f>VLOOKUP(J3990,move_damage_classes!$B$2:$C$4,2,FALSE)</f>
        <v>physical</v>
      </c>
    </row>
    <row r="3991" spans="1:11" x14ac:dyDescent="0.25">
      <c r="A3991">
        <v>275</v>
      </c>
      <c r="B3991">
        <v>18</v>
      </c>
      <c r="C3991" t="str">
        <f>VLOOKUP($B3991,Feuil2!$A$2:$G$720,2,FALSE)</f>
        <v>whirlwind</v>
      </c>
      <c r="D3991">
        <f>VLOOKUP($B3991,Feuil2!$A$2:$G$720,3,FALSE)</f>
        <v>1</v>
      </c>
      <c r="E3991">
        <f>VLOOKUP($B3991,Feuil2!$A$2:$G$720,4,FALSE)</f>
        <v>1</v>
      </c>
      <c r="F3991" t="str">
        <f>VLOOKUP($E3991,Feuil3!$A$2:$B$19,2,FALSE)</f>
        <v>normal</v>
      </c>
      <c r="G3991">
        <f>VLOOKUP($B3991,Feuil2!$A$2:$G$720,5,FALSE)</f>
        <v>0</v>
      </c>
      <c r="H3991">
        <f>VLOOKUP($B3991,Feuil2!$A$2:$G$720,6,FALSE)</f>
        <v>20</v>
      </c>
      <c r="I3991">
        <f>VLOOKUP($B3991,Feuil2!$A$2:$G$720,7,FALSE)</f>
        <v>0</v>
      </c>
      <c r="J3991">
        <f>VLOOKUP($B3991,Feuil2!$A$2:$J$720,10,FALSE)</f>
        <v>1</v>
      </c>
      <c r="K3991" t="str">
        <f>VLOOKUP(J3991,move_damage_classes!$B$2:$C$4,2,FALSE)</f>
        <v>status</v>
      </c>
    </row>
    <row r="3992" spans="1:11" x14ac:dyDescent="0.25">
      <c r="A3992">
        <v>275</v>
      </c>
      <c r="B3992">
        <v>75</v>
      </c>
      <c r="C3992" t="str">
        <f>VLOOKUP($B3992,Feuil2!$A$2:$G$720,2,FALSE)</f>
        <v>razor-leaf</v>
      </c>
      <c r="D3992">
        <f>VLOOKUP($B3992,Feuil2!$A$2:$G$720,3,FALSE)</f>
        <v>1</v>
      </c>
      <c r="E3992">
        <f>VLOOKUP($B3992,Feuil2!$A$2:$G$720,4,FALSE)</f>
        <v>12</v>
      </c>
      <c r="F3992" t="str">
        <f>VLOOKUP($E3992,Feuil3!$A$2:$B$19,2,FALSE)</f>
        <v>grass</v>
      </c>
      <c r="G3992">
        <f>VLOOKUP($B3992,Feuil2!$A$2:$G$720,5,FALSE)</f>
        <v>55</v>
      </c>
      <c r="H3992">
        <f>VLOOKUP($B3992,Feuil2!$A$2:$G$720,6,FALSE)</f>
        <v>25</v>
      </c>
      <c r="I3992">
        <f>VLOOKUP($B3992,Feuil2!$A$2:$G$720,7,FALSE)</f>
        <v>95</v>
      </c>
      <c r="J3992">
        <f>VLOOKUP($B3992,Feuil2!$A$2:$J$720,10,FALSE)</f>
        <v>2</v>
      </c>
      <c r="K3992" t="str">
        <f>VLOOKUP(J3992,move_damage_classes!$B$2:$C$4,2,FALSE)</f>
        <v>physical</v>
      </c>
    </row>
    <row r="3993" spans="1:11" x14ac:dyDescent="0.25">
      <c r="A3993">
        <v>275</v>
      </c>
      <c r="B3993">
        <v>185</v>
      </c>
      <c r="C3993" t="str">
        <f>VLOOKUP($B3993,Feuil2!$A$2:$G$720,2,FALSE)</f>
        <v>feint-attack</v>
      </c>
      <c r="D3993">
        <f>VLOOKUP($B3993,Feuil2!$A$2:$G$720,3,FALSE)</f>
        <v>2</v>
      </c>
      <c r="E3993">
        <f>VLOOKUP($B3993,Feuil2!$A$2:$G$720,4,FALSE)</f>
        <v>17</v>
      </c>
      <c r="F3993" t="str">
        <f>VLOOKUP($E3993,Feuil3!$A$2:$B$19,2,FALSE)</f>
        <v>dark</v>
      </c>
      <c r="G3993">
        <f>VLOOKUP($B3993,Feuil2!$A$2:$G$720,5,FALSE)</f>
        <v>60</v>
      </c>
      <c r="H3993">
        <f>VLOOKUP($B3993,Feuil2!$A$2:$G$720,6,FALSE)</f>
        <v>20</v>
      </c>
      <c r="I3993">
        <f>VLOOKUP($B3993,Feuil2!$A$2:$G$720,7,FALSE)</f>
        <v>0</v>
      </c>
      <c r="J3993">
        <f>VLOOKUP($B3993,Feuil2!$A$2:$J$720,10,FALSE)</f>
        <v>2</v>
      </c>
      <c r="K3993" t="str">
        <f>VLOOKUP(J3993,move_damage_classes!$B$2:$C$4,2,FALSE)</f>
        <v>physical</v>
      </c>
    </row>
    <row r="3994" spans="1:11" x14ac:dyDescent="0.25">
      <c r="A3994">
        <v>275</v>
      </c>
      <c r="B3994">
        <v>417</v>
      </c>
      <c r="C3994" t="str">
        <f>VLOOKUP($B3994,Feuil2!$A$2:$G$720,2,FALSE)</f>
        <v>nasty-plot</v>
      </c>
      <c r="D3994">
        <f>VLOOKUP($B3994,Feuil2!$A$2:$G$720,3,FALSE)</f>
        <v>4</v>
      </c>
      <c r="E3994">
        <f>VLOOKUP($B3994,Feuil2!$A$2:$G$720,4,FALSE)</f>
        <v>17</v>
      </c>
      <c r="F3994" t="str">
        <f>VLOOKUP($E3994,Feuil3!$A$2:$B$19,2,FALSE)</f>
        <v>dark</v>
      </c>
      <c r="G3994">
        <f>VLOOKUP($B3994,Feuil2!$A$2:$G$720,5,FALSE)</f>
        <v>0</v>
      </c>
      <c r="H3994">
        <f>VLOOKUP($B3994,Feuil2!$A$2:$G$720,6,FALSE)</f>
        <v>20</v>
      </c>
      <c r="I3994">
        <f>VLOOKUP($B3994,Feuil2!$A$2:$G$720,7,FALSE)</f>
        <v>0</v>
      </c>
      <c r="J3994">
        <f>VLOOKUP($B3994,Feuil2!$A$2:$J$720,10,FALSE)</f>
        <v>1</v>
      </c>
      <c r="K3994" t="str">
        <f>VLOOKUP(J3994,move_damage_classes!$B$2:$C$4,2,FALSE)</f>
        <v>status</v>
      </c>
    </row>
    <row r="3995" spans="1:11" x14ac:dyDescent="0.25">
      <c r="A3995">
        <v>275</v>
      </c>
      <c r="B3995">
        <v>437</v>
      </c>
      <c r="C3995" t="str">
        <f>VLOOKUP($B3995,Feuil2!$A$2:$G$720,2,FALSE)</f>
        <v>leaf-storm</v>
      </c>
      <c r="D3995">
        <f>VLOOKUP($B3995,Feuil2!$A$2:$G$720,3,FALSE)</f>
        <v>4</v>
      </c>
      <c r="E3995">
        <f>VLOOKUP($B3995,Feuil2!$A$2:$G$720,4,FALSE)</f>
        <v>12</v>
      </c>
      <c r="F3995" t="str">
        <f>VLOOKUP($E3995,Feuil3!$A$2:$B$19,2,FALSE)</f>
        <v>grass</v>
      </c>
      <c r="G3995">
        <f>VLOOKUP($B3995,Feuil2!$A$2:$G$720,5,FALSE)</f>
        <v>130</v>
      </c>
      <c r="H3995">
        <f>VLOOKUP($B3995,Feuil2!$A$2:$G$720,6,FALSE)</f>
        <v>5</v>
      </c>
      <c r="I3995">
        <f>VLOOKUP($B3995,Feuil2!$A$2:$G$720,7,FALSE)</f>
        <v>90</v>
      </c>
      <c r="J3995">
        <f>VLOOKUP($B3995,Feuil2!$A$2:$J$720,10,FALSE)</f>
        <v>3</v>
      </c>
      <c r="K3995" t="str">
        <f>VLOOKUP(J3995,move_damage_classes!$B$2:$C$4,2,FALSE)</f>
        <v>special</v>
      </c>
    </row>
    <row r="3996" spans="1:11" x14ac:dyDescent="0.25">
      <c r="A3996">
        <v>275</v>
      </c>
      <c r="B3996">
        <v>536</v>
      </c>
      <c r="C3996" t="str">
        <f>VLOOKUP($B3996,Feuil2!$A$2:$G$720,2,FALSE)</f>
        <v>leaf-tornado</v>
      </c>
      <c r="D3996">
        <f>VLOOKUP($B3996,Feuil2!$A$2:$G$720,3,FALSE)</f>
        <v>5</v>
      </c>
      <c r="E3996">
        <f>VLOOKUP($B3996,Feuil2!$A$2:$G$720,4,FALSE)</f>
        <v>12</v>
      </c>
      <c r="F3996" t="str">
        <f>VLOOKUP($E3996,Feuil3!$A$2:$B$19,2,FALSE)</f>
        <v>grass</v>
      </c>
      <c r="G3996">
        <f>VLOOKUP($B3996,Feuil2!$A$2:$G$720,5,FALSE)</f>
        <v>65</v>
      </c>
      <c r="H3996">
        <f>VLOOKUP($B3996,Feuil2!$A$2:$G$720,6,FALSE)</f>
        <v>10</v>
      </c>
      <c r="I3996">
        <f>VLOOKUP($B3996,Feuil2!$A$2:$G$720,7,FALSE)</f>
        <v>90</v>
      </c>
      <c r="J3996">
        <f>VLOOKUP($B3996,Feuil2!$A$2:$J$720,10,FALSE)</f>
        <v>3</v>
      </c>
      <c r="K3996" t="str">
        <f>VLOOKUP(J3996,move_damage_classes!$B$2:$C$4,2,FALSE)</f>
        <v>special</v>
      </c>
    </row>
    <row r="3997" spans="1:11" x14ac:dyDescent="0.25">
      <c r="A3997">
        <v>275</v>
      </c>
      <c r="B3997">
        <v>542</v>
      </c>
      <c r="C3997" t="str">
        <f>VLOOKUP($B3997,Feuil2!$A$2:$G$720,2,FALSE)</f>
        <v>hurricane</v>
      </c>
      <c r="D3997">
        <f>VLOOKUP($B3997,Feuil2!$A$2:$G$720,3,FALSE)</f>
        <v>5</v>
      </c>
      <c r="E3997">
        <f>VLOOKUP($B3997,Feuil2!$A$2:$G$720,4,FALSE)</f>
        <v>3</v>
      </c>
      <c r="F3997" t="str">
        <f>VLOOKUP($E3997,Feuil3!$A$2:$B$19,2,FALSE)</f>
        <v>flying</v>
      </c>
      <c r="G3997">
        <f>VLOOKUP($B3997,Feuil2!$A$2:$G$720,5,FALSE)</f>
        <v>110</v>
      </c>
      <c r="H3997">
        <f>VLOOKUP($B3997,Feuil2!$A$2:$G$720,6,FALSE)</f>
        <v>10</v>
      </c>
      <c r="I3997">
        <f>VLOOKUP($B3997,Feuil2!$A$2:$G$720,7,FALSE)</f>
        <v>70</v>
      </c>
      <c r="J3997">
        <f>VLOOKUP($B3997,Feuil2!$A$2:$J$720,10,FALSE)</f>
        <v>3</v>
      </c>
      <c r="K3997" t="str">
        <f>VLOOKUP(J3997,move_damage_classes!$B$2:$C$4,2,FALSE)</f>
        <v>special</v>
      </c>
    </row>
    <row r="3998" spans="1:11" x14ac:dyDescent="0.25">
      <c r="A3998">
        <v>276</v>
      </c>
      <c r="B3998">
        <v>17</v>
      </c>
      <c r="C3998" t="str">
        <f>VLOOKUP($B3998,Feuil2!$A$2:$G$720,2,FALSE)</f>
        <v>wing-attack</v>
      </c>
      <c r="D3998">
        <f>VLOOKUP($B3998,Feuil2!$A$2:$G$720,3,FALSE)</f>
        <v>1</v>
      </c>
      <c r="E3998">
        <f>VLOOKUP($B3998,Feuil2!$A$2:$G$720,4,FALSE)</f>
        <v>3</v>
      </c>
      <c r="F3998" t="str">
        <f>VLOOKUP($E3998,Feuil3!$A$2:$B$19,2,FALSE)</f>
        <v>flying</v>
      </c>
      <c r="G3998">
        <f>VLOOKUP($B3998,Feuil2!$A$2:$G$720,5,FALSE)</f>
        <v>60</v>
      </c>
      <c r="H3998">
        <f>VLOOKUP($B3998,Feuil2!$A$2:$G$720,6,FALSE)</f>
        <v>35</v>
      </c>
      <c r="I3998">
        <f>VLOOKUP($B3998,Feuil2!$A$2:$G$720,7,FALSE)</f>
        <v>100</v>
      </c>
      <c r="J3998">
        <f>VLOOKUP($B3998,Feuil2!$A$2:$J$720,10,FALSE)</f>
        <v>2</v>
      </c>
      <c r="K3998" t="str">
        <f>VLOOKUP(J3998,move_damage_classes!$B$2:$C$4,2,FALSE)</f>
        <v>physical</v>
      </c>
    </row>
    <row r="3999" spans="1:11" x14ac:dyDescent="0.25">
      <c r="A3999">
        <v>276</v>
      </c>
      <c r="B3999">
        <v>45</v>
      </c>
      <c r="C3999" t="str">
        <f>VLOOKUP($B3999,Feuil2!$A$2:$G$720,2,FALSE)</f>
        <v>growl</v>
      </c>
      <c r="D3999">
        <f>VLOOKUP($B3999,Feuil2!$A$2:$G$720,3,FALSE)</f>
        <v>1</v>
      </c>
      <c r="E3999">
        <f>VLOOKUP($B3999,Feuil2!$A$2:$G$720,4,FALSE)</f>
        <v>1</v>
      </c>
      <c r="F3999" t="str">
        <f>VLOOKUP($E3999,Feuil3!$A$2:$B$19,2,FALSE)</f>
        <v>normal</v>
      </c>
      <c r="G3999">
        <f>VLOOKUP($B3999,Feuil2!$A$2:$G$720,5,FALSE)</f>
        <v>0</v>
      </c>
      <c r="H3999">
        <f>VLOOKUP($B3999,Feuil2!$A$2:$G$720,6,FALSE)</f>
        <v>40</v>
      </c>
      <c r="I3999">
        <f>VLOOKUP($B3999,Feuil2!$A$2:$G$720,7,FALSE)</f>
        <v>100</v>
      </c>
      <c r="J3999">
        <f>VLOOKUP($B3999,Feuil2!$A$2:$J$720,10,FALSE)</f>
        <v>1</v>
      </c>
      <c r="K3999" t="str">
        <f>VLOOKUP(J3999,move_damage_classes!$B$2:$C$4,2,FALSE)</f>
        <v>status</v>
      </c>
    </row>
    <row r="4000" spans="1:11" x14ac:dyDescent="0.25">
      <c r="A4000">
        <v>276</v>
      </c>
      <c r="B4000">
        <v>64</v>
      </c>
      <c r="C4000" t="str">
        <f>VLOOKUP($B4000,Feuil2!$A$2:$G$720,2,FALSE)</f>
        <v>peck</v>
      </c>
      <c r="D4000">
        <f>VLOOKUP($B4000,Feuil2!$A$2:$G$720,3,FALSE)</f>
        <v>1</v>
      </c>
      <c r="E4000">
        <f>VLOOKUP($B4000,Feuil2!$A$2:$G$720,4,FALSE)</f>
        <v>3</v>
      </c>
      <c r="F4000" t="str">
        <f>VLOOKUP($E4000,Feuil3!$A$2:$B$19,2,FALSE)</f>
        <v>flying</v>
      </c>
      <c r="G4000">
        <f>VLOOKUP($B4000,Feuil2!$A$2:$G$720,5,FALSE)</f>
        <v>35</v>
      </c>
      <c r="H4000">
        <f>VLOOKUP($B4000,Feuil2!$A$2:$G$720,6,FALSE)</f>
        <v>35</v>
      </c>
      <c r="I4000">
        <f>VLOOKUP($B4000,Feuil2!$A$2:$G$720,7,FALSE)</f>
        <v>100</v>
      </c>
      <c r="J4000">
        <f>VLOOKUP($B4000,Feuil2!$A$2:$J$720,10,FALSE)</f>
        <v>2</v>
      </c>
      <c r="K4000" t="str">
        <f>VLOOKUP(J4000,move_damage_classes!$B$2:$C$4,2,FALSE)</f>
        <v>physical</v>
      </c>
    </row>
    <row r="4001" spans="1:11" x14ac:dyDescent="0.25">
      <c r="A4001">
        <v>276</v>
      </c>
      <c r="B4001">
        <v>97</v>
      </c>
      <c r="C4001" t="str">
        <f>VLOOKUP($B4001,Feuil2!$A$2:$G$720,2,FALSE)</f>
        <v>agility</v>
      </c>
      <c r="D4001">
        <f>VLOOKUP($B4001,Feuil2!$A$2:$G$720,3,FALSE)</f>
        <v>1</v>
      </c>
      <c r="E4001">
        <f>VLOOKUP($B4001,Feuil2!$A$2:$G$720,4,FALSE)</f>
        <v>14</v>
      </c>
      <c r="F4001" t="str">
        <f>VLOOKUP($E4001,Feuil3!$A$2:$B$19,2,FALSE)</f>
        <v>psychic</v>
      </c>
      <c r="G4001">
        <f>VLOOKUP($B4001,Feuil2!$A$2:$G$720,5,FALSE)</f>
        <v>0</v>
      </c>
      <c r="H4001">
        <f>VLOOKUP($B4001,Feuil2!$A$2:$G$720,6,FALSE)</f>
        <v>30</v>
      </c>
      <c r="I4001">
        <f>VLOOKUP($B4001,Feuil2!$A$2:$G$720,7,FALSE)</f>
        <v>0</v>
      </c>
      <c r="J4001">
        <f>VLOOKUP($B4001,Feuil2!$A$2:$J$720,10,FALSE)</f>
        <v>1</v>
      </c>
      <c r="K4001" t="str">
        <f>VLOOKUP(J4001,move_damage_classes!$B$2:$C$4,2,FALSE)</f>
        <v>status</v>
      </c>
    </row>
    <row r="4002" spans="1:11" x14ac:dyDescent="0.25">
      <c r="A4002">
        <v>276</v>
      </c>
      <c r="B4002">
        <v>98</v>
      </c>
      <c r="C4002" t="str">
        <f>VLOOKUP($B4002,Feuil2!$A$2:$G$720,2,FALSE)</f>
        <v>quick-attack</v>
      </c>
      <c r="D4002">
        <f>VLOOKUP($B4002,Feuil2!$A$2:$G$720,3,FALSE)</f>
        <v>1</v>
      </c>
      <c r="E4002">
        <f>VLOOKUP($B4002,Feuil2!$A$2:$G$720,4,FALSE)</f>
        <v>1</v>
      </c>
      <c r="F4002" t="str">
        <f>VLOOKUP($E4002,Feuil3!$A$2:$B$19,2,FALSE)</f>
        <v>normal</v>
      </c>
      <c r="G4002">
        <f>VLOOKUP($B4002,Feuil2!$A$2:$G$720,5,FALSE)</f>
        <v>40</v>
      </c>
      <c r="H4002">
        <f>VLOOKUP($B4002,Feuil2!$A$2:$G$720,6,FALSE)</f>
        <v>30</v>
      </c>
      <c r="I4002">
        <f>VLOOKUP($B4002,Feuil2!$A$2:$G$720,7,FALSE)</f>
        <v>100</v>
      </c>
      <c r="J4002">
        <f>VLOOKUP($B4002,Feuil2!$A$2:$J$720,10,FALSE)</f>
        <v>2</v>
      </c>
      <c r="K4002" t="str">
        <f>VLOOKUP(J4002,move_damage_classes!$B$2:$C$4,2,FALSE)</f>
        <v>physical</v>
      </c>
    </row>
    <row r="4003" spans="1:11" x14ac:dyDescent="0.25">
      <c r="A4003">
        <v>276</v>
      </c>
      <c r="B4003">
        <v>104</v>
      </c>
      <c r="C4003" t="str">
        <f>VLOOKUP($B4003,Feuil2!$A$2:$G$720,2,FALSE)</f>
        <v>double-team</v>
      </c>
      <c r="D4003">
        <f>VLOOKUP($B4003,Feuil2!$A$2:$G$720,3,FALSE)</f>
        <v>1</v>
      </c>
      <c r="E4003">
        <f>VLOOKUP($B4003,Feuil2!$A$2:$G$720,4,FALSE)</f>
        <v>1</v>
      </c>
      <c r="F4003" t="str">
        <f>VLOOKUP($E4003,Feuil3!$A$2:$B$19,2,FALSE)</f>
        <v>normal</v>
      </c>
      <c r="G4003">
        <f>VLOOKUP($B4003,Feuil2!$A$2:$G$720,5,FALSE)</f>
        <v>0</v>
      </c>
      <c r="H4003">
        <f>VLOOKUP($B4003,Feuil2!$A$2:$G$720,6,FALSE)</f>
        <v>15</v>
      </c>
      <c r="I4003">
        <f>VLOOKUP($B4003,Feuil2!$A$2:$G$720,7,FALSE)</f>
        <v>0</v>
      </c>
      <c r="J4003">
        <f>VLOOKUP($B4003,Feuil2!$A$2:$J$720,10,FALSE)</f>
        <v>1</v>
      </c>
      <c r="K4003" t="str">
        <f>VLOOKUP(J4003,move_damage_classes!$B$2:$C$4,2,FALSE)</f>
        <v>status</v>
      </c>
    </row>
    <row r="4004" spans="1:11" x14ac:dyDescent="0.25">
      <c r="A4004">
        <v>276</v>
      </c>
      <c r="B4004">
        <v>116</v>
      </c>
      <c r="C4004" t="str">
        <f>VLOOKUP($B4004,Feuil2!$A$2:$G$720,2,FALSE)</f>
        <v>focus-energy</v>
      </c>
      <c r="D4004">
        <f>VLOOKUP($B4004,Feuil2!$A$2:$G$720,3,FALSE)</f>
        <v>1</v>
      </c>
      <c r="E4004">
        <f>VLOOKUP($B4004,Feuil2!$A$2:$G$720,4,FALSE)</f>
        <v>1</v>
      </c>
      <c r="F4004" t="str">
        <f>VLOOKUP($E4004,Feuil3!$A$2:$B$19,2,FALSE)</f>
        <v>normal</v>
      </c>
      <c r="G4004">
        <f>VLOOKUP($B4004,Feuil2!$A$2:$G$720,5,FALSE)</f>
        <v>0</v>
      </c>
      <c r="H4004">
        <f>VLOOKUP($B4004,Feuil2!$A$2:$G$720,6,FALSE)</f>
        <v>30</v>
      </c>
      <c r="I4004">
        <f>VLOOKUP($B4004,Feuil2!$A$2:$G$720,7,FALSE)</f>
        <v>0</v>
      </c>
      <c r="J4004">
        <f>VLOOKUP($B4004,Feuil2!$A$2:$J$720,10,FALSE)</f>
        <v>1</v>
      </c>
      <c r="K4004" t="str">
        <f>VLOOKUP(J4004,move_damage_classes!$B$2:$C$4,2,FALSE)</f>
        <v>status</v>
      </c>
    </row>
    <row r="4005" spans="1:11" x14ac:dyDescent="0.25">
      <c r="A4005">
        <v>276</v>
      </c>
      <c r="B4005">
        <v>179</v>
      </c>
      <c r="C4005" t="str">
        <f>VLOOKUP($B4005,Feuil2!$A$2:$G$720,2,FALSE)</f>
        <v>reversal</v>
      </c>
      <c r="D4005">
        <f>VLOOKUP($B4005,Feuil2!$A$2:$G$720,3,FALSE)</f>
        <v>2</v>
      </c>
      <c r="E4005">
        <f>VLOOKUP($B4005,Feuil2!$A$2:$G$720,4,FALSE)</f>
        <v>2</v>
      </c>
      <c r="F4005" t="str">
        <f>VLOOKUP($E4005,Feuil3!$A$2:$B$19,2,FALSE)</f>
        <v>fighting</v>
      </c>
      <c r="G4005">
        <f>VLOOKUP($B4005,Feuil2!$A$2:$G$720,5,FALSE)</f>
        <v>0</v>
      </c>
      <c r="H4005">
        <f>VLOOKUP($B4005,Feuil2!$A$2:$G$720,6,FALSE)</f>
        <v>15</v>
      </c>
      <c r="I4005">
        <f>VLOOKUP($B4005,Feuil2!$A$2:$G$720,7,FALSE)</f>
        <v>100</v>
      </c>
      <c r="J4005">
        <f>VLOOKUP($B4005,Feuil2!$A$2:$J$720,10,FALSE)</f>
        <v>2</v>
      </c>
      <c r="K4005" t="str">
        <f>VLOOKUP(J4005,move_damage_classes!$B$2:$C$4,2,FALSE)</f>
        <v>physical</v>
      </c>
    </row>
    <row r="4006" spans="1:11" x14ac:dyDescent="0.25">
      <c r="A4006">
        <v>276</v>
      </c>
      <c r="B4006">
        <v>283</v>
      </c>
      <c r="C4006" t="str">
        <f>VLOOKUP($B4006,Feuil2!$A$2:$G$720,2,FALSE)</f>
        <v>endeavor</v>
      </c>
      <c r="D4006">
        <f>VLOOKUP($B4006,Feuil2!$A$2:$G$720,3,FALSE)</f>
        <v>3</v>
      </c>
      <c r="E4006">
        <f>VLOOKUP($B4006,Feuil2!$A$2:$G$720,4,FALSE)</f>
        <v>1</v>
      </c>
      <c r="F4006" t="str">
        <f>VLOOKUP($E4006,Feuil3!$A$2:$B$19,2,FALSE)</f>
        <v>normal</v>
      </c>
      <c r="G4006">
        <f>VLOOKUP($B4006,Feuil2!$A$2:$G$720,5,FALSE)</f>
        <v>0</v>
      </c>
      <c r="H4006">
        <f>VLOOKUP($B4006,Feuil2!$A$2:$G$720,6,FALSE)</f>
        <v>5</v>
      </c>
      <c r="I4006">
        <f>VLOOKUP($B4006,Feuil2!$A$2:$G$720,7,FALSE)</f>
        <v>100</v>
      </c>
      <c r="J4006">
        <f>VLOOKUP($B4006,Feuil2!$A$2:$J$720,10,FALSE)</f>
        <v>2</v>
      </c>
      <c r="K4006" t="str">
        <f>VLOOKUP(J4006,move_damage_classes!$B$2:$C$4,2,FALSE)</f>
        <v>physical</v>
      </c>
    </row>
    <row r="4007" spans="1:11" x14ac:dyDescent="0.25">
      <c r="A4007">
        <v>276</v>
      </c>
      <c r="B4007">
        <v>332</v>
      </c>
      <c r="C4007" t="str">
        <f>VLOOKUP($B4007,Feuil2!$A$2:$G$720,2,FALSE)</f>
        <v>aerial-ace</v>
      </c>
      <c r="D4007">
        <f>VLOOKUP($B4007,Feuil2!$A$2:$G$720,3,FALSE)</f>
        <v>3</v>
      </c>
      <c r="E4007">
        <f>VLOOKUP($B4007,Feuil2!$A$2:$G$720,4,FALSE)</f>
        <v>3</v>
      </c>
      <c r="F4007" t="str">
        <f>VLOOKUP($E4007,Feuil3!$A$2:$B$19,2,FALSE)</f>
        <v>flying</v>
      </c>
      <c r="G4007">
        <f>VLOOKUP($B4007,Feuil2!$A$2:$G$720,5,FALSE)</f>
        <v>60</v>
      </c>
      <c r="H4007">
        <f>VLOOKUP($B4007,Feuil2!$A$2:$G$720,6,FALSE)</f>
        <v>20</v>
      </c>
      <c r="I4007">
        <f>VLOOKUP($B4007,Feuil2!$A$2:$G$720,7,FALSE)</f>
        <v>0</v>
      </c>
      <c r="J4007">
        <f>VLOOKUP($B4007,Feuil2!$A$2:$J$720,10,FALSE)</f>
        <v>2</v>
      </c>
      <c r="K4007" t="str">
        <f>VLOOKUP(J4007,move_damage_classes!$B$2:$C$4,2,FALSE)</f>
        <v>physical</v>
      </c>
    </row>
    <row r="4008" spans="1:11" x14ac:dyDescent="0.25">
      <c r="A4008">
        <v>276</v>
      </c>
      <c r="B4008">
        <v>403</v>
      </c>
      <c r="C4008" t="str">
        <f>VLOOKUP($B4008,Feuil2!$A$2:$G$720,2,FALSE)</f>
        <v>air-slash</v>
      </c>
      <c r="D4008">
        <f>VLOOKUP($B4008,Feuil2!$A$2:$G$720,3,FALSE)</f>
        <v>4</v>
      </c>
      <c r="E4008">
        <f>VLOOKUP($B4008,Feuil2!$A$2:$G$720,4,FALSE)</f>
        <v>3</v>
      </c>
      <c r="F4008" t="str">
        <f>VLOOKUP($E4008,Feuil3!$A$2:$B$19,2,FALSE)</f>
        <v>flying</v>
      </c>
      <c r="G4008">
        <f>VLOOKUP($B4008,Feuil2!$A$2:$G$720,5,FALSE)</f>
        <v>75</v>
      </c>
      <c r="H4008">
        <f>VLOOKUP($B4008,Feuil2!$A$2:$G$720,6,FALSE)</f>
        <v>15</v>
      </c>
      <c r="I4008">
        <f>VLOOKUP($B4008,Feuil2!$A$2:$G$720,7,FALSE)</f>
        <v>95</v>
      </c>
      <c r="J4008">
        <f>VLOOKUP($B4008,Feuil2!$A$2:$J$720,10,FALSE)</f>
        <v>3</v>
      </c>
      <c r="K4008" t="str">
        <f>VLOOKUP(J4008,move_damage_classes!$B$2:$C$4,2,FALSE)</f>
        <v>special</v>
      </c>
    </row>
    <row r="4009" spans="1:11" x14ac:dyDescent="0.25">
      <c r="A4009">
        <v>276</v>
      </c>
      <c r="B4009">
        <v>413</v>
      </c>
      <c r="C4009" t="str">
        <f>VLOOKUP($B4009,Feuil2!$A$2:$G$720,2,FALSE)</f>
        <v>brave-bird</v>
      </c>
      <c r="D4009">
        <f>VLOOKUP($B4009,Feuil2!$A$2:$G$720,3,FALSE)</f>
        <v>4</v>
      </c>
      <c r="E4009">
        <f>VLOOKUP($B4009,Feuil2!$A$2:$G$720,4,FALSE)</f>
        <v>3</v>
      </c>
      <c r="F4009" t="str">
        <f>VLOOKUP($E4009,Feuil3!$A$2:$B$19,2,FALSE)</f>
        <v>flying</v>
      </c>
      <c r="G4009">
        <f>VLOOKUP($B4009,Feuil2!$A$2:$G$720,5,FALSE)</f>
        <v>120</v>
      </c>
      <c r="H4009">
        <f>VLOOKUP($B4009,Feuil2!$A$2:$G$720,6,FALSE)</f>
        <v>15</v>
      </c>
      <c r="I4009">
        <f>VLOOKUP($B4009,Feuil2!$A$2:$G$720,7,FALSE)</f>
        <v>100</v>
      </c>
      <c r="J4009">
        <f>VLOOKUP($B4009,Feuil2!$A$2:$J$720,10,FALSE)</f>
        <v>2</v>
      </c>
      <c r="K4009" t="str">
        <f>VLOOKUP(J4009,move_damage_classes!$B$2:$C$4,2,FALSE)</f>
        <v>physical</v>
      </c>
    </row>
    <row r="4010" spans="1:11" x14ac:dyDescent="0.25">
      <c r="A4010">
        <v>276</v>
      </c>
      <c r="B4010">
        <v>501</v>
      </c>
      <c r="C4010" t="str">
        <f>VLOOKUP($B4010,Feuil2!$A$2:$G$720,2,FALSE)</f>
        <v>quick-guard</v>
      </c>
      <c r="D4010">
        <f>VLOOKUP($B4010,Feuil2!$A$2:$G$720,3,FALSE)</f>
        <v>5</v>
      </c>
      <c r="E4010">
        <f>VLOOKUP($B4010,Feuil2!$A$2:$G$720,4,FALSE)</f>
        <v>2</v>
      </c>
      <c r="F4010" t="str">
        <f>VLOOKUP($E4010,Feuil3!$A$2:$B$19,2,FALSE)</f>
        <v>fighting</v>
      </c>
      <c r="G4010">
        <f>VLOOKUP($B4010,Feuil2!$A$2:$G$720,5,FALSE)</f>
        <v>0</v>
      </c>
      <c r="H4010">
        <f>VLOOKUP($B4010,Feuil2!$A$2:$G$720,6,FALSE)</f>
        <v>15</v>
      </c>
      <c r="I4010">
        <f>VLOOKUP($B4010,Feuil2!$A$2:$G$720,7,FALSE)</f>
        <v>0</v>
      </c>
      <c r="J4010">
        <f>VLOOKUP($B4010,Feuil2!$A$2:$J$720,10,FALSE)</f>
        <v>1</v>
      </c>
      <c r="K4010" t="str">
        <f>VLOOKUP(J4010,move_damage_classes!$B$2:$C$4,2,FALSE)</f>
        <v>status</v>
      </c>
    </row>
    <row r="4011" spans="1:11" x14ac:dyDescent="0.25">
      <c r="A4011">
        <v>277</v>
      </c>
      <c r="B4011">
        <v>17</v>
      </c>
      <c r="C4011" t="str">
        <f>VLOOKUP($B4011,Feuil2!$A$2:$G$720,2,FALSE)</f>
        <v>wing-attack</v>
      </c>
      <c r="D4011">
        <f>VLOOKUP($B4011,Feuil2!$A$2:$G$720,3,FALSE)</f>
        <v>1</v>
      </c>
      <c r="E4011">
        <f>VLOOKUP($B4011,Feuil2!$A$2:$G$720,4,FALSE)</f>
        <v>3</v>
      </c>
      <c r="F4011" t="str">
        <f>VLOOKUP($E4011,Feuil3!$A$2:$B$19,2,FALSE)</f>
        <v>flying</v>
      </c>
      <c r="G4011">
        <f>VLOOKUP($B4011,Feuil2!$A$2:$G$720,5,FALSE)</f>
        <v>60</v>
      </c>
      <c r="H4011">
        <f>VLOOKUP($B4011,Feuil2!$A$2:$G$720,6,FALSE)</f>
        <v>35</v>
      </c>
      <c r="I4011">
        <f>VLOOKUP($B4011,Feuil2!$A$2:$G$720,7,FALSE)</f>
        <v>100</v>
      </c>
      <c r="J4011">
        <f>VLOOKUP($B4011,Feuil2!$A$2:$J$720,10,FALSE)</f>
        <v>2</v>
      </c>
      <c r="K4011" t="str">
        <f>VLOOKUP(J4011,move_damage_classes!$B$2:$C$4,2,FALSE)</f>
        <v>physical</v>
      </c>
    </row>
    <row r="4012" spans="1:11" x14ac:dyDescent="0.25">
      <c r="A4012">
        <v>277</v>
      </c>
      <c r="B4012">
        <v>45</v>
      </c>
      <c r="C4012" t="str">
        <f>VLOOKUP($B4012,Feuil2!$A$2:$G$720,2,FALSE)</f>
        <v>growl</v>
      </c>
      <c r="D4012">
        <f>VLOOKUP($B4012,Feuil2!$A$2:$G$720,3,FALSE)</f>
        <v>1</v>
      </c>
      <c r="E4012">
        <f>VLOOKUP($B4012,Feuil2!$A$2:$G$720,4,FALSE)</f>
        <v>1</v>
      </c>
      <c r="F4012" t="str">
        <f>VLOOKUP($E4012,Feuil3!$A$2:$B$19,2,FALSE)</f>
        <v>normal</v>
      </c>
      <c r="G4012">
        <f>VLOOKUP($B4012,Feuil2!$A$2:$G$720,5,FALSE)</f>
        <v>0</v>
      </c>
      <c r="H4012">
        <f>VLOOKUP($B4012,Feuil2!$A$2:$G$720,6,FALSE)</f>
        <v>40</v>
      </c>
      <c r="I4012">
        <f>VLOOKUP($B4012,Feuil2!$A$2:$G$720,7,FALSE)</f>
        <v>100</v>
      </c>
      <c r="J4012">
        <f>VLOOKUP($B4012,Feuil2!$A$2:$J$720,10,FALSE)</f>
        <v>1</v>
      </c>
      <c r="K4012" t="str">
        <f>VLOOKUP(J4012,move_damage_classes!$B$2:$C$4,2,FALSE)</f>
        <v>status</v>
      </c>
    </row>
    <row r="4013" spans="1:11" x14ac:dyDescent="0.25">
      <c r="A4013">
        <v>277</v>
      </c>
      <c r="B4013">
        <v>64</v>
      </c>
      <c r="C4013" t="str">
        <f>VLOOKUP($B4013,Feuil2!$A$2:$G$720,2,FALSE)</f>
        <v>peck</v>
      </c>
      <c r="D4013">
        <f>VLOOKUP($B4013,Feuil2!$A$2:$G$720,3,FALSE)</f>
        <v>1</v>
      </c>
      <c r="E4013">
        <f>VLOOKUP($B4013,Feuil2!$A$2:$G$720,4,FALSE)</f>
        <v>3</v>
      </c>
      <c r="F4013" t="str">
        <f>VLOOKUP($E4013,Feuil3!$A$2:$B$19,2,FALSE)</f>
        <v>flying</v>
      </c>
      <c r="G4013">
        <f>VLOOKUP($B4013,Feuil2!$A$2:$G$720,5,FALSE)</f>
        <v>35</v>
      </c>
      <c r="H4013">
        <f>VLOOKUP($B4013,Feuil2!$A$2:$G$720,6,FALSE)</f>
        <v>35</v>
      </c>
      <c r="I4013">
        <f>VLOOKUP($B4013,Feuil2!$A$2:$G$720,7,FALSE)</f>
        <v>100</v>
      </c>
      <c r="J4013">
        <f>VLOOKUP($B4013,Feuil2!$A$2:$J$720,10,FALSE)</f>
        <v>2</v>
      </c>
      <c r="K4013" t="str">
        <f>VLOOKUP(J4013,move_damage_classes!$B$2:$C$4,2,FALSE)</f>
        <v>physical</v>
      </c>
    </row>
    <row r="4014" spans="1:11" x14ac:dyDescent="0.25">
      <c r="A4014">
        <v>277</v>
      </c>
      <c r="B4014">
        <v>97</v>
      </c>
      <c r="C4014" t="str">
        <f>VLOOKUP($B4014,Feuil2!$A$2:$G$720,2,FALSE)</f>
        <v>agility</v>
      </c>
      <c r="D4014">
        <f>VLOOKUP($B4014,Feuil2!$A$2:$G$720,3,FALSE)</f>
        <v>1</v>
      </c>
      <c r="E4014">
        <f>VLOOKUP($B4014,Feuil2!$A$2:$G$720,4,FALSE)</f>
        <v>14</v>
      </c>
      <c r="F4014" t="str">
        <f>VLOOKUP($E4014,Feuil3!$A$2:$B$19,2,FALSE)</f>
        <v>psychic</v>
      </c>
      <c r="G4014">
        <f>VLOOKUP($B4014,Feuil2!$A$2:$G$720,5,FALSE)</f>
        <v>0</v>
      </c>
      <c r="H4014">
        <f>VLOOKUP($B4014,Feuil2!$A$2:$G$720,6,FALSE)</f>
        <v>30</v>
      </c>
      <c r="I4014">
        <f>VLOOKUP($B4014,Feuil2!$A$2:$G$720,7,FALSE)</f>
        <v>0</v>
      </c>
      <c r="J4014">
        <f>VLOOKUP($B4014,Feuil2!$A$2:$J$720,10,FALSE)</f>
        <v>1</v>
      </c>
      <c r="K4014" t="str">
        <f>VLOOKUP(J4014,move_damage_classes!$B$2:$C$4,2,FALSE)</f>
        <v>status</v>
      </c>
    </row>
    <row r="4015" spans="1:11" x14ac:dyDescent="0.25">
      <c r="A4015">
        <v>277</v>
      </c>
      <c r="B4015">
        <v>98</v>
      </c>
      <c r="C4015" t="str">
        <f>VLOOKUP($B4015,Feuil2!$A$2:$G$720,2,FALSE)</f>
        <v>quick-attack</v>
      </c>
      <c r="D4015">
        <f>VLOOKUP($B4015,Feuil2!$A$2:$G$720,3,FALSE)</f>
        <v>1</v>
      </c>
      <c r="E4015">
        <f>VLOOKUP($B4015,Feuil2!$A$2:$G$720,4,FALSE)</f>
        <v>1</v>
      </c>
      <c r="F4015" t="str">
        <f>VLOOKUP($E4015,Feuil3!$A$2:$B$19,2,FALSE)</f>
        <v>normal</v>
      </c>
      <c r="G4015">
        <f>VLOOKUP($B4015,Feuil2!$A$2:$G$720,5,FALSE)</f>
        <v>40</v>
      </c>
      <c r="H4015">
        <f>VLOOKUP($B4015,Feuil2!$A$2:$G$720,6,FALSE)</f>
        <v>30</v>
      </c>
      <c r="I4015">
        <f>VLOOKUP($B4015,Feuil2!$A$2:$G$720,7,FALSE)</f>
        <v>100</v>
      </c>
      <c r="J4015">
        <f>VLOOKUP($B4015,Feuil2!$A$2:$J$720,10,FALSE)</f>
        <v>2</v>
      </c>
      <c r="K4015" t="str">
        <f>VLOOKUP(J4015,move_damage_classes!$B$2:$C$4,2,FALSE)</f>
        <v>physical</v>
      </c>
    </row>
    <row r="4016" spans="1:11" x14ac:dyDescent="0.25">
      <c r="A4016">
        <v>277</v>
      </c>
      <c r="B4016">
        <v>104</v>
      </c>
      <c r="C4016" t="str">
        <f>VLOOKUP($B4016,Feuil2!$A$2:$G$720,2,FALSE)</f>
        <v>double-team</v>
      </c>
      <c r="D4016">
        <f>VLOOKUP($B4016,Feuil2!$A$2:$G$720,3,FALSE)</f>
        <v>1</v>
      </c>
      <c r="E4016">
        <f>VLOOKUP($B4016,Feuil2!$A$2:$G$720,4,FALSE)</f>
        <v>1</v>
      </c>
      <c r="F4016" t="str">
        <f>VLOOKUP($E4016,Feuil3!$A$2:$B$19,2,FALSE)</f>
        <v>normal</v>
      </c>
      <c r="G4016">
        <f>VLOOKUP($B4016,Feuil2!$A$2:$G$720,5,FALSE)</f>
        <v>0</v>
      </c>
      <c r="H4016">
        <f>VLOOKUP($B4016,Feuil2!$A$2:$G$720,6,FALSE)</f>
        <v>15</v>
      </c>
      <c r="I4016">
        <f>VLOOKUP($B4016,Feuil2!$A$2:$G$720,7,FALSE)</f>
        <v>0</v>
      </c>
      <c r="J4016">
        <f>VLOOKUP($B4016,Feuil2!$A$2:$J$720,10,FALSE)</f>
        <v>1</v>
      </c>
      <c r="K4016" t="str">
        <f>VLOOKUP(J4016,move_damage_classes!$B$2:$C$4,2,FALSE)</f>
        <v>status</v>
      </c>
    </row>
    <row r="4017" spans="1:11" x14ac:dyDescent="0.25">
      <c r="A4017">
        <v>277</v>
      </c>
      <c r="B4017">
        <v>116</v>
      </c>
      <c r="C4017" t="str">
        <f>VLOOKUP($B4017,Feuil2!$A$2:$G$720,2,FALSE)</f>
        <v>focus-energy</v>
      </c>
      <c r="D4017">
        <f>VLOOKUP($B4017,Feuil2!$A$2:$G$720,3,FALSE)</f>
        <v>1</v>
      </c>
      <c r="E4017">
        <f>VLOOKUP($B4017,Feuil2!$A$2:$G$720,4,FALSE)</f>
        <v>1</v>
      </c>
      <c r="F4017" t="str">
        <f>VLOOKUP($E4017,Feuil3!$A$2:$B$19,2,FALSE)</f>
        <v>normal</v>
      </c>
      <c r="G4017">
        <f>VLOOKUP($B4017,Feuil2!$A$2:$G$720,5,FALSE)</f>
        <v>0</v>
      </c>
      <c r="H4017">
        <f>VLOOKUP($B4017,Feuil2!$A$2:$G$720,6,FALSE)</f>
        <v>30</v>
      </c>
      <c r="I4017">
        <f>VLOOKUP($B4017,Feuil2!$A$2:$G$720,7,FALSE)</f>
        <v>0</v>
      </c>
      <c r="J4017">
        <f>VLOOKUP($B4017,Feuil2!$A$2:$J$720,10,FALSE)</f>
        <v>1</v>
      </c>
      <c r="K4017" t="str">
        <f>VLOOKUP(J4017,move_damage_classes!$B$2:$C$4,2,FALSE)</f>
        <v>status</v>
      </c>
    </row>
    <row r="4018" spans="1:11" x14ac:dyDescent="0.25">
      <c r="A4018">
        <v>277</v>
      </c>
      <c r="B4018">
        <v>179</v>
      </c>
      <c r="C4018" t="str">
        <f>VLOOKUP($B4018,Feuil2!$A$2:$G$720,2,FALSE)</f>
        <v>reversal</v>
      </c>
      <c r="D4018">
        <f>VLOOKUP($B4018,Feuil2!$A$2:$G$720,3,FALSE)</f>
        <v>2</v>
      </c>
      <c r="E4018">
        <f>VLOOKUP($B4018,Feuil2!$A$2:$G$720,4,FALSE)</f>
        <v>2</v>
      </c>
      <c r="F4018" t="str">
        <f>VLOOKUP($E4018,Feuil3!$A$2:$B$19,2,FALSE)</f>
        <v>fighting</v>
      </c>
      <c r="G4018">
        <f>VLOOKUP($B4018,Feuil2!$A$2:$G$720,5,FALSE)</f>
        <v>0</v>
      </c>
      <c r="H4018">
        <f>VLOOKUP($B4018,Feuil2!$A$2:$G$720,6,FALSE)</f>
        <v>15</v>
      </c>
      <c r="I4018">
        <f>VLOOKUP($B4018,Feuil2!$A$2:$G$720,7,FALSE)</f>
        <v>100</v>
      </c>
      <c r="J4018">
        <f>VLOOKUP($B4018,Feuil2!$A$2:$J$720,10,FALSE)</f>
        <v>2</v>
      </c>
      <c r="K4018" t="str">
        <f>VLOOKUP(J4018,move_damage_classes!$B$2:$C$4,2,FALSE)</f>
        <v>physical</v>
      </c>
    </row>
    <row r="4019" spans="1:11" x14ac:dyDescent="0.25">
      <c r="A4019">
        <v>277</v>
      </c>
      <c r="B4019">
        <v>283</v>
      </c>
      <c r="C4019" t="str">
        <f>VLOOKUP($B4019,Feuil2!$A$2:$G$720,2,FALSE)</f>
        <v>endeavor</v>
      </c>
      <c r="D4019">
        <f>VLOOKUP($B4019,Feuil2!$A$2:$G$720,3,FALSE)</f>
        <v>3</v>
      </c>
      <c r="E4019">
        <f>VLOOKUP($B4019,Feuil2!$A$2:$G$720,4,FALSE)</f>
        <v>1</v>
      </c>
      <c r="F4019" t="str">
        <f>VLOOKUP($E4019,Feuil3!$A$2:$B$19,2,FALSE)</f>
        <v>normal</v>
      </c>
      <c r="G4019">
        <f>VLOOKUP($B4019,Feuil2!$A$2:$G$720,5,FALSE)</f>
        <v>0</v>
      </c>
      <c r="H4019">
        <f>VLOOKUP($B4019,Feuil2!$A$2:$G$720,6,FALSE)</f>
        <v>5</v>
      </c>
      <c r="I4019">
        <f>VLOOKUP($B4019,Feuil2!$A$2:$G$720,7,FALSE)</f>
        <v>100</v>
      </c>
      <c r="J4019">
        <f>VLOOKUP($B4019,Feuil2!$A$2:$J$720,10,FALSE)</f>
        <v>2</v>
      </c>
      <c r="K4019" t="str">
        <f>VLOOKUP(J4019,move_damage_classes!$B$2:$C$4,2,FALSE)</f>
        <v>physical</v>
      </c>
    </row>
    <row r="4020" spans="1:11" x14ac:dyDescent="0.25">
      <c r="A4020">
        <v>277</v>
      </c>
      <c r="B4020">
        <v>332</v>
      </c>
      <c r="C4020" t="str">
        <f>VLOOKUP($B4020,Feuil2!$A$2:$G$720,2,FALSE)</f>
        <v>aerial-ace</v>
      </c>
      <c r="D4020">
        <f>VLOOKUP($B4020,Feuil2!$A$2:$G$720,3,FALSE)</f>
        <v>3</v>
      </c>
      <c r="E4020">
        <f>VLOOKUP($B4020,Feuil2!$A$2:$G$720,4,FALSE)</f>
        <v>3</v>
      </c>
      <c r="F4020" t="str">
        <f>VLOOKUP($E4020,Feuil3!$A$2:$B$19,2,FALSE)</f>
        <v>flying</v>
      </c>
      <c r="G4020">
        <f>VLOOKUP($B4020,Feuil2!$A$2:$G$720,5,FALSE)</f>
        <v>60</v>
      </c>
      <c r="H4020">
        <f>VLOOKUP($B4020,Feuil2!$A$2:$G$720,6,FALSE)</f>
        <v>20</v>
      </c>
      <c r="I4020">
        <f>VLOOKUP($B4020,Feuil2!$A$2:$G$720,7,FALSE)</f>
        <v>0</v>
      </c>
      <c r="J4020">
        <f>VLOOKUP($B4020,Feuil2!$A$2:$J$720,10,FALSE)</f>
        <v>2</v>
      </c>
      <c r="K4020" t="str">
        <f>VLOOKUP(J4020,move_damage_classes!$B$2:$C$4,2,FALSE)</f>
        <v>physical</v>
      </c>
    </row>
    <row r="4021" spans="1:11" x14ac:dyDescent="0.25">
      <c r="A4021">
        <v>277</v>
      </c>
      <c r="B4021">
        <v>365</v>
      </c>
      <c r="C4021" t="str">
        <f>VLOOKUP($B4021,Feuil2!$A$2:$G$720,2,FALSE)</f>
        <v>pluck</v>
      </c>
      <c r="D4021">
        <f>VLOOKUP($B4021,Feuil2!$A$2:$G$720,3,FALSE)</f>
        <v>4</v>
      </c>
      <c r="E4021">
        <f>VLOOKUP($B4021,Feuil2!$A$2:$G$720,4,FALSE)</f>
        <v>3</v>
      </c>
      <c r="F4021" t="str">
        <f>VLOOKUP($E4021,Feuil3!$A$2:$B$19,2,FALSE)</f>
        <v>flying</v>
      </c>
      <c r="G4021">
        <f>VLOOKUP($B4021,Feuil2!$A$2:$G$720,5,FALSE)</f>
        <v>60</v>
      </c>
      <c r="H4021">
        <f>VLOOKUP($B4021,Feuil2!$A$2:$G$720,6,FALSE)</f>
        <v>20</v>
      </c>
      <c r="I4021">
        <f>VLOOKUP($B4021,Feuil2!$A$2:$G$720,7,FALSE)</f>
        <v>100</v>
      </c>
      <c r="J4021">
        <f>VLOOKUP($B4021,Feuil2!$A$2:$J$720,10,FALSE)</f>
        <v>2</v>
      </c>
      <c r="K4021" t="str">
        <f>VLOOKUP(J4021,move_damage_classes!$B$2:$C$4,2,FALSE)</f>
        <v>physical</v>
      </c>
    </row>
    <row r="4022" spans="1:11" x14ac:dyDescent="0.25">
      <c r="A4022">
        <v>277</v>
      </c>
      <c r="B4022">
        <v>403</v>
      </c>
      <c r="C4022" t="str">
        <f>VLOOKUP($B4022,Feuil2!$A$2:$G$720,2,FALSE)</f>
        <v>air-slash</v>
      </c>
      <c r="D4022">
        <f>VLOOKUP($B4022,Feuil2!$A$2:$G$720,3,FALSE)</f>
        <v>4</v>
      </c>
      <c r="E4022">
        <f>VLOOKUP($B4022,Feuil2!$A$2:$G$720,4,FALSE)</f>
        <v>3</v>
      </c>
      <c r="F4022" t="str">
        <f>VLOOKUP($E4022,Feuil3!$A$2:$B$19,2,FALSE)</f>
        <v>flying</v>
      </c>
      <c r="G4022">
        <f>VLOOKUP($B4022,Feuil2!$A$2:$G$720,5,FALSE)</f>
        <v>75</v>
      </c>
      <c r="H4022">
        <f>VLOOKUP($B4022,Feuil2!$A$2:$G$720,6,FALSE)</f>
        <v>15</v>
      </c>
      <c r="I4022">
        <f>VLOOKUP($B4022,Feuil2!$A$2:$G$720,7,FALSE)</f>
        <v>95</v>
      </c>
      <c r="J4022">
        <f>VLOOKUP($B4022,Feuil2!$A$2:$J$720,10,FALSE)</f>
        <v>3</v>
      </c>
      <c r="K4022" t="str">
        <f>VLOOKUP(J4022,move_damage_classes!$B$2:$C$4,2,FALSE)</f>
        <v>special</v>
      </c>
    </row>
    <row r="4023" spans="1:11" x14ac:dyDescent="0.25">
      <c r="A4023">
        <v>277</v>
      </c>
      <c r="B4023">
        <v>413</v>
      </c>
      <c r="C4023" t="str">
        <f>VLOOKUP($B4023,Feuil2!$A$2:$G$720,2,FALSE)</f>
        <v>brave-bird</v>
      </c>
      <c r="D4023">
        <f>VLOOKUP($B4023,Feuil2!$A$2:$G$720,3,FALSE)</f>
        <v>4</v>
      </c>
      <c r="E4023">
        <f>VLOOKUP($B4023,Feuil2!$A$2:$G$720,4,FALSE)</f>
        <v>3</v>
      </c>
      <c r="F4023" t="str">
        <f>VLOOKUP($E4023,Feuil3!$A$2:$B$19,2,FALSE)</f>
        <v>flying</v>
      </c>
      <c r="G4023">
        <f>VLOOKUP($B4023,Feuil2!$A$2:$G$720,5,FALSE)</f>
        <v>120</v>
      </c>
      <c r="H4023">
        <f>VLOOKUP($B4023,Feuil2!$A$2:$G$720,6,FALSE)</f>
        <v>15</v>
      </c>
      <c r="I4023">
        <f>VLOOKUP($B4023,Feuil2!$A$2:$G$720,7,FALSE)</f>
        <v>100</v>
      </c>
      <c r="J4023">
        <f>VLOOKUP($B4023,Feuil2!$A$2:$J$720,10,FALSE)</f>
        <v>2</v>
      </c>
      <c r="K4023" t="str">
        <f>VLOOKUP(J4023,move_damage_classes!$B$2:$C$4,2,FALSE)</f>
        <v>physical</v>
      </c>
    </row>
    <row r="4024" spans="1:11" x14ac:dyDescent="0.25">
      <c r="A4024">
        <v>277</v>
      </c>
      <c r="B4024">
        <v>501</v>
      </c>
      <c r="C4024" t="str">
        <f>VLOOKUP($B4024,Feuil2!$A$2:$G$720,2,FALSE)</f>
        <v>quick-guard</v>
      </c>
      <c r="D4024">
        <f>VLOOKUP($B4024,Feuil2!$A$2:$G$720,3,FALSE)</f>
        <v>5</v>
      </c>
      <c r="E4024">
        <f>VLOOKUP($B4024,Feuil2!$A$2:$G$720,4,FALSE)</f>
        <v>2</v>
      </c>
      <c r="F4024" t="str">
        <f>VLOOKUP($E4024,Feuil3!$A$2:$B$19,2,FALSE)</f>
        <v>fighting</v>
      </c>
      <c r="G4024">
        <f>VLOOKUP($B4024,Feuil2!$A$2:$G$720,5,FALSE)</f>
        <v>0</v>
      </c>
      <c r="H4024">
        <f>VLOOKUP($B4024,Feuil2!$A$2:$G$720,6,FALSE)</f>
        <v>15</v>
      </c>
      <c r="I4024">
        <f>VLOOKUP($B4024,Feuil2!$A$2:$G$720,7,FALSE)</f>
        <v>0</v>
      </c>
      <c r="J4024">
        <f>VLOOKUP($B4024,Feuil2!$A$2:$J$720,10,FALSE)</f>
        <v>1</v>
      </c>
      <c r="K4024" t="str">
        <f>VLOOKUP(J4024,move_damage_classes!$B$2:$C$4,2,FALSE)</f>
        <v>status</v>
      </c>
    </row>
    <row r="4025" spans="1:11" x14ac:dyDescent="0.25">
      <c r="A4025">
        <v>278</v>
      </c>
      <c r="B4025">
        <v>17</v>
      </c>
      <c r="C4025" t="str">
        <f>VLOOKUP($B4025,Feuil2!$A$2:$G$720,2,FALSE)</f>
        <v>wing-attack</v>
      </c>
      <c r="D4025">
        <f>VLOOKUP($B4025,Feuil2!$A$2:$G$720,3,FALSE)</f>
        <v>1</v>
      </c>
      <c r="E4025">
        <f>VLOOKUP($B4025,Feuil2!$A$2:$G$720,4,FALSE)</f>
        <v>3</v>
      </c>
      <c r="F4025" t="str">
        <f>VLOOKUP($E4025,Feuil3!$A$2:$B$19,2,FALSE)</f>
        <v>flying</v>
      </c>
      <c r="G4025">
        <f>VLOOKUP($B4025,Feuil2!$A$2:$G$720,5,FALSE)</f>
        <v>60</v>
      </c>
      <c r="H4025">
        <f>VLOOKUP($B4025,Feuil2!$A$2:$G$720,6,FALSE)</f>
        <v>35</v>
      </c>
      <c r="I4025">
        <f>VLOOKUP($B4025,Feuil2!$A$2:$G$720,7,FALSE)</f>
        <v>100</v>
      </c>
      <c r="J4025">
        <f>VLOOKUP($B4025,Feuil2!$A$2:$J$720,10,FALSE)</f>
        <v>2</v>
      </c>
      <c r="K4025" t="str">
        <f>VLOOKUP(J4025,move_damage_classes!$B$2:$C$4,2,FALSE)</f>
        <v>physical</v>
      </c>
    </row>
    <row r="4026" spans="1:11" x14ac:dyDescent="0.25">
      <c r="A4026">
        <v>278</v>
      </c>
      <c r="B4026">
        <v>45</v>
      </c>
      <c r="C4026" t="str">
        <f>VLOOKUP($B4026,Feuil2!$A$2:$G$720,2,FALSE)</f>
        <v>growl</v>
      </c>
      <c r="D4026">
        <f>VLOOKUP($B4026,Feuil2!$A$2:$G$720,3,FALSE)</f>
        <v>1</v>
      </c>
      <c r="E4026">
        <f>VLOOKUP($B4026,Feuil2!$A$2:$G$720,4,FALSE)</f>
        <v>1</v>
      </c>
      <c r="F4026" t="str">
        <f>VLOOKUP($E4026,Feuil3!$A$2:$B$19,2,FALSE)</f>
        <v>normal</v>
      </c>
      <c r="G4026">
        <f>VLOOKUP($B4026,Feuil2!$A$2:$G$720,5,FALSE)</f>
        <v>0</v>
      </c>
      <c r="H4026">
        <f>VLOOKUP($B4026,Feuil2!$A$2:$G$720,6,FALSE)</f>
        <v>40</v>
      </c>
      <c r="I4026">
        <f>VLOOKUP($B4026,Feuil2!$A$2:$G$720,7,FALSE)</f>
        <v>100</v>
      </c>
      <c r="J4026">
        <f>VLOOKUP($B4026,Feuil2!$A$2:$J$720,10,FALSE)</f>
        <v>1</v>
      </c>
      <c r="K4026" t="str">
        <f>VLOOKUP(J4026,move_damage_classes!$B$2:$C$4,2,FALSE)</f>
        <v>status</v>
      </c>
    </row>
    <row r="4027" spans="1:11" x14ac:dyDescent="0.25">
      <c r="A4027">
        <v>278</v>
      </c>
      <c r="B4027">
        <v>48</v>
      </c>
      <c r="C4027" t="str">
        <f>VLOOKUP($B4027,Feuil2!$A$2:$G$720,2,FALSE)</f>
        <v>supersonic</v>
      </c>
      <c r="D4027">
        <f>VLOOKUP($B4027,Feuil2!$A$2:$G$720,3,FALSE)</f>
        <v>1</v>
      </c>
      <c r="E4027">
        <f>VLOOKUP($B4027,Feuil2!$A$2:$G$720,4,FALSE)</f>
        <v>1</v>
      </c>
      <c r="F4027" t="str">
        <f>VLOOKUP($E4027,Feuil3!$A$2:$B$19,2,FALSE)</f>
        <v>normal</v>
      </c>
      <c r="G4027">
        <f>VLOOKUP($B4027,Feuil2!$A$2:$G$720,5,FALSE)</f>
        <v>0</v>
      </c>
      <c r="H4027">
        <f>VLOOKUP($B4027,Feuil2!$A$2:$G$720,6,FALSE)</f>
        <v>20</v>
      </c>
      <c r="I4027">
        <f>VLOOKUP($B4027,Feuil2!$A$2:$G$720,7,FALSE)</f>
        <v>55</v>
      </c>
      <c r="J4027">
        <f>VLOOKUP($B4027,Feuil2!$A$2:$J$720,10,FALSE)</f>
        <v>1</v>
      </c>
      <c r="K4027" t="str">
        <f>VLOOKUP(J4027,move_damage_classes!$B$2:$C$4,2,FALSE)</f>
        <v>status</v>
      </c>
    </row>
    <row r="4028" spans="1:11" x14ac:dyDescent="0.25">
      <c r="A4028">
        <v>278</v>
      </c>
      <c r="B4028">
        <v>54</v>
      </c>
      <c r="C4028" t="str">
        <f>VLOOKUP($B4028,Feuil2!$A$2:$G$720,2,FALSE)</f>
        <v>mist</v>
      </c>
      <c r="D4028">
        <f>VLOOKUP($B4028,Feuil2!$A$2:$G$720,3,FALSE)</f>
        <v>1</v>
      </c>
      <c r="E4028">
        <f>VLOOKUP($B4028,Feuil2!$A$2:$G$720,4,FALSE)</f>
        <v>15</v>
      </c>
      <c r="F4028" t="str">
        <f>VLOOKUP($E4028,Feuil3!$A$2:$B$19,2,FALSE)</f>
        <v>ice</v>
      </c>
      <c r="G4028">
        <f>VLOOKUP($B4028,Feuil2!$A$2:$G$720,5,FALSE)</f>
        <v>0</v>
      </c>
      <c r="H4028">
        <f>VLOOKUP($B4028,Feuil2!$A$2:$G$720,6,FALSE)</f>
        <v>30</v>
      </c>
      <c r="I4028">
        <f>VLOOKUP($B4028,Feuil2!$A$2:$G$720,7,FALSE)</f>
        <v>0</v>
      </c>
      <c r="J4028">
        <f>VLOOKUP($B4028,Feuil2!$A$2:$J$720,10,FALSE)</f>
        <v>1</v>
      </c>
      <c r="K4028" t="str">
        <f>VLOOKUP(J4028,move_damage_classes!$B$2:$C$4,2,FALSE)</f>
        <v>status</v>
      </c>
    </row>
    <row r="4029" spans="1:11" x14ac:dyDescent="0.25">
      <c r="A4029">
        <v>278</v>
      </c>
      <c r="B4029">
        <v>55</v>
      </c>
      <c r="C4029" t="str">
        <f>VLOOKUP($B4029,Feuil2!$A$2:$G$720,2,FALSE)</f>
        <v>water-gun</v>
      </c>
      <c r="D4029">
        <f>VLOOKUP($B4029,Feuil2!$A$2:$G$720,3,FALSE)</f>
        <v>1</v>
      </c>
      <c r="E4029">
        <f>VLOOKUP($B4029,Feuil2!$A$2:$G$720,4,FALSE)</f>
        <v>11</v>
      </c>
      <c r="F4029" t="str">
        <f>VLOOKUP($E4029,Feuil3!$A$2:$B$19,2,FALSE)</f>
        <v>water</v>
      </c>
      <c r="G4029">
        <f>VLOOKUP($B4029,Feuil2!$A$2:$G$720,5,FALSE)</f>
        <v>40</v>
      </c>
      <c r="H4029">
        <f>VLOOKUP($B4029,Feuil2!$A$2:$G$720,6,FALSE)</f>
        <v>25</v>
      </c>
      <c r="I4029">
        <f>VLOOKUP($B4029,Feuil2!$A$2:$G$720,7,FALSE)</f>
        <v>100</v>
      </c>
      <c r="J4029">
        <f>VLOOKUP($B4029,Feuil2!$A$2:$J$720,10,FALSE)</f>
        <v>3</v>
      </c>
      <c r="K4029" t="str">
        <f>VLOOKUP(J4029,move_damage_classes!$B$2:$C$4,2,FALSE)</f>
        <v>special</v>
      </c>
    </row>
    <row r="4030" spans="1:11" x14ac:dyDescent="0.25">
      <c r="A4030">
        <v>278</v>
      </c>
      <c r="B4030">
        <v>97</v>
      </c>
      <c r="C4030" t="str">
        <f>VLOOKUP($B4030,Feuil2!$A$2:$G$720,2,FALSE)</f>
        <v>agility</v>
      </c>
      <c r="D4030">
        <f>VLOOKUP($B4030,Feuil2!$A$2:$G$720,3,FALSE)</f>
        <v>1</v>
      </c>
      <c r="E4030">
        <f>VLOOKUP($B4030,Feuil2!$A$2:$G$720,4,FALSE)</f>
        <v>14</v>
      </c>
      <c r="F4030" t="str">
        <f>VLOOKUP($E4030,Feuil3!$A$2:$B$19,2,FALSE)</f>
        <v>psychic</v>
      </c>
      <c r="G4030">
        <f>VLOOKUP($B4030,Feuil2!$A$2:$G$720,5,FALSE)</f>
        <v>0</v>
      </c>
      <c r="H4030">
        <f>VLOOKUP($B4030,Feuil2!$A$2:$G$720,6,FALSE)</f>
        <v>30</v>
      </c>
      <c r="I4030">
        <f>VLOOKUP($B4030,Feuil2!$A$2:$G$720,7,FALSE)</f>
        <v>0</v>
      </c>
      <c r="J4030">
        <f>VLOOKUP($B4030,Feuil2!$A$2:$J$720,10,FALSE)</f>
        <v>1</v>
      </c>
      <c r="K4030" t="str">
        <f>VLOOKUP(J4030,move_damage_classes!$B$2:$C$4,2,FALSE)</f>
        <v>status</v>
      </c>
    </row>
    <row r="4031" spans="1:11" x14ac:dyDescent="0.25">
      <c r="A4031">
        <v>278</v>
      </c>
      <c r="B4031">
        <v>98</v>
      </c>
      <c r="C4031" t="str">
        <f>VLOOKUP($B4031,Feuil2!$A$2:$G$720,2,FALSE)</f>
        <v>quick-attack</v>
      </c>
      <c r="D4031">
        <f>VLOOKUP($B4031,Feuil2!$A$2:$G$720,3,FALSE)</f>
        <v>1</v>
      </c>
      <c r="E4031">
        <f>VLOOKUP($B4031,Feuil2!$A$2:$G$720,4,FALSE)</f>
        <v>1</v>
      </c>
      <c r="F4031" t="str">
        <f>VLOOKUP($E4031,Feuil3!$A$2:$B$19,2,FALSE)</f>
        <v>normal</v>
      </c>
      <c r="G4031">
        <f>VLOOKUP($B4031,Feuil2!$A$2:$G$720,5,FALSE)</f>
        <v>40</v>
      </c>
      <c r="H4031">
        <f>VLOOKUP($B4031,Feuil2!$A$2:$G$720,6,FALSE)</f>
        <v>30</v>
      </c>
      <c r="I4031">
        <f>VLOOKUP($B4031,Feuil2!$A$2:$G$720,7,FALSE)</f>
        <v>100</v>
      </c>
      <c r="J4031">
        <f>VLOOKUP($B4031,Feuil2!$A$2:$J$720,10,FALSE)</f>
        <v>2</v>
      </c>
      <c r="K4031" t="str">
        <f>VLOOKUP(J4031,move_damage_classes!$B$2:$C$4,2,FALSE)</f>
        <v>physical</v>
      </c>
    </row>
    <row r="4032" spans="1:11" x14ac:dyDescent="0.25">
      <c r="A4032">
        <v>278</v>
      </c>
      <c r="B4032">
        <v>228</v>
      </c>
      <c r="C4032" t="str">
        <f>VLOOKUP($B4032,Feuil2!$A$2:$G$720,2,FALSE)</f>
        <v>pursuit</v>
      </c>
      <c r="D4032">
        <f>VLOOKUP($B4032,Feuil2!$A$2:$G$720,3,FALSE)</f>
        <v>2</v>
      </c>
      <c r="E4032">
        <f>VLOOKUP($B4032,Feuil2!$A$2:$G$720,4,FALSE)</f>
        <v>17</v>
      </c>
      <c r="F4032" t="str">
        <f>VLOOKUP($E4032,Feuil3!$A$2:$B$19,2,FALSE)</f>
        <v>dark</v>
      </c>
      <c r="G4032">
        <f>VLOOKUP($B4032,Feuil2!$A$2:$G$720,5,FALSE)</f>
        <v>40</v>
      </c>
      <c r="H4032">
        <f>VLOOKUP($B4032,Feuil2!$A$2:$G$720,6,FALSE)</f>
        <v>20</v>
      </c>
      <c r="I4032">
        <f>VLOOKUP($B4032,Feuil2!$A$2:$G$720,7,FALSE)</f>
        <v>100</v>
      </c>
      <c r="J4032">
        <f>VLOOKUP($B4032,Feuil2!$A$2:$J$720,10,FALSE)</f>
        <v>2</v>
      </c>
      <c r="K4032" t="str">
        <f>VLOOKUP(J4032,move_damage_classes!$B$2:$C$4,2,FALSE)</f>
        <v>physical</v>
      </c>
    </row>
    <row r="4033" spans="1:11" x14ac:dyDescent="0.25">
      <c r="A4033">
        <v>278</v>
      </c>
      <c r="B4033">
        <v>314</v>
      </c>
      <c r="C4033" t="str">
        <f>VLOOKUP($B4033,Feuil2!$A$2:$G$720,2,FALSE)</f>
        <v>air-cutter</v>
      </c>
      <c r="D4033">
        <f>VLOOKUP($B4033,Feuil2!$A$2:$G$720,3,FALSE)</f>
        <v>3</v>
      </c>
      <c r="E4033">
        <f>VLOOKUP($B4033,Feuil2!$A$2:$G$720,4,FALSE)</f>
        <v>3</v>
      </c>
      <c r="F4033" t="str">
        <f>VLOOKUP($E4033,Feuil3!$A$2:$B$19,2,FALSE)</f>
        <v>flying</v>
      </c>
      <c r="G4033">
        <f>VLOOKUP($B4033,Feuil2!$A$2:$G$720,5,FALSE)</f>
        <v>60</v>
      </c>
      <c r="H4033">
        <f>VLOOKUP($B4033,Feuil2!$A$2:$G$720,6,FALSE)</f>
        <v>25</v>
      </c>
      <c r="I4033">
        <f>VLOOKUP($B4033,Feuil2!$A$2:$G$720,7,FALSE)</f>
        <v>95</v>
      </c>
      <c r="J4033">
        <f>VLOOKUP($B4033,Feuil2!$A$2:$J$720,10,FALSE)</f>
        <v>3</v>
      </c>
      <c r="K4033" t="str">
        <f>VLOOKUP(J4033,move_damage_classes!$B$2:$C$4,2,FALSE)</f>
        <v>special</v>
      </c>
    </row>
    <row r="4034" spans="1:11" x14ac:dyDescent="0.25">
      <c r="A4034">
        <v>278</v>
      </c>
      <c r="B4034">
        <v>332</v>
      </c>
      <c r="C4034" t="str">
        <f>VLOOKUP($B4034,Feuil2!$A$2:$G$720,2,FALSE)</f>
        <v>aerial-ace</v>
      </c>
      <c r="D4034">
        <f>VLOOKUP($B4034,Feuil2!$A$2:$G$720,3,FALSE)</f>
        <v>3</v>
      </c>
      <c r="E4034">
        <f>VLOOKUP($B4034,Feuil2!$A$2:$G$720,4,FALSE)</f>
        <v>3</v>
      </c>
      <c r="F4034" t="str">
        <f>VLOOKUP($E4034,Feuil3!$A$2:$B$19,2,FALSE)</f>
        <v>flying</v>
      </c>
      <c r="G4034">
        <f>VLOOKUP($B4034,Feuil2!$A$2:$G$720,5,FALSE)</f>
        <v>60</v>
      </c>
      <c r="H4034">
        <f>VLOOKUP($B4034,Feuil2!$A$2:$G$720,6,FALSE)</f>
        <v>20</v>
      </c>
      <c r="I4034">
        <f>VLOOKUP($B4034,Feuil2!$A$2:$G$720,7,FALSE)</f>
        <v>0</v>
      </c>
      <c r="J4034">
        <f>VLOOKUP($B4034,Feuil2!$A$2:$J$720,10,FALSE)</f>
        <v>2</v>
      </c>
      <c r="K4034" t="str">
        <f>VLOOKUP(J4034,move_damage_classes!$B$2:$C$4,2,FALSE)</f>
        <v>physical</v>
      </c>
    </row>
    <row r="4035" spans="1:11" x14ac:dyDescent="0.25">
      <c r="A4035">
        <v>278</v>
      </c>
      <c r="B4035">
        <v>352</v>
      </c>
      <c r="C4035" t="str">
        <f>VLOOKUP($B4035,Feuil2!$A$2:$G$720,2,FALSE)</f>
        <v>water-pulse</v>
      </c>
      <c r="D4035">
        <f>VLOOKUP($B4035,Feuil2!$A$2:$G$720,3,FALSE)</f>
        <v>3</v>
      </c>
      <c r="E4035">
        <f>VLOOKUP($B4035,Feuil2!$A$2:$G$720,4,FALSE)</f>
        <v>11</v>
      </c>
      <c r="F4035" t="str">
        <f>VLOOKUP($E4035,Feuil3!$A$2:$B$19,2,FALSE)</f>
        <v>water</v>
      </c>
      <c r="G4035">
        <f>VLOOKUP($B4035,Feuil2!$A$2:$G$720,5,FALSE)</f>
        <v>60</v>
      </c>
      <c r="H4035">
        <f>VLOOKUP($B4035,Feuil2!$A$2:$G$720,6,FALSE)</f>
        <v>20</v>
      </c>
      <c r="I4035">
        <f>VLOOKUP($B4035,Feuil2!$A$2:$G$720,7,FALSE)</f>
        <v>100</v>
      </c>
      <c r="J4035">
        <f>VLOOKUP($B4035,Feuil2!$A$2:$J$720,10,FALSE)</f>
        <v>3</v>
      </c>
      <c r="K4035" t="str">
        <f>VLOOKUP(J4035,move_damage_classes!$B$2:$C$4,2,FALSE)</f>
        <v>special</v>
      </c>
    </row>
    <row r="4036" spans="1:11" x14ac:dyDescent="0.25">
      <c r="A4036">
        <v>278</v>
      </c>
      <c r="B4036">
        <v>355</v>
      </c>
      <c r="C4036" t="str">
        <f>VLOOKUP($B4036,Feuil2!$A$2:$G$720,2,FALSE)</f>
        <v>roost</v>
      </c>
      <c r="D4036">
        <f>VLOOKUP($B4036,Feuil2!$A$2:$G$720,3,FALSE)</f>
        <v>4</v>
      </c>
      <c r="E4036">
        <f>VLOOKUP($B4036,Feuil2!$A$2:$G$720,4,FALSE)</f>
        <v>3</v>
      </c>
      <c r="F4036" t="str">
        <f>VLOOKUP($E4036,Feuil3!$A$2:$B$19,2,FALSE)</f>
        <v>flying</v>
      </c>
      <c r="G4036">
        <f>VLOOKUP($B4036,Feuil2!$A$2:$G$720,5,FALSE)</f>
        <v>0</v>
      </c>
      <c r="H4036">
        <f>VLOOKUP($B4036,Feuil2!$A$2:$G$720,6,FALSE)</f>
        <v>10</v>
      </c>
      <c r="I4036">
        <f>VLOOKUP($B4036,Feuil2!$A$2:$G$720,7,FALSE)</f>
        <v>0</v>
      </c>
      <c r="J4036">
        <f>VLOOKUP($B4036,Feuil2!$A$2:$J$720,10,FALSE)</f>
        <v>1</v>
      </c>
      <c r="K4036" t="str">
        <f>VLOOKUP(J4036,move_damage_classes!$B$2:$C$4,2,FALSE)</f>
        <v>status</v>
      </c>
    </row>
    <row r="4037" spans="1:11" x14ac:dyDescent="0.25">
      <c r="A4037">
        <v>278</v>
      </c>
      <c r="B4037">
        <v>403</v>
      </c>
      <c r="C4037" t="str">
        <f>VLOOKUP($B4037,Feuil2!$A$2:$G$720,2,FALSE)</f>
        <v>air-slash</v>
      </c>
      <c r="D4037">
        <f>VLOOKUP($B4037,Feuil2!$A$2:$G$720,3,FALSE)</f>
        <v>4</v>
      </c>
      <c r="E4037">
        <f>VLOOKUP($B4037,Feuil2!$A$2:$G$720,4,FALSE)</f>
        <v>3</v>
      </c>
      <c r="F4037" t="str">
        <f>VLOOKUP($E4037,Feuil3!$A$2:$B$19,2,FALSE)</f>
        <v>flying</v>
      </c>
      <c r="G4037">
        <f>VLOOKUP($B4037,Feuil2!$A$2:$G$720,5,FALSE)</f>
        <v>75</v>
      </c>
      <c r="H4037">
        <f>VLOOKUP($B4037,Feuil2!$A$2:$G$720,6,FALSE)</f>
        <v>15</v>
      </c>
      <c r="I4037">
        <f>VLOOKUP($B4037,Feuil2!$A$2:$G$720,7,FALSE)</f>
        <v>95</v>
      </c>
      <c r="J4037">
        <f>VLOOKUP($B4037,Feuil2!$A$2:$J$720,10,FALSE)</f>
        <v>3</v>
      </c>
      <c r="K4037" t="str">
        <f>VLOOKUP(J4037,move_damage_classes!$B$2:$C$4,2,FALSE)</f>
        <v>special</v>
      </c>
    </row>
    <row r="4038" spans="1:11" x14ac:dyDescent="0.25">
      <c r="A4038">
        <v>278</v>
      </c>
      <c r="B4038">
        <v>542</v>
      </c>
      <c r="C4038" t="str">
        <f>VLOOKUP($B4038,Feuil2!$A$2:$G$720,2,FALSE)</f>
        <v>hurricane</v>
      </c>
      <c r="D4038">
        <f>VLOOKUP($B4038,Feuil2!$A$2:$G$720,3,FALSE)</f>
        <v>5</v>
      </c>
      <c r="E4038">
        <f>VLOOKUP($B4038,Feuil2!$A$2:$G$720,4,FALSE)</f>
        <v>3</v>
      </c>
      <c r="F4038" t="str">
        <f>VLOOKUP($E4038,Feuil3!$A$2:$B$19,2,FALSE)</f>
        <v>flying</v>
      </c>
      <c r="G4038">
        <f>VLOOKUP($B4038,Feuil2!$A$2:$G$720,5,FALSE)</f>
        <v>110</v>
      </c>
      <c r="H4038">
        <f>VLOOKUP($B4038,Feuil2!$A$2:$G$720,6,FALSE)</f>
        <v>10</v>
      </c>
      <c r="I4038">
        <f>VLOOKUP($B4038,Feuil2!$A$2:$G$720,7,FALSE)</f>
        <v>70</v>
      </c>
      <c r="J4038">
        <f>VLOOKUP($B4038,Feuil2!$A$2:$J$720,10,FALSE)</f>
        <v>3</v>
      </c>
      <c r="K4038" t="str">
        <f>VLOOKUP(J4038,move_damage_classes!$B$2:$C$4,2,FALSE)</f>
        <v>special</v>
      </c>
    </row>
    <row r="4039" spans="1:11" x14ac:dyDescent="0.25">
      <c r="A4039">
        <v>279</v>
      </c>
      <c r="B4039">
        <v>17</v>
      </c>
      <c r="C4039" t="str">
        <f>VLOOKUP($B4039,Feuil2!$A$2:$G$720,2,FALSE)</f>
        <v>wing-attack</v>
      </c>
      <c r="D4039">
        <f>VLOOKUP($B4039,Feuil2!$A$2:$G$720,3,FALSE)</f>
        <v>1</v>
      </c>
      <c r="E4039">
        <f>VLOOKUP($B4039,Feuil2!$A$2:$G$720,4,FALSE)</f>
        <v>3</v>
      </c>
      <c r="F4039" t="str">
        <f>VLOOKUP($E4039,Feuil3!$A$2:$B$19,2,FALSE)</f>
        <v>flying</v>
      </c>
      <c r="G4039">
        <f>VLOOKUP($B4039,Feuil2!$A$2:$G$720,5,FALSE)</f>
        <v>60</v>
      </c>
      <c r="H4039">
        <f>VLOOKUP($B4039,Feuil2!$A$2:$G$720,6,FALSE)</f>
        <v>35</v>
      </c>
      <c r="I4039">
        <f>VLOOKUP($B4039,Feuil2!$A$2:$G$720,7,FALSE)</f>
        <v>100</v>
      </c>
      <c r="J4039">
        <f>VLOOKUP($B4039,Feuil2!$A$2:$J$720,10,FALSE)</f>
        <v>2</v>
      </c>
      <c r="K4039" t="str">
        <f>VLOOKUP(J4039,move_damage_classes!$B$2:$C$4,2,FALSE)</f>
        <v>physical</v>
      </c>
    </row>
    <row r="4040" spans="1:11" x14ac:dyDescent="0.25">
      <c r="A4040">
        <v>279</v>
      </c>
      <c r="B4040">
        <v>45</v>
      </c>
      <c r="C4040" t="str">
        <f>VLOOKUP($B4040,Feuil2!$A$2:$G$720,2,FALSE)</f>
        <v>growl</v>
      </c>
      <c r="D4040">
        <f>VLOOKUP($B4040,Feuil2!$A$2:$G$720,3,FALSE)</f>
        <v>1</v>
      </c>
      <c r="E4040">
        <f>VLOOKUP($B4040,Feuil2!$A$2:$G$720,4,FALSE)</f>
        <v>1</v>
      </c>
      <c r="F4040" t="str">
        <f>VLOOKUP($E4040,Feuil3!$A$2:$B$19,2,FALSE)</f>
        <v>normal</v>
      </c>
      <c r="G4040">
        <f>VLOOKUP($B4040,Feuil2!$A$2:$G$720,5,FALSE)</f>
        <v>0</v>
      </c>
      <c r="H4040">
        <f>VLOOKUP($B4040,Feuil2!$A$2:$G$720,6,FALSE)</f>
        <v>40</v>
      </c>
      <c r="I4040">
        <f>VLOOKUP($B4040,Feuil2!$A$2:$G$720,7,FALSE)</f>
        <v>100</v>
      </c>
      <c r="J4040">
        <f>VLOOKUP($B4040,Feuil2!$A$2:$J$720,10,FALSE)</f>
        <v>1</v>
      </c>
      <c r="K4040" t="str">
        <f>VLOOKUP(J4040,move_damage_classes!$B$2:$C$4,2,FALSE)</f>
        <v>status</v>
      </c>
    </row>
    <row r="4041" spans="1:11" x14ac:dyDescent="0.25">
      <c r="A4041">
        <v>279</v>
      </c>
      <c r="B4041">
        <v>48</v>
      </c>
      <c r="C4041" t="str">
        <f>VLOOKUP($B4041,Feuil2!$A$2:$G$720,2,FALSE)</f>
        <v>supersonic</v>
      </c>
      <c r="D4041">
        <f>VLOOKUP($B4041,Feuil2!$A$2:$G$720,3,FALSE)</f>
        <v>1</v>
      </c>
      <c r="E4041">
        <f>VLOOKUP($B4041,Feuil2!$A$2:$G$720,4,FALSE)</f>
        <v>1</v>
      </c>
      <c r="F4041" t="str">
        <f>VLOOKUP($E4041,Feuil3!$A$2:$B$19,2,FALSE)</f>
        <v>normal</v>
      </c>
      <c r="G4041">
        <f>VLOOKUP($B4041,Feuil2!$A$2:$G$720,5,FALSE)</f>
        <v>0</v>
      </c>
      <c r="H4041">
        <f>VLOOKUP($B4041,Feuil2!$A$2:$G$720,6,FALSE)</f>
        <v>20</v>
      </c>
      <c r="I4041">
        <f>VLOOKUP($B4041,Feuil2!$A$2:$G$720,7,FALSE)</f>
        <v>55</v>
      </c>
      <c r="J4041">
        <f>VLOOKUP($B4041,Feuil2!$A$2:$J$720,10,FALSE)</f>
        <v>1</v>
      </c>
      <c r="K4041" t="str">
        <f>VLOOKUP(J4041,move_damage_classes!$B$2:$C$4,2,FALSE)</f>
        <v>status</v>
      </c>
    </row>
    <row r="4042" spans="1:11" x14ac:dyDescent="0.25">
      <c r="A4042">
        <v>279</v>
      </c>
      <c r="B4042">
        <v>54</v>
      </c>
      <c r="C4042" t="str">
        <f>VLOOKUP($B4042,Feuil2!$A$2:$G$720,2,FALSE)</f>
        <v>mist</v>
      </c>
      <c r="D4042">
        <f>VLOOKUP($B4042,Feuil2!$A$2:$G$720,3,FALSE)</f>
        <v>1</v>
      </c>
      <c r="E4042">
        <f>VLOOKUP($B4042,Feuil2!$A$2:$G$720,4,FALSE)</f>
        <v>15</v>
      </c>
      <c r="F4042" t="str">
        <f>VLOOKUP($E4042,Feuil3!$A$2:$B$19,2,FALSE)</f>
        <v>ice</v>
      </c>
      <c r="G4042">
        <f>VLOOKUP($B4042,Feuil2!$A$2:$G$720,5,FALSE)</f>
        <v>0</v>
      </c>
      <c r="H4042">
        <f>VLOOKUP($B4042,Feuil2!$A$2:$G$720,6,FALSE)</f>
        <v>30</v>
      </c>
      <c r="I4042">
        <f>VLOOKUP($B4042,Feuil2!$A$2:$G$720,7,FALSE)</f>
        <v>0</v>
      </c>
      <c r="J4042">
        <f>VLOOKUP($B4042,Feuil2!$A$2:$J$720,10,FALSE)</f>
        <v>1</v>
      </c>
      <c r="K4042" t="str">
        <f>VLOOKUP(J4042,move_damage_classes!$B$2:$C$4,2,FALSE)</f>
        <v>status</v>
      </c>
    </row>
    <row r="4043" spans="1:11" x14ac:dyDescent="0.25">
      <c r="A4043">
        <v>279</v>
      </c>
      <c r="B4043">
        <v>55</v>
      </c>
      <c r="C4043" t="str">
        <f>VLOOKUP($B4043,Feuil2!$A$2:$G$720,2,FALSE)</f>
        <v>water-gun</v>
      </c>
      <c r="D4043">
        <f>VLOOKUP($B4043,Feuil2!$A$2:$G$720,3,FALSE)</f>
        <v>1</v>
      </c>
      <c r="E4043">
        <f>VLOOKUP($B4043,Feuil2!$A$2:$G$720,4,FALSE)</f>
        <v>11</v>
      </c>
      <c r="F4043" t="str">
        <f>VLOOKUP($E4043,Feuil3!$A$2:$B$19,2,FALSE)</f>
        <v>water</v>
      </c>
      <c r="G4043">
        <f>VLOOKUP($B4043,Feuil2!$A$2:$G$720,5,FALSE)</f>
        <v>40</v>
      </c>
      <c r="H4043">
        <f>VLOOKUP($B4043,Feuil2!$A$2:$G$720,6,FALSE)</f>
        <v>25</v>
      </c>
      <c r="I4043">
        <f>VLOOKUP($B4043,Feuil2!$A$2:$G$720,7,FALSE)</f>
        <v>100</v>
      </c>
      <c r="J4043">
        <f>VLOOKUP($B4043,Feuil2!$A$2:$J$720,10,FALSE)</f>
        <v>3</v>
      </c>
      <c r="K4043" t="str">
        <f>VLOOKUP(J4043,move_damage_classes!$B$2:$C$4,2,FALSE)</f>
        <v>special</v>
      </c>
    </row>
    <row r="4044" spans="1:11" x14ac:dyDescent="0.25">
      <c r="A4044">
        <v>279</v>
      </c>
      <c r="B4044">
        <v>56</v>
      </c>
      <c r="C4044" t="str">
        <f>VLOOKUP($B4044,Feuil2!$A$2:$G$720,2,FALSE)</f>
        <v>hydro-pump</v>
      </c>
      <c r="D4044">
        <f>VLOOKUP($B4044,Feuil2!$A$2:$G$720,3,FALSE)</f>
        <v>1</v>
      </c>
      <c r="E4044">
        <f>VLOOKUP($B4044,Feuil2!$A$2:$G$720,4,FALSE)</f>
        <v>11</v>
      </c>
      <c r="F4044" t="str">
        <f>VLOOKUP($E4044,Feuil3!$A$2:$B$19,2,FALSE)</f>
        <v>water</v>
      </c>
      <c r="G4044">
        <f>VLOOKUP($B4044,Feuil2!$A$2:$G$720,5,FALSE)</f>
        <v>110</v>
      </c>
      <c r="H4044">
        <f>VLOOKUP($B4044,Feuil2!$A$2:$G$720,6,FALSE)</f>
        <v>5</v>
      </c>
      <c r="I4044">
        <f>VLOOKUP($B4044,Feuil2!$A$2:$G$720,7,FALSE)</f>
        <v>80</v>
      </c>
      <c r="J4044">
        <f>VLOOKUP($B4044,Feuil2!$A$2:$J$720,10,FALSE)</f>
        <v>3</v>
      </c>
      <c r="K4044" t="str">
        <f>VLOOKUP(J4044,move_damage_classes!$B$2:$C$4,2,FALSE)</f>
        <v>special</v>
      </c>
    </row>
    <row r="4045" spans="1:11" x14ac:dyDescent="0.25">
      <c r="A4045">
        <v>279</v>
      </c>
      <c r="B4045">
        <v>182</v>
      </c>
      <c r="C4045" t="str">
        <f>VLOOKUP($B4045,Feuil2!$A$2:$G$720,2,FALSE)</f>
        <v>protect</v>
      </c>
      <c r="D4045">
        <f>VLOOKUP($B4045,Feuil2!$A$2:$G$720,3,FALSE)</f>
        <v>2</v>
      </c>
      <c r="E4045">
        <f>VLOOKUP($B4045,Feuil2!$A$2:$G$720,4,FALSE)</f>
        <v>1</v>
      </c>
      <c r="F4045" t="str">
        <f>VLOOKUP($E4045,Feuil3!$A$2:$B$19,2,FALSE)</f>
        <v>normal</v>
      </c>
      <c r="G4045">
        <f>VLOOKUP($B4045,Feuil2!$A$2:$G$720,5,FALSE)</f>
        <v>0</v>
      </c>
      <c r="H4045">
        <f>VLOOKUP($B4045,Feuil2!$A$2:$G$720,6,FALSE)</f>
        <v>10</v>
      </c>
      <c r="I4045">
        <f>VLOOKUP($B4045,Feuil2!$A$2:$G$720,7,FALSE)</f>
        <v>0</v>
      </c>
      <c r="J4045">
        <f>VLOOKUP($B4045,Feuil2!$A$2:$J$720,10,FALSE)</f>
        <v>1</v>
      </c>
      <c r="K4045" t="str">
        <f>VLOOKUP(J4045,move_damage_classes!$B$2:$C$4,2,FALSE)</f>
        <v>status</v>
      </c>
    </row>
    <row r="4046" spans="1:11" x14ac:dyDescent="0.25">
      <c r="A4046">
        <v>279</v>
      </c>
      <c r="B4046">
        <v>254</v>
      </c>
      <c r="C4046" t="str">
        <f>VLOOKUP($B4046,Feuil2!$A$2:$G$720,2,FALSE)</f>
        <v>stockpile</v>
      </c>
      <c r="D4046">
        <f>VLOOKUP($B4046,Feuil2!$A$2:$G$720,3,FALSE)</f>
        <v>3</v>
      </c>
      <c r="E4046">
        <f>VLOOKUP($B4046,Feuil2!$A$2:$G$720,4,FALSE)</f>
        <v>1</v>
      </c>
      <c r="F4046" t="str">
        <f>VLOOKUP($E4046,Feuil3!$A$2:$B$19,2,FALSE)</f>
        <v>normal</v>
      </c>
      <c r="G4046">
        <f>VLOOKUP($B4046,Feuil2!$A$2:$G$720,5,FALSE)</f>
        <v>0</v>
      </c>
      <c r="H4046">
        <f>VLOOKUP($B4046,Feuil2!$A$2:$G$720,6,FALSE)</f>
        <v>20</v>
      </c>
      <c r="I4046">
        <f>VLOOKUP($B4046,Feuil2!$A$2:$G$720,7,FALSE)</f>
        <v>0</v>
      </c>
      <c r="J4046">
        <f>VLOOKUP($B4046,Feuil2!$A$2:$J$720,10,FALSE)</f>
        <v>1</v>
      </c>
      <c r="K4046" t="str">
        <f>VLOOKUP(J4046,move_damage_classes!$B$2:$C$4,2,FALSE)</f>
        <v>status</v>
      </c>
    </row>
    <row r="4047" spans="1:11" x14ac:dyDescent="0.25">
      <c r="A4047">
        <v>279</v>
      </c>
      <c r="B4047">
        <v>255</v>
      </c>
      <c r="C4047" t="str">
        <f>VLOOKUP($B4047,Feuil2!$A$2:$G$720,2,FALSE)</f>
        <v>spit-up</v>
      </c>
      <c r="D4047">
        <f>VLOOKUP($B4047,Feuil2!$A$2:$G$720,3,FALSE)</f>
        <v>3</v>
      </c>
      <c r="E4047">
        <f>VLOOKUP($B4047,Feuil2!$A$2:$G$720,4,FALSE)</f>
        <v>1</v>
      </c>
      <c r="F4047" t="str">
        <f>VLOOKUP($E4047,Feuil3!$A$2:$B$19,2,FALSE)</f>
        <v>normal</v>
      </c>
      <c r="G4047">
        <f>VLOOKUP($B4047,Feuil2!$A$2:$G$720,5,FALSE)</f>
        <v>0</v>
      </c>
      <c r="H4047">
        <f>VLOOKUP($B4047,Feuil2!$A$2:$G$720,6,FALSE)</f>
        <v>10</v>
      </c>
      <c r="I4047">
        <f>VLOOKUP($B4047,Feuil2!$A$2:$G$720,7,FALSE)</f>
        <v>100</v>
      </c>
      <c r="J4047">
        <f>VLOOKUP($B4047,Feuil2!$A$2:$J$720,10,FALSE)</f>
        <v>3</v>
      </c>
      <c r="K4047" t="str">
        <f>VLOOKUP(J4047,move_damage_classes!$B$2:$C$4,2,FALSE)</f>
        <v>special</v>
      </c>
    </row>
    <row r="4048" spans="1:11" x14ac:dyDescent="0.25">
      <c r="A4048">
        <v>279</v>
      </c>
      <c r="B4048">
        <v>256</v>
      </c>
      <c r="C4048" t="str">
        <f>VLOOKUP($B4048,Feuil2!$A$2:$G$720,2,FALSE)</f>
        <v>swallow</v>
      </c>
      <c r="D4048">
        <f>VLOOKUP($B4048,Feuil2!$A$2:$G$720,3,FALSE)</f>
        <v>3</v>
      </c>
      <c r="E4048">
        <f>VLOOKUP($B4048,Feuil2!$A$2:$G$720,4,FALSE)</f>
        <v>1</v>
      </c>
      <c r="F4048" t="str">
        <f>VLOOKUP($E4048,Feuil3!$A$2:$B$19,2,FALSE)</f>
        <v>normal</v>
      </c>
      <c r="G4048">
        <f>VLOOKUP($B4048,Feuil2!$A$2:$G$720,5,FALSE)</f>
        <v>0</v>
      </c>
      <c r="H4048">
        <f>VLOOKUP($B4048,Feuil2!$A$2:$G$720,6,FALSE)</f>
        <v>10</v>
      </c>
      <c r="I4048">
        <f>VLOOKUP($B4048,Feuil2!$A$2:$G$720,7,FALSE)</f>
        <v>0</v>
      </c>
      <c r="J4048">
        <f>VLOOKUP($B4048,Feuil2!$A$2:$J$720,10,FALSE)</f>
        <v>1</v>
      </c>
      <c r="K4048" t="str">
        <f>VLOOKUP(J4048,move_damage_classes!$B$2:$C$4,2,FALSE)</f>
        <v>status</v>
      </c>
    </row>
    <row r="4049" spans="1:11" x14ac:dyDescent="0.25">
      <c r="A4049">
        <v>279</v>
      </c>
      <c r="B4049">
        <v>346</v>
      </c>
      <c r="C4049" t="str">
        <f>VLOOKUP($B4049,Feuil2!$A$2:$G$720,2,FALSE)</f>
        <v>water-sport</v>
      </c>
      <c r="D4049">
        <f>VLOOKUP($B4049,Feuil2!$A$2:$G$720,3,FALSE)</f>
        <v>3</v>
      </c>
      <c r="E4049">
        <f>VLOOKUP($B4049,Feuil2!$A$2:$G$720,4,FALSE)</f>
        <v>11</v>
      </c>
      <c r="F4049" t="str">
        <f>VLOOKUP($E4049,Feuil3!$A$2:$B$19,2,FALSE)</f>
        <v>water</v>
      </c>
      <c r="G4049">
        <f>VLOOKUP($B4049,Feuil2!$A$2:$G$720,5,FALSE)</f>
        <v>0</v>
      </c>
      <c r="H4049">
        <f>VLOOKUP($B4049,Feuil2!$A$2:$G$720,6,FALSE)</f>
        <v>15</v>
      </c>
      <c r="I4049">
        <f>VLOOKUP($B4049,Feuil2!$A$2:$G$720,7,FALSE)</f>
        <v>0</v>
      </c>
      <c r="J4049">
        <f>VLOOKUP($B4049,Feuil2!$A$2:$J$720,10,FALSE)</f>
        <v>1</v>
      </c>
      <c r="K4049" t="str">
        <f>VLOOKUP(J4049,move_damage_classes!$B$2:$C$4,2,FALSE)</f>
        <v>status</v>
      </c>
    </row>
    <row r="4050" spans="1:11" x14ac:dyDescent="0.25">
      <c r="A4050">
        <v>279</v>
      </c>
      <c r="B4050">
        <v>352</v>
      </c>
      <c r="C4050" t="str">
        <f>VLOOKUP($B4050,Feuil2!$A$2:$G$720,2,FALSE)</f>
        <v>water-pulse</v>
      </c>
      <c r="D4050">
        <f>VLOOKUP($B4050,Feuil2!$A$2:$G$720,3,FALSE)</f>
        <v>3</v>
      </c>
      <c r="E4050">
        <f>VLOOKUP($B4050,Feuil2!$A$2:$G$720,4,FALSE)</f>
        <v>11</v>
      </c>
      <c r="F4050" t="str">
        <f>VLOOKUP($E4050,Feuil3!$A$2:$B$19,2,FALSE)</f>
        <v>water</v>
      </c>
      <c r="G4050">
        <f>VLOOKUP($B4050,Feuil2!$A$2:$G$720,5,FALSE)</f>
        <v>60</v>
      </c>
      <c r="H4050">
        <f>VLOOKUP($B4050,Feuil2!$A$2:$G$720,6,FALSE)</f>
        <v>20</v>
      </c>
      <c r="I4050">
        <f>VLOOKUP($B4050,Feuil2!$A$2:$G$720,7,FALSE)</f>
        <v>100</v>
      </c>
      <c r="J4050">
        <f>VLOOKUP($B4050,Feuil2!$A$2:$J$720,10,FALSE)</f>
        <v>3</v>
      </c>
      <c r="K4050" t="str">
        <f>VLOOKUP(J4050,move_damage_classes!$B$2:$C$4,2,FALSE)</f>
        <v>special</v>
      </c>
    </row>
    <row r="4051" spans="1:11" x14ac:dyDescent="0.25">
      <c r="A4051">
        <v>279</v>
      </c>
      <c r="B4051">
        <v>355</v>
      </c>
      <c r="C4051" t="str">
        <f>VLOOKUP($B4051,Feuil2!$A$2:$G$720,2,FALSE)</f>
        <v>roost</v>
      </c>
      <c r="D4051">
        <f>VLOOKUP($B4051,Feuil2!$A$2:$G$720,3,FALSE)</f>
        <v>4</v>
      </c>
      <c r="E4051">
        <f>VLOOKUP($B4051,Feuil2!$A$2:$G$720,4,FALSE)</f>
        <v>3</v>
      </c>
      <c r="F4051" t="str">
        <f>VLOOKUP($E4051,Feuil3!$A$2:$B$19,2,FALSE)</f>
        <v>flying</v>
      </c>
      <c r="G4051">
        <f>VLOOKUP($B4051,Feuil2!$A$2:$G$720,5,FALSE)</f>
        <v>0</v>
      </c>
      <c r="H4051">
        <f>VLOOKUP($B4051,Feuil2!$A$2:$G$720,6,FALSE)</f>
        <v>10</v>
      </c>
      <c r="I4051">
        <f>VLOOKUP($B4051,Feuil2!$A$2:$G$720,7,FALSE)</f>
        <v>0</v>
      </c>
      <c r="J4051">
        <f>VLOOKUP($B4051,Feuil2!$A$2:$J$720,10,FALSE)</f>
        <v>1</v>
      </c>
      <c r="K4051" t="str">
        <f>VLOOKUP(J4051,move_damage_classes!$B$2:$C$4,2,FALSE)</f>
        <v>status</v>
      </c>
    </row>
    <row r="4052" spans="1:11" x14ac:dyDescent="0.25">
      <c r="A4052">
        <v>279</v>
      </c>
      <c r="B4052">
        <v>362</v>
      </c>
      <c r="C4052" t="str">
        <f>VLOOKUP($B4052,Feuil2!$A$2:$G$720,2,FALSE)</f>
        <v>brine</v>
      </c>
      <c r="D4052">
        <f>VLOOKUP($B4052,Feuil2!$A$2:$G$720,3,FALSE)</f>
        <v>4</v>
      </c>
      <c r="E4052">
        <f>VLOOKUP($B4052,Feuil2!$A$2:$G$720,4,FALSE)</f>
        <v>11</v>
      </c>
      <c r="F4052" t="str">
        <f>VLOOKUP($E4052,Feuil3!$A$2:$B$19,2,FALSE)</f>
        <v>water</v>
      </c>
      <c r="G4052">
        <f>VLOOKUP($B4052,Feuil2!$A$2:$G$720,5,FALSE)</f>
        <v>65</v>
      </c>
      <c r="H4052">
        <f>VLOOKUP($B4052,Feuil2!$A$2:$G$720,6,FALSE)</f>
        <v>10</v>
      </c>
      <c r="I4052">
        <f>VLOOKUP($B4052,Feuil2!$A$2:$G$720,7,FALSE)</f>
        <v>100</v>
      </c>
      <c r="J4052">
        <f>VLOOKUP($B4052,Feuil2!$A$2:$J$720,10,FALSE)</f>
        <v>3</v>
      </c>
      <c r="K4052" t="str">
        <f>VLOOKUP(J4052,move_damage_classes!$B$2:$C$4,2,FALSE)</f>
        <v>special</v>
      </c>
    </row>
    <row r="4053" spans="1:11" x14ac:dyDescent="0.25">
      <c r="A4053">
        <v>279</v>
      </c>
      <c r="B4053">
        <v>366</v>
      </c>
      <c r="C4053" t="str">
        <f>VLOOKUP($B4053,Feuil2!$A$2:$G$720,2,FALSE)</f>
        <v>tailwind</v>
      </c>
      <c r="D4053">
        <f>VLOOKUP($B4053,Feuil2!$A$2:$G$720,3,FALSE)</f>
        <v>4</v>
      </c>
      <c r="E4053">
        <f>VLOOKUP($B4053,Feuil2!$A$2:$G$720,4,FALSE)</f>
        <v>3</v>
      </c>
      <c r="F4053" t="str">
        <f>VLOOKUP($E4053,Feuil3!$A$2:$B$19,2,FALSE)</f>
        <v>flying</v>
      </c>
      <c r="G4053">
        <f>VLOOKUP($B4053,Feuil2!$A$2:$G$720,5,FALSE)</f>
        <v>0</v>
      </c>
      <c r="H4053">
        <f>VLOOKUP($B4053,Feuil2!$A$2:$G$720,6,FALSE)</f>
        <v>15</v>
      </c>
      <c r="I4053">
        <f>VLOOKUP($B4053,Feuil2!$A$2:$G$720,7,FALSE)</f>
        <v>0</v>
      </c>
      <c r="J4053">
        <f>VLOOKUP($B4053,Feuil2!$A$2:$J$720,10,FALSE)</f>
        <v>1</v>
      </c>
      <c r="K4053" t="str">
        <f>VLOOKUP(J4053,move_damage_classes!$B$2:$C$4,2,FALSE)</f>
        <v>status</v>
      </c>
    </row>
    <row r="4054" spans="1:11" x14ac:dyDescent="0.25">
      <c r="A4054">
        <v>279</v>
      </c>
      <c r="B4054">
        <v>371</v>
      </c>
      <c r="C4054" t="str">
        <f>VLOOKUP($B4054,Feuil2!$A$2:$G$720,2,FALSE)</f>
        <v>payback</v>
      </c>
      <c r="D4054">
        <f>VLOOKUP($B4054,Feuil2!$A$2:$G$720,3,FALSE)</f>
        <v>4</v>
      </c>
      <c r="E4054">
        <f>VLOOKUP($B4054,Feuil2!$A$2:$G$720,4,FALSE)</f>
        <v>17</v>
      </c>
      <c r="F4054" t="str">
        <f>VLOOKUP($E4054,Feuil3!$A$2:$B$19,2,FALSE)</f>
        <v>dark</v>
      </c>
      <c r="G4054">
        <f>VLOOKUP($B4054,Feuil2!$A$2:$G$720,5,FALSE)</f>
        <v>50</v>
      </c>
      <c r="H4054">
        <f>VLOOKUP($B4054,Feuil2!$A$2:$G$720,6,FALSE)</f>
        <v>10</v>
      </c>
      <c r="I4054">
        <f>VLOOKUP($B4054,Feuil2!$A$2:$G$720,7,FALSE)</f>
        <v>100</v>
      </c>
      <c r="J4054">
        <f>VLOOKUP($B4054,Feuil2!$A$2:$J$720,10,FALSE)</f>
        <v>2</v>
      </c>
      <c r="K4054" t="str">
        <f>VLOOKUP(J4054,move_damage_classes!$B$2:$C$4,2,FALSE)</f>
        <v>physical</v>
      </c>
    </row>
    <row r="4055" spans="1:11" x14ac:dyDescent="0.25">
      <c r="A4055">
        <v>279</v>
      </c>
      <c r="B4055">
        <v>374</v>
      </c>
      <c r="C4055" t="str">
        <f>VLOOKUP($B4055,Feuil2!$A$2:$G$720,2,FALSE)</f>
        <v>fling</v>
      </c>
      <c r="D4055">
        <f>VLOOKUP($B4055,Feuil2!$A$2:$G$720,3,FALSE)</f>
        <v>4</v>
      </c>
      <c r="E4055">
        <f>VLOOKUP($B4055,Feuil2!$A$2:$G$720,4,FALSE)</f>
        <v>17</v>
      </c>
      <c r="F4055" t="str">
        <f>VLOOKUP($E4055,Feuil3!$A$2:$B$19,2,FALSE)</f>
        <v>dark</v>
      </c>
      <c r="G4055">
        <f>VLOOKUP($B4055,Feuil2!$A$2:$G$720,5,FALSE)</f>
        <v>0</v>
      </c>
      <c r="H4055">
        <f>VLOOKUP($B4055,Feuil2!$A$2:$G$720,6,FALSE)</f>
        <v>10</v>
      </c>
      <c r="I4055">
        <f>VLOOKUP($B4055,Feuil2!$A$2:$G$720,7,FALSE)</f>
        <v>100</v>
      </c>
      <c r="J4055">
        <f>VLOOKUP($B4055,Feuil2!$A$2:$J$720,10,FALSE)</f>
        <v>2</v>
      </c>
      <c r="K4055" t="str">
        <f>VLOOKUP(J4055,move_damage_classes!$B$2:$C$4,2,FALSE)</f>
        <v>physical</v>
      </c>
    </row>
    <row r="4056" spans="1:11" x14ac:dyDescent="0.25">
      <c r="A4056">
        <v>279</v>
      </c>
      <c r="B4056">
        <v>487</v>
      </c>
      <c r="C4056" t="str">
        <f>VLOOKUP($B4056,Feuil2!$A$2:$G$720,2,FALSE)</f>
        <v>soak</v>
      </c>
      <c r="D4056">
        <f>VLOOKUP($B4056,Feuil2!$A$2:$G$720,3,FALSE)</f>
        <v>5</v>
      </c>
      <c r="E4056">
        <f>VLOOKUP($B4056,Feuil2!$A$2:$G$720,4,FALSE)</f>
        <v>11</v>
      </c>
      <c r="F4056" t="str">
        <f>VLOOKUP($E4056,Feuil3!$A$2:$B$19,2,FALSE)</f>
        <v>water</v>
      </c>
      <c r="G4056">
        <f>VLOOKUP($B4056,Feuil2!$A$2:$G$720,5,FALSE)</f>
        <v>0</v>
      </c>
      <c r="H4056">
        <f>VLOOKUP($B4056,Feuil2!$A$2:$G$720,6,FALSE)</f>
        <v>20</v>
      </c>
      <c r="I4056">
        <f>VLOOKUP($B4056,Feuil2!$A$2:$G$720,7,FALSE)</f>
        <v>100</v>
      </c>
      <c r="J4056">
        <f>VLOOKUP($B4056,Feuil2!$A$2:$J$720,10,FALSE)</f>
        <v>1</v>
      </c>
      <c r="K4056" t="str">
        <f>VLOOKUP(J4056,move_damage_classes!$B$2:$C$4,2,FALSE)</f>
        <v>status</v>
      </c>
    </row>
    <row r="4057" spans="1:11" x14ac:dyDescent="0.25">
      <c r="A4057">
        <v>279</v>
      </c>
      <c r="B4057">
        <v>542</v>
      </c>
      <c r="C4057" t="str">
        <f>VLOOKUP($B4057,Feuil2!$A$2:$G$720,2,FALSE)</f>
        <v>hurricane</v>
      </c>
      <c r="D4057">
        <f>VLOOKUP($B4057,Feuil2!$A$2:$G$720,3,FALSE)</f>
        <v>5</v>
      </c>
      <c r="E4057">
        <f>VLOOKUP($B4057,Feuil2!$A$2:$G$720,4,FALSE)</f>
        <v>3</v>
      </c>
      <c r="F4057" t="str">
        <f>VLOOKUP($E4057,Feuil3!$A$2:$B$19,2,FALSE)</f>
        <v>flying</v>
      </c>
      <c r="G4057">
        <f>VLOOKUP($B4057,Feuil2!$A$2:$G$720,5,FALSE)</f>
        <v>110</v>
      </c>
      <c r="H4057">
        <f>VLOOKUP($B4057,Feuil2!$A$2:$G$720,6,FALSE)</f>
        <v>10</v>
      </c>
      <c r="I4057">
        <f>VLOOKUP($B4057,Feuil2!$A$2:$G$720,7,FALSE)</f>
        <v>70</v>
      </c>
      <c r="J4057">
        <f>VLOOKUP($B4057,Feuil2!$A$2:$J$720,10,FALSE)</f>
        <v>3</v>
      </c>
      <c r="K4057" t="str">
        <f>VLOOKUP(J4057,move_damage_classes!$B$2:$C$4,2,FALSE)</f>
        <v>special</v>
      </c>
    </row>
    <row r="4058" spans="1:11" x14ac:dyDescent="0.25">
      <c r="A4058">
        <v>280</v>
      </c>
      <c r="B4058">
        <v>45</v>
      </c>
      <c r="C4058" t="str">
        <f>VLOOKUP($B4058,Feuil2!$A$2:$G$720,2,FALSE)</f>
        <v>growl</v>
      </c>
      <c r="D4058">
        <f>VLOOKUP($B4058,Feuil2!$A$2:$G$720,3,FALSE)</f>
        <v>1</v>
      </c>
      <c r="E4058">
        <f>VLOOKUP($B4058,Feuil2!$A$2:$G$720,4,FALSE)</f>
        <v>1</v>
      </c>
      <c r="F4058" t="str">
        <f>VLOOKUP($E4058,Feuil3!$A$2:$B$19,2,FALSE)</f>
        <v>normal</v>
      </c>
      <c r="G4058">
        <f>VLOOKUP($B4058,Feuil2!$A$2:$G$720,5,FALSE)</f>
        <v>0</v>
      </c>
      <c r="H4058">
        <f>VLOOKUP($B4058,Feuil2!$A$2:$G$720,6,FALSE)</f>
        <v>40</v>
      </c>
      <c r="I4058">
        <f>VLOOKUP($B4058,Feuil2!$A$2:$G$720,7,FALSE)</f>
        <v>100</v>
      </c>
      <c r="J4058">
        <f>VLOOKUP($B4058,Feuil2!$A$2:$J$720,10,FALSE)</f>
        <v>1</v>
      </c>
      <c r="K4058" t="str">
        <f>VLOOKUP(J4058,move_damage_classes!$B$2:$C$4,2,FALSE)</f>
        <v>status</v>
      </c>
    </row>
    <row r="4059" spans="1:11" x14ac:dyDescent="0.25">
      <c r="A4059">
        <v>280</v>
      </c>
      <c r="B4059">
        <v>93</v>
      </c>
      <c r="C4059" t="str">
        <f>VLOOKUP($B4059,Feuil2!$A$2:$G$720,2,FALSE)</f>
        <v>confusion</v>
      </c>
      <c r="D4059">
        <f>VLOOKUP($B4059,Feuil2!$A$2:$G$720,3,FALSE)</f>
        <v>1</v>
      </c>
      <c r="E4059">
        <f>VLOOKUP($B4059,Feuil2!$A$2:$G$720,4,FALSE)</f>
        <v>14</v>
      </c>
      <c r="F4059" t="str">
        <f>VLOOKUP($E4059,Feuil3!$A$2:$B$19,2,FALSE)</f>
        <v>psychic</v>
      </c>
      <c r="G4059">
        <f>VLOOKUP($B4059,Feuil2!$A$2:$G$720,5,FALSE)</f>
        <v>50</v>
      </c>
      <c r="H4059">
        <f>VLOOKUP($B4059,Feuil2!$A$2:$G$720,6,FALSE)</f>
        <v>25</v>
      </c>
      <c r="I4059">
        <f>VLOOKUP($B4059,Feuil2!$A$2:$G$720,7,FALSE)</f>
        <v>100</v>
      </c>
      <c r="J4059">
        <f>VLOOKUP($B4059,Feuil2!$A$2:$J$720,10,FALSE)</f>
        <v>3</v>
      </c>
      <c r="K4059" t="str">
        <f>VLOOKUP(J4059,move_damage_classes!$B$2:$C$4,2,FALSE)</f>
        <v>special</v>
      </c>
    </row>
    <row r="4060" spans="1:11" x14ac:dyDescent="0.25">
      <c r="A4060">
        <v>280</v>
      </c>
      <c r="B4060">
        <v>94</v>
      </c>
      <c r="C4060" t="str">
        <f>VLOOKUP($B4060,Feuil2!$A$2:$G$720,2,FALSE)</f>
        <v>psychic</v>
      </c>
      <c r="D4060">
        <f>VLOOKUP($B4060,Feuil2!$A$2:$G$720,3,FALSE)</f>
        <v>1</v>
      </c>
      <c r="E4060">
        <f>VLOOKUP($B4060,Feuil2!$A$2:$G$720,4,FALSE)</f>
        <v>14</v>
      </c>
      <c r="F4060" t="str">
        <f>VLOOKUP($E4060,Feuil3!$A$2:$B$19,2,FALSE)</f>
        <v>psychic</v>
      </c>
      <c r="G4060">
        <f>VLOOKUP($B4060,Feuil2!$A$2:$G$720,5,FALSE)</f>
        <v>90</v>
      </c>
      <c r="H4060">
        <f>VLOOKUP($B4060,Feuil2!$A$2:$G$720,6,FALSE)</f>
        <v>10</v>
      </c>
      <c r="I4060">
        <f>VLOOKUP($B4060,Feuil2!$A$2:$G$720,7,FALSE)</f>
        <v>100</v>
      </c>
      <c r="J4060">
        <f>VLOOKUP($B4060,Feuil2!$A$2:$J$720,10,FALSE)</f>
        <v>3</v>
      </c>
      <c r="K4060" t="str">
        <f>VLOOKUP(J4060,move_damage_classes!$B$2:$C$4,2,FALSE)</f>
        <v>special</v>
      </c>
    </row>
    <row r="4061" spans="1:11" x14ac:dyDescent="0.25">
      <c r="A4061">
        <v>280</v>
      </c>
      <c r="B4061">
        <v>95</v>
      </c>
      <c r="C4061" t="str">
        <f>VLOOKUP($B4061,Feuil2!$A$2:$G$720,2,FALSE)</f>
        <v>hypnosis</v>
      </c>
      <c r="D4061">
        <f>VLOOKUP($B4061,Feuil2!$A$2:$G$720,3,FALSE)</f>
        <v>1</v>
      </c>
      <c r="E4061">
        <f>VLOOKUP($B4061,Feuil2!$A$2:$G$720,4,FALSE)</f>
        <v>14</v>
      </c>
      <c r="F4061" t="str">
        <f>VLOOKUP($E4061,Feuil3!$A$2:$B$19,2,FALSE)</f>
        <v>psychic</v>
      </c>
      <c r="G4061">
        <f>VLOOKUP($B4061,Feuil2!$A$2:$G$720,5,FALSE)</f>
        <v>0</v>
      </c>
      <c r="H4061">
        <f>VLOOKUP($B4061,Feuil2!$A$2:$G$720,6,FALSE)</f>
        <v>20</v>
      </c>
      <c r="I4061">
        <f>VLOOKUP($B4061,Feuil2!$A$2:$G$720,7,FALSE)</f>
        <v>60</v>
      </c>
      <c r="J4061">
        <f>VLOOKUP($B4061,Feuil2!$A$2:$J$720,10,FALSE)</f>
        <v>1</v>
      </c>
      <c r="K4061" t="str">
        <f>VLOOKUP(J4061,move_damage_classes!$B$2:$C$4,2,FALSE)</f>
        <v>status</v>
      </c>
    </row>
    <row r="4062" spans="1:11" x14ac:dyDescent="0.25">
      <c r="A4062">
        <v>280</v>
      </c>
      <c r="B4062">
        <v>100</v>
      </c>
      <c r="C4062" t="str">
        <f>VLOOKUP($B4062,Feuil2!$A$2:$G$720,2,FALSE)</f>
        <v>teleport</v>
      </c>
      <c r="D4062">
        <f>VLOOKUP($B4062,Feuil2!$A$2:$G$720,3,FALSE)</f>
        <v>1</v>
      </c>
      <c r="E4062">
        <f>VLOOKUP($B4062,Feuil2!$A$2:$G$720,4,FALSE)</f>
        <v>14</v>
      </c>
      <c r="F4062" t="str">
        <f>VLOOKUP($E4062,Feuil3!$A$2:$B$19,2,FALSE)</f>
        <v>psychic</v>
      </c>
      <c r="G4062">
        <f>VLOOKUP($B4062,Feuil2!$A$2:$G$720,5,FALSE)</f>
        <v>0</v>
      </c>
      <c r="H4062">
        <f>VLOOKUP($B4062,Feuil2!$A$2:$G$720,6,FALSE)</f>
        <v>20</v>
      </c>
      <c r="I4062">
        <f>VLOOKUP($B4062,Feuil2!$A$2:$G$720,7,FALSE)</f>
        <v>0</v>
      </c>
      <c r="J4062">
        <f>VLOOKUP($B4062,Feuil2!$A$2:$J$720,10,FALSE)</f>
        <v>1</v>
      </c>
      <c r="K4062" t="str">
        <f>VLOOKUP(J4062,move_damage_classes!$B$2:$C$4,2,FALSE)</f>
        <v>status</v>
      </c>
    </row>
    <row r="4063" spans="1:11" x14ac:dyDescent="0.25">
      <c r="A4063">
        <v>280</v>
      </c>
      <c r="B4063">
        <v>104</v>
      </c>
      <c r="C4063" t="str">
        <f>VLOOKUP($B4063,Feuil2!$A$2:$G$720,2,FALSE)</f>
        <v>double-team</v>
      </c>
      <c r="D4063">
        <f>VLOOKUP($B4063,Feuil2!$A$2:$G$720,3,FALSE)</f>
        <v>1</v>
      </c>
      <c r="E4063">
        <f>VLOOKUP($B4063,Feuil2!$A$2:$G$720,4,FALSE)</f>
        <v>1</v>
      </c>
      <c r="F4063" t="str">
        <f>VLOOKUP($E4063,Feuil3!$A$2:$B$19,2,FALSE)</f>
        <v>normal</v>
      </c>
      <c r="G4063">
        <f>VLOOKUP($B4063,Feuil2!$A$2:$G$720,5,FALSE)</f>
        <v>0</v>
      </c>
      <c r="H4063">
        <f>VLOOKUP($B4063,Feuil2!$A$2:$G$720,6,FALSE)</f>
        <v>15</v>
      </c>
      <c r="I4063">
        <f>VLOOKUP($B4063,Feuil2!$A$2:$G$720,7,FALSE)</f>
        <v>0</v>
      </c>
      <c r="J4063">
        <f>VLOOKUP($B4063,Feuil2!$A$2:$J$720,10,FALSE)</f>
        <v>1</v>
      </c>
      <c r="K4063" t="str">
        <f>VLOOKUP(J4063,move_damage_classes!$B$2:$C$4,2,FALSE)</f>
        <v>status</v>
      </c>
    </row>
    <row r="4064" spans="1:11" x14ac:dyDescent="0.25">
      <c r="A4064">
        <v>280</v>
      </c>
      <c r="B4064">
        <v>138</v>
      </c>
      <c r="C4064" t="str">
        <f>VLOOKUP($B4064,Feuil2!$A$2:$G$720,2,FALSE)</f>
        <v>dream-eater</v>
      </c>
      <c r="D4064">
        <f>VLOOKUP($B4064,Feuil2!$A$2:$G$720,3,FALSE)</f>
        <v>1</v>
      </c>
      <c r="E4064">
        <f>VLOOKUP($B4064,Feuil2!$A$2:$G$720,4,FALSE)</f>
        <v>14</v>
      </c>
      <c r="F4064" t="str">
        <f>VLOOKUP($E4064,Feuil3!$A$2:$B$19,2,FALSE)</f>
        <v>psychic</v>
      </c>
      <c r="G4064">
        <f>VLOOKUP($B4064,Feuil2!$A$2:$G$720,5,FALSE)</f>
        <v>100</v>
      </c>
      <c r="H4064">
        <f>VLOOKUP($B4064,Feuil2!$A$2:$G$720,6,FALSE)</f>
        <v>15</v>
      </c>
      <c r="I4064">
        <f>VLOOKUP($B4064,Feuil2!$A$2:$G$720,7,FALSE)</f>
        <v>100</v>
      </c>
      <c r="J4064">
        <f>VLOOKUP($B4064,Feuil2!$A$2:$J$720,10,FALSE)</f>
        <v>3</v>
      </c>
      <c r="K4064" t="str">
        <f>VLOOKUP(J4064,move_damage_classes!$B$2:$C$4,2,FALSE)</f>
        <v>special</v>
      </c>
    </row>
    <row r="4065" spans="1:11" x14ac:dyDescent="0.25">
      <c r="A4065">
        <v>280</v>
      </c>
      <c r="B4065">
        <v>204</v>
      </c>
      <c r="C4065" t="str">
        <f>VLOOKUP($B4065,Feuil2!$A$2:$G$720,2,FALSE)</f>
        <v>charm</v>
      </c>
      <c r="D4065">
        <f>VLOOKUP($B4065,Feuil2!$A$2:$G$720,3,FALSE)</f>
        <v>2</v>
      </c>
      <c r="E4065">
        <f>VLOOKUP($B4065,Feuil2!$A$2:$G$720,4,FALSE)</f>
        <v>18</v>
      </c>
      <c r="F4065" t="str">
        <f>VLOOKUP($E4065,Feuil3!$A$2:$B$19,2,FALSE)</f>
        <v>fairy</v>
      </c>
      <c r="G4065">
        <f>VLOOKUP($B4065,Feuil2!$A$2:$G$720,5,FALSE)</f>
        <v>0</v>
      </c>
      <c r="H4065">
        <f>VLOOKUP($B4065,Feuil2!$A$2:$G$720,6,FALSE)</f>
        <v>20</v>
      </c>
      <c r="I4065">
        <f>VLOOKUP($B4065,Feuil2!$A$2:$G$720,7,FALSE)</f>
        <v>100</v>
      </c>
      <c r="J4065">
        <f>VLOOKUP($B4065,Feuil2!$A$2:$J$720,10,FALSE)</f>
        <v>1</v>
      </c>
      <c r="K4065" t="str">
        <f>VLOOKUP(J4065,move_damage_classes!$B$2:$C$4,2,FALSE)</f>
        <v>status</v>
      </c>
    </row>
    <row r="4066" spans="1:11" x14ac:dyDescent="0.25">
      <c r="A4066">
        <v>280</v>
      </c>
      <c r="B4066">
        <v>248</v>
      </c>
      <c r="C4066" t="str">
        <f>VLOOKUP($B4066,Feuil2!$A$2:$G$720,2,FALSE)</f>
        <v>future-sight</v>
      </c>
      <c r="D4066">
        <f>VLOOKUP($B4066,Feuil2!$A$2:$G$720,3,FALSE)</f>
        <v>2</v>
      </c>
      <c r="E4066">
        <f>VLOOKUP($B4066,Feuil2!$A$2:$G$720,4,FALSE)</f>
        <v>14</v>
      </c>
      <c r="F4066" t="str">
        <f>VLOOKUP($E4066,Feuil3!$A$2:$B$19,2,FALSE)</f>
        <v>psychic</v>
      </c>
      <c r="G4066">
        <f>VLOOKUP($B4066,Feuil2!$A$2:$G$720,5,FALSE)</f>
        <v>120</v>
      </c>
      <c r="H4066">
        <f>VLOOKUP($B4066,Feuil2!$A$2:$G$720,6,FALSE)</f>
        <v>10</v>
      </c>
      <c r="I4066">
        <f>VLOOKUP($B4066,Feuil2!$A$2:$G$720,7,FALSE)</f>
        <v>100</v>
      </c>
      <c r="J4066">
        <f>VLOOKUP($B4066,Feuil2!$A$2:$J$720,10,FALSE)</f>
        <v>3</v>
      </c>
      <c r="K4066" t="str">
        <f>VLOOKUP(J4066,move_damage_classes!$B$2:$C$4,2,FALSE)</f>
        <v>special</v>
      </c>
    </row>
    <row r="4067" spans="1:11" x14ac:dyDescent="0.25">
      <c r="A4067">
        <v>280</v>
      </c>
      <c r="B4067">
        <v>286</v>
      </c>
      <c r="C4067" t="str">
        <f>VLOOKUP($B4067,Feuil2!$A$2:$G$720,2,FALSE)</f>
        <v>imprison</v>
      </c>
      <c r="D4067">
        <f>VLOOKUP($B4067,Feuil2!$A$2:$G$720,3,FALSE)</f>
        <v>3</v>
      </c>
      <c r="E4067">
        <f>VLOOKUP($B4067,Feuil2!$A$2:$G$720,4,FALSE)</f>
        <v>14</v>
      </c>
      <c r="F4067" t="str">
        <f>VLOOKUP($E4067,Feuil3!$A$2:$B$19,2,FALSE)</f>
        <v>psychic</v>
      </c>
      <c r="G4067">
        <f>VLOOKUP($B4067,Feuil2!$A$2:$G$720,5,FALSE)</f>
        <v>0</v>
      </c>
      <c r="H4067">
        <f>VLOOKUP($B4067,Feuil2!$A$2:$G$720,6,FALSE)</f>
        <v>10</v>
      </c>
      <c r="I4067">
        <f>VLOOKUP($B4067,Feuil2!$A$2:$G$720,7,FALSE)</f>
        <v>0</v>
      </c>
      <c r="J4067">
        <f>VLOOKUP($B4067,Feuil2!$A$2:$J$720,10,FALSE)</f>
        <v>1</v>
      </c>
      <c r="K4067" t="str">
        <f>VLOOKUP(J4067,move_damage_classes!$B$2:$C$4,2,FALSE)</f>
        <v>status</v>
      </c>
    </row>
    <row r="4068" spans="1:11" x14ac:dyDescent="0.25">
      <c r="A4068">
        <v>280</v>
      </c>
      <c r="B4068">
        <v>345</v>
      </c>
      <c r="C4068" t="str">
        <f>VLOOKUP($B4068,Feuil2!$A$2:$G$720,2,FALSE)</f>
        <v>magical-leaf</v>
      </c>
      <c r="D4068">
        <f>VLOOKUP($B4068,Feuil2!$A$2:$G$720,3,FALSE)</f>
        <v>3</v>
      </c>
      <c r="E4068">
        <f>VLOOKUP($B4068,Feuil2!$A$2:$G$720,4,FALSE)</f>
        <v>12</v>
      </c>
      <c r="F4068" t="str">
        <f>VLOOKUP($E4068,Feuil3!$A$2:$B$19,2,FALSE)</f>
        <v>grass</v>
      </c>
      <c r="G4068">
        <f>VLOOKUP($B4068,Feuil2!$A$2:$G$720,5,FALSE)</f>
        <v>60</v>
      </c>
      <c r="H4068">
        <f>VLOOKUP($B4068,Feuil2!$A$2:$G$720,6,FALSE)</f>
        <v>20</v>
      </c>
      <c r="I4068">
        <f>VLOOKUP($B4068,Feuil2!$A$2:$G$720,7,FALSE)</f>
        <v>0</v>
      </c>
      <c r="J4068">
        <f>VLOOKUP($B4068,Feuil2!$A$2:$J$720,10,FALSE)</f>
        <v>3</v>
      </c>
      <c r="K4068" t="str">
        <f>VLOOKUP(J4068,move_damage_classes!$B$2:$C$4,2,FALSE)</f>
        <v>special</v>
      </c>
    </row>
    <row r="4069" spans="1:11" x14ac:dyDescent="0.25">
      <c r="A4069">
        <v>280</v>
      </c>
      <c r="B4069">
        <v>347</v>
      </c>
      <c r="C4069" t="str">
        <f>VLOOKUP($B4069,Feuil2!$A$2:$G$720,2,FALSE)</f>
        <v>calm-mind</v>
      </c>
      <c r="D4069">
        <f>VLOOKUP($B4069,Feuil2!$A$2:$G$720,3,FALSE)</f>
        <v>3</v>
      </c>
      <c r="E4069">
        <f>VLOOKUP($B4069,Feuil2!$A$2:$G$720,4,FALSE)</f>
        <v>14</v>
      </c>
      <c r="F4069" t="str">
        <f>VLOOKUP($E4069,Feuil3!$A$2:$B$19,2,FALSE)</f>
        <v>psychic</v>
      </c>
      <c r="G4069">
        <f>VLOOKUP($B4069,Feuil2!$A$2:$G$720,5,FALSE)</f>
        <v>0</v>
      </c>
      <c r="H4069">
        <f>VLOOKUP($B4069,Feuil2!$A$2:$G$720,6,FALSE)</f>
        <v>20</v>
      </c>
      <c r="I4069">
        <f>VLOOKUP($B4069,Feuil2!$A$2:$G$720,7,FALSE)</f>
        <v>0</v>
      </c>
      <c r="J4069">
        <f>VLOOKUP($B4069,Feuil2!$A$2:$J$720,10,FALSE)</f>
        <v>1</v>
      </c>
      <c r="K4069" t="str">
        <f>VLOOKUP(J4069,move_damage_classes!$B$2:$C$4,2,FALSE)</f>
        <v>status</v>
      </c>
    </row>
    <row r="4070" spans="1:11" x14ac:dyDescent="0.25">
      <c r="A4070">
        <v>280</v>
      </c>
      <c r="B4070">
        <v>381</v>
      </c>
      <c r="C4070" t="str">
        <f>VLOOKUP($B4070,Feuil2!$A$2:$G$720,2,FALSE)</f>
        <v>lucky-chant</v>
      </c>
      <c r="D4070">
        <f>VLOOKUP($B4070,Feuil2!$A$2:$G$720,3,FALSE)</f>
        <v>4</v>
      </c>
      <c r="E4070">
        <f>VLOOKUP($B4070,Feuil2!$A$2:$G$720,4,FALSE)</f>
        <v>1</v>
      </c>
      <c r="F4070" t="str">
        <f>VLOOKUP($E4070,Feuil3!$A$2:$B$19,2,FALSE)</f>
        <v>normal</v>
      </c>
      <c r="G4070">
        <f>VLOOKUP($B4070,Feuil2!$A$2:$G$720,5,FALSE)</f>
        <v>0</v>
      </c>
      <c r="H4070">
        <f>VLOOKUP($B4070,Feuil2!$A$2:$G$720,6,FALSE)</f>
        <v>30</v>
      </c>
      <c r="I4070">
        <f>VLOOKUP($B4070,Feuil2!$A$2:$G$720,7,FALSE)</f>
        <v>0</v>
      </c>
      <c r="J4070">
        <f>VLOOKUP($B4070,Feuil2!$A$2:$J$720,10,FALSE)</f>
        <v>1</v>
      </c>
      <c r="K4070" t="str">
        <f>VLOOKUP(J4070,move_damage_classes!$B$2:$C$4,2,FALSE)</f>
        <v>status</v>
      </c>
    </row>
    <row r="4071" spans="1:11" x14ac:dyDescent="0.25">
      <c r="A4071">
        <v>280</v>
      </c>
      <c r="B4071">
        <v>500</v>
      </c>
      <c r="C4071" t="str">
        <f>VLOOKUP($B4071,Feuil2!$A$2:$G$720,2,FALSE)</f>
        <v>stored-power</v>
      </c>
      <c r="D4071">
        <f>VLOOKUP($B4071,Feuil2!$A$2:$G$720,3,FALSE)</f>
        <v>5</v>
      </c>
      <c r="E4071">
        <f>VLOOKUP($B4071,Feuil2!$A$2:$G$720,4,FALSE)</f>
        <v>14</v>
      </c>
      <c r="F4071" t="str">
        <f>VLOOKUP($E4071,Feuil3!$A$2:$B$19,2,FALSE)</f>
        <v>psychic</v>
      </c>
      <c r="G4071">
        <f>VLOOKUP($B4071,Feuil2!$A$2:$G$720,5,FALSE)</f>
        <v>20</v>
      </c>
      <c r="H4071">
        <f>VLOOKUP($B4071,Feuil2!$A$2:$G$720,6,FALSE)</f>
        <v>10</v>
      </c>
      <c r="I4071">
        <f>VLOOKUP($B4071,Feuil2!$A$2:$G$720,7,FALSE)</f>
        <v>100</v>
      </c>
      <c r="J4071">
        <f>VLOOKUP($B4071,Feuil2!$A$2:$J$720,10,FALSE)</f>
        <v>3</v>
      </c>
      <c r="K4071" t="str">
        <f>VLOOKUP(J4071,move_damage_classes!$B$2:$C$4,2,FALSE)</f>
        <v>special</v>
      </c>
    </row>
    <row r="4072" spans="1:11" x14ac:dyDescent="0.25">
      <c r="A4072">
        <v>280</v>
      </c>
      <c r="B4072">
        <v>505</v>
      </c>
      <c r="C4072" t="str">
        <f>VLOOKUP($B4072,Feuil2!$A$2:$G$720,2,FALSE)</f>
        <v>heal-pulse</v>
      </c>
      <c r="D4072">
        <f>VLOOKUP($B4072,Feuil2!$A$2:$G$720,3,FALSE)</f>
        <v>5</v>
      </c>
      <c r="E4072">
        <f>VLOOKUP($B4072,Feuil2!$A$2:$G$720,4,FALSE)</f>
        <v>14</v>
      </c>
      <c r="F4072" t="str">
        <f>VLOOKUP($E4072,Feuil3!$A$2:$B$19,2,FALSE)</f>
        <v>psychic</v>
      </c>
      <c r="G4072">
        <f>VLOOKUP($B4072,Feuil2!$A$2:$G$720,5,FALSE)</f>
        <v>0</v>
      </c>
      <c r="H4072">
        <f>VLOOKUP($B4072,Feuil2!$A$2:$G$720,6,FALSE)</f>
        <v>10</v>
      </c>
      <c r="I4072">
        <f>VLOOKUP($B4072,Feuil2!$A$2:$G$720,7,FALSE)</f>
        <v>0</v>
      </c>
      <c r="J4072">
        <f>VLOOKUP($B4072,Feuil2!$A$2:$J$720,10,FALSE)</f>
        <v>1</v>
      </c>
      <c r="K4072" t="str">
        <f>VLOOKUP(J4072,move_damage_classes!$B$2:$C$4,2,FALSE)</f>
        <v>status</v>
      </c>
    </row>
    <row r="4073" spans="1:11" x14ac:dyDescent="0.25">
      <c r="A4073">
        <v>280</v>
      </c>
      <c r="B4073">
        <v>574</v>
      </c>
      <c r="C4073" t="str">
        <f>VLOOKUP($B4073,Feuil2!$A$2:$G$720,2,FALSE)</f>
        <v>disarming-voice</v>
      </c>
      <c r="D4073">
        <f>VLOOKUP($B4073,Feuil2!$A$2:$G$720,3,FALSE)</f>
        <v>6</v>
      </c>
      <c r="E4073">
        <f>VLOOKUP($B4073,Feuil2!$A$2:$G$720,4,FALSE)</f>
        <v>18</v>
      </c>
      <c r="F4073" t="str">
        <f>VLOOKUP($E4073,Feuil3!$A$2:$B$19,2,FALSE)</f>
        <v>fairy</v>
      </c>
      <c r="G4073">
        <f>VLOOKUP($B4073,Feuil2!$A$2:$G$720,5,FALSE)</f>
        <v>40</v>
      </c>
      <c r="H4073">
        <f>VLOOKUP($B4073,Feuil2!$A$2:$G$720,6,FALSE)</f>
        <v>15</v>
      </c>
      <c r="I4073">
        <f>VLOOKUP($B4073,Feuil2!$A$2:$G$720,7,FALSE)</f>
        <v>0</v>
      </c>
      <c r="J4073">
        <f>VLOOKUP($B4073,Feuil2!$A$2:$J$720,10,FALSE)</f>
        <v>3</v>
      </c>
      <c r="K4073" t="str">
        <f>VLOOKUP(J4073,move_damage_classes!$B$2:$C$4,2,FALSE)</f>
        <v>special</v>
      </c>
    </row>
    <row r="4074" spans="1:11" x14ac:dyDescent="0.25">
      <c r="A4074">
        <v>280</v>
      </c>
      <c r="B4074">
        <v>577</v>
      </c>
      <c r="C4074" t="str">
        <f>VLOOKUP($B4074,Feuil2!$A$2:$G$720,2,FALSE)</f>
        <v>draining-kiss</v>
      </c>
      <c r="D4074">
        <f>VLOOKUP($B4074,Feuil2!$A$2:$G$720,3,FALSE)</f>
        <v>6</v>
      </c>
      <c r="E4074">
        <f>VLOOKUP($B4074,Feuil2!$A$2:$G$720,4,FALSE)</f>
        <v>18</v>
      </c>
      <c r="F4074" t="str">
        <f>VLOOKUP($E4074,Feuil3!$A$2:$B$19,2,FALSE)</f>
        <v>fairy</v>
      </c>
      <c r="G4074">
        <f>VLOOKUP($B4074,Feuil2!$A$2:$G$720,5,FALSE)</f>
        <v>50</v>
      </c>
      <c r="H4074">
        <f>VLOOKUP($B4074,Feuil2!$A$2:$G$720,6,FALSE)</f>
        <v>10</v>
      </c>
      <c r="I4074">
        <f>VLOOKUP($B4074,Feuil2!$A$2:$G$720,7,FALSE)</f>
        <v>100</v>
      </c>
      <c r="J4074">
        <f>VLOOKUP($B4074,Feuil2!$A$2:$J$720,10,FALSE)</f>
        <v>3</v>
      </c>
      <c r="K4074" t="str">
        <f>VLOOKUP(J4074,move_damage_classes!$B$2:$C$4,2,FALSE)</f>
        <v>special</v>
      </c>
    </row>
    <row r="4075" spans="1:11" x14ac:dyDescent="0.25">
      <c r="A4075">
        <v>281</v>
      </c>
      <c r="B4075">
        <v>45</v>
      </c>
      <c r="C4075" t="str">
        <f>VLOOKUP($B4075,Feuil2!$A$2:$G$720,2,FALSE)</f>
        <v>growl</v>
      </c>
      <c r="D4075">
        <f>VLOOKUP($B4075,Feuil2!$A$2:$G$720,3,FALSE)</f>
        <v>1</v>
      </c>
      <c r="E4075">
        <f>VLOOKUP($B4075,Feuil2!$A$2:$G$720,4,FALSE)</f>
        <v>1</v>
      </c>
      <c r="F4075" t="str">
        <f>VLOOKUP($E4075,Feuil3!$A$2:$B$19,2,FALSE)</f>
        <v>normal</v>
      </c>
      <c r="G4075">
        <f>VLOOKUP($B4075,Feuil2!$A$2:$G$720,5,FALSE)</f>
        <v>0</v>
      </c>
      <c r="H4075">
        <f>VLOOKUP($B4075,Feuil2!$A$2:$G$720,6,FALSE)</f>
        <v>40</v>
      </c>
      <c r="I4075">
        <f>VLOOKUP($B4075,Feuil2!$A$2:$G$720,7,FALSE)</f>
        <v>100</v>
      </c>
      <c r="J4075">
        <f>VLOOKUP($B4075,Feuil2!$A$2:$J$720,10,FALSE)</f>
        <v>1</v>
      </c>
      <c r="K4075" t="str">
        <f>VLOOKUP(J4075,move_damage_classes!$B$2:$C$4,2,FALSE)</f>
        <v>status</v>
      </c>
    </row>
    <row r="4076" spans="1:11" x14ac:dyDescent="0.25">
      <c r="A4076">
        <v>281</v>
      </c>
      <c r="B4076">
        <v>93</v>
      </c>
      <c r="C4076" t="str">
        <f>VLOOKUP($B4076,Feuil2!$A$2:$G$720,2,FALSE)</f>
        <v>confusion</v>
      </c>
      <c r="D4076">
        <f>VLOOKUP($B4076,Feuil2!$A$2:$G$720,3,FALSE)</f>
        <v>1</v>
      </c>
      <c r="E4076">
        <f>VLOOKUP($B4076,Feuil2!$A$2:$G$720,4,FALSE)</f>
        <v>14</v>
      </c>
      <c r="F4076" t="str">
        <f>VLOOKUP($E4076,Feuil3!$A$2:$B$19,2,FALSE)</f>
        <v>psychic</v>
      </c>
      <c r="G4076">
        <f>VLOOKUP($B4076,Feuil2!$A$2:$G$720,5,FALSE)</f>
        <v>50</v>
      </c>
      <c r="H4076">
        <f>VLOOKUP($B4076,Feuil2!$A$2:$G$720,6,FALSE)</f>
        <v>25</v>
      </c>
      <c r="I4076">
        <f>VLOOKUP($B4076,Feuil2!$A$2:$G$720,7,FALSE)</f>
        <v>100</v>
      </c>
      <c r="J4076">
        <f>VLOOKUP($B4076,Feuil2!$A$2:$J$720,10,FALSE)</f>
        <v>3</v>
      </c>
      <c r="K4076" t="str">
        <f>VLOOKUP(J4076,move_damage_classes!$B$2:$C$4,2,FALSE)</f>
        <v>special</v>
      </c>
    </row>
    <row r="4077" spans="1:11" x14ac:dyDescent="0.25">
      <c r="A4077">
        <v>281</v>
      </c>
      <c r="B4077">
        <v>94</v>
      </c>
      <c r="C4077" t="str">
        <f>VLOOKUP($B4077,Feuil2!$A$2:$G$720,2,FALSE)</f>
        <v>psychic</v>
      </c>
      <c r="D4077">
        <f>VLOOKUP($B4077,Feuil2!$A$2:$G$720,3,FALSE)</f>
        <v>1</v>
      </c>
      <c r="E4077">
        <f>VLOOKUP($B4077,Feuil2!$A$2:$G$720,4,FALSE)</f>
        <v>14</v>
      </c>
      <c r="F4077" t="str">
        <f>VLOOKUP($E4077,Feuil3!$A$2:$B$19,2,FALSE)</f>
        <v>psychic</v>
      </c>
      <c r="G4077">
        <f>VLOOKUP($B4077,Feuil2!$A$2:$G$720,5,FALSE)</f>
        <v>90</v>
      </c>
      <c r="H4077">
        <f>VLOOKUP($B4077,Feuil2!$A$2:$G$720,6,FALSE)</f>
        <v>10</v>
      </c>
      <c r="I4077">
        <f>VLOOKUP($B4077,Feuil2!$A$2:$G$720,7,FALSE)</f>
        <v>100</v>
      </c>
      <c r="J4077">
        <f>VLOOKUP($B4077,Feuil2!$A$2:$J$720,10,FALSE)</f>
        <v>3</v>
      </c>
      <c r="K4077" t="str">
        <f>VLOOKUP(J4077,move_damage_classes!$B$2:$C$4,2,FALSE)</f>
        <v>special</v>
      </c>
    </row>
    <row r="4078" spans="1:11" x14ac:dyDescent="0.25">
      <c r="A4078">
        <v>281</v>
      </c>
      <c r="B4078">
        <v>95</v>
      </c>
      <c r="C4078" t="str">
        <f>VLOOKUP($B4078,Feuil2!$A$2:$G$720,2,FALSE)</f>
        <v>hypnosis</v>
      </c>
      <c r="D4078">
        <f>VLOOKUP($B4078,Feuil2!$A$2:$G$720,3,FALSE)</f>
        <v>1</v>
      </c>
      <c r="E4078">
        <f>VLOOKUP($B4078,Feuil2!$A$2:$G$720,4,FALSE)</f>
        <v>14</v>
      </c>
      <c r="F4078" t="str">
        <f>VLOOKUP($E4078,Feuil3!$A$2:$B$19,2,FALSE)</f>
        <v>psychic</v>
      </c>
      <c r="G4078">
        <f>VLOOKUP($B4078,Feuil2!$A$2:$G$720,5,FALSE)</f>
        <v>0</v>
      </c>
      <c r="H4078">
        <f>VLOOKUP($B4078,Feuil2!$A$2:$G$720,6,FALSE)</f>
        <v>20</v>
      </c>
      <c r="I4078">
        <f>VLOOKUP($B4078,Feuil2!$A$2:$G$720,7,FALSE)</f>
        <v>60</v>
      </c>
      <c r="J4078">
        <f>VLOOKUP($B4078,Feuil2!$A$2:$J$720,10,FALSE)</f>
        <v>1</v>
      </c>
      <c r="K4078" t="str">
        <f>VLOOKUP(J4078,move_damage_classes!$B$2:$C$4,2,FALSE)</f>
        <v>status</v>
      </c>
    </row>
    <row r="4079" spans="1:11" x14ac:dyDescent="0.25">
      <c r="A4079">
        <v>281</v>
      </c>
      <c r="B4079">
        <v>100</v>
      </c>
      <c r="C4079" t="str">
        <f>VLOOKUP($B4079,Feuil2!$A$2:$G$720,2,FALSE)</f>
        <v>teleport</v>
      </c>
      <c r="D4079">
        <f>VLOOKUP($B4079,Feuil2!$A$2:$G$720,3,FALSE)</f>
        <v>1</v>
      </c>
      <c r="E4079">
        <f>VLOOKUP($B4079,Feuil2!$A$2:$G$720,4,FALSE)</f>
        <v>14</v>
      </c>
      <c r="F4079" t="str">
        <f>VLOOKUP($E4079,Feuil3!$A$2:$B$19,2,FALSE)</f>
        <v>psychic</v>
      </c>
      <c r="G4079">
        <f>VLOOKUP($B4079,Feuil2!$A$2:$G$720,5,FALSE)</f>
        <v>0</v>
      </c>
      <c r="H4079">
        <f>VLOOKUP($B4079,Feuil2!$A$2:$G$720,6,FALSE)</f>
        <v>20</v>
      </c>
      <c r="I4079">
        <f>VLOOKUP($B4079,Feuil2!$A$2:$G$720,7,FALSE)</f>
        <v>0</v>
      </c>
      <c r="J4079">
        <f>VLOOKUP($B4079,Feuil2!$A$2:$J$720,10,FALSE)</f>
        <v>1</v>
      </c>
      <c r="K4079" t="str">
        <f>VLOOKUP(J4079,move_damage_classes!$B$2:$C$4,2,FALSE)</f>
        <v>status</v>
      </c>
    </row>
    <row r="4080" spans="1:11" x14ac:dyDescent="0.25">
      <c r="A4080">
        <v>281</v>
      </c>
      <c r="B4080">
        <v>104</v>
      </c>
      <c r="C4080" t="str">
        <f>VLOOKUP($B4080,Feuil2!$A$2:$G$720,2,FALSE)</f>
        <v>double-team</v>
      </c>
      <c r="D4080">
        <f>VLOOKUP($B4080,Feuil2!$A$2:$G$720,3,FALSE)</f>
        <v>1</v>
      </c>
      <c r="E4080">
        <f>VLOOKUP($B4080,Feuil2!$A$2:$G$720,4,FALSE)</f>
        <v>1</v>
      </c>
      <c r="F4080" t="str">
        <f>VLOOKUP($E4080,Feuil3!$A$2:$B$19,2,FALSE)</f>
        <v>normal</v>
      </c>
      <c r="G4080">
        <f>VLOOKUP($B4080,Feuil2!$A$2:$G$720,5,FALSE)</f>
        <v>0</v>
      </c>
      <c r="H4080">
        <f>VLOOKUP($B4080,Feuil2!$A$2:$G$720,6,FALSE)</f>
        <v>15</v>
      </c>
      <c r="I4080">
        <f>VLOOKUP($B4080,Feuil2!$A$2:$G$720,7,FALSE)</f>
        <v>0</v>
      </c>
      <c r="J4080">
        <f>VLOOKUP($B4080,Feuil2!$A$2:$J$720,10,FALSE)</f>
        <v>1</v>
      </c>
      <c r="K4080" t="str">
        <f>VLOOKUP(J4080,move_damage_classes!$B$2:$C$4,2,FALSE)</f>
        <v>status</v>
      </c>
    </row>
    <row r="4081" spans="1:11" x14ac:dyDescent="0.25">
      <c r="A4081">
        <v>281</v>
      </c>
      <c r="B4081">
        <v>138</v>
      </c>
      <c r="C4081" t="str">
        <f>VLOOKUP($B4081,Feuil2!$A$2:$G$720,2,FALSE)</f>
        <v>dream-eater</v>
      </c>
      <c r="D4081">
        <f>VLOOKUP($B4081,Feuil2!$A$2:$G$720,3,FALSE)</f>
        <v>1</v>
      </c>
      <c r="E4081">
        <f>VLOOKUP($B4081,Feuil2!$A$2:$G$720,4,FALSE)</f>
        <v>14</v>
      </c>
      <c r="F4081" t="str">
        <f>VLOOKUP($E4081,Feuil3!$A$2:$B$19,2,FALSE)</f>
        <v>psychic</v>
      </c>
      <c r="G4081">
        <f>VLOOKUP($B4081,Feuil2!$A$2:$G$720,5,FALSE)</f>
        <v>100</v>
      </c>
      <c r="H4081">
        <f>VLOOKUP($B4081,Feuil2!$A$2:$G$720,6,FALSE)</f>
        <v>15</v>
      </c>
      <c r="I4081">
        <f>VLOOKUP($B4081,Feuil2!$A$2:$G$720,7,FALSE)</f>
        <v>100</v>
      </c>
      <c r="J4081">
        <f>VLOOKUP($B4081,Feuil2!$A$2:$J$720,10,FALSE)</f>
        <v>3</v>
      </c>
      <c r="K4081" t="str">
        <f>VLOOKUP(J4081,move_damage_classes!$B$2:$C$4,2,FALSE)</f>
        <v>special</v>
      </c>
    </row>
    <row r="4082" spans="1:11" x14ac:dyDescent="0.25">
      <c r="A4082">
        <v>281</v>
      </c>
      <c r="B4082">
        <v>204</v>
      </c>
      <c r="C4082" t="str">
        <f>VLOOKUP($B4082,Feuil2!$A$2:$G$720,2,FALSE)</f>
        <v>charm</v>
      </c>
      <c r="D4082">
        <f>VLOOKUP($B4082,Feuil2!$A$2:$G$720,3,FALSE)</f>
        <v>2</v>
      </c>
      <c r="E4082">
        <f>VLOOKUP($B4082,Feuil2!$A$2:$G$720,4,FALSE)</f>
        <v>18</v>
      </c>
      <c r="F4082" t="str">
        <f>VLOOKUP($E4082,Feuil3!$A$2:$B$19,2,FALSE)</f>
        <v>fairy</v>
      </c>
      <c r="G4082">
        <f>VLOOKUP($B4082,Feuil2!$A$2:$G$720,5,FALSE)</f>
        <v>0</v>
      </c>
      <c r="H4082">
        <f>VLOOKUP($B4082,Feuil2!$A$2:$G$720,6,FALSE)</f>
        <v>20</v>
      </c>
      <c r="I4082">
        <f>VLOOKUP($B4082,Feuil2!$A$2:$G$720,7,FALSE)</f>
        <v>100</v>
      </c>
      <c r="J4082">
        <f>VLOOKUP($B4082,Feuil2!$A$2:$J$720,10,FALSE)</f>
        <v>1</v>
      </c>
      <c r="K4082" t="str">
        <f>VLOOKUP(J4082,move_damage_classes!$B$2:$C$4,2,FALSE)</f>
        <v>status</v>
      </c>
    </row>
    <row r="4083" spans="1:11" x14ac:dyDescent="0.25">
      <c r="A4083">
        <v>281</v>
      </c>
      <c r="B4083">
        <v>248</v>
      </c>
      <c r="C4083" t="str">
        <f>VLOOKUP($B4083,Feuil2!$A$2:$G$720,2,FALSE)</f>
        <v>future-sight</v>
      </c>
      <c r="D4083">
        <f>VLOOKUP($B4083,Feuil2!$A$2:$G$720,3,FALSE)</f>
        <v>2</v>
      </c>
      <c r="E4083">
        <f>VLOOKUP($B4083,Feuil2!$A$2:$G$720,4,FALSE)</f>
        <v>14</v>
      </c>
      <c r="F4083" t="str">
        <f>VLOOKUP($E4083,Feuil3!$A$2:$B$19,2,FALSE)</f>
        <v>psychic</v>
      </c>
      <c r="G4083">
        <f>VLOOKUP($B4083,Feuil2!$A$2:$G$720,5,FALSE)</f>
        <v>120</v>
      </c>
      <c r="H4083">
        <f>VLOOKUP($B4083,Feuil2!$A$2:$G$720,6,FALSE)</f>
        <v>10</v>
      </c>
      <c r="I4083">
        <f>VLOOKUP($B4083,Feuil2!$A$2:$G$720,7,FALSE)</f>
        <v>100</v>
      </c>
      <c r="J4083">
        <f>VLOOKUP($B4083,Feuil2!$A$2:$J$720,10,FALSE)</f>
        <v>3</v>
      </c>
      <c r="K4083" t="str">
        <f>VLOOKUP(J4083,move_damage_classes!$B$2:$C$4,2,FALSE)</f>
        <v>special</v>
      </c>
    </row>
    <row r="4084" spans="1:11" x14ac:dyDescent="0.25">
      <c r="A4084">
        <v>281</v>
      </c>
      <c r="B4084">
        <v>286</v>
      </c>
      <c r="C4084" t="str">
        <f>VLOOKUP($B4084,Feuil2!$A$2:$G$720,2,FALSE)</f>
        <v>imprison</v>
      </c>
      <c r="D4084">
        <f>VLOOKUP($B4084,Feuil2!$A$2:$G$720,3,FALSE)</f>
        <v>3</v>
      </c>
      <c r="E4084">
        <f>VLOOKUP($B4084,Feuil2!$A$2:$G$720,4,FALSE)</f>
        <v>14</v>
      </c>
      <c r="F4084" t="str">
        <f>VLOOKUP($E4084,Feuil3!$A$2:$B$19,2,FALSE)</f>
        <v>psychic</v>
      </c>
      <c r="G4084">
        <f>VLOOKUP($B4084,Feuil2!$A$2:$G$720,5,FALSE)</f>
        <v>0</v>
      </c>
      <c r="H4084">
        <f>VLOOKUP($B4084,Feuil2!$A$2:$G$720,6,FALSE)</f>
        <v>10</v>
      </c>
      <c r="I4084">
        <f>VLOOKUP($B4084,Feuil2!$A$2:$G$720,7,FALSE)</f>
        <v>0</v>
      </c>
      <c r="J4084">
        <f>VLOOKUP($B4084,Feuil2!$A$2:$J$720,10,FALSE)</f>
        <v>1</v>
      </c>
      <c r="K4084" t="str">
        <f>VLOOKUP(J4084,move_damage_classes!$B$2:$C$4,2,FALSE)</f>
        <v>status</v>
      </c>
    </row>
    <row r="4085" spans="1:11" x14ac:dyDescent="0.25">
      <c r="A4085">
        <v>281</v>
      </c>
      <c r="B4085">
        <v>345</v>
      </c>
      <c r="C4085" t="str">
        <f>VLOOKUP($B4085,Feuil2!$A$2:$G$720,2,FALSE)</f>
        <v>magical-leaf</v>
      </c>
      <c r="D4085">
        <f>VLOOKUP($B4085,Feuil2!$A$2:$G$720,3,FALSE)</f>
        <v>3</v>
      </c>
      <c r="E4085">
        <f>VLOOKUP($B4085,Feuil2!$A$2:$G$720,4,FALSE)</f>
        <v>12</v>
      </c>
      <c r="F4085" t="str">
        <f>VLOOKUP($E4085,Feuil3!$A$2:$B$19,2,FALSE)</f>
        <v>grass</v>
      </c>
      <c r="G4085">
        <f>VLOOKUP($B4085,Feuil2!$A$2:$G$720,5,FALSE)</f>
        <v>60</v>
      </c>
      <c r="H4085">
        <f>VLOOKUP($B4085,Feuil2!$A$2:$G$720,6,FALSE)</f>
        <v>20</v>
      </c>
      <c r="I4085">
        <f>VLOOKUP($B4085,Feuil2!$A$2:$G$720,7,FALSE)</f>
        <v>0</v>
      </c>
      <c r="J4085">
        <f>VLOOKUP($B4085,Feuil2!$A$2:$J$720,10,FALSE)</f>
        <v>3</v>
      </c>
      <c r="K4085" t="str">
        <f>VLOOKUP(J4085,move_damage_classes!$B$2:$C$4,2,FALSE)</f>
        <v>special</v>
      </c>
    </row>
    <row r="4086" spans="1:11" x14ac:dyDescent="0.25">
      <c r="A4086">
        <v>281</v>
      </c>
      <c r="B4086">
        <v>347</v>
      </c>
      <c r="C4086" t="str">
        <f>VLOOKUP($B4086,Feuil2!$A$2:$G$720,2,FALSE)</f>
        <v>calm-mind</v>
      </c>
      <c r="D4086">
        <f>VLOOKUP($B4086,Feuil2!$A$2:$G$720,3,FALSE)</f>
        <v>3</v>
      </c>
      <c r="E4086">
        <f>VLOOKUP($B4086,Feuil2!$A$2:$G$720,4,FALSE)</f>
        <v>14</v>
      </c>
      <c r="F4086" t="str">
        <f>VLOOKUP($E4086,Feuil3!$A$2:$B$19,2,FALSE)</f>
        <v>psychic</v>
      </c>
      <c r="G4086">
        <f>VLOOKUP($B4086,Feuil2!$A$2:$G$720,5,FALSE)</f>
        <v>0</v>
      </c>
      <c r="H4086">
        <f>VLOOKUP($B4086,Feuil2!$A$2:$G$720,6,FALSE)</f>
        <v>20</v>
      </c>
      <c r="I4086">
        <f>VLOOKUP($B4086,Feuil2!$A$2:$G$720,7,FALSE)</f>
        <v>0</v>
      </c>
      <c r="J4086">
        <f>VLOOKUP($B4086,Feuil2!$A$2:$J$720,10,FALSE)</f>
        <v>1</v>
      </c>
      <c r="K4086" t="str">
        <f>VLOOKUP(J4086,move_damage_classes!$B$2:$C$4,2,FALSE)</f>
        <v>status</v>
      </c>
    </row>
    <row r="4087" spans="1:11" x14ac:dyDescent="0.25">
      <c r="A4087">
        <v>281</v>
      </c>
      <c r="B4087">
        <v>381</v>
      </c>
      <c r="C4087" t="str">
        <f>VLOOKUP($B4087,Feuil2!$A$2:$G$720,2,FALSE)</f>
        <v>lucky-chant</v>
      </c>
      <c r="D4087">
        <f>VLOOKUP($B4087,Feuil2!$A$2:$G$720,3,FALSE)</f>
        <v>4</v>
      </c>
      <c r="E4087">
        <f>VLOOKUP($B4087,Feuil2!$A$2:$G$720,4,FALSE)</f>
        <v>1</v>
      </c>
      <c r="F4087" t="str">
        <f>VLOOKUP($E4087,Feuil3!$A$2:$B$19,2,FALSE)</f>
        <v>normal</v>
      </c>
      <c r="G4087">
        <f>VLOOKUP($B4087,Feuil2!$A$2:$G$720,5,FALSE)</f>
        <v>0</v>
      </c>
      <c r="H4087">
        <f>VLOOKUP($B4087,Feuil2!$A$2:$G$720,6,FALSE)</f>
        <v>30</v>
      </c>
      <c r="I4087">
        <f>VLOOKUP($B4087,Feuil2!$A$2:$G$720,7,FALSE)</f>
        <v>0</v>
      </c>
      <c r="J4087">
        <f>VLOOKUP($B4087,Feuil2!$A$2:$J$720,10,FALSE)</f>
        <v>1</v>
      </c>
      <c r="K4087" t="str">
        <f>VLOOKUP(J4087,move_damage_classes!$B$2:$C$4,2,FALSE)</f>
        <v>status</v>
      </c>
    </row>
    <row r="4088" spans="1:11" x14ac:dyDescent="0.25">
      <c r="A4088">
        <v>281</v>
      </c>
      <c r="B4088">
        <v>500</v>
      </c>
      <c r="C4088" t="str">
        <f>VLOOKUP($B4088,Feuil2!$A$2:$G$720,2,FALSE)</f>
        <v>stored-power</v>
      </c>
      <c r="D4088">
        <f>VLOOKUP($B4088,Feuil2!$A$2:$G$720,3,FALSE)</f>
        <v>5</v>
      </c>
      <c r="E4088">
        <f>VLOOKUP($B4088,Feuil2!$A$2:$G$720,4,FALSE)</f>
        <v>14</v>
      </c>
      <c r="F4088" t="str">
        <f>VLOOKUP($E4088,Feuil3!$A$2:$B$19,2,FALSE)</f>
        <v>psychic</v>
      </c>
      <c r="G4088">
        <f>VLOOKUP($B4088,Feuil2!$A$2:$G$720,5,FALSE)</f>
        <v>20</v>
      </c>
      <c r="H4088">
        <f>VLOOKUP($B4088,Feuil2!$A$2:$G$720,6,FALSE)</f>
        <v>10</v>
      </c>
      <c r="I4088">
        <f>VLOOKUP($B4088,Feuil2!$A$2:$G$720,7,FALSE)</f>
        <v>100</v>
      </c>
      <c r="J4088">
        <f>VLOOKUP($B4088,Feuil2!$A$2:$J$720,10,FALSE)</f>
        <v>3</v>
      </c>
      <c r="K4088" t="str">
        <f>VLOOKUP(J4088,move_damage_classes!$B$2:$C$4,2,FALSE)</f>
        <v>special</v>
      </c>
    </row>
    <row r="4089" spans="1:11" x14ac:dyDescent="0.25">
      <c r="A4089">
        <v>281</v>
      </c>
      <c r="B4089">
        <v>505</v>
      </c>
      <c r="C4089" t="str">
        <f>VLOOKUP($B4089,Feuil2!$A$2:$G$720,2,FALSE)</f>
        <v>heal-pulse</v>
      </c>
      <c r="D4089">
        <f>VLOOKUP($B4089,Feuil2!$A$2:$G$720,3,FALSE)</f>
        <v>5</v>
      </c>
      <c r="E4089">
        <f>VLOOKUP($B4089,Feuil2!$A$2:$G$720,4,FALSE)</f>
        <v>14</v>
      </c>
      <c r="F4089" t="str">
        <f>VLOOKUP($E4089,Feuil3!$A$2:$B$19,2,FALSE)</f>
        <v>psychic</v>
      </c>
      <c r="G4089">
        <f>VLOOKUP($B4089,Feuil2!$A$2:$G$720,5,FALSE)</f>
        <v>0</v>
      </c>
      <c r="H4089">
        <f>VLOOKUP($B4089,Feuil2!$A$2:$G$720,6,FALSE)</f>
        <v>10</v>
      </c>
      <c r="I4089">
        <f>VLOOKUP($B4089,Feuil2!$A$2:$G$720,7,FALSE)</f>
        <v>0</v>
      </c>
      <c r="J4089">
        <f>VLOOKUP($B4089,Feuil2!$A$2:$J$720,10,FALSE)</f>
        <v>1</v>
      </c>
      <c r="K4089" t="str">
        <f>VLOOKUP(J4089,move_damage_classes!$B$2:$C$4,2,FALSE)</f>
        <v>status</v>
      </c>
    </row>
    <row r="4090" spans="1:11" x14ac:dyDescent="0.25">
      <c r="A4090">
        <v>281</v>
      </c>
      <c r="B4090">
        <v>574</v>
      </c>
      <c r="C4090" t="str">
        <f>VLOOKUP($B4090,Feuil2!$A$2:$G$720,2,FALSE)</f>
        <v>disarming-voice</v>
      </c>
      <c r="D4090">
        <f>VLOOKUP($B4090,Feuil2!$A$2:$G$720,3,FALSE)</f>
        <v>6</v>
      </c>
      <c r="E4090">
        <f>VLOOKUP($B4090,Feuil2!$A$2:$G$720,4,FALSE)</f>
        <v>18</v>
      </c>
      <c r="F4090" t="str">
        <f>VLOOKUP($E4090,Feuil3!$A$2:$B$19,2,FALSE)</f>
        <v>fairy</v>
      </c>
      <c r="G4090">
        <f>VLOOKUP($B4090,Feuil2!$A$2:$G$720,5,FALSE)</f>
        <v>40</v>
      </c>
      <c r="H4090">
        <f>VLOOKUP($B4090,Feuil2!$A$2:$G$720,6,FALSE)</f>
        <v>15</v>
      </c>
      <c r="I4090">
        <f>VLOOKUP($B4090,Feuil2!$A$2:$G$720,7,FALSE)</f>
        <v>0</v>
      </c>
      <c r="J4090">
        <f>VLOOKUP($B4090,Feuil2!$A$2:$J$720,10,FALSE)</f>
        <v>3</v>
      </c>
      <c r="K4090" t="str">
        <f>VLOOKUP(J4090,move_damage_classes!$B$2:$C$4,2,FALSE)</f>
        <v>special</v>
      </c>
    </row>
    <row r="4091" spans="1:11" x14ac:dyDescent="0.25">
      <c r="A4091">
        <v>281</v>
      </c>
      <c r="B4091">
        <v>577</v>
      </c>
      <c r="C4091" t="str">
        <f>VLOOKUP($B4091,Feuil2!$A$2:$G$720,2,FALSE)</f>
        <v>draining-kiss</v>
      </c>
      <c r="D4091">
        <f>VLOOKUP($B4091,Feuil2!$A$2:$G$720,3,FALSE)</f>
        <v>6</v>
      </c>
      <c r="E4091">
        <f>VLOOKUP($B4091,Feuil2!$A$2:$G$720,4,FALSE)</f>
        <v>18</v>
      </c>
      <c r="F4091" t="str">
        <f>VLOOKUP($E4091,Feuil3!$A$2:$B$19,2,FALSE)</f>
        <v>fairy</v>
      </c>
      <c r="G4091">
        <f>VLOOKUP($B4091,Feuil2!$A$2:$G$720,5,FALSE)</f>
        <v>50</v>
      </c>
      <c r="H4091">
        <f>VLOOKUP($B4091,Feuil2!$A$2:$G$720,6,FALSE)</f>
        <v>10</v>
      </c>
      <c r="I4091">
        <f>VLOOKUP($B4091,Feuil2!$A$2:$G$720,7,FALSE)</f>
        <v>100</v>
      </c>
      <c r="J4091">
        <f>VLOOKUP($B4091,Feuil2!$A$2:$J$720,10,FALSE)</f>
        <v>3</v>
      </c>
      <c r="K4091" t="str">
        <f>VLOOKUP(J4091,move_damage_classes!$B$2:$C$4,2,FALSE)</f>
        <v>special</v>
      </c>
    </row>
    <row r="4092" spans="1:11" x14ac:dyDescent="0.25">
      <c r="A4092">
        <v>282</v>
      </c>
      <c r="B4092">
        <v>45</v>
      </c>
      <c r="C4092" t="str">
        <f>VLOOKUP($B4092,Feuil2!$A$2:$G$720,2,FALSE)</f>
        <v>growl</v>
      </c>
      <c r="D4092">
        <f>VLOOKUP($B4092,Feuil2!$A$2:$G$720,3,FALSE)</f>
        <v>1</v>
      </c>
      <c r="E4092">
        <f>VLOOKUP($B4092,Feuil2!$A$2:$G$720,4,FALSE)</f>
        <v>1</v>
      </c>
      <c r="F4092" t="str">
        <f>VLOOKUP($E4092,Feuil3!$A$2:$B$19,2,FALSE)</f>
        <v>normal</v>
      </c>
      <c r="G4092">
        <f>VLOOKUP($B4092,Feuil2!$A$2:$G$720,5,FALSE)</f>
        <v>0</v>
      </c>
      <c r="H4092">
        <f>VLOOKUP($B4092,Feuil2!$A$2:$G$720,6,FALSE)</f>
        <v>40</v>
      </c>
      <c r="I4092">
        <f>VLOOKUP($B4092,Feuil2!$A$2:$G$720,7,FALSE)</f>
        <v>100</v>
      </c>
      <c r="J4092">
        <f>VLOOKUP($B4092,Feuil2!$A$2:$J$720,10,FALSE)</f>
        <v>1</v>
      </c>
      <c r="K4092" t="str">
        <f>VLOOKUP(J4092,move_damage_classes!$B$2:$C$4,2,FALSE)</f>
        <v>status</v>
      </c>
    </row>
    <row r="4093" spans="1:11" x14ac:dyDescent="0.25">
      <c r="A4093">
        <v>282</v>
      </c>
      <c r="B4093">
        <v>93</v>
      </c>
      <c r="C4093" t="str">
        <f>VLOOKUP($B4093,Feuil2!$A$2:$G$720,2,FALSE)</f>
        <v>confusion</v>
      </c>
      <c r="D4093">
        <f>VLOOKUP($B4093,Feuil2!$A$2:$G$720,3,FALSE)</f>
        <v>1</v>
      </c>
      <c r="E4093">
        <f>VLOOKUP($B4093,Feuil2!$A$2:$G$720,4,FALSE)</f>
        <v>14</v>
      </c>
      <c r="F4093" t="str">
        <f>VLOOKUP($E4093,Feuil3!$A$2:$B$19,2,FALSE)</f>
        <v>psychic</v>
      </c>
      <c r="G4093">
        <f>VLOOKUP($B4093,Feuil2!$A$2:$G$720,5,FALSE)</f>
        <v>50</v>
      </c>
      <c r="H4093">
        <f>VLOOKUP($B4093,Feuil2!$A$2:$G$720,6,FALSE)</f>
        <v>25</v>
      </c>
      <c r="I4093">
        <f>VLOOKUP($B4093,Feuil2!$A$2:$G$720,7,FALSE)</f>
        <v>100</v>
      </c>
      <c r="J4093">
        <f>VLOOKUP($B4093,Feuil2!$A$2:$J$720,10,FALSE)</f>
        <v>3</v>
      </c>
      <c r="K4093" t="str">
        <f>VLOOKUP(J4093,move_damage_classes!$B$2:$C$4,2,FALSE)</f>
        <v>special</v>
      </c>
    </row>
    <row r="4094" spans="1:11" x14ac:dyDescent="0.25">
      <c r="A4094">
        <v>282</v>
      </c>
      <c r="B4094">
        <v>94</v>
      </c>
      <c r="C4094" t="str">
        <f>VLOOKUP($B4094,Feuil2!$A$2:$G$720,2,FALSE)</f>
        <v>psychic</v>
      </c>
      <c r="D4094">
        <f>VLOOKUP($B4094,Feuil2!$A$2:$G$720,3,FALSE)</f>
        <v>1</v>
      </c>
      <c r="E4094">
        <f>VLOOKUP($B4094,Feuil2!$A$2:$G$720,4,FALSE)</f>
        <v>14</v>
      </c>
      <c r="F4094" t="str">
        <f>VLOOKUP($E4094,Feuil3!$A$2:$B$19,2,FALSE)</f>
        <v>psychic</v>
      </c>
      <c r="G4094">
        <f>VLOOKUP($B4094,Feuil2!$A$2:$G$720,5,FALSE)</f>
        <v>90</v>
      </c>
      <c r="H4094">
        <f>VLOOKUP($B4094,Feuil2!$A$2:$G$720,6,FALSE)</f>
        <v>10</v>
      </c>
      <c r="I4094">
        <f>VLOOKUP($B4094,Feuil2!$A$2:$G$720,7,FALSE)</f>
        <v>100</v>
      </c>
      <c r="J4094">
        <f>VLOOKUP($B4094,Feuil2!$A$2:$J$720,10,FALSE)</f>
        <v>3</v>
      </c>
      <c r="K4094" t="str">
        <f>VLOOKUP(J4094,move_damage_classes!$B$2:$C$4,2,FALSE)</f>
        <v>special</v>
      </c>
    </row>
    <row r="4095" spans="1:11" x14ac:dyDescent="0.25">
      <c r="A4095">
        <v>282</v>
      </c>
      <c r="B4095">
        <v>95</v>
      </c>
      <c r="C4095" t="str">
        <f>VLOOKUP($B4095,Feuil2!$A$2:$G$720,2,FALSE)</f>
        <v>hypnosis</v>
      </c>
      <c r="D4095">
        <f>VLOOKUP($B4095,Feuil2!$A$2:$G$720,3,FALSE)</f>
        <v>1</v>
      </c>
      <c r="E4095">
        <f>VLOOKUP($B4095,Feuil2!$A$2:$G$720,4,FALSE)</f>
        <v>14</v>
      </c>
      <c r="F4095" t="str">
        <f>VLOOKUP($E4095,Feuil3!$A$2:$B$19,2,FALSE)</f>
        <v>psychic</v>
      </c>
      <c r="G4095">
        <f>VLOOKUP($B4095,Feuil2!$A$2:$G$720,5,FALSE)</f>
        <v>0</v>
      </c>
      <c r="H4095">
        <f>VLOOKUP($B4095,Feuil2!$A$2:$G$720,6,FALSE)</f>
        <v>20</v>
      </c>
      <c r="I4095">
        <f>VLOOKUP($B4095,Feuil2!$A$2:$G$720,7,FALSE)</f>
        <v>60</v>
      </c>
      <c r="J4095">
        <f>VLOOKUP($B4095,Feuil2!$A$2:$J$720,10,FALSE)</f>
        <v>1</v>
      </c>
      <c r="K4095" t="str">
        <f>VLOOKUP(J4095,move_damage_classes!$B$2:$C$4,2,FALSE)</f>
        <v>status</v>
      </c>
    </row>
    <row r="4096" spans="1:11" x14ac:dyDescent="0.25">
      <c r="A4096">
        <v>282</v>
      </c>
      <c r="B4096">
        <v>100</v>
      </c>
      <c r="C4096" t="str">
        <f>VLOOKUP($B4096,Feuil2!$A$2:$G$720,2,FALSE)</f>
        <v>teleport</v>
      </c>
      <c r="D4096">
        <f>VLOOKUP($B4096,Feuil2!$A$2:$G$720,3,FALSE)</f>
        <v>1</v>
      </c>
      <c r="E4096">
        <f>VLOOKUP($B4096,Feuil2!$A$2:$G$720,4,FALSE)</f>
        <v>14</v>
      </c>
      <c r="F4096" t="str">
        <f>VLOOKUP($E4096,Feuil3!$A$2:$B$19,2,FALSE)</f>
        <v>psychic</v>
      </c>
      <c r="G4096">
        <f>VLOOKUP($B4096,Feuil2!$A$2:$G$720,5,FALSE)</f>
        <v>0</v>
      </c>
      <c r="H4096">
        <f>VLOOKUP($B4096,Feuil2!$A$2:$G$720,6,FALSE)</f>
        <v>20</v>
      </c>
      <c r="I4096">
        <f>VLOOKUP($B4096,Feuil2!$A$2:$G$720,7,FALSE)</f>
        <v>0</v>
      </c>
      <c r="J4096">
        <f>VLOOKUP($B4096,Feuil2!$A$2:$J$720,10,FALSE)</f>
        <v>1</v>
      </c>
      <c r="K4096" t="str">
        <f>VLOOKUP(J4096,move_damage_classes!$B$2:$C$4,2,FALSE)</f>
        <v>status</v>
      </c>
    </row>
    <row r="4097" spans="1:11" x14ac:dyDescent="0.25">
      <c r="A4097">
        <v>282</v>
      </c>
      <c r="B4097">
        <v>104</v>
      </c>
      <c r="C4097" t="str">
        <f>VLOOKUP($B4097,Feuil2!$A$2:$G$720,2,FALSE)</f>
        <v>double-team</v>
      </c>
      <c r="D4097">
        <f>VLOOKUP($B4097,Feuil2!$A$2:$G$720,3,FALSE)</f>
        <v>1</v>
      </c>
      <c r="E4097">
        <f>VLOOKUP($B4097,Feuil2!$A$2:$G$720,4,FALSE)</f>
        <v>1</v>
      </c>
      <c r="F4097" t="str">
        <f>VLOOKUP($E4097,Feuil3!$A$2:$B$19,2,FALSE)</f>
        <v>normal</v>
      </c>
      <c r="G4097">
        <f>VLOOKUP($B4097,Feuil2!$A$2:$G$720,5,FALSE)</f>
        <v>0</v>
      </c>
      <c r="H4097">
        <f>VLOOKUP($B4097,Feuil2!$A$2:$G$720,6,FALSE)</f>
        <v>15</v>
      </c>
      <c r="I4097">
        <f>VLOOKUP($B4097,Feuil2!$A$2:$G$720,7,FALSE)</f>
        <v>0</v>
      </c>
      <c r="J4097">
        <f>VLOOKUP($B4097,Feuil2!$A$2:$J$720,10,FALSE)</f>
        <v>1</v>
      </c>
      <c r="K4097" t="str">
        <f>VLOOKUP(J4097,move_damage_classes!$B$2:$C$4,2,FALSE)</f>
        <v>status</v>
      </c>
    </row>
    <row r="4098" spans="1:11" x14ac:dyDescent="0.25">
      <c r="A4098">
        <v>282</v>
      </c>
      <c r="B4098">
        <v>138</v>
      </c>
      <c r="C4098" t="str">
        <f>VLOOKUP($B4098,Feuil2!$A$2:$G$720,2,FALSE)</f>
        <v>dream-eater</v>
      </c>
      <c r="D4098">
        <f>VLOOKUP($B4098,Feuil2!$A$2:$G$720,3,FALSE)</f>
        <v>1</v>
      </c>
      <c r="E4098">
        <f>VLOOKUP($B4098,Feuil2!$A$2:$G$720,4,FALSE)</f>
        <v>14</v>
      </c>
      <c r="F4098" t="str">
        <f>VLOOKUP($E4098,Feuil3!$A$2:$B$19,2,FALSE)</f>
        <v>psychic</v>
      </c>
      <c r="G4098">
        <f>VLOOKUP($B4098,Feuil2!$A$2:$G$720,5,FALSE)</f>
        <v>100</v>
      </c>
      <c r="H4098">
        <f>VLOOKUP($B4098,Feuil2!$A$2:$G$720,6,FALSE)</f>
        <v>15</v>
      </c>
      <c r="I4098">
        <f>VLOOKUP($B4098,Feuil2!$A$2:$G$720,7,FALSE)</f>
        <v>100</v>
      </c>
      <c r="J4098">
        <f>VLOOKUP($B4098,Feuil2!$A$2:$J$720,10,FALSE)</f>
        <v>3</v>
      </c>
      <c r="K4098" t="str">
        <f>VLOOKUP(J4098,move_damage_classes!$B$2:$C$4,2,FALSE)</f>
        <v>special</v>
      </c>
    </row>
    <row r="4099" spans="1:11" x14ac:dyDescent="0.25">
      <c r="A4099">
        <v>282</v>
      </c>
      <c r="B4099">
        <v>248</v>
      </c>
      <c r="C4099" t="str">
        <f>VLOOKUP($B4099,Feuil2!$A$2:$G$720,2,FALSE)</f>
        <v>future-sight</v>
      </c>
      <c r="D4099">
        <f>VLOOKUP($B4099,Feuil2!$A$2:$G$720,3,FALSE)</f>
        <v>2</v>
      </c>
      <c r="E4099">
        <f>VLOOKUP($B4099,Feuil2!$A$2:$G$720,4,FALSE)</f>
        <v>14</v>
      </c>
      <c r="F4099" t="str">
        <f>VLOOKUP($E4099,Feuil3!$A$2:$B$19,2,FALSE)</f>
        <v>psychic</v>
      </c>
      <c r="G4099">
        <f>VLOOKUP($B4099,Feuil2!$A$2:$G$720,5,FALSE)</f>
        <v>120</v>
      </c>
      <c r="H4099">
        <f>VLOOKUP($B4099,Feuil2!$A$2:$G$720,6,FALSE)</f>
        <v>10</v>
      </c>
      <c r="I4099">
        <f>VLOOKUP($B4099,Feuil2!$A$2:$G$720,7,FALSE)</f>
        <v>100</v>
      </c>
      <c r="J4099">
        <f>VLOOKUP($B4099,Feuil2!$A$2:$J$720,10,FALSE)</f>
        <v>3</v>
      </c>
      <c r="K4099" t="str">
        <f>VLOOKUP(J4099,move_damage_classes!$B$2:$C$4,2,FALSE)</f>
        <v>special</v>
      </c>
    </row>
    <row r="4100" spans="1:11" x14ac:dyDescent="0.25">
      <c r="A4100">
        <v>282</v>
      </c>
      <c r="B4100">
        <v>273</v>
      </c>
      <c r="C4100" t="str">
        <f>VLOOKUP($B4100,Feuil2!$A$2:$G$720,2,FALSE)</f>
        <v>wish</v>
      </c>
      <c r="D4100">
        <f>VLOOKUP($B4100,Feuil2!$A$2:$G$720,3,FALSE)</f>
        <v>3</v>
      </c>
      <c r="E4100">
        <f>VLOOKUP($B4100,Feuil2!$A$2:$G$720,4,FALSE)</f>
        <v>1</v>
      </c>
      <c r="F4100" t="str">
        <f>VLOOKUP($E4100,Feuil3!$A$2:$B$19,2,FALSE)</f>
        <v>normal</v>
      </c>
      <c r="G4100">
        <f>VLOOKUP($B4100,Feuil2!$A$2:$G$720,5,FALSE)</f>
        <v>0</v>
      </c>
      <c r="H4100">
        <f>VLOOKUP($B4100,Feuil2!$A$2:$G$720,6,FALSE)</f>
        <v>10</v>
      </c>
      <c r="I4100">
        <f>VLOOKUP($B4100,Feuil2!$A$2:$G$720,7,FALSE)</f>
        <v>0</v>
      </c>
      <c r="J4100">
        <f>VLOOKUP($B4100,Feuil2!$A$2:$J$720,10,FALSE)</f>
        <v>1</v>
      </c>
      <c r="K4100" t="str">
        <f>VLOOKUP(J4100,move_damage_classes!$B$2:$C$4,2,FALSE)</f>
        <v>status</v>
      </c>
    </row>
    <row r="4101" spans="1:11" x14ac:dyDescent="0.25">
      <c r="A4101">
        <v>282</v>
      </c>
      <c r="B4101">
        <v>286</v>
      </c>
      <c r="C4101" t="str">
        <f>VLOOKUP($B4101,Feuil2!$A$2:$G$720,2,FALSE)</f>
        <v>imprison</v>
      </c>
      <c r="D4101">
        <f>VLOOKUP($B4101,Feuil2!$A$2:$G$720,3,FALSE)</f>
        <v>3</v>
      </c>
      <c r="E4101">
        <f>VLOOKUP($B4101,Feuil2!$A$2:$G$720,4,FALSE)</f>
        <v>14</v>
      </c>
      <c r="F4101" t="str">
        <f>VLOOKUP($E4101,Feuil3!$A$2:$B$19,2,FALSE)</f>
        <v>psychic</v>
      </c>
      <c r="G4101">
        <f>VLOOKUP($B4101,Feuil2!$A$2:$G$720,5,FALSE)</f>
        <v>0</v>
      </c>
      <c r="H4101">
        <f>VLOOKUP($B4101,Feuil2!$A$2:$G$720,6,FALSE)</f>
        <v>10</v>
      </c>
      <c r="I4101">
        <f>VLOOKUP($B4101,Feuil2!$A$2:$G$720,7,FALSE)</f>
        <v>0</v>
      </c>
      <c r="J4101">
        <f>VLOOKUP($B4101,Feuil2!$A$2:$J$720,10,FALSE)</f>
        <v>1</v>
      </c>
      <c r="K4101" t="str">
        <f>VLOOKUP(J4101,move_damage_classes!$B$2:$C$4,2,FALSE)</f>
        <v>status</v>
      </c>
    </row>
    <row r="4102" spans="1:11" x14ac:dyDescent="0.25">
      <c r="A4102">
        <v>282</v>
      </c>
      <c r="B4102">
        <v>345</v>
      </c>
      <c r="C4102" t="str">
        <f>VLOOKUP($B4102,Feuil2!$A$2:$G$720,2,FALSE)</f>
        <v>magical-leaf</v>
      </c>
      <c r="D4102">
        <f>VLOOKUP($B4102,Feuil2!$A$2:$G$720,3,FALSE)</f>
        <v>3</v>
      </c>
      <c r="E4102">
        <f>VLOOKUP($B4102,Feuil2!$A$2:$G$720,4,FALSE)</f>
        <v>12</v>
      </c>
      <c r="F4102" t="str">
        <f>VLOOKUP($E4102,Feuil3!$A$2:$B$19,2,FALSE)</f>
        <v>grass</v>
      </c>
      <c r="G4102">
        <f>VLOOKUP($B4102,Feuil2!$A$2:$G$720,5,FALSE)</f>
        <v>60</v>
      </c>
      <c r="H4102">
        <f>VLOOKUP($B4102,Feuil2!$A$2:$G$720,6,FALSE)</f>
        <v>20</v>
      </c>
      <c r="I4102">
        <f>VLOOKUP($B4102,Feuil2!$A$2:$G$720,7,FALSE)</f>
        <v>0</v>
      </c>
      <c r="J4102">
        <f>VLOOKUP($B4102,Feuil2!$A$2:$J$720,10,FALSE)</f>
        <v>3</v>
      </c>
      <c r="K4102" t="str">
        <f>VLOOKUP(J4102,move_damage_classes!$B$2:$C$4,2,FALSE)</f>
        <v>special</v>
      </c>
    </row>
    <row r="4103" spans="1:11" x14ac:dyDescent="0.25">
      <c r="A4103">
        <v>282</v>
      </c>
      <c r="B4103">
        <v>347</v>
      </c>
      <c r="C4103" t="str">
        <f>VLOOKUP($B4103,Feuil2!$A$2:$G$720,2,FALSE)</f>
        <v>calm-mind</v>
      </c>
      <c r="D4103">
        <f>VLOOKUP($B4103,Feuil2!$A$2:$G$720,3,FALSE)</f>
        <v>3</v>
      </c>
      <c r="E4103">
        <f>VLOOKUP($B4103,Feuil2!$A$2:$G$720,4,FALSE)</f>
        <v>14</v>
      </c>
      <c r="F4103" t="str">
        <f>VLOOKUP($E4103,Feuil3!$A$2:$B$19,2,FALSE)</f>
        <v>psychic</v>
      </c>
      <c r="G4103">
        <f>VLOOKUP($B4103,Feuil2!$A$2:$G$720,5,FALSE)</f>
        <v>0</v>
      </c>
      <c r="H4103">
        <f>VLOOKUP($B4103,Feuil2!$A$2:$G$720,6,FALSE)</f>
        <v>20</v>
      </c>
      <c r="I4103">
        <f>VLOOKUP($B4103,Feuil2!$A$2:$G$720,7,FALSE)</f>
        <v>0</v>
      </c>
      <c r="J4103">
        <f>VLOOKUP($B4103,Feuil2!$A$2:$J$720,10,FALSE)</f>
        <v>1</v>
      </c>
      <c r="K4103" t="str">
        <f>VLOOKUP(J4103,move_damage_classes!$B$2:$C$4,2,FALSE)</f>
        <v>status</v>
      </c>
    </row>
    <row r="4104" spans="1:11" x14ac:dyDescent="0.25">
      <c r="A4104">
        <v>282</v>
      </c>
      <c r="B4104">
        <v>361</v>
      </c>
      <c r="C4104" t="str">
        <f>VLOOKUP($B4104,Feuil2!$A$2:$G$720,2,FALSE)</f>
        <v>healing-wish</v>
      </c>
      <c r="D4104">
        <f>VLOOKUP($B4104,Feuil2!$A$2:$G$720,3,FALSE)</f>
        <v>4</v>
      </c>
      <c r="E4104">
        <f>VLOOKUP($B4104,Feuil2!$A$2:$G$720,4,FALSE)</f>
        <v>14</v>
      </c>
      <c r="F4104" t="str">
        <f>VLOOKUP($E4104,Feuil3!$A$2:$B$19,2,FALSE)</f>
        <v>psychic</v>
      </c>
      <c r="G4104">
        <f>VLOOKUP($B4104,Feuil2!$A$2:$G$720,5,FALSE)</f>
        <v>0</v>
      </c>
      <c r="H4104">
        <f>VLOOKUP($B4104,Feuil2!$A$2:$G$720,6,FALSE)</f>
        <v>10</v>
      </c>
      <c r="I4104">
        <f>VLOOKUP($B4104,Feuil2!$A$2:$G$720,7,FALSE)</f>
        <v>0</v>
      </c>
      <c r="J4104">
        <f>VLOOKUP($B4104,Feuil2!$A$2:$J$720,10,FALSE)</f>
        <v>1</v>
      </c>
      <c r="K4104" t="str">
        <f>VLOOKUP(J4104,move_damage_classes!$B$2:$C$4,2,FALSE)</f>
        <v>status</v>
      </c>
    </row>
    <row r="4105" spans="1:11" x14ac:dyDescent="0.25">
      <c r="A4105">
        <v>282</v>
      </c>
      <c r="B4105">
        <v>445</v>
      </c>
      <c r="C4105" t="str">
        <f>VLOOKUP($B4105,Feuil2!$A$2:$G$720,2,FALSE)</f>
        <v>captivate</v>
      </c>
      <c r="D4105">
        <f>VLOOKUP($B4105,Feuil2!$A$2:$G$720,3,FALSE)</f>
        <v>4</v>
      </c>
      <c r="E4105">
        <f>VLOOKUP($B4105,Feuil2!$A$2:$G$720,4,FALSE)</f>
        <v>1</v>
      </c>
      <c r="F4105" t="str">
        <f>VLOOKUP($E4105,Feuil3!$A$2:$B$19,2,FALSE)</f>
        <v>normal</v>
      </c>
      <c r="G4105">
        <f>VLOOKUP($B4105,Feuil2!$A$2:$G$720,5,FALSE)</f>
        <v>0</v>
      </c>
      <c r="H4105">
        <f>VLOOKUP($B4105,Feuil2!$A$2:$G$720,6,FALSE)</f>
        <v>20</v>
      </c>
      <c r="I4105">
        <f>VLOOKUP($B4105,Feuil2!$A$2:$G$720,7,FALSE)</f>
        <v>100</v>
      </c>
      <c r="J4105">
        <f>VLOOKUP($B4105,Feuil2!$A$2:$J$720,10,FALSE)</f>
        <v>1</v>
      </c>
      <c r="K4105" t="str">
        <f>VLOOKUP(J4105,move_damage_classes!$B$2:$C$4,2,FALSE)</f>
        <v>status</v>
      </c>
    </row>
    <row r="4106" spans="1:11" x14ac:dyDescent="0.25">
      <c r="A4106">
        <v>282</v>
      </c>
      <c r="B4106">
        <v>500</v>
      </c>
      <c r="C4106" t="str">
        <f>VLOOKUP($B4106,Feuil2!$A$2:$G$720,2,FALSE)</f>
        <v>stored-power</v>
      </c>
      <c r="D4106">
        <f>VLOOKUP($B4106,Feuil2!$A$2:$G$720,3,FALSE)</f>
        <v>5</v>
      </c>
      <c r="E4106">
        <f>VLOOKUP($B4106,Feuil2!$A$2:$G$720,4,FALSE)</f>
        <v>14</v>
      </c>
      <c r="F4106" t="str">
        <f>VLOOKUP($E4106,Feuil3!$A$2:$B$19,2,FALSE)</f>
        <v>psychic</v>
      </c>
      <c r="G4106">
        <f>VLOOKUP($B4106,Feuil2!$A$2:$G$720,5,FALSE)</f>
        <v>20</v>
      </c>
      <c r="H4106">
        <f>VLOOKUP($B4106,Feuil2!$A$2:$G$720,6,FALSE)</f>
        <v>10</v>
      </c>
      <c r="I4106">
        <f>VLOOKUP($B4106,Feuil2!$A$2:$G$720,7,FALSE)</f>
        <v>100</v>
      </c>
      <c r="J4106">
        <f>VLOOKUP($B4106,Feuil2!$A$2:$J$720,10,FALSE)</f>
        <v>3</v>
      </c>
      <c r="K4106" t="str">
        <f>VLOOKUP(J4106,move_damage_classes!$B$2:$C$4,2,FALSE)</f>
        <v>special</v>
      </c>
    </row>
    <row r="4107" spans="1:11" x14ac:dyDescent="0.25">
      <c r="A4107">
        <v>282</v>
      </c>
      <c r="B4107">
        <v>505</v>
      </c>
      <c r="C4107" t="str">
        <f>VLOOKUP($B4107,Feuil2!$A$2:$G$720,2,FALSE)</f>
        <v>heal-pulse</v>
      </c>
      <c r="D4107">
        <f>VLOOKUP($B4107,Feuil2!$A$2:$G$720,3,FALSE)</f>
        <v>5</v>
      </c>
      <c r="E4107">
        <f>VLOOKUP($B4107,Feuil2!$A$2:$G$720,4,FALSE)</f>
        <v>14</v>
      </c>
      <c r="F4107" t="str">
        <f>VLOOKUP($E4107,Feuil3!$A$2:$B$19,2,FALSE)</f>
        <v>psychic</v>
      </c>
      <c r="G4107">
        <f>VLOOKUP($B4107,Feuil2!$A$2:$G$720,5,FALSE)</f>
        <v>0</v>
      </c>
      <c r="H4107">
        <f>VLOOKUP($B4107,Feuil2!$A$2:$G$720,6,FALSE)</f>
        <v>10</v>
      </c>
      <c r="I4107">
        <f>VLOOKUP($B4107,Feuil2!$A$2:$G$720,7,FALSE)</f>
        <v>0</v>
      </c>
      <c r="J4107">
        <f>VLOOKUP($B4107,Feuil2!$A$2:$J$720,10,FALSE)</f>
        <v>1</v>
      </c>
      <c r="K4107" t="str">
        <f>VLOOKUP(J4107,move_damage_classes!$B$2:$C$4,2,FALSE)</f>
        <v>status</v>
      </c>
    </row>
    <row r="4108" spans="1:11" x14ac:dyDescent="0.25">
      <c r="A4108">
        <v>282</v>
      </c>
      <c r="B4108">
        <v>574</v>
      </c>
      <c r="C4108" t="str">
        <f>VLOOKUP($B4108,Feuil2!$A$2:$G$720,2,FALSE)</f>
        <v>disarming-voice</v>
      </c>
      <c r="D4108">
        <f>VLOOKUP($B4108,Feuil2!$A$2:$G$720,3,FALSE)</f>
        <v>6</v>
      </c>
      <c r="E4108">
        <f>VLOOKUP($B4108,Feuil2!$A$2:$G$720,4,FALSE)</f>
        <v>18</v>
      </c>
      <c r="F4108" t="str">
        <f>VLOOKUP($E4108,Feuil3!$A$2:$B$19,2,FALSE)</f>
        <v>fairy</v>
      </c>
      <c r="G4108">
        <f>VLOOKUP($B4108,Feuil2!$A$2:$G$720,5,FALSE)</f>
        <v>40</v>
      </c>
      <c r="H4108">
        <f>VLOOKUP($B4108,Feuil2!$A$2:$G$720,6,FALSE)</f>
        <v>15</v>
      </c>
      <c r="I4108">
        <f>VLOOKUP($B4108,Feuil2!$A$2:$G$720,7,FALSE)</f>
        <v>0</v>
      </c>
      <c r="J4108">
        <f>VLOOKUP($B4108,Feuil2!$A$2:$J$720,10,FALSE)</f>
        <v>3</v>
      </c>
      <c r="K4108" t="str">
        <f>VLOOKUP(J4108,move_damage_classes!$B$2:$C$4,2,FALSE)</f>
        <v>special</v>
      </c>
    </row>
    <row r="4109" spans="1:11" x14ac:dyDescent="0.25">
      <c r="A4109">
        <v>282</v>
      </c>
      <c r="B4109">
        <v>577</v>
      </c>
      <c r="C4109" t="str">
        <f>VLOOKUP($B4109,Feuil2!$A$2:$G$720,2,FALSE)</f>
        <v>draining-kiss</v>
      </c>
      <c r="D4109">
        <f>VLOOKUP($B4109,Feuil2!$A$2:$G$720,3,FALSE)</f>
        <v>6</v>
      </c>
      <c r="E4109">
        <f>VLOOKUP($B4109,Feuil2!$A$2:$G$720,4,FALSE)</f>
        <v>18</v>
      </c>
      <c r="F4109" t="str">
        <f>VLOOKUP($E4109,Feuil3!$A$2:$B$19,2,FALSE)</f>
        <v>fairy</v>
      </c>
      <c r="G4109">
        <f>VLOOKUP($B4109,Feuil2!$A$2:$G$720,5,FALSE)</f>
        <v>50</v>
      </c>
      <c r="H4109">
        <f>VLOOKUP($B4109,Feuil2!$A$2:$G$720,6,FALSE)</f>
        <v>10</v>
      </c>
      <c r="I4109">
        <f>VLOOKUP($B4109,Feuil2!$A$2:$G$720,7,FALSE)</f>
        <v>100</v>
      </c>
      <c r="J4109">
        <f>VLOOKUP($B4109,Feuil2!$A$2:$J$720,10,FALSE)</f>
        <v>3</v>
      </c>
      <c r="K4109" t="str">
        <f>VLOOKUP(J4109,move_damage_classes!$B$2:$C$4,2,FALSE)</f>
        <v>special</v>
      </c>
    </row>
    <row r="4110" spans="1:11" x14ac:dyDescent="0.25">
      <c r="A4110">
        <v>282</v>
      </c>
      <c r="B4110">
        <v>581</v>
      </c>
      <c r="C4110" t="str">
        <f>VLOOKUP($B4110,Feuil2!$A$2:$G$720,2,FALSE)</f>
        <v>misty-terrain</v>
      </c>
      <c r="D4110">
        <f>VLOOKUP($B4110,Feuil2!$A$2:$G$720,3,FALSE)</f>
        <v>6</v>
      </c>
      <c r="E4110">
        <f>VLOOKUP($B4110,Feuil2!$A$2:$G$720,4,FALSE)</f>
        <v>18</v>
      </c>
      <c r="F4110" t="str">
        <f>VLOOKUP($E4110,Feuil3!$A$2:$B$19,2,FALSE)</f>
        <v>fairy</v>
      </c>
      <c r="G4110">
        <f>VLOOKUP($B4110,Feuil2!$A$2:$G$720,5,FALSE)</f>
        <v>0</v>
      </c>
      <c r="H4110">
        <f>VLOOKUP($B4110,Feuil2!$A$2:$G$720,6,FALSE)</f>
        <v>10</v>
      </c>
      <c r="I4110">
        <f>VLOOKUP($B4110,Feuil2!$A$2:$G$720,7,FALSE)</f>
        <v>0</v>
      </c>
      <c r="J4110">
        <f>VLOOKUP($B4110,Feuil2!$A$2:$J$720,10,FALSE)</f>
        <v>1</v>
      </c>
      <c r="K4110" t="str">
        <f>VLOOKUP(J4110,move_damage_classes!$B$2:$C$4,2,FALSE)</f>
        <v>status</v>
      </c>
    </row>
    <row r="4111" spans="1:11" x14ac:dyDescent="0.25">
      <c r="A4111">
        <v>282</v>
      </c>
      <c r="B4111">
        <v>585</v>
      </c>
      <c r="C4111" t="str">
        <f>VLOOKUP($B4111,Feuil2!$A$2:$G$720,2,FALSE)</f>
        <v>moonblast</v>
      </c>
      <c r="D4111">
        <f>VLOOKUP($B4111,Feuil2!$A$2:$G$720,3,FALSE)</f>
        <v>6</v>
      </c>
      <c r="E4111">
        <f>VLOOKUP($B4111,Feuil2!$A$2:$G$720,4,FALSE)</f>
        <v>18</v>
      </c>
      <c r="F4111" t="str">
        <f>VLOOKUP($E4111,Feuil3!$A$2:$B$19,2,FALSE)</f>
        <v>fairy</v>
      </c>
      <c r="G4111">
        <f>VLOOKUP($B4111,Feuil2!$A$2:$G$720,5,FALSE)</f>
        <v>95</v>
      </c>
      <c r="H4111">
        <f>VLOOKUP($B4111,Feuil2!$A$2:$G$720,6,FALSE)</f>
        <v>15</v>
      </c>
      <c r="I4111">
        <f>VLOOKUP($B4111,Feuil2!$A$2:$G$720,7,FALSE)</f>
        <v>100</v>
      </c>
      <c r="J4111">
        <f>VLOOKUP($B4111,Feuil2!$A$2:$J$720,10,FALSE)</f>
        <v>3</v>
      </c>
      <c r="K4111" t="str">
        <f>VLOOKUP(J4111,move_damage_classes!$B$2:$C$4,2,FALSE)</f>
        <v>special</v>
      </c>
    </row>
    <row r="4112" spans="1:11" x14ac:dyDescent="0.25">
      <c r="A4112">
        <v>283</v>
      </c>
      <c r="B4112">
        <v>54</v>
      </c>
      <c r="C4112" t="str">
        <f>VLOOKUP($B4112,Feuil2!$A$2:$G$720,2,FALSE)</f>
        <v>mist</v>
      </c>
      <c r="D4112">
        <f>VLOOKUP($B4112,Feuil2!$A$2:$G$720,3,FALSE)</f>
        <v>1</v>
      </c>
      <c r="E4112">
        <f>VLOOKUP($B4112,Feuil2!$A$2:$G$720,4,FALSE)</f>
        <v>15</v>
      </c>
      <c r="F4112" t="str">
        <f>VLOOKUP($E4112,Feuil3!$A$2:$B$19,2,FALSE)</f>
        <v>ice</v>
      </c>
      <c r="G4112">
        <f>VLOOKUP($B4112,Feuil2!$A$2:$G$720,5,FALSE)</f>
        <v>0</v>
      </c>
      <c r="H4112">
        <f>VLOOKUP($B4112,Feuil2!$A$2:$G$720,6,FALSE)</f>
        <v>30</v>
      </c>
      <c r="I4112">
        <f>VLOOKUP($B4112,Feuil2!$A$2:$G$720,7,FALSE)</f>
        <v>0</v>
      </c>
      <c r="J4112">
        <f>VLOOKUP($B4112,Feuil2!$A$2:$J$720,10,FALSE)</f>
        <v>1</v>
      </c>
      <c r="K4112" t="str">
        <f>VLOOKUP(J4112,move_damage_classes!$B$2:$C$4,2,FALSE)</f>
        <v>status</v>
      </c>
    </row>
    <row r="4113" spans="1:11" x14ac:dyDescent="0.25">
      <c r="A4113">
        <v>283</v>
      </c>
      <c r="B4113">
        <v>61</v>
      </c>
      <c r="C4113" t="str">
        <f>VLOOKUP($B4113,Feuil2!$A$2:$G$720,2,FALSE)</f>
        <v>bubble-beam</v>
      </c>
      <c r="D4113">
        <f>VLOOKUP($B4113,Feuil2!$A$2:$G$720,3,FALSE)</f>
        <v>1</v>
      </c>
      <c r="E4113">
        <f>VLOOKUP($B4113,Feuil2!$A$2:$G$720,4,FALSE)</f>
        <v>11</v>
      </c>
      <c r="F4113" t="str">
        <f>VLOOKUP($E4113,Feuil3!$A$2:$B$19,2,FALSE)</f>
        <v>water</v>
      </c>
      <c r="G4113">
        <f>VLOOKUP($B4113,Feuil2!$A$2:$G$720,5,FALSE)</f>
        <v>65</v>
      </c>
      <c r="H4113">
        <f>VLOOKUP($B4113,Feuil2!$A$2:$G$720,6,FALSE)</f>
        <v>20</v>
      </c>
      <c r="I4113">
        <f>VLOOKUP($B4113,Feuil2!$A$2:$G$720,7,FALSE)</f>
        <v>100</v>
      </c>
      <c r="J4113">
        <f>VLOOKUP($B4113,Feuil2!$A$2:$J$720,10,FALSE)</f>
        <v>3</v>
      </c>
      <c r="K4113" t="str">
        <f>VLOOKUP(J4113,move_damage_classes!$B$2:$C$4,2,FALSE)</f>
        <v>special</v>
      </c>
    </row>
    <row r="4114" spans="1:11" x14ac:dyDescent="0.25">
      <c r="A4114">
        <v>283</v>
      </c>
      <c r="B4114">
        <v>97</v>
      </c>
      <c r="C4114" t="str">
        <f>VLOOKUP($B4114,Feuil2!$A$2:$G$720,2,FALSE)</f>
        <v>agility</v>
      </c>
      <c r="D4114">
        <f>VLOOKUP($B4114,Feuil2!$A$2:$G$720,3,FALSE)</f>
        <v>1</v>
      </c>
      <c r="E4114">
        <f>VLOOKUP($B4114,Feuil2!$A$2:$G$720,4,FALSE)</f>
        <v>14</v>
      </c>
      <c r="F4114" t="str">
        <f>VLOOKUP($E4114,Feuil3!$A$2:$B$19,2,FALSE)</f>
        <v>psychic</v>
      </c>
      <c r="G4114">
        <f>VLOOKUP($B4114,Feuil2!$A$2:$G$720,5,FALSE)</f>
        <v>0</v>
      </c>
      <c r="H4114">
        <f>VLOOKUP($B4114,Feuil2!$A$2:$G$720,6,FALSE)</f>
        <v>30</v>
      </c>
      <c r="I4114">
        <f>VLOOKUP($B4114,Feuil2!$A$2:$G$720,7,FALSE)</f>
        <v>0</v>
      </c>
      <c r="J4114">
        <f>VLOOKUP($B4114,Feuil2!$A$2:$J$720,10,FALSE)</f>
        <v>1</v>
      </c>
      <c r="K4114" t="str">
        <f>VLOOKUP(J4114,move_damage_classes!$B$2:$C$4,2,FALSE)</f>
        <v>status</v>
      </c>
    </row>
    <row r="4115" spans="1:11" x14ac:dyDescent="0.25">
      <c r="A4115">
        <v>283</v>
      </c>
      <c r="B4115">
        <v>98</v>
      </c>
      <c r="C4115" t="str">
        <f>VLOOKUP($B4115,Feuil2!$A$2:$G$720,2,FALSE)</f>
        <v>quick-attack</v>
      </c>
      <c r="D4115">
        <f>VLOOKUP($B4115,Feuil2!$A$2:$G$720,3,FALSE)</f>
        <v>1</v>
      </c>
      <c r="E4115">
        <f>VLOOKUP($B4115,Feuil2!$A$2:$G$720,4,FALSE)</f>
        <v>1</v>
      </c>
      <c r="F4115" t="str">
        <f>VLOOKUP($E4115,Feuil3!$A$2:$B$19,2,FALSE)</f>
        <v>normal</v>
      </c>
      <c r="G4115">
        <f>VLOOKUP($B4115,Feuil2!$A$2:$G$720,5,FALSE)</f>
        <v>40</v>
      </c>
      <c r="H4115">
        <f>VLOOKUP($B4115,Feuil2!$A$2:$G$720,6,FALSE)</f>
        <v>30</v>
      </c>
      <c r="I4115">
        <f>VLOOKUP($B4115,Feuil2!$A$2:$G$720,7,FALSE)</f>
        <v>100</v>
      </c>
      <c r="J4115">
        <f>VLOOKUP($B4115,Feuil2!$A$2:$J$720,10,FALSE)</f>
        <v>2</v>
      </c>
      <c r="K4115" t="str">
        <f>VLOOKUP(J4115,move_damage_classes!$B$2:$C$4,2,FALSE)</f>
        <v>physical</v>
      </c>
    </row>
    <row r="4116" spans="1:11" x14ac:dyDescent="0.25">
      <c r="A4116">
        <v>283</v>
      </c>
      <c r="B4116">
        <v>114</v>
      </c>
      <c r="C4116" t="str">
        <f>VLOOKUP($B4116,Feuil2!$A$2:$G$720,2,FALSE)</f>
        <v>haze</v>
      </c>
      <c r="D4116">
        <f>VLOOKUP($B4116,Feuil2!$A$2:$G$720,3,FALSE)</f>
        <v>1</v>
      </c>
      <c r="E4116">
        <f>VLOOKUP($B4116,Feuil2!$A$2:$G$720,4,FALSE)</f>
        <v>15</v>
      </c>
      <c r="F4116" t="str">
        <f>VLOOKUP($E4116,Feuil3!$A$2:$B$19,2,FALSE)</f>
        <v>ice</v>
      </c>
      <c r="G4116">
        <f>VLOOKUP($B4116,Feuil2!$A$2:$G$720,5,FALSE)</f>
        <v>0</v>
      </c>
      <c r="H4116">
        <f>VLOOKUP($B4116,Feuil2!$A$2:$G$720,6,FALSE)</f>
        <v>30</v>
      </c>
      <c r="I4116">
        <f>VLOOKUP($B4116,Feuil2!$A$2:$G$720,7,FALSE)</f>
        <v>0</v>
      </c>
      <c r="J4116">
        <f>VLOOKUP($B4116,Feuil2!$A$2:$J$720,10,FALSE)</f>
        <v>1</v>
      </c>
      <c r="K4116" t="str">
        <f>VLOOKUP(J4116,move_damage_classes!$B$2:$C$4,2,FALSE)</f>
        <v>status</v>
      </c>
    </row>
    <row r="4117" spans="1:11" x14ac:dyDescent="0.25">
      <c r="A4117">
        <v>283</v>
      </c>
      <c r="B4117">
        <v>145</v>
      </c>
      <c r="C4117" t="str">
        <f>VLOOKUP($B4117,Feuil2!$A$2:$G$720,2,FALSE)</f>
        <v>bubble</v>
      </c>
      <c r="D4117">
        <f>VLOOKUP($B4117,Feuil2!$A$2:$G$720,3,FALSE)</f>
        <v>1</v>
      </c>
      <c r="E4117">
        <f>VLOOKUP($B4117,Feuil2!$A$2:$G$720,4,FALSE)</f>
        <v>11</v>
      </c>
      <c r="F4117" t="str">
        <f>VLOOKUP($E4117,Feuil3!$A$2:$B$19,2,FALSE)</f>
        <v>water</v>
      </c>
      <c r="G4117">
        <f>VLOOKUP($B4117,Feuil2!$A$2:$G$720,5,FALSE)</f>
        <v>40</v>
      </c>
      <c r="H4117">
        <f>VLOOKUP($B4117,Feuil2!$A$2:$G$720,6,FALSE)</f>
        <v>30</v>
      </c>
      <c r="I4117">
        <f>VLOOKUP($B4117,Feuil2!$A$2:$G$720,7,FALSE)</f>
        <v>100</v>
      </c>
      <c r="J4117">
        <f>VLOOKUP($B4117,Feuil2!$A$2:$J$720,10,FALSE)</f>
        <v>3</v>
      </c>
      <c r="K4117" t="str">
        <f>VLOOKUP(J4117,move_damage_classes!$B$2:$C$4,2,FALSE)</f>
        <v>special</v>
      </c>
    </row>
    <row r="4118" spans="1:11" x14ac:dyDescent="0.25">
      <c r="A4118">
        <v>283</v>
      </c>
      <c r="B4118">
        <v>226</v>
      </c>
      <c r="C4118" t="str">
        <f>VLOOKUP($B4118,Feuil2!$A$2:$G$720,2,FALSE)</f>
        <v>baton-pass</v>
      </c>
      <c r="D4118">
        <f>VLOOKUP($B4118,Feuil2!$A$2:$G$720,3,FALSE)</f>
        <v>2</v>
      </c>
      <c r="E4118">
        <f>VLOOKUP($B4118,Feuil2!$A$2:$G$720,4,FALSE)</f>
        <v>1</v>
      </c>
      <c r="F4118" t="str">
        <f>VLOOKUP($E4118,Feuil3!$A$2:$B$19,2,FALSE)</f>
        <v>normal</v>
      </c>
      <c r="G4118">
        <f>VLOOKUP($B4118,Feuil2!$A$2:$G$720,5,FALSE)</f>
        <v>0</v>
      </c>
      <c r="H4118">
        <f>VLOOKUP($B4118,Feuil2!$A$2:$G$720,6,FALSE)</f>
        <v>40</v>
      </c>
      <c r="I4118">
        <f>VLOOKUP($B4118,Feuil2!$A$2:$G$720,7,FALSE)</f>
        <v>0</v>
      </c>
      <c r="J4118">
        <f>VLOOKUP($B4118,Feuil2!$A$2:$J$720,10,FALSE)</f>
        <v>1</v>
      </c>
      <c r="K4118" t="str">
        <f>VLOOKUP(J4118,move_damage_classes!$B$2:$C$4,2,FALSE)</f>
        <v>status</v>
      </c>
    </row>
    <row r="4119" spans="1:11" x14ac:dyDescent="0.25">
      <c r="A4119">
        <v>283</v>
      </c>
      <c r="B4119">
        <v>230</v>
      </c>
      <c r="C4119" t="str">
        <f>VLOOKUP($B4119,Feuil2!$A$2:$G$720,2,FALSE)</f>
        <v>sweet-scent</v>
      </c>
      <c r="D4119">
        <f>VLOOKUP($B4119,Feuil2!$A$2:$G$720,3,FALSE)</f>
        <v>2</v>
      </c>
      <c r="E4119">
        <f>VLOOKUP($B4119,Feuil2!$A$2:$G$720,4,FALSE)</f>
        <v>1</v>
      </c>
      <c r="F4119" t="str">
        <f>VLOOKUP($E4119,Feuil3!$A$2:$B$19,2,FALSE)</f>
        <v>normal</v>
      </c>
      <c r="G4119">
        <f>VLOOKUP($B4119,Feuil2!$A$2:$G$720,5,FALSE)</f>
        <v>0</v>
      </c>
      <c r="H4119">
        <f>VLOOKUP($B4119,Feuil2!$A$2:$G$720,6,FALSE)</f>
        <v>20</v>
      </c>
      <c r="I4119">
        <f>VLOOKUP($B4119,Feuil2!$A$2:$G$720,7,FALSE)</f>
        <v>100</v>
      </c>
      <c r="J4119">
        <f>VLOOKUP($B4119,Feuil2!$A$2:$J$720,10,FALSE)</f>
        <v>1</v>
      </c>
      <c r="K4119" t="str">
        <f>VLOOKUP(J4119,move_damage_classes!$B$2:$C$4,2,FALSE)</f>
        <v>status</v>
      </c>
    </row>
    <row r="4120" spans="1:11" x14ac:dyDescent="0.25">
      <c r="A4120">
        <v>283</v>
      </c>
      <c r="B4120">
        <v>346</v>
      </c>
      <c r="C4120" t="str">
        <f>VLOOKUP($B4120,Feuil2!$A$2:$G$720,2,FALSE)</f>
        <v>water-sport</v>
      </c>
      <c r="D4120">
        <f>VLOOKUP($B4120,Feuil2!$A$2:$G$720,3,FALSE)</f>
        <v>3</v>
      </c>
      <c r="E4120">
        <f>VLOOKUP($B4120,Feuil2!$A$2:$G$720,4,FALSE)</f>
        <v>11</v>
      </c>
      <c r="F4120" t="str">
        <f>VLOOKUP($E4120,Feuil3!$A$2:$B$19,2,FALSE)</f>
        <v>water</v>
      </c>
      <c r="G4120">
        <f>VLOOKUP($B4120,Feuil2!$A$2:$G$720,5,FALSE)</f>
        <v>0</v>
      </c>
      <c r="H4120">
        <f>VLOOKUP($B4120,Feuil2!$A$2:$G$720,6,FALSE)</f>
        <v>15</v>
      </c>
      <c r="I4120">
        <f>VLOOKUP($B4120,Feuil2!$A$2:$G$720,7,FALSE)</f>
        <v>0</v>
      </c>
      <c r="J4120">
        <f>VLOOKUP($B4120,Feuil2!$A$2:$J$720,10,FALSE)</f>
        <v>1</v>
      </c>
      <c r="K4120" t="str">
        <f>VLOOKUP(J4120,move_damage_classes!$B$2:$C$4,2,FALSE)</f>
        <v>status</v>
      </c>
    </row>
    <row r="4121" spans="1:11" x14ac:dyDescent="0.25">
      <c r="A4121">
        <v>283</v>
      </c>
      <c r="B4121">
        <v>453</v>
      </c>
      <c r="C4121" t="str">
        <f>VLOOKUP($B4121,Feuil2!$A$2:$G$720,2,FALSE)</f>
        <v>aqua-jet</v>
      </c>
      <c r="D4121">
        <f>VLOOKUP($B4121,Feuil2!$A$2:$G$720,3,FALSE)</f>
        <v>4</v>
      </c>
      <c r="E4121">
        <f>VLOOKUP($B4121,Feuil2!$A$2:$G$720,4,FALSE)</f>
        <v>11</v>
      </c>
      <c r="F4121" t="str">
        <f>VLOOKUP($E4121,Feuil3!$A$2:$B$19,2,FALSE)</f>
        <v>water</v>
      </c>
      <c r="G4121">
        <f>VLOOKUP($B4121,Feuil2!$A$2:$G$720,5,FALSE)</f>
        <v>40</v>
      </c>
      <c r="H4121">
        <f>VLOOKUP($B4121,Feuil2!$A$2:$G$720,6,FALSE)</f>
        <v>20</v>
      </c>
      <c r="I4121">
        <f>VLOOKUP($B4121,Feuil2!$A$2:$G$720,7,FALSE)</f>
        <v>100</v>
      </c>
      <c r="J4121">
        <f>VLOOKUP($B4121,Feuil2!$A$2:$J$720,10,FALSE)</f>
        <v>2</v>
      </c>
      <c r="K4121" t="str">
        <f>VLOOKUP(J4121,move_damage_classes!$B$2:$C$4,2,FALSE)</f>
        <v>physical</v>
      </c>
    </row>
    <row r="4122" spans="1:11" x14ac:dyDescent="0.25">
      <c r="A4122">
        <v>283</v>
      </c>
      <c r="B4122">
        <v>564</v>
      </c>
      <c r="C4122" t="str">
        <f>VLOOKUP($B4122,Feuil2!$A$2:$G$720,2,FALSE)</f>
        <v>sticky-web</v>
      </c>
      <c r="D4122">
        <f>VLOOKUP($B4122,Feuil2!$A$2:$G$720,3,FALSE)</f>
        <v>6</v>
      </c>
      <c r="E4122">
        <f>VLOOKUP($B4122,Feuil2!$A$2:$G$720,4,FALSE)</f>
        <v>7</v>
      </c>
      <c r="F4122" t="str">
        <f>VLOOKUP($E4122,Feuil3!$A$2:$B$19,2,FALSE)</f>
        <v>bug</v>
      </c>
      <c r="G4122">
        <f>VLOOKUP($B4122,Feuil2!$A$2:$G$720,5,FALSE)</f>
        <v>0</v>
      </c>
      <c r="H4122">
        <f>VLOOKUP($B4122,Feuil2!$A$2:$G$720,6,FALSE)</f>
        <v>20</v>
      </c>
      <c r="I4122">
        <f>VLOOKUP($B4122,Feuil2!$A$2:$G$720,7,FALSE)</f>
        <v>0</v>
      </c>
      <c r="J4122">
        <f>VLOOKUP($B4122,Feuil2!$A$2:$J$720,10,FALSE)</f>
        <v>1</v>
      </c>
      <c r="K4122" t="str">
        <f>VLOOKUP(J4122,move_damage_classes!$B$2:$C$4,2,FALSE)</f>
        <v>status</v>
      </c>
    </row>
    <row r="4123" spans="1:11" x14ac:dyDescent="0.25">
      <c r="A4123">
        <v>284</v>
      </c>
      <c r="B4123">
        <v>16</v>
      </c>
      <c r="C4123" t="str">
        <f>VLOOKUP($B4123,Feuil2!$A$2:$G$720,2,FALSE)</f>
        <v>gust</v>
      </c>
      <c r="D4123">
        <f>VLOOKUP($B4123,Feuil2!$A$2:$G$720,3,FALSE)</f>
        <v>1</v>
      </c>
      <c r="E4123">
        <f>VLOOKUP($B4123,Feuil2!$A$2:$G$720,4,FALSE)</f>
        <v>3</v>
      </c>
      <c r="F4123" t="str">
        <f>VLOOKUP($E4123,Feuil3!$A$2:$B$19,2,FALSE)</f>
        <v>flying</v>
      </c>
      <c r="G4123">
        <f>VLOOKUP($B4123,Feuil2!$A$2:$G$720,5,FALSE)</f>
        <v>40</v>
      </c>
      <c r="H4123">
        <f>VLOOKUP($B4123,Feuil2!$A$2:$G$720,6,FALSE)</f>
        <v>35</v>
      </c>
      <c r="I4123">
        <f>VLOOKUP($B4123,Feuil2!$A$2:$G$720,7,FALSE)</f>
        <v>100</v>
      </c>
      <c r="J4123">
        <f>VLOOKUP($B4123,Feuil2!$A$2:$J$720,10,FALSE)</f>
        <v>3</v>
      </c>
      <c r="K4123" t="str">
        <f>VLOOKUP(J4123,move_damage_classes!$B$2:$C$4,2,FALSE)</f>
        <v>special</v>
      </c>
    </row>
    <row r="4124" spans="1:11" x14ac:dyDescent="0.25">
      <c r="A4124">
        <v>284</v>
      </c>
      <c r="B4124">
        <v>18</v>
      </c>
      <c r="C4124" t="str">
        <f>VLOOKUP($B4124,Feuil2!$A$2:$G$720,2,FALSE)</f>
        <v>whirlwind</v>
      </c>
      <c r="D4124">
        <f>VLOOKUP($B4124,Feuil2!$A$2:$G$720,3,FALSE)</f>
        <v>1</v>
      </c>
      <c r="E4124">
        <f>VLOOKUP($B4124,Feuil2!$A$2:$G$720,4,FALSE)</f>
        <v>1</v>
      </c>
      <c r="F4124" t="str">
        <f>VLOOKUP($E4124,Feuil3!$A$2:$B$19,2,FALSE)</f>
        <v>normal</v>
      </c>
      <c r="G4124">
        <f>VLOOKUP($B4124,Feuil2!$A$2:$G$720,5,FALSE)</f>
        <v>0</v>
      </c>
      <c r="H4124">
        <f>VLOOKUP($B4124,Feuil2!$A$2:$G$720,6,FALSE)</f>
        <v>20</v>
      </c>
      <c r="I4124">
        <f>VLOOKUP($B4124,Feuil2!$A$2:$G$720,7,FALSE)</f>
        <v>0</v>
      </c>
      <c r="J4124">
        <f>VLOOKUP($B4124,Feuil2!$A$2:$J$720,10,FALSE)</f>
        <v>1</v>
      </c>
      <c r="K4124" t="str">
        <f>VLOOKUP(J4124,move_damage_classes!$B$2:$C$4,2,FALSE)</f>
        <v>status</v>
      </c>
    </row>
    <row r="4125" spans="1:11" x14ac:dyDescent="0.25">
      <c r="A4125">
        <v>284</v>
      </c>
      <c r="B4125">
        <v>78</v>
      </c>
      <c r="C4125" t="str">
        <f>VLOOKUP($B4125,Feuil2!$A$2:$G$720,2,FALSE)</f>
        <v>stun-spore</v>
      </c>
      <c r="D4125">
        <f>VLOOKUP($B4125,Feuil2!$A$2:$G$720,3,FALSE)</f>
        <v>1</v>
      </c>
      <c r="E4125">
        <f>VLOOKUP($B4125,Feuil2!$A$2:$G$720,4,FALSE)</f>
        <v>12</v>
      </c>
      <c r="F4125" t="str">
        <f>VLOOKUP($E4125,Feuil3!$A$2:$B$19,2,FALSE)</f>
        <v>grass</v>
      </c>
      <c r="G4125">
        <f>VLOOKUP($B4125,Feuil2!$A$2:$G$720,5,FALSE)</f>
        <v>0</v>
      </c>
      <c r="H4125">
        <f>VLOOKUP($B4125,Feuil2!$A$2:$G$720,6,FALSE)</f>
        <v>30</v>
      </c>
      <c r="I4125">
        <f>VLOOKUP($B4125,Feuil2!$A$2:$G$720,7,FALSE)</f>
        <v>75</v>
      </c>
      <c r="J4125">
        <f>VLOOKUP($B4125,Feuil2!$A$2:$J$720,10,FALSE)</f>
        <v>1</v>
      </c>
      <c r="K4125" t="str">
        <f>VLOOKUP(J4125,move_damage_classes!$B$2:$C$4,2,FALSE)</f>
        <v>status</v>
      </c>
    </row>
    <row r="4126" spans="1:11" x14ac:dyDescent="0.25">
      <c r="A4126">
        <v>284</v>
      </c>
      <c r="B4126">
        <v>98</v>
      </c>
      <c r="C4126" t="str">
        <f>VLOOKUP($B4126,Feuil2!$A$2:$G$720,2,FALSE)</f>
        <v>quick-attack</v>
      </c>
      <c r="D4126">
        <f>VLOOKUP($B4126,Feuil2!$A$2:$G$720,3,FALSE)</f>
        <v>1</v>
      </c>
      <c r="E4126">
        <f>VLOOKUP($B4126,Feuil2!$A$2:$G$720,4,FALSE)</f>
        <v>1</v>
      </c>
      <c r="F4126" t="str">
        <f>VLOOKUP($E4126,Feuil3!$A$2:$B$19,2,FALSE)</f>
        <v>normal</v>
      </c>
      <c r="G4126">
        <f>VLOOKUP($B4126,Feuil2!$A$2:$G$720,5,FALSE)</f>
        <v>40</v>
      </c>
      <c r="H4126">
        <f>VLOOKUP($B4126,Feuil2!$A$2:$G$720,6,FALSE)</f>
        <v>30</v>
      </c>
      <c r="I4126">
        <f>VLOOKUP($B4126,Feuil2!$A$2:$G$720,7,FALSE)</f>
        <v>100</v>
      </c>
      <c r="J4126">
        <f>VLOOKUP($B4126,Feuil2!$A$2:$J$720,10,FALSE)</f>
        <v>2</v>
      </c>
      <c r="K4126" t="str">
        <f>VLOOKUP(J4126,move_damage_classes!$B$2:$C$4,2,FALSE)</f>
        <v>physical</v>
      </c>
    </row>
    <row r="4127" spans="1:11" x14ac:dyDescent="0.25">
      <c r="A4127">
        <v>284</v>
      </c>
      <c r="B4127">
        <v>145</v>
      </c>
      <c r="C4127" t="str">
        <f>VLOOKUP($B4127,Feuil2!$A$2:$G$720,2,FALSE)</f>
        <v>bubble</v>
      </c>
      <c r="D4127">
        <f>VLOOKUP($B4127,Feuil2!$A$2:$G$720,3,FALSE)</f>
        <v>1</v>
      </c>
      <c r="E4127">
        <f>VLOOKUP($B4127,Feuil2!$A$2:$G$720,4,FALSE)</f>
        <v>11</v>
      </c>
      <c r="F4127" t="str">
        <f>VLOOKUP($E4127,Feuil3!$A$2:$B$19,2,FALSE)</f>
        <v>water</v>
      </c>
      <c r="G4127">
        <f>VLOOKUP($B4127,Feuil2!$A$2:$G$720,5,FALSE)</f>
        <v>40</v>
      </c>
      <c r="H4127">
        <f>VLOOKUP($B4127,Feuil2!$A$2:$G$720,6,FALSE)</f>
        <v>30</v>
      </c>
      <c r="I4127">
        <f>VLOOKUP($B4127,Feuil2!$A$2:$G$720,7,FALSE)</f>
        <v>100</v>
      </c>
      <c r="J4127">
        <f>VLOOKUP($B4127,Feuil2!$A$2:$J$720,10,FALSE)</f>
        <v>3</v>
      </c>
      <c r="K4127" t="str">
        <f>VLOOKUP(J4127,move_damage_classes!$B$2:$C$4,2,FALSE)</f>
        <v>special</v>
      </c>
    </row>
    <row r="4128" spans="1:11" x14ac:dyDescent="0.25">
      <c r="A4128">
        <v>284</v>
      </c>
      <c r="B4128">
        <v>184</v>
      </c>
      <c r="C4128" t="str">
        <f>VLOOKUP($B4128,Feuil2!$A$2:$G$720,2,FALSE)</f>
        <v>scary-face</v>
      </c>
      <c r="D4128">
        <f>VLOOKUP($B4128,Feuil2!$A$2:$G$720,3,FALSE)</f>
        <v>2</v>
      </c>
      <c r="E4128">
        <f>VLOOKUP($B4128,Feuil2!$A$2:$G$720,4,FALSE)</f>
        <v>1</v>
      </c>
      <c r="F4128" t="str">
        <f>VLOOKUP($E4128,Feuil3!$A$2:$B$19,2,FALSE)</f>
        <v>normal</v>
      </c>
      <c r="G4128">
        <f>VLOOKUP($B4128,Feuil2!$A$2:$G$720,5,FALSE)</f>
        <v>0</v>
      </c>
      <c r="H4128">
        <f>VLOOKUP($B4128,Feuil2!$A$2:$G$720,6,FALSE)</f>
        <v>10</v>
      </c>
      <c r="I4128">
        <f>VLOOKUP($B4128,Feuil2!$A$2:$G$720,7,FALSE)</f>
        <v>100</v>
      </c>
      <c r="J4128">
        <f>VLOOKUP($B4128,Feuil2!$A$2:$J$720,10,FALSE)</f>
        <v>1</v>
      </c>
      <c r="K4128" t="str">
        <f>VLOOKUP(J4128,move_damage_classes!$B$2:$C$4,2,FALSE)</f>
        <v>status</v>
      </c>
    </row>
    <row r="4129" spans="1:11" x14ac:dyDescent="0.25">
      <c r="A4129">
        <v>284</v>
      </c>
      <c r="B4129">
        <v>230</v>
      </c>
      <c r="C4129" t="str">
        <f>VLOOKUP($B4129,Feuil2!$A$2:$G$720,2,FALSE)</f>
        <v>sweet-scent</v>
      </c>
      <c r="D4129">
        <f>VLOOKUP($B4129,Feuil2!$A$2:$G$720,3,FALSE)</f>
        <v>2</v>
      </c>
      <c r="E4129">
        <f>VLOOKUP($B4129,Feuil2!$A$2:$G$720,4,FALSE)</f>
        <v>1</v>
      </c>
      <c r="F4129" t="str">
        <f>VLOOKUP($E4129,Feuil3!$A$2:$B$19,2,FALSE)</f>
        <v>normal</v>
      </c>
      <c r="G4129">
        <f>VLOOKUP($B4129,Feuil2!$A$2:$G$720,5,FALSE)</f>
        <v>0</v>
      </c>
      <c r="H4129">
        <f>VLOOKUP($B4129,Feuil2!$A$2:$G$720,6,FALSE)</f>
        <v>20</v>
      </c>
      <c r="I4129">
        <f>VLOOKUP($B4129,Feuil2!$A$2:$G$720,7,FALSE)</f>
        <v>100</v>
      </c>
      <c r="J4129">
        <f>VLOOKUP($B4129,Feuil2!$A$2:$J$720,10,FALSE)</f>
        <v>1</v>
      </c>
      <c r="K4129" t="str">
        <f>VLOOKUP(J4129,move_damage_classes!$B$2:$C$4,2,FALSE)</f>
        <v>status</v>
      </c>
    </row>
    <row r="4130" spans="1:11" x14ac:dyDescent="0.25">
      <c r="A4130">
        <v>284</v>
      </c>
      <c r="B4130">
        <v>314</v>
      </c>
      <c r="C4130" t="str">
        <f>VLOOKUP($B4130,Feuil2!$A$2:$G$720,2,FALSE)</f>
        <v>air-cutter</v>
      </c>
      <c r="D4130">
        <f>VLOOKUP($B4130,Feuil2!$A$2:$G$720,3,FALSE)</f>
        <v>3</v>
      </c>
      <c r="E4130">
        <f>VLOOKUP($B4130,Feuil2!$A$2:$G$720,4,FALSE)</f>
        <v>3</v>
      </c>
      <c r="F4130" t="str">
        <f>VLOOKUP($E4130,Feuil3!$A$2:$B$19,2,FALSE)</f>
        <v>flying</v>
      </c>
      <c r="G4130">
        <f>VLOOKUP($B4130,Feuil2!$A$2:$G$720,5,FALSE)</f>
        <v>60</v>
      </c>
      <c r="H4130">
        <f>VLOOKUP($B4130,Feuil2!$A$2:$G$720,6,FALSE)</f>
        <v>25</v>
      </c>
      <c r="I4130">
        <f>VLOOKUP($B4130,Feuil2!$A$2:$G$720,7,FALSE)</f>
        <v>95</v>
      </c>
      <c r="J4130">
        <f>VLOOKUP($B4130,Feuil2!$A$2:$J$720,10,FALSE)</f>
        <v>3</v>
      </c>
      <c r="K4130" t="str">
        <f>VLOOKUP(J4130,move_damage_classes!$B$2:$C$4,2,FALSE)</f>
        <v>special</v>
      </c>
    </row>
    <row r="4131" spans="1:11" x14ac:dyDescent="0.25">
      <c r="A4131">
        <v>284</v>
      </c>
      <c r="B4131">
        <v>318</v>
      </c>
      <c r="C4131" t="str">
        <f>VLOOKUP($B4131,Feuil2!$A$2:$G$720,2,FALSE)</f>
        <v>silver-wind</v>
      </c>
      <c r="D4131">
        <f>VLOOKUP($B4131,Feuil2!$A$2:$G$720,3,FALSE)</f>
        <v>3</v>
      </c>
      <c r="E4131">
        <f>VLOOKUP($B4131,Feuil2!$A$2:$G$720,4,FALSE)</f>
        <v>7</v>
      </c>
      <c r="F4131" t="str">
        <f>VLOOKUP($E4131,Feuil3!$A$2:$B$19,2,FALSE)</f>
        <v>bug</v>
      </c>
      <c r="G4131">
        <f>VLOOKUP($B4131,Feuil2!$A$2:$G$720,5,FALSE)</f>
        <v>60</v>
      </c>
      <c r="H4131">
        <f>VLOOKUP($B4131,Feuil2!$A$2:$G$720,6,FALSE)</f>
        <v>5</v>
      </c>
      <c r="I4131">
        <f>VLOOKUP($B4131,Feuil2!$A$2:$G$720,7,FALSE)</f>
        <v>100</v>
      </c>
      <c r="J4131">
        <f>VLOOKUP($B4131,Feuil2!$A$2:$J$720,10,FALSE)</f>
        <v>3</v>
      </c>
      <c r="K4131" t="str">
        <f>VLOOKUP(J4131,move_damage_classes!$B$2:$C$4,2,FALSE)</f>
        <v>special</v>
      </c>
    </row>
    <row r="4132" spans="1:11" x14ac:dyDescent="0.25">
      <c r="A4132">
        <v>284</v>
      </c>
      <c r="B4132">
        <v>346</v>
      </c>
      <c r="C4132" t="str">
        <f>VLOOKUP($B4132,Feuil2!$A$2:$G$720,2,FALSE)</f>
        <v>water-sport</v>
      </c>
      <c r="D4132">
        <f>VLOOKUP($B4132,Feuil2!$A$2:$G$720,3,FALSE)</f>
        <v>3</v>
      </c>
      <c r="E4132">
        <f>VLOOKUP($B4132,Feuil2!$A$2:$G$720,4,FALSE)</f>
        <v>11</v>
      </c>
      <c r="F4132" t="str">
        <f>VLOOKUP($E4132,Feuil3!$A$2:$B$19,2,FALSE)</f>
        <v>water</v>
      </c>
      <c r="G4132">
        <f>VLOOKUP($B4132,Feuil2!$A$2:$G$720,5,FALSE)</f>
        <v>0</v>
      </c>
      <c r="H4132">
        <f>VLOOKUP($B4132,Feuil2!$A$2:$G$720,6,FALSE)</f>
        <v>15</v>
      </c>
      <c r="I4132">
        <f>VLOOKUP($B4132,Feuil2!$A$2:$G$720,7,FALSE)</f>
        <v>0</v>
      </c>
      <c r="J4132">
        <f>VLOOKUP($B4132,Feuil2!$A$2:$J$720,10,FALSE)</f>
        <v>1</v>
      </c>
      <c r="K4132" t="str">
        <f>VLOOKUP(J4132,move_damage_classes!$B$2:$C$4,2,FALSE)</f>
        <v>status</v>
      </c>
    </row>
    <row r="4133" spans="1:11" x14ac:dyDescent="0.25">
      <c r="A4133">
        <v>284</v>
      </c>
      <c r="B4133">
        <v>403</v>
      </c>
      <c r="C4133" t="str">
        <f>VLOOKUP($B4133,Feuil2!$A$2:$G$720,2,FALSE)</f>
        <v>air-slash</v>
      </c>
      <c r="D4133">
        <f>VLOOKUP($B4133,Feuil2!$A$2:$G$720,3,FALSE)</f>
        <v>4</v>
      </c>
      <c r="E4133">
        <f>VLOOKUP($B4133,Feuil2!$A$2:$G$720,4,FALSE)</f>
        <v>3</v>
      </c>
      <c r="F4133" t="str">
        <f>VLOOKUP($E4133,Feuil3!$A$2:$B$19,2,FALSE)</f>
        <v>flying</v>
      </c>
      <c r="G4133">
        <f>VLOOKUP($B4133,Feuil2!$A$2:$G$720,5,FALSE)</f>
        <v>75</v>
      </c>
      <c r="H4133">
        <f>VLOOKUP($B4133,Feuil2!$A$2:$G$720,6,FALSE)</f>
        <v>15</v>
      </c>
      <c r="I4133">
        <f>VLOOKUP($B4133,Feuil2!$A$2:$G$720,7,FALSE)</f>
        <v>95</v>
      </c>
      <c r="J4133">
        <f>VLOOKUP($B4133,Feuil2!$A$2:$J$720,10,FALSE)</f>
        <v>3</v>
      </c>
      <c r="K4133" t="str">
        <f>VLOOKUP(J4133,move_damage_classes!$B$2:$C$4,2,FALSE)</f>
        <v>special</v>
      </c>
    </row>
    <row r="4134" spans="1:11" x14ac:dyDescent="0.25">
      <c r="A4134">
        <v>284</v>
      </c>
      <c r="B4134">
        <v>405</v>
      </c>
      <c r="C4134" t="str">
        <f>VLOOKUP($B4134,Feuil2!$A$2:$G$720,2,FALSE)</f>
        <v>bug-buzz</v>
      </c>
      <c r="D4134">
        <f>VLOOKUP($B4134,Feuil2!$A$2:$G$720,3,FALSE)</f>
        <v>4</v>
      </c>
      <c r="E4134">
        <f>VLOOKUP($B4134,Feuil2!$A$2:$G$720,4,FALSE)</f>
        <v>7</v>
      </c>
      <c r="F4134" t="str">
        <f>VLOOKUP($E4134,Feuil3!$A$2:$B$19,2,FALSE)</f>
        <v>bug</v>
      </c>
      <c r="G4134">
        <f>VLOOKUP($B4134,Feuil2!$A$2:$G$720,5,FALSE)</f>
        <v>90</v>
      </c>
      <c r="H4134">
        <f>VLOOKUP($B4134,Feuil2!$A$2:$G$720,6,FALSE)</f>
        <v>10</v>
      </c>
      <c r="I4134">
        <f>VLOOKUP($B4134,Feuil2!$A$2:$G$720,7,FALSE)</f>
        <v>100</v>
      </c>
      <c r="J4134">
        <f>VLOOKUP($B4134,Feuil2!$A$2:$J$720,10,FALSE)</f>
        <v>3</v>
      </c>
      <c r="K4134" t="str">
        <f>VLOOKUP(J4134,move_damage_classes!$B$2:$C$4,2,FALSE)</f>
        <v>special</v>
      </c>
    </row>
    <row r="4135" spans="1:11" x14ac:dyDescent="0.25">
      <c r="A4135">
        <v>284</v>
      </c>
      <c r="B4135">
        <v>466</v>
      </c>
      <c r="C4135" t="str">
        <f>VLOOKUP($B4135,Feuil2!$A$2:$G$720,2,FALSE)</f>
        <v>ominous-wind</v>
      </c>
      <c r="D4135">
        <f>VLOOKUP($B4135,Feuil2!$A$2:$G$720,3,FALSE)</f>
        <v>4</v>
      </c>
      <c r="E4135">
        <f>VLOOKUP($B4135,Feuil2!$A$2:$G$720,4,FALSE)</f>
        <v>8</v>
      </c>
      <c r="F4135" t="str">
        <f>VLOOKUP($E4135,Feuil3!$A$2:$B$19,2,FALSE)</f>
        <v>ghost</v>
      </c>
      <c r="G4135">
        <f>VLOOKUP($B4135,Feuil2!$A$2:$G$720,5,FALSE)</f>
        <v>60</v>
      </c>
      <c r="H4135">
        <f>VLOOKUP($B4135,Feuil2!$A$2:$G$720,6,FALSE)</f>
        <v>5</v>
      </c>
      <c r="I4135">
        <f>VLOOKUP($B4135,Feuil2!$A$2:$G$720,7,FALSE)</f>
        <v>100</v>
      </c>
      <c r="J4135">
        <f>VLOOKUP($B4135,Feuil2!$A$2:$J$720,10,FALSE)</f>
        <v>3</v>
      </c>
      <c r="K4135" t="str">
        <f>VLOOKUP(J4135,move_damage_classes!$B$2:$C$4,2,FALSE)</f>
        <v>special</v>
      </c>
    </row>
    <row r="4136" spans="1:11" x14ac:dyDescent="0.25">
      <c r="A4136">
        <v>284</v>
      </c>
      <c r="B4136">
        <v>483</v>
      </c>
      <c r="C4136" t="str">
        <f>VLOOKUP($B4136,Feuil2!$A$2:$G$720,2,FALSE)</f>
        <v>quiver-dance</v>
      </c>
      <c r="D4136">
        <f>VLOOKUP($B4136,Feuil2!$A$2:$G$720,3,FALSE)</f>
        <v>5</v>
      </c>
      <c r="E4136">
        <f>VLOOKUP($B4136,Feuil2!$A$2:$G$720,4,FALSE)</f>
        <v>7</v>
      </c>
      <c r="F4136" t="str">
        <f>VLOOKUP($E4136,Feuil3!$A$2:$B$19,2,FALSE)</f>
        <v>bug</v>
      </c>
      <c r="G4136">
        <f>VLOOKUP($B4136,Feuil2!$A$2:$G$720,5,FALSE)</f>
        <v>0</v>
      </c>
      <c r="H4136">
        <f>VLOOKUP($B4136,Feuil2!$A$2:$G$720,6,FALSE)</f>
        <v>20</v>
      </c>
      <c r="I4136">
        <f>VLOOKUP($B4136,Feuil2!$A$2:$G$720,7,FALSE)</f>
        <v>0</v>
      </c>
      <c r="J4136">
        <f>VLOOKUP($B4136,Feuil2!$A$2:$J$720,10,FALSE)</f>
        <v>1</v>
      </c>
      <c r="K4136" t="str">
        <f>VLOOKUP(J4136,move_damage_classes!$B$2:$C$4,2,FALSE)</f>
        <v>status</v>
      </c>
    </row>
    <row r="4137" spans="1:11" x14ac:dyDescent="0.25">
      <c r="A4137">
        <v>285</v>
      </c>
      <c r="B4137">
        <v>29</v>
      </c>
      <c r="C4137" t="str">
        <f>VLOOKUP($B4137,Feuil2!$A$2:$G$720,2,FALSE)</f>
        <v>headbutt</v>
      </c>
      <c r="D4137">
        <f>VLOOKUP($B4137,Feuil2!$A$2:$G$720,3,FALSE)</f>
        <v>1</v>
      </c>
      <c r="E4137">
        <f>VLOOKUP($B4137,Feuil2!$A$2:$G$720,4,FALSE)</f>
        <v>1</v>
      </c>
      <c r="F4137" t="str">
        <f>VLOOKUP($E4137,Feuil3!$A$2:$B$19,2,FALSE)</f>
        <v>normal</v>
      </c>
      <c r="G4137">
        <f>VLOOKUP($B4137,Feuil2!$A$2:$G$720,5,FALSE)</f>
        <v>70</v>
      </c>
      <c r="H4137">
        <f>VLOOKUP($B4137,Feuil2!$A$2:$G$720,6,FALSE)</f>
        <v>15</v>
      </c>
      <c r="I4137">
        <f>VLOOKUP($B4137,Feuil2!$A$2:$G$720,7,FALSE)</f>
        <v>100</v>
      </c>
      <c r="J4137">
        <f>VLOOKUP($B4137,Feuil2!$A$2:$J$720,10,FALSE)</f>
        <v>2</v>
      </c>
      <c r="K4137" t="str">
        <f>VLOOKUP(J4137,move_damage_classes!$B$2:$C$4,2,FALSE)</f>
        <v>physical</v>
      </c>
    </row>
    <row r="4138" spans="1:11" x14ac:dyDescent="0.25">
      <c r="A4138">
        <v>285</v>
      </c>
      <c r="B4138">
        <v>33</v>
      </c>
      <c r="C4138" t="str">
        <f>VLOOKUP($B4138,Feuil2!$A$2:$G$720,2,FALSE)</f>
        <v>tackle</v>
      </c>
      <c r="D4138">
        <f>VLOOKUP($B4138,Feuil2!$A$2:$G$720,3,FALSE)</f>
        <v>1</v>
      </c>
      <c r="E4138">
        <f>VLOOKUP($B4138,Feuil2!$A$2:$G$720,4,FALSE)</f>
        <v>1</v>
      </c>
      <c r="F4138" t="str">
        <f>VLOOKUP($E4138,Feuil3!$A$2:$B$19,2,FALSE)</f>
        <v>normal</v>
      </c>
      <c r="G4138">
        <f>VLOOKUP($B4138,Feuil2!$A$2:$G$720,5,FALSE)</f>
        <v>40</v>
      </c>
      <c r="H4138">
        <f>VLOOKUP($B4138,Feuil2!$A$2:$G$720,6,FALSE)</f>
        <v>35</v>
      </c>
      <c r="I4138">
        <f>VLOOKUP($B4138,Feuil2!$A$2:$G$720,7,FALSE)</f>
        <v>100</v>
      </c>
      <c r="J4138">
        <f>VLOOKUP($B4138,Feuil2!$A$2:$J$720,10,FALSE)</f>
        <v>2</v>
      </c>
      <c r="K4138" t="str">
        <f>VLOOKUP(J4138,move_damage_classes!$B$2:$C$4,2,FALSE)</f>
        <v>physical</v>
      </c>
    </row>
    <row r="4139" spans="1:11" x14ac:dyDescent="0.25">
      <c r="A4139">
        <v>285</v>
      </c>
      <c r="B4139">
        <v>71</v>
      </c>
      <c r="C4139" t="str">
        <f>VLOOKUP($B4139,Feuil2!$A$2:$G$720,2,FALSE)</f>
        <v>absorb</v>
      </c>
      <c r="D4139">
        <f>VLOOKUP($B4139,Feuil2!$A$2:$G$720,3,FALSE)</f>
        <v>1</v>
      </c>
      <c r="E4139">
        <f>VLOOKUP($B4139,Feuil2!$A$2:$G$720,4,FALSE)</f>
        <v>12</v>
      </c>
      <c r="F4139" t="str">
        <f>VLOOKUP($E4139,Feuil3!$A$2:$B$19,2,FALSE)</f>
        <v>grass</v>
      </c>
      <c r="G4139">
        <f>VLOOKUP($B4139,Feuil2!$A$2:$G$720,5,FALSE)</f>
        <v>20</v>
      </c>
      <c r="H4139">
        <f>VLOOKUP($B4139,Feuil2!$A$2:$G$720,6,FALSE)</f>
        <v>25</v>
      </c>
      <c r="I4139">
        <f>VLOOKUP($B4139,Feuil2!$A$2:$G$720,7,FALSE)</f>
        <v>100</v>
      </c>
      <c r="J4139">
        <f>VLOOKUP($B4139,Feuil2!$A$2:$J$720,10,FALSE)</f>
        <v>3</v>
      </c>
      <c r="K4139" t="str">
        <f>VLOOKUP(J4139,move_damage_classes!$B$2:$C$4,2,FALSE)</f>
        <v>special</v>
      </c>
    </row>
    <row r="4140" spans="1:11" x14ac:dyDescent="0.25">
      <c r="A4140">
        <v>285</v>
      </c>
      <c r="B4140">
        <v>72</v>
      </c>
      <c r="C4140" t="str">
        <f>VLOOKUP($B4140,Feuil2!$A$2:$G$720,2,FALSE)</f>
        <v>mega-drain</v>
      </c>
      <c r="D4140">
        <f>VLOOKUP($B4140,Feuil2!$A$2:$G$720,3,FALSE)</f>
        <v>1</v>
      </c>
      <c r="E4140">
        <f>VLOOKUP($B4140,Feuil2!$A$2:$G$720,4,FALSE)</f>
        <v>12</v>
      </c>
      <c r="F4140" t="str">
        <f>VLOOKUP($E4140,Feuil3!$A$2:$B$19,2,FALSE)</f>
        <v>grass</v>
      </c>
      <c r="G4140">
        <f>VLOOKUP($B4140,Feuil2!$A$2:$G$720,5,FALSE)</f>
        <v>40</v>
      </c>
      <c r="H4140">
        <f>VLOOKUP($B4140,Feuil2!$A$2:$G$720,6,FALSE)</f>
        <v>15</v>
      </c>
      <c r="I4140">
        <f>VLOOKUP($B4140,Feuil2!$A$2:$G$720,7,FALSE)</f>
        <v>100</v>
      </c>
      <c r="J4140">
        <f>VLOOKUP($B4140,Feuil2!$A$2:$J$720,10,FALSE)</f>
        <v>3</v>
      </c>
      <c r="K4140" t="str">
        <f>VLOOKUP(J4140,move_damage_classes!$B$2:$C$4,2,FALSE)</f>
        <v>special</v>
      </c>
    </row>
    <row r="4141" spans="1:11" x14ac:dyDescent="0.25">
      <c r="A4141">
        <v>285</v>
      </c>
      <c r="B4141">
        <v>73</v>
      </c>
      <c r="C4141" t="str">
        <f>VLOOKUP($B4141,Feuil2!$A$2:$G$720,2,FALSE)</f>
        <v>leech-seed</v>
      </c>
      <c r="D4141">
        <f>VLOOKUP($B4141,Feuil2!$A$2:$G$720,3,FALSE)</f>
        <v>1</v>
      </c>
      <c r="E4141">
        <f>VLOOKUP($B4141,Feuil2!$A$2:$G$720,4,FALSE)</f>
        <v>12</v>
      </c>
      <c r="F4141" t="str">
        <f>VLOOKUP($E4141,Feuil3!$A$2:$B$19,2,FALSE)</f>
        <v>grass</v>
      </c>
      <c r="G4141">
        <f>VLOOKUP($B4141,Feuil2!$A$2:$G$720,5,FALSE)</f>
        <v>0</v>
      </c>
      <c r="H4141">
        <f>VLOOKUP($B4141,Feuil2!$A$2:$G$720,6,FALSE)</f>
        <v>10</v>
      </c>
      <c r="I4141">
        <f>VLOOKUP($B4141,Feuil2!$A$2:$G$720,7,FALSE)</f>
        <v>90</v>
      </c>
      <c r="J4141">
        <f>VLOOKUP($B4141,Feuil2!$A$2:$J$720,10,FALSE)</f>
        <v>1</v>
      </c>
      <c r="K4141" t="str">
        <f>VLOOKUP(J4141,move_damage_classes!$B$2:$C$4,2,FALSE)</f>
        <v>status</v>
      </c>
    </row>
    <row r="4142" spans="1:11" x14ac:dyDescent="0.25">
      <c r="A4142">
        <v>285</v>
      </c>
      <c r="B4142">
        <v>74</v>
      </c>
      <c r="C4142" t="str">
        <f>VLOOKUP($B4142,Feuil2!$A$2:$G$720,2,FALSE)</f>
        <v>growth</v>
      </c>
      <c r="D4142">
        <f>VLOOKUP($B4142,Feuil2!$A$2:$G$720,3,FALSE)</f>
        <v>1</v>
      </c>
      <c r="E4142">
        <f>VLOOKUP($B4142,Feuil2!$A$2:$G$720,4,FALSE)</f>
        <v>1</v>
      </c>
      <c r="F4142" t="str">
        <f>VLOOKUP($E4142,Feuil3!$A$2:$B$19,2,FALSE)</f>
        <v>normal</v>
      </c>
      <c r="G4142">
        <f>VLOOKUP($B4142,Feuil2!$A$2:$G$720,5,FALSE)</f>
        <v>0</v>
      </c>
      <c r="H4142">
        <f>VLOOKUP($B4142,Feuil2!$A$2:$G$720,6,FALSE)</f>
        <v>20</v>
      </c>
      <c r="I4142">
        <f>VLOOKUP($B4142,Feuil2!$A$2:$G$720,7,FALSE)</f>
        <v>0</v>
      </c>
      <c r="J4142">
        <f>VLOOKUP($B4142,Feuil2!$A$2:$J$720,10,FALSE)</f>
        <v>1</v>
      </c>
      <c r="K4142" t="str">
        <f>VLOOKUP(J4142,move_damage_classes!$B$2:$C$4,2,FALSE)</f>
        <v>status</v>
      </c>
    </row>
    <row r="4143" spans="1:11" x14ac:dyDescent="0.25">
      <c r="A4143">
        <v>285</v>
      </c>
      <c r="B4143">
        <v>77</v>
      </c>
      <c r="C4143" t="str">
        <f>VLOOKUP($B4143,Feuil2!$A$2:$G$720,2,FALSE)</f>
        <v>poison-powder</v>
      </c>
      <c r="D4143">
        <f>VLOOKUP($B4143,Feuil2!$A$2:$G$720,3,FALSE)</f>
        <v>1</v>
      </c>
      <c r="E4143">
        <f>VLOOKUP($B4143,Feuil2!$A$2:$G$720,4,FALSE)</f>
        <v>4</v>
      </c>
      <c r="F4143" t="str">
        <f>VLOOKUP($E4143,Feuil3!$A$2:$B$19,2,FALSE)</f>
        <v>poison</v>
      </c>
      <c r="G4143">
        <f>VLOOKUP($B4143,Feuil2!$A$2:$G$720,5,FALSE)</f>
        <v>0</v>
      </c>
      <c r="H4143">
        <f>VLOOKUP($B4143,Feuil2!$A$2:$G$720,6,FALSE)</f>
        <v>35</v>
      </c>
      <c r="I4143">
        <f>VLOOKUP($B4143,Feuil2!$A$2:$G$720,7,FALSE)</f>
        <v>75</v>
      </c>
      <c r="J4143">
        <f>VLOOKUP($B4143,Feuil2!$A$2:$J$720,10,FALSE)</f>
        <v>1</v>
      </c>
      <c r="K4143" t="str">
        <f>VLOOKUP(J4143,move_damage_classes!$B$2:$C$4,2,FALSE)</f>
        <v>status</v>
      </c>
    </row>
    <row r="4144" spans="1:11" x14ac:dyDescent="0.25">
      <c r="A4144">
        <v>285</v>
      </c>
      <c r="B4144">
        <v>78</v>
      </c>
      <c r="C4144" t="str">
        <f>VLOOKUP($B4144,Feuil2!$A$2:$G$720,2,FALSE)</f>
        <v>stun-spore</v>
      </c>
      <c r="D4144">
        <f>VLOOKUP($B4144,Feuil2!$A$2:$G$720,3,FALSE)</f>
        <v>1</v>
      </c>
      <c r="E4144">
        <f>VLOOKUP($B4144,Feuil2!$A$2:$G$720,4,FALSE)</f>
        <v>12</v>
      </c>
      <c r="F4144" t="str">
        <f>VLOOKUP($E4144,Feuil3!$A$2:$B$19,2,FALSE)</f>
        <v>grass</v>
      </c>
      <c r="G4144">
        <f>VLOOKUP($B4144,Feuil2!$A$2:$G$720,5,FALSE)</f>
        <v>0</v>
      </c>
      <c r="H4144">
        <f>VLOOKUP($B4144,Feuil2!$A$2:$G$720,6,FALSE)</f>
        <v>30</v>
      </c>
      <c r="I4144">
        <f>VLOOKUP($B4144,Feuil2!$A$2:$G$720,7,FALSE)</f>
        <v>75</v>
      </c>
      <c r="J4144">
        <f>VLOOKUP($B4144,Feuil2!$A$2:$J$720,10,FALSE)</f>
        <v>1</v>
      </c>
      <c r="K4144" t="str">
        <f>VLOOKUP(J4144,move_damage_classes!$B$2:$C$4,2,FALSE)</f>
        <v>status</v>
      </c>
    </row>
    <row r="4145" spans="1:11" x14ac:dyDescent="0.25">
      <c r="A4145">
        <v>285</v>
      </c>
      <c r="B4145">
        <v>92</v>
      </c>
      <c r="C4145" t="str">
        <f>VLOOKUP($B4145,Feuil2!$A$2:$G$720,2,FALSE)</f>
        <v>toxic</v>
      </c>
      <c r="D4145">
        <f>VLOOKUP($B4145,Feuil2!$A$2:$G$720,3,FALSE)</f>
        <v>1</v>
      </c>
      <c r="E4145">
        <f>VLOOKUP($B4145,Feuil2!$A$2:$G$720,4,FALSE)</f>
        <v>4</v>
      </c>
      <c r="F4145" t="str">
        <f>VLOOKUP($E4145,Feuil3!$A$2:$B$19,2,FALSE)</f>
        <v>poison</v>
      </c>
      <c r="G4145">
        <f>VLOOKUP($B4145,Feuil2!$A$2:$G$720,5,FALSE)</f>
        <v>0</v>
      </c>
      <c r="H4145">
        <f>VLOOKUP($B4145,Feuil2!$A$2:$G$720,6,FALSE)</f>
        <v>10</v>
      </c>
      <c r="I4145">
        <f>VLOOKUP($B4145,Feuil2!$A$2:$G$720,7,FALSE)</f>
        <v>90</v>
      </c>
      <c r="J4145">
        <f>VLOOKUP($B4145,Feuil2!$A$2:$J$720,10,FALSE)</f>
        <v>1</v>
      </c>
      <c r="K4145" t="str">
        <f>VLOOKUP(J4145,move_damage_classes!$B$2:$C$4,2,FALSE)</f>
        <v>status</v>
      </c>
    </row>
    <row r="4146" spans="1:11" x14ac:dyDescent="0.25">
      <c r="A4146">
        <v>285</v>
      </c>
      <c r="B4146">
        <v>147</v>
      </c>
      <c r="C4146" t="str">
        <f>VLOOKUP($B4146,Feuil2!$A$2:$G$720,2,FALSE)</f>
        <v>spore</v>
      </c>
      <c r="D4146">
        <f>VLOOKUP($B4146,Feuil2!$A$2:$G$720,3,FALSE)</f>
        <v>1</v>
      </c>
      <c r="E4146">
        <f>VLOOKUP($B4146,Feuil2!$A$2:$G$720,4,FALSE)</f>
        <v>12</v>
      </c>
      <c r="F4146" t="str">
        <f>VLOOKUP($E4146,Feuil3!$A$2:$B$19,2,FALSE)</f>
        <v>grass</v>
      </c>
      <c r="G4146">
        <f>VLOOKUP($B4146,Feuil2!$A$2:$G$720,5,FALSE)</f>
        <v>0</v>
      </c>
      <c r="H4146">
        <f>VLOOKUP($B4146,Feuil2!$A$2:$G$720,6,FALSE)</f>
        <v>15</v>
      </c>
      <c r="I4146">
        <f>VLOOKUP($B4146,Feuil2!$A$2:$G$720,7,FALSE)</f>
        <v>100</v>
      </c>
      <c r="J4146">
        <f>VLOOKUP($B4146,Feuil2!$A$2:$J$720,10,FALSE)</f>
        <v>1</v>
      </c>
      <c r="K4146" t="str">
        <f>VLOOKUP(J4146,move_damage_classes!$B$2:$C$4,2,FALSE)</f>
        <v>status</v>
      </c>
    </row>
    <row r="4147" spans="1:11" x14ac:dyDescent="0.25">
      <c r="A4147">
        <v>285</v>
      </c>
      <c r="B4147">
        <v>202</v>
      </c>
      <c r="C4147" t="str">
        <f>VLOOKUP($B4147,Feuil2!$A$2:$G$720,2,FALSE)</f>
        <v>giga-drain</v>
      </c>
      <c r="D4147">
        <f>VLOOKUP($B4147,Feuil2!$A$2:$G$720,3,FALSE)</f>
        <v>2</v>
      </c>
      <c r="E4147">
        <f>VLOOKUP($B4147,Feuil2!$A$2:$G$720,4,FALSE)</f>
        <v>12</v>
      </c>
      <c r="F4147" t="str">
        <f>VLOOKUP($E4147,Feuil3!$A$2:$B$19,2,FALSE)</f>
        <v>grass</v>
      </c>
      <c r="G4147">
        <f>VLOOKUP($B4147,Feuil2!$A$2:$G$720,5,FALSE)</f>
        <v>75</v>
      </c>
      <c r="H4147">
        <f>VLOOKUP($B4147,Feuil2!$A$2:$G$720,6,FALSE)</f>
        <v>10</v>
      </c>
      <c r="I4147">
        <f>VLOOKUP($B4147,Feuil2!$A$2:$G$720,7,FALSE)</f>
        <v>100</v>
      </c>
      <c r="J4147">
        <f>VLOOKUP($B4147,Feuil2!$A$2:$J$720,10,FALSE)</f>
        <v>3</v>
      </c>
      <c r="K4147" t="str">
        <f>VLOOKUP(J4147,move_damage_classes!$B$2:$C$4,2,FALSE)</f>
        <v>special</v>
      </c>
    </row>
    <row r="4148" spans="1:11" x14ac:dyDescent="0.25">
      <c r="A4148">
        <v>285</v>
      </c>
      <c r="B4148">
        <v>388</v>
      </c>
      <c r="C4148" t="str">
        <f>VLOOKUP($B4148,Feuil2!$A$2:$G$720,2,FALSE)</f>
        <v>worry-seed</v>
      </c>
      <c r="D4148">
        <f>VLOOKUP($B4148,Feuil2!$A$2:$G$720,3,FALSE)</f>
        <v>4</v>
      </c>
      <c r="E4148">
        <f>VLOOKUP($B4148,Feuil2!$A$2:$G$720,4,FALSE)</f>
        <v>12</v>
      </c>
      <c r="F4148" t="str">
        <f>VLOOKUP($E4148,Feuil3!$A$2:$B$19,2,FALSE)</f>
        <v>grass</v>
      </c>
      <c r="G4148">
        <f>VLOOKUP($B4148,Feuil2!$A$2:$G$720,5,FALSE)</f>
        <v>0</v>
      </c>
      <c r="H4148">
        <f>VLOOKUP($B4148,Feuil2!$A$2:$G$720,6,FALSE)</f>
        <v>10</v>
      </c>
      <c r="I4148">
        <f>VLOOKUP($B4148,Feuil2!$A$2:$G$720,7,FALSE)</f>
        <v>100</v>
      </c>
      <c r="J4148">
        <f>VLOOKUP($B4148,Feuil2!$A$2:$J$720,10,FALSE)</f>
        <v>1</v>
      </c>
      <c r="K4148" t="str">
        <f>VLOOKUP(J4148,move_damage_classes!$B$2:$C$4,2,FALSE)</f>
        <v>status</v>
      </c>
    </row>
    <row r="4149" spans="1:11" x14ac:dyDescent="0.25">
      <c r="A4149">
        <v>285</v>
      </c>
      <c r="B4149">
        <v>402</v>
      </c>
      <c r="C4149" t="str">
        <f>VLOOKUP($B4149,Feuil2!$A$2:$G$720,2,FALSE)</f>
        <v>seed-bomb</v>
      </c>
      <c r="D4149">
        <f>VLOOKUP($B4149,Feuil2!$A$2:$G$720,3,FALSE)</f>
        <v>4</v>
      </c>
      <c r="E4149">
        <f>VLOOKUP($B4149,Feuil2!$A$2:$G$720,4,FALSE)</f>
        <v>12</v>
      </c>
      <c r="F4149" t="str">
        <f>VLOOKUP($E4149,Feuil3!$A$2:$B$19,2,FALSE)</f>
        <v>grass</v>
      </c>
      <c r="G4149">
        <f>VLOOKUP($B4149,Feuil2!$A$2:$G$720,5,FALSE)</f>
        <v>80</v>
      </c>
      <c r="H4149">
        <f>VLOOKUP($B4149,Feuil2!$A$2:$G$720,6,FALSE)</f>
        <v>15</v>
      </c>
      <c r="I4149">
        <f>VLOOKUP($B4149,Feuil2!$A$2:$G$720,7,FALSE)</f>
        <v>100</v>
      </c>
      <c r="J4149">
        <f>VLOOKUP($B4149,Feuil2!$A$2:$J$720,10,FALSE)</f>
        <v>2</v>
      </c>
      <c r="K4149" t="str">
        <f>VLOOKUP(J4149,move_damage_classes!$B$2:$C$4,2,FALSE)</f>
        <v>physical</v>
      </c>
    </row>
    <row r="4150" spans="1:11" x14ac:dyDescent="0.25">
      <c r="A4150">
        <v>286</v>
      </c>
      <c r="B4150">
        <v>29</v>
      </c>
      <c r="C4150" t="str">
        <f>VLOOKUP($B4150,Feuil2!$A$2:$G$720,2,FALSE)</f>
        <v>headbutt</v>
      </c>
      <c r="D4150">
        <f>VLOOKUP($B4150,Feuil2!$A$2:$G$720,3,FALSE)</f>
        <v>1</v>
      </c>
      <c r="E4150">
        <f>VLOOKUP($B4150,Feuil2!$A$2:$G$720,4,FALSE)</f>
        <v>1</v>
      </c>
      <c r="F4150" t="str">
        <f>VLOOKUP($E4150,Feuil3!$A$2:$B$19,2,FALSE)</f>
        <v>normal</v>
      </c>
      <c r="G4150">
        <f>VLOOKUP($B4150,Feuil2!$A$2:$G$720,5,FALSE)</f>
        <v>70</v>
      </c>
      <c r="H4150">
        <f>VLOOKUP($B4150,Feuil2!$A$2:$G$720,6,FALSE)</f>
        <v>15</v>
      </c>
      <c r="I4150">
        <f>VLOOKUP($B4150,Feuil2!$A$2:$G$720,7,FALSE)</f>
        <v>100</v>
      </c>
      <c r="J4150">
        <f>VLOOKUP($B4150,Feuil2!$A$2:$J$720,10,FALSE)</f>
        <v>2</v>
      </c>
      <c r="K4150" t="str">
        <f>VLOOKUP(J4150,move_damage_classes!$B$2:$C$4,2,FALSE)</f>
        <v>physical</v>
      </c>
    </row>
    <row r="4151" spans="1:11" x14ac:dyDescent="0.25">
      <c r="A4151">
        <v>286</v>
      </c>
      <c r="B4151">
        <v>33</v>
      </c>
      <c r="C4151" t="str">
        <f>VLOOKUP($B4151,Feuil2!$A$2:$G$720,2,FALSE)</f>
        <v>tackle</v>
      </c>
      <c r="D4151">
        <f>VLOOKUP($B4151,Feuil2!$A$2:$G$720,3,FALSE)</f>
        <v>1</v>
      </c>
      <c r="E4151">
        <f>VLOOKUP($B4151,Feuil2!$A$2:$G$720,4,FALSE)</f>
        <v>1</v>
      </c>
      <c r="F4151" t="str">
        <f>VLOOKUP($E4151,Feuil3!$A$2:$B$19,2,FALSE)</f>
        <v>normal</v>
      </c>
      <c r="G4151">
        <f>VLOOKUP($B4151,Feuil2!$A$2:$G$720,5,FALSE)</f>
        <v>40</v>
      </c>
      <c r="H4151">
        <f>VLOOKUP($B4151,Feuil2!$A$2:$G$720,6,FALSE)</f>
        <v>35</v>
      </c>
      <c r="I4151">
        <f>VLOOKUP($B4151,Feuil2!$A$2:$G$720,7,FALSE)</f>
        <v>100</v>
      </c>
      <c r="J4151">
        <f>VLOOKUP($B4151,Feuil2!$A$2:$J$720,10,FALSE)</f>
        <v>2</v>
      </c>
      <c r="K4151" t="str">
        <f>VLOOKUP(J4151,move_damage_classes!$B$2:$C$4,2,FALSE)</f>
        <v>physical</v>
      </c>
    </row>
    <row r="4152" spans="1:11" x14ac:dyDescent="0.25">
      <c r="A4152">
        <v>286</v>
      </c>
      <c r="B4152">
        <v>68</v>
      </c>
      <c r="C4152" t="str">
        <f>VLOOKUP($B4152,Feuil2!$A$2:$G$720,2,FALSE)</f>
        <v>counter</v>
      </c>
      <c r="D4152">
        <f>VLOOKUP($B4152,Feuil2!$A$2:$G$720,3,FALSE)</f>
        <v>1</v>
      </c>
      <c r="E4152">
        <f>VLOOKUP($B4152,Feuil2!$A$2:$G$720,4,FALSE)</f>
        <v>2</v>
      </c>
      <c r="F4152" t="str">
        <f>VLOOKUP($E4152,Feuil3!$A$2:$B$19,2,FALSE)</f>
        <v>fighting</v>
      </c>
      <c r="G4152">
        <f>VLOOKUP($B4152,Feuil2!$A$2:$G$720,5,FALSE)</f>
        <v>0</v>
      </c>
      <c r="H4152">
        <f>VLOOKUP($B4152,Feuil2!$A$2:$G$720,6,FALSE)</f>
        <v>20</v>
      </c>
      <c r="I4152">
        <f>VLOOKUP($B4152,Feuil2!$A$2:$G$720,7,FALSE)</f>
        <v>100</v>
      </c>
      <c r="J4152">
        <f>VLOOKUP($B4152,Feuil2!$A$2:$J$720,10,FALSE)</f>
        <v>2</v>
      </c>
      <c r="K4152" t="str">
        <f>VLOOKUP(J4152,move_damage_classes!$B$2:$C$4,2,FALSE)</f>
        <v>physical</v>
      </c>
    </row>
    <row r="4153" spans="1:11" x14ac:dyDescent="0.25">
      <c r="A4153">
        <v>286</v>
      </c>
      <c r="B4153">
        <v>71</v>
      </c>
      <c r="C4153" t="str">
        <f>VLOOKUP($B4153,Feuil2!$A$2:$G$720,2,FALSE)</f>
        <v>absorb</v>
      </c>
      <c r="D4153">
        <f>VLOOKUP($B4153,Feuil2!$A$2:$G$720,3,FALSE)</f>
        <v>1</v>
      </c>
      <c r="E4153">
        <f>VLOOKUP($B4153,Feuil2!$A$2:$G$720,4,FALSE)</f>
        <v>12</v>
      </c>
      <c r="F4153" t="str">
        <f>VLOOKUP($E4153,Feuil3!$A$2:$B$19,2,FALSE)</f>
        <v>grass</v>
      </c>
      <c r="G4153">
        <f>VLOOKUP($B4153,Feuil2!$A$2:$G$720,5,FALSE)</f>
        <v>20</v>
      </c>
      <c r="H4153">
        <f>VLOOKUP($B4153,Feuil2!$A$2:$G$720,6,FALSE)</f>
        <v>25</v>
      </c>
      <c r="I4153">
        <f>VLOOKUP($B4153,Feuil2!$A$2:$G$720,7,FALSE)</f>
        <v>100</v>
      </c>
      <c r="J4153">
        <f>VLOOKUP($B4153,Feuil2!$A$2:$J$720,10,FALSE)</f>
        <v>3</v>
      </c>
      <c r="K4153" t="str">
        <f>VLOOKUP(J4153,move_damage_classes!$B$2:$C$4,2,FALSE)</f>
        <v>special</v>
      </c>
    </row>
    <row r="4154" spans="1:11" x14ac:dyDescent="0.25">
      <c r="A4154">
        <v>286</v>
      </c>
      <c r="B4154">
        <v>72</v>
      </c>
      <c r="C4154" t="str">
        <f>VLOOKUP($B4154,Feuil2!$A$2:$G$720,2,FALSE)</f>
        <v>mega-drain</v>
      </c>
      <c r="D4154">
        <f>VLOOKUP($B4154,Feuil2!$A$2:$G$720,3,FALSE)</f>
        <v>1</v>
      </c>
      <c r="E4154">
        <f>VLOOKUP($B4154,Feuil2!$A$2:$G$720,4,FALSE)</f>
        <v>12</v>
      </c>
      <c r="F4154" t="str">
        <f>VLOOKUP($E4154,Feuil3!$A$2:$B$19,2,FALSE)</f>
        <v>grass</v>
      </c>
      <c r="G4154">
        <f>VLOOKUP($B4154,Feuil2!$A$2:$G$720,5,FALSE)</f>
        <v>40</v>
      </c>
      <c r="H4154">
        <f>VLOOKUP($B4154,Feuil2!$A$2:$G$720,6,FALSE)</f>
        <v>15</v>
      </c>
      <c r="I4154">
        <f>VLOOKUP($B4154,Feuil2!$A$2:$G$720,7,FALSE)</f>
        <v>100</v>
      </c>
      <c r="J4154">
        <f>VLOOKUP($B4154,Feuil2!$A$2:$J$720,10,FALSE)</f>
        <v>3</v>
      </c>
      <c r="K4154" t="str">
        <f>VLOOKUP(J4154,move_damage_classes!$B$2:$C$4,2,FALSE)</f>
        <v>special</v>
      </c>
    </row>
    <row r="4155" spans="1:11" x14ac:dyDescent="0.25">
      <c r="A4155">
        <v>286</v>
      </c>
      <c r="B4155">
        <v>73</v>
      </c>
      <c r="C4155" t="str">
        <f>VLOOKUP($B4155,Feuil2!$A$2:$G$720,2,FALSE)</f>
        <v>leech-seed</v>
      </c>
      <c r="D4155">
        <f>VLOOKUP($B4155,Feuil2!$A$2:$G$720,3,FALSE)</f>
        <v>1</v>
      </c>
      <c r="E4155">
        <f>VLOOKUP($B4155,Feuil2!$A$2:$G$720,4,FALSE)</f>
        <v>12</v>
      </c>
      <c r="F4155" t="str">
        <f>VLOOKUP($E4155,Feuil3!$A$2:$B$19,2,FALSE)</f>
        <v>grass</v>
      </c>
      <c r="G4155">
        <f>VLOOKUP($B4155,Feuil2!$A$2:$G$720,5,FALSE)</f>
        <v>0</v>
      </c>
      <c r="H4155">
        <f>VLOOKUP($B4155,Feuil2!$A$2:$G$720,6,FALSE)</f>
        <v>10</v>
      </c>
      <c r="I4155">
        <f>VLOOKUP($B4155,Feuil2!$A$2:$G$720,7,FALSE)</f>
        <v>90</v>
      </c>
      <c r="J4155">
        <f>VLOOKUP($B4155,Feuil2!$A$2:$J$720,10,FALSE)</f>
        <v>1</v>
      </c>
      <c r="K4155" t="str">
        <f>VLOOKUP(J4155,move_damage_classes!$B$2:$C$4,2,FALSE)</f>
        <v>status</v>
      </c>
    </row>
    <row r="4156" spans="1:11" x14ac:dyDescent="0.25">
      <c r="A4156">
        <v>286</v>
      </c>
      <c r="B4156">
        <v>78</v>
      </c>
      <c r="C4156" t="str">
        <f>VLOOKUP($B4156,Feuil2!$A$2:$G$720,2,FALSE)</f>
        <v>stun-spore</v>
      </c>
      <c r="D4156">
        <f>VLOOKUP($B4156,Feuil2!$A$2:$G$720,3,FALSE)</f>
        <v>1</v>
      </c>
      <c r="E4156">
        <f>VLOOKUP($B4156,Feuil2!$A$2:$G$720,4,FALSE)</f>
        <v>12</v>
      </c>
      <c r="F4156" t="str">
        <f>VLOOKUP($E4156,Feuil3!$A$2:$B$19,2,FALSE)</f>
        <v>grass</v>
      </c>
      <c r="G4156">
        <f>VLOOKUP($B4156,Feuil2!$A$2:$G$720,5,FALSE)</f>
        <v>0</v>
      </c>
      <c r="H4156">
        <f>VLOOKUP($B4156,Feuil2!$A$2:$G$720,6,FALSE)</f>
        <v>30</v>
      </c>
      <c r="I4156">
        <f>VLOOKUP($B4156,Feuil2!$A$2:$G$720,7,FALSE)</f>
        <v>75</v>
      </c>
      <c r="J4156">
        <f>VLOOKUP($B4156,Feuil2!$A$2:$J$720,10,FALSE)</f>
        <v>1</v>
      </c>
      <c r="K4156" t="str">
        <f>VLOOKUP(J4156,move_damage_classes!$B$2:$C$4,2,FALSE)</f>
        <v>status</v>
      </c>
    </row>
    <row r="4157" spans="1:11" x14ac:dyDescent="0.25">
      <c r="A4157">
        <v>286</v>
      </c>
      <c r="B4157">
        <v>170</v>
      </c>
      <c r="C4157" t="str">
        <f>VLOOKUP($B4157,Feuil2!$A$2:$G$720,2,FALSE)</f>
        <v>mind-reader</v>
      </c>
      <c r="D4157">
        <f>VLOOKUP($B4157,Feuil2!$A$2:$G$720,3,FALSE)</f>
        <v>2</v>
      </c>
      <c r="E4157">
        <f>VLOOKUP($B4157,Feuil2!$A$2:$G$720,4,FALSE)</f>
        <v>1</v>
      </c>
      <c r="F4157" t="str">
        <f>VLOOKUP($E4157,Feuil3!$A$2:$B$19,2,FALSE)</f>
        <v>normal</v>
      </c>
      <c r="G4157">
        <f>VLOOKUP($B4157,Feuil2!$A$2:$G$720,5,FALSE)</f>
        <v>0</v>
      </c>
      <c r="H4157">
        <f>VLOOKUP($B4157,Feuil2!$A$2:$G$720,6,FALSE)</f>
        <v>5</v>
      </c>
      <c r="I4157">
        <f>VLOOKUP($B4157,Feuil2!$A$2:$G$720,7,FALSE)</f>
        <v>0</v>
      </c>
      <c r="J4157">
        <f>VLOOKUP($B4157,Feuil2!$A$2:$J$720,10,FALSE)</f>
        <v>1</v>
      </c>
      <c r="K4157" t="str">
        <f>VLOOKUP(J4157,move_damage_classes!$B$2:$C$4,2,FALSE)</f>
        <v>status</v>
      </c>
    </row>
    <row r="4158" spans="1:11" x14ac:dyDescent="0.25">
      <c r="A4158">
        <v>286</v>
      </c>
      <c r="B4158">
        <v>183</v>
      </c>
      <c r="C4158" t="str">
        <f>VLOOKUP($B4158,Feuil2!$A$2:$G$720,2,FALSE)</f>
        <v>mach-punch</v>
      </c>
      <c r="D4158">
        <f>VLOOKUP($B4158,Feuil2!$A$2:$G$720,3,FALSE)</f>
        <v>2</v>
      </c>
      <c r="E4158">
        <f>VLOOKUP($B4158,Feuil2!$A$2:$G$720,4,FALSE)</f>
        <v>2</v>
      </c>
      <c r="F4158" t="str">
        <f>VLOOKUP($E4158,Feuil3!$A$2:$B$19,2,FALSE)</f>
        <v>fighting</v>
      </c>
      <c r="G4158">
        <f>VLOOKUP($B4158,Feuil2!$A$2:$G$720,5,FALSE)</f>
        <v>40</v>
      </c>
      <c r="H4158">
        <f>VLOOKUP($B4158,Feuil2!$A$2:$G$720,6,FALSE)</f>
        <v>30</v>
      </c>
      <c r="I4158">
        <f>VLOOKUP($B4158,Feuil2!$A$2:$G$720,7,FALSE)</f>
        <v>100</v>
      </c>
      <c r="J4158">
        <f>VLOOKUP($B4158,Feuil2!$A$2:$J$720,10,FALSE)</f>
        <v>2</v>
      </c>
      <c r="K4158" t="str">
        <f>VLOOKUP(J4158,move_damage_classes!$B$2:$C$4,2,FALSE)</f>
        <v>physical</v>
      </c>
    </row>
    <row r="4159" spans="1:11" x14ac:dyDescent="0.25">
      <c r="A4159">
        <v>286</v>
      </c>
      <c r="B4159">
        <v>223</v>
      </c>
      <c r="C4159" t="str">
        <f>VLOOKUP($B4159,Feuil2!$A$2:$G$720,2,FALSE)</f>
        <v>dynamic-punch</v>
      </c>
      <c r="D4159">
        <f>VLOOKUP($B4159,Feuil2!$A$2:$G$720,3,FALSE)</f>
        <v>2</v>
      </c>
      <c r="E4159">
        <f>VLOOKUP($B4159,Feuil2!$A$2:$G$720,4,FALSE)</f>
        <v>2</v>
      </c>
      <c r="F4159" t="str">
        <f>VLOOKUP($E4159,Feuil3!$A$2:$B$19,2,FALSE)</f>
        <v>fighting</v>
      </c>
      <c r="G4159">
        <f>VLOOKUP($B4159,Feuil2!$A$2:$G$720,5,FALSE)</f>
        <v>100</v>
      </c>
      <c r="H4159">
        <f>VLOOKUP($B4159,Feuil2!$A$2:$G$720,6,FALSE)</f>
        <v>5</v>
      </c>
      <c r="I4159">
        <f>VLOOKUP($B4159,Feuil2!$A$2:$G$720,7,FALSE)</f>
        <v>50</v>
      </c>
      <c r="J4159">
        <f>VLOOKUP($B4159,Feuil2!$A$2:$J$720,10,FALSE)</f>
        <v>2</v>
      </c>
      <c r="K4159" t="str">
        <f>VLOOKUP(J4159,move_damage_classes!$B$2:$C$4,2,FALSE)</f>
        <v>physical</v>
      </c>
    </row>
    <row r="4160" spans="1:11" x14ac:dyDescent="0.25">
      <c r="A4160">
        <v>286</v>
      </c>
      <c r="B4160">
        <v>327</v>
      </c>
      <c r="C4160" t="str">
        <f>VLOOKUP($B4160,Feuil2!$A$2:$G$720,2,FALSE)</f>
        <v>sky-uppercut</v>
      </c>
      <c r="D4160">
        <f>VLOOKUP($B4160,Feuil2!$A$2:$G$720,3,FALSE)</f>
        <v>3</v>
      </c>
      <c r="E4160">
        <f>VLOOKUP($B4160,Feuil2!$A$2:$G$720,4,FALSE)</f>
        <v>2</v>
      </c>
      <c r="F4160" t="str">
        <f>VLOOKUP($E4160,Feuil3!$A$2:$B$19,2,FALSE)</f>
        <v>fighting</v>
      </c>
      <c r="G4160">
        <f>VLOOKUP($B4160,Feuil2!$A$2:$G$720,5,FALSE)</f>
        <v>85</v>
      </c>
      <c r="H4160">
        <f>VLOOKUP($B4160,Feuil2!$A$2:$G$720,6,FALSE)</f>
        <v>15</v>
      </c>
      <c r="I4160">
        <f>VLOOKUP($B4160,Feuil2!$A$2:$G$720,7,FALSE)</f>
        <v>90</v>
      </c>
      <c r="J4160">
        <f>VLOOKUP($B4160,Feuil2!$A$2:$J$720,10,FALSE)</f>
        <v>2</v>
      </c>
      <c r="K4160" t="str">
        <f>VLOOKUP(J4160,move_damage_classes!$B$2:$C$4,2,FALSE)</f>
        <v>physical</v>
      </c>
    </row>
    <row r="4161" spans="1:11" x14ac:dyDescent="0.25">
      <c r="A4161">
        <v>286</v>
      </c>
      <c r="B4161">
        <v>364</v>
      </c>
      <c r="C4161" t="str">
        <f>VLOOKUP($B4161,Feuil2!$A$2:$G$720,2,FALSE)</f>
        <v>feint</v>
      </c>
      <c r="D4161">
        <f>VLOOKUP($B4161,Feuil2!$A$2:$G$720,3,FALSE)</f>
        <v>4</v>
      </c>
      <c r="E4161">
        <f>VLOOKUP($B4161,Feuil2!$A$2:$G$720,4,FALSE)</f>
        <v>1</v>
      </c>
      <c r="F4161" t="str">
        <f>VLOOKUP($E4161,Feuil3!$A$2:$B$19,2,FALSE)</f>
        <v>normal</v>
      </c>
      <c r="G4161">
        <f>VLOOKUP($B4161,Feuil2!$A$2:$G$720,5,FALSE)</f>
        <v>30</v>
      </c>
      <c r="H4161">
        <f>VLOOKUP($B4161,Feuil2!$A$2:$G$720,6,FALSE)</f>
        <v>10</v>
      </c>
      <c r="I4161">
        <f>VLOOKUP($B4161,Feuil2!$A$2:$G$720,7,FALSE)</f>
        <v>100</v>
      </c>
      <c r="J4161">
        <f>VLOOKUP($B4161,Feuil2!$A$2:$J$720,10,FALSE)</f>
        <v>2</v>
      </c>
      <c r="K4161" t="str">
        <f>VLOOKUP(J4161,move_damage_classes!$B$2:$C$4,2,FALSE)</f>
        <v>physical</v>
      </c>
    </row>
    <row r="4162" spans="1:11" x14ac:dyDescent="0.25">
      <c r="A4162">
        <v>286</v>
      </c>
      <c r="B4162">
        <v>395</v>
      </c>
      <c r="C4162" t="str">
        <f>VLOOKUP($B4162,Feuil2!$A$2:$G$720,2,FALSE)</f>
        <v>force-palm</v>
      </c>
      <c r="D4162">
        <f>VLOOKUP($B4162,Feuil2!$A$2:$G$720,3,FALSE)</f>
        <v>4</v>
      </c>
      <c r="E4162">
        <f>VLOOKUP($B4162,Feuil2!$A$2:$G$720,4,FALSE)</f>
        <v>2</v>
      </c>
      <c r="F4162" t="str">
        <f>VLOOKUP($E4162,Feuil3!$A$2:$B$19,2,FALSE)</f>
        <v>fighting</v>
      </c>
      <c r="G4162">
        <f>VLOOKUP($B4162,Feuil2!$A$2:$G$720,5,FALSE)</f>
        <v>60</v>
      </c>
      <c r="H4162">
        <f>VLOOKUP($B4162,Feuil2!$A$2:$G$720,6,FALSE)</f>
        <v>10</v>
      </c>
      <c r="I4162">
        <f>VLOOKUP($B4162,Feuil2!$A$2:$G$720,7,FALSE)</f>
        <v>100</v>
      </c>
      <c r="J4162">
        <f>VLOOKUP($B4162,Feuil2!$A$2:$J$720,10,FALSE)</f>
        <v>2</v>
      </c>
      <c r="K4162" t="str">
        <f>VLOOKUP(J4162,move_damage_classes!$B$2:$C$4,2,FALSE)</f>
        <v>physical</v>
      </c>
    </row>
    <row r="4163" spans="1:11" x14ac:dyDescent="0.25">
      <c r="A4163">
        <v>286</v>
      </c>
      <c r="B4163">
        <v>402</v>
      </c>
      <c r="C4163" t="str">
        <f>VLOOKUP($B4163,Feuil2!$A$2:$G$720,2,FALSE)</f>
        <v>seed-bomb</v>
      </c>
      <c r="D4163">
        <f>VLOOKUP($B4163,Feuil2!$A$2:$G$720,3,FALSE)</f>
        <v>4</v>
      </c>
      <c r="E4163">
        <f>VLOOKUP($B4163,Feuil2!$A$2:$G$720,4,FALSE)</f>
        <v>12</v>
      </c>
      <c r="F4163" t="str">
        <f>VLOOKUP($E4163,Feuil3!$A$2:$B$19,2,FALSE)</f>
        <v>grass</v>
      </c>
      <c r="G4163">
        <f>VLOOKUP($B4163,Feuil2!$A$2:$G$720,5,FALSE)</f>
        <v>80</v>
      </c>
      <c r="H4163">
        <f>VLOOKUP($B4163,Feuil2!$A$2:$G$720,6,FALSE)</f>
        <v>15</v>
      </c>
      <c r="I4163">
        <f>VLOOKUP($B4163,Feuil2!$A$2:$G$720,7,FALSE)</f>
        <v>100</v>
      </c>
      <c r="J4163">
        <f>VLOOKUP($B4163,Feuil2!$A$2:$J$720,10,FALSE)</f>
        <v>2</v>
      </c>
      <c r="K4163" t="str">
        <f>VLOOKUP(J4163,move_damage_classes!$B$2:$C$4,2,FALSE)</f>
        <v>physical</v>
      </c>
    </row>
    <row r="4164" spans="1:11" x14ac:dyDescent="0.25">
      <c r="A4164">
        <v>287</v>
      </c>
      <c r="B4164">
        <v>10</v>
      </c>
      <c r="C4164" t="str">
        <f>VLOOKUP($B4164,Feuil2!$A$2:$G$720,2,FALSE)</f>
        <v>scratch</v>
      </c>
      <c r="D4164">
        <f>VLOOKUP($B4164,Feuil2!$A$2:$G$720,3,FALSE)</f>
        <v>1</v>
      </c>
      <c r="E4164">
        <f>VLOOKUP($B4164,Feuil2!$A$2:$G$720,4,FALSE)</f>
        <v>1</v>
      </c>
      <c r="F4164" t="str">
        <f>VLOOKUP($E4164,Feuil3!$A$2:$B$19,2,FALSE)</f>
        <v>normal</v>
      </c>
      <c r="G4164">
        <f>VLOOKUP($B4164,Feuil2!$A$2:$G$720,5,FALSE)</f>
        <v>40</v>
      </c>
      <c r="H4164">
        <f>VLOOKUP($B4164,Feuil2!$A$2:$G$720,6,FALSE)</f>
        <v>35</v>
      </c>
      <c r="I4164">
        <f>VLOOKUP($B4164,Feuil2!$A$2:$G$720,7,FALSE)</f>
        <v>100</v>
      </c>
      <c r="J4164">
        <f>VLOOKUP($B4164,Feuil2!$A$2:$J$720,10,FALSE)</f>
        <v>2</v>
      </c>
      <c r="K4164" t="str">
        <f>VLOOKUP(J4164,move_damage_classes!$B$2:$C$4,2,FALSE)</f>
        <v>physical</v>
      </c>
    </row>
    <row r="4165" spans="1:11" x14ac:dyDescent="0.25">
      <c r="A4165">
        <v>287</v>
      </c>
      <c r="B4165">
        <v>68</v>
      </c>
      <c r="C4165" t="str">
        <f>VLOOKUP($B4165,Feuil2!$A$2:$G$720,2,FALSE)</f>
        <v>counter</v>
      </c>
      <c r="D4165">
        <f>VLOOKUP($B4165,Feuil2!$A$2:$G$720,3,FALSE)</f>
        <v>1</v>
      </c>
      <c r="E4165">
        <f>VLOOKUP($B4165,Feuil2!$A$2:$G$720,4,FALSE)</f>
        <v>2</v>
      </c>
      <c r="F4165" t="str">
        <f>VLOOKUP($E4165,Feuil3!$A$2:$B$19,2,FALSE)</f>
        <v>fighting</v>
      </c>
      <c r="G4165">
        <f>VLOOKUP($B4165,Feuil2!$A$2:$G$720,5,FALSE)</f>
        <v>0</v>
      </c>
      <c r="H4165">
        <f>VLOOKUP($B4165,Feuil2!$A$2:$G$720,6,FALSE)</f>
        <v>20</v>
      </c>
      <c r="I4165">
        <f>VLOOKUP($B4165,Feuil2!$A$2:$G$720,7,FALSE)</f>
        <v>100</v>
      </c>
      <c r="J4165">
        <f>VLOOKUP($B4165,Feuil2!$A$2:$J$720,10,FALSE)</f>
        <v>2</v>
      </c>
      <c r="K4165" t="str">
        <f>VLOOKUP(J4165,move_damage_classes!$B$2:$C$4,2,FALSE)</f>
        <v>physical</v>
      </c>
    </row>
    <row r="4166" spans="1:11" x14ac:dyDescent="0.25">
      <c r="A4166">
        <v>287</v>
      </c>
      <c r="B4166">
        <v>133</v>
      </c>
      <c r="C4166" t="str">
        <f>VLOOKUP($B4166,Feuil2!$A$2:$G$720,2,FALSE)</f>
        <v>amnesia</v>
      </c>
      <c r="D4166">
        <f>VLOOKUP($B4166,Feuil2!$A$2:$G$720,3,FALSE)</f>
        <v>1</v>
      </c>
      <c r="E4166">
        <f>VLOOKUP($B4166,Feuil2!$A$2:$G$720,4,FALSE)</f>
        <v>14</v>
      </c>
      <c r="F4166" t="str">
        <f>VLOOKUP($E4166,Feuil3!$A$2:$B$19,2,FALSE)</f>
        <v>psychic</v>
      </c>
      <c r="G4166">
        <f>VLOOKUP($B4166,Feuil2!$A$2:$G$720,5,FALSE)</f>
        <v>0</v>
      </c>
      <c r="H4166">
        <f>VLOOKUP($B4166,Feuil2!$A$2:$G$720,6,FALSE)</f>
        <v>20</v>
      </c>
      <c r="I4166">
        <f>VLOOKUP($B4166,Feuil2!$A$2:$G$720,7,FALSE)</f>
        <v>0</v>
      </c>
      <c r="J4166">
        <f>VLOOKUP($B4166,Feuil2!$A$2:$J$720,10,FALSE)</f>
        <v>1</v>
      </c>
      <c r="K4166" t="str">
        <f>VLOOKUP(J4166,move_damage_classes!$B$2:$C$4,2,FALSE)</f>
        <v>status</v>
      </c>
    </row>
    <row r="4167" spans="1:11" x14ac:dyDescent="0.25">
      <c r="A4167">
        <v>287</v>
      </c>
      <c r="B4167">
        <v>175</v>
      </c>
      <c r="C4167" t="str">
        <f>VLOOKUP($B4167,Feuil2!$A$2:$G$720,2,FALSE)</f>
        <v>flail</v>
      </c>
      <c r="D4167">
        <f>VLOOKUP($B4167,Feuil2!$A$2:$G$720,3,FALSE)</f>
        <v>2</v>
      </c>
      <c r="E4167">
        <f>VLOOKUP($B4167,Feuil2!$A$2:$G$720,4,FALSE)</f>
        <v>1</v>
      </c>
      <c r="F4167" t="str">
        <f>VLOOKUP($E4167,Feuil3!$A$2:$B$19,2,FALSE)</f>
        <v>normal</v>
      </c>
      <c r="G4167">
        <f>VLOOKUP($B4167,Feuil2!$A$2:$G$720,5,FALSE)</f>
        <v>0</v>
      </c>
      <c r="H4167">
        <f>VLOOKUP($B4167,Feuil2!$A$2:$G$720,6,FALSE)</f>
        <v>15</v>
      </c>
      <c r="I4167">
        <f>VLOOKUP($B4167,Feuil2!$A$2:$G$720,7,FALSE)</f>
        <v>100</v>
      </c>
      <c r="J4167">
        <f>VLOOKUP($B4167,Feuil2!$A$2:$J$720,10,FALSE)</f>
        <v>2</v>
      </c>
      <c r="K4167" t="str">
        <f>VLOOKUP(J4167,move_damage_classes!$B$2:$C$4,2,FALSE)</f>
        <v>physical</v>
      </c>
    </row>
    <row r="4168" spans="1:11" x14ac:dyDescent="0.25">
      <c r="A4168">
        <v>287</v>
      </c>
      <c r="B4168">
        <v>185</v>
      </c>
      <c r="C4168" t="str">
        <f>VLOOKUP($B4168,Feuil2!$A$2:$G$720,2,FALSE)</f>
        <v>feint-attack</v>
      </c>
      <c r="D4168">
        <f>VLOOKUP($B4168,Feuil2!$A$2:$G$720,3,FALSE)</f>
        <v>2</v>
      </c>
      <c r="E4168">
        <f>VLOOKUP($B4168,Feuil2!$A$2:$G$720,4,FALSE)</f>
        <v>17</v>
      </c>
      <c r="F4168" t="str">
        <f>VLOOKUP($E4168,Feuil3!$A$2:$B$19,2,FALSE)</f>
        <v>dark</v>
      </c>
      <c r="G4168">
        <f>VLOOKUP($B4168,Feuil2!$A$2:$G$720,5,FALSE)</f>
        <v>60</v>
      </c>
      <c r="H4168">
        <f>VLOOKUP($B4168,Feuil2!$A$2:$G$720,6,FALSE)</f>
        <v>20</v>
      </c>
      <c r="I4168">
        <f>VLOOKUP($B4168,Feuil2!$A$2:$G$720,7,FALSE)</f>
        <v>0</v>
      </c>
      <c r="J4168">
        <f>VLOOKUP($B4168,Feuil2!$A$2:$J$720,10,FALSE)</f>
        <v>2</v>
      </c>
      <c r="K4168" t="str">
        <f>VLOOKUP(J4168,move_damage_classes!$B$2:$C$4,2,FALSE)</f>
        <v>physical</v>
      </c>
    </row>
    <row r="4169" spans="1:11" x14ac:dyDescent="0.25">
      <c r="A4169">
        <v>287</v>
      </c>
      <c r="B4169">
        <v>227</v>
      </c>
      <c r="C4169" t="str">
        <f>VLOOKUP($B4169,Feuil2!$A$2:$G$720,2,FALSE)</f>
        <v>encore</v>
      </c>
      <c r="D4169">
        <f>VLOOKUP($B4169,Feuil2!$A$2:$G$720,3,FALSE)</f>
        <v>2</v>
      </c>
      <c r="E4169">
        <f>VLOOKUP($B4169,Feuil2!$A$2:$G$720,4,FALSE)</f>
        <v>1</v>
      </c>
      <c r="F4169" t="str">
        <f>VLOOKUP($E4169,Feuil3!$A$2:$B$19,2,FALSE)</f>
        <v>normal</v>
      </c>
      <c r="G4169">
        <f>VLOOKUP($B4169,Feuil2!$A$2:$G$720,5,FALSE)</f>
        <v>0</v>
      </c>
      <c r="H4169">
        <f>VLOOKUP($B4169,Feuil2!$A$2:$G$720,6,FALSE)</f>
        <v>5</v>
      </c>
      <c r="I4169">
        <f>VLOOKUP($B4169,Feuil2!$A$2:$G$720,7,FALSE)</f>
        <v>100</v>
      </c>
      <c r="J4169">
        <f>VLOOKUP($B4169,Feuil2!$A$2:$J$720,10,FALSE)</f>
        <v>1</v>
      </c>
      <c r="K4169" t="str">
        <f>VLOOKUP(J4169,move_damage_classes!$B$2:$C$4,2,FALSE)</f>
        <v>status</v>
      </c>
    </row>
    <row r="4170" spans="1:11" x14ac:dyDescent="0.25">
      <c r="A4170">
        <v>287</v>
      </c>
      <c r="B4170">
        <v>281</v>
      </c>
      <c r="C4170" t="str">
        <f>VLOOKUP($B4170,Feuil2!$A$2:$G$720,2,FALSE)</f>
        <v>yawn</v>
      </c>
      <c r="D4170">
        <f>VLOOKUP($B4170,Feuil2!$A$2:$G$720,3,FALSE)</f>
        <v>3</v>
      </c>
      <c r="E4170">
        <f>VLOOKUP($B4170,Feuil2!$A$2:$G$720,4,FALSE)</f>
        <v>1</v>
      </c>
      <c r="F4170" t="str">
        <f>VLOOKUP($E4170,Feuil3!$A$2:$B$19,2,FALSE)</f>
        <v>normal</v>
      </c>
      <c r="G4170">
        <f>VLOOKUP($B4170,Feuil2!$A$2:$G$720,5,FALSE)</f>
        <v>0</v>
      </c>
      <c r="H4170">
        <f>VLOOKUP($B4170,Feuil2!$A$2:$G$720,6,FALSE)</f>
        <v>10</v>
      </c>
      <c r="I4170">
        <f>VLOOKUP($B4170,Feuil2!$A$2:$G$720,7,FALSE)</f>
        <v>0</v>
      </c>
      <c r="J4170">
        <f>VLOOKUP($B4170,Feuil2!$A$2:$J$720,10,FALSE)</f>
        <v>1</v>
      </c>
      <c r="K4170" t="str">
        <f>VLOOKUP(J4170,move_damage_classes!$B$2:$C$4,2,FALSE)</f>
        <v>status</v>
      </c>
    </row>
    <row r="4171" spans="1:11" x14ac:dyDescent="0.25">
      <c r="A4171">
        <v>287</v>
      </c>
      <c r="B4171">
        <v>303</v>
      </c>
      <c r="C4171" t="str">
        <f>VLOOKUP($B4171,Feuil2!$A$2:$G$720,2,FALSE)</f>
        <v>slack-off</v>
      </c>
      <c r="D4171">
        <f>VLOOKUP($B4171,Feuil2!$A$2:$G$720,3,FALSE)</f>
        <v>3</v>
      </c>
      <c r="E4171">
        <f>VLOOKUP($B4171,Feuil2!$A$2:$G$720,4,FALSE)</f>
        <v>1</v>
      </c>
      <c r="F4171" t="str">
        <f>VLOOKUP($E4171,Feuil3!$A$2:$B$19,2,FALSE)</f>
        <v>normal</v>
      </c>
      <c r="G4171">
        <f>VLOOKUP($B4171,Feuil2!$A$2:$G$720,5,FALSE)</f>
        <v>0</v>
      </c>
      <c r="H4171">
        <f>VLOOKUP($B4171,Feuil2!$A$2:$G$720,6,FALSE)</f>
        <v>10</v>
      </c>
      <c r="I4171">
        <f>VLOOKUP($B4171,Feuil2!$A$2:$G$720,7,FALSE)</f>
        <v>0</v>
      </c>
      <c r="J4171">
        <f>VLOOKUP($B4171,Feuil2!$A$2:$J$720,10,FALSE)</f>
        <v>1</v>
      </c>
      <c r="K4171" t="str">
        <f>VLOOKUP(J4171,move_damage_classes!$B$2:$C$4,2,FALSE)</f>
        <v>status</v>
      </c>
    </row>
    <row r="4172" spans="1:11" x14ac:dyDescent="0.25">
      <c r="A4172">
        <v>287</v>
      </c>
      <c r="B4172">
        <v>343</v>
      </c>
      <c r="C4172" t="str">
        <f>VLOOKUP($B4172,Feuil2!$A$2:$G$720,2,FALSE)</f>
        <v>covet</v>
      </c>
      <c r="D4172">
        <f>VLOOKUP($B4172,Feuil2!$A$2:$G$720,3,FALSE)</f>
        <v>3</v>
      </c>
      <c r="E4172">
        <f>VLOOKUP($B4172,Feuil2!$A$2:$G$720,4,FALSE)</f>
        <v>1</v>
      </c>
      <c r="F4172" t="str">
        <f>VLOOKUP($E4172,Feuil3!$A$2:$B$19,2,FALSE)</f>
        <v>normal</v>
      </c>
      <c r="G4172">
        <f>VLOOKUP($B4172,Feuil2!$A$2:$G$720,5,FALSE)</f>
        <v>60</v>
      </c>
      <c r="H4172">
        <f>VLOOKUP($B4172,Feuil2!$A$2:$G$720,6,FALSE)</f>
        <v>25</v>
      </c>
      <c r="I4172">
        <f>VLOOKUP($B4172,Feuil2!$A$2:$G$720,7,FALSE)</f>
        <v>100</v>
      </c>
      <c r="J4172">
        <f>VLOOKUP($B4172,Feuil2!$A$2:$J$720,10,FALSE)</f>
        <v>2</v>
      </c>
      <c r="K4172" t="str">
        <f>VLOOKUP(J4172,move_damage_classes!$B$2:$C$4,2,FALSE)</f>
        <v>physical</v>
      </c>
    </row>
    <row r="4173" spans="1:11" x14ac:dyDescent="0.25">
      <c r="A4173">
        <v>287</v>
      </c>
      <c r="B4173">
        <v>498</v>
      </c>
      <c r="C4173" t="str">
        <f>VLOOKUP($B4173,Feuil2!$A$2:$G$720,2,FALSE)</f>
        <v>chip-away</v>
      </c>
      <c r="D4173">
        <f>VLOOKUP($B4173,Feuil2!$A$2:$G$720,3,FALSE)</f>
        <v>5</v>
      </c>
      <c r="E4173">
        <f>VLOOKUP($B4173,Feuil2!$A$2:$G$720,4,FALSE)</f>
        <v>1</v>
      </c>
      <c r="F4173" t="str">
        <f>VLOOKUP($E4173,Feuil3!$A$2:$B$19,2,FALSE)</f>
        <v>normal</v>
      </c>
      <c r="G4173">
        <f>VLOOKUP($B4173,Feuil2!$A$2:$G$720,5,FALSE)</f>
        <v>70</v>
      </c>
      <c r="H4173">
        <f>VLOOKUP($B4173,Feuil2!$A$2:$G$720,6,FALSE)</f>
        <v>20</v>
      </c>
      <c r="I4173">
        <f>VLOOKUP($B4173,Feuil2!$A$2:$G$720,7,FALSE)</f>
        <v>100</v>
      </c>
      <c r="J4173">
        <f>VLOOKUP($B4173,Feuil2!$A$2:$J$720,10,FALSE)</f>
        <v>2</v>
      </c>
      <c r="K4173" t="str">
        <f>VLOOKUP(J4173,move_damage_classes!$B$2:$C$4,2,FALSE)</f>
        <v>physical</v>
      </c>
    </row>
    <row r="4174" spans="1:11" x14ac:dyDescent="0.25">
      <c r="A4174">
        <v>287</v>
      </c>
      <c r="B4174">
        <v>583</v>
      </c>
      <c r="C4174" t="str">
        <f>VLOOKUP($B4174,Feuil2!$A$2:$G$720,2,FALSE)</f>
        <v>play-rough</v>
      </c>
      <c r="D4174">
        <f>VLOOKUP($B4174,Feuil2!$A$2:$G$720,3,FALSE)</f>
        <v>6</v>
      </c>
      <c r="E4174">
        <f>VLOOKUP($B4174,Feuil2!$A$2:$G$720,4,FALSE)</f>
        <v>18</v>
      </c>
      <c r="F4174" t="str">
        <f>VLOOKUP($E4174,Feuil3!$A$2:$B$19,2,FALSE)</f>
        <v>fairy</v>
      </c>
      <c r="G4174">
        <f>VLOOKUP($B4174,Feuil2!$A$2:$G$720,5,FALSE)</f>
        <v>90</v>
      </c>
      <c r="H4174">
        <f>VLOOKUP($B4174,Feuil2!$A$2:$G$720,6,FALSE)</f>
        <v>10</v>
      </c>
      <c r="I4174">
        <f>VLOOKUP($B4174,Feuil2!$A$2:$G$720,7,FALSE)</f>
        <v>90</v>
      </c>
      <c r="J4174">
        <f>VLOOKUP($B4174,Feuil2!$A$2:$J$720,10,FALSE)</f>
        <v>2</v>
      </c>
      <c r="K4174" t="str">
        <f>VLOOKUP(J4174,move_damage_classes!$B$2:$C$4,2,FALSE)</f>
        <v>physical</v>
      </c>
    </row>
    <row r="4175" spans="1:11" x14ac:dyDescent="0.25">
      <c r="A4175">
        <v>288</v>
      </c>
      <c r="B4175">
        <v>10</v>
      </c>
      <c r="C4175" t="str">
        <f>VLOOKUP($B4175,Feuil2!$A$2:$G$720,2,FALSE)</f>
        <v>scratch</v>
      </c>
      <c r="D4175">
        <f>VLOOKUP($B4175,Feuil2!$A$2:$G$720,3,FALSE)</f>
        <v>1</v>
      </c>
      <c r="E4175">
        <f>VLOOKUP($B4175,Feuil2!$A$2:$G$720,4,FALSE)</f>
        <v>1</v>
      </c>
      <c r="F4175" t="str">
        <f>VLOOKUP($E4175,Feuil3!$A$2:$B$19,2,FALSE)</f>
        <v>normal</v>
      </c>
      <c r="G4175">
        <f>VLOOKUP($B4175,Feuil2!$A$2:$G$720,5,FALSE)</f>
        <v>40</v>
      </c>
      <c r="H4175">
        <f>VLOOKUP($B4175,Feuil2!$A$2:$G$720,6,FALSE)</f>
        <v>35</v>
      </c>
      <c r="I4175">
        <f>VLOOKUP($B4175,Feuil2!$A$2:$G$720,7,FALSE)</f>
        <v>100</v>
      </c>
      <c r="J4175">
        <f>VLOOKUP($B4175,Feuil2!$A$2:$J$720,10,FALSE)</f>
        <v>2</v>
      </c>
      <c r="K4175" t="str">
        <f>VLOOKUP(J4175,move_damage_classes!$B$2:$C$4,2,FALSE)</f>
        <v>physical</v>
      </c>
    </row>
    <row r="4176" spans="1:11" x14ac:dyDescent="0.25">
      <c r="A4176">
        <v>288</v>
      </c>
      <c r="B4176">
        <v>68</v>
      </c>
      <c r="C4176" t="str">
        <f>VLOOKUP($B4176,Feuil2!$A$2:$G$720,2,FALSE)</f>
        <v>counter</v>
      </c>
      <c r="D4176">
        <f>VLOOKUP($B4176,Feuil2!$A$2:$G$720,3,FALSE)</f>
        <v>1</v>
      </c>
      <c r="E4176">
        <f>VLOOKUP($B4176,Feuil2!$A$2:$G$720,4,FALSE)</f>
        <v>2</v>
      </c>
      <c r="F4176" t="str">
        <f>VLOOKUP($E4176,Feuil3!$A$2:$B$19,2,FALSE)</f>
        <v>fighting</v>
      </c>
      <c r="G4176">
        <f>VLOOKUP($B4176,Feuil2!$A$2:$G$720,5,FALSE)</f>
        <v>0</v>
      </c>
      <c r="H4176">
        <f>VLOOKUP($B4176,Feuil2!$A$2:$G$720,6,FALSE)</f>
        <v>20</v>
      </c>
      <c r="I4176">
        <f>VLOOKUP($B4176,Feuil2!$A$2:$G$720,7,FALSE)</f>
        <v>100</v>
      </c>
      <c r="J4176">
        <f>VLOOKUP($B4176,Feuil2!$A$2:$J$720,10,FALSE)</f>
        <v>2</v>
      </c>
      <c r="K4176" t="str">
        <f>VLOOKUP(J4176,move_damage_classes!$B$2:$C$4,2,FALSE)</f>
        <v>physical</v>
      </c>
    </row>
    <row r="4177" spans="1:11" x14ac:dyDescent="0.25">
      <c r="A4177">
        <v>288</v>
      </c>
      <c r="B4177">
        <v>116</v>
      </c>
      <c r="C4177" t="str">
        <f>VLOOKUP($B4177,Feuil2!$A$2:$G$720,2,FALSE)</f>
        <v>focus-energy</v>
      </c>
      <c r="D4177">
        <f>VLOOKUP($B4177,Feuil2!$A$2:$G$720,3,FALSE)</f>
        <v>1</v>
      </c>
      <c r="E4177">
        <f>VLOOKUP($B4177,Feuil2!$A$2:$G$720,4,FALSE)</f>
        <v>1</v>
      </c>
      <c r="F4177" t="str">
        <f>VLOOKUP($E4177,Feuil3!$A$2:$B$19,2,FALSE)</f>
        <v>normal</v>
      </c>
      <c r="G4177">
        <f>VLOOKUP($B4177,Feuil2!$A$2:$G$720,5,FALSE)</f>
        <v>0</v>
      </c>
      <c r="H4177">
        <f>VLOOKUP($B4177,Feuil2!$A$2:$G$720,6,FALSE)</f>
        <v>30</v>
      </c>
      <c r="I4177">
        <f>VLOOKUP($B4177,Feuil2!$A$2:$G$720,7,FALSE)</f>
        <v>0</v>
      </c>
      <c r="J4177">
        <f>VLOOKUP($B4177,Feuil2!$A$2:$J$720,10,FALSE)</f>
        <v>1</v>
      </c>
      <c r="K4177" t="str">
        <f>VLOOKUP(J4177,move_damage_classes!$B$2:$C$4,2,FALSE)</f>
        <v>status</v>
      </c>
    </row>
    <row r="4178" spans="1:11" x14ac:dyDescent="0.25">
      <c r="A4178">
        <v>288</v>
      </c>
      <c r="B4178">
        <v>154</v>
      </c>
      <c r="C4178" t="str">
        <f>VLOOKUP($B4178,Feuil2!$A$2:$G$720,2,FALSE)</f>
        <v>fury-swipes</v>
      </c>
      <c r="D4178">
        <f>VLOOKUP($B4178,Feuil2!$A$2:$G$720,3,FALSE)</f>
        <v>1</v>
      </c>
      <c r="E4178">
        <f>VLOOKUP($B4178,Feuil2!$A$2:$G$720,4,FALSE)</f>
        <v>1</v>
      </c>
      <c r="F4178" t="str">
        <f>VLOOKUP($E4178,Feuil3!$A$2:$B$19,2,FALSE)</f>
        <v>normal</v>
      </c>
      <c r="G4178">
        <f>VLOOKUP($B4178,Feuil2!$A$2:$G$720,5,FALSE)</f>
        <v>18</v>
      </c>
      <c r="H4178">
        <f>VLOOKUP($B4178,Feuil2!$A$2:$G$720,6,FALSE)</f>
        <v>15</v>
      </c>
      <c r="I4178">
        <f>VLOOKUP($B4178,Feuil2!$A$2:$G$720,7,FALSE)</f>
        <v>80</v>
      </c>
      <c r="J4178">
        <f>VLOOKUP($B4178,Feuil2!$A$2:$J$720,10,FALSE)</f>
        <v>2</v>
      </c>
      <c r="K4178" t="str">
        <f>VLOOKUP(J4178,move_damage_classes!$B$2:$C$4,2,FALSE)</f>
        <v>physical</v>
      </c>
    </row>
    <row r="4179" spans="1:11" x14ac:dyDescent="0.25">
      <c r="A4179">
        <v>288</v>
      </c>
      <c r="B4179">
        <v>163</v>
      </c>
      <c r="C4179" t="str">
        <f>VLOOKUP($B4179,Feuil2!$A$2:$G$720,2,FALSE)</f>
        <v>slash</v>
      </c>
      <c r="D4179">
        <f>VLOOKUP($B4179,Feuil2!$A$2:$G$720,3,FALSE)</f>
        <v>1</v>
      </c>
      <c r="E4179">
        <f>VLOOKUP($B4179,Feuil2!$A$2:$G$720,4,FALSE)</f>
        <v>1</v>
      </c>
      <c r="F4179" t="str">
        <f>VLOOKUP($E4179,Feuil3!$A$2:$B$19,2,FALSE)</f>
        <v>normal</v>
      </c>
      <c r="G4179">
        <f>VLOOKUP($B4179,Feuil2!$A$2:$G$720,5,FALSE)</f>
        <v>70</v>
      </c>
      <c r="H4179">
        <f>VLOOKUP($B4179,Feuil2!$A$2:$G$720,6,FALSE)</f>
        <v>20</v>
      </c>
      <c r="I4179">
        <f>VLOOKUP($B4179,Feuil2!$A$2:$G$720,7,FALSE)</f>
        <v>100</v>
      </c>
      <c r="J4179">
        <f>VLOOKUP($B4179,Feuil2!$A$2:$J$720,10,FALSE)</f>
        <v>2</v>
      </c>
      <c r="K4179" t="str">
        <f>VLOOKUP(J4179,move_damage_classes!$B$2:$C$4,2,FALSE)</f>
        <v>physical</v>
      </c>
    </row>
    <row r="4180" spans="1:11" x14ac:dyDescent="0.25">
      <c r="A4180">
        <v>288</v>
      </c>
      <c r="B4180">
        <v>179</v>
      </c>
      <c r="C4180" t="str">
        <f>VLOOKUP($B4180,Feuil2!$A$2:$G$720,2,FALSE)</f>
        <v>reversal</v>
      </c>
      <c r="D4180">
        <f>VLOOKUP($B4180,Feuil2!$A$2:$G$720,3,FALSE)</f>
        <v>2</v>
      </c>
      <c r="E4180">
        <f>VLOOKUP($B4180,Feuil2!$A$2:$G$720,4,FALSE)</f>
        <v>2</v>
      </c>
      <c r="F4180" t="str">
        <f>VLOOKUP($E4180,Feuil3!$A$2:$B$19,2,FALSE)</f>
        <v>fighting</v>
      </c>
      <c r="G4180">
        <f>VLOOKUP($B4180,Feuil2!$A$2:$G$720,5,FALSE)</f>
        <v>0</v>
      </c>
      <c r="H4180">
        <f>VLOOKUP($B4180,Feuil2!$A$2:$G$720,6,FALSE)</f>
        <v>15</v>
      </c>
      <c r="I4180">
        <f>VLOOKUP($B4180,Feuil2!$A$2:$G$720,7,FALSE)</f>
        <v>100</v>
      </c>
      <c r="J4180">
        <f>VLOOKUP($B4180,Feuil2!$A$2:$J$720,10,FALSE)</f>
        <v>2</v>
      </c>
      <c r="K4180" t="str">
        <f>VLOOKUP(J4180,move_damage_classes!$B$2:$C$4,2,FALSE)</f>
        <v>physical</v>
      </c>
    </row>
    <row r="4181" spans="1:11" x14ac:dyDescent="0.25">
      <c r="A4181">
        <v>288</v>
      </c>
      <c r="B4181">
        <v>203</v>
      </c>
      <c r="C4181" t="str">
        <f>VLOOKUP($B4181,Feuil2!$A$2:$G$720,2,FALSE)</f>
        <v>endure</v>
      </c>
      <c r="D4181">
        <f>VLOOKUP($B4181,Feuil2!$A$2:$G$720,3,FALSE)</f>
        <v>2</v>
      </c>
      <c r="E4181">
        <f>VLOOKUP($B4181,Feuil2!$A$2:$G$720,4,FALSE)</f>
        <v>1</v>
      </c>
      <c r="F4181" t="str">
        <f>VLOOKUP($E4181,Feuil3!$A$2:$B$19,2,FALSE)</f>
        <v>normal</v>
      </c>
      <c r="G4181">
        <f>VLOOKUP($B4181,Feuil2!$A$2:$G$720,5,FALSE)</f>
        <v>0</v>
      </c>
      <c r="H4181">
        <f>VLOOKUP($B4181,Feuil2!$A$2:$G$720,6,FALSE)</f>
        <v>10</v>
      </c>
      <c r="I4181">
        <f>VLOOKUP($B4181,Feuil2!$A$2:$G$720,7,FALSE)</f>
        <v>0</v>
      </c>
      <c r="J4181">
        <f>VLOOKUP($B4181,Feuil2!$A$2:$J$720,10,FALSE)</f>
        <v>1</v>
      </c>
      <c r="K4181" t="str">
        <f>VLOOKUP(J4181,move_damage_classes!$B$2:$C$4,2,FALSE)</f>
        <v>status</v>
      </c>
    </row>
    <row r="4182" spans="1:11" x14ac:dyDescent="0.25">
      <c r="A4182">
        <v>288</v>
      </c>
      <c r="B4182">
        <v>227</v>
      </c>
      <c r="C4182" t="str">
        <f>VLOOKUP($B4182,Feuil2!$A$2:$G$720,2,FALSE)</f>
        <v>encore</v>
      </c>
      <c r="D4182">
        <f>VLOOKUP($B4182,Feuil2!$A$2:$G$720,3,FALSE)</f>
        <v>2</v>
      </c>
      <c r="E4182">
        <f>VLOOKUP($B4182,Feuil2!$A$2:$G$720,4,FALSE)</f>
        <v>1</v>
      </c>
      <c r="F4182" t="str">
        <f>VLOOKUP($E4182,Feuil3!$A$2:$B$19,2,FALSE)</f>
        <v>normal</v>
      </c>
      <c r="G4182">
        <f>VLOOKUP($B4182,Feuil2!$A$2:$G$720,5,FALSE)</f>
        <v>0</v>
      </c>
      <c r="H4182">
        <f>VLOOKUP($B4182,Feuil2!$A$2:$G$720,6,FALSE)</f>
        <v>5</v>
      </c>
      <c r="I4182">
        <f>VLOOKUP($B4182,Feuil2!$A$2:$G$720,7,FALSE)</f>
        <v>100</v>
      </c>
      <c r="J4182">
        <f>VLOOKUP($B4182,Feuil2!$A$2:$J$720,10,FALSE)</f>
        <v>1</v>
      </c>
      <c r="K4182" t="str">
        <f>VLOOKUP(J4182,move_damage_classes!$B$2:$C$4,2,FALSE)</f>
        <v>status</v>
      </c>
    </row>
    <row r="4183" spans="1:11" x14ac:dyDescent="0.25">
      <c r="A4183">
        <v>288</v>
      </c>
      <c r="B4183">
        <v>253</v>
      </c>
      <c r="C4183" t="str">
        <f>VLOOKUP($B4183,Feuil2!$A$2:$G$720,2,FALSE)</f>
        <v>uproar</v>
      </c>
      <c r="D4183">
        <f>VLOOKUP($B4183,Feuil2!$A$2:$G$720,3,FALSE)</f>
        <v>3</v>
      </c>
      <c r="E4183">
        <f>VLOOKUP($B4183,Feuil2!$A$2:$G$720,4,FALSE)</f>
        <v>1</v>
      </c>
      <c r="F4183" t="str">
        <f>VLOOKUP($E4183,Feuil3!$A$2:$B$19,2,FALSE)</f>
        <v>normal</v>
      </c>
      <c r="G4183">
        <f>VLOOKUP($B4183,Feuil2!$A$2:$G$720,5,FALSE)</f>
        <v>90</v>
      </c>
      <c r="H4183">
        <f>VLOOKUP($B4183,Feuil2!$A$2:$G$720,6,FALSE)</f>
        <v>10</v>
      </c>
      <c r="I4183">
        <f>VLOOKUP($B4183,Feuil2!$A$2:$G$720,7,FALSE)</f>
        <v>100</v>
      </c>
      <c r="J4183">
        <f>VLOOKUP($B4183,Feuil2!$A$2:$J$720,10,FALSE)</f>
        <v>3</v>
      </c>
      <c r="K4183" t="str">
        <f>VLOOKUP(J4183,move_damage_classes!$B$2:$C$4,2,FALSE)</f>
        <v>special</v>
      </c>
    </row>
    <row r="4184" spans="1:11" x14ac:dyDescent="0.25">
      <c r="A4184">
        <v>288</v>
      </c>
      <c r="B4184">
        <v>264</v>
      </c>
      <c r="C4184" t="str">
        <f>VLOOKUP($B4184,Feuil2!$A$2:$G$720,2,FALSE)</f>
        <v>focus-punch</v>
      </c>
      <c r="D4184">
        <f>VLOOKUP($B4184,Feuil2!$A$2:$G$720,3,FALSE)</f>
        <v>3</v>
      </c>
      <c r="E4184">
        <f>VLOOKUP($B4184,Feuil2!$A$2:$G$720,4,FALSE)</f>
        <v>2</v>
      </c>
      <c r="F4184" t="str">
        <f>VLOOKUP($E4184,Feuil3!$A$2:$B$19,2,FALSE)</f>
        <v>fighting</v>
      </c>
      <c r="G4184">
        <f>VLOOKUP($B4184,Feuil2!$A$2:$G$720,5,FALSE)</f>
        <v>150</v>
      </c>
      <c r="H4184">
        <f>VLOOKUP($B4184,Feuil2!$A$2:$G$720,6,FALSE)</f>
        <v>20</v>
      </c>
      <c r="I4184">
        <f>VLOOKUP($B4184,Feuil2!$A$2:$G$720,7,FALSE)</f>
        <v>100</v>
      </c>
      <c r="J4184">
        <f>VLOOKUP($B4184,Feuil2!$A$2:$J$720,10,FALSE)</f>
        <v>2</v>
      </c>
      <c r="K4184" t="str">
        <f>VLOOKUP(J4184,move_damage_classes!$B$2:$C$4,2,FALSE)</f>
        <v>physical</v>
      </c>
    </row>
    <row r="4185" spans="1:11" x14ac:dyDescent="0.25">
      <c r="A4185">
        <v>288</v>
      </c>
      <c r="B4185">
        <v>498</v>
      </c>
      <c r="C4185" t="str">
        <f>VLOOKUP($B4185,Feuil2!$A$2:$G$720,2,FALSE)</f>
        <v>chip-away</v>
      </c>
      <c r="D4185">
        <f>VLOOKUP($B4185,Feuil2!$A$2:$G$720,3,FALSE)</f>
        <v>5</v>
      </c>
      <c r="E4185">
        <f>VLOOKUP($B4185,Feuil2!$A$2:$G$720,4,FALSE)</f>
        <v>1</v>
      </c>
      <c r="F4185" t="str">
        <f>VLOOKUP($E4185,Feuil3!$A$2:$B$19,2,FALSE)</f>
        <v>normal</v>
      </c>
      <c r="G4185">
        <f>VLOOKUP($B4185,Feuil2!$A$2:$G$720,5,FALSE)</f>
        <v>70</v>
      </c>
      <c r="H4185">
        <f>VLOOKUP($B4185,Feuil2!$A$2:$G$720,6,FALSE)</f>
        <v>20</v>
      </c>
      <c r="I4185">
        <f>VLOOKUP($B4185,Feuil2!$A$2:$G$720,7,FALSE)</f>
        <v>100</v>
      </c>
      <c r="J4185">
        <f>VLOOKUP($B4185,Feuil2!$A$2:$J$720,10,FALSE)</f>
        <v>2</v>
      </c>
      <c r="K4185" t="str">
        <f>VLOOKUP(J4185,move_damage_classes!$B$2:$C$4,2,FALSE)</f>
        <v>physical</v>
      </c>
    </row>
    <row r="4186" spans="1:11" x14ac:dyDescent="0.25">
      <c r="A4186">
        <v>289</v>
      </c>
      <c r="B4186">
        <v>10</v>
      </c>
      <c r="C4186" t="str">
        <f>VLOOKUP($B4186,Feuil2!$A$2:$G$720,2,FALSE)</f>
        <v>scratch</v>
      </c>
      <c r="D4186">
        <f>VLOOKUP($B4186,Feuil2!$A$2:$G$720,3,FALSE)</f>
        <v>1</v>
      </c>
      <c r="E4186">
        <f>VLOOKUP($B4186,Feuil2!$A$2:$G$720,4,FALSE)</f>
        <v>1</v>
      </c>
      <c r="F4186" t="str">
        <f>VLOOKUP($E4186,Feuil3!$A$2:$B$19,2,FALSE)</f>
        <v>normal</v>
      </c>
      <c r="G4186">
        <f>VLOOKUP($B4186,Feuil2!$A$2:$G$720,5,FALSE)</f>
        <v>40</v>
      </c>
      <c r="H4186">
        <f>VLOOKUP($B4186,Feuil2!$A$2:$G$720,6,FALSE)</f>
        <v>35</v>
      </c>
      <c r="I4186">
        <f>VLOOKUP($B4186,Feuil2!$A$2:$G$720,7,FALSE)</f>
        <v>100</v>
      </c>
      <c r="J4186">
        <f>VLOOKUP($B4186,Feuil2!$A$2:$J$720,10,FALSE)</f>
        <v>2</v>
      </c>
      <c r="K4186" t="str">
        <f>VLOOKUP(J4186,move_damage_classes!$B$2:$C$4,2,FALSE)</f>
        <v>physical</v>
      </c>
    </row>
    <row r="4187" spans="1:11" x14ac:dyDescent="0.25">
      <c r="A4187">
        <v>289</v>
      </c>
      <c r="B4187">
        <v>68</v>
      </c>
      <c r="C4187" t="str">
        <f>VLOOKUP($B4187,Feuil2!$A$2:$G$720,2,FALSE)</f>
        <v>counter</v>
      </c>
      <c r="D4187">
        <f>VLOOKUP($B4187,Feuil2!$A$2:$G$720,3,FALSE)</f>
        <v>1</v>
      </c>
      <c r="E4187">
        <f>VLOOKUP($B4187,Feuil2!$A$2:$G$720,4,FALSE)</f>
        <v>2</v>
      </c>
      <c r="F4187" t="str">
        <f>VLOOKUP($E4187,Feuil3!$A$2:$B$19,2,FALSE)</f>
        <v>fighting</v>
      </c>
      <c r="G4187">
        <f>VLOOKUP($B4187,Feuil2!$A$2:$G$720,5,FALSE)</f>
        <v>0</v>
      </c>
      <c r="H4187">
        <f>VLOOKUP($B4187,Feuil2!$A$2:$G$720,6,FALSE)</f>
        <v>20</v>
      </c>
      <c r="I4187">
        <f>VLOOKUP($B4187,Feuil2!$A$2:$G$720,7,FALSE)</f>
        <v>100</v>
      </c>
      <c r="J4187">
        <f>VLOOKUP($B4187,Feuil2!$A$2:$J$720,10,FALSE)</f>
        <v>2</v>
      </c>
      <c r="K4187" t="str">
        <f>VLOOKUP(J4187,move_damage_classes!$B$2:$C$4,2,FALSE)</f>
        <v>physical</v>
      </c>
    </row>
    <row r="4188" spans="1:11" x14ac:dyDescent="0.25">
      <c r="A4188">
        <v>289</v>
      </c>
      <c r="B4188">
        <v>133</v>
      </c>
      <c r="C4188" t="str">
        <f>VLOOKUP($B4188,Feuil2!$A$2:$G$720,2,FALSE)</f>
        <v>amnesia</v>
      </c>
      <c r="D4188">
        <f>VLOOKUP($B4188,Feuil2!$A$2:$G$720,3,FALSE)</f>
        <v>1</v>
      </c>
      <c r="E4188">
        <f>VLOOKUP($B4188,Feuil2!$A$2:$G$720,4,FALSE)</f>
        <v>14</v>
      </c>
      <c r="F4188" t="str">
        <f>VLOOKUP($E4188,Feuil3!$A$2:$B$19,2,FALSE)</f>
        <v>psychic</v>
      </c>
      <c r="G4188">
        <f>VLOOKUP($B4188,Feuil2!$A$2:$G$720,5,FALSE)</f>
        <v>0</v>
      </c>
      <c r="H4188">
        <f>VLOOKUP($B4188,Feuil2!$A$2:$G$720,6,FALSE)</f>
        <v>20</v>
      </c>
      <c r="I4188">
        <f>VLOOKUP($B4188,Feuil2!$A$2:$G$720,7,FALSE)</f>
        <v>0</v>
      </c>
      <c r="J4188">
        <f>VLOOKUP($B4188,Feuil2!$A$2:$J$720,10,FALSE)</f>
        <v>1</v>
      </c>
      <c r="K4188" t="str">
        <f>VLOOKUP(J4188,move_damage_classes!$B$2:$C$4,2,FALSE)</f>
        <v>status</v>
      </c>
    </row>
    <row r="4189" spans="1:11" x14ac:dyDescent="0.25">
      <c r="A4189">
        <v>289</v>
      </c>
      <c r="B4189">
        <v>175</v>
      </c>
      <c r="C4189" t="str">
        <f>VLOOKUP($B4189,Feuil2!$A$2:$G$720,2,FALSE)</f>
        <v>flail</v>
      </c>
      <c r="D4189">
        <f>VLOOKUP($B4189,Feuil2!$A$2:$G$720,3,FALSE)</f>
        <v>2</v>
      </c>
      <c r="E4189">
        <f>VLOOKUP($B4189,Feuil2!$A$2:$G$720,4,FALSE)</f>
        <v>1</v>
      </c>
      <c r="F4189" t="str">
        <f>VLOOKUP($E4189,Feuil3!$A$2:$B$19,2,FALSE)</f>
        <v>normal</v>
      </c>
      <c r="G4189">
        <f>VLOOKUP($B4189,Feuil2!$A$2:$G$720,5,FALSE)</f>
        <v>0</v>
      </c>
      <c r="H4189">
        <f>VLOOKUP($B4189,Feuil2!$A$2:$G$720,6,FALSE)</f>
        <v>15</v>
      </c>
      <c r="I4189">
        <f>VLOOKUP($B4189,Feuil2!$A$2:$G$720,7,FALSE)</f>
        <v>100</v>
      </c>
      <c r="J4189">
        <f>VLOOKUP($B4189,Feuil2!$A$2:$J$720,10,FALSE)</f>
        <v>2</v>
      </c>
      <c r="K4189" t="str">
        <f>VLOOKUP(J4189,move_damage_classes!$B$2:$C$4,2,FALSE)</f>
        <v>physical</v>
      </c>
    </row>
    <row r="4190" spans="1:11" x14ac:dyDescent="0.25">
      <c r="A4190">
        <v>289</v>
      </c>
      <c r="B4190">
        <v>185</v>
      </c>
      <c r="C4190" t="str">
        <f>VLOOKUP($B4190,Feuil2!$A$2:$G$720,2,FALSE)</f>
        <v>feint-attack</v>
      </c>
      <c r="D4190">
        <f>VLOOKUP($B4190,Feuil2!$A$2:$G$720,3,FALSE)</f>
        <v>2</v>
      </c>
      <c r="E4190">
        <f>VLOOKUP($B4190,Feuil2!$A$2:$G$720,4,FALSE)</f>
        <v>17</v>
      </c>
      <c r="F4190" t="str">
        <f>VLOOKUP($E4190,Feuil3!$A$2:$B$19,2,FALSE)</f>
        <v>dark</v>
      </c>
      <c r="G4190">
        <f>VLOOKUP($B4190,Feuil2!$A$2:$G$720,5,FALSE)</f>
        <v>60</v>
      </c>
      <c r="H4190">
        <f>VLOOKUP($B4190,Feuil2!$A$2:$G$720,6,FALSE)</f>
        <v>20</v>
      </c>
      <c r="I4190">
        <f>VLOOKUP($B4190,Feuil2!$A$2:$G$720,7,FALSE)</f>
        <v>0</v>
      </c>
      <c r="J4190">
        <f>VLOOKUP($B4190,Feuil2!$A$2:$J$720,10,FALSE)</f>
        <v>2</v>
      </c>
      <c r="K4190" t="str">
        <f>VLOOKUP(J4190,move_damage_classes!$B$2:$C$4,2,FALSE)</f>
        <v>physical</v>
      </c>
    </row>
    <row r="4191" spans="1:11" x14ac:dyDescent="0.25">
      <c r="A4191">
        <v>289</v>
      </c>
      <c r="B4191">
        <v>207</v>
      </c>
      <c r="C4191" t="str">
        <f>VLOOKUP($B4191,Feuil2!$A$2:$G$720,2,FALSE)</f>
        <v>swagger</v>
      </c>
      <c r="D4191">
        <f>VLOOKUP($B4191,Feuil2!$A$2:$G$720,3,FALSE)</f>
        <v>2</v>
      </c>
      <c r="E4191">
        <f>VLOOKUP($B4191,Feuil2!$A$2:$G$720,4,FALSE)</f>
        <v>1</v>
      </c>
      <c r="F4191" t="str">
        <f>VLOOKUP($E4191,Feuil3!$A$2:$B$19,2,FALSE)</f>
        <v>normal</v>
      </c>
      <c r="G4191">
        <f>VLOOKUP($B4191,Feuil2!$A$2:$G$720,5,FALSE)</f>
        <v>0</v>
      </c>
      <c r="H4191">
        <f>VLOOKUP($B4191,Feuil2!$A$2:$G$720,6,FALSE)</f>
        <v>15</v>
      </c>
      <c r="I4191">
        <f>VLOOKUP($B4191,Feuil2!$A$2:$G$720,7,FALSE)</f>
        <v>85</v>
      </c>
      <c r="J4191">
        <f>VLOOKUP($B4191,Feuil2!$A$2:$J$720,10,FALSE)</f>
        <v>1</v>
      </c>
      <c r="K4191" t="str">
        <f>VLOOKUP(J4191,move_damage_classes!$B$2:$C$4,2,FALSE)</f>
        <v>status</v>
      </c>
    </row>
    <row r="4192" spans="1:11" x14ac:dyDescent="0.25">
      <c r="A4192">
        <v>289</v>
      </c>
      <c r="B4192">
        <v>227</v>
      </c>
      <c r="C4192" t="str">
        <f>VLOOKUP($B4192,Feuil2!$A$2:$G$720,2,FALSE)</f>
        <v>encore</v>
      </c>
      <c r="D4192">
        <f>VLOOKUP($B4192,Feuil2!$A$2:$G$720,3,FALSE)</f>
        <v>2</v>
      </c>
      <c r="E4192">
        <f>VLOOKUP($B4192,Feuil2!$A$2:$G$720,4,FALSE)</f>
        <v>1</v>
      </c>
      <c r="F4192" t="str">
        <f>VLOOKUP($E4192,Feuil3!$A$2:$B$19,2,FALSE)</f>
        <v>normal</v>
      </c>
      <c r="G4192">
        <f>VLOOKUP($B4192,Feuil2!$A$2:$G$720,5,FALSE)</f>
        <v>0</v>
      </c>
      <c r="H4192">
        <f>VLOOKUP($B4192,Feuil2!$A$2:$G$720,6,FALSE)</f>
        <v>5</v>
      </c>
      <c r="I4192">
        <f>VLOOKUP($B4192,Feuil2!$A$2:$G$720,7,FALSE)</f>
        <v>100</v>
      </c>
      <c r="J4192">
        <f>VLOOKUP($B4192,Feuil2!$A$2:$J$720,10,FALSE)</f>
        <v>1</v>
      </c>
      <c r="K4192" t="str">
        <f>VLOOKUP(J4192,move_damage_classes!$B$2:$C$4,2,FALSE)</f>
        <v>status</v>
      </c>
    </row>
    <row r="4193" spans="1:11" x14ac:dyDescent="0.25">
      <c r="A4193">
        <v>289</v>
      </c>
      <c r="B4193">
        <v>281</v>
      </c>
      <c r="C4193" t="str">
        <f>VLOOKUP($B4193,Feuil2!$A$2:$G$720,2,FALSE)</f>
        <v>yawn</v>
      </c>
      <c r="D4193">
        <f>VLOOKUP($B4193,Feuil2!$A$2:$G$720,3,FALSE)</f>
        <v>3</v>
      </c>
      <c r="E4193">
        <f>VLOOKUP($B4193,Feuil2!$A$2:$G$720,4,FALSE)</f>
        <v>1</v>
      </c>
      <c r="F4193" t="str">
        <f>VLOOKUP($E4193,Feuil3!$A$2:$B$19,2,FALSE)</f>
        <v>normal</v>
      </c>
      <c r="G4193">
        <f>VLOOKUP($B4193,Feuil2!$A$2:$G$720,5,FALSE)</f>
        <v>0</v>
      </c>
      <c r="H4193">
        <f>VLOOKUP($B4193,Feuil2!$A$2:$G$720,6,FALSE)</f>
        <v>10</v>
      </c>
      <c r="I4193">
        <f>VLOOKUP($B4193,Feuil2!$A$2:$G$720,7,FALSE)</f>
        <v>0</v>
      </c>
      <c r="J4193">
        <f>VLOOKUP($B4193,Feuil2!$A$2:$J$720,10,FALSE)</f>
        <v>1</v>
      </c>
      <c r="K4193" t="str">
        <f>VLOOKUP(J4193,move_damage_classes!$B$2:$C$4,2,FALSE)</f>
        <v>status</v>
      </c>
    </row>
    <row r="4194" spans="1:11" x14ac:dyDescent="0.25">
      <c r="A4194">
        <v>289</v>
      </c>
      <c r="B4194">
        <v>303</v>
      </c>
      <c r="C4194" t="str">
        <f>VLOOKUP($B4194,Feuil2!$A$2:$G$720,2,FALSE)</f>
        <v>slack-off</v>
      </c>
      <c r="D4194">
        <f>VLOOKUP($B4194,Feuil2!$A$2:$G$720,3,FALSE)</f>
        <v>3</v>
      </c>
      <c r="E4194">
        <f>VLOOKUP($B4194,Feuil2!$A$2:$G$720,4,FALSE)</f>
        <v>1</v>
      </c>
      <c r="F4194" t="str">
        <f>VLOOKUP($E4194,Feuil3!$A$2:$B$19,2,FALSE)</f>
        <v>normal</v>
      </c>
      <c r="G4194">
        <f>VLOOKUP($B4194,Feuil2!$A$2:$G$720,5,FALSE)</f>
        <v>0</v>
      </c>
      <c r="H4194">
        <f>VLOOKUP($B4194,Feuil2!$A$2:$G$720,6,FALSE)</f>
        <v>10</v>
      </c>
      <c r="I4194">
        <f>VLOOKUP($B4194,Feuil2!$A$2:$G$720,7,FALSE)</f>
        <v>0</v>
      </c>
      <c r="J4194">
        <f>VLOOKUP($B4194,Feuil2!$A$2:$J$720,10,FALSE)</f>
        <v>1</v>
      </c>
      <c r="K4194" t="str">
        <f>VLOOKUP(J4194,move_damage_classes!$B$2:$C$4,2,FALSE)</f>
        <v>status</v>
      </c>
    </row>
    <row r="4195" spans="1:11" x14ac:dyDescent="0.25">
      <c r="A4195">
        <v>289</v>
      </c>
      <c r="B4195">
        <v>343</v>
      </c>
      <c r="C4195" t="str">
        <f>VLOOKUP($B4195,Feuil2!$A$2:$G$720,2,FALSE)</f>
        <v>covet</v>
      </c>
      <c r="D4195">
        <f>VLOOKUP($B4195,Feuil2!$A$2:$G$720,3,FALSE)</f>
        <v>3</v>
      </c>
      <c r="E4195">
        <f>VLOOKUP($B4195,Feuil2!$A$2:$G$720,4,FALSE)</f>
        <v>1</v>
      </c>
      <c r="F4195" t="str">
        <f>VLOOKUP($E4195,Feuil3!$A$2:$B$19,2,FALSE)</f>
        <v>normal</v>
      </c>
      <c r="G4195">
        <f>VLOOKUP($B4195,Feuil2!$A$2:$G$720,5,FALSE)</f>
        <v>60</v>
      </c>
      <c r="H4195">
        <f>VLOOKUP($B4195,Feuil2!$A$2:$G$720,6,FALSE)</f>
        <v>25</v>
      </c>
      <c r="I4195">
        <f>VLOOKUP($B4195,Feuil2!$A$2:$G$720,7,FALSE)</f>
        <v>100</v>
      </c>
      <c r="J4195">
        <f>VLOOKUP($B4195,Feuil2!$A$2:$J$720,10,FALSE)</f>
        <v>2</v>
      </c>
      <c r="K4195" t="str">
        <f>VLOOKUP(J4195,move_damage_classes!$B$2:$C$4,2,FALSE)</f>
        <v>physical</v>
      </c>
    </row>
    <row r="4196" spans="1:11" x14ac:dyDescent="0.25">
      <c r="A4196">
        <v>289</v>
      </c>
      <c r="B4196">
        <v>359</v>
      </c>
      <c r="C4196" t="str">
        <f>VLOOKUP($B4196,Feuil2!$A$2:$G$720,2,FALSE)</f>
        <v>hammer-arm</v>
      </c>
      <c r="D4196">
        <f>VLOOKUP($B4196,Feuil2!$A$2:$G$720,3,FALSE)</f>
        <v>4</v>
      </c>
      <c r="E4196">
        <f>VLOOKUP($B4196,Feuil2!$A$2:$G$720,4,FALSE)</f>
        <v>2</v>
      </c>
      <c r="F4196" t="str">
        <f>VLOOKUP($E4196,Feuil3!$A$2:$B$19,2,FALSE)</f>
        <v>fighting</v>
      </c>
      <c r="G4196">
        <f>VLOOKUP($B4196,Feuil2!$A$2:$G$720,5,FALSE)</f>
        <v>100</v>
      </c>
      <c r="H4196">
        <f>VLOOKUP($B4196,Feuil2!$A$2:$G$720,6,FALSE)</f>
        <v>10</v>
      </c>
      <c r="I4196">
        <f>VLOOKUP($B4196,Feuil2!$A$2:$G$720,7,FALSE)</f>
        <v>90</v>
      </c>
      <c r="J4196">
        <f>VLOOKUP($B4196,Feuil2!$A$2:$J$720,10,FALSE)</f>
        <v>2</v>
      </c>
      <c r="K4196" t="str">
        <f>VLOOKUP(J4196,move_damage_classes!$B$2:$C$4,2,FALSE)</f>
        <v>physical</v>
      </c>
    </row>
    <row r="4197" spans="1:11" x14ac:dyDescent="0.25">
      <c r="A4197">
        <v>289</v>
      </c>
      <c r="B4197">
        <v>374</v>
      </c>
      <c r="C4197" t="str">
        <f>VLOOKUP($B4197,Feuil2!$A$2:$G$720,2,FALSE)</f>
        <v>fling</v>
      </c>
      <c r="D4197">
        <f>VLOOKUP($B4197,Feuil2!$A$2:$G$720,3,FALSE)</f>
        <v>4</v>
      </c>
      <c r="E4197">
        <f>VLOOKUP($B4197,Feuil2!$A$2:$G$720,4,FALSE)</f>
        <v>17</v>
      </c>
      <c r="F4197" t="str">
        <f>VLOOKUP($E4197,Feuil3!$A$2:$B$19,2,FALSE)</f>
        <v>dark</v>
      </c>
      <c r="G4197">
        <f>VLOOKUP($B4197,Feuil2!$A$2:$G$720,5,FALSE)</f>
        <v>0</v>
      </c>
      <c r="H4197">
        <f>VLOOKUP($B4197,Feuil2!$A$2:$G$720,6,FALSE)</f>
        <v>10</v>
      </c>
      <c r="I4197">
        <f>VLOOKUP($B4197,Feuil2!$A$2:$G$720,7,FALSE)</f>
        <v>100</v>
      </c>
      <c r="J4197">
        <f>VLOOKUP($B4197,Feuil2!$A$2:$J$720,10,FALSE)</f>
        <v>2</v>
      </c>
      <c r="K4197" t="str">
        <f>VLOOKUP(J4197,move_damage_classes!$B$2:$C$4,2,FALSE)</f>
        <v>physical</v>
      </c>
    </row>
    <row r="4198" spans="1:11" x14ac:dyDescent="0.25">
      <c r="A4198">
        <v>289</v>
      </c>
      <c r="B4198">
        <v>386</v>
      </c>
      <c r="C4198" t="str">
        <f>VLOOKUP($B4198,Feuil2!$A$2:$G$720,2,FALSE)</f>
        <v>punishment</v>
      </c>
      <c r="D4198">
        <f>VLOOKUP($B4198,Feuil2!$A$2:$G$720,3,FALSE)</f>
        <v>4</v>
      </c>
      <c r="E4198">
        <f>VLOOKUP($B4198,Feuil2!$A$2:$G$720,4,FALSE)</f>
        <v>17</v>
      </c>
      <c r="F4198" t="str">
        <f>VLOOKUP($E4198,Feuil3!$A$2:$B$19,2,FALSE)</f>
        <v>dark</v>
      </c>
      <c r="G4198">
        <f>VLOOKUP($B4198,Feuil2!$A$2:$G$720,5,FALSE)</f>
        <v>0</v>
      </c>
      <c r="H4198">
        <f>VLOOKUP($B4198,Feuil2!$A$2:$G$720,6,FALSE)</f>
        <v>5</v>
      </c>
      <c r="I4198">
        <f>VLOOKUP($B4198,Feuil2!$A$2:$G$720,7,FALSE)</f>
        <v>100</v>
      </c>
      <c r="J4198">
        <f>VLOOKUP($B4198,Feuil2!$A$2:$J$720,10,FALSE)</f>
        <v>2</v>
      </c>
      <c r="K4198" t="str">
        <f>VLOOKUP(J4198,move_damage_classes!$B$2:$C$4,2,FALSE)</f>
        <v>physical</v>
      </c>
    </row>
    <row r="4199" spans="1:11" x14ac:dyDescent="0.25">
      <c r="A4199">
        <v>289</v>
      </c>
      <c r="B4199">
        <v>498</v>
      </c>
      <c r="C4199" t="str">
        <f>VLOOKUP($B4199,Feuil2!$A$2:$G$720,2,FALSE)</f>
        <v>chip-away</v>
      </c>
      <c r="D4199">
        <f>VLOOKUP($B4199,Feuil2!$A$2:$G$720,3,FALSE)</f>
        <v>5</v>
      </c>
      <c r="E4199">
        <f>VLOOKUP($B4199,Feuil2!$A$2:$G$720,4,FALSE)</f>
        <v>1</v>
      </c>
      <c r="F4199" t="str">
        <f>VLOOKUP($E4199,Feuil3!$A$2:$B$19,2,FALSE)</f>
        <v>normal</v>
      </c>
      <c r="G4199">
        <f>VLOOKUP($B4199,Feuil2!$A$2:$G$720,5,FALSE)</f>
        <v>70</v>
      </c>
      <c r="H4199">
        <f>VLOOKUP($B4199,Feuil2!$A$2:$G$720,6,FALSE)</f>
        <v>20</v>
      </c>
      <c r="I4199">
        <f>VLOOKUP($B4199,Feuil2!$A$2:$G$720,7,FALSE)</f>
        <v>100</v>
      </c>
      <c r="J4199">
        <f>VLOOKUP($B4199,Feuil2!$A$2:$J$720,10,FALSE)</f>
        <v>2</v>
      </c>
      <c r="K4199" t="str">
        <f>VLOOKUP(J4199,move_damage_classes!$B$2:$C$4,2,FALSE)</f>
        <v>physical</v>
      </c>
    </row>
    <row r="4200" spans="1:11" x14ac:dyDescent="0.25">
      <c r="A4200">
        <v>290</v>
      </c>
      <c r="B4200">
        <v>10</v>
      </c>
      <c r="C4200" t="str">
        <f>VLOOKUP($B4200,Feuil2!$A$2:$G$720,2,FALSE)</f>
        <v>scratch</v>
      </c>
      <c r="D4200">
        <f>VLOOKUP($B4200,Feuil2!$A$2:$G$720,3,FALSE)</f>
        <v>1</v>
      </c>
      <c r="E4200">
        <f>VLOOKUP($B4200,Feuil2!$A$2:$G$720,4,FALSE)</f>
        <v>1</v>
      </c>
      <c r="F4200" t="str">
        <f>VLOOKUP($E4200,Feuil3!$A$2:$B$19,2,FALSE)</f>
        <v>normal</v>
      </c>
      <c r="G4200">
        <f>VLOOKUP($B4200,Feuil2!$A$2:$G$720,5,FALSE)</f>
        <v>40</v>
      </c>
      <c r="H4200">
        <f>VLOOKUP($B4200,Feuil2!$A$2:$G$720,6,FALSE)</f>
        <v>35</v>
      </c>
      <c r="I4200">
        <f>VLOOKUP($B4200,Feuil2!$A$2:$G$720,7,FALSE)</f>
        <v>100</v>
      </c>
      <c r="J4200">
        <f>VLOOKUP($B4200,Feuil2!$A$2:$J$720,10,FALSE)</f>
        <v>2</v>
      </c>
      <c r="K4200" t="str">
        <f>VLOOKUP(J4200,move_damage_classes!$B$2:$C$4,2,FALSE)</f>
        <v>physical</v>
      </c>
    </row>
    <row r="4201" spans="1:11" x14ac:dyDescent="0.25">
      <c r="A4201">
        <v>290</v>
      </c>
      <c r="B4201">
        <v>28</v>
      </c>
      <c r="C4201" t="str">
        <f>VLOOKUP($B4201,Feuil2!$A$2:$G$720,2,FALSE)</f>
        <v>sand-attack</v>
      </c>
      <c r="D4201">
        <f>VLOOKUP($B4201,Feuil2!$A$2:$G$720,3,FALSE)</f>
        <v>1</v>
      </c>
      <c r="E4201">
        <f>VLOOKUP($B4201,Feuil2!$A$2:$G$720,4,FALSE)</f>
        <v>5</v>
      </c>
      <c r="F4201" t="str">
        <f>VLOOKUP($E4201,Feuil3!$A$2:$B$19,2,FALSE)</f>
        <v>ground</v>
      </c>
      <c r="G4201">
        <f>VLOOKUP($B4201,Feuil2!$A$2:$G$720,5,FALSE)</f>
        <v>0</v>
      </c>
      <c r="H4201">
        <f>VLOOKUP($B4201,Feuil2!$A$2:$G$720,6,FALSE)</f>
        <v>15</v>
      </c>
      <c r="I4201">
        <f>VLOOKUP($B4201,Feuil2!$A$2:$G$720,7,FALSE)</f>
        <v>100</v>
      </c>
      <c r="J4201">
        <f>VLOOKUP($B4201,Feuil2!$A$2:$J$720,10,FALSE)</f>
        <v>1</v>
      </c>
      <c r="K4201" t="str">
        <f>VLOOKUP(J4201,move_damage_classes!$B$2:$C$4,2,FALSE)</f>
        <v>status</v>
      </c>
    </row>
    <row r="4202" spans="1:11" x14ac:dyDescent="0.25">
      <c r="A4202">
        <v>290</v>
      </c>
      <c r="B4202">
        <v>71</v>
      </c>
      <c r="C4202" t="str">
        <f>VLOOKUP($B4202,Feuil2!$A$2:$G$720,2,FALSE)</f>
        <v>absorb</v>
      </c>
      <c r="D4202">
        <f>VLOOKUP($B4202,Feuil2!$A$2:$G$720,3,FALSE)</f>
        <v>1</v>
      </c>
      <c r="E4202">
        <f>VLOOKUP($B4202,Feuil2!$A$2:$G$720,4,FALSE)</f>
        <v>12</v>
      </c>
      <c r="F4202" t="str">
        <f>VLOOKUP($E4202,Feuil3!$A$2:$B$19,2,FALSE)</f>
        <v>grass</v>
      </c>
      <c r="G4202">
        <f>VLOOKUP($B4202,Feuil2!$A$2:$G$720,5,FALSE)</f>
        <v>20</v>
      </c>
      <c r="H4202">
        <f>VLOOKUP($B4202,Feuil2!$A$2:$G$720,6,FALSE)</f>
        <v>25</v>
      </c>
      <c r="I4202">
        <f>VLOOKUP($B4202,Feuil2!$A$2:$G$720,7,FALSE)</f>
        <v>100</v>
      </c>
      <c r="J4202">
        <f>VLOOKUP($B4202,Feuil2!$A$2:$J$720,10,FALSE)</f>
        <v>3</v>
      </c>
      <c r="K4202" t="str">
        <f>VLOOKUP(J4202,move_damage_classes!$B$2:$C$4,2,FALSE)</f>
        <v>special</v>
      </c>
    </row>
    <row r="4203" spans="1:11" x14ac:dyDescent="0.25">
      <c r="A4203">
        <v>290</v>
      </c>
      <c r="B4203">
        <v>91</v>
      </c>
      <c r="C4203" t="str">
        <f>VLOOKUP($B4203,Feuil2!$A$2:$G$720,2,FALSE)</f>
        <v>dig</v>
      </c>
      <c r="D4203">
        <f>VLOOKUP($B4203,Feuil2!$A$2:$G$720,3,FALSE)</f>
        <v>1</v>
      </c>
      <c r="E4203">
        <f>VLOOKUP($B4203,Feuil2!$A$2:$G$720,4,FALSE)</f>
        <v>5</v>
      </c>
      <c r="F4203" t="str">
        <f>VLOOKUP($E4203,Feuil3!$A$2:$B$19,2,FALSE)</f>
        <v>ground</v>
      </c>
      <c r="G4203">
        <f>VLOOKUP($B4203,Feuil2!$A$2:$G$720,5,FALSE)</f>
        <v>80</v>
      </c>
      <c r="H4203">
        <f>VLOOKUP($B4203,Feuil2!$A$2:$G$720,6,FALSE)</f>
        <v>10</v>
      </c>
      <c r="I4203">
        <f>VLOOKUP($B4203,Feuil2!$A$2:$G$720,7,FALSE)</f>
        <v>100</v>
      </c>
      <c r="J4203">
        <f>VLOOKUP($B4203,Feuil2!$A$2:$J$720,10,FALSE)</f>
        <v>2</v>
      </c>
      <c r="K4203" t="str">
        <f>VLOOKUP(J4203,move_damage_classes!$B$2:$C$4,2,FALSE)</f>
        <v>physical</v>
      </c>
    </row>
    <row r="4204" spans="1:11" x14ac:dyDescent="0.25">
      <c r="A4204">
        <v>290</v>
      </c>
      <c r="B4204">
        <v>106</v>
      </c>
      <c r="C4204" t="str">
        <f>VLOOKUP($B4204,Feuil2!$A$2:$G$720,2,FALSE)</f>
        <v>harden</v>
      </c>
      <c r="D4204">
        <f>VLOOKUP($B4204,Feuil2!$A$2:$G$720,3,FALSE)</f>
        <v>1</v>
      </c>
      <c r="E4204">
        <f>VLOOKUP($B4204,Feuil2!$A$2:$G$720,4,FALSE)</f>
        <v>1</v>
      </c>
      <c r="F4204" t="str">
        <f>VLOOKUP($E4204,Feuil3!$A$2:$B$19,2,FALSE)</f>
        <v>normal</v>
      </c>
      <c r="G4204">
        <f>VLOOKUP($B4204,Feuil2!$A$2:$G$720,5,FALSE)</f>
        <v>0</v>
      </c>
      <c r="H4204">
        <f>VLOOKUP($B4204,Feuil2!$A$2:$G$720,6,FALSE)</f>
        <v>30</v>
      </c>
      <c r="I4204">
        <f>VLOOKUP($B4204,Feuil2!$A$2:$G$720,7,FALSE)</f>
        <v>0</v>
      </c>
      <c r="J4204">
        <f>VLOOKUP($B4204,Feuil2!$A$2:$J$720,10,FALSE)</f>
        <v>1</v>
      </c>
      <c r="K4204" t="str">
        <f>VLOOKUP(J4204,move_damage_classes!$B$2:$C$4,2,FALSE)</f>
        <v>status</v>
      </c>
    </row>
    <row r="4205" spans="1:11" x14ac:dyDescent="0.25">
      <c r="A4205">
        <v>290</v>
      </c>
      <c r="B4205">
        <v>117</v>
      </c>
      <c r="C4205" t="str">
        <f>VLOOKUP($B4205,Feuil2!$A$2:$G$720,2,FALSE)</f>
        <v>bide</v>
      </c>
      <c r="D4205">
        <f>VLOOKUP($B4205,Feuil2!$A$2:$G$720,3,FALSE)</f>
        <v>1</v>
      </c>
      <c r="E4205">
        <f>VLOOKUP($B4205,Feuil2!$A$2:$G$720,4,FALSE)</f>
        <v>1</v>
      </c>
      <c r="F4205" t="str">
        <f>VLOOKUP($E4205,Feuil3!$A$2:$B$19,2,FALSE)</f>
        <v>normal</v>
      </c>
      <c r="G4205">
        <f>VLOOKUP($B4205,Feuil2!$A$2:$G$720,5,FALSE)</f>
        <v>0</v>
      </c>
      <c r="H4205">
        <f>VLOOKUP($B4205,Feuil2!$A$2:$G$720,6,FALSE)</f>
        <v>10</v>
      </c>
      <c r="I4205">
        <f>VLOOKUP($B4205,Feuil2!$A$2:$G$720,7,FALSE)</f>
        <v>0</v>
      </c>
      <c r="J4205">
        <f>VLOOKUP($B4205,Feuil2!$A$2:$J$720,10,FALSE)</f>
        <v>2</v>
      </c>
      <c r="K4205" t="str">
        <f>VLOOKUP(J4205,move_damage_classes!$B$2:$C$4,2,FALSE)</f>
        <v>physical</v>
      </c>
    </row>
    <row r="4206" spans="1:11" x14ac:dyDescent="0.25">
      <c r="A4206">
        <v>290</v>
      </c>
      <c r="B4206">
        <v>154</v>
      </c>
      <c r="C4206" t="str">
        <f>VLOOKUP($B4206,Feuil2!$A$2:$G$720,2,FALSE)</f>
        <v>fury-swipes</v>
      </c>
      <c r="D4206">
        <f>VLOOKUP($B4206,Feuil2!$A$2:$G$720,3,FALSE)</f>
        <v>1</v>
      </c>
      <c r="E4206">
        <f>VLOOKUP($B4206,Feuil2!$A$2:$G$720,4,FALSE)</f>
        <v>1</v>
      </c>
      <c r="F4206" t="str">
        <f>VLOOKUP($E4206,Feuil3!$A$2:$B$19,2,FALSE)</f>
        <v>normal</v>
      </c>
      <c r="G4206">
        <f>VLOOKUP($B4206,Feuil2!$A$2:$G$720,5,FALSE)</f>
        <v>18</v>
      </c>
      <c r="H4206">
        <f>VLOOKUP($B4206,Feuil2!$A$2:$G$720,6,FALSE)</f>
        <v>15</v>
      </c>
      <c r="I4206">
        <f>VLOOKUP($B4206,Feuil2!$A$2:$G$720,7,FALSE)</f>
        <v>80</v>
      </c>
      <c r="J4206">
        <f>VLOOKUP($B4206,Feuil2!$A$2:$J$720,10,FALSE)</f>
        <v>2</v>
      </c>
      <c r="K4206" t="str">
        <f>VLOOKUP(J4206,move_damage_classes!$B$2:$C$4,2,FALSE)</f>
        <v>physical</v>
      </c>
    </row>
    <row r="4207" spans="1:11" x14ac:dyDescent="0.25">
      <c r="A4207">
        <v>290</v>
      </c>
      <c r="B4207">
        <v>170</v>
      </c>
      <c r="C4207" t="str">
        <f>VLOOKUP($B4207,Feuil2!$A$2:$G$720,2,FALSE)</f>
        <v>mind-reader</v>
      </c>
      <c r="D4207">
        <f>VLOOKUP($B4207,Feuil2!$A$2:$G$720,3,FALSE)</f>
        <v>2</v>
      </c>
      <c r="E4207">
        <f>VLOOKUP($B4207,Feuil2!$A$2:$G$720,4,FALSE)</f>
        <v>1</v>
      </c>
      <c r="F4207" t="str">
        <f>VLOOKUP($E4207,Feuil3!$A$2:$B$19,2,FALSE)</f>
        <v>normal</v>
      </c>
      <c r="G4207">
        <f>VLOOKUP($B4207,Feuil2!$A$2:$G$720,5,FALSE)</f>
        <v>0</v>
      </c>
      <c r="H4207">
        <f>VLOOKUP($B4207,Feuil2!$A$2:$G$720,6,FALSE)</f>
        <v>5</v>
      </c>
      <c r="I4207">
        <f>VLOOKUP($B4207,Feuil2!$A$2:$G$720,7,FALSE)</f>
        <v>0</v>
      </c>
      <c r="J4207">
        <f>VLOOKUP($B4207,Feuil2!$A$2:$J$720,10,FALSE)</f>
        <v>1</v>
      </c>
      <c r="K4207" t="str">
        <f>VLOOKUP(J4207,move_damage_classes!$B$2:$C$4,2,FALSE)</f>
        <v>status</v>
      </c>
    </row>
    <row r="4208" spans="1:11" x14ac:dyDescent="0.25">
      <c r="A4208">
        <v>290</v>
      </c>
      <c r="B4208">
        <v>189</v>
      </c>
      <c r="C4208" t="str">
        <f>VLOOKUP($B4208,Feuil2!$A$2:$G$720,2,FALSE)</f>
        <v>mud-slap</v>
      </c>
      <c r="D4208">
        <f>VLOOKUP($B4208,Feuil2!$A$2:$G$720,3,FALSE)</f>
        <v>2</v>
      </c>
      <c r="E4208">
        <f>VLOOKUP($B4208,Feuil2!$A$2:$G$720,4,FALSE)</f>
        <v>5</v>
      </c>
      <c r="F4208" t="str">
        <f>VLOOKUP($E4208,Feuil3!$A$2:$B$19,2,FALSE)</f>
        <v>ground</v>
      </c>
      <c r="G4208">
        <f>VLOOKUP($B4208,Feuil2!$A$2:$G$720,5,FALSE)</f>
        <v>20</v>
      </c>
      <c r="H4208">
        <f>VLOOKUP($B4208,Feuil2!$A$2:$G$720,6,FALSE)</f>
        <v>10</v>
      </c>
      <c r="I4208">
        <f>VLOOKUP($B4208,Feuil2!$A$2:$G$720,7,FALSE)</f>
        <v>100</v>
      </c>
      <c r="J4208">
        <f>VLOOKUP($B4208,Feuil2!$A$2:$J$720,10,FALSE)</f>
        <v>3</v>
      </c>
      <c r="K4208" t="str">
        <f>VLOOKUP(J4208,move_damage_classes!$B$2:$C$4,2,FALSE)</f>
        <v>special</v>
      </c>
    </row>
    <row r="4209" spans="1:11" x14ac:dyDescent="0.25">
      <c r="A4209">
        <v>290</v>
      </c>
      <c r="B4209">
        <v>206</v>
      </c>
      <c r="C4209" t="str">
        <f>VLOOKUP($B4209,Feuil2!$A$2:$G$720,2,FALSE)</f>
        <v>false-swipe</v>
      </c>
      <c r="D4209">
        <f>VLOOKUP($B4209,Feuil2!$A$2:$G$720,3,FALSE)</f>
        <v>2</v>
      </c>
      <c r="E4209">
        <f>VLOOKUP($B4209,Feuil2!$A$2:$G$720,4,FALSE)</f>
        <v>1</v>
      </c>
      <c r="F4209" t="str">
        <f>VLOOKUP($E4209,Feuil3!$A$2:$B$19,2,FALSE)</f>
        <v>normal</v>
      </c>
      <c r="G4209">
        <f>VLOOKUP($B4209,Feuil2!$A$2:$G$720,5,FALSE)</f>
        <v>40</v>
      </c>
      <c r="H4209">
        <f>VLOOKUP($B4209,Feuil2!$A$2:$G$720,6,FALSE)</f>
        <v>40</v>
      </c>
      <c r="I4209">
        <f>VLOOKUP($B4209,Feuil2!$A$2:$G$720,7,FALSE)</f>
        <v>100</v>
      </c>
      <c r="J4209">
        <f>VLOOKUP($B4209,Feuil2!$A$2:$J$720,10,FALSE)</f>
        <v>2</v>
      </c>
      <c r="K4209" t="str">
        <f>VLOOKUP(J4209,move_damage_classes!$B$2:$C$4,2,FALSE)</f>
        <v>physical</v>
      </c>
    </row>
    <row r="4210" spans="1:11" x14ac:dyDescent="0.25">
      <c r="A4210">
        <v>290</v>
      </c>
      <c r="B4210">
        <v>232</v>
      </c>
      <c r="C4210" t="str">
        <f>VLOOKUP($B4210,Feuil2!$A$2:$G$720,2,FALSE)</f>
        <v>metal-claw</v>
      </c>
      <c r="D4210">
        <f>VLOOKUP($B4210,Feuil2!$A$2:$G$720,3,FALSE)</f>
        <v>2</v>
      </c>
      <c r="E4210">
        <f>VLOOKUP($B4210,Feuil2!$A$2:$G$720,4,FALSE)</f>
        <v>9</v>
      </c>
      <c r="F4210" t="str">
        <f>VLOOKUP($E4210,Feuil3!$A$2:$B$19,2,FALSE)</f>
        <v>steel</v>
      </c>
      <c r="G4210">
        <f>VLOOKUP($B4210,Feuil2!$A$2:$G$720,5,FALSE)</f>
        <v>50</v>
      </c>
      <c r="H4210">
        <f>VLOOKUP($B4210,Feuil2!$A$2:$G$720,6,FALSE)</f>
        <v>35</v>
      </c>
      <c r="I4210">
        <f>VLOOKUP($B4210,Feuil2!$A$2:$G$720,7,FALSE)</f>
        <v>95</v>
      </c>
      <c r="J4210">
        <f>VLOOKUP($B4210,Feuil2!$A$2:$J$720,10,FALSE)</f>
        <v>2</v>
      </c>
      <c r="K4210" t="str">
        <f>VLOOKUP(J4210,move_damage_classes!$B$2:$C$4,2,FALSE)</f>
        <v>physical</v>
      </c>
    </row>
    <row r="4211" spans="1:11" x14ac:dyDescent="0.25">
      <c r="A4211">
        <v>291</v>
      </c>
      <c r="B4211">
        <v>10</v>
      </c>
      <c r="C4211" t="str">
        <f>VLOOKUP($B4211,Feuil2!$A$2:$G$720,2,FALSE)</f>
        <v>scratch</v>
      </c>
      <c r="D4211">
        <f>VLOOKUP($B4211,Feuil2!$A$2:$G$720,3,FALSE)</f>
        <v>1</v>
      </c>
      <c r="E4211">
        <f>VLOOKUP($B4211,Feuil2!$A$2:$G$720,4,FALSE)</f>
        <v>1</v>
      </c>
      <c r="F4211" t="str">
        <f>VLOOKUP($E4211,Feuil3!$A$2:$B$19,2,FALSE)</f>
        <v>normal</v>
      </c>
      <c r="G4211">
        <f>VLOOKUP($B4211,Feuil2!$A$2:$G$720,5,FALSE)</f>
        <v>40</v>
      </c>
      <c r="H4211">
        <f>VLOOKUP($B4211,Feuil2!$A$2:$G$720,6,FALSE)</f>
        <v>35</v>
      </c>
      <c r="I4211">
        <f>VLOOKUP($B4211,Feuil2!$A$2:$G$720,7,FALSE)</f>
        <v>100</v>
      </c>
      <c r="J4211">
        <f>VLOOKUP($B4211,Feuil2!$A$2:$J$720,10,FALSE)</f>
        <v>2</v>
      </c>
      <c r="K4211" t="str">
        <f>VLOOKUP(J4211,move_damage_classes!$B$2:$C$4,2,FALSE)</f>
        <v>physical</v>
      </c>
    </row>
    <row r="4212" spans="1:11" x14ac:dyDescent="0.25">
      <c r="A4212">
        <v>291</v>
      </c>
      <c r="B4212">
        <v>14</v>
      </c>
      <c r="C4212" t="str">
        <f>VLOOKUP($B4212,Feuil2!$A$2:$G$720,2,FALSE)</f>
        <v>swords-dance</v>
      </c>
      <c r="D4212">
        <f>VLOOKUP($B4212,Feuil2!$A$2:$G$720,3,FALSE)</f>
        <v>1</v>
      </c>
      <c r="E4212">
        <f>VLOOKUP($B4212,Feuil2!$A$2:$G$720,4,FALSE)</f>
        <v>1</v>
      </c>
      <c r="F4212" t="str">
        <f>VLOOKUP($E4212,Feuil3!$A$2:$B$19,2,FALSE)</f>
        <v>normal</v>
      </c>
      <c r="G4212">
        <f>VLOOKUP($B4212,Feuil2!$A$2:$G$720,5,FALSE)</f>
        <v>0</v>
      </c>
      <c r="H4212">
        <f>VLOOKUP($B4212,Feuil2!$A$2:$G$720,6,FALSE)</f>
        <v>20</v>
      </c>
      <c r="I4212">
        <f>VLOOKUP($B4212,Feuil2!$A$2:$G$720,7,FALSE)</f>
        <v>0</v>
      </c>
      <c r="J4212">
        <f>VLOOKUP($B4212,Feuil2!$A$2:$J$720,10,FALSE)</f>
        <v>1</v>
      </c>
      <c r="K4212" t="str">
        <f>VLOOKUP(J4212,move_damage_classes!$B$2:$C$4,2,FALSE)</f>
        <v>status</v>
      </c>
    </row>
    <row r="4213" spans="1:11" x14ac:dyDescent="0.25">
      <c r="A4213">
        <v>291</v>
      </c>
      <c r="B4213">
        <v>28</v>
      </c>
      <c r="C4213" t="str">
        <f>VLOOKUP($B4213,Feuil2!$A$2:$G$720,2,FALSE)</f>
        <v>sand-attack</v>
      </c>
      <c r="D4213">
        <f>VLOOKUP($B4213,Feuil2!$A$2:$G$720,3,FALSE)</f>
        <v>1</v>
      </c>
      <c r="E4213">
        <f>VLOOKUP($B4213,Feuil2!$A$2:$G$720,4,FALSE)</f>
        <v>5</v>
      </c>
      <c r="F4213" t="str">
        <f>VLOOKUP($E4213,Feuil3!$A$2:$B$19,2,FALSE)</f>
        <v>ground</v>
      </c>
      <c r="G4213">
        <f>VLOOKUP($B4213,Feuil2!$A$2:$G$720,5,FALSE)</f>
        <v>0</v>
      </c>
      <c r="H4213">
        <f>VLOOKUP($B4213,Feuil2!$A$2:$G$720,6,FALSE)</f>
        <v>15</v>
      </c>
      <c r="I4213">
        <f>VLOOKUP($B4213,Feuil2!$A$2:$G$720,7,FALSE)</f>
        <v>100</v>
      </c>
      <c r="J4213">
        <f>VLOOKUP($B4213,Feuil2!$A$2:$J$720,10,FALSE)</f>
        <v>1</v>
      </c>
      <c r="K4213" t="str">
        <f>VLOOKUP(J4213,move_damage_classes!$B$2:$C$4,2,FALSE)</f>
        <v>status</v>
      </c>
    </row>
    <row r="4214" spans="1:11" x14ac:dyDescent="0.25">
      <c r="A4214">
        <v>291</v>
      </c>
      <c r="B4214">
        <v>71</v>
      </c>
      <c r="C4214" t="str">
        <f>VLOOKUP($B4214,Feuil2!$A$2:$G$720,2,FALSE)</f>
        <v>absorb</v>
      </c>
      <c r="D4214">
        <f>VLOOKUP($B4214,Feuil2!$A$2:$G$720,3,FALSE)</f>
        <v>1</v>
      </c>
      <c r="E4214">
        <f>VLOOKUP($B4214,Feuil2!$A$2:$G$720,4,FALSE)</f>
        <v>12</v>
      </c>
      <c r="F4214" t="str">
        <f>VLOOKUP($E4214,Feuil3!$A$2:$B$19,2,FALSE)</f>
        <v>grass</v>
      </c>
      <c r="G4214">
        <f>VLOOKUP($B4214,Feuil2!$A$2:$G$720,5,FALSE)</f>
        <v>20</v>
      </c>
      <c r="H4214">
        <f>VLOOKUP($B4214,Feuil2!$A$2:$G$720,6,FALSE)</f>
        <v>25</v>
      </c>
      <c r="I4214">
        <f>VLOOKUP($B4214,Feuil2!$A$2:$G$720,7,FALSE)</f>
        <v>100</v>
      </c>
      <c r="J4214">
        <f>VLOOKUP($B4214,Feuil2!$A$2:$J$720,10,FALSE)</f>
        <v>3</v>
      </c>
      <c r="K4214" t="str">
        <f>VLOOKUP(J4214,move_damage_classes!$B$2:$C$4,2,FALSE)</f>
        <v>special</v>
      </c>
    </row>
    <row r="4215" spans="1:11" x14ac:dyDescent="0.25">
      <c r="A4215">
        <v>291</v>
      </c>
      <c r="B4215">
        <v>97</v>
      </c>
      <c r="C4215" t="str">
        <f>VLOOKUP($B4215,Feuil2!$A$2:$G$720,2,FALSE)</f>
        <v>agility</v>
      </c>
      <c r="D4215">
        <f>VLOOKUP($B4215,Feuil2!$A$2:$G$720,3,FALSE)</f>
        <v>1</v>
      </c>
      <c r="E4215">
        <f>VLOOKUP($B4215,Feuil2!$A$2:$G$720,4,FALSE)</f>
        <v>14</v>
      </c>
      <c r="F4215" t="str">
        <f>VLOOKUP($E4215,Feuil3!$A$2:$B$19,2,FALSE)</f>
        <v>psychic</v>
      </c>
      <c r="G4215">
        <f>VLOOKUP($B4215,Feuil2!$A$2:$G$720,5,FALSE)</f>
        <v>0</v>
      </c>
      <c r="H4215">
        <f>VLOOKUP($B4215,Feuil2!$A$2:$G$720,6,FALSE)</f>
        <v>30</v>
      </c>
      <c r="I4215">
        <f>VLOOKUP($B4215,Feuil2!$A$2:$G$720,7,FALSE)</f>
        <v>0</v>
      </c>
      <c r="J4215">
        <f>VLOOKUP($B4215,Feuil2!$A$2:$J$720,10,FALSE)</f>
        <v>1</v>
      </c>
      <c r="K4215" t="str">
        <f>VLOOKUP(J4215,move_damage_classes!$B$2:$C$4,2,FALSE)</f>
        <v>status</v>
      </c>
    </row>
    <row r="4216" spans="1:11" x14ac:dyDescent="0.25">
      <c r="A4216">
        <v>291</v>
      </c>
      <c r="B4216">
        <v>103</v>
      </c>
      <c r="C4216" t="str">
        <f>VLOOKUP($B4216,Feuil2!$A$2:$G$720,2,FALSE)</f>
        <v>screech</v>
      </c>
      <c r="D4216">
        <f>VLOOKUP($B4216,Feuil2!$A$2:$G$720,3,FALSE)</f>
        <v>1</v>
      </c>
      <c r="E4216">
        <f>VLOOKUP($B4216,Feuil2!$A$2:$G$720,4,FALSE)</f>
        <v>1</v>
      </c>
      <c r="F4216" t="str">
        <f>VLOOKUP($E4216,Feuil3!$A$2:$B$19,2,FALSE)</f>
        <v>normal</v>
      </c>
      <c r="G4216">
        <f>VLOOKUP($B4216,Feuil2!$A$2:$G$720,5,FALSE)</f>
        <v>0</v>
      </c>
      <c r="H4216">
        <f>VLOOKUP($B4216,Feuil2!$A$2:$G$720,6,FALSE)</f>
        <v>40</v>
      </c>
      <c r="I4216">
        <f>VLOOKUP($B4216,Feuil2!$A$2:$G$720,7,FALSE)</f>
        <v>85</v>
      </c>
      <c r="J4216">
        <f>VLOOKUP($B4216,Feuil2!$A$2:$J$720,10,FALSE)</f>
        <v>1</v>
      </c>
      <c r="K4216" t="str">
        <f>VLOOKUP(J4216,move_damage_classes!$B$2:$C$4,2,FALSE)</f>
        <v>status</v>
      </c>
    </row>
    <row r="4217" spans="1:11" x14ac:dyDescent="0.25">
      <c r="A4217">
        <v>291</v>
      </c>
      <c r="B4217">
        <v>104</v>
      </c>
      <c r="C4217" t="str">
        <f>VLOOKUP($B4217,Feuil2!$A$2:$G$720,2,FALSE)</f>
        <v>double-team</v>
      </c>
      <c r="D4217">
        <f>VLOOKUP($B4217,Feuil2!$A$2:$G$720,3,FALSE)</f>
        <v>1</v>
      </c>
      <c r="E4217">
        <f>VLOOKUP($B4217,Feuil2!$A$2:$G$720,4,FALSE)</f>
        <v>1</v>
      </c>
      <c r="F4217" t="str">
        <f>VLOOKUP($E4217,Feuil3!$A$2:$B$19,2,FALSE)</f>
        <v>normal</v>
      </c>
      <c r="G4217">
        <f>VLOOKUP($B4217,Feuil2!$A$2:$G$720,5,FALSE)</f>
        <v>0</v>
      </c>
      <c r="H4217">
        <f>VLOOKUP($B4217,Feuil2!$A$2:$G$720,6,FALSE)</f>
        <v>15</v>
      </c>
      <c r="I4217">
        <f>VLOOKUP($B4217,Feuil2!$A$2:$G$720,7,FALSE)</f>
        <v>0</v>
      </c>
      <c r="J4217">
        <f>VLOOKUP($B4217,Feuil2!$A$2:$J$720,10,FALSE)</f>
        <v>1</v>
      </c>
      <c r="K4217" t="str">
        <f>VLOOKUP(J4217,move_damage_classes!$B$2:$C$4,2,FALSE)</f>
        <v>status</v>
      </c>
    </row>
    <row r="4218" spans="1:11" x14ac:dyDescent="0.25">
      <c r="A4218">
        <v>291</v>
      </c>
      <c r="B4218">
        <v>106</v>
      </c>
      <c r="C4218" t="str">
        <f>VLOOKUP($B4218,Feuil2!$A$2:$G$720,2,FALSE)</f>
        <v>harden</v>
      </c>
      <c r="D4218">
        <f>VLOOKUP($B4218,Feuil2!$A$2:$G$720,3,FALSE)</f>
        <v>1</v>
      </c>
      <c r="E4218">
        <f>VLOOKUP($B4218,Feuil2!$A$2:$G$720,4,FALSE)</f>
        <v>1</v>
      </c>
      <c r="F4218" t="str">
        <f>VLOOKUP($E4218,Feuil3!$A$2:$B$19,2,FALSE)</f>
        <v>normal</v>
      </c>
      <c r="G4218">
        <f>VLOOKUP($B4218,Feuil2!$A$2:$G$720,5,FALSE)</f>
        <v>0</v>
      </c>
      <c r="H4218">
        <f>VLOOKUP($B4218,Feuil2!$A$2:$G$720,6,FALSE)</f>
        <v>30</v>
      </c>
      <c r="I4218">
        <f>VLOOKUP($B4218,Feuil2!$A$2:$G$720,7,FALSE)</f>
        <v>0</v>
      </c>
      <c r="J4218">
        <f>VLOOKUP($B4218,Feuil2!$A$2:$J$720,10,FALSE)</f>
        <v>1</v>
      </c>
      <c r="K4218" t="str">
        <f>VLOOKUP(J4218,move_damage_classes!$B$2:$C$4,2,FALSE)</f>
        <v>status</v>
      </c>
    </row>
    <row r="4219" spans="1:11" x14ac:dyDescent="0.25">
      <c r="A4219">
        <v>291</v>
      </c>
      <c r="B4219">
        <v>154</v>
      </c>
      <c r="C4219" t="str">
        <f>VLOOKUP($B4219,Feuil2!$A$2:$G$720,2,FALSE)</f>
        <v>fury-swipes</v>
      </c>
      <c r="D4219">
        <f>VLOOKUP($B4219,Feuil2!$A$2:$G$720,3,FALSE)</f>
        <v>1</v>
      </c>
      <c r="E4219">
        <f>VLOOKUP($B4219,Feuil2!$A$2:$G$720,4,FALSE)</f>
        <v>1</v>
      </c>
      <c r="F4219" t="str">
        <f>VLOOKUP($E4219,Feuil3!$A$2:$B$19,2,FALSE)</f>
        <v>normal</v>
      </c>
      <c r="G4219">
        <f>VLOOKUP($B4219,Feuil2!$A$2:$G$720,5,FALSE)</f>
        <v>18</v>
      </c>
      <c r="H4219">
        <f>VLOOKUP($B4219,Feuil2!$A$2:$G$720,6,FALSE)</f>
        <v>15</v>
      </c>
      <c r="I4219">
        <f>VLOOKUP($B4219,Feuil2!$A$2:$G$720,7,FALSE)</f>
        <v>80</v>
      </c>
      <c r="J4219">
        <f>VLOOKUP($B4219,Feuil2!$A$2:$J$720,10,FALSE)</f>
        <v>2</v>
      </c>
      <c r="K4219" t="str">
        <f>VLOOKUP(J4219,move_damage_classes!$B$2:$C$4,2,FALSE)</f>
        <v>physical</v>
      </c>
    </row>
    <row r="4220" spans="1:11" x14ac:dyDescent="0.25">
      <c r="A4220">
        <v>291</v>
      </c>
      <c r="B4220">
        <v>163</v>
      </c>
      <c r="C4220" t="str">
        <f>VLOOKUP($B4220,Feuil2!$A$2:$G$720,2,FALSE)</f>
        <v>slash</v>
      </c>
      <c r="D4220">
        <f>VLOOKUP($B4220,Feuil2!$A$2:$G$720,3,FALSE)</f>
        <v>1</v>
      </c>
      <c r="E4220">
        <f>VLOOKUP($B4220,Feuil2!$A$2:$G$720,4,FALSE)</f>
        <v>1</v>
      </c>
      <c r="F4220" t="str">
        <f>VLOOKUP($E4220,Feuil3!$A$2:$B$19,2,FALSE)</f>
        <v>normal</v>
      </c>
      <c r="G4220">
        <f>VLOOKUP($B4220,Feuil2!$A$2:$G$720,5,FALSE)</f>
        <v>70</v>
      </c>
      <c r="H4220">
        <f>VLOOKUP($B4220,Feuil2!$A$2:$G$720,6,FALSE)</f>
        <v>20</v>
      </c>
      <c r="I4220">
        <f>VLOOKUP($B4220,Feuil2!$A$2:$G$720,7,FALSE)</f>
        <v>100</v>
      </c>
      <c r="J4220">
        <f>VLOOKUP($B4220,Feuil2!$A$2:$J$720,10,FALSE)</f>
        <v>2</v>
      </c>
      <c r="K4220" t="str">
        <f>VLOOKUP(J4220,move_damage_classes!$B$2:$C$4,2,FALSE)</f>
        <v>physical</v>
      </c>
    </row>
    <row r="4221" spans="1:11" x14ac:dyDescent="0.25">
      <c r="A4221">
        <v>291</v>
      </c>
      <c r="B4221">
        <v>170</v>
      </c>
      <c r="C4221" t="str">
        <f>VLOOKUP($B4221,Feuil2!$A$2:$G$720,2,FALSE)</f>
        <v>mind-reader</v>
      </c>
      <c r="D4221">
        <f>VLOOKUP($B4221,Feuil2!$A$2:$G$720,3,FALSE)</f>
        <v>2</v>
      </c>
      <c r="E4221">
        <f>VLOOKUP($B4221,Feuil2!$A$2:$G$720,4,FALSE)</f>
        <v>1</v>
      </c>
      <c r="F4221" t="str">
        <f>VLOOKUP($E4221,Feuil3!$A$2:$B$19,2,FALSE)</f>
        <v>normal</v>
      </c>
      <c r="G4221">
        <f>VLOOKUP($B4221,Feuil2!$A$2:$G$720,5,FALSE)</f>
        <v>0</v>
      </c>
      <c r="H4221">
        <f>VLOOKUP($B4221,Feuil2!$A$2:$G$720,6,FALSE)</f>
        <v>5</v>
      </c>
      <c r="I4221">
        <f>VLOOKUP($B4221,Feuil2!$A$2:$G$720,7,FALSE)</f>
        <v>0</v>
      </c>
      <c r="J4221">
        <f>VLOOKUP($B4221,Feuil2!$A$2:$J$720,10,FALSE)</f>
        <v>1</v>
      </c>
      <c r="K4221" t="str">
        <f>VLOOKUP(J4221,move_damage_classes!$B$2:$C$4,2,FALSE)</f>
        <v>status</v>
      </c>
    </row>
    <row r="4222" spans="1:11" x14ac:dyDescent="0.25">
      <c r="A4222">
        <v>291</v>
      </c>
      <c r="B4222">
        <v>210</v>
      </c>
      <c r="C4222" t="str">
        <f>VLOOKUP($B4222,Feuil2!$A$2:$G$720,2,FALSE)</f>
        <v>fury-cutter</v>
      </c>
      <c r="D4222">
        <f>VLOOKUP($B4222,Feuil2!$A$2:$G$720,3,FALSE)</f>
        <v>2</v>
      </c>
      <c r="E4222">
        <f>VLOOKUP($B4222,Feuil2!$A$2:$G$720,4,FALSE)</f>
        <v>7</v>
      </c>
      <c r="F4222" t="str">
        <f>VLOOKUP($E4222,Feuil3!$A$2:$B$19,2,FALSE)</f>
        <v>bug</v>
      </c>
      <c r="G4222">
        <f>VLOOKUP($B4222,Feuil2!$A$2:$G$720,5,FALSE)</f>
        <v>40</v>
      </c>
      <c r="H4222">
        <f>VLOOKUP($B4222,Feuil2!$A$2:$G$720,6,FALSE)</f>
        <v>20</v>
      </c>
      <c r="I4222">
        <f>VLOOKUP($B4222,Feuil2!$A$2:$G$720,7,FALSE)</f>
        <v>95</v>
      </c>
      <c r="J4222">
        <f>VLOOKUP($B4222,Feuil2!$A$2:$J$720,10,FALSE)</f>
        <v>2</v>
      </c>
      <c r="K4222" t="str">
        <f>VLOOKUP(J4222,move_damage_classes!$B$2:$C$4,2,FALSE)</f>
        <v>physical</v>
      </c>
    </row>
    <row r="4223" spans="1:11" x14ac:dyDescent="0.25">
      <c r="A4223">
        <v>291</v>
      </c>
      <c r="B4223">
        <v>226</v>
      </c>
      <c r="C4223" t="str">
        <f>VLOOKUP($B4223,Feuil2!$A$2:$G$720,2,FALSE)</f>
        <v>baton-pass</v>
      </c>
      <c r="D4223">
        <f>VLOOKUP($B4223,Feuil2!$A$2:$G$720,3,FALSE)</f>
        <v>2</v>
      </c>
      <c r="E4223">
        <f>VLOOKUP($B4223,Feuil2!$A$2:$G$720,4,FALSE)</f>
        <v>1</v>
      </c>
      <c r="F4223" t="str">
        <f>VLOOKUP($E4223,Feuil3!$A$2:$B$19,2,FALSE)</f>
        <v>normal</v>
      </c>
      <c r="G4223">
        <f>VLOOKUP($B4223,Feuil2!$A$2:$G$720,5,FALSE)</f>
        <v>0</v>
      </c>
      <c r="H4223">
        <f>VLOOKUP($B4223,Feuil2!$A$2:$G$720,6,FALSE)</f>
        <v>40</v>
      </c>
      <c r="I4223">
        <f>VLOOKUP($B4223,Feuil2!$A$2:$G$720,7,FALSE)</f>
        <v>0</v>
      </c>
      <c r="J4223">
        <f>VLOOKUP($B4223,Feuil2!$A$2:$J$720,10,FALSE)</f>
        <v>1</v>
      </c>
      <c r="K4223" t="str">
        <f>VLOOKUP(J4223,move_damage_classes!$B$2:$C$4,2,FALSE)</f>
        <v>status</v>
      </c>
    </row>
    <row r="4224" spans="1:11" x14ac:dyDescent="0.25">
      <c r="A4224">
        <v>291</v>
      </c>
      <c r="B4224">
        <v>404</v>
      </c>
      <c r="C4224" t="str">
        <f>VLOOKUP($B4224,Feuil2!$A$2:$G$720,2,FALSE)</f>
        <v>x-scissor</v>
      </c>
      <c r="D4224">
        <f>VLOOKUP($B4224,Feuil2!$A$2:$G$720,3,FALSE)</f>
        <v>4</v>
      </c>
      <c r="E4224">
        <f>VLOOKUP($B4224,Feuil2!$A$2:$G$720,4,FALSE)</f>
        <v>7</v>
      </c>
      <c r="F4224" t="str">
        <f>VLOOKUP($E4224,Feuil3!$A$2:$B$19,2,FALSE)</f>
        <v>bug</v>
      </c>
      <c r="G4224">
        <f>VLOOKUP($B4224,Feuil2!$A$2:$G$720,5,FALSE)</f>
        <v>80</v>
      </c>
      <c r="H4224">
        <f>VLOOKUP($B4224,Feuil2!$A$2:$G$720,6,FALSE)</f>
        <v>15</v>
      </c>
      <c r="I4224">
        <f>VLOOKUP($B4224,Feuil2!$A$2:$G$720,7,FALSE)</f>
        <v>100</v>
      </c>
      <c r="J4224">
        <f>VLOOKUP($B4224,Feuil2!$A$2:$J$720,10,FALSE)</f>
        <v>2</v>
      </c>
      <c r="K4224" t="str">
        <f>VLOOKUP(J4224,move_damage_classes!$B$2:$C$4,2,FALSE)</f>
        <v>physical</v>
      </c>
    </row>
    <row r="4225" spans="1:11" x14ac:dyDescent="0.25">
      <c r="A4225">
        <v>291</v>
      </c>
      <c r="B4225">
        <v>450</v>
      </c>
      <c r="C4225" t="str">
        <f>VLOOKUP($B4225,Feuil2!$A$2:$G$720,2,FALSE)</f>
        <v>bug-bite</v>
      </c>
      <c r="D4225">
        <f>VLOOKUP($B4225,Feuil2!$A$2:$G$720,3,FALSE)</f>
        <v>4</v>
      </c>
      <c r="E4225">
        <f>VLOOKUP($B4225,Feuil2!$A$2:$G$720,4,FALSE)</f>
        <v>7</v>
      </c>
      <c r="F4225" t="str">
        <f>VLOOKUP($E4225,Feuil3!$A$2:$B$19,2,FALSE)</f>
        <v>bug</v>
      </c>
      <c r="G4225">
        <f>VLOOKUP($B4225,Feuil2!$A$2:$G$720,5,FALSE)</f>
        <v>60</v>
      </c>
      <c r="H4225">
        <f>VLOOKUP($B4225,Feuil2!$A$2:$G$720,6,FALSE)</f>
        <v>20</v>
      </c>
      <c r="I4225">
        <f>VLOOKUP($B4225,Feuil2!$A$2:$G$720,7,FALSE)</f>
        <v>100</v>
      </c>
      <c r="J4225">
        <f>VLOOKUP($B4225,Feuil2!$A$2:$J$720,10,FALSE)</f>
        <v>2</v>
      </c>
      <c r="K4225" t="str">
        <f>VLOOKUP(J4225,move_damage_classes!$B$2:$C$4,2,FALSE)</f>
        <v>physical</v>
      </c>
    </row>
    <row r="4226" spans="1:11" x14ac:dyDescent="0.25">
      <c r="A4226">
        <v>292</v>
      </c>
      <c r="B4226">
        <v>10</v>
      </c>
      <c r="C4226" t="str">
        <f>VLOOKUP($B4226,Feuil2!$A$2:$G$720,2,FALSE)</f>
        <v>scratch</v>
      </c>
      <c r="D4226">
        <f>VLOOKUP($B4226,Feuil2!$A$2:$G$720,3,FALSE)</f>
        <v>1</v>
      </c>
      <c r="E4226">
        <f>VLOOKUP($B4226,Feuil2!$A$2:$G$720,4,FALSE)</f>
        <v>1</v>
      </c>
      <c r="F4226" t="str">
        <f>VLOOKUP($E4226,Feuil3!$A$2:$B$19,2,FALSE)</f>
        <v>normal</v>
      </c>
      <c r="G4226">
        <f>VLOOKUP($B4226,Feuil2!$A$2:$G$720,5,FALSE)</f>
        <v>40</v>
      </c>
      <c r="H4226">
        <f>VLOOKUP($B4226,Feuil2!$A$2:$G$720,6,FALSE)</f>
        <v>35</v>
      </c>
      <c r="I4226">
        <f>VLOOKUP($B4226,Feuil2!$A$2:$G$720,7,FALSE)</f>
        <v>100</v>
      </c>
      <c r="J4226">
        <f>VLOOKUP($B4226,Feuil2!$A$2:$J$720,10,FALSE)</f>
        <v>2</v>
      </c>
      <c r="K4226" t="str">
        <f>VLOOKUP(J4226,move_damage_classes!$B$2:$C$4,2,FALSE)</f>
        <v>physical</v>
      </c>
    </row>
    <row r="4227" spans="1:11" x14ac:dyDescent="0.25">
      <c r="A4227">
        <v>292</v>
      </c>
      <c r="B4227">
        <v>28</v>
      </c>
      <c r="C4227" t="str">
        <f>VLOOKUP($B4227,Feuil2!$A$2:$G$720,2,FALSE)</f>
        <v>sand-attack</v>
      </c>
      <c r="D4227">
        <f>VLOOKUP($B4227,Feuil2!$A$2:$G$720,3,FALSE)</f>
        <v>1</v>
      </c>
      <c r="E4227">
        <f>VLOOKUP($B4227,Feuil2!$A$2:$G$720,4,FALSE)</f>
        <v>5</v>
      </c>
      <c r="F4227" t="str">
        <f>VLOOKUP($E4227,Feuil3!$A$2:$B$19,2,FALSE)</f>
        <v>ground</v>
      </c>
      <c r="G4227">
        <f>VLOOKUP($B4227,Feuil2!$A$2:$G$720,5,FALSE)</f>
        <v>0</v>
      </c>
      <c r="H4227">
        <f>VLOOKUP($B4227,Feuil2!$A$2:$G$720,6,FALSE)</f>
        <v>15</v>
      </c>
      <c r="I4227">
        <f>VLOOKUP($B4227,Feuil2!$A$2:$G$720,7,FALSE)</f>
        <v>100</v>
      </c>
      <c r="J4227">
        <f>VLOOKUP($B4227,Feuil2!$A$2:$J$720,10,FALSE)</f>
        <v>1</v>
      </c>
      <c r="K4227" t="str">
        <f>VLOOKUP(J4227,move_damage_classes!$B$2:$C$4,2,FALSE)</f>
        <v>status</v>
      </c>
    </row>
    <row r="4228" spans="1:11" x14ac:dyDescent="0.25">
      <c r="A4228">
        <v>292</v>
      </c>
      <c r="B4228">
        <v>71</v>
      </c>
      <c r="C4228" t="str">
        <f>VLOOKUP($B4228,Feuil2!$A$2:$G$720,2,FALSE)</f>
        <v>absorb</v>
      </c>
      <c r="D4228">
        <f>VLOOKUP($B4228,Feuil2!$A$2:$G$720,3,FALSE)</f>
        <v>1</v>
      </c>
      <c r="E4228">
        <f>VLOOKUP($B4228,Feuil2!$A$2:$G$720,4,FALSE)</f>
        <v>12</v>
      </c>
      <c r="F4228" t="str">
        <f>VLOOKUP($E4228,Feuil3!$A$2:$B$19,2,FALSE)</f>
        <v>grass</v>
      </c>
      <c r="G4228">
        <f>VLOOKUP($B4228,Feuil2!$A$2:$G$720,5,FALSE)</f>
        <v>20</v>
      </c>
      <c r="H4228">
        <f>VLOOKUP($B4228,Feuil2!$A$2:$G$720,6,FALSE)</f>
        <v>25</v>
      </c>
      <c r="I4228">
        <f>VLOOKUP($B4228,Feuil2!$A$2:$G$720,7,FALSE)</f>
        <v>100</v>
      </c>
      <c r="J4228">
        <f>VLOOKUP($B4228,Feuil2!$A$2:$J$720,10,FALSE)</f>
        <v>3</v>
      </c>
      <c r="K4228" t="str">
        <f>VLOOKUP(J4228,move_damage_classes!$B$2:$C$4,2,FALSE)</f>
        <v>special</v>
      </c>
    </row>
    <row r="4229" spans="1:11" x14ac:dyDescent="0.25">
      <c r="A4229">
        <v>292</v>
      </c>
      <c r="B4229">
        <v>106</v>
      </c>
      <c r="C4229" t="str">
        <f>VLOOKUP($B4229,Feuil2!$A$2:$G$720,2,FALSE)</f>
        <v>harden</v>
      </c>
      <c r="D4229">
        <f>VLOOKUP($B4229,Feuil2!$A$2:$G$720,3,FALSE)</f>
        <v>1</v>
      </c>
      <c r="E4229">
        <f>VLOOKUP($B4229,Feuil2!$A$2:$G$720,4,FALSE)</f>
        <v>1</v>
      </c>
      <c r="F4229" t="str">
        <f>VLOOKUP($E4229,Feuil3!$A$2:$B$19,2,FALSE)</f>
        <v>normal</v>
      </c>
      <c r="G4229">
        <f>VLOOKUP($B4229,Feuil2!$A$2:$G$720,5,FALSE)</f>
        <v>0</v>
      </c>
      <c r="H4229">
        <f>VLOOKUP($B4229,Feuil2!$A$2:$G$720,6,FALSE)</f>
        <v>30</v>
      </c>
      <c r="I4229">
        <f>VLOOKUP($B4229,Feuil2!$A$2:$G$720,7,FALSE)</f>
        <v>0</v>
      </c>
      <c r="J4229">
        <f>VLOOKUP($B4229,Feuil2!$A$2:$J$720,10,FALSE)</f>
        <v>1</v>
      </c>
      <c r="K4229" t="str">
        <f>VLOOKUP(J4229,move_damage_classes!$B$2:$C$4,2,FALSE)</f>
        <v>status</v>
      </c>
    </row>
    <row r="4230" spans="1:11" x14ac:dyDescent="0.25">
      <c r="A4230">
        <v>292</v>
      </c>
      <c r="B4230">
        <v>109</v>
      </c>
      <c r="C4230" t="str">
        <f>VLOOKUP($B4230,Feuil2!$A$2:$G$720,2,FALSE)</f>
        <v>confuse-ray</v>
      </c>
      <c r="D4230">
        <f>VLOOKUP($B4230,Feuil2!$A$2:$G$720,3,FALSE)</f>
        <v>1</v>
      </c>
      <c r="E4230">
        <f>VLOOKUP($B4230,Feuil2!$A$2:$G$720,4,FALSE)</f>
        <v>8</v>
      </c>
      <c r="F4230" t="str">
        <f>VLOOKUP($E4230,Feuil3!$A$2:$B$19,2,FALSE)</f>
        <v>ghost</v>
      </c>
      <c r="G4230">
        <f>VLOOKUP($B4230,Feuil2!$A$2:$G$720,5,FALSE)</f>
        <v>0</v>
      </c>
      <c r="H4230">
        <f>VLOOKUP($B4230,Feuil2!$A$2:$G$720,6,FALSE)</f>
        <v>10</v>
      </c>
      <c r="I4230">
        <f>VLOOKUP($B4230,Feuil2!$A$2:$G$720,7,FALSE)</f>
        <v>100</v>
      </c>
      <c r="J4230">
        <f>VLOOKUP($B4230,Feuil2!$A$2:$J$720,10,FALSE)</f>
        <v>1</v>
      </c>
      <c r="K4230" t="str">
        <f>VLOOKUP(J4230,move_damage_classes!$B$2:$C$4,2,FALSE)</f>
        <v>status</v>
      </c>
    </row>
    <row r="4231" spans="1:11" x14ac:dyDescent="0.25">
      <c r="A4231">
        <v>292</v>
      </c>
      <c r="B4231">
        <v>154</v>
      </c>
      <c r="C4231" t="str">
        <f>VLOOKUP($B4231,Feuil2!$A$2:$G$720,2,FALSE)</f>
        <v>fury-swipes</v>
      </c>
      <c r="D4231">
        <f>VLOOKUP($B4231,Feuil2!$A$2:$G$720,3,FALSE)</f>
        <v>1</v>
      </c>
      <c r="E4231">
        <f>VLOOKUP($B4231,Feuil2!$A$2:$G$720,4,FALSE)</f>
        <v>1</v>
      </c>
      <c r="F4231" t="str">
        <f>VLOOKUP($E4231,Feuil3!$A$2:$B$19,2,FALSE)</f>
        <v>normal</v>
      </c>
      <c r="G4231">
        <f>VLOOKUP($B4231,Feuil2!$A$2:$G$720,5,FALSE)</f>
        <v>18</v>
      </c>
      <c r="H4231">
        <f>VLOOKUP($B4231,Feuil2!$A$2:$G$720,6,FALSE)</f>
        <v>15</v>
      </c>
      <c r="I4231">
        <f>VLOOKUP($B4231,Feuil2!$A$2:$G$720,7,FALSE)</f>
        <v>80</v>
      </c>
      <c r="J4231">
        <f>VLOOKUP($B4231,Feuil2!$A$2:$J$720,10,FALSE)</f>
        <v>2</v>
      </c>
      <c r="K4231" t="str">
        <f>VLOOKUP(J4231,move_damage_classes!$B$2:$C$4,2,FALSE)</f>
        <v>physical</v>
      </c>
    </row>
    <row r="4232" spans="1:11" x14ac:dyDescent="0.25">
      <c r="A4232">
        <v>292</v>
      </c>
      <c r="B4232">
        <v>170</v>
      </c>
      <c r="C4232" t="str">
        <f>VLOOKUP($B4232,Feuil2!$A$2:$G$720,2,FALSE)</f>
        <v>mind-reader</v>
      </c>
      <c r="D4232">
        <f>VLOOKUP($B4232,Feuil2!$A$2:$G$720,3,FALSE)</f>
        <v>2</v>
      </c>
      <c r="E4232">
        <f>VLOOKUP($B4232,Feuil2!$A$2:$G$720,4,FALSE)</f>
        <v>1</v>
      </c>
      <c r="F4232" t="str">
        <f>VLOOKUP($E4232,Feuil3!$A$2:$B$19,2,FALSE)</f>
        <v>normal</v>
      </c>
      <c r="G4232">
        <f>VLOOKUP($B4232,Feuil2!$A$2:$G$720,5,FALSE)</f>
        <v>0</v>
      </c>
      <c r="H4232">
        <f>VLOOKUP($B4232,Feuil2!$A$2:$G$720,6,FALSE)</f>
        <v>5</v>
      </c>
      <c r="I4232">
        <f>VLOOKUP($B4232,Feuil2!$A$2:$G$720,7,FALSE)</f>
        <v>0</v>
      </c>
      <c r="J4232">
        <f>VLOOKUP($B4232,Feuil2!$A$2:$J$720,10,FALSE)</f>
        <v>1</v>
      </c>
      <c r="K4232" t="str">
        <f>VLOOKUP(J4232,move_damage_classes!$B$2:$C$4,2,FALSE)</f>
        <v>status</v>
      </c>
    </row>
    <row r="4233" spans="1:11" x14ac:dyDescent="0.25">
      <c r="A4233">
        <v>292</v>
      </c>
      <c r="B4233">
        <v>180</v>
      </c>
      <c r="C4233" t="str">
        <f>VLOOKUP($B4233,Feuil2!$A$2:$G$720,2,FALSE)</f>
        <v>spite</v>
      </c>
      <c r="D4233">
        <f>VLOOKUP($B4233,Feuil2!$A$2:$G$720,3,FALSE)</f>
        <v>2</v>
      </c>
      <c r="E4233">
        <f>VLOOKUP($B4233,Feuil2!$A$2:$G$720,4,FALSE)</f>
        <v>8</v>
      </c>
      <c r="F4233" t="str">
        <f>VLOOKUP($E4233,Feuil3!$A$2:$B$19,2,FALSE)</f>
        <v>ghost</v>
      </c>
      <c r="G4233">
        <f>VLOOKUP($B4233,Feuil2!$A$2:$G$720,5,FALSE)</f>
        <v>0</v>
      </c>
      <c r="H4233">
        <f>VLOOKUP($B4233,Feuil2!$A$2:$G$720,6,FALSE)</f>
        <v>10</v>
      </c>
      <c r="I4233">
        <f>VLOOKUP($B4233,Feuil2!$A$2:$G$720,7,FALSE)</f>
        <v>100</v>
      </c>
      <c r="J4233">
        <f>VLOOKUP($B4233,Feuil2!$A$2:$J$720,10,FALSE)</f>
        <v>1</v>
      </c>
      <c r="K4233" t="str">
        <f>VLOOKUP(J4233,move_damage_classes!$B$2:$C$4,2,FALSE)</f>
        <v>status</v>
      </c>
    </row>
    <row r="4234" spans="1:11" x14ac:dyDescent="0.25">
      <c r="A4234">
        <v>292</v>
      </c>
      <c r="B4234">
        <v>247</v>
      </c>
      <c r="C4234" t="str">
        <f>VLOOKUP($B4234,Feuil2!$A$2:$G$720,2,FALSE)</f>
        <v>shadow-ball</v>
      </c>
      <c r="D4234">
        <f>VLOOKUP($B4234,Feuil2!$A$2:$G$720,3,FALSE)</f>
        <v>2</v>
      </c>
      <c r="E4234">
        <f>VLOOKUP($B4234,Feuil2!$A$2:$G$720,4,FALSE)</f>
        <v>8</v>
      </c>
      <c r="F4234" t="str">
        <f>VLOOKUP($E4234,Feuil3!$A$2:$B$19,2,FALSE)</f>
        <v>ghost</v>
      </c>
      <c r="G4234">
        <f>VLOOKUP($B4234,Feuil2!$A$2:$G$720,5,FALSE)</f>
        <v>80</v>
      </c>
      <c r="H4234">
        <f>VLOOKUP($B4234,Feuil2!$A$2:$G$720,6,FALSE)</f>
        <v>15</v>
      </c>
      <c r="I4234">
        <f>VLOOKUP($B4234,Feuil2!$A$2:$G$720,7,FALSE)</f>
        <v>100</v>
      </c>
      <c r="J4234">
        <f>VLOOKUP($B4234,Feuil2!$A$2:$J$720,10,FALSE)</f>
        <v>3</v>
      </c>
      <c r="K4234" t="str">
        <f>VLOOKUP(J4234,move_damage_classes!$B$2:$C$4,2,FALSE)</f>
        <v>special</v>
      </c>
    </row>
    <row r="4235" spans="1:11" x14ac:dyDescent="0.25">
      <c r="A4235">
        <v>292</v>
      </c>
      <c r="B4235">
        <v>288</v>
      </c>
      <c r="C4235" t="str">
        <f>VLOOKUP($B4235,Feuil2!$A$2:$G$720,2,FALSE)</f>
        <v>grudge</v>
      </c>
      <c r="D4235">
        <f>VLOOKUP($B4235,Feuil2!$A$2:$G$720,3,FALSE)</f>
        <v>3</v>
      </c>
      <c r="E4235">
        <f>VLOOKUP($B4235,Feuil2!$A$2:$G$720,4,FALSE)</f>
        <v>8</v>
      </c>
      <c r="F4235" t="str">
        <f>VLOOKUP($E4235,Feuil3!$A$2:$B$19,2,FALSE)</f>
        <v>ghost</v>
      </c>
      <c r="G4235">
        <f>VLOOKUP($B4235,Feuil2!$A$2:$G$720,5,FALSE)</f>
        <v>0</v>
      </c>
      <c r="H4235">
        <f>VLOOKUP($B4235,Feuil2!$A$2:$G$720,6,FALSE)</f>
        <v>5</v>
      </c>
      <c r="I4235">
        <f>VLOOKUP($B4235,Feuil2!$A$2:$G$720,7,FALSE)</f>
        <v>0</v>
      </c>
      <c r="J4235">
        <f>VLOOKUP($B4235,Feuil2!$A$2:$J$720,10,FALSE)</f>
        <v>1</v>
      </c>
      <c r="K4235" t="str">
        <f>VLOOKUP(J4235,move_damage_classes!$B$2:$C$4,2,FALSE)</f>
        <v>status</v>
      </c>
    </row>
    <row r="4236" spans="1:11" x14ac:dyDescent="0.25">
      <c r="A4236">
        <v>292</v>
      </c>
      <c r="B4236">
        <v>377</v>
      </c>
      <c r="C4236" t="str">
        <f>VLOOKUP($B4236,Feuil2!$A$2:$G$720,2,FALSE)</f>
        <v>heal-block</v>
      </c>
      <c r="D4236">
        <f>VLOOKUP($B4236,Feuil2!$A$2:$G$720,3,FALSE)</f>
        <v>4</v>
      </c>
      <c r="E4236">
        <f>VLOOKUP($B4236,Feuil2!$A$2:$G$720,4,FALSE)</f>
        <v>14</v>
      </c>
      <c r="F4236" t="str">
        <f>VLOOKUP($E4236,Feuil3!$A$2:$B$19,2,FALSE)</f>
        <v>psychic</v>
      </c>
      <c r="G4236">
        <f>VLOOKUP($B4236,Feuil2!$A$2:$G$720,5,FALSE)</f>
        <v>0</v>
      </c>
      <c r="H4236">
        <f>VLOOKUP($B4236,Feuil2!$A$2:$G$720,6,FALSE)</f>
        <v>15</v>
      </c>
      <c r="I4236">
        <f>VLOOKUP($B4236,Feuil2!$A$2:$G$720,7,FALSE)</f>
        <v>100</v>
      </c>
      <c r="J4236">
        <f>VLOOKUP($B4236,Feuil2!$A$2:$J$720,10,FALSE)</f>
        <v>1</v>
      </c>
      <c r="K4236" t="str">
        <f>VLOOKUP(J4236,move_damage_classes!$B$2:$C$4,2,FALSE)</f>
        <v>status</v>
      </c>
    </row>
    <row r="4237" spans="1:11" x14ac:dyDescent="0.25">
      <c r="A4237">
        <v>292</v>
      </c>
      <c r="B4237">
        <v>425</v>
      </c>
      <c r="C4237" t="str">
        <f>VLOOKUP($B4237,Feuil2!$A$2:$G$720,2,FALSE)</f>
        <v>shadow-sneak</v>
      </c>
      <c r="D4237">
        <f>VLOOKUP($B4237,Feuil2!$A$2:$G$720,3,FALSE)</f>
        <v>4</v>
      </c>
      <c r="E4237">
        <f>VLOOKUP($B4237,Feuil2!$A$2:$G$720,4,FALSE)</f>
        <v>8</v>
      </c>
      <c r="F4237" t="str">
        <f>VLOOKUP($E4237,Feuil3!$A$2:$B$19,2,FALSE)</f>
        <v>ghost</v>
      </c>
      <c r="G4237">
        <f>VLOOKUP($B4237,Feuil2!$A$2:$G$720,5,FALSE)</f>
        <v>40</v>
      </c>
      <c r="H4237">
        <f>VLOOKUP($B4237,Feuil2!$A$2:$G$720,6,FALSE)</f>
        <v>30</v>
      </c>
      <c r="I4237">
        <f>VLOOKUP($B4237,Feuil2!$A$2:$G$720,7,FALSE)</f>
        <v>100</v>
      </c>
      <c r="J4237">
        <f>VLOOKUP($B4237,Feuil2!$A$2:$J$720,10,FALSE)</f>
        <v>2</v>
      </c>
      <c r="K4237" t="str">
        <f>VLOOKUP(J4237,move_damage_classes!$B$2:$C$4,2,FALSE)</f>
        <v>physical</v>
      </c>
    </row>
    <row r="4238" spans="1:11" x14ac:dyDescent="0.25">
      <c r="A4238">
        <v>292</v>
      </c>
      <c r="B4238">
        <v>566</v>
      </c>
      <c r="C4238" t="str">
        <f>VLOOKUP($B4238,Feuil2!$A$2:$G$720,2,FALSE)</f>
        <v>phantom-force</v>
      </c>
      <c r="D4238">
        <f>VLOOKUP($B4238,Feuil2!$A$2:$G$720,3,FALSE)</f>
        <v>6</v>
      </c>
      <c r="E4238">
        <f>VLOOKUP($B4238,Feuil2!$A$2:$G$720,4,FALSE)</f>
        <v>8</v>
      </c>
      <c r="F4238" t="str">
        <f>VLOOKUP($E4238,Feuil3!$A$2:$B$19,2,FALSE)</f>
        <v>ghost</v>
      </c>
      <c r="G4238">
        <f>VLOOKUP($B4238,Feuil2!$A$2:$G$720,5,FALSE)</f>
        <v>90</v>
      </c>
      <c r="H4238">
        <f>VLOOKUP($B4238,Feuil2!$A$2:$G$720,6,FALSE)</f>
        <v>10</v>
      </c>
      <c r="I4238">
        <f>VLOOKUP($B4238,Feuil2!$A$2:$G$720,7,FALSE)</f>
        <v>100</v>
      </c>
      <c r="J4238">
        <f>VLOOKUP($B4238,Feuil2!$A$2:$J$720,10,FALSE)</f>
        <v>2</v>
      </c>
      <c r="K4238" t="str">
        <f>VLOOKUP(J4238,move_damage_classes!$B$2:$C$4,2,FALSE)</f>
        <v>physical</v>
      </c>
    </row>
    <row r="4239" spans="1:11" x14ac:dyDescent="0.25">
      <c r="A4239">
        <v>293</v>
      </c>
      <c r="B4239">
        <v>1</v>
      </c>
      <c r="C4239" t="str">
        <f>VLOOKUP($B4239,Feuil2!$A$2:$G$720,2,FALSE)</f>
        <v>pound</v>
      </c>
      <c r="D4239">
        <f>VLOOKUP($B4239,Feuil2!$A$2:$G$720,3,FALSE)</f>
        <v>1</v>
      </c>
      <c r="E4239">
        <f>VLOOKUP($B4239,Feuil2!$A$2:$G$720,4,FALSE)</f>
        <v>1</v>
      </c>
      <c r="F4239" t="str">
        <f>VLOOKUP($E4239,Feuil3!$A$2:$B$19,2,FALSE)</f>
        <v>normal</v>
      </c>
      <c r="G4239">
        <f>VLOOKUP($B4239,Feuil2!$A$2:$G$720,5,FALSE)</f>
        <v>40</v>
      </c>
      <c r="H4239">
        <f>VLOOKUP($B4239,Feuil2!$A$2:$G$720,6,FALSE)</f>
        <v>35</v>
      </c>
      <c r="I4239">
        <f>VLOOKUP($B4239,Feuil2!$A$2:$G$720,7,FALSE)</f>
        <v>100</v>
      </c>
      <c r="J4239">
        <f>VLOOKUP($B4239,Feuil2!$A$2:$J$720,10,FALSE)</f>
        <v>2</v>
      </c>
      <c r="K4239" t="str">
        <f>VLOOKUP(J4239,move_damage_classes!$B$2:$C$4,2,FALSE)</f>
        <v>physical</v>
      </c>
    </row>
    <row r="4240" spans="1:11" x14ac:dyDescent="0.25">
      <c r="A4240">
        <v>293</v>
      </c>
      <c r="B4240">
        <v>23</v>
      </c>
      <c r="C4240" t="str">
        <f>VLOOKUP($B4240,Feuil2!$A$2:$G$720,2,FALSE)</f>
        <v>stomp</v>
      </c>
      <c r="D4240">
        <f>VLOOKUP($B4240,Feuil2!$A$2:$G$720,3,FALSE)</f>
        <v>1</v>
      </c>
      <c r="E4240">
        <f>VLOOKUP($B4240,Feuil2!$A$2:$G$720,4,FALSE)</f>
        <v>1</v>
      </c>
      <c r="F4240" t="str">
        <f>VLOOKUP($E4240,Feuil3!$A$2:$B$19,2,FALSE)</f>
        <v>normal</v>
      </c>
      <c r="G4240">
        <f>VLOOKUP($B4240,Feuil2!$A$2:$G$720,5,FALSE)</f>
        <v>65</v>
      </c>
      <c r="H4240">
        <f>VLOOKUP($B4240,Feuil2!$A$2:$G$720,6,FALSE)</f>
        <v>20</v>
      </c>
      <c r="I4240">
        <f>VLOOKUP($B4240,Feuil2!$A$2:$G$720,7,FALSE)</f>
        <v>100</v>
      </c>
      <c r="J4240">
        <f>VLOOKUP($B4240,Feuil2!$A$2:$J$720,10,FALSE)</f>
        <v>2</v>
      </c>
      <c r="K4240" t="str">
        <f>VLOOKUP(J4240,move_damage_classes!$B$2:$C$4,2,FALSE)</f>
        <v>physical</v>
      </c>
    </row>
    <row r="4241" spans="1:11" x14ac:dyDescent="0.25">
      <c r="A4241">
        <v>293</v>
      </c>
      <c r="B4241">
        <v>46</v>
      </c>
      <c r="C4241" t="str">
        <f>VLOOKUP($B4241,Feuil2!$A$2:$G$720,2,FALSE)</f>
        <v>roar</v>
      </c>
      <c r="D4241">
        <f>VLOOKUP($B4241,Feuil2!$A$2:$G$720,3,FALSE)</f>
        <v>1</v>
      </c>
      <c r="E4241">
        <f>VLOOKUP($B4241,Feuil2!$A$2:$G$720,4,FALSE)</f>
        <v>1</v>
      </c>
      <c r="F4241" t="str">
        <f>VLOOKUP($E4241,Feuil3!$A$2:$B$19,2,FALSE)</f>
        <v>normal</v>
      </c>
      <c r="G4241">
        <f>VLOOKUP($B4241,Feuil2!$A$2:$G$720,5,FALSE)</f>
        <v>0</v>
      </c>
      <c r="H4241">
        <f>VLOOKUP($B4241,Feuil2!$A$2:$G$720,6,FALSE)</f>
        <v>20</v>
      </c>
      <c r="I4241">
        <f>VLOOKUP($B4241,Feuil2!$A$2:$G$720,7,FALSE)</f>
        <v>0</v>
      </c>
      <c r="J4241">
        <f>VLOOKUP($B4241,Feuil2!$A$2:$J$720,10,FALSE)</f>
        <v>1</v>
      </c>
      <c r="K4241" t="str">
        <f>VLOOKUP(J4241,move_damage_classes!$B$2:$C$4,2,FALSE)</f>
        <v>status</v>
      </c>
    </row>
    <row r="4242" spans="1:11" x14ac:dyDescent="0.25">
      <c r="A4242">
        <v>293</v>
      </c>
      <c r="B4242">
        <v>48</v>
      </c>
      <c r="C4242" t="str">
        <f>VLOOKUP($B4242,Feuil2!$A$2:$G$720,2,FALSE)</f>
        <v>supersonic</v>
      </c>
      <c r="D4242">
        <f>VLOOKUP($B4242,Feuil2!$A$2:$G$720,3,FALSE)</f>
        <v>1</v>
      </c>
      <c r="E4242">
        <f>VLOOKUP($B4242,Feuil2!$A$2:$G$720,4,FALSE)</f>
        <v>1</v>
      </c>
      <c r="F4242" t="str">
        <f>VLOOKUP($E4242,Feuil3!$A$2:$B$19,2,FALSE)</f>
        <v>normal</v>
      </c>
      <c r="G4242">
        <f>VLOOKUP($B4242,Feuil2!$A$2:$G$720,5,FALSE)</f>
        <v>0</v>
      </c>
      <c r="H4242">
        <f>VLOOKUP($B4242,Feuil2!$A$2:$G$720,6,FALSE)</f>
        <v>20</v>
      </c>
      <c r="I4242">
        <f>VLOOKUP($B4242,Feuil2!$A$2:$G$720,7,FALSE)</f>
        <v>55</v>
      </c>
      <c r="J4242">
        <f>VLOOKUP($B4242,Feuil2!$A$2:$J$720,10,FALSE)</f>
        <v>1</v>
      </c>
      <c r="K4242" t="str">
        <f>VLOOKUP(J4242,move_damage_classes!$B$2:$C$4,2,FALSE)</f>
        <v>status</v>
      </c>
    </row>
    <row r="4243" spans="1:11" x14ac:dyDescent="0.25">
      <c r="A4243">
        <v>293</v>
      </c>
      <c r="B4243">
        <v>103</v>
      </c>
      <c r="C4243" t="str">
        <f>VLOOKUP($B4243,Feuil2!$A$2:$G$720,2,FALSE)</f>
        <v>screech</v>
      </c>
      <c r="D4243">
        <f>VLOOKUP($B4243,Feuil2!$A$2:$G$720,3,FALSE)</f>
        <v>1</v>
      </c>
      <c r="E4243">
        <f>VLOOKUP($B4243,Feuil2!$A$2:$G$720,4,FALSE)</f>
        <v>1</v>
      </c>
      <c r="F4243" t="str">
        <f>VLOOKUP($E4243,Feuil3!$A$2:$B$19,2,FALSE)</f>
        <v>normal</v>
      </c>
      <c r="G4243">
        <f>VLOOKUP($B4243,Feuil2!$A$2:$G$720,5,FALSE)</f>
        <v>0</v>
      </c>
      <c r="H4243">
        <f>VLOOKUP($B4243,Feuil2!$A$2:$G$720,6,FALSE)</f>
        <v>40</v>
      </c>
      <c r="I4243">
        <f>VLOOKUP($B4243,Feuil2!$A$2:$G$720,7,FALSE)</f>
        <v>85</v>
      </c>
      <c r="J4243">
        <f>VLOOKUP($B4243,Feuil2!$A$2:$J$720,10,FALSE)</f>
        <v>1</v>
      </c>
      <c r="K4243" t="str">
        <f>VLOOKUP(J4243,move_damage_classes!$B$2:$C$4,2,FALSE)</f>
        <v>status</v>
      </c>
    </row>
    <row r="4244" spans="1:11" x14ac:dyDescent="0.25">
      <c r="A4244">
        <v>293</v>
      </c>
      <c r="B4244">
        <v>156</v>
      </c>
      <c r="C4244" t="str">
        <f>VLOOKUP($B4244,Feuil2!$A$2:$G$720,2,FALSE)</f>
        <v>rest</v>
      </c>
      <c r="D4244">
        <f>VLOOKUP($B4244,Feuil2!$A$2:$G$720,3,FALSE)</f>
        <v>1</v>
      </c>
      <c r="E4244">
        <f>VLOOKUP($B4244,Feuil2!$A$2:$G$720,4,FALSE)</f>
        <v>14</v>
      </c>
      <c r="F4244" t="str">
        <f>VLOOKUP($E4244,Feuil3!$A$2:$B$19,2,FALSE)</f>
        <v>psychic</v>
      </c>
      <c r="G4244">
        <f>VLOOKUP($B4244,Feuil2!$A$2:$G$720,5,FALSE)</f>
        <v>0</v>
      </c>
      <c r="H4244">
        <f>VLOOKUP($B4244,Feuil2!$A$2:$G$720,6,FALSE)</f>
        <v>10</v>
      </c>
      <c r="I4244">
        <f>VLOOKUP($B4244,Feuil2!$A$2:$G$720,7,FALSE)</f>
        <v>0</v>
      </c>
      <c r="J4244">
        <f>VLOOKUP($B4244,Feuil2!$A$2:$J$720,10,FALSE)</f>
        <v>1</v>
      </c>
      <c r="K4244" t="str">
        <f>VLOOKUP(J4244,move_damage_classes!$B$2:$C$4,2,FALSE)</f>
        <v>status</v>
      </c>
    </row>
    <row r="4245" spans="1:11" x14ac:dyDescent="0.25">
      <c r="A4245">
        <v>293</v>
      </c>
      <c r="B4245">
        <v>214</v>
      </c>
      <c r="C4245" t="str">
        <f>VLOOKUP($B4245,Feuil2!$A$2:$G$720,2,FALSE)</f>
        <v>sleep-talk</v>
      </c>
      <c r="D4245">
        <f>VLOOKUP($B4245,Feuil2!$A$2:$G$720,3,FALSE)</f>
        <v>2</v>
      </c>
      <c r="E4245">
        <f>VLOOKUP($B4245,Feuil2!$A$2:$G$720,4,FALSE)</f>
        <v>1</v>
      </c>
      <c r="F4245" t="str">
        <f>VLOOKUP($E4245,Feuil3!$A$2:$B$19,2,FALSE)</f>
        <v>normal</v>
      </c>
      <c r="G4245">
        <f>VLOOKUP($B4245,Feuil2!$A$2:$G$720,5,FALSE)</f>
        <v>0</v>
      </c>
      <c r="H4245">
        <f>VLOOKUP($B4245,Feuil2!$A$2:$G$720,6,FALSE)</f>
        <v>10</v>
      </c>
      <c r="I4245">
        <f>VLOOKUP($B4245,Feuil2!$A$2:$G$720,7,FALSE)</f>
        <v>0</v>
      </c>
      <c r="J4245">
        <f>VLOOKUP($B4245,Feuil2!$A$2:$J$720,10,FALSE)</f>
        <v>1</v>
      </c>
      <c r="K4245" t="str">
        <f>VLOOKUP(J4245,move_damage_classes!$B$2:$C$4,2,FALSE)</f>
        <v>status</v>
      </c>
    </row>
    <row r="4246" spans="1:11" x14ac:dyDescent="0.25">
      <c r="A4246">
        <v>293</v>
      </c>
      <c r="B4246">
        <v>253</v>
      </c>
      <c r="C4246" t="str">
        <f>VLOOKUP($B4246,Feuil2!$A$2:$G$720,2,FALSE)</f>
        <v>uproar</v>
      </c>
      <c r="D4246">
        <f>VLOOKUP($B4246,Feuil2!$A$2:$G$720,3,FALSE)</f>
        <v>3</v>
      </c>
      <c r="E4246">
        <f>VLOOKUP($B4246,Feuil2!$A$2:$G$720,4,FALSE)</f>
        <v>1</v>
      </c>
      <c r="F4246" t="str">
        <f>VLOOKUP($E4246,Feuil3!$A$2:$B$19,2,FALSE)</f>
        <v>normal</v>
      </c>
      <c r="G4246">
        <f>VLOOKUP($B4246,Feuil2!$A$2:$G$720,5,FALSE)</f>
        <v>90</v>
      </c>
      <c r="H4246">
        <f>VLOOKUP($B4246,Feuil2!$A$2:$G$720,6,FALSE)</f>
        <v>10</v>
      </c>
      <c r="I4246">
        <f>VLOOKUP($B4246,Feuil2!$A$2:$G$720,7,FALSE)</f>
        <v>100</v>
      </c>
      <c r="J4246">
        <f>VLOOKUP($B4246,Feuil2!$A$2:$J$720,10,FALSE)</f>
        <v>3</v>
      </c>
      <c r="K4246" t="str">
        <f>VLOOKUP(J4246,move_damage_classes!$B$2:$C$4,2,FALSE)</f>
        <v>special</v>
      </c>
    </row>
    <row r="4247" spans="1:11" x14ac:dyDescent="0.25">
      <c r="A4247">
        <v>293</v>
      </c>
      <c r="B4247">
        <v>304</v>
      </c>
      <c r="C4247" t="str">
        <f>VLOOKUP($B4247,Feuil2!$A$2:$G$720,2,FALSE)</f>
        <v>hyper-voice</v>
      </c>
      <c r="D4247">
        <f>VLOOKUP($B4247,Feuil2!$A$2:$G$720,3,FALSE)</f>
        <v>3</v>
      </c>
      <c r="E4247">
        <f>VLOOKUP($B4247,Feuil2!$A$2:$G$720,4,FALSE)</f>
        <v>1</v>
      </c>
      <c r="F4247" t="str">
        <f>VLOOKUP($E4247,Feuil3!$A$2:$B$19,2,FALSE)</f>
        <v>normal</v>
      </c>
      <c r="G4247">
        <f>VLOOKUP($B4247,Feuil2!$A$2:$G$720,5,FALSE)</f>
        <v>90</v>
      </c>
      <c r="H4247">
        <f>VLOOKUP($B4247,Feuil2!$A$2:$G$720,6,FALSE)</f>
        <v>10</v>
      </c>
      <c r="I4247">
        <f>VLOOKUP($B4247,Feuil2!$A$2:$G$720,7,FALSE)</f>
        <v>100</v>
      </c>
      <c r="J4247">
        <f>VLOOKUP($B4247,Feuil2!$A$2:$J$720,10,FALSE)</f>
        <v>3</v>
      </c>
      <c r="K4247" t="str">
        <f>VLOOKUP(J4247,move_damage_classes!$B$2:$C$4,2,FALSE)</f>
        <v>special</v>
      </c>
    </row>
    <row r="4248" spans="1:11" x14ac:dyDescent="0.25">
      <c r="A4248">
        <v>293</v>
      </c>
      <c r="B4248">
        <v>310</v>
      </c>
      <c r="C4248" t="str">
        <f>VLOOKUP($B4248,Feuil2!$A$2:$G$720,2,FALSE)</f>
        <v>astonish</v>
      </c>
      <c r="D4248">
        <f>VLOOKUP($B4248,Feuil2!$A$2:$G$720,3,FALSE)</f>
        <v>3</v>
      </c>
      <c r="E4248">
        <f>VLOOKUP($B4248,Feuil2!$A$2:$G$720,4,FALSE)</f>
        <v>8</v>
      </c>
      <c r="F4248" t="str">
        <f>VLOOKUP($E4248,Feuil3!$A$2:$B$19,2,FALSE)</f>
        <v>ghost</v>
      </c>
      <c r="G4248">
        <f>VLOOKUP($B4248,Feuil2!$A$2:$G$720,5,FALSE)</f>
        <v>30</v>
      </c>
      <c r="H4248">
        <f>VLOOKUP($B4248,Feuil2!$A$2:$G$720,6,FALSE)</f>
        <v>15</v>
      </c>
      <c r="I4248">
        <f>VLOOKUP($B4248,Feuil2!$A$2:$G$720,7,FALSE)</f>
        <v>100</v>
      </c>
      <c r="J4248">
        <f>VLOOKUP($B4248,Feuil2!$A$2:$J$720,10,FALSE)</f>
        <v>2</v>
      </c>
      <c r="K4248" t="str">
        <f>VLOOKUP(J4248,move_damage_classes!$B$2:$C$4,2,FALSE)</f>
        <v>physical</v>
      </c>
    </row>
    <row r="4249" spans="1:11" x14ac:dyDescent="0.25">
      <c r="A4249">
        <v>293</v>
      </c>
      <c r="B4249">
        <v>336</v>
      </c>
      <c r="C4249" t="str">
        <f>VLOOKUP($B4249,Feuil2!$A$2:$G$720,2,FALSE)</f>
        <v>howl</v>
      </c>
      <c r="D4249">
        <f>VLOOKUP($B4249,Feuil2!$A$2:$G$720,3,FALSE)</f>
        <v>3</v>
      </c>
      <c r="E4249">
        <f>VLOOKUP($B4249,Feuil2!$A$2:$G$720,4,FALSE)</f>
        <v>1</v>
      </c>
      <c r="F4249" t="str">
        <f>VLOOKUP($E4249,Feuil3!$A$2:$B$19,2,FALSE)</f>
        <v>normal</v>
      </c>
      <c r="G4249">
        <f>VLOOKUP($B4249,Feuil2!$A$2:$G$720,5,FALSE)</f>
        <v>0</v>
      </c>
      <c r="H4249">
        <f>VLOOKUP($B4249,Feuil2!$A$2:$G$720,6,FALSE)</f>
        <v>40</v>
      </c>
      <c r="I4249">
        <f>VLOOKUP($B4249,Feuil2!$A$2:$G$720,7,FALSE)</f>
        <v>0</v>
      </c>
      <c r="J4249">
        <f>VLOOKUP($B4249,Feuil2!$A$2:$J$720,10,FALSE)</f>
        <v>1</v>
      </c>
      <c r="K4249" t="str">
        <f>VLOOKUP(J4249,move_damage_classes!$B$2:$C$4,2,FALSE)</f>
        <v>status</v>
      </c>
    </row>
    <row r="4250" spans="1:11" x14ac:dyDescent="0.25">
      <c r="A4250">
        <v>293</v>
      </c>
      <c r="B4250">
        <v>485</v>
      </c>
      <c r="C4250" t="str">
        <f>VLOOKUP($B4250,Feuil2!$A$2:$G$720,2,FALSE)</f>
        <v>synchronoise</v>
      </c>
      <c r="D4250">
        <f>VLOOKUP($B4250,Feuil2!$A$2:$G$720,3,FALSE)</f>
        <v>5</v>
      </c>
      <c r="E4250">
        <f>VLOOKUP($B4250,Feuil2!$A$2:$G$720,4,FALSE)</f>
        <v>14</v>
      </c>
      <c r="F4250" t="str">
        <f>VLOOKUP($E4250,Feuil3!$A$2:$B$19,2,FALSE)</f>
        <v>psychic</v>
      </c>
      <c r="G4250">
        <f>VLOOKUP($B4250,Feuil2!$A$2:$G$720,5,FALSE)</f>
        <v>120</v>
      </c>
      <c r="H4250">
        <f>VLOOKUP($B4250,Feuil2!$A$2:$G$720,6,FALSE)</f>
        <v>10</v>
      </c>
      <c r="I4250">
        <f>VLOOKUP($B4250,Feuil2!$A$2:$G$720,7,FALSE)</f>
        <v>100</v>
      </c>
      <c r="J4250">
        <f>VLOOKUP($B4250,Feuil2!$A$2:$J$720,10,FALSE)</f>
        <v>3</v>
      </c>
      <c r="K4250" t="str">
        <f>VLOOKUP(J4250,move_damage_classes!$B$2:$C$4,2,FALSE)</f>
        <v>special</v>
      </c>
    </row>
    <row r="4251" spans="1:11" x14ac:dyDescent="0.25">
      <c r="A4251">
        <v>293</v>
      </c>
      <c r="B4251">
        <v>497</v>
      </c>
      <c r="C4251" t="str">
        <f>VLOOKUP($B4251,Feuil2!$A$2:$G$720,2,FALSE)</f>
        <v>echoed-voice</v>
      </c>
      <c r="D4251">
        <f>VLOOKUP($B4251,Feuil2!$A$2:$G$720,3,FALSE)</f>
        <v>5</v>
      </c>
      <c r="E4251">
        <f>VLOOKUP($B4251,Feuil2!$A$2:$G$720,4,FALSE)</f>
        <v>1</v>
      </c>
      <c r="F4251" t="str">
        <f>VLOOKUP($E4251,Feuil3!$A$2:$B$19,2,FALSE)</f>
        <v>normal</v>
      </c>
      <c r="G4251">
        <f>VLOOKUP($B4251,Feuil2!$A$2:$G$720,5,FALSE)</f>
        <v>40</v>
      </c>
      <c r="H4251">
        <f>VLOOKUP($B4251,Feuil2!$A$2:$G$720,6,FALSE)</f>
        <v>15</v>
      </c>
      <c r="I4251">
        <f>VLOOKUP($B4251,Feuil2!$A$2:$G$720,7,FALSE)</f>
        <v>100</v>
      </c>
      <c r="J4251">
        <f>VLOOKUP($B4251,Feuil2!$A$2:$J$720,10,FALSE)</f>
        <v>3</v>
      </c>
      <c r="K4251" t="str">
        <f>VLOOKUP(J4251,move_damage_classes!$B$2:$C$4,2,FALSE)</f>
        <v>special</v>
      </c>
    </row>
    <row r="4252" spans="1:11" x14ac:dyDescent="0.25">
      <c r="A4252">
        <v>294</v>
      </c>
      <c r="B4252">
        <v>1</v>
      </c>
      <c r="C4252" t="str">
        <f>VLOOKUP($B4252,Feuil2!$A$2:$G$720,2,FALSE)</f>
        <v>pound</v>
      </c>
      <c r="D4252">
        <f>VLOOKUP($B4252,Feuil2!$A$2:$G$720,3,FALSE)</f>
        <v>1</v>
      </c>
      <c r="E4252">
        <f>VLOOKUP($B4252,Feuil2!$A$2:$G$720,4,FALSE)</f>
        <v>1</v>
      </c>
      <c r="F4252" t="str">
        <f>VLOOKUP($E4252,Feuil3!$A$2:$B$19,2,FALSE)</f>
        <v>normal</v>
      </c>
      <c r="G4252">
        <f>VLOOKUP($B4252,Feuil2!$A$2:$G$720,5,FALSE)</f>
        <v>40</v>
      </c>
      <c r="H4252">
        <f>VLOOKUP($B4252,Feuil2!$A$2:$G$720,6,FALSE)</f>
        <v>35</v>
      </c>
      <c r="I4252">
        <f>VLOOKUP($B4252,Feuil2!$A$2:$G$720,7,FALSE)</f>
        <v>100</v>
      </c>
      <c r="J4252">
        <f>VLOOKUP($B4252,Feuil2!$A$2:$J$720,10,FALSE)</f>
        <v>2</v>
      </c>
      <c r="K4252" t="str">
        <f>VLOOKUP(J4252,move_damage_classes!$B$2:$C$4,2,FALSE)</f>
        <v>physical</v>
      </c>
    </row>
    <row r="4253" spans="1:11" x14ac:dyDescent="0.25">
      <c r="A4253">
        <v>294</v>
      </c>
      <c r="B4253">
        <v>23</v>
      </c>
      <c r="C4253" t="str">
        <f>VLOOKUP($B4253,Feuil2!$A$2:$G$720,2,FALSE)</f>
        <v>stomp</v>
      </c>
      <c r="D4253">
        <f>VLOOKUP($B4253,Feuil2!$A$2:$G$720,3,FALSE)</f>
        <v>1</v>
      </c>
      <c r="E4253">
        <f>VLOOKUP($B4253,Feuil2!$A$2:$G$720,4,FALSE)</f>
        <v>1</v>
      </c>
      <c r="F4253" t="str">
        <f>VLOOKUP($E4253,Feuil3!$A$2:$B$19,2,FALSE)</f>
        <v>normal</v>
      </c>
      <c r="G4253">
        <f>VLOOKUP($B4253,Feuil2!$A$2:$G$720,5,FALSE)</f>
        <v>65</v>
      </c>
      <c r="H4253">
        <f>VLOOKUP($B4253,Feuil2!$A$2:$G$720,6,FALSE)</f>
        <v>20</v>
      </c>
      <c r="I4253">
        <f>VLOOKUP($B4253,Feuil2!$A$2:$G$720,7,FALSE)</f>
        <v>100</v>
      </c>
      <c r="J4253">
        <f>VLOOKUP($B4253,Feuil2!$A$2:$J$720,10,FALSE)</f>
        <v>2</v>
      </c>
      <c r="K4253" t="str">
        <f>VLOOKUP(J4253,move_damage_classes!$B$2:$C$4,2,FALSE)</f>
        <v>physical</v>
      </c>
    </row>
    <row r="4254" spans="1:11" x14ac:dyDescent="0.25">
      <c r="A4254">
        <v>294</v>
      </c>
      <c r="B4254">
        <v>44</v>
      </c>
      <c r="C4254" t="str">
        <f>VLOOKUP($B4254,Feuil2!$A$2:$G$720,2,FALSE)</f>
        <v>bite</v>
      </c>
      <c r="D4254">
        <f>VLOOKUP($B4254,Feuil2!$A$2:$G$720,3,FALSE)</f>
        <v>1</v>
      </c>
      <c r="E4254">
        <f>VLOOKUP($B4254,Feuil2!$A$2:$G$720,4,FALSE)</f>
        <v>17</v>
      </c>
      <c r="F4254" t="str">
        <f>VLOOKUP($E4254,Feuil3!$A$2:$B$19,2,FALSE)</f>
        <v>dark</v>
      </c>
      <c r="G4254">
        <f>VLOOKUP($B4254,Feuil2!$A$2:$G$720,5,FALSE)</f>
        <v>60</v>
      </c>
      <c r="H4254">
        <f>VLOOKUP($B4254,Feuil2!$A$2:$G$720,6,FALSE)</f>
        <v>25</v>
      </c>
      <c r="I4254">
        <f>VLOOKUP($B4254,Feuil2!$A$2:$G$720,7,FALSE)</f>
        <v>100</v>
      </c>
      <c r="J4254">
        <f>VLOOKUP($B4254,Feuil2!$A$2:$J$720,10,FALSE)</f>
        <v>2</v>
      </c>
      <c r="K4254" t="str">
        <f>VLOOKUP(J4254,move_damage_classes!$B$2:$C$4,2,FALSE)</f>
        <v>physical</v>
      </c>
    </row>
    <row r="4255" spans="1:11" x14ac:dyDescent="0.25">
      <c r="A4255">
        <v>294</v>
      </c>
      <c r="B4255">
        <v>46</v>
      </c>
      <c r="C4255" t="str">
        <f>VLOOKUP($B4255,Feuil2!$A$2:$G$720,2,FALSE)</f>
        <v>roar</v>
      </c>
      <c r="D4255">
        <f>VLOOKUP($B4255,Feuil2!$A$2:$G$720,3,FALSE)</f>
        <v>1</v>
      </c>
      <c r="E4255">
        <f>VLOOKUP($B4255,Feuil2!$A$2:$G$720,4,FALSE)</f>
        <v>1</v>
      </c>
      <c r="F4255" t="str">
        <f>VLOOKUP($E4255,Feuil3!$A$2:$B$19,2,FALSE)</f>
        <v>normal</v>
      </c>
      <c r="G4255">
        <f>VLOOKUP($B4255,Feuil2!$A$2:$G$720,5,FALSE)</f>
        <v>0</v>
      </c>
      <c r="H4255">
        <f>VLOOKUP($B4255,Feuil2!$A$2:$G$720,6,FALSE)</f>
        <v>20</v>
      </c>
      <c r="I4255">
        <f>VLOOKUP($B4255,Feuil2!$A$2:$G$720,7,FALSE)</f>
        <v>0</v>
      </c>
      <c r="J4255">
        <f>VLOOKUP($B4255,Feuil2!$A$2:$J$720,10,FALSE)</f>
        <v>1</v>
      </c>
      <c r="K4255" t="str">
        <f>VLOOKUP(J4255,move_damage_classes!$B$2:$C$4,2,FALSE)</f>
        <v>status</v>
      </c>
    </row>
    <row r="4256" spans="1:11" x14ac:dyDescent="0.25">
      <c r="A4256">
        <v>294</v>
      </c>
      <c r="B4256">
        <v>48</v>
      </c>
      <c r="C4256" t="str">
        <f>VLOOKUP($B4256,Feuil2!$A$2:$G$720,2,FALSE)</f>
        <v>supersonic</v>
      </c>
      <c r="D4256">
        <f>VLOOKUP($B4256,Feuil2!$A$2:$G$720,3,FALSE)</f>
        <v>1</v>
      </c>
      <c r="E4256">
        <f>VLOOKUP($B4256,Feuil2!$A$2:$G$720,4,FALSE)</f>
        <v>1</v>
      </c>
      <c r="F4256" t="str">
        <f>VLOOKUP($E4256,Feuil3!$A$2:$B$19,2,FALSE)</f>
        <v>normal</v>
      </c>
      <c r="G4256">
        <f>VLOOKUP($B4256,Feuil2!$A$2:$G$720,5,FALSE)</f>
        <v>0</v>
      </c>
      <c r="H4256">
        <f>VLOOKUP($B4256,Feuil2!$A$2:$G$720,6,FALSE)</f>
        <v>20</v>
      </c>
      <c r="I4256">
        <f>VLOOKUP($B4256,Feuil2!$A$2:$G$720,7,FALSE)</f>
        <v>55</v>
      </c>
      <c r="J4256">
        <f>VLOOKUP($B4256,Feuil2!$A$2:$J$720,10,FALSE)</f>
        <v>1</v>
      </c>
      <c r="K4256" t="str">
        <f>VLOOKUP(J4256,move_damage_classes!$B$2:$C$4,2,FALSE)</f>
        <v>status</v>
      </c>
    </row>
    <row r="4257" spans="1:11" x14ac:dyDescent="0.25">
      <c r="A4257">
        <v>294</v>
      </c>
      <c r="B4257">
        <v>103</v>
      </c>
      <c r="C4257" t="str">
        <f>VLOOKUP($B4257,Feuil2!$A$2:$G$720,2,FALSE)</f>
        <v>screech</v>
      </c>
      <c r="D4257">
        <f>VLOOKUP($B4257,Feuil2!$A$2:$G$720,3,FALSE)</f>
        <v>1</v>
      </c>
      <c r="E4257">
        <f>VLOOKUP($B4257,Feuil2!$A$2:$G$720,4,FALSE)</f>
        <v>1</v>
      </c>
      <c r="F4257" t="str">
        <f>VLOOKUP($E4257,Feuil3!$A$2:$B$19,2,FALSE)</f>
        <v>normal</v>
      </c>
      <c r="G4257">
        <f>VLOOKUP($B4257,Feuil2!$A$2:$G$720,5,FALSE)</f>
        <v>0</v>
      </c>
      <c r="H4257">
        <f>VLOOKUP($B4257,Feuil2!$A$2:$G$720,6,FALSE)</f>
        <v>40</v>
      </c>
      <c r="I4257">
        <f>VLOOKUP($B4257,Feuil2!$A$2:$G$720,7,FALSE)</f>
        <v>85</v>
      </c>
      <c r="J4257">
        <f>VLOOKUP($B4257,Feuil2!$A$2:$J$720,10,FALSE)</f>
        <v>1</v>
      </c>
      <c r="K4257" t="str">
        <f>VLOOKUP(J4257,move_damage_classes!$B$2:$C$4,2,FALSE)</f>
        <v>status</v>
      </c>
    </row>
    <row r="4258" spans="1:11" x14ac:dyDescent="0.25">
      <c r="A4258">
        <v>294</v>
      </c>
      <c r="B4258">
        <v>156</v>
      </c>
      <c r="C4258" t="str">
        <f>VLOOKUP($B4258,Feuil2!$A$2:$G$720,2,FALSE)</f>
        <v>rest</v>
      </c>
      <c r="D4258">
        <f>VLOOKUP($B4258,Feuil2!$A$2:$G$720,3,FALSE)</f>
        <v>1</v>
      </c>
      <c r="E4258">
        <f>VLOOKUP($B4258,Feuil2!$A$2:$G$720,4,FALSE)</f>
        <v>14</v>
      </c>
      <c r="F4258" t="str">
        <f>VLOOKUP($E4258,Feuil3!$A$2:$B$19,2,FALSE)</f>
        <v>psychic</v>
      </c>
      <c r="G4258">
        <f>VLOOKUP($B4258,Feuil2!$A$2:$G$720,5,FALSE)</f>
        <v>0</v>
      </c>
      <c r="H4258">
        <f>VLOOKUP($B4258,Feuil2!$A$2:$G$720,6,FALSE)</f>
        <v>10</v>
      </c>
      <c r="I4258">
        <f>VLOOKUP($B4258,Feuil2!$A$2:$G$720,7,FALSE)</f>
        <v>0</v>
      </c>
      <c r="J4258">
        <f>VLOOKUP($B4258,Feuil2!$A$2:$J$720,10,FALSE)</f>
        <v>1</v>
      </c>
      <c r="K4258" t="str">
        <f>VLOOKUP(J4258,move_damage_classes!$B$2:$C$4,2,FALSE)</f>
        <v>status</v>
      </c>
    </row>
    <row r="4259" spans="1:11" x14ac:dyDescent="0.25">
      <c r="A4259">
        <v>294</v>
      </c>
      <c r="B4259">
        <v>214</v>
      </c>
      <c r="C4259" t="str">
        <f>VLOOKUP($B4259,Feuil2!$A$2:$G$720,2,FALSE)</f>
        <v>sleep-talk</v>
      </c>
      <c r="D4259">
        <f>VLOOKUP($B4259,Feuil2!$A$2:$G$720,3,FALSE)</f>
        <v>2</v>
      </c>
      <c r="E4259">
        <f>VLOOKUP($B4259,Feuil2!$A$2:$G$720,4,FALSE)</f>
        <v>1</v>
      </c>
      <c r="F4259" t="str">
        <f>VLOOKUP($E4259,Feuil3!$A$2:$B$19,2,FALSE)</f>
        <v>normal</v>
      </c>
      <c r="G4259">
        <f>VLOOKUP($B4259,Feuil2!$A$2:$G$720,5,FALSE)</f>
        <v>0</v>
      </c>
      <c r="H4259">
        <f>VLOOKUP($B4259,Feuil2!$A$2:$G$720,6,FALSE)</f>
        <v>10</v>
      </c>
      <c r="I4259">
        <f>VLOOKUP($B4259,Feuil2!$A$2:$G$720,7,FALSE)</f>
        <v>0</v>
      </c>
      <c r="J4259">
        <f>VLOOKUP($B4259,Feuil2!$A$2:$J$720,10,FALSE)</f>
        <v>1</v>
      </c>
      <c r="K4259" t="str">
        <f>VLOOKUP(J4259,move_damage_classes!$B$2:$C$4,2,FALSE)</f>
        <v>status</v>
      </c>
    </row>
    <row r="4260" spans="1:11" x14ac:dyDescent="0.25">
      <c r="A4260">
        <v>294</v>
      </c>
      <c r="B4260">
        <v>253</v>
      </c>
      <c r="C4260" t="str">
        <f>VLOOKUP($B4260,Feuil2!$A$2:$G$720,2,FALSE)</f>
        <v>uproar</v>
      </c>
      <c r="D4260">
        <f>VLOOKUP($B4260,Feuil2!$A$2:$G$720,3,FALSE)</f>
        <v>3</v>
      </c>
      <c r="E4260">
        <f>VLOOKUP($B4260,Feuil2!$A$2:$G$720,4,FALSE)</f>
        <v>1</v>
      </c>
      <c r="F4260" t="str">
        <f>VLOOKUP($E4260,Feuil3!$A$2:$B$19,2,FALSE)</f>
        <v>normal</v>
      </c>
      <c r="G4260">
        <f>VLOOKUP($B4260,Feuil2!$A$2:$G$720,5,FALSE)</f>
        <v>90</v>
      </c>
      <c r="H4260">
        <f>VLOOKUP($B4260,Feuil2!$A$2:$G$720,6,FALSE)</f>
        <v>10</v>
      </c>
      <c r="I4260">
        <f>VLOOKUP($B4260,Feuil2!$A$2:$G$720,7,FALSE)</f>
        <v>100</v>
      </c>
      <c r="J4260">
        <f>VLOOKUP($B4260,Feuil2!$A$2:$J$720,10,FALSE)</f>
        <v>3</v>
      </c>
      <c r="K4260" t="str">
        <f>VLOOKUP(J4260,move_damage_classes!$B$2:$C$4,2,FALSE)</f>
        <v>special</v>
      </c>
    </row>
    <row r="4261" spans="1:11" x14ac:dyDescent="0.25">
      <c r="A4261">
        <v>294</v>
      </c>
      <c r="B4261">
        <v>304</v>
      </c>
      <c r="C4261" t="str">
        <f>VLOOKUP($B4261,Feuil2!$A$2:$G$720,2,FALSE)</f>
        <v>hyper-voice</v>
      </c>
      <c r="D4261">
        <f>VLOOKUP($B4261,Feuil2!$A$2:$G$720,3,FALSE)</f>
        <v>3</v>
      </c>
      <c r="E4261">
        <f>VLOOKUP($B4261,Feuil2!$A$2:$G$720,4,FALSE)</f>
        <v>1</v>
      </c>
      <c r="F4261" t="str">
        <f>VLOOKUP($E4261,Feuil3!$A$2:$B$19,2,FALSE)</f>
        <v>normal</v>
      </c>
      <c r="G4261">
        <f>VLOOKUP($B4261,Feuil2!$A$2:$G$720,5,FALSE)</f>
        <v>90</v>
      </c>
      <c r="H4261">
        <f>VLOOKUP($B4261,Feuil2!$A$2:$G$720,6,FALSE)</f>
        <v>10</v>
      </c>
      <c r="I4261">
        <f>VLOOKUP($B4261,Feuil2!$A$2:$G$720,7,FALSE)</f>
        <v>100</v>
      </c>
      <c r="J4261">
        <f>VLOOKUP($B4261,Feuil2!$A$2:$J$720,10,FALSE)</f>
        <v>3</v>
      </c>
      <c r="K4261" t="str">
        <f>VLOOKUP(J4261,move_damage_classes!$B$2:$C$4,2,FALSE)</f>
        <v>special</v>
      </c>
    </row>
    <row r="4262" spans="1:11" x14ac:dyDescent="0.25">
      <c r="A4262">
        <v>294</v>
      </c>
      <c r="B4262">
        <v>310</v>
      </c>
      <c r="C4262" t="str">
        <f>VLOOKUP($B4262,Feuil2!$A$2:$G$720,2,FALSE)</f>
        <v>astonish</v>
      </c>
      <c r="D4262">
        <f>VLOOKUP($B4262,Feuil2!$A$2:$G$720,3,FALSE)</f>
        <v>3</v>
      </c>
      <c r="E4262">
        <f>VLOOKUP($B4262,Feuil2!$A$2:$G$720,4,FALSE)</f>
        <v>8</v>
      </c>
      <c r="F4262" t="str">
        <f>VLOOKUP($E4262,Feuil3!$A$2:$B$19,2,FALSE)</f>
        <v>ghost</v>
      </c>
      <c r="G4262">
        <f>VLOOKUP($B4262,Feuil2!$A$2:$G$720,5,FALSE)</f>
        <v>30</v>
      </c>
      <c r="H4262">
        <f>VLOOKUP($B4262,Feuil2!$A$2:$G$720,6,FALSE)</f>
        <v>15</v>
      </c>
      <c r="I4262">
        <f>VLOOKUP($B4262,Feuil2!$A$2:$G$720,7,FALSE)</f>
        <v>100</v>
      </c>
      <c r="J4262">
        <f>VLOOKUP($B4262,Feuil2!$A$2:$J$720,10,FALSE)</f>
        <v>2</v>
      </c>
      <c r="K4262" t="str">
        <f>VLOOKUP(J4262,move_damage_classes!$B$2:$C$4,2,FALSE)</f>
        <v>physical</v>
      </c>
    </row>
    <row r="4263" spans="1:11" x14ac:dyDescent="0.25">
      <c r="A4263">
        <v>294</v>
      </c>
      <c r="B4263">
        <v>336</v>
      </c>
      <c r="C4263" t="str">
        <f>VLOOKUP($B4263,Feuil2!$A$2:$G$720,2,FALSE)</f>
        <v>howl</v>
      </c>
      <c r="D4263">
        <f>VLOOKUP($B4263,Feuil2!$A$2:$G$720,3,FALSE)</f>
        <v>3</v>
      </c>
      <c r="E4263">
        <f>VLOOKUP($B4263,Feuil2!$A$2:$G$720,4,FALSE)</f>
        <v>1</v>
      </c>
      <c r="F4263" t="str">
        <f>VLOOKUP($E4263,Feuil3!$A$2:$B$19,2,FALSE)</f>
        <v>normal</v>
      </c>
      <c r="G4263">
        <f>VLOOKUP($B4263,Feuil2!$A$2:$G$720,5,FALSE)</f>
        <v>0</v>
      </c>
      <c r="H4263">
        <f>VLOOKUP($B4263,Feuil2!$A$2:$G$720,6,FALSE)</f>
        <v>40</v>
      </c>
      <c r="I4263">
        <f>VLOOKUP($B4263,Feuil2!$A$2:$G$720,7,FALSE)</f>
        <v>0</v>
      </c>
      <c r="J4263">
        <f>VLOOKUP($B4263,Feuil2!$A$2:$J$720,10,FALSE)</f>
        <v>1</v>
      </c>
      <c r="K4263" t="str">
        <f>VLOOKUP(J4263,move_damage_classes!$B$2:$C$4,2,FALSE)</f>
        <v>status</v>
      </c>
    </row>
    <row r="4264" spans="1:11" x14ac:dyDescent="0.25">
      <c r="A4264">
        <v>294</v>
      </c>
      <c r="B4264">
        <v>485</v>
      </c>
      <c r="C4264" t="str">
        <f>VLOOKUP($B4264,Feuil2!$A$2:$G$720,2,FALSE)</f>
        <v>synchronoise</v>
      </c>
      <c r="D4264">
        <f>VLOOKUP($B4264,Feuil2!$A$2:$G$720,3,FALSE)</f>
        <v>5</v>
      </c>
      <c r="E4264">
        <f>VLOOKUP($B4264,Feuil2!$A$2:$G$720,4,FALSE)</f>
        <v>14</v>
      </c>
      <c r="F4264" t="str">
        <f>VLOOKUP($E4264,Feuil3!$A$2:$B$19,2,FALSE)</f>
        <v>psychic</v>
      </c>
      <c r="G4264">
        <f>VLOOKUP($B4264,Feuil2!$A$2:$G$720,5,FALSE)</f>
        <v>120</v>
      </c>
      <c r="H4264">
        <f>VLOOKUP($B4264,Feuil2!$A$2:$G$720,6,FALSE)</f>
        <v>10</v>
      </c>
      <c r="I4264">
        <f>VLOOKUP($B4264,Feuil2!$A$2:$G$720,7,FALSE)</f>
        <v>100</v>
      </c>
      <c r="J4264">
        <f>VLOOKUP($B4264,Feuil2!$A$2:$J$720,10,FALSE)</f>
        <v>3</v>
      </c>
      <c r="K4264" t="str">
        <f>VLOOKUP(J4264,move_damage_classes!$B$2:$C$4,2,FALSE)</f>
        <v>special</v>
      </c>
    </row>
    <row r="4265" spans="1:11" x14ac:dyDescent="0.25">
      <c r="A4265">
        <v>294</v>
      </c>
      <c r="B4265">
        <v>497</v>
      </c>
      <c r="C4265" t="str">
        <f>VLOOKUP($B4265,Feuil2!$A$2:$G$720,2,FALSE)</f>
        <v>echoed-voice</v>
      </c>
      <c r="D4265">
        <f>VLOOKUP($B4265,Feuil2!$A$2:$G$720,3,FALSE)</f>
        <v>5</v>
      </c>
      <c r="E4265">
        <f>VLOOKUP($B4265,Feuil2!$A$2:$G$720,4,FALSE)</f>
        <v>1</v>
      </c>
      <c r="F4265" t="str">
        <f>VLOOKUP($E4265,Feuil3!$A$2:$B$19,2,FALSE)</f>
        <v>normal</v>
      </c>
      <c r="G4265">
        <f>VLOOKUP($B4265,Feuil2!$A$2:$G$720,5,FALSE)</f>
        <v>40</v>
      </c>
      <c r="H4265">
        <f>VLOOKUP($B4265,Feuil2!$A$2:$G$720,6,FALSE)</f>
        <v>15</v>
      </c>
      <c r="I4265">
        <f>VLOOKUP($B4265,Feuil2!$A$2:$G$720,7,FALSE)</f>
        <v>100</v>
      </c>
      <c r="J4265">
        <f>VLOOKUP($B4265,Feuil2!$A$2:$J$720,10,FALSE)</f>
        <v>3</v>
      </c>
      <c r="K4265" t="str">
        <f>VLOOKUP(J4265,move_damage_classes!$B$2:$C$4,2,FALSE)</f>
        <v>special</v>
      </c>
    </row>
    <row r="4266" spans="1:11" x14ac:dyDescent="0.25">
      <c r="A4266">
        <v>295</v>
      </c>
      <c r="B4266">
        <v>1</v>
      </c>
      <c r="C4266" t="str">
        <f>VLOOKUP($B4266,Feuil2!$A$2:$G$720,2,FALSE)</f>
        <v>pound</v>
      </c>
      <c r="D4266">
        <f>VLOOKUP($B4266,Feuil2!$A$2:$G$720,3,FALSE)</f>
        <v>1</v>
      </c>
      <c r="E4266">
        <f>VLOOKUP($B4266,Feuil2!$A$2:$G$720,4,FALSE)</f>
        <v>1</v>
      </c>
      <c r="F4266" t="str">
        <f>VLOOKUP($E4266,Feuil3!$A$2:$B$19,2,FALSE)</f>
        <v>normal</v>
      </c>
      <c r="G4266">
        <f>VLOOKUP($B4266,Feuil2!$A$2:$G$720,5,FALSE)</f>
        <v>40</v>
      </c>
      <c r="H4266">
        <f>VLOOKUP($B4266,Feuil2!$A$2:$G$720,6,FALSE)</f>
        <v>35</v>
      </c>
      <c r="I4266">
        <f>VLOOKUP($B4266,Feuil2!$A$2:$G$720,7,FALSE)</f>
        <v>100</v>
      </c>
      <c r="J4266">
        <f>VLOOKUP($B4266,Feuil2!$A$2:$J$720,10,FALSE)</f>
        <v>2</v>
      </c>
      <c r="K4266" t="str">
        <f>VLOOKUP(J4266,move_damage_classes!$B$2:$C$4,2,FALSE)</f>
        <v>physical</v>
      </c>
    </row>
    <row r="4267" spans="1:11" x14ac:dyDescent="0.25">
      <c r="A4267">
        <v>295</v>
      </c>
      <c r="B4267">
        <v>23</v>
      </c>
      <c r="C4267" t="str">
        <f>VLOOKUP($B4267,Feuil2!$A$2:$G$720,2,FALSE)</f>
        <v>stomp</v>
      </c>
      <c r="D4267">
        <f>VLOOKUP($B4267,Feuil2!$A$2:$G$720,3,FALSE)</f>
        <v>1</v>
      </c>
      <c r="E4267">
        <f>VLOOKUP($B4267,Feuil2!$A$2:$G$720,4,FALSE)</f>
        <v>1</v>
      </c>
      <c r="F4267" t="str">
        <f>VLOOKUP($E4267,Feuil3!$A$2:$B$19,2,FALSE)</f>
        <v>normal</v>
      </c>
      <c r="G4267">
        <f>VLOOKUP($B4267,Feuil2!$A$2:$G$720,5,FALSE)</f>
        <v>65</v>
      </c>
      <c r="H4267">
        <f>VLOOKUP($B4267,Feuil2!$A$2:$G$720,6,FALSE)</f>
        <v>20</v>
      </c>
      <c r="I4267">
        <f>VLOOKUP($B4267,Feuil2!$A$2:$G$720,7,FALSE)</f>
        <v>100</v>
      </c>
      <c r="J4267">
        <f>VLOOKUP($B4267,Feuil2!$A$2:$J$720,10,FALSE)</f>
        <v>2</v>
      </c>
      <c r="K4267" t="str">
        <f>VLOOKUP(J4267,move_damage_classes!$B$2:$C$4,2,FALSE)</f>
        <v>physical</v>
      </c>
    </row>
    <row r="4268" spans="1:11" x14ac:dyDescent="0.25">
      <c r="A4268">
        <v>295</v>
      </c>
      <c r="B4268">
        <v>44</v>
      </c>
      <c r="C4268" t="str">
        <f>VLOOKUP($B4268,Feuil2!$A$2:$G$720,2,FALSE)</f>
        <v>bite</v>
      </c>
      <c r="D4268">
        <f>VLOOKUP($B4268,Feuil2!$A$2:$G$720,3,FALSE)</f>
        <v>1</v>
      </c>
      <c r="E4268">
        <f>VLOOKUP($B4268,Feuil2!$A$2:$G$720,4,FALSE)</f>
        <v>17</v>
      </c>
      <c r="F4268" t="str">
        <f>VLOOKUP($E4268,Feuil3!$A$2:$B$19,2,FALSE)</f>
        <v>dark</v>
      </c>
      <c r="G4268">
        <f>VLOOKUP($B4268,Feuil2!$A$2:$G$720,5,FALSE)</f>
        <v>60</v>
      </c>
      <c r="H4268">
        <f>VLOOKUP($B4268,Feuil2!$A$2:$G$720,6,FALSE)</f>
        <v>25</v>
      </c>
      <c r="I4268">
        <f>VLOOKUP($B4268,Feuil2!$A$2:$G$720,7,FALSE)</f>
        <v>100</v>
      </c>
      <c r="J4268">
        <f>VLOOKUP($B4268,Feuil2!$A$2:$J$720,10,FALSE)</f>
        <v>2</v>
      </c>
      <c r="K4268" t="str">
        <f>VLOOKUP(J4268,move_damage_classes!$B$2:$C$4,2,FALSE)</f>
        <v>physical</v>
      </c>
    </row>
    <row r="4269" spans="1:11" x14ac:dyDescent="0.25">
      <c r="A4269">
        <v>295</v>
      </c>
      <c r="B4269">
        <v>46</v>
      </c>
      <c r="C4269" t="str">
        <f>VLOOKUP($B4269,Feuil2!$A$2:$G$720,2,FALSE)</f>
        <v>roar</v>
      </c>
      <c r="D4269">
        <f>VLOOKUP($B4269,Feuil2!$A$2:$G$720,3,FALSE)</f>
        <v>1</v>
      </c>
      <c r="E4269">
        <f>VLOOKUP($B4269,Feuil2!$A$2:$G$720,4,FALSE)</f>
        <v>1</v>
      </c>
      <c r="F4269" t="str">
        <f>VLOOKUP($E4269,Feuil3!$A$2:$B$19,2,FALSE)</f>
        <v>normal</v>
      </c>
      <c r="G4269">
        <f>VLOOKUP($B4269,Feuil2!$A$2:$G$720,5,FALSE)</f>
        <v>0</v>
      </c>
      <c r="H4269">
        <f>VLOOKUP($B4269,Feuil2!$A$2:$G$720,6,FALSE)</f>
        <v>20</v>
      </c>
      <c r="I4269">
        <f>VLOOKUP($B4269,Feuil2!$A$2:$G$720,7,FALSE)</f>
        <v>0</v>
      </c>
      <c r="J4269">
        <f>VLOOKUP($B4269,Feuil2!$A$2:$J$720,10,FALSE)</f>
        <v>1</v>
      </c>
      <c r="K4269" t="str">
        <f>VLOOKUP(J4269,move_damage_classes!$B$2:$C$4,2,FALSE)</f>
        <v>status</v>
      </c>
    </row>
    <row r="4270" spans="1:11" x14ac:dyDescent="0.25">
      <c r="A4270">
        <v>295</v>
      </c>
      <c r="B4270">
        <v>48</v>
      </c>
      <c r="C4270" t="str">
        <f>VLOOKUP($B4270,Feuil2!$A$2:$G$720,2,FALSE)</f>
        <v>supersonic</v>
      </c>
      <c r="D4270">
        <f>VLOOKUP($B4270,Feuil2!$A$2:$G$720,3,FALSE)</f>
        <v>1</v>
      </c>
      <c r="E4270">
        <f>VLOOKUP($B4270,Feuil2!$A$2:$G$720,4,FALSE)</f>
        <v>1</v>
      </c>
      <c r="F4270" t="str">
        <f>VLOOKUP($E4270,Feuil3!$A$2:$B$19,2,FALSE)</f>
        <v>normal</v>
      </c>
      <c r="G4270">
        <f>VLOOKUP($B4270,Feuil2!$A$2:$G$720,5,FALSE)</f>
        <v>0</v>
      </c>
      <c r="H4270">
        <f>VLOOKUP($B4270,Feuil2!$A$2:$G$720,6,FALSE)</f>
        <v>20</v>
      </c>
      <c r="I4270">
        <f>VLOOKUP($B4270,Feuil2!$A$2:$G$720,7,FALSE)</f>
        <v>55</v>
      </c>
      <c r="J4270">
        <f>VLOOKUP($B4270,Feuil2!$A$2:$J$720,10,FALSE)</f>
        <v>1</v>
      </c>
      <c r="K4270" t="str">
        <f>VLOOKUP(J4270,move_damage_classes!$B$2:$C$4,2,FALSE)</f>
        <v>status</v>
      </c>
    </row>
    <row r="4271" spans="1:11" x14ac:dyDescent="0.25">
      <c r="A4271">
        <v>295</v>
      </c>
      <c r="B4271">
        <v>63</v>
      </c>
      <c r="C4271" t="str">
        <f>VLOOKUP($B4271,Feuil2!$A$2:$G$720,2,FALSE)</f>
        <v>hyper-beam</v>
      </c>
      <c r="D4271">
        <f>VLOOKUP($B4271,Feuil2!$A$2:$G$720,3,FALSE)</f>
        <v>1</v>
      </c>
      <c r="E4271">
        <f>VLOOKUP($B4271,Feuil2!$A$2:$G$720,4,FALSE)</f>
        <v>1</v>
      </c>
      <c r="F4271" t="str">
        <f>VLOOKUP($E4271,Feuil3!$A$2:$B$19,2,FALSE)</f>
        <v>normal</v>
      </c>
      <c r="G4271">
        <f>VLOOKUP($B4271,Feuil2!$A$2:$G$720,5,FALSE)</f>
        <v>150</v>
      </c>
      <c r="H4271">
        <f>VLOOKUP($B4271,Feuil2!$A$2:$G$720,6,FALSE)</f>
        <v>5</v>
      </c>
      <c r="I4271">
        <f>VLOOKUP($B4271,Feuil2!$A$2:$G$720,7,FALSE)</f>
        <v>90</v>
      </c>
      <c r="J4271">
        <f>VLOOKUP($B4271,Feuil2!$A$2:$J$720,10,FALSE)</f>
        <v>3</v>
      </c>
      <c r="K4271" t="str">
        <f>VLOOKUP(J4271,move_damage_classes!$B$2:$C$4,2,FALSE)</f>
        <v>special</v>
      </c>
    </row>
    <row r="4272" spans="1:11" x14ac:dyDescent="0.25">
      <c r="A4272">
        <v>295</v>
      </c>
      <c r="B4272">
        <v>103</v>
      </c>
      <c r="C4272" t="str">
        <f>VLOOKUP($B4272,Feuil2!$A$2:$G$720,2,FALSE)</f>
        <v>screech</v>
      </c>
      <c r="D4272">
        <f>VLOOKUP($B4272,Feuil2!$A$2:$G$720,3,FALSE)</f>
        <v>1</v>
      </c>
      <c r="E4272">
        <f>VLOOKUP($B4272,Feuil2!$A$2:$G$720,4,FALSE)</f>
        <v>1</v>
      </c>
      <c r="F4272" t="str">
        <f>VLOOKUP($E4272,Feuil3!$A$2:$B$19,2,FALSE)</f>
        <v>normal</v>
      </c>
      <c r="G4272">
        <f>VLOOKUP($B4272,Feuil2!$A$2:$G$720,5,FALSE)</f>
        <v>0</v>
      </c>
      <c r="H4272">
        <f>VLOOKUP($B4272,Feuil2!$A$2:$G$720,6,FALSE)</f>
        <v>40</v>
      </c>
      <c r="I4272">
        <f>VLOOKUP($B4272,Feuil2!$A$2:$G$720,7,FALSE)</f>
        <v>85</v>
      </c>
      <c r="J4272">
        <f>VLOOKUP($B4272,Feuil2!$A$2:$J$720,10,FALSE)</f>
        <v>1</v>
      </c>
      <c r="K4272" t="str">
        <f>VLOOKUP(J4272,move_damage_classes!$B$2:$C$4,2,FALSE)</f>
        <v>status</v>
      </c>
    </row>
    <row r="4273" spans="1:11" x14ac:dyDescent="0.25">
      <c r="A4273">
        <v>295</v>
      </c>
      <c r="B4273">
        <v>156</v>
      </c>
      <c r="C4273" t="str">
        <f>VLOOKUP($B4273,Feuil2!$A$2:$G$720,2,FALSE)</f>
        <v>rest</v>
      </c>
      <c r="D4273">
        <f>VLOOKUP($B4273,Feuil2!$A$2:$G$720,3,FALSE)</f>
        <v>1</v>
      </c>
      <c r="E4273">
        <f>VLOOKUP($B4273,Feuil2!$A$2:$G$720,4,FALSE)</f>
        <v>14</v>
      </c>
      <c r="F4273" t="str">
        <f>VLOOKUP($E4273,Feuil3!$A$2:$B$19,2,FALSE)</f>
        <v>psychic</v>
      </c>
      <c r="G4273">
        <f>VLOOKUP($B4273,Feuil2!$A$2:$G$720,5,FALSE)</f>
        <v>0</v>
      </c>
      <c r="H4273">
        <f>VLOOKUP($B4273,Feuil2!$A$2:$G$720,6,FALSE)</f>
        <v>10</v>
      </c>
      <c r="I4273">
        <f>VLOOKUP($B4273,Feuil2!$A$2:$G$720,7,FALSE)</f>
        <v>0</v>
      </c>
      <c r="J4273">
        <f>VLOOKUP($B4273,Feuil2!$A$2:$J$720,10,FALSE)</f>
        <v>1</v>
      </c>
      <c r="K4273" t="str">
        <f>VLOOKUP(J4273,move_damage_classes!$B$2:$C$4,2,FALSE)</f>
        <v>status</v>
      </c>
    </row>
    <row r="4274" spans="1:11" x14ac:dyDescent="0.25">
      <c r="A4274">
        <v>295</v>
      </c>
      <c r="B4274">
        <v>214</v>
      </c>
      <c r="C4274" t="str">
        <f>VLOOKUP($B4274,Feuil2!$A$2:$G$720,2,FALSE)</f>
        <v>sleep-talk</v>
      </c>
      <c r="D4274">
        <f>VLOOKUP($B4274,Feuil2!$A$2:$G$720,3,FALSE)</f>
        <v>2</v>
      </c>
      <c r="E4274">
        <f>VLOOKUP($B4274,Feuil2!$A$2:$G$720,4,FALSE)</f>
        <v>1</v>
      </c>
      <c r="F4274" t="str">
        <f>VLOOKUP($E4274,Feuil3!$A$2:$B$19,2,FALSE)</f>
        <v>normal</v>
      </c>
      <c r="G4274">
        <f>VLOOKUP($B4274,Feuil2!$A$2:$G$720,5,FALSE)</f>
        <v>0</v>
      </c>
      <c r="H4274">
        <f>VLOOKUP($B4274,Feuil2!$A$2:$G$720,6,FALSE)</f>
        <v>10</v>
      </c>
      <c r="I4274">
        <f>VLOOKUP($B4274,Feuil2!$A$2:$G$720,7,FALSE)</f>
        <v>0</v>
      </c>
      <c r="J4274">
        <f>VLOOKUP($B4274,Feuil2!$A$2:$J$720,10,FALSE)</f>
        <v>1</v>
      </c>
      <c r="K4274" t="str">
        <f>VLOOKUP(J4274,move_damage_classes!$B$2:$C$4,2,FALSE)</f>
        <v>status</v>
      </c>
    </row>
    <row r="4275" spans="1:11" x14ac:dyDescent="0.25">
      <c r="A4275">
        <v>295</v>
      </c>
      <c r="B4275">
        <v>242</v>
      </c>
      <c r="C4275" t="str">
        <f>VLOOKUP($B4275,Feuil2!$A$2:$G$720,2,FALSE)</f>
        <v>crunch</v>
      </c>
      <c r="D4275">
        <f>VLOOKUP($B4275,Feuil2!$A$2:$G$720,3,FALSE)</f>
        <v>2</v>
      </c>
      <c r="E4275">
        <f>VLOOKUP($B4275,Feuil2!$A$2:$G$720,4,FALSE)</f>
        <v>17</v>
      </c>
      <c r="F4275" t="str">
        <f>VLOOKUP($E4275,Feuil3!$A$2:$B$19,2,FALSE)</f>
        <v>dark</v>
      </c>
      <c r="G4275">
        <f>VLOOKUP($B4275,Feuil2!$A$2:$G$720,5,FALSE)</f>
        <v>80</v>
      </c>
      <c r="H4275">
        <f>VLOOKUP($B4275,Feuil2!$A$2:$G$720,6,FALSE)</f>
        <v>15</v>
      </c>
      <c r="I4275">
        <f>VLOOKUP($B4275,Feuil2!$A$2:$G$720,7,FALSE)</f>
        <v>100</v>
      </c>
      <c r="J4275">
        <f>VLOOKUP($B4275,Feuil2!$A$2:$J$720,10,FALSE)</f>
        <v>2</v>
      </c>
      <c r="K4275" t="str">
        <f>VLOOKUP(J4275,move_damage_classes!$B$2:$C$4,2,FALSE)</f>
        <v>physical</v>
      </c>
    </row>
    <row r="4276" spans="1:11" x14ac:dyDescent="0.25">
      <c r="A4276">
        <v>295</v>
      </c>
      <c r="B4276">
        <v>253</v>
      </c>
      <c r="C4276" t="str">
        <f>VLOOKUP($B4276,Feuil2!$A$2:$G$720,2,FALSE)</f>
        <v>uproar</v>
      </c>
      <c r="D4276">
        <f>VLOOKUP($B4276,Feuil2!$A$2:$G$720,3,FALSE)</f>
        <v>3</v>
      </c>
      <c r="E4276">
        <f>VLOOKUP($B4276,Feuil2!$A$2:$G$720,4,FALSE)</f>
        <v>1</v>
      </c>
      <c r="F4276" t="str">
        <f>VLOOKUP($E4276,Feuil3!$A$2:$B$19,2,FALSE)</f>
        <v>normal</v>
      </c>
      <c r="G4276">
        <f>VLOOKUP($B4276,Feuil2!$A$2:$G$720,5,FALSE)</f>
        <v>90</v>
      </c>
      <c r="H4276">
        <f>VLOOKUP($B4276,Feuil2!$A$2:$G$720,6,FALSE)</f>
        <v>10</v>
      </c>
      <c r="I4276">
        <f>VLOOKUP($B4276,Feuil2!$A$2:$G$720,7,FALSE)</f>
        <v>100</v>
      </c>
      <c r="J4276">
        <f>VLOOKUP($B4276,Feuil2!$A$2:$J$720,10,FALSE)</f>
        <v>3</v>
      </c>
      <c r="K4276" t="str">
        <f>VLOOKUP(J4276,move_damage_classes!$B$2:$C$4,2,FALSE)</f>
        <v>special</v>
      </c>
    </row>
    <row r="4277" spans="1:11" x14ac:dyDescent="0.25">
      <c r="A4277">
        <v>295</v>
      </c>
      <c r="B4277">
        <v>304</v>
      </c>
      <c r="C4277" t="str">
        <f>VLOOKUP($B4277,Feuil2!$A$2:$G$720,2,FALSE)</f>
        <v>hyper-voice</v>
      </c>
      <c r="D4277">
        <f>VLOOKUP($B4277,Feuil2!$A$2:$G$720,3,FALSE)</f>
        <v>3</v>
      </c>
      <c r="E4277">
        <f>VLOOKUP($B4277,Feuil2!$A$2:$G$720,4,FALSE)</f>
        <v>1</v>
      </c>
      <c r="F4277" t="str">
        <f>VLOOKUP($E4277,Feuil3!$A$2:$B$19,2,FALSE)</f>
        <v>normal</v>
      </c>
      <c r="G4277">
        <f>VLOOKUP($B4277,Feuil2!$A$2:$G$720,5,FALSE)</f>
        <v>90</v>
      </c>
      <c r="H4277">
        <f>VLOOKUP($B4277,Feuil2!$A$2:$G$720,6,FALSE)</f>
        <v>10</v>
      </c>
      <c r="I4277">
        <f>VLOOKUP($B4277,Feuil2!$A$2:$G$720,7,FALSE)</f>
        <v>100</v>
      </c>
      <c r="J4277">
        <f>VLOOKUP($B4277,Feuil2!$A$2:$J$720,10,FALSE)</f>
        <v>3</v>
      </c>
      <c r="K4277" t="str">
        <f>VLOOKUP(J4277,move_damage_classes!$B$2:$C$4,2,FALSE)</f>
        <v>special</v>
      </c>
    </row>
    <row r="4278" spans="1:11" x14ac:dyDescent="0.25">
      <c r="A4278">
        <v>295</v>
      </c>
      <c r="B4278">
        <v>310</v>
      </c>
      <c r="C4278" t="str">
        <f>VLOOKUP($B4278,Feuil2!$A$2:$G$720,2,FALSE)</f>
        <v>astonish</v>
      </c>
      <c r="D4278">
        <f>VLOOKUP($B4278,Feuil2!$A$2:$G$720,3,FALSE)</f>
        <v>3</v>
      </c>
      <c r="E4278">
        <f>VLOOKUP($B4278,Feuil2!$A$2:$G$720,4,FALSE)</f>
        <v>8</v>
      </c>
      <c r="F4278" t="str">
        <f>VLOOKUP($E4278,Feuil3!$A$2:$B$19,2,FALSE)</f>
        <v>ghost</v>
      </c>
      <c r="G4278">
        <f>VLOOKUP($B4278,Feuil2!$A$2:$G$720,5,FALSE)</f>
        <v>30</v>
      </c>
      <c r="H4278">
        <f>VLOOKUP($B4278,Feuil2!$A$2:$G$720,6,FALSE)</f>
        <v>15</v>
      </c>
      <c r="I4278">
        <f>VLOOKUP($B4278,Feuil2!$A$2:$G$720,7,FALSE)</f>
        <v>100</v>
      </c>
      <c r="J4278">
        <f>VLOOKUP($B4278,Feuil2!$A$2:$J$720,10,FALSE)</f>
        <v>2</v>
      </c>
      <c r="K4278" t="str">
        <f>VLOOKUP(J4278,move_damage_classes!$B$2:$C$4,2,FALSE)</f>
        <v>physical</v>
      </c>
    </row>
    <row r="4279" spans="1:11" x14ac:dyDescent="0.25">
      <c r="A4279">
        <v>295</v>
      </c>
      <c r="B4279">
        <v>336</v>
      </c>
      <c r="C4279" t="str">
        <f>VLOOKUP($B4279,Feuil2!$A$2:$G$720,2,FALSE)</f>
        <v>howl</v>
      </c>
      <c r="D4279">
        <f>VLOOKUP($B4279,Feuil2!$A$2:$G$720,3,FALSE)</f>
        <v>3</v>
      </c>
      <c r="E4279">
        <f>VLOOKUP($B4279,Feuil2!$A$2:$G$720,4,FALSE)</f>
        <v>1</v>
      </c>
      <c r="F4279" t="str">
        <f>VLOOKUP($E4279,Feuil3!$A$2:$B$19,2,FALSE)</f>
        <v>normal</v>
      </c>
      <c r="G4279">
        <f>VLOOKUP($B4279,Feuil2!$A$2:$G$720,5,FALSE)</f>
        <v>0</v>
      </c>
      <c r="H4279">
        <f>VLOOKUP($B4279,Feuil2!$A$2:$G$720,6,FALSE)</f>
        <v>40</v>
      </c>
      <c r="I4279">
        <f>VLOOKUP($B4279,Feuil2!$A$2:$G$720,7,FALSE)</f>
        <v>0</v>
      </c>
      <c r="J4279">
        <f>VLOOKUP($B4279,Feuil2!$A$2:$J$720,10,FALSE)</f>
        <v>1</v>
      </c>
      <c r="K4279" t="str">
        <f>VLOOKUP(J4279,move_damage_classes!$B$2:$C$4,2,FALSE)</f>
        <v>status</v>
      </c>
    </row>
    <row r="4280" spans="1:11" x14ac:dyDescent="0.25">
      <c r="A4280">
        <v>295</v>
      </c>
      <c r="B4280">
        <v>422</v>
      </c>
      <c r="C4280" t="str">
        <f>VLOOKUP($B4280,Feuil2!$A$2:$G$720,2,FALSE)</f>
        <v>thunder-fang</v>
      </c>
      <c r="D4280">
        <f>VLOOKUP($B4280,Feuil2!$A$2:$G$720,3,FALSE)</f>
        <v>4</v>
      </c>
      <c r="E4280">
        <f>VLOOKUP($B4280,Feuil2!$A$2:$G$720,4,FALSE)</f>
        <v>13</v>
      </c>
      <c r="F4280" t="str">
        <f>VLOOKUP($E4280,Feuil3!$A$2:$B$19,2,FALSE)</f>
        <v>electric</v>
      </c>
      <c r="G4280">
        <f>VLOOKUP($B4280,Feuil2!$A$2:$G$720,5,FALSE)</f>
        <v>65</v>
      </c>
      <c r="H4280">
        <f>VLOOKUP($B4280,Feuil2!$A$2:$G$720,6,FALSE)</f>
        <v>15</v>
      </c>
      <c r="I4280">
        <f>VLOOKUP($B4280,Feuil2!$A$2:$G$720,7,FALSE)</f>
        <v>95</v>
      </c>
      <c r="J4280">
        <f>VLOOKUP($B4280,Feuil2!$A$2:$J$720,10,FALSE)</f>
        <v>2</v>
      </c>
      <c r="K4280" t="str">
        <f>VLOOKUP(J4280,move_damage_classes!$B$2:$C$4,2,FALSE)</f>
        <v>physical</v>
      </c>
    </row>
    <row r="4281" spans="1:11" x14ac:dyDescent="0.25">
      <c r="A4281">
        <v>295</v>
      </c>
      <c r="B4281">
        <v>423</v>
      </c>
      <c r="C4281" t="str">
        <f>VLOOKUP($B4281,Feuil2!$A$2:$G$720,2,FALSE)</f>
        <v>ice-fang</v>
      </c>
      <c r="D4281">
        <f>VLOOKUP($B4281,Feuil2!$A$2:$G$720,3,FALSE)</f>
        <v>4</v>
      </c>
      <c r="E4281">
        <f>VLOOKUP($B4281,Feuil2!$A$2:$G$720,4,FALSE)</f>
        <v>15</v>
      </c>
      <c r="F4281" t="str">
        <f>VLOOKUP($E4281,Feuil3!$A$2:$B$19,2,FALSE)</f>
        <v>ice</v>
      </c>
      <c r="G4281">
        <f>VLOOKUP($B4281,Feuil2!$A$2:$G$720,5,FALSE)</f>
        <v>65</v>
      </c>
      <c r="H4281">
        <f>VLOOKUP($B4281,Feuil2!$A$2:$G$720,6,FALSE)</f>
        <v>15</v>
      </c>
      <c r="I4281">
        <f>VLOOKUP($B4281,Feuil2!$A$2:$G$720,7,FALSE)</f>
        <v>95</v>
      </c>
      <c r="J4281">
        <f>VLOOKUP($B4281,Feuil2!$A$2:$J$720,10,FALSE)</f>
        <v>2</v>
      </c>
      <c r="K4281" t="str">
        <f>VLOOKUP(J4281,move_damage_classes!$B$2:$C$4,2,FALSE)</f>
        <v>physical</v>
      </c>
    </row>
    <row r="4282" spans="1:11" x14ac:dyDescent="0.25">
      <c r="A4282">
        <v>295</v>
      </c>
      <c r="B4282">
        <v>424</v>
      </c>
      <c r="C4282" t="str">
        <f>VLOOKUP($B4282,Feuil2!$A$2:$G$720,2,FALSE)</f>
        <v>fire-fang</v>
      </c>
      <c r="D4282">
        <f>VLOOKUP($B4282,Feuil2!$A$2:$G$720,3,FALSE)</f>
        <v>4</v>
      </c>
      <c r="E4282">
        <f>VLOOKUP($B4282,Feuil2!$A$2:$G$720,4,FALSE)</f>
        <v>10</v>
      </c>
      <c r="F4282" t="str">
        <f>VLOOKUP($E4282,Feuil3!$A$2:$B$19,2,FALSE)</f>
        <v>fire</v>
      </c>
      <c r="G4282">
        <f>VLOOKUP($B4282,Feuil2!$A$2:$G$720,5,FALSE)</f>
        <v>65</v>
      </c>
      <c r="H4282">
        <f>VLOOKUP($B4282,Feuil2!$A$2:$G$720,6,FALSE)</f>
        <v>15</v>
      </c>
      <c r="I4282">
        <f>VLOOKUP($B4282,Feuil2!$A$2:$G$720,7,FALSE)</f>
        <v>95</v>
      </c>
      <c r="J4282">
        <f>VLOOKUP($B4282,Feuil2!$A$2:$J$720,10,FALSE)</f>
        <v>2</v>
      </c>
      <c r="K4282" t="str">
        <f>VLOOKUP(J4282,move_damage_classes!$B$2:$C$4,2,FALSE)</f>
        <v>physical</v>
      </c>
    </row>
    <row r="4283" spans="1:11" x14ac:dyDescent="0.25">
      <c r="A4283">
        <v>295</v>
      </c>
      <c r="B4283">
        <v>485</v>
      </c>
      <c r="C4283" t="str">
        <f>VLOOKUP($B4283,Feuil2!$A$2:$G$720,2,FALSE)</f>
        <v>synchronoise</v>
      </c>
      <c r="D4283">
        <f>VLOOKUP($B4283,Feuil2!$A$2:$G$720,3,FALSE)</f>
        <v>5</v>
      </c>
      <c r="E4283">
        <f>VLOOKUP($B4283,Feuil2!$A$2:$G$720,4,FALSE)</f>
        <v>14</v>
      </c>
      <c r="F4283" t="str">
        <f>VLOOKUP($E4283,Feuil3!$A$2:$B$19,2,FALSE)</f>
        <v>psychic</v>
      </c>
      <c r="G4283">
        <f>VLOOKUP($B4283,Feuil2!$A$2:$G$720,5,FALSE)</f>
        <v>120</v>
      </c>
      <c r="H4283">
        <f>VLOOKUP($B4283,Feuil2!$A$2:$G$720,6,FALSE)</f>
        <v>10</v>
      </c>
      <c r="I4283">
        <f>VLOOKUP($B4283,Feuil2!$A$2:$G$720,7,FALSE)</f>
        <v>100</v>
      </c>
      <c r="J4283">
        <f>VLOOKUP($B4283,Feuil2!$A$2:$J$720,10,FALSE)</f>
        <v>3</v>
      </c>
      <c r="K4283" t="str">
        <f>VLOOKUP(J4283,move_damage_classes!$B$2:$C$4,2,FALSE)</f>
        <v>special</v>
      </c>
    </row>
    <row r="4284" spans="1:11" x14ac:dyDescent="0.25">
      <c r="A4284">
        <v>295</v>
      </c>
      <c r="B4284">
        <v>497</v>
      </c>
      <c r="C4284" t="str">
        <f>VLOOKUP($B4284,Feuil2!$A$2:$G$720,2,FALSE)</f>
        <v>echoed-voice</v>
      </c>
      <c r="D4284">
        <f>VLOOKUP($B4284,Feuil2!$A$2:$G$720,3,FALSE)</f>
        <v>5</v>
      </c>
      <c r="E4284">
        <f>VLOOKUP($B4284,Feuil2!$A$2:$G$720,4,FALSE)</f>
        <v>1</v>
      </c>
      <c r="F4284" t="str">
        <f>VLOOKUP($E4284,Feuil3!$A$2:$B$19,2,FALSE)</f>
        <v>normal</v>
      </c>
      <c r="G4284">
        <f>VLOOKUP($B4284,Feuil2!$A$2:$G$720,5,FALSE)</f>
        <v>40</v>
      </c>
      <c r="H4284">
        <f>VLOOKUP($B4284,Feuil2!$A$2:$G$720,6,FALSE)</f>
        <v>15</v>
      </c>
      <c r="I4284">
        <f>VLOOKUP($B4284,Feuil2!$A$2:$G$720,7,FALSE)</f>
        <v>100</v>
      </c>
      <c r="J4284">
        <f>VLOOKUP($B4284,Feuil2!$A$2:$J$720,10,FALSE)</f>
        <v>3</v>
      </c>
      <c r="K4284" t="str">
        <f>VLOOKUP(J4284,move_damage_classes!$B$2:$C$4,2,FALSE)</f>
        <v>special</v>
      </c>
    </row>
    <row r="4285" spans="1:11" x14ac:dyDescent="0.25">
      <c r="A4285">
        <v>295</v>
      </c>
      <c r="B4285">
        <v>586</v>
      </c>
      <c r="C4285" t="str">
        <f>VLOOKUP($B4285,Feuil2!$A$2:$G$720,2,FALSE)</f>
        <v>boomburst</v>
      </c>
      <c r="D4285">
        <f>VLOOKUP($B4285,Feuil2!$A$2:$G$720,3,FALSE)</f>
        <v>6</v>
      </c>
      <c r="E4285">
        <f>VLOOKUP($B4285,Feuil2!$A$2:$G$720,4,FALSE)</f>
        <v>1</v>
      </c>
      <c r="F4285" t="str">
        <f>VLOOKUP($E4285,Feuil3!$A$2:$B$19,2,FALSE)</f>
        <v>normal</v>
      </c>
      <c r="G4285">
        <f>VLOOKUP($B4285,Feuil2!$A$2:$G$720,5,FALSE)</f>
        <v>140</v>
      </c>
      <c r="H4285">
        <f>VLOOKUP($B4285,Feuil2!$A$2:$G$720,6,FALSE)</f>
        <v>10</v>
      </c>
      <c r="I4285">
        <f>VLOOKUP($B4285,Feuil2!$A$2:$G$720,7,FALSE)</f>
        <v>100</v>
      </c>
      <c r="J4285">
        <f>VLOOKUP($B4285,Feuil2!$A$2:$J$720,10,FALSE)</f>
        <v>3</v>
      </c>
      <c r="K4285" t="str">
        <f>VLOOKUP(J4285,move_damage_classes!$B$2:$C$4,2,FALSE)</f>
        <v>special</v>
      </c>
    </row>
    <row r="4286" spans="1:11" x14ac:dyDescent="0.25">
      <c r="A4286">
        <v>296</v>
      </c>
      <c r="B4286">
        <v>18</v>
      </c>
      <c r="C4286" t="str">
        <f>VLOOKUP($B4286,Feuil2!$A$2:$G$720,2,FALSE)</f>
        <v>whirlwind</v>
      </c>
      <c r="D4286">
        <f>VLOOKUP($B4286,Feuil2!$A$2:$G$720,3,FALSE)</f>
        <v>1</v>
      </c>
      <c r="E4286">
        <f>VLOOKUP($B4286,Feuil2!$A$2:$G$720,4,FALSE)</f>
        <v>1</v>
      </c>
      <c r="F4286" t="str">
        <f>VLOOKUP($E4286,Feuil3!$A$2:$B$19,2,FALSE)</f>
        <v>normal</v>
      </c>
      <c r="G4286">
        <f>VLOOKUP($B4286,Feuil2!$A$2:$G$720,5,FALSE)</f>
        <v>0</v>
      </c>
      <c r="H4286">
        <f>VLOOKUP($B4286,Feuil2!$A$2:$G$720,6,FALSE)</f>
        <v>20</v>
      </c>
      <c r="I4286">
        <f>VLOOKUP($B4286,Feuil2!$A$2:$G$720,7,FALSE)</f>
        <v>0</v>
      </c>
      <c r="J4286">
        <f>VLOOKUP($B4286,Feuil2!$A$2:$J$720,10,FALSE)</f>
        <v>1</v>
      </c>
      <c r="K4286" t="str">
        <f>VLOOKUP(J4286,move_damage_classes!$B$2:$C$4,2,FALSE)</f>
        <v>status</v>
      </c>
    </row>
    <row r="4287" spans="1:11" x14ac:dyDescent="0.25">
      <c r="A4287">
        <v>296</v>
      </c>
      <c r="B4287">
        <v>28</v>
      </c>
      <c r="C4287" t="str">
        <f>VLOOKUP($B4287,Feuil2!$A$2:$G$720,2,FALSE)</f>
        <v>sand-attack</v>
      </c>
      <c r="D4287">
        <f>VLOOKUP($B4287,Feuil2!$A$2:$G$720,3,FALSE)</f>
        <v>1</v>
      </c>
      <c r="E4287">
        <f>VLOOKUP($B4287,Feuil2!$A$2:$G$720,4,FALSE)</f>
        <v>5</v>
      </c>
      <c r="F4287" t="str">
        <f>VLOOKUP($E4287,Feuil3!$A$2:$B$19,2,FALSE)</f>
        <v>ground</v>
      </c>
      <c r="G4287">
        <f>VLOOKUP($B4287,Feuil2!$A$2:$G$720,5,FALSE)</f>
        <v>0</v>
      </c>
      <c r="H4287">
        <f>VLOOKUP($B4287,Feuil2!$A$2:$G$720,6,FALSE)</f>
        <v>15</v>
      </c>
      <c r="I4287">
        <f>VLOOKUP($B4287,Feuil2!$A$2:$G$720,7,FALSE)</f>
        <v>100</v>
      </c>
      <c r="J4287">
        <f>VLOOKUP($B4287,Feuil2!$A$2:$J$720,10,FALSE)</f>
        <v>1</v>
      </c>
      <c r="K4287" t="str">
        <f>VLOOKUP(J4287,move_damage_classes!$B$2:$C$4,2,FALSE)</f>
        <v>status</v>
      </c>
    </row>
    <row r="4288" spans="1:11" x14ac:dyDescent="0.25">
      <c r="A4288">
        <v>296</v>
      </c>
      <c r="B4288">
        <v>33</v>
      </c>
      <c r="C4288" t="str">
        <f>VLOOKUP($B4288,Feuil2!$A$2:$G$720,2,FALSE)</f>
        <v>tackle</v>
      </c>
      <c r="D4288">
        <f>VLOOKUP($B4288,Feuil2!$A$2:$G$720,3,FALSE)</f>
        <v>1</v>
      </c>
      <c r="E4288">
        <f>VLOOKUP($B4288,Feuil2!$A$2:$G$720,4,FALSE)</f>
        <v>1</v>
      </c>
      <c r="F4288" t="str">
        <f>VLOOKUP($E4288,Feuil3!$A$2:$B$19,2,FALSE)</f>
        <v>normal</v>
      </c>
      <c r="G4288">
        <f>VLOOKUP($B4288,Feuil2!$A$2:$G$720,5,FALSE)</f>
        <v>40</v>
      </c>
      <c r="H4288">
        <f>VLOOKUP($B4288,Feuil2!$A$2:$G$720,6,FALSE)</f>
        <v>35</v>
      </c>
      <c r="I4288">
        <f>VLOOKUP($B4288,Feuil2!$A$2:$G$720,7,FALSE)</f>
        <v>100</v>
      </c>
      <c r="J4288">
        <f>VLOOKUP($B4288,Feuil2!$A$2:$J$720,10,FALSE)</f>
        <v>2</v>
      </c>
      <c r="K4288" t="str">
        <f>VLOOKUP(J4288,move_damage_classes!$B$2:$C$4,2,FALSE)</f>
        <v>physical</v>
      </c>
    </row>
    <row r="4289" spans="1:11" x14ac:dyDescent="0.25">
      <c r="A4289">
        <v>296</v>
      </c>
      <c r="B4289">
        <v>69</v>
      </c>
      <c r="C4289" t="str">
        <f>VLOOKUP($B4289,Feuil2!$A$2:$G$720,2,FALSE)</f>
        <v>seismic-toss</v>
      </c>
      <c r="D4289">
        <f>VLOOKUP($B4289,Feuil2!$A$2:$G$720,3,FALSE)</f>
        <v>1</v>
      </c>
      <c r="E4289">
        <f>VLOOKUP($B4289,Feuil2!$A$2:$G$720,4,FALSE)</f>
        <v>2</v>
      </c>
      <c r="F4289" t="str">
        <f>VLOOKUP($E4289,Feuil3!$A$2:$B$19,2,FALSE)</f>
        <v>fighting</v>
      </c>
      <c r="G4289">
        <f>VLOOKUP($B4289,Feuil2!$A$2:$G$720,5,FALSE)</f>
        <v>0</v>
      </c>
      <c r="H4289">
        <f>VLOOKUP($B4289,Feuil2!$A$2:$G$720,6,FALSE)</f>
        <v>20</v>
      </c>
      <c r="I4289">
        <f>VLOOKUP($B4289,Feuil2!$A$2:$G$720,7,FALSE)</f>
        <v>100</v>
      </c>
      <c r="J4289">
        <f>VLOOKUP($B4289,Feuil2!$A$2:$J$720,10,FALSE)</f>
        <v>2</v>
      </c>
      <c r="K4289" t="str">
        <f>VLOOKUP(J4289,move_damage_classes!$B$2:$C$4,2,FALSE)</f>
        <v>physical</v>
      </c>
    </row>
    <row r="4290" spans="1:11" x14ac:dyDescent="0.25">
      <c r="A4290">
        <v>296</v>
      </c>
      <c r="B4290">
        <v>116</v>
      </c>
      <c r="C4290" t="str">
        <f>VLOOKUP($B4290,Feuil2!$A$2:$G$720,2,FALSE)</f>
        <v>focus-energy</v>
      </c>
      <c r="D4290">
        <f>VLOOKUP($B4290,Feuil2!$A$2:$G$720,3,FALSE)</f>
        <v>1</v>
      </c>
      <c r="E4290">
        <f>VLOOKUP($B4290,Feuil2!$A$2:$G$720,4,FALSE)</f>
        <v>1</v>
      </c>
      <c r="F4290" t="str">
        <f>VLOOKUP($E4290,Feuil3!$A$2:$B$19,2,FALSE)</f>
        <v>normal</v>
      </c>
      <c r="G4290">
        <f>VLOOKUP($B4290,Feuil2!$A$2:$G$720,5,FALSE)</f>
        <v>0</v>
      </c>
      <c r="H4290">
        <f>VLOOKUP($B4290,Feuil2!$A$2:$G$720,6,FALSE)</f>
        <v>30</v>
      </c>
      <c r="I4290">
        <f>VLOOKUP($B4290,Feuil2!$A$2:$G$720,7,FALSE)</f>
        <v>0</v>
      </c>
      <c r="J4290">
        <f>VLOOKUP($B4290,Feuil2!$A$2:$J$720,10,FALSE)</f>
        <v>1</v>
      </c>
      <c r="K4290" t="str">
        <f>VLOOKUP(J4290,move_damage_classes!$B$2:$C$4,2,FALSE)</f>
        <v>status</v>
      </c>
    </row>
    <row r="4291" spans="1:11" x14ac:dyDescent="0.25">
      <c r="A4291">
        <v>296</v>
      </c>
      <c r="B4291">
        <v>179</v>
      </c>
      <c r="C4291" t="str">
        <f>VLOOKUP($B4291,Feuil2!$A$2:$G$720,2,FALSE)</f>
        <v>reversal</v>
      </c>
      <c r="D4291">
        <f>VLOOKUP($B4291,Feuil2!$A$2:$G$720,3,FALSE)</f>
        <v>2</v>
      </c>
      <c r="E4291">
        <f>VLOOKUP($B4291,Feuil2!$A$2:$G$720,4,FALSE)</f>
        <v>2</v>
      </c>
      <c r="F4291" t="str">
        <f>VLOOKUP($E4291,Feuil3!$A$2:$B$19,2,FALSE)</f>
        <v>fighting</v>
      </c>
      <c r="G4291">
        <f>VLOOKUP($B4291,Feuil2!$A$2:$G$720,5,FALSE)</f>
        <v>0</v>
      </c>
      <c r="H4291">
        <f>VLOOKUP($B4291,Feuil2!$A$2:$G$720,6,FALSE)</f>
        <v>15</v>
      </c>
      <c r="I4291">
        <f>VLOOKUP($B4291,Feuil2!$A$2:$G$720,7,FALSE)</f>
        <v>100</v>
      </c>
      <c r="J4291">
        <f>VLOOKUP($B4291,Feuil2!$A$2:$J$720,10,FALSE)</f>
        <v>2</v>
      </c>
      <c r="K4291" t="str">
        <f>VLOOKUP(J4291,move_damage_classes!$B$2:$C$4,2,FALSE)</f>
        <v>physical</v>
      </c>
    </row>
    <row r="4292" spans="1:11" x14ac:dyDescent="0.25">
      <c r="A4292">
        <v>296</v>
      </c>
      <c r="B4292">
        <v>187</v>
      </c>
      <c r="C4292" t="str">
        <f>VLOOKUP($B4292,Feuil2!$A$2:$G$720,2,FALSE)</f>
        <v>belly-drum</v>
      </c>
      <c r="D4292">
        <f>VLOOKUP($B4292,Feuil2!$A$2:$G$720,3,FALSE)</f>
        <v>2</v>
      </c>
      <c r="E4292">
        <f>VLOOKUP($B4292,Feuil2!$A$2:$G$720,4,FALSE)</f>
        <v>1</v>
      </c>
      <c r="F4292" t="str">
        <f>VLOOKUP($E4292,Feuil3!$A$2:$B$19,2,FALSE)</f>
        <v>normal</v>
      </c>
      <c r="G4292">
        <f>VLOOKUP($B4292,Feuil2!$A$2:$G$720,5,FALSE)</f>
        <v>0</v>
      </c>
      <c r="H4292">
        <f>VLOOKUP($B4292,Feuil2!$A$2:$G$720,6,FALSE)</f>
        <v>10</v>
      </c>
      <c r="I4292">
        <f>VLOOKUP($B4292,Feuil2!$A$2:$G$720,7,FALSE)</f>
        <v>0</v>
      </c>
      <c r="J4292">
        <f>VLOOKUP($B4292,Feuil2!$A$2:$J$720,10,FALSE)</f>
        <v>1</v>
      </c>
      <c r="K4292" t="str">
        <f>VLOOKUP(J4292,move_damage_classes!$B$2:$C$4,2,FALSE)</f>
        <v>status</v>
      </c>
    </row>
    <row r="4293" spans="1:11" x14ac:dyDescent="0.25">
      <c r="A4293">
        <v>296</v>
      </c>
      <c r="B4293">
        <v>203</v>
      </c>
      <c r="C4293" t="str">
        <f>VLOOKUP($B4293,Feuil2!$A$2:$G$720,2,FALSE)</f>
        <v>endure</v>
      </c>
      <c r="D4293">
        <f>VLOOKUP($B4293,Feuil2!$A$2:$G$720,3,FALSE)</f>
        <v>2</v>
      </c>
      <c r="E4293">
        <f>VLOOKUP($B4293,Feuil2!$A$2:$G$720,4,FALSE)</f>
        <v>1</v>
      </c>
      <c r="F4293" t="str">
        <f>VLOOKUP($E4293,Feuil3!$A$2:$B$19,2,FALSE)</f>
        <v>normal</v>
      </c>
      <c r="G4293">
        <f>VLOOKUP($B4293,Feuil2!$A$2:$G$720,5,FALSE)</f>
        <v>0</v>
      </c>
      <c r="H4293">
        <f>VLOOKUP($B4293,Feuil2!$A$2:$G$720,6,FALSE)</f>
        <v>10</v>
      </c>
      <c r="I4293">
        <f>VLOOKUP($B4293,Feuil2!$A$2:$G$720,7,FALSE)</f>
        <v>0</v>
      </c>
      <c r="J4293">
        <f>VLOOKUP($B4293,Feuil2!$A$2:$J$720,10,FALSE)</f>
        <v>1</v>
      </c>
      <c r="K4293" t="str">
        <f>VLOOKUP(J4293,move_damage_classes!$B$2:$C$4,2,FALSE)</f>
        <v>status</v>
      </c>
    </row>
    <row r="4294" spans="1:11" x14ac:dyDescent="0.25">
      <c r="A4294">
        <v>296</v>
      </c>
      <c r="B4294">
        <v>233</v>
      </c>
      <c r="C4294" t="str">
        <f>VLOOKUP($B4294,Feuil2!$A$2:$G$720,2,FALSE)</f>
        <v>vital-throw</v>
      </c>
      <c r="D4294">
        <f>VLOOKUP($B4294,Feuil2!$A$2:$G$720,3,FALSE)</f>
        <v>2</v>
      </c>
      <c r="E4294">
        <f>VLOOKUP($B4294,Feuil2!$A$2:$G$720,4,FALSE)</f>
        <v>2</v>
      </c>
      <c r="F4294" t="str">
        <f>VLOOKUP($E4294,Feuil3!$A$2:$B$19,2,FALSE)</f>
        <v>fighting</v>
      </c>
      <c r="G4294">
        <f>VLOOKUP($B4294,Feuil2!$A$2:$G$720,5,FALSE)</f>
        <v>70</v>
      </c>
      <c r="H4294">
        <f>VLOOKUP($B4294,Feuil2!$A$2:$G$720,6,FALSE)</f>
        <v>10</v>
      </c>
      <c r="I4294">
        <f>VLOOKUP($B4294,Feuil2!$A$2:$G$720,7,FALSE)</f>
        <v>0</v>
      </c>
      <c r="J4294">
        <f>VLOOKUP($B4294,Feuil2!$A$2:$J$720,10,FALSE)</f>
        <v>2</v>
      </c>
      <c r="K4294" t="str">
        <f>VLOOKUP(J4294,move_damage_classes!$B$2:$C$4,2,FALSE)</f>
        <v>physical</v>
      </c>
    </row>
    <row r="4295" spans="1:11" x14ac:dyDescent="0.25">
      <c r="A4295">
        <v>296</v>
      </c>
      <c r="B4295">
        <v>252</v>
      </c>
      <c r="C4295" t="str">
        <f>VLOOKUP($B4295,Feuil2!$A$2:$G$720,2,FALSE)</f>
        <v>fake-out</v>
      </c>
      <c r="D4295">
        <f>VLOOKUP($B4295,Feuil2!$A$2:$G$720,3,FALSE)</f>
        <v>3</v>
      </c>
      <c r="E4295">
        <f>VLOOKUP($B4295,Feuil2!$A$2:$G$720,4,FALSE)</f>
        <v>1</v>
      </c>
      <c r="F4295" t="str">
        <f>VLOOKUP($E4295,Feuil3!$A$2:$B$19,2,FALSE)</f>
        <v>normal</v>
      </c>
      <c r="G4295">
        <f>VLOOKUP($B4295,Feuil2!$A$2:$G$720,5,FALSE)</f>
        <v>40</v>
      </c>
      <c r="H4295">
        <f>VLOOKUP($B4295,Feuil2!$A$2:$G$720,6,FALSE)</f>
        <v>10</v>
      </c>
      <c r="I4295">
        <f>VLOOKUP($B4295,Feuil2!$A$2:$G$720,7,FALSE)</f>
        <v>100</v>
      </c>
      <c r="J4295">
        <f>VLOOKUP($B4295,Feuil2!$A$2:$J$720,10,FALSE)</f>
        <v>2</v>
      </c>
      <c r="K4295" t="str">
        <f>VLOOKUP(J4295,move_damage_classes!$B$2:$C$4,2,FALSE)</f>
        <v>physical</v>
      </c>
    </row>
    <row r="4296" spans="1:11" x14ac:dyDescent="0.25">
      <c r="A4296">
        <v>296</v>
      </c>
      <c r="B4296">
        <v>265</v>
      </c>
      <c r="C4296" t="str">
        <f>VLOOKUP($B4296,Feuil2!$A$2:$G$720,2,FALSE)</f>
        <v>smelling-salts</v>
      </c>
      <c r="D4296">
        <f>VLOOKUP($B4296,Feuil2!$A$2:$G$720,3,FALSE)</f>
        <v>3</v>
      </c>
      <c r="E4296">
        <f>VLOOKUP($B4296,Feuil2!$A$2:$G$720,4,FALSE)</f>
        <v>1</v>
      </c>
      <c r="F4296" t="str">
        <f>VLOOKUP($E4296,Feuil3!$A$2:$B$19,2,FALSE)</f>
        <v>normal</v>
      </c>
      <c r="G4296">
        <f>VLOOKUP($B4296,Feuil2!$A$2:$G$720,5,FALSE)</f>
        <v>70</v>
      </c>
      <c r="H4296">
        <f>VLOOKUP($B4296,Feuil2!$A$2:$G$720,6,FALSE)</f>
        <v>10</v>
      </c>
      <c r="I4296">
        <f>VLOOKUP($B4296,Feuil2!$A$2:$G$720,7,FALSE)</f>
        <v>100</v>
      </c>
      <c r="J4296">
        <f>VLOOKUP($B4296,Feuil2!$A$2:$J$720,10,FALSE)</f>
        <v>2</v>
      </c>
      <c r="K4296" t="str">
        <f>VLOOKUP(J4296,move_damage_classes!$B$2:$C$4,2,FALSE)</f>
        <v>physical</v>
      </c>
    </row>
    <row r="4297" spans="1:11" x14ac:dyDescent="0.25">
      <c r="A4297">
        <v>296</v>
      </c>
      <c r="B4297">
        <v>282</v>
      </c>
      <c r="C4297" t="str">
        <f>VLOOKUP($B4297,Feuil2!$A$2:$G$720,2,FALSE)</f>
        <v>knock-off</v>
      </c>
      <c r="D4297">
        <f>VLOOKUP($B4297,Feuil2!$A$2:$G$720,3,FALSE)</f>
        <v>3</v>
      </c>
      <c r="E4297">
        <f>VLOOKUP($B4297,Feuil2!$A$2:$G$720,4,FALSE)</f>
        <v>17</v>
      </c>
      <c r="F4297" t="str">
        <f>VLOOKUP($E4297,Feuil3!$A$2:$B$19,2,FALSE)</f>
        <v>dark</v>
      </c>
      <c r="G4297">
        <f>VLOOKUP($B4297,Feuil2!$A$2:$G$720,5,FALSE)</f>
        <v>65</v>
      </c>
      <c r="H4297">
        <f>VLOOKUP($B4297,Feuil2!$A$2:$G$720,6,FALSE)</f>
        <v>20</v>
      </c>
      <c r="I4297">
        <f>VLOOKUP($B4297,Feuil2!$A$2:$G$720,7,FALSE)</f>
        <v>100</v>
      </c>
      <c r="J4297">
        <f>VLOOKUP($B4297,Feuil2!$A$2:$J$720,10,FALSE)</f>
        <v>2</v>
      </c>
      <c r="K4297" t="str">
        <f>VLOOKUP(J4297,move_damage_classes!$B$2:$C$4,2,FALSE)</f>
        <v>physical</v>
      </c>
    </row>
    <row r="4298" spans="1:11" x14ac:dyDescent="0.25">
      <c r="A4298">
        <v>296</v>
      </c>
      <c r="B4298">
        <v>292</v>
      </c>
      <c r="C4298" t="str">
        <f>VLOOKUP($B4298,Feuil2!$A$2:$G$720,2,FALSE)</f>
        <v>arm-thrust</v>
      </c>
      <c r="D4298">
        <f>VLOOKUP($B4298,Feuil2!$A$2:$G$720,3,FALSE)</f>
        <v>3</v>
      </c>
      <c r="E4298">
        <f>VLOOKUP($B4298,Feuil2!$A$2:$G$720,4,FALSE)</f>
        <v>2</v>
      </c>
      <c r="F4298" t="str">
        <f>VLOOKUP($E4298,Feuil3!$A$2:$B$19,2,FALSE)</f>
        <v>fighting</v>
      </c>
      <c r="G4298">
        <f>VLOOKUP($B4298,Feuil2!$A$2:$G$720,5,FALSE)</f>
        <v>15</v>
      </c>
      <c r="H4298">
        <f>VLOOKUP($B4298,Feuil2!$A$2:$G$720,6,FALSE)</f>
        <v>20</v>
      </c>
      <c r="I4298">
        <f>VLOOKUP($B4298,Feuil2!$A$2:$G$720,7,FALSE)</f>
        <v>100</v>
      </c>
      <c r="J4298">
        <f>VLOOKUP($B4298,Feuil2!$A$2:$J$720,10,FALSE)</f>
        <v>2</v>
      </c>
      <c r="K4298" t="str">
        <f>VLOOKUP(J4298,move_damage_classes!$B$2:$C$4,2,FALSE)</f>
        <v>physical</v>
      </c>
    </row>
    <row r="4299" spans="1:11" x14ac:dyDescent="0.25">
      <c r="A4299">
        <v>296</v>
      </c>
      <c r="B4299">
        <v>358</v>
      </c>
      <c r="C4299" t="str">
        <f>VLOOKUP($B4299,Feuil2!$A$2:$G$720,2,FALSE)</f>
        <v>wake-up-slap</v>
      </c>
      <c r="D4299">
        <f>VLOOKUP($B4299,Feuil2!$A$2:$G$720,3,FALSE)</f>
        <v>4</v>
      </c>
      <c r="E4299">
        <f>VLOOKUP($B4299,Feuil2!$A$2:$G$720,4,FALSE)</f>
        <v>2</v>
      </c>
      <c r="F4299" t="str">
        <f>VLOOKUP($E4299,Feuil3!$A$2:$B$19,2,FALSE)</f>
        <v>fighting</v>
      </c>
      <c r="G4299">
        <f>VLOOKUP($B4299,Feuil2!$A$2:$G$720,5,FALSE)</f>
        <v>70</v>
      </c>
      <c r="H4299">
        <f>VLOOKUP($B4299,Feuil2!$A$2:$G$720,6,FALSE)</f>
        <v>10</v>
      </c>
      <c r="I4299">
        <f>VLOOKUP($B4299,Feuil2!$A$2:$G$720,7,FALSE)</f>
        <v>100</v>
      </c>
      <c r="J4299">
        <f>VLOOKUP($B4299,Feuil2!$A$2:$J$720,10,FALSE)</f>
        <v>2</v>
      </c>
      <c r="K4299" t="str">
        <f>VLOOKUP(J4299,move_damage_classes!$B$2:$C$4,2,FALSE)</f>
        <v>physical</v>
      </c>
    </row>
    <row r="4300" spans="1:11" x14ac:dyDescent="0.25">
      <c r="A4300">
        <v>296</v>
      </c>
      <c r="B4300">
        <v>370</v>
      </c>
      <c r="C4300" t="str">
        <f>VLOOKUP($B4300,Feuil2!$A$2:$G$720,2,FALSE)</f>
        <v>close-combat</v>
      </c>
      <c r="D4300">
        <f>VLOOKUP($B4300,Feuil2!$A$2:$G$720,3,FALSE)</f>
        <v>4</v>
      </c>
      <c r="E4300">
        <f>VLOOKUP($B4300,Feuil2!$A$2:$G$720,4,FALSE)</f>
        <v>2</v>
      </c>
      <c r="F4300" t="str">
        <f>VLOOKUP($E4300,Feuil3!$A$2:$B$19,2,FALSE)</f>
        <v>fighting</v>
      </c>
      <c r="G4300">
        <f>VLOOKUP($B4300,Feuil2!$A$2:$G$720,5,FALSE)</f>
        <v>120</v>
      </c>
      <c r="H4300">
        <f>VLOOKUP($B4300,Feuil2!$A$2:$G$720,6,FALSE)</f>
        <v>5</v>
      </c>
      <c r="I4300">
        <f>VLOOKUP($B4300,Feuil2!$A$2:$G$720,7,FALSE)</f>
        <v>100</v>
      </c>
      <c r="J4300">
        <f>VLOOKUP($B4300,Feuil2!$A$2:$J$720,10,FALSE)</f>
        <v>2</v>
      </c>
      <c r="K4300" t="str">
        <f>VLOOKUP(J4300,move_damage_classes!$B$2:$C$4,2,FALSE)</f>
        <v>physical</v>
      </c>
    </row>
    <row r="4301" spans="1:11" x14ac:dyDescent="0.25">
      <c r="A4301">
        <v>296</v>
      </c>
      <c r="B4301">
        <v>395</v>
      </c>
      <c r="C4301" t="str">
        <f>VLOOKUP($B4301,Feuil2!$A$2:$G$720,2,FALSE)</f>
        <v>force-palm</v>
      </c>
      <c r="D4301">
        <f>VLOOKUP($B4301,Feuil2!$A$2:$G$720,3,FALSE)</f>
        <v>4</v>
      </c>
      <c r="E4301">
        <f>VLOOKUP($B4301,Feuil2!$A$2:$G$720,4,FALSE)</f>
        <v>2</v>
      </c>
      <c r="F4301" t="str">
        <f>VLOOKUP($E4301,Feuil3!$A$2:$B$19,2,FALSE)</f>
        <v>fighting</v>
      </c>
      <c r="G4301">
        <f>VLOOKUP($B4301,Feuil2!$A$2:$G$720,5,FALSE)</f>
        <v>60</v>
      </c>
      <c r="H4301">
        <f>VLOOKUP($B4301,Feuil2!$A$2:$G$720,6,FALSE)</f>
        <v>10</v>
      </c>
      <c r="I4301">
        <f>VLOOKUP($B4301,Feuil2!$A$2:$G$720,7,FALSE)</f>
        <v>100</v>
      </c>
      <c r="J4301">
        <f>VLOOKUP($B4301,Feuil2!$A$2:$J$720,10,FALSE)</f>
        <v>2</v>
      </c>
      <c r="K4301" t="str">
        <f>VLOOKUP(J4301,move_damage_classes!$B$2:$C$4,2,FALSE)</f>
        <v>physical</v>
      </c>
    </row>
    <row r="4302" spans="1:11" x14ac:dyDescent="0.25">
      <c r="A4302">
        <v>296</v>
      </c>
      <c r="B4302">
        <v>484</v>
      </c>
      <c r="C4302" t="str">
        <f>VLOOKUP($B4302,Feuil2!$A$2:$G$720,2,FALSE)</f>
        <v>heavy-slam</v>
      </c>
      <c r="D4302">
        <f>VLOOKUP($B4302,Feuil2!$A$2:$G$720,3,FALSE)</f>
        <v>5</v>
      </c>
      <c r="E4302">
        <f>VLOOKUP($B4302,Feuil2!$A$2:$G$720,4,FALSE)</f>
        <v>9</v>
      </c>
      <c r="F4302" t="str">
        <f>VLOOKUP($E4302,Feuil3!$A$2:$B$19,2,FALSE)</f>
        <v>steel</v>
      </c>
      <c r="G4302">
        <f>VLOOKUP($B4302,Feuil2!$A$2:$G$720,5,FALSE)</f>
        <v>0</v>
      </c>
      <c r="H4302">
        <f>VLOOKUP($B4302,Feuil2!$A$2:$G$720,6,FALSE)</f>
        <v>10</v>
      </c>
      <c r="I4302">
        <f>VLOOKUP($B4302,Feuil2!$A$2:$G$720,7,FALSE)</f>
        <v>100</v>
      </c>
      <c r="J4302">
        <f>VLOOKUP($B4302,Feuil2!$A$2:$J$720,10,FALSE)</f>
        <v>2</v>
      </c>
      <c r="K4302" t="str">
        <f>VLOOKUP(J4302,move_damage_classes!$B$2:$C$4,2,FALSE)</f>
        <v>physical</v>
      </c>
    </row>
    <row r="4303" spans="1:11" x14ac:dyDescent="0.25">
      <c r="A4303">
        <v>297</v>
      </c>
      <c r="B4303">
        <v>18</v>
      </c>
      <c r="C4303" t="str">
        <f>VLOOKUP($B4303,Feuil2!$A$2:$G$720,2,FALSE)</f>
        <v>whirlwind</v>
      </c>
      <c r="D4303">
        <f>VLOOKUP($B4303,Feuil2!$A$2:$G$720,3,FALSE)</f>
        <v>1</v>
      </c>
      <c r="E4303">
        <f>VLOOKUP($B4303,Feuil2!$A$2:$G$720,4,FALSE)</f>
        <v>1</v>
      </c>
      <c r="F4303" t="str">
        <f>VLOOKUP($E4303,Feuil3!$A$2:$B$19,2,FALSE)</f>
        <v>normal</v>
      </c>
      <c r="G4303">
        <f>VLOOKUP($B4303,Feuil2!$A$2:$G$720,5,FALSE)</f>
        <v>0</v>
      </c>
      <c r="H4303">
        <f>VLOOKUP($B4303,Feuil2!$A$2:$G$720,6,FALSE)</f>
        <v>20</v>
      </c>
      <c r="I4303">
        <f>VLOOKUP($B4303,Feuil2!$A$2:$G$720,7,FALSE)</f>
        <v>0</v>
      </c>
      <c r="J4303">
        <f>VLOOKUP($B4303,Feuil2!$A$2:$J$720,10,FALSE)</f>
        <v>1</v>
      </c>
      <c r="K4303" t="str">
        <f>VLOOKUP(J4303,move_damage_classes!$B$2:$C$4,2,FALSE)</f>
        <v>status</v>
      </c>
    </row>
    <row r="4304" spans="1:11" x14ac:dyDescent="0.25">
      <c r="A4304">
        <v>297</v>
      </c>
      <c r="B4304">
        <v>28</v>
      </c>
      <c r="C4304" t="str">
        <f>VLOOKUP($B4304,Feuil2!$A$2:$G$720,2,FALSE)</f>
        <v>sand-attack</v>
      </c>
      <c r="D4304">
        <f>VLOOKUP($B4304,Feuil2!$A$2:$G$720,3,FALSE)</f>
        <v>1</v>
      </c>
      <c r="E4304">
        <f>VLOOKUP($B4304,Feuil2!$A$2:$G$720,4,FALSE)</f>
        <v>5</v>
      </c>
      <c r="F4304" t="str">
        <f>VLOOKUP($E4304,Feuil3!$A$2:$B$19,2,FALSE)</f>
        <v>ground</v>
      </c>
      <c r="G4304">
        <f>VLOOKUP($B4304,Feuil2!$A$2:$G$720,5,FALSE)</f>
        <v>0</v>
      </c>
      <c r="H4304">
        <f>VLOOKUP($B4304,Feuil2!$A$2:$G$720,6,FALSE)</f>
        <v>15</v>
      </c>
      <c r="I4304">
        <f>VLOOKUP($B4304,Feuil2!$A$2:$G$720,7,FALSE)</f>
        <v>100</v>
      </c>
      <c r="J4304">
        <f>VLOOKUP($B4304,Feuil2!$A$2:$J$720,10,FALSE)</f>
        <v>1</v>
      </c>
      <c r="K4304" t="str">
        <f>VLOOKUP(J4304,move_damage_classes!$B$2:$C$4,2,FALSE)</f>
        <v>status</v>
      </c>
    </row>
    <row r="4305" spans="1:11" x14ac:dyDescent="0.25">
      <c r="A4305">
        <v>297</v>
      </c>
      <c r="B4305">
        <v>33</v>
      </c>
      <c r="C4305" t="str">
        <f>VLOOKUP($B4305,Feuil2!$A$2:$G$720,2,FALSE)</f>
        <v>tackle</v>
      </c>
      <c r="D4305">
        <f>VLOOKUP($B4305,Feuil2!$A$2:$G$720,3,FALSE)</f>
        <v>1</v>
      </c>
      <c r="E4305">
        <f>VLOOKUP($B4305,Feuil2!$A$2:$G$720,4,FALSE)</f>
        <v>1</v>
      </c>
      <c r="F4305" t="str">
        <f>VLOOKUP($E4305,Feuil3!$A$2:$B$19,2,FALSE)</f>
        <v>normal</v>
      </c>
      <c r="G4305">
        <f>VLOOKUP($B4305,Feuil2!$A$2:$G$720,5,FALSE)</f>
        <v>40</v>
      </c>
      <c r="H4305">
        <f>VLOOKUP($B4305,Feuil2!$A$2:$G$720,6,FALSE)</f>
        <v>35</v>
      </c>
      <c r="I4305">
        <f>VLOOKUP($B4305,Feuil2!$A$2:$G$720,7,FALSE)</f>
        <v>100</v>
      </c>
      <c r="J4305">
        <f>VLOOKUP($B4305,Feuil2!$A$2:$J$720,10,FALSE)</f>
        <v>2</v>
      </c>
      <c r="K4305" t="str">
        <f>VLOOKUP(J4305,move_damage_classes!$B$2:$C$4,2,FALSE)</f>
        <v>physical</v>
      </c>
    </row>
    <row r="4306" spans="1:11" x14ac:dyDescent="0.25">
      <c r="A4306">
        <v>297</v>
      </c>
      <c r="B4306">
        <v>69</v>
      </c>
      <c r="C4306" t="str">
        <f>VLOOKUP($B4306,Feuil2!$A$2:$G$720,2,FALSE)</f>
        <v>seismic-toss</v>
      </c>
      <c r="D4306">
        <f>VLOOKUP($B4306,Feuil2!$A$2:$G$720,3,FALSE)</f>
        <v>1</v>
      </c>
      <c r="E4306">
        <f>VLOOKUP($B4306,Feuil2!$A$2:$G$720,4,FALSE)</f>
        <v>2</v>
      </c>
      <c r="F4306" t="str">
        <f>VLOOKUP($E4306,Feuil3!$A$2:$B$19,2,FALSE)</f>
        <v>fighting</v>
      </c>
      <c r="G4306">
        <f>VLOOKUP($B4306,Feuil2!$A$2:$G$720,5,FALSE)</f>
        <v>0</v>
      </c>
      <c r="H4306">
        <f>VLOOKUP($B4306,Feuil2!$A$2:$G$720,6,FALSE)</f>
        <v>20</v>
      </c>
      <c r="I4306">
        <f>VLOOKUP($B4306,Feuil2!$A$2:$G$720,7,FALSE)</f>
        <v>100</v>
      </c>
      <c r="J4306">
        <f>VLOOKUP($B4306,Feuil2!$A$2:$J$720,10,FALSE)</f>
        <v>2</v>
      </c>
      <c r="K4306" t="str">
        <f>VLOOKUP(J4306,move_damage_classes!$B$2:$C$4,2,FALSE)</f>
        <v>physical</v>
      </c>
    </row>
    <row r="4307" spans="1:11" x14ac:dyDescent="0.25">
      <c r="A4307">
        <v>297</v>
      </c>
      <c r="B4307">
        <v>116</v>
      </c>
      <c r="C4307" t="str">
        <f>VLOOKUP($B4307,Feuil2!$A$2:$G$720,2,FALSE)</f>
        <v>focus-energy</v>
      </c>
      <c r="D4307">
        <f>VLOOKUP($B4307,Feuil2!$A$2:$G$720,3,FALSE)</f>
        <v>1</v>
      </c>
      <c r="E4307">
        <f>VLOOKUP($B4307,Feuil2!$A$2:$G$720,4,FALSE)</f>
        <v>1</v>
      </c>
      <c r="F4307" t="str">
        <f>VLOOKUP($E4307,Feuil3!$A$2:$B$19,2,FALSE)</f>
        <v>normal</v>
      </c>
      <c r="G4307">
        <f>VLOOKUP($B4307,Feuil2!$A$2:$G$720,5,FALSE)</f>
        <v>0</v>
      </c>
      <c r="H4307">
        <f>VLOOKUP($B4307,Feuil2!$A$2:$G$720,6,FALSE)</f>
        <v>30</v>
      </c>
      <c r="I4307">
        <f>VLOOKUP($B4307,Feuil2!$A$2:$G$720,7,FALSE)</f>
        <v>0</v>
      </c>
      <c r="J4307">
        <f>VLOOKUP($B4307,Feuil2!$A$2:$J$720,10,FALSE)</f>
        <v>1</v>
      </c>
      <c r="K4307" t="str">
        <f>VLOOKUP(J4307,move_damage_classes!$B$2:$C$4,2,FALSE)</f>
        <v>status</v>
      </c>
    </row>
    <row r="4308" spans="1:11" x14ac:dyDescent="0.25">
      <c r="A4308">
        <v>297</v>
      </c>
      <c r="B4308">
        <v>179</v>
      </c>
      <c r="C4308" t="str">
        <f>VLOOKUP($B4308,Feuil2!$A$2:$G$720,2,FALSE)</f>
        <v>reversal</v>
      </c>
      <c r="D4308">
        <f>VLOOKUP($B4308,Feuil2!$A$2:$G$720,3,FALSE)</f>
        <v>2</v>
      </c>
      <c r="E4308">
        <f>VLOOKUP($B4308,Feuil2!$A$2:$G$720,4,FALSE)</f>
        <v>2</v>
      </c>
      <c r="F4308" t="str">
        <f>VLOOKUP($E4308,Feuil3!$A$2:$B$19,2,FALSE)</f>
        <v>fighting</v>
      </c>
      <c r="G4308">
        <f>VLOOKUP($B4308,Feuil2!$A$2:$G$720,5,FALSE)</f>
        <v>0</v>
      </c>
      <c r="H4308">
        <f>VLOOKUP($B4308,Feuil2!$A$2:$G$720,6,FALSE)</f>
        <v>15</v>
      </c>
      <c r="I4308">
        <f>VLOOKUP($B4308,Feuil2!$A$2:$G$720,7,FALSE)</f>
        <v>100</v>
      </c>
      <c r="J4308">
        <f>VLOOKUP($B4308,Feuil2!$A$2:$J$720,10,FALSE)</f>
        <v>2</v>
      </c>
      <c r="K4308" t="str">
        <f>VLOOKUP(J4308,move_damage_classes!$B$2:$C$4,2,FALSE)</f>
        <v>physical</v>
      </c>
    </row>
    <row r="4309" spans="1:11" x14ac:dyDescent="0.25">
      <c r="A4309">
        <v>297</v>
      </c>
      <c r="B4309">
        <v>187</v>
      </c>
      <c r="C4309" t="str">
        <f>VLOOKUP($B4309,Feuil2!$A$2:$G$720,2,FALSE)</f>
        <v>belly-drum</v>
      </c>
      <c r="D4309">
        <f>VLOOKUP($B4309,Feuil2!$A$2:$G$720,3,FALSE)</f>
        <v>2</v>
      </c>
      <c r="E4309">
        <f>VLOOKUP($B4309,Feuil2!$A$2:$G$720,4,FALSE)</f>
        <v>1</v>
      </c>
      <c r="F4309" t="str">
        <f>VLOOKUP($E4309,Feuil3!$A$2:$B$19,2,FALSE)</f>
        <v>normal</v>
      </c>
      <c r="G4309">
        <f>VLOOKUP($B4309,Feuil2!$A$2:$G$720,5,FALSE)</f>
        <v>0</v>
      </c>
      <c r="H4309">
        <f>VLOOKUP($B4309,Feuil2!$A$2:$G$720,6,FALSE)</f>
        <v>10</v>
      </c>
      <c r="I4309">
        <f>VLOOKUP($B4309,Feuil2!$A$2:$G$720,7,FALSE)</f>
        <v>0</v>
      </c>
      <c r="J4309">
        <f>VLOOKUP($B4309,Feuil2!$A$2:$J$720,10,FALSE)</f>
        <v>1</v>
      </c>
      <c r="K4309" t="str">
        <f>VLOOKUP(J4309,move_damage_classes!$B$2:$C$4,2,FALSE)</f>
        <v>status</v>
      </c>
    </row>
    <row r="4310" spans="1:11" x14ac:dyDescent="0.25">
      <c r="A4310">
        <v>297</v>
      </c>
      <c r="B4310">
        <v>203</v>
      </c>
      <c r="C4310" t="str">
        <f>VLOOKUP($B4310,Feuil2!$A$2:$G$720,2,FALSE)</f>
        <v>endure</v>
      </c>
      <c r="D4310">
        <f>VLOOKUP($B4310,Feuil2!$A$2:$G$720,3,FALSE)</f>
        <v>2</v>
      </c>
      <c r="E4310">
        <f>VLOOKUP($B4310,Feuil2!$A$2:$G$720,4,FALSE)</f>
        <v>1</v>
      </c>
      <c r="F4310" t="str">
        <f>VLOOKUP($E4310,Feuil3!$A$2:$B$19,2,FALSE)</f>
        <v>normal</v>
      </c>
      <c r="G4310">
        <f>VLOOKUP($B4310,Feuil2!$A$2:$G$720,5,FALSE)</f>
        <v>0</v>
      </c>
      <c r="H4310">
        <f>VLOOKUP($B4310,Feuil2!$A$2:$G$720,6,FALSE)</f>
        <v>10</v>
      </c>
      <c r="I4310">
        <f>VLOOKUP($B4310,Feuil2!$A$2:$G$720,7,FALSE)</f>
        <v>0</v>
      </c>
      <c r="J4310">
        <f>VLOOKUP($B4310,Feuil2!$A$2:$J$720,10,FALSE)</f>
        <v>1</v>
      </c>
      <c r="K4310" t="str">
        <f>VLOOKUP(J4310,move_damage_classes!$B$2:$C$4,2,FALSE)</f>
        <v>status</v>
      </c>
    </row>
    <row r="4311" spans="1:11" x14ac:dyDescent="0.25">
      <c r="A4311">
        <v>297</v>
      </c>
      <c r="B4311">
        <v>233</v>
      </c>
      <c r="C4311" t="str">
        <f>VLOOKUP($B4311,Feuil2!$A$2:$G$720,2,FALSE)</f>
        <v>vital-throw</v>
      </c>
      <c r="D4311">
        <f>VLOOKUP($B4311,Feuil2!$A$2:$G$720,3,FALSE)</f>
        <v>2</v>
      </c>
      <c r="E4311">
        <f>VLOOKUP($B4311,Feuil2!$A$2:$G$720,4,FALSE)</f>
        <v>2</v>
      </c>
      <c r="F4311" t="str">
        <f>VLOOKUP($E4311,Feuil3!$A$2:$B$19,2,FALSE)</f>
        <v>fighting</v>
      </c>
      <c r="G4311">
        <f>VLOOKUP($B4311,Feuil2!$A$2:$G$720,5,FALSE)</f>
        <v>70</v>
      </c>
      <c r="H4311">
        <f>VLOOKUP($B4311,Feuil2!$A$2:$G$720,6,FALSE)</f>
        <v>10</v>
      </c>
      <c r="I4311">
        <f>VLOOKUP($B4311,Feuil2!$A$2:$G$720,7,FALSE)</f>
        <v>0</v>
      </c>
      <c r="J4311">
        <f>VLOOKUP($B4311,Feuil2!$A$2:$J$720,10,FALSE)</f>
        <v>2</v>
      </c>
      <c r="K4311" t="str">
        <f>VLOOKUP(J4311,move_damage_classes!$B$2:$C$4,2,FALSE)</f>
        <v>physical</v>
      </c>
    </row>
    <row r="4312" spans="1:11" x14ac:dyDescent="0.25">
      <c r="A4312">
        <v>297</v>
      </c>
      <c r="B4312">
        <v>252</v>
      </c>
      <c r="C4312" t="str">
        <f>VLOOKUP($B4312,Feuil2!$A$2:$G$720,2,FALSE)</f>
        <v>fake-out</v>
      </c>
      <c r="D4312">
        <f>VLOOKUP($B4312,Feuil2!$A$2:$G$720,3,FALSE)</f>
        <v>3</v>
      </c>
      <c r="E4312">
        <f>VLOOKUP($B4312,Feuil2!$A$2:$G$720,4,FALSE)</f>
        <v>1</v>
      </c>
      <c r="F4312" t="str">
        <f>VLOOKUP($E4312,Feuil3!$A$2:$B$19,2,FALSE)</f>
        <v>normal</v>
      </c>
      <c r="G4312">
        <f>VLOOKUP($B4312,Feuil2!$A$2:$G$720,5,FALSE)</f>
        <v>40</v>
      </c>
      <c r="H4312">
        <f>VLOOKUP($B4312,Feuil2!$A$2:$G$720,6,FALSE)</f>
        <v>10</v>
      </c>
      <c r="I4312">
        <f>VLOOKUP($B4312,Feuil2!$A$2:$G$720,7,FALSE)</f>
        <v>100</v>
      </c>
      <c r="J4312">
        <f>VLOOKUP($B4312,Feuil2!$A$2:$J$720,10,FALSE)</f>
        <v>2</v>
      </c>
      <c r="K4312" t="str">
        <f>VLOOKUP(J4312,move_damage_classes!$B$2:$C$4,2,FALSE)</f>
        <v>physical</v>
      </c>
    </row>
    <row r="4313" spans="1:11" x14ac:dyDescent="0.25">
      <c r="A4313">
        <v>297</v>
      </c>
      <c r="B4313">
        <v>265</v>
      </c>
      <c r="C4313" t="str">
        <f>VLOOKUP($B4313,Feuil2!$A$2:$G$720,2,FALSE)</f>
        <v>smelling-salts</v>
      </c>
      <c r="D4313">
        <f>VLOOKUP($B4313,Feuil2!$A$2:$G$720,3,FALSE)</f>
        <v>3</v>
      </c>
      <c r="E4313">
        <f>VLOOKUP($B4313,Feuil2!$A$2:$G$720,4,FALSE)</f>
        <v>1</v>
      </c>
      <c r="F4313" t="str">
        <f>VLOOKUP($E4313,Feuil3!$A$2:$B$19,2,FALSE)</f>
        <v>normal</v>
      </c>
      <c r="G4313">
        <f>VLOOKUP($B4313,Feuil2!$A$2:$G$720,5,FALSE)</f>
        <v>70</v>
      </c>
      <c r="H4313">
        <f>VLOOKUP($B4313,Feuil2!$A$2:$G$720,6,FALSE)</f>
        <v>10</v>
      </c>
      <c r="I4313">
        <f>VLOOKUP($B4313,Feuil2!$A$2:$G$720,7,FALSE)</f>
        <v>100</v>
      </c>
      <c r="J4313">
        <f>VLOOKUP($B4313,Feuil2!$A$2:$J$720,10,FALSE)</f>
        <v>2</v>
      </c>
      <c r="K4313" t="str">
        <f>VLOOKUP(J4313,move_damage_classes!$B$2:$C$4,2,FALSE)</f>
        <v>physical</v>
      </c>
    </row>
    <row r="4314" spans="1:11" x14ac:dyDescent="0.25">
      <c r="A4314">
        <v>297</v>
      </c>
      <c r="B4314">
        <v>282</v>
      </c>
      <c r="C4314" t="str">
        <f>VLOOKUP($B4314,Feuil2!$A$2:$G$720,2,FALSE)</f>
        <v>knock-off</v>
      </c>
      <c r="D4314">
        <f>VLOOKUP($B4314,Feuil2!$A$2:$G$720,3,FALSE)</f>
        <v>3</v>
      </c>
      <c r="E4314">
        <f>VLOOKUP($B4314,Feuil2!$A$2:$G$720,4,FALSE)</f>
        <v>17</v>
      </c>
      <c r="F4314" t="str">
        <f>VLOOKUP($E4314,Feuil3!$A$2:$B$19,2,FALSE)</f>
        <v>dark</v>
      </c>
      <c r="G4314">
        <f>VLOOKUP($B4314,Feuil2!$A$2:$G$720,5,FALSE)</f>
        <v>65</v>
      </c>
      <c r="H4314">
        <f>VLOOKUP($B4314,Feuil2!$A$2:$G$720,6,FALSE)</f>
        <v>20</v>
      </c>
      <c r="I4314">
        <f>VLOOKUP($B4314,Feuil2!$A$2:$G$720,7,FALSE)</f>
        <v>100</v>
      </c>
      <c r="J4314">
        <f>VLOOKUP($B4314,Feuil2!$A$2:$J$720,10,FALSE)</f>
        <v>2</v>
      </c>
      <c r="K4314" t="str">
        <f>VLOOKUP(J4314,move_damage_classes!$B$2:$C$4,2,FALSE)</f>
        <v>physical</v>
      </c>
    </row>
    <row r="4315" spans="1:11" x14ac:dyDescent="0.25">
      <c r="A4315">
        <v>297</v>
      </c>
      <c r="B4315">
        <v>292</v>
      </c>
      <c r="C4315" t="str">
        <f>VLOOKUP($B4315,Feuil2!$A$2:$G$720,2,FALSE)</f>
        <v>arm-thrust</v>
      </c>
      <c r="D4315">
        <f>VLOOKUP($B4315,Feuil2!$A$2:$G$720,3,FALSE)</f>
        <v>3</v>
      </c>
      <c r="E4315">
        <f>VLOOKUP($B4315,Feuil2!$A$2:$G$720,4,FALSE)</f>
        <v>2</v>
      </c>
      <c r="F4315" t="str">
        <f>VLOOKUP($E4315,Feuil3!$A$2:$B$19,2,FALSE)</f>
        <v>fighting</v>
      </c>
      <c r="G4315">
        <f>VLOOKUP($B4315,Feuil2!$A$2:$G$720,5,FALSE)</f>
        <v>15</v>
      </c>
      <c r="H4315">
        <f>VLOOKUP($B4315,Feuil2!$A$2:$G$720,6,FALSE)</f>
        <v>20</v>
      </c>
      <c r="I4315">
        <f>VLOOKUP($B4315,Feuil2!$A$2:$G$720,7,FALSE)</f>
        <v>100</v>
      </c>
      <c r="J4315">
        <f>VLOOKUP($B4315,Feuil2!$A$2:$J$720,10,FALSE)</f>
        <v>2</v>
      </c>
      <c r="K4315" t="str">
        <f>VLOOKUP(J4315,move_damage_classes!$B$2:$C$4,2,FALSE)</f>
        <v>physical</v>
      </c>
    </row>
    <row r="4316" spans="1:11" x14ac:dyDescent="0.25">
      <c r="A4316">
        <v>297</v>
      </c>
      <c r="B4316">
        <v>358</v>
      </c>
      <c r="C4316" t="str">
        <f>VLOOKUP($B4316,Feuil2!$A$2:$G$720,2,FALSE)</f>
        <v>wake-up-slap</v>
      </c>
      <c r="D4316">
        <f>VLOOKUP($B4316,Feuil2!$A$2:$G$720,3,FALSE)</f>
        <v>4</v>
      </c>
      <c r="E4316">
        <f>VLOOKUP($B4316,Feuil2!$A$2:$G$720,4,FALSE)</f>
        <v>2</v>
      </c>
      <c r="F4316" t="str">
        <f>VLOOKUP($E4316,Feuil3!$A$2:$B$19,2,FALSE)</f>
        <v>fighting</v>
      </c>
      <c r="G4316">
        <f>VLOOKUP($B4316,Feuil2!$A$2:$G$720,5,FALSE)</f>
        <v>70</v>
      </c>
      <c r="H4316">
        <f>VLOOKUP($B4316,Feuil2!$A$2:$G$720,6,FALSE)</f>
        <v>10</v>
      </c>
      <c r="I4316">
        <f>VLOOKUP($B4316,Feuil2!$A$2:$G$720,7,FALSE)</f>
        <v>100</v>
      </c>
      <c r="J4316">
        <f>VLOOKUP($B4316,Feuil2!$A$2:$J$720,10,FALSE)</f>
        <v>2</v>
      </c>
      <c r="K4316" t="str">
        <f>VLOOKUP(J4316,move_damage_classes!$B$2:$C$4,2,FALSE)</f>
        <v>physical</v>
      </c>
    </row>
    <row r="4317" spans="1:11" x14ac:dyDescent="0.25">
      <c r="A4317">
        <v>297</v>
      </c>
      <c r="B4317">
        <v>362</v>
      </c>
      <c r="C4317" t="str">
        <f>VLOOKUP($B4317,Feuil2!$A$2:$G$720,2,FALSE)</f>
        <v>brine</v>
      </c>
      <c r="D4317">
        <f>VLOOKUP($B4317,Feuil2!$A$2:$G$720,3,FALSE)</f>
        <v>4</v>
      </c>
      <c r="E4317">
        <f>VLOOKUP($B4317,Feuil2!$A$2:$G$720,4,FALSE)</f>
        <v>11</v>
      </c>
      <c r="F4317" t="str">
        <f>VLOOKUP($E4317,Feuil3!$A$2:$B$19,2,FALSE)</f>
        <v>water</v>
      </c>
      <c r="G4317">
        <f>VLOOKUP($B4317,Feuil2!$A$2:$G$720,5,FALSE)</f>
        <v>65</v>
      </c>
      <c r="H4317">
        <f>VLOOKUP($B4317,Feuil2!$A$2:$G$720,6,FALSE)</f>
        <v>10</v>
      </c>
      <c r="I4317">
        <f>VLOOKUP($B4317,Feuil2!$A$2:$G$720,7,FALSE)</f>
        <v>100</v>
      </c>
      <c r="J4317">
        <f>VLOOKUP($B4317,Feuil2!$A$2:$J$720,10,FALSE)</f>
        <v>3</v>
      </c>
      <c r="K4317" t="str">
        <f>VLOOKUP(J4317,move_damage_classes!$B$2:$C$4,2,FALSE)</f>
        <v>special</v>
      </c>
    </row>
    <row r="4318" spans="1:11" x14ac:dyDescent="0.25">
      <c r="A4318">
        <v>297</v>
      </c>
      <c r="B4318">
        <v>370</v>
      </c>
      <c r="C4318" t="str">
        <f>VLOOKUP($B4318,Feuil2!$A$2:$G$720,2,FALSE)</f>
        <v>close-combat</v>
      </c>
      <c r="D4318">
        <f>VLOOKUP($B4318,Feuil2!$A$2:$G$720,3,FALSE)</f>
        <v>4</v>
      </c>
      <c r="E4318">
        <f>VLOOKUP($B4318,Feuil2!$A$2:$G$720,4,FALSE)</f>
        <v>2</v>
      </c>
      <c r="F4318" t="str">
        <f>VLOOKUP($E4318,Feuil3!$A$2:$B$19,2,FALSE)</f>
        <v>fighting</v>
      </c>
      <c r="G4318">
        <f>VLOOKUP($B4318,Feuil2!$A$2:$G$720,5,FALSE)</f>
        <v>120</v>
      </c>
      <c r="H4318">
        <f>VLOOKUP($B4318,Feuil2!$A$2:$G$720,6,FALSE)</f>
        <v>5</v>
      </c>
      <c r="I4318">
        <f>VLOOKUP($B4318,Feuil2!$A$2:$G$720,7,FALSE)</f>
        <v>100</v>
      </c>
      <c r="J4318">
        <f>VLOOKUP($B4318,Feuil2!$A$2:$J$720,10,FALSE)</f>
        <v>2</v>
      </c>
      <c r="K4318" t="str">
        <f>VLOOKUP(J4318,move_damage_classes!$B$2:$C$4,2,FALSE)</f>
        <v>physical</v>
      </c>
    </row>
    <row r="4319" spans="1:11" x14ac:dyDescent="0.25">
      <c r="A4319">
        <v>297</v>
      </c>
      <c r="B4319">
        <v>395</v>
      </c>
      <c r="C4319" t="str">
        <f>VLOOKUP($B4319,Feuil2!$A$2:$G$720,2,FALSE)</f>
        <v>force-palm</v>
      </c>
      <c r="D4319">
        <f>VLOOKUP($B4319,Feuil2!$A$2:$G$720,3,FALSE)</f>
        <v>4</v>
      </c>
      <c r="E4319">
        <f>VLOOKUP($B4319,Feuil2!$A$2:$G$720,4,FALSE)</f>
        <v>2</v>
      </c>
      <c r="F4319" t="str">
        <f>VLOOKUP($E4319,Feuil3!$A$2:$B$19,2,FALSE)</f>
        <v>fighting</v>
      </c>
      <c r="G4319">
        <f>VLOOKUP($B4319,Feuil2!$A$2:$G$720,5,FALSE)</f>
        <v>60</v>
      </c>
      <c r="H4319">
        <f>VLOOKUP($B4319,Feuil2!$A$2:$G$720,6,FALSE)</f>
        <v>10</v>
      </c>
      <c r="I4319">
        <f>VLOOKUP($B4319,Feuil2!$A$2:$G$720,7,FALSE)</f>
        <v>100</v>
      </c>
      <c r="J4319">
        <f>VLOOKUP($B4319,Feuil2!$A$2:$J$720,10,FALSE)</f>
        <v>2</v>
      </c>
      <c r="K4319" t="str">
        <f>VLOOKUP(J4319,move_damage_classes!$B$2:$C$4,2,FALSE)</f>
        <v>physical</v>
      </c>
    </row>
    <row r="4320" spans="1:11" x14ac:dyDescent="0.25">
      <c r="A4320">
        <v>297</v>
      </c>
      <c r="B4320">
        <v>484</v>
      </c>
      <c r="C4320" t="str">
        <f>VLOOKUP($B4320,Feuil2!$A$2:$G$720,2,FALSE)</f>
        <v>heavy-slam</v>
      </c>
      <c r="D4320">
        <f>VLOOKUP($B4320,Feuil2!$A$2:$G$720,3,FALSE)</f>
        <v>5</v>
      </c>
      <c r="E4320">
        <f>VLOOKUP($B4320,Feuil2!$A$2:$G$720,4,FALSE)</f>
        <v>9</v>
      </c>
      <c r="F4320" t="str">
        <f>VLOOKUP($E4320,Feuil3!$A$2:$B$19,2,FALSE)</f>
        <v>steel</v>
      </c>
      <c r="G4320">
        <f>VLOOKUP($B4320,Feuil2!$A$2:$G$720,5,FALSE)</f>
        <v>0</v>
      </c>
      <c r="H4320">
        <f>VLOOKUP($B4320,Feuil2!$A$2:$G$720,6,FALSE)</f>
        <v>10</v>
      </c>
      <c r="I4320">
        <f>VLOOKUP($B4320,Feuil2!$A$2:$G$720,7,FALSE)</f>
        <v>100</v>
      </c>
      <c r="J4320">
        <f>VLOOKUP($B4320,Feuil2!$A$2:$J$720,10,FALSE)</f>
        <v>2</v>
      </c>
      <c r="K4320" t="str">
        <f>VLOOKUP(J4320,move_damage_classes!$B$2:$C$4,2,FALSE)</f>
        <v>physical</v>
      </c>
    </row>
    <row r="4321" spans="1:11" x14ac:dyDescent="0.25">
      <c r="A4321">
        <v>298</v>
      </c>
      <c r="B4321">
        <v>21</v>
      </c>
      <c r="C4321" t="str">
        <f>VLOOKUP($B4321,Feuil2!$A$2:$G$720,2,FALSE)</f>
        <v>slam</v>
      </c>
      <c r="D4321">
        <f>VLOOKUP($B4321,Feuil2!$A$2:$G$720,3,FALSE)</f>
        <v>1</v>
      </c>
      <c r="E4321">
        <f>VLOOKUP($B4321,Feuil2!$A$2:$G$720,4,FALSE)</f>
        <v>1</v>
      </c>
      <c r="F4321" t="str">
        <f>VLOOKUP($E4321,Feuil3!$A$2:$B$19,2,FALSE)</f>
        <v>normal</v>
      </c>
      <c r="G4321">
        <f>VLOOKUP($B4321,Feuil2!$A$2:$G$720,5,FALSE)</f>
        <v>80</v>
      </c>
      <c r="H4321">
        <f>VLOOKUP($B4321,Feuil2!$A$2:$G$720,6,FALSE)</f>
        <v>20</v>
      </c>
      <c r="I4321">
        <f>VLOOKUP($B4321,Feuil2!$A$2:$G$720,7,FALSE)</f>
        <v>75</v>
      </c>
      <c r="J4321">
        <f>VLOOKUP($B4321,Feuil2!$A$2:$J$720,10,FALSE)</f>
        <v>2</v>
      </c>
      <c r="K4321" t="str">
        <f>VLOOKUP(J4321,move_damage_classes!$B$2:$C$4,2,FALSE)</f>
        <v>physical</v>
      </c>
    </row>
    <row r="4322" spans="1:11" x14ac:dyDescent="0.25">
      <c r="A4322">
        <v>298</v>
      </c>
      <c r="B4322">
        <v>39</v>
      </c>
      <c r="C4322" t="str">
        <f>VLOOKUP($B4322,Feuil2!$A$2:$G$720,2,FALSE)</f>
        <v>tail-whip</v>
      </c>
      <c r="D4322">
        <f>VLOOKUP($B4322,Feuil2!$A$2:$G$720,3,FALSE)</f>
        <v>1</v>
      </c>
      <c r="E4322">
        <f>VLOOKUP($B4322,Feuil2!$A$2:$G$720,4,FALSE)</f>
        <v>1</v>
      </c>
      <c r="F4322" t="str">
        <f>VLOOKUP($E4322,Feuil3!$A$2:$B$19,2,FALSE)</f>
        <v>normal</v>
      </c>
      <c r="G4322">
        <f>VLOOKUP($B4322,Feuil2!$A$2:$G$720,5,FALSE)</f>
        <v>0</v>
      </c>
      <c r="H4322">
        <f>VLOOKUP($B4322,Feuil2!$A$2:$G$720,6,FALSE)</f>
        <v>30</v>
      </c>
      <c r="I4322">
        <f>VLOOKUP($B4322,Feuil2!$A$2:$G$720,7,FALSE)</f>
        <v>100</v>
      </c>
      <c r="J4322">
        <f>VLOOKUP($B4322,Feuil2!$A$2:$J$720,10,FALSE)</f>
        <v>1</v>
      </c>
      <c r="K4322" t="str">
        <f>VLOOKUP(J4322,move_damage_classes!$B$2:$C$4,2,FALSE)</f>
        <v>status</v>
      </c>
    </row>
    <row r="4323" spans="1:11" x14ac:dyDescent="0.25">
      <c r="A4323">
        <v>298</v>
      </c>
      <c r="B4323">
        <v>55</v>
      </c>
      <c r="C4323" t="str">
        <f>VLOOKUP($B4323,Feuil2!$A$2:$G$720,2,FALSE)</f>
        <v>water-gun</v>
      </c>
      <c r="D4323">
        <f>VLOOKUP($B4323,Feuil2!$A$2:$G$720,3,FALSE)</f>
        <v>1</v>
      </c>
      <c r="E4323">
        <f>VLOOKUP($B4323,Feuil2!$A$2:$G$720,4,FALSE)</f>
        <v>11</v>
      </c>
      <c r="F4323" t="str">
        <f>VLOOKUP($E4323,Feuil3!$A$2:$B$19,2,FALSE)</f>
        <v>water</v>
      </c>
      <c r="G4323">
        <f>VLOOKUP($B4323,Feuil2!$A$2:$G$720,5,FALSE)</f>
        <v>40</v>
      </c>
      <c r="H4323">
        <f>VLOOKUP($B4323,Feuil2!$A$2:$G$720,6,FALSE)</f>
        <v>25</v>
      </c>
      <c r="I4323">
        <f>VLOOKUP($B4323,Feuil2!$A$2:$G$720,7,FALSE)</f>
        <v>100</v>
      </c>
      <c r="J4323">
        <f>VLOOKUP($B4323,Feuil2!$A$2:$J$720,10,FALSE)</f>
        <v>3</v>
      </c>
      <c r="K4323" t="str">
        <f>VLOOKUP(J4323,move_damage_classes!$B$2:$C$4,2,FALSE)</f>
        <v>special</v>
      </c>
    </row>
    <row r="4324" spans="1:11" x14ac:dyDescent="0.25">
      <c r="A4324">
        <v>298</v>
      </c>
      <c r="B4324">
        <v>61</v>
      </c>
      <c r="C4324" t="str">
        <f>VLOOKUP($B4324,Feuil2!$A$2:$G$720,2,FALSE)</f>
        <v>bubble-beam</v>
      </c>
      <c r="D4324">
        <f>VLOOKUP($B4324,Feuil2!$A$2:$G$720,3,FALSE)</f>
        <v>1</v>
      </c>
      <c r="E4324">
        <f>VLOOKUP($B4324,Feuil2!$A$2:$G$720,4,FALSE)</f>
        <v>11</v>
      </c>
      <c r="F4324" t="str">
        <f>VLOOKUP($E4324,Feuil3!$A$2:$B$19,2,FALSE)</f>
        <v>water</v>
      </c>
      <c r="G4324">
        <f>VLOOKUP($B4324,Feuil2!$A$2:$G$720,5,FALSE)</f>
        <v>65</v>
      </c>
      <c r="H4324">
        <f>VLOOKUP($B4324,Feuil2!$A$2:$G$720,6,FALSE)</f>
        <v>20</v>
      </c>
      <c r="I4324">
        <f>VLOOKUP($B4324,Feuil2!$A$2:$G$720,7,FALSE)</f>
        <v>100</v>
      </c>
      <c r="J4324">
        <f>VLOOKUP($B4324,Feuil2!$A$2:$J$720,10,FALSE)</f>
        <v>3</v>
      </c>
      <c r="K4324" t="str">
        <f>VLOOKUP(J4324,move_damage_classes!$B$2:$C$4,2,FALSE)</f>
        <v>special</v>
      </c>
    </row>
    <row r="4325" spans="1:11" x14ac:dyDescent="0.25">
      <c r="A4325">
        <v>298</v>
      </c>
      <c r="B4325">
        <v>145</v>
      </c>
      <c r="C4325" t="str">
        <f>VLOOKUP($B4325,Feuil2!$A$2:$G$720,2,FALSE)</f>
        <v>bubble</v>
      </c>
      <c r="D4325">
        <f>VLOOKUP($B4325,Feuil2!$A$2:$G$720,3,FALSE)</f>
        <v>1</v>
      </c>
      <c r="E4325">
        <f>VLOOKUP($B4325,Feuil2!$A$2:$G$720,4,FALSE)</f>
        <v>11</v>
      </c>
      <c r="F4325" t="str">
        <f>VLOOKUP($E4325,Feuil3!$A$2:$B$19,2,FALSE)</f>
        <v>water</v>
      </c>
      <c r="G4325">
        <f>VLOOKUP($B4325,Feuil2!$A$2:$G$720,5,FALSE)</f>
        <v>40</v>
      </c>
      <c r="H4325">
        <f>VLOOKUP($B4325,Feuil2!$A$2:$G$720,6,FALSE)</f>
        <v>30</v>
      </c>
      <c r="I4325">
        <f>VLOOKUP($B4325,Feuil2!$A$2:$G$720,7,FALSE)</f>
        <v>100</v>
      </c>
      <c r="J4325">
        <f>VLOOKUP($B4325,Feuil2!$A$2:$J$720,10,FALSE)</f>
        <v>3</v>
      </c>
      <c r="K4325" t="str">
        <f>VLOOKUP(J4325,move_damage_classes!$B$2:$C$4,2,FALSE)</f>
        <v>special</v>
      </c>
    </row>
    <row r="4326" spans="1:11" x14ac:dyDescent="0.25">
      <c r="A4326">
        <v>298</v>
      </c>
      <c r="B4326">
        <v>150</v>
      </c>
      <c r="C4326" t="str">
        <f>VLOOKUP($B4326,Feuil2!$A$2:$G$720,2,FALSE)</f>
        <v>splash</v>
      </c>
      <c r="D4326">
        <f>VLOOKUP($B4326,Feuil2!$A$2:$G$720,3,FALSE)</f>
        <v>1</v>
      </c>
      <c r="E4326">
        <f>VLOOKUP($B4326,Feuil2!$A$2:$G$720,4,FALSE)</f>
        <v>1</v>
      </c>
      <c r="F4326" t="str">
        <f>VLOOKUP($E4326,Feuil3!$A$2:$B$19,2,FALSE)</f>
        <v>normal</v>
      </c>
      <c r="G4326">
        <f>VLOOKUP($B4326,Feuil2!$A$2:$G$720,5,FALSE)</f>
        <v>0</v>
      </c>
      <c r="H4326">
        <f>VLOOKUP($B4326,Feuil2!$A$2:$G$720,6,FALSE)</f>
        <v>40</v>
      </c>
      <c r="I4326">
        <f>VLOOKUP($B4326,Feuil2!$A$2:$G$720,7,FALSE)</f>
        <v>0</v>
      </c>
      <c r="J4326">
        <f>VLOOKUP($B4326,Feuil2!$A$2:$J$720,10,FALSE)</f>
        <v>1</v>
      </c>
      <c r="K4326" t="str">
        <f>VLOOKUP(J4326,move_damage_classes!$B$2:$C$4,2,FALSE)</f>
        <v>status</v>
      </c>
    </row>
    <row r="4327" spans="1:11" x14ac:dyDescent="0.25">
      <c r="A4327">
        <v>298</v>
      </c>
      <c r="B4327">
        <v>204</v>
      </c>
      <c r="C4327" t="str">
        <f>VLOOKUP($B4327,Feuil2!$A$2:$G$720,2,FALSE)</f>
        <v>charm</v>
      </c>
      <c r="D4327">
        <f>VLOOKUP($B4327,Feuil2!$A$2:$G$720,3,FALSE)</f>
        <v>2</v>
      </c>
      <c r="E4327">
        <f>VLOOKUP($B4327,Feuil2!$A$2:$G$720,4,FALSE)</f>
        <v>18</v>
      </c>
      <c r="F4327" t="str">
        <f>VLOOKUP($E4327,Feuil3!$A$2:$B$19,2,FALSE)</f>
        <v>fairy</v>
      </c>
      <c r="G4327">
        <f>VLOOKUP($B4327,Feuil2!$A$2:$G$720,5,FALSE)</f>
        <v>0</v>
      </c>
      <c r="H4327">
        <f>VLOOKUP($B4327,Feuil2!$A$2:$G$720,6,FALSE)</f>
        <v>20</v>
      </c>
      <c r="I4327">
        <f>VLOOKUP($B4327,Feuil2!$A$2:$G$720,7,FALSE)</f>
        <v>100</v>
      </c>
      <c r="J4327">
        <f>VLOOKUP($B4327,Feuil2!$A$2:$J$720,10,FALSE)</f>
        <v>1</v>
      </c>
      <c r="K4327" t="str">
        <f>VLOOKUP(J4327,move_damage_classes!$B$2:$C$4,2,FALSE)</f>
        <v>status</v>
      </c>
    </row>
    <row r="4328" spans="1:11" x14ac:dyDescent="0.25">
      <c r="A4328">
        <v>298</v>
      </c>
      <c r="B4328">
        <v>270</v>
      </c>
      <c r="C4328" t="str">
        <f>VLOOKUP($B4328,Feuil2!$A$2:$G$720,2,FALSE)</f>
        <v>helping-hand</v>
      </c>
      <c r="D4328">
        <f>VLOOKUP($B4328,Feuil2!$A$2:$G$720,3,FALSE)</f>
        <v>3</v>
      </c>
      <c r="E4328">
        <f>VLOOKUP($B4328,Feuil2!$A$2:$G$720,4,FALSE)</f>
        <v>1</v>
      </c>
      <c r="F4328" t="str">
        <f>VLOOKUP($E4328,Feuil3!$A$2:$B$19,2,FALSE)</f>
        <v>normal</v>
      </c>
      <c r="G4328">
        <f>VLOOKUP($B4328,Feuil2!$A$2:$G$720,5,FALSE)</f>
        <v>0</v>
      </c>
      <c r="H4328">
        <f>VLOOKUP($B4328,Feuil2!$A$2:$G$720,6,FALSE)</f>
        <v>20</v>
      </c>
      <c r="I4328">
        <f>VLOOKUP($B4328,Feuil2!$A$2:$G$720,7,FALSE)</f>
        <v>0</v>
      </c>
      <c r="J4328">
        <f>VLOOKUP($B4328,Feuil2!$A$2:$J$720,10,FALSE)</f>
        <v>1</v>
      </c>
      <c r="K4328" t="str">
        <f>VLOOKUP(J4328,move_damage_classes!$B$2:$C$4,2,FALSE)</f>
        <v>status</v>
      </c>
    </row>
    <row r="4329" spans="1:11" x14ac:dyDescent="0.25">
      <c r="A4329">
        <v>298</v>
      </c>
      <c r="B4329">
        <v>340</v>
      </c>
      <c r="C4329" t="str">
        <f>VLOOKUP($B4329,Feuil2!$A$2:$G$720,2,FALSE)</f>
        <v>bounce</v>
      </c>
      <c r="D4329">
        <f>VLOOKUP($B4329,Feuil2!$A$2:$G$720,3,FALSE)</f>
        <v>3</v>
      </c>
      <c r="E4329">
        <f>VLOOKUP($B4329,Feuil2!$A$2:$G$720,4,FALSE)</f>
        <v>3</v>
      </c>
      <c r="F4329" t="str">
        <f>VLOOKUP($E4329,Feuil3!$A$2:$B$19,2,FALSE)</f>
        <v>flying</v>
      </c>
      <c r="G4329">
        <f>VLOOKUP($B4329,Feuil2!$A$2:$G$720,5,FALSE)</f>
        <v>85</v>
      </c>
      <c r="H4329">
        <f>VLOOKUP($B4329,Feuil2!$A$2:$G$720,6,FALSE)</f>
        <v>5</v>
      </c>
      <c r="I4329">
        <f>VLOOKUP($B4329,Feuil2!$A$2:$G$720,7,FALSE)</f>
        <v>85</v>
      </c>
      <c r="J4329">
        <f>VLOOKUP($B4329,Feuil2!$A$2:$J$720,10,FALSE)</f>
        <v>2</v>
      </c>
      <c r="K4329" t="str">
        <f>VLOOKUP(J4329,move_damage_classes!$B$2:$C$4,2,FALSE)</f>
        <v>physical</v>
      </c>
    </row>
    <row r="4330" spans="1:11" x14ac:dyDescent="0.25">
      <c r="A4330">
        <v>298</v>
      </c>
      <c r="B4330">
        <v>346</v>
      </c>
      <c r="C4330" t="str">
        <f>VLOOKUP($B4330,Feuil2!$A$2:$G$720,2,FALSE)</f>
        <v>water-sport</v>
      </c>
      <c r="D4330">
        <f>VLOOKUP($B4330,Feuil2!$A$2:$G$720,3,FALSE)</f>
        <v>3</v>
      </c>
      <c r="E4330">
        <f>VLOOKUP($B4330,Feuil2!$A$2:$G$720,4,FALSE)</f>
        <v>11</v>
      </c>
      <c r="F4330" t="str">
        <f>VLOOKUP($E4330,Feuil3!$A$2:$B$19,2,FALSE)</f>
        <v>water</v>
      </c>
      <c r="G4330">
        <f>VLOOKUP($B4330,Feuil2!$A$2:$G$720,5,FALSE)</f>
        <v>0</v>
      </c>
      <c r="H4330">
        <f>VLOOKUP($B4330,Feuil2!$A$2:$G$720,6,FALSE)</f>
        <v>15</v>
      </c>
      <c r="I4330">
        <f>VLOOKUP($B4330,Feuil2!$A$2:$G$720,7,FALSE)</f>
        <v>0</v>
      </c>
      <c r="J4330">
        <f>VLOOKUP($B4330,Feuil2!$A$2:$J$720,10,FALSE)</f>
        <v>1</v>
      </c>
      <c r="K4330" t="str">
        <f>VLOOKUP(J4330,move_damage_classes!$B$2:$C$4,2,FALSE)</f>
        <v>status</v>
      </c>
    </row>
    <row r="4331" spans="1:11" x14ac:dyDescent="0.25">
      <c r="A4331">
        <v>299</v>
      </c>
      <c r="B4331">
        <v>33</v>
      </c>
      <c r="C4331" t="str">
        <f>VLOOKUP($B4331,Feuil2!$A$2:$G$720,2,FALSE)</f>
        <v>tackle</v>
      </c>
      <c r="D4331">
        <f>VLOOKUP($B4331,Feuil2!$A$2:$G$720,3,FALSE)</f>
        <v>1</v>
      </c>
      <c r="E4331">
        <f>VLOOKUP($B4331,Feuil2!$A$2:$G$720,4,FALSE)</f>
        <v>1</v>
      </c>
      <c r="F4331" t="str">
        <f>VLOOKUP($E4331,Feuil3!$A$2:$B$19,2,FALSE)</f>
        <v>normal</v>
      </c>
      <c r="G4331">
        <f>VLOOKUP($B4331,Feuil2!$A$2:$G$720,5,FALSE)</f>
        <v>40</v>
      </c>
      <c r="H4331">
        <f>VLOOKUP($B4331,Feuil2!$A$2:$G$720,6,FALSE)</f>
        <v>35</v>
      </c>
      <c r="I4331">
        <f>VLOOKUP($B4331,Feuil2!$A$2:$G$720,7,FALSE)</f>
        <v>100</v>
      </c>
      <c r="J4331">
        <f>VLOOKUP($B4331,Feuil2!$A$2:$J$720,10,FALSE)</f>
        <v>2</v>
      </c>
      <c r="K4331" t="str">
        <f>VLOOKUP(J4331,move_damage_classes!$B$2:$C$4,2,FALSE)</f>
        <v>physical</v>
      </c>
    </row>
    <row r="4332" spans="1:11" x14ac:dyDescent="0.25">
      <c r="A4332">
        <v>299</v>
      </c>
      <c r="B4332">
        <v>86</v>
      </c>
      <c r="C4332" t="str">
        <f>VLOOKUP($B4332,Feuil2!$A$2:$G$720,2,FALSE)</f>
        <v>thunder-wave</v>
      </c>
      <c r="D4332">
        <f>VLOOKUP($B4332,Feuil2!$A$2:$G$720,3,FALSE)</f>
        <v>1</v>
      </c>
      <c r="E4332">
        <f>VLOOKUP($B4332,Feuil2!$A$2:$G$720,4,FALSE)</f>
        <v>13</v>
      </c>
      <c r="F4332" t="str">
        <f>VLOOKUP($E4332,Feuil3!$A$2:$B$19,2,FALSE)</f>
        <v>electric</v>
      </c>
      <c r="G4332">
        <f>VLOOKUP($B4332,Feuil2!$A$2:$G$720,5,FALSE)</f>
        <v>0</v>
      </c>
      <c r="H4332">
        <f>VLOOKUP($B4332,Feuil2!$A$2:$G$720,6,FALSE)</f>
        <v>20</v>
      </c>
      <c r="I4332">
        <f>VLOOKUP($B4332,Feuil2!$A$2:$G$720,7,FALSE)</f>
        <v>90</v>
      </c>
      <c r="J4332">
        <f>VLOOKUP($B4332,Feuil2!$A$2:$J$720,10,FALSE)</f>
        <v>1</v>
      </c>
      <c r="K4332" t="str">
        <f>VLOOKUP(J4332,move_damage_classes!$B$2:$C$4,2,FALSE)</f>
        <v>status</v>
      </c>
    </row>
    <row r="4333" spans="1:11" x14ac:dyDescent="0.25">
      <c r="A4333">
        <v>299</v>
      </c>
      <c r="B4333">
        <v>88</v>
      </c>
      <c r="C4333" t="str">
        <f>VLOOKUP($B4333,Feuil2!$A$2:$G$720,2,FALSE)</f>
        <v>rock-throw</v>
      </c>
      <c r="D4333">
        <f>VLOOKUP($B4333,Feuil2!$A$2:$G$720,3,FALSE)</f>
        <v>1</v>
      </c>
      <c r="E4333">
        <f>VLOOKUP($B4333,Feuil2!$A$2:$G$720,4,FALSE)</f>
        <v>6</v>
      </c>
      <c r="F4333" t="str">
        <f>VLOOKUP($E4333,Feuil3!$A$2:$B$19,2,FALSE)</f>
        <v>rock</v>
      </c>
      <c r="G4333">
        <f>VLOOKUP($B4333,Feuil2!$A$2:$G$720,5,FALSE)</f>
        <v>50</v>
      </c>
      <c r="H4333">
        <f>VLOOKUP($B4333,Feuil2!$A$2:$G$720,6,FALSE)</f>
        <v>15</v>
      </c>
      <c r="I4333">
        <f>VLOOKUP($B4333,Feuil2!$A$2:$G$720,7,FALSE)</f>
        <v>90</v>
      </c>
      <c r="J4333">
        <f>VLOOKUP($B4333,Feuil2!$A$2:$J$720,10,FALSE)</f>
        <v>2</v>
      </c>
      <c r="K4333" t="str">
        <f>VLOOKUP(J4333,move_damage_classes!$B$2:$C$4,2,FALSE)</f>
        <v>physical</v>
      </c>
    </row>
    <row r="4334" spans="1:11" x14ac:dyDescent="0.25">
      <c r="A4334">
        <v>299</v>
      </c>
      <c r="B4334">
        <v>106</v>
      </c>
      <c r="C4334" t="str">
        <f>VLOOKUP($B4334,Feuil2!$A$2:$G$720,2,FALSE)</f>
        <v>harden</v>
      </c>
      <c r="D4334">
        <f>VLOOKUP($B4334,Feuil2!$A$2:$G$720,3,FALSE)</f>
        <v>1</v>
      </c>
      <c r="E4334">
        <f>VLOOKUP($B4334,Feuil2!$A$2:$G$720,4,FALSE)</f>
        <v>1</v>
      </c>
      <c r="F4334" t="str">
        <f>VLOOKUP($E4334,Feuil3!$A$2:$B$19,2,FALSE)</f>
        <v>normal</v>
      </c>
      <c r="G4334">
        <f>VLOOKUP($B4334,Feuil2!$A$2:$G$720,5,FALSE)</f>
        <v>0</v>
      </c>
      <c r="H4334">
        <f>VLOOKUP($B4334,Feuil2!$A$2:$G$720,6,FALSE)</f>
        <v>30</v>
      </c>
      <c r="I4334">
        <f>VLOOKUP($B4334,Feuil2!$A$2:$G$720,7,FALSE)</f>
        <v>0</v>
      </c>
      <c r="J4334">
        <f>VLOOKUP($B4334,Feuil2!$A$2:$J$720,10,FALSE)</f>
        <v>1</v>
      </c>
      <c r="K4334" t="str">
        <f>VLOOKUP(J4334,move_damage_classes!$B$2:$C$4,2,FALSE)</f>
        <v>status</v>
      </c>
    </row>
    <row r="4335" spans="1:11" x14ac:dyDescent="0.25">
      <c r="A4335">
        <v>299</v>
      </c>
      <c r="B4335">
        <v>156</v>
      </c>
      <c r="C4335" t="str">
        <f>VLOOKUP($B4335,Feuil2!$A$2:$G$720,2,FALSE)</f>
        <v>rest</v>
      </c>
      <c r="D4335">
        <f>VLOOKUP($B4335,Feuil2!$A$2:$G$720,3,FALSE)</f>
        <v>1</v>
      </c>
      <c r="E4335">
        <f>VLOOKUP($B4335,Feuil2!$A$2:$G$720,4,FALSE)</f>
        <v>14</v>
      </c>
      <c r="F4335" t="str">
        <f>VLOOKUP($E4335,Feuil3!$A$2:$B$19,2,FALSE)</f>
        <v>psychic</v>
      </c>
      <c r="G4335">
        <f>VLOOKUP($B4335,Feuil2!$A$2:$G$720,5,FALSE)</f>
        <v>0</v>
      </c>
      <c r="H4335">
        <f>VLOOKUP($B4335,Feuil2!$A$2:$G$720,6,FALSE)</f>
        <v>10</v>
      </c>
      <c r="I4335">
        <f>VLOOKUP($B4335,Feuil2!$A$2:$G$720,7,FALSE)</f>
        <v>0</v>
      </c>
      <c r="J4335">
        <f>VLOOKUP($B4335,Feuil2!$A$2:$J$720,10,FALSE)</f>
        <v>1</v>
      </c>
      <c r="K4335" t="str">
        <f>VLOOKUP(J4335,move_damage_classes!$B$2:$C$4,2,FALSE)</f>
        <v>status</v>
      </c>
    </row>
    <row r="4336" spans="1:11" x14ac:dyDescent="0.25">
      <c r="A4336">
        <v>299</v>
      </c>
      <c r="B4336">
        <v>157</v>
      </c>
      <c r="C4336" t="str">
        <f>VLOOKUP($B4336,Feuil2!$A$2:$G$720,2,FALSE)</f>
        <v>rock-slide</v>
      </c>
      <c r="D4336">
        <f>VLOOKUP($B4336,Feuil2!$A$2:$G$720,3,FALSE)</f>
        <v>1</v>
      </c>
      <c r="E4336">
        <f>VLOOKUP($B4336,Feuil2!$A$2:$G$720,4,FALSE)</f>
        <v>6</v>
      </c>
      <c r="F4336" t="str">
        <f>VLOOKUP($E4336,Feuil3!$A$2:$B$19,2,FALSE)</f>
        <v>rock</v>
      </c>
      <c r="G4336">
        <f>VLOOKUP($B4336,Feuil2!$A$2:$G$720,5,FALSE)</f>
        <v>75</v>
      </c>
      <c r="H4336">
        <f>VLOOKUP($B4336,Feuil2!$A$2:$G$720,6,FALSE)</f>
        <v>10</v>
      </c>
      <c r="I4336">
        <f>VLOOKUP($B4336,Feuil2!$A$2:$G$720,7,FALSE)</f>
        <v>90</v>
      </c>
      <c r="J4336">
        <f>VLOOKUP($B4336,Feuil2!$A$2:$J$720,10,FALSE)</f>
        <v>2</v>
      </c>
      <c r="K4336" t="str">
        <f>VLOOKUP(J4336,move_damage_classes!$B$2:$C$4,2,FALSE)</f>
        <v>physical</v>
      </c>
    </row>
    <row r="4337" spans="1:11" x14ac:dyDescent="0.25">
      <c r="A4337">
        <v>299</v>
      </c>
      <c r="B4337">
        <v>192</v>
      </c>
      <c r="C4337" t="str">
        <f>VLOOKUP($B4337,Feuil2!$A$2:$G$720,2,FALSE)</f>
        <v>zap-cannon</v>
      </c>
      <c r="D4337">
        <f>VLOOKUP($B4337,Feuil2!$A$2:$G$720,3,FALSE)</f>
        <v>2</v>
      </c>
      <c r="E4337">
        <f>VLOOKUP($B4337,Feuil2!$A$2:$G$720,4,FALSE)</f>
        <v>13</v>
      </c>
      <c r="F4337" t="str">
        <f>VLOOKUP($E4337,Feuil3!$A$2:$B$19,2,FALSE)</f>
        <v>electric</v>
      </c>
      <c r="G4337">
        <f>VLOOKUP($B4337,Feuil2!$A$2:$G$720,5,FALSE)</f>
        <v>120</v>
      </c>
      <c r="H4337">
        <f>VLOOKUP($B4337,Feuil2!$A$2:$G$720,6,FALSE)</f>
        <v>5</v>
      </c>
      <c r="I4337">
        <f>VLOOKUP($B4337,Feuil2!$A$2:$G$720,7,FALSE)</f>
        <v>50</v>
      </c>
      <c r="J4337">
        <f>VLOOKUP($B4337,Feuil2!$A$2:$J$720,10,FALSE)</f>
        <v>3</v>
      </c>
      <c r="K4337" t="str">
        <f>VLOOKUP(J4337,move_damage_classes!$B$2:$C$4,2,FALSE)</f>
        <v>special</v>
      </c>
    </row>
    <row r="4338" spans="1:11" x14ac:dyDescent="0.25">
      <c r="A4338">
        <v>299</v>
      </c>
      <c r="B4338">
        <v>199</v>
      </c>
      <c r="C4338" t="str">
        <f>VLOOKUP($B4338,Feuil2!$A$2:$G$720,2,FALSE)</f>
        <v>lock-on</v>
      </c>
      <c r="D4338">
        <f>VLOOKUP($B4338,Feuil2!$A$2:$G$720,3,FALSE)</f>
        <v>2</v>
      </c>
      <c r="E4338">
        <f>VLOOKUP($B4338,Feuil2!$A$2:$G$720,4,FALSE)</f>
        <v>1</v>
      </c>
      <c r="F4338" t="str">
        <f>VLOOKUP($E4338,Feuil3!$A$2:$B$19,2,FALSE)</f>
        <v>normal</v>
      </c>
      <c r="G4338">
        <f>VLOOKUP($B4338,Feuil2!$A$2:$G$720,5,FALSE)</f>
        <v>0</v>
      </c>
      <c r="H4338">
        <f>VLOOKUP($B4338,Feuil2!$A$2:$G$720,6,FALSE)</f>
        <v>5</v>
      </c>
      <c r="I4338">
        <f>VLOOKUP($B4338,Feuil2!$A$2:$G$720,7,FALSE)</f>
        <v>0</v>
      </c>
      <c r="J4338">
        <f>VLOOKUP($B4338,Feuil2!$A$2:$J$720,10,FALSE)</f>
        <v>1</v>
      </c>
      <c r="K4338" t="str">
        <f>VLOOKUP(J4338,move_damage_classes!$B$2:$C$4,2,FALSE)</f>
        <v>status</v>
      </c>
    </row>
    <row r="4339" spans="1:11" x14ac:dyDescent="0.25">
      <c r="A4339">
        <v>299</v>
      </c>
      <c r="B4339">
        <v>201</v>
      </c>
      <c r="C4339" t="str">
        <f>VLOOKUP($B4339,Feuil2!$A$2:$G$720,2,FALSE)</f>
        <v>sandstorm</v>
      </c>
      <c r="D4339">
        <f>VLOOKUP($B4339,Feuil2!$A$2:$G$720,3,FALSE)</f>
        <v>2</v>
      </c>
      <c r="E4339">
        <f>VLOOKUP($B4339,Feuil2!$A$2:$G$720,4,FALSE)</f>
        <v>6</v>
      </c>
      <c r="F4339" t="str">
        <f>VLOOKUP($E4339,Feuil3!$A$2:$B$19,2,FALSE)</f>
        <v>rock</v>
      </c>
      <c r="G4339">
        <f>VLOOKUP($B4339,Feuil2!$A$2:$G$720,5,FALSE)</f>
        <v>0</v>
      </c>
      <c r="H4339">
        <f>VLOOKUP($B4339,Feuil2!$A$2:$G$720,6,FALSE)</f>
        <v>10</v>
      </c>
      <c r="I4339">
        <f>VLOOKUP($B4339,Feuil2!$A$2:$G$720,7,FALSE)</f>
        <v>0</v>
      </c>
      <c r="J4339">
        <f>VLOOKUP($B4339,Feuil2!$A$2:$J$720,10,FALSE)</f>
        <v>1</v>
      </c>
      <c r="K4339" t="str">
        <f>VLOOKUP(J4339,move_damage_classes!$B$2:$C$4,2,FALSE)</f>
        <v>status</v>
      </c>
    </row>
    <row r="4340" spans="1:11" x14ac:dyDescent="0.25">
      <c r="A4340">
        <v>299</v>
      </c>
      <c r="B4340">
        <v>209</v>
      </c>
      <c r="C4340" t="str">
        <f>VLOOKUP($B4340,Feuil2!$A$2:$G$720,2,FALSE)</f>
        <v>spark</v>
      </c>
      <c r="D4340">
        <f>VLOOKUP($B4340,Feuil2!$A$2:$G$720,3,FALSE)</f>
        <v>2</v>
      </c>
      <c r="E4340">
        <f>VLOOKUP($B4340,Feuil2!$A$2:$G$720,4,FALSE)</f>
        <v>13</v>
      </c>
      <c r="F4340" t="str">
        <f>VLOOKUP($E4340,Feuil3!$A$2:$B$19,2,FALSE)</f>
        <v>electric</v>
      </c>
      <c r="G4340">
        <f>VLOOKUP($B4340,Feuil2!$A$2:$G$720,5,FALSE)</f>
        <v>65</v>
      </c>
      <c r="H4340">
        <f>VLOOKUP($B4340,Feuil2!$A$2:$G$720,6,FALSE)</f>
        <v>20</v>
      </c>
      <c r="I4340">
        <f>VLOOKUP($B4340,Feuil2!$A$2:$G$720,7,FALSE)</f>
        <v>100</v>
      </c>
      <c r="J4340">
        <f>VLOOKUP($B4340,Feuil2!$A$2:$J$720,10,FALSE)</f>
        <v>2</v>
      </c>
      <c r="K4340" t="str">
        <f>VLOOKUP(J4340,move_damage_classes!$B$2:$C$4,2,FALSE)</f>
        <v>physical</v>
      </c>
    </row>
    <row r="4341" spans="1:11" x14ac:dyDescent="0.25">
      <c r="A4341">
        <v>299</v>
      </c>
      <c r="B4341">
        <v>335</v>
      </c>
      <c r="C4341" t="str">
        <f>VLOOKUP($B4341,Feuil2!$A$2:$G$720,2,FALSE)</f>
        <v>block</v>
      </c>
      <c r="D4341">
        <f>VLOOKUP($B4341,Feuil2!$A$2:$G$720,3,FALSE)</f>
        <v>3</v>
      </c>
      <c r="E4341">
        <f>VLOOKUP($B4341,Feuil2!$A$2:$G$720,4,FALSE)</f>
        <v>1</v>
      </c>
      <c r="F4341" t="str">
        <f>VLOOKUP($E4341,Feuil3!$A$2:$B$19,2,FALSE)</f>
        <v>normal</v>
      </c>
      <c r="G4341">
        <f>VLOOKUP($B4341,Feuil2!$A$2:$G$720,5,FALSE)</f>
        <v>0</v>
      </c>
      <c r="H4341">
        <f>VLOOKUP($B4341,Feuil2!$A$2:$G$720,6,FALSE)</f>
        <v>5</v>
      </c>
      <c r="I4341">
        <f>VLOOKUP($B4341,Feuil2!$A$2:$G$720,7,FALSE)</f>
        <v>0</v>
      </c>
      <c r="J4341">
        <f>VLOOKUP($B4341,Feuil2!$A$2:$J$720,10,FALSE)</f>
        <v>1</v>
      </c>
      <c r="K4341" t="str">
        <f>VLOOKUP(J4341,move_damage_classes!$B$2:$C$4,2,FALSE)</f>
        <v>status</v>
      </c>
    </row>
    <row r="4342" spans="1:11" x14ac:dyDescent="0.25">
      <c r="A4342">
        <v>299</v>
      </c>
      <c r="B4342">
        <v>350</v>
      </c>
      <c r="C4342" t="str">
        <f>VLOOKUP($B4342,Feuil2!$A$2:$G$720,2,FALSE)</f>
        <v>rock-blast</v>
      </c>
      <c r="D4342">
        <f>VLOOKUP($B4342,Feuil2!$A$2:$G$720,3,FALSE)</f>
        <v>3</v>
      </c>
      <c r="E4342">
        <f>VLOOKUP($B4342,Feuil2!$A$2:$G$720,4,FALSE)</f>
        <v>6</v>
      </c>
      <c r="F4342" t="str">
        <f>VLOOKUP($E4342,Feuil3!$A$2:$B$19,2,FALSE)</f>
        <v>rock</v>
      </c>
      <c r="G4342">
        <f>VLOOKUP($B4342,Feuil2!$A$2:$G$720,5,FALSE)</f>
        <v>25</v>
      </c>
      <c r="H4342">
        <f>VLOOKUP($B4342,Feuil2!$A$2:$G$720,6,FALSE)</f>
        <v>10</v>
      </c>
      <c r="I4342">
        <f>VLOOKUP($B4342,Feuil2!$A$2:$G$720,7,FALSE)</f>
        <v>90</v>
      </c>
      <c r="J4342">
        <f>VLOOKUP($B4342,Feuil2!$A$2:$J$720,10,FALSE)</f>
        <v>2</v>
      </c>
      <c r="K4342" t="str">
        <f>VLOOKUP(J4342,move_damage_classes!$B$2:$C$4,2,FALSE)</f>
        <v>physical</v>
      </c>
    </row>
    <row r="4343" spans="1:11" x14ac:dyDescent="0.25">
      <c r="A4343">
        <v>299</v>
      </c>
      <c r="B4343">
        <v>408</v>
      </c>
      <c r="C4343" t="str">
        <f>VLOOKUP($B4343,Feuil2!$A$2:$G$720,2,FALSE)</f>
        <v>power-gem</v>
      </c>
      <c r="D4343">
        <f>VLOOKUP($B4343,Feuil2!$A$2:$G$720,3,FALSE)</f>
        <v>4</v>
      </c>
      <c r="E4343">
        <f>VLOOKUP($B4343,Feuil2!$A$2:$G$720,4,FALSE)</f>
        <v>6</v>
      </c>
      <c r="F4343" t="str">
        <f>VLOOKUP($E4343,Feuil3!$A$2:$B$19,2,FALSE)</f>
        <v>rock</v>
      </c>
      <c r="G4343">
        <f>VLOOKUP($B4343,Feuil2!$A$2:$G$720,5,FALSE)</f>
        <v>80</v>
      </c>
      <c r="H4343">
        <f>VLOOKUP($B4343,Feuil2!$A$2:$G$720,6,FALSE)</f>
        <v>20</v>
      </c>
      <c r="I4343">
        <f>VLOOKUP($B4343,Feuil2!$A$2:$G$720,7,FALSE)</f>
        <v>100</v>
      </c>
      <c r="J4343">
        <f>VLOOKUP($B4343,Feuil2!$A$2:$J$720,10,FALSE)</f>
        <v>3</v>
      </c>
      <c r="K4343" t="str">
        <f>VLOOKUP(J4343,move_damage_classes!$B$2:$C$4,2,FALSE)</f>
        <v>special</v>
      </c>
    </row>
    <row r="4344" spans="1:11" x14ac:dyDescent="0.25">
      <c r="A4344">
        <v>299</v>
      </c>
      <c r="B4344">
        <v>414</v>
      </c>
      <c r="C4344" t="str">
        <f>VLOOKUP($B4344,Feuil2!$A$2:$G$720,2,FALSE)</f>
        <v>earth-power</v>
      </c>
      <c r="D4344">
        <f>VLOOKUP($B4344,Feuil2!$A$2:$G$720,3,FALSE)</f>
        <v>4</v>
      </c>
      <c r="E4344">
        <f>VLOOKUP($B4344,Feuil2!$A$2:$G$720,4,FALSE)</f>
        <v>5</v>
      </c>
      <c r="F4344" t="str">
        <f>VLOOKUP($E4344,Feuil3!$A$2:$B$19,2,FALSE)</f>
        <v>ground</v>
      </c>
      <c r="G4344">
        <f>VLOOKUP($B4344,Feuil2!$A$2:$G$720,5,FALSE)</f>
        <v>90</v>
      </c>
      <c r="H4344">
        <f>VLOOKUP($B4344,Feuil2!$A$2:$G$720,6,FALSE)</f>
        <v>10</v>
      </c>
      <c r="I4344">
        <f>VLOOKUP($B4344,Feuil2!$A$2:$G$720,7,FALSE)</f>
        <v>100</v>
      </c>
      <c r="J4344">
        <f>VLOOKUP($B4344,Feuil2!$A$2:$J$720,10,FALSE)</f>
        <v>3</v>
      </c>
      <c r="K4344" t="str">
        <f>VLOOKUP(J4344,move_damage_classes!$B$2:$C$4,2,FALSE)</f>
        <v>special</v>
      </c>
    </row>
    <row r="4345" spans="1:11" x14ac:dyDescent="0.25">
      <c r="A4345">
        <v>299</v>
      </c>
      <c r="B4345">
        <v>435</v>
      </c>
      <c r="C4345" t="str">
        <f>VLOOKUP($B4345,Feuil2!$A$2:$G$720,2,FALSE)</f>
        <v>discharge</v>
      </c>
      <c r="D4345">
        <f>VLOOKUP($B4345,Feuil2!$A$2:$G$720,3,FALSE)</f>
        <v>4</v>
      </c>
      <c r="E4345">
        <f>VLOOKUP($B4345,Feuil2!$A$2:$G$720,4,FALSE)</f>
        <v>13</v>
      </c>
      <c r="F4345" t="str">
        <f>VLOOKUP($E4345,Feuil3!$A$2:$B$19,2,FALSE)</f>
        <v>electric</v>
      </c>
      <c r="G4345">
        <f>VLOOKUP($B4345,Feuil2!$A$2:$G$720,5,FALSE)</f>
        <v>80</v>
      </c>
      <c r="H4345">
        <f>VLOOKUP($B4345,Feuil2!$A$2:$G$720,6,FALSE)</f>
        <v>15</v>
      </c>
      <c r="I4345">
        <f>VLOOKUP($B4345,Feuil2!$A$2:$G$720,7,FALSE)</f>
        <v>100</v>
      </c>
      <c r="J4345">
        <f>VLOOKUP($B4345,Feuil2!$A$2:$J$720,10,FALSE)</f>
        <v>3</v>
      </c>
      <c r="K4345" t="str">
        <f>VLOOKUP(J4345,move_damage_classes!$B$2:$C$4,2,FALSE)</f>
        <v>special</v>
      </c>
    </row>
    <row r="4346" spans="1:11" x14ac:dyDescent="0.25">
      <c r="A4346">
        <v>299</v>
      </c>
      <c r="B4346">
        <v>444</v>
      </c>
      <c r="C4346" t="str">
        <f>VLOOKUP($B4346,Feuil2!$A$2:$G$720,2,FALSE)</f>
        <v>stone-edge</v>
      </c>
      <c r="D4346">
        <f>VLOOKUP($B4346,Feuil2!$A$2:$G$720,3,FALSE)</f>
        <v>4</v>
      </c>
      <c r="E4346">
        <f>VLOOKUP($B4346,Feuil2!$A$2:$G$720,4,FALSE)</f>
        <v>6</v>
      </c>
      <c r="F4346" t="str">
        <f>VLOOKUP($E4346,Feuil3!$A$2:$B$19,2,FALSE)</f>
        <v>rock</v>
      </c>
      <c r="G4346">
        <f>VLOOKUP($B4346,Feuil2!$A$2:$G$720,5,FALSE)</f>
        <v>100</v>
      </c>
      <c r="H4346">
        <f>VLOOKUP($B4346,Feuil2!$A$2:$G$720,6,FALSE)</f>
        <v>5</v>
      </c>
      <c r="I4346">
        <f>VLOOKUP($B4346,Feuil2!$A$2:$G$720,7,FALSE)</f>
        <v>80</v>
      </c>
      <c r="J4346">
        <f>VLOOKUP($B4346,Feuil2!$A$2:$J$720,10,FALSE)</f>
        <v>2</v>
      </c>
      <c r="K4346" t="str">
        <f>VLOOKUP(J4346,move_damage_classes!$B$2:$C$4,2,FALSE)</f>
        <v>physical</v>
      </c>
    </row>
    <row r="4347" spans="1:11" x14ac:dyDescent="0.25">
      <c r="A4347">
        <v>300</v>
      </c>
      <c r="B4347">
        <v>3</v>
      </c>
      <c r="C4347" t="str">
        <f>VLOOKUP($B4347,Feuil2!$A$2:$G$720,2,FALSE)</f>
        <v>double-slap</v>
      </c>
      <c r="D4347">
        <f>VLOOKUP($B4347,Feuil2!$A$2:$G$720,3,FALSE)</f>
        <v>1</v>
      </c>
      <c r="E4347">
        <f>VLOOKUP($B4347,Feuil2!$A$2:$G$720,4,FALSE)</f>
        <v>1</v>
      </c>
      <c r="F4347" t="str">
        <f>VLOOKUP($E4347,Feuil3!$A$2:$B$19,2,FALSE)</f>
        <v>normal</v>
      </c>
      <c r="G4347">
        <f>VLOOKUP($B4347,Feuil2!$A$2:$G$720,5,FALSE)</f>
        <v>15</v>
      </c>
      <c r="H4347">
        <f>VLOOKUP($B4347,Feuil2!$A$2:$G$720,6,FALSE)</f>
        <v>10</v>
      </c>
      <c r="I4347">
        <f>VLOOKUP($B4347,Feuil2!$A$2:$G$720,7,FALSE)</f>
        <v>85</v>
      </c>
      <c r="J4347">
        <f>VLOOKUP($B4347,Feuil2!$A$2:$J$720,10,FALSE)</f>
        <v>2</v>
      </c>
      <c r="K4347" t="str">
        <f>VLOOKUP(J4347,move_damage_classes!$B$2:$C$4,2,FALSE)</f>
        <v>physical</v>
      </c>
    </row>
    <row r="4348" spans="1:11" x14ac:dyDescent="0.25">
      <c r="A4348">
        <v>300</v>
      </c>
      <c r="B4348">
        <v>33</v>
      </c>
      <c r="C4348" t="str">
        <f>VLOOKUP($B4348,Feuil2!$A$2:$G$720,2,FALSE)</f>
        <v>tackle</v>
      </c>
      <c r="D4348">
        <f>VLOOKUP($B4348,Feuil2!$A$2:$G$720,3,FALSE)</f>
        <v>1</v>
      </c>
      <c r="E4348">
        <f>VLOOKUP($B4348,Feuil2!$A$2:$G$720,4,FALSE)</f>
        <v>1</v>
      </c>
      <c r="F4348" t="str">
        <f>VLOOKUP($E4348,Feuil3!$A$2:$B$19,2,FALSE)</f>
        <v>normal</v>
      </c>
      <c r="G4348">
        <f>VLOOKUP($B4348,Feuil2!$A$2:$G$720,5,FALSE)</f>
        <v>40</v>
      </c>
      <c r="H4348">
        <f>VLOOKUP($B4348,Feuil2!$A$2:$G$720,6,FALSE)</f>
        <v>35</v>
      </c>
      <c r="I4348">
        <f>VLOOKUP($B4348,Feuil2!$A$2:$G$720,7,FALSE)</f>
        <v>100</v>
      </c>
      <c r="J4348">
        <f>VLOOKUP($B4348,Feuil2!$A$2:$J$720,10,FALSE)</f>
        <v>2</v>
      </c>
      <c r="K4348" t="str">
        <f>VLOOKUP(J4348,move_damage_classes!$B$2:$C$4,2,FALSE)</f>
        <v>physical</v>
      </c>
    </row>
    <row r="4349" spans="1:11" x14ac:dyDescent="0.25">
      <c r="A4349">
        <v>300</v>
      </c>
      <c r="B4349">
        <v>38</v>
      </c>
      <c r="C4349" t="str">
        <f>VLOOKUP($B4349,Feuil2!$A$2:$G$720,2,FALSE)</f>
        <v>double-edge</v>
      </c>
      <c r="D4349">
        <f>VLOOKUP($B4349,Feuil2!$A$2:$G$720,3,FALSE)</f>
        <v>1</v>
      </c>
      <c r="E4349">
        <f>VLOOKUP($B4349,Feuil2!$A$2:$G$720,4,FALSE)</f>
        <v>1</v>
      </c>
      <c r="F4349" t="str">
        <f>VLOOKUP($E4349,Feuil3!$A$2:$B$19,2,FALSE)</f>
        <v>normal</v>
      </c>
      <c r="G4349">
        <f>VLOOKUP($B4349,Feuil2!$A$2:$G$720,5,FALSE)</f>
        <v>120</v>
      </c>
      <c r="H4349">
        <f>VLOOKUP($B4349,Feuil2!$A$2:$G$720,6,FALSE)</f>
        <v>15</v>
      </c>
      <c r="I4349">
        <f>VLOOKUP($B4349,Feuil2!$A$2:$G$720,7,FALSE)</f>
        <v>100</v>
      </c>
      <c r="J4349">
        <f>VLOOKUP($B4349,Feuil2!$A$2:$J$720,10,FALSE)</f>
        <v>2</v>
      </c>
      <c r="K4349" t="str">
        <f>VLOOKUP(J4349,move_damage_classes!$B$2:$C$4,2,FALSE)</f>
        <v>physical</v>
      </c>
    </row>
    <row r="4350" spans="1:11" x14ac:dyDescent="0.25">
      <c r="A4350">
        <v>300</v>
      </c>
      <c r="B4350">
        <v>39</v>
      </c>
      <c r="C4350" t="str">
        <f>VLOOKUP($B4350,Feuil2!$A$2:$G$720,2,FALSE)</f>
        <v>tail-whip</v>
      </c>
      <c r="D4350">
        <f>VLOOKUP($B4350,Feuil2!$A$2:$G$720,3,FALSE)</f>
        <v>1</v>
      </c>
      <c r="E4350">
        <f>VLOOKUP($B4350,Feuil2!$A$2:$G$720,4,FALSE)</f>
        <v>1</v>
      </c>
      <c r="F4350" t="str">
        <f>VLOOKUP($E4350,Feuil3!$A$2:$B$19,2,FALSE)</f>
        <v>normal</v>
      </c>
      <c r="G4350">
        <f>VLOOKUP($B4350,Feuil2!$A$2:$G$720,5,FALSE)</f>
        <v>0</v>
      </c>
      <c r="H4350">
        <f>VLOOKUP($B4350,Feuil2!$A$2:$G$720,6,FALSE)</f>
        <v>30</v>
      </c>
      <c r="I4350">
        <f>VLOOKUP($B4350,Feuil2!$A$2:$G$720,7,FALSE)</f>
        <v>100</v>
      </c>
      <c r="J4350">
        <f>VLOOKUP($B4350,Feuil2!$A$2:$J$720,10,FALSE)</f>
        <v>1</v>
      </c>
      <c r="K4350" t="str">
        <f>VLOOKUP(J4350,move_damage_classes!$B$2:$C$4,2,FALSE)</f>
        <v>status</v>
      </c>
    </row>
    <row r="4351" spans="1:11" x14ac:dyDescent="0.25">
      <c r="A4351">
        <v>300</v>
      </c>
      <c r="B4351">
        <v>45</v>
      </c>
      <c r="C4351" t="str">
        <f>VLOOKUP($B4351,Feuil2!$A$2:$G$720,2,FALSE)</f>
        <v>growl</v>
      </c>
      <c r="D4351">
        <f>VLOOKUP($B4351,Feuil2!$A$2:$G$720,3,FALSE)</f>
        <v>1</v>
      </c>
      <c r="E4351">
        <f>VLOOKUP($B4351,Feuil2!$A$2:$G$720,4,FALSE)</f>
        <v>1</v>
      </c>
      <c r="F4351" t="str">
        <f>VLOOKUP($E4351,Feuil3!$A$2:$B$19,2,FALSE)</f>
        <v>normal</v>
      </c>
      <c r="G4351">
        <f>VLOOKUP($B4351,Feuil2!$A$2:$G$720,5,FALSE)</f>
        <v>0</v>
      </c>
      <c r="H4351">
        <f>VLOOKUP($B4351,Feuil2!$A$2:$G$720,6,FALSE)</f>
        <v>40</v>
      </c>
      <c r="I4351">
        <f>VLOOKUP($B4351,Feuil2!$A$2:$G$720,7,FALSE)</f>
        <v>100</v>
      </c>
      <c r="J4351">
        <f>VLOOKUP($B4351,Feuil2!$A$2:$J$720,10,FALSE)</f>
        <v>1</v>
      </c>
      <c r="K4351" t="str">
        <f>VLOOKUP(J4351,move_damage_classes!$B$2:$C$4,2,FALSE)</f>
        <v>status</v>
      </c>
    </row>
    <row r="4352" spans="1:11" x14ac:dyDescent="0.25">
      <c r="A4352">
        <v>300</v>
      </c>
      <c r="B4352">
        <v>47</v>
      </c>
      <c r="C4352" t="str">
        <f>VLOOKUP($B4352,Feuil2!$A$2:$G$720,2,FALSE)</f>
        <v>sing</v>
      </c>
      <c r="D4352">
        <f>VLOOKUP($B4352,Feuil2!$A$2:$G$720,3,FALSE)</f>
        <v>1</v>
      </c>
      <c r="E4352">
        <f>VLOOKUP($B4352,Feuil2!$A$2:$G$720,4,FALSE)</f>
        <v>1</v>
      </c>
      <c r="F4352" t="str">
        <f>VLOOKUP($E4352,Feuil3!$A$2:$B$19,2,FALSE)</f>
        <v>normal</v>
      </c>
      <c r="G4352">
        <f>VLOOKUP($B4352,Feuil2!$A$2:$G$720,5,FALSE)</f>
        <v>0</v>
      </c>
      <c r="H4352">
        <f>VLOOKUP($B4352,Feuil2!$A$2:$G$720,6,FALSE)</f>
        <v>15</v>
      </c>
      <c r="I4352">
        <f>VLOOKUP($B4352,Feuil2!$A$2:$G$720,7,FALSE)</f>
        <v>55</v>
      </c>
      <c r="J4352">
        <f>VLOOKUP($B4352,Feuil2!$A$2:$J$720,10,FALSE)</f>
        <v>1</v>
      </c>
      <c r="K4352" t="str">
        <f>VLOOKUP(J4352,move_damage_classes!$B$2:$C$4,2,FALSE)</f>
        <v>status</v>
      </c>
    </row>
    <row r="4353" spans="1:11" x14ac:dyDescent="0.25">
      <c r="A4353">
        <v>300</v>
      </c>
      <c r="B4353">
        <v>185</v>
      </c>
      <c r="C4353" t="str">
        <f>VLOOKUP($B4353,Feuil2!$A$2:$G$720,2,FALSE)</f>
        <v>feint-attack</v>
      </c>
      <c r="D4353">
        <f>VLOOKUP($B4353,Feuil2!$A$2:$G$720,3,FALSE)</f>
        <v>2</v>
      </c>
      <c r="E4353">
        <f>VLOOKUP($B4353,Feuil2!$A$2:$G$720,4,FALSE)</f>
        <v>17</v>
      </c>
      <c r="F4353" t="str">
        <f>VLOOKUP($E4353,Feuil3!$A$2:$B$19,2,FALSE)</f>
        <v>dark</v>
      </c>
      <c r="G4353">
        <f>VLOOKUP($B4353,Feuil2!$A$2:$G$720,5,FALSE)</f>
        <v>60</v>
      </c>
      <c r="H4353">
        <f>VLOOKUP($B4353,Feuil2!$A$2:$G$720,6,FALSE)</f>
        <v>20</v>
      </c>
      <c r="I4353">
        <f>VLOOKUP($B4353,Feuil2!$A$2:$G$720,7,FALSE)</f>
        <v>0</v>
      </c>
      <c r="J4353">
        <f>VLOOKUP($B4353,Feuil2!$A$2:$J$720,10,FALSE)</f>
        <v>2</v>
      </c>
      <c r="K4353" t="str">
        <f>VLOOKUP(J4353,move_damage_classes!$B$2:$C$4,2,FALSE)</f>
        <v>physical</v>
      </c>
    </row>
    <row r="4354" spans="1:11" x14ac:dyDescent="0.25">
      <c r="A4354">
        <v>300</v>
      </c>
      <c r="B4354">
        <v>193</v>
      </c>
      <c r="C4354" t="str">
        <f>VLOOKUP($B4354,Feuil2!$A$2:$G$720,2,FALSE)</f>
        <v>foresight</v>
      </c>
      <c r="D4354">
        <f>VLOOKUP($B4354,Feuil2!$A$2:$G$720,3,FALSE)</f>
        <v>2</v>
      </c>
      <c r="E4354">
        <f>VLOOKUP($B4354,Feuil2!$A$2:$G$720,4,FALSE)</f>
        <v>1</v>
      </c>
      <c r="F4354" t="str">
        <f>VLOOKUP($E4354,Feuil3!$A$2:$B$19,2,FALSE)</f>
        <v>normal</v>
      </c>
      <c r="G4354">
        <f>VLOOKUP($B4354,Feuil2!$A$2:$G$720,5,FALSE)</f>
        <v>0</v>
      </c>
      <c r="H4354">
        <f>VLOOKUP($B4354,Feuil2!$A$2:$G$720,6,FALSE)</f>
        <v>40</v>
      </c>
      <c r="I4354">
        <f>VLOOKUP($B4354,Feuil2!$A$2:$G$720,7,FALSE)</f>
        <v>0</v>
      </c>
      <c r="J4354">
        <f>VLOOKUP($B4354,Feuil2!$A$2:$J$720,10,FALSE)</f>
        <v>1</v>
      </c>
      <c r="K4354" t="str">
        <f>VLOOKUP(J4354,move_damage_classes!$B$2:$C$4,2,FALSE)</f>
        <v>status</v>
      </c>
    </row>
    <row r="4355" spans="1:11" x14ac:dyDescent="0.25">
      <c r="A4355">
        <v>300</v>
      </c>
      <c r="B4355">
        <v>204</v>
      </c>
      <c r="C4355" t="str">
        <f>VLOOKUP($B4355,Feuil2!$A$2:$G$720,2,FALSE)</f>
        <v>charm</v>
      </c>
      <c r="D4355">
        <f>VLOOKUP($B4355,Feuil2!$A$2:$G$720,3,FALSE)</f>
        <v>2</v>
      </c>
      <c r="E4355">
        <f>VLOOKUP($B4355,Feuil2!$A$2:$G$720,4,FALSE)</f>
        <v>18</v>
      </c>
      <c r="F4355" t="str">
        <f>VLOOKUP($E4355,Feuil3!$A$2:$B$19,2,FALSE)</f>
        <v>fairy</v>
      </c>
      <c r="G4355">
        <f>VLOOKUP($B4355,Feuil2!$A$2:$G$720,5,FALSE)</f>
        <v>0</v>
      </c>
      <c r="H4355">
        <f>VLOOKUP($B4355,Feuil2!$A$2:$G$720,6,FALSE)</f>
        <v>20</v>
      </c>
      <c r="I4355">
        <f>VLOOKUP($B4355,Feuil2!$A$2:$G$720,7,FALSE)</f>
        <v>100</v>
      </c>
      <c r="J4355">
        <f>VLOOKUP($B4355,Feuil2!$A$2:$J$720,10,FALSE)</f>
        <v>1</v>
      </c>
      <c r="K4355" t="str">
        <f>VLOOKUP(J4355,move_damage_classes!$B$2:$C$4,2,FALSE)</f>
        <v>status</v>
      </c>
    </row>
    <row r="4356" spans="1:11" x14ac:dyDescent="0.25">
      <c r="A4356">
        <v>300</v>
      </c>
      <c r="B4356">
        <v>213</v>
      </c>
      <c r="C4356" t="str">
        <f>VLOOKUP($B4356,Feuil2!$A$2:$G$720,2,FALSE)</f>
        <v>attract</v>
      </c>
      <c r="D4356">
        <f>VLOOKUP($B4356,Feuil2!$A$2:$G$720,3,FALSE)</f>
        <v>2</v>
      </c>
      <c r="E4356">
        <f>VLOOKUP($B4356,Feuil2!$A$2:$G$720,4,FALSE)</f>
        <v>1</v>
      </c>
      <c r="F4356" t="str">
        <f>VLOOKUP($E4356,Feuil3!$A$2:$B$19,2,FALSE)</f>
        <v>normal</v>
      </c>
      <c r="G4356">
        <f>VLOOKUP($B4356,Feuil2!$A$2:$G$720,5,FALSE)</f>
        <v>0</v>
      </c>
      <c r="H4356">
        <f>VLOOKUP($B4356,Feuil2!$A$2:$G$720,6,FALSE)</f>
        <v>15</v>
      </c>
      <c r="I4356">
        <f>VLOOKUP($B4356,Feuil2!$A$2:$G$720,7,FALSE)</f>
        <v>100</v>
      </c>
      <c r="J4356">
        <f>VLOOKUP($B4356,Feuil2!$A$2:$J$720,10,FALSE)</f>
        <v>1</v>
      </c>
      <c r="K4356" t="str">
        <f>VLOOKUP(J4356,move_damage_classes!$B$2:$C$4,2,FALSE)</f>
        <v>status</v>
      </c>
    </row>
    <row r="4357" spans="1:11" x14ac:dyDescent="0.25">
      <c r="A4357">
        <v>300</v>
      </c>
      <c r="B4357">
        <v>215</v>
      </c>
      <c r="C4357" t="str">
        <f>VLOOKUP($B4357,Feuil2!$A$2:$G$720,2,FALSE)</f>
        <v>heal-bell</v>
      </c>
      <c r="D4357">
        <f>VLOOKUP($B4357,Feuil2!$A$2:$G$720,3,FALSE)</f>
        <v>2</v>
      </c>
      <c r="E4357">
        <f>VLOOKUP($B4357,Feuil2!$A$2:$G$720,4,FALSE)</f>
        <v>1</v>
      </c>
      <c r="F4357" t="str">
        <f>VLOOKUP($E4357,Feuil3!$A$2:$B$19,2,FALSE)</f>
        <v>normal</v>
      </c>
      <c r="G4357">
        <f>VLOOKUP($B4357,Feuil2!$A$2:$G$720,5,FALSE)</f>
        <v>0</v>
      </c>
      <c r="H4357">
        <f>VLOOKUP($B4357,Feuil2!$A$2:$G$720,6,FALSE)</f>
        <v>5</v>
      </c>
      <c r="I4357">
        <f>VLOOKUP($B4357,Feuil2!$A$2:$G$720,7,FALSE)</f>
        <v>0</v>
      </c>
      <c r="J4357">
        <f>VLOOKUP($B4357,Feuil2!$A$2:$J$720,10,FALSE)</f>
        <v>1</v>
      </c>
      <c r="K4357" t="str">
        <f>VLOOKUP(J4357,move_damage_classes!$B$2:$C$4,2,FALSE)</f>
        <v>status</v>
      </c>
    </row>
    <row r="4358" spans="1:11" x14ac:dyDescent="0.25">
      <c r="A4358">
        <v>300</v>
      </c>
      <c r="B4358">
        <v>252</v>
      </c>
      <c r="C4358" t="str">
        <f>VLOOKUP($B4358,Feuil2!$A$2:$G$720,2,FALSE)</f>
        <v>fake-out</v>
      </c>
      <c r="D4358">
        <f>VLOOKUP($B4358,Feuil2!$A$2:$G$720,3,FALSE)</f>
        <v>3</v>
      </c>
      <c r="E4358">
        <f>VLOOKUP($B4358,Feuil2!$A$2:$G$720,4,FALSE)</f>
        <v>1</v>
      </c>
      <c r="F4358" t="str">
        <f>VLOOKUP($E4358,Feuil3!$A$2:$B$19,2,FALSE)</f>
        <v>normal</v>
      </c>
      <c r="G4358">
        <f>VLOOKUP($B4358,Feuil2!$A$2:$G$720,5,FALSE)</f>
        <v>40</v>
      </c>
      <c r="H4358">
        <f>VLOOKUP($B4358,Feuil2!$A$2:$G$720,6,FALSE)</f>
        <v>10</v>
      </c>
      <c r="I4358">
        <f>VLOOKUP($B4358,Feuil2!$A$2:$G$720,7,FALSE)</f>
        <v>100</v>
      </c>
      <c r="J4358">
        <f>VLOOKUP($B4358,Feuil2!$A$2:$J$720,10,FALSE)</f>
        <v>2</v>
      </c>
      <c r="K4358" t="str">
        <f>VLOOKUP(J4358,move_damage_classes!$B$2:$C$4,2,FALSE)</f>
        <v>physical</v>
      </c>
    </row>
    <row r="4359" spans="1:11" x14ac:dyDescent="0.25">
      <c r="A4359">
        <v>300</v>
      </c>
      <c r="B4359">
        <v>274</v>
      </c>
      <c r="C4359" t="str">
        <f>VLOOKUP($B4359,Feuil2!$A$2:$G$720,2,FALSE)</f>
        <v>assist</v>
      </c>
      <c r="D4359">
        <f>VLOOKUP($B4359,Feuil2!$A$2:$G$720,3,FALSE)</f>
        <v>3</v>
      </c>
      <c r="E4359">
        <f>VLOOKUP($B4359,Feuil2!$A$2:$G$720,4,FALSE)</f>
        <v>1</v>
      </c>
      <c r="F4359" t="str">
        <f>VLOOKUP($E4359,Feuil3!$A$2:$B$19,2,FALSE)</f>
        <v>normal</v>
      </c>
      <c r="G4359">
        <f>VLOOKUP($B4359,Feuil2!$A$2:$G$720,5,FALSE)</f>
        <v>0</v>
      </c>
      <c r="H4359">
        <f>VLOOKUP($B4359,Feuil2!$A$2:$G$720,6,FALSE)</f>
        <v>20</v>
      </c>
      <c r="I4359">
        <f>VLOOKUP($B4359,Feuil2!$A$2:$G$720,7,FALSE)</f>
        <v>0</v>
      </c>
      <c r="J4359">
        <f>VLOOKUP($B4359,Feuil2!$A$2:$J$720,10,FALSE)</f>
        <v>1</v>
      </c>
      <c r="K4359" t="str">
        <f>VLOOKUP(J4359,move_damage_classes!$B$2:$C$4,2,FALSE)</f>
        <v>status</v>
      </c>
    </row>
    <row r="4360" spans="1:11" x14ac:dyDescent="0.25">
      <c r="A4360">
        <v>300</v>
      </c>
      <c r="B4360">
        <v>343</v>
      </c>
      <c r="C4360" t="str">
        <f>VLOOKUP($B4360,Feuil2!$A$2:$G$720,2,FALSE)</f>
        <v>covet</v>
      </c>
      <c r="D4360">
        <f>VLOOKUP($B4360,Feuil2!$A$2:$G$720,3,FALSE)</f>
        <v>3</v>
      </c>
      <c r="E4360">
        <f>VLOOKUP($B4360,Feuil2!$A$2:$G$720,4,FALSE)</f>
        <v>1</v>
      </c>
      <c r="F4360" t="str">
        <f>VLOOKUP($E4360,Feuil3!$A$2:$B$19,2,FALSE)</f>
        <v>normal</v>
      </c>
      <c r="G4360">
        <f>VLOOKUP($B4360,Feuil2!$A$2:$G$720,5,FALSE)</f>
        <v>60</v>
      </c>
      <c r="H4360">
        <f>VLOOKUP($B4360,Feuil2!$A$2:$G$720,6,FALSE)</f>
        <v>25</v>
      </c>
      <c r="I4360">
        <f>VLOOKUP($B4360,Feuil2!$A$2:$G$720,7,FALSE)</f>
        <v>100</v>
      </c>
      <c r="J4360">
        <f>VLOOKUP($B4360,Feuil2!$A$2:$J$720,10,FALSE)</f>
        <v>2</v>
      </c>
      <c r="K4360" t="str">
        <f>VLOOKUP(J4360,move_damage_classes!$B$2:$C$4,2,FALSE)</f>
        <v>physical</v>
      </c>
    </row>
    <row r="4361" spans="1:11" x14ac:dyDescent="0.25">
      <c r="A4361">
        <v>300</v>
      </c>
      <c r="B4361">
        <v>358</v>
      </c>
      <c r="C4361" t="str">
        <f>VLOOKUP($B4361,Feuil2!$A$2:$G$720,2,FALSE)</f>
        <v>wake-up-slap</v>
      </c>
      <c r="D4361">
        <f>VLOOKUP($B4361,Feuil2!$A$2:$G$720,3,FALSE)</f>
        <v>4</v>
      </c>
      <c r="E4361">
        <f>VLOOKUP($B4361,Feuil2!$A$2:$G$720,4,FALSE)</f>
        <v>2</v>
      </c>
      <c r="F4361" t="str">
        <f>VLOOKUP($E4361,Feuil3!$A$2:$B$19,2,FALSE)</f>
        <v>fighting</v>
      </c>
      <c r="G4361">
        <f>VLOOKUP($B4361,Feuil2!$A$2:$G$720,5,FALSE)</f>
        <v>70</v>
      </c>
      <c r="H4361">
        <f>VLOOKUP($B4361,Feuil2!$A$2:$G$720,6,FALSE)</f>
        <v>10</v>
      </c>
      <c r="I4361">
        <f>VLOOKUP($B4361,Feuil2!$A$2:$G$720,7,FALSE)</f>
        <v>100</v>
      </c>
      <c r="J4361">
        <f>VLOOKUP($B4361,Feuil2!$A$2:$J$720,10,FALSE)</f>
        <v>2</v>
      </c>
      <c r="K4361" t="str">
        <f>VLOOKUP(J4361,move_damage_classes!$B$2:$C$4,2,FALSE)</f>
        <v>physical</v>
      </c>
    </row>
    <row r="4362" spans="1:11" x14ac:dyDescent="0.25">
      <c r="A4362">
        <v>300</v>
      </c>
      <c r="B4362">
        <v>383</v>
      </c>
      <c r="C4362" t="str">
        <f>VLOOKUP($B4362,Feuil2!$A$2:$G$720,2,FALSE)</f>
        <v>copycat</v>
      </c>
      <c r="D4362">
        <f>VLOOKUP($B4362,Feuil2!$A$2:$G$720,3,FALSE)</f>
        <v>4</v>
      </c>
      <c r="E4362">
        <f>VLOOKUP($B4362,Feuil2!$A$2:$G$720,4,FALSE)</f>
        <v>1</v>
      </c>
      <c r="F4362" t="str">
        <f>VLOOKUP($E4362,Feuil3!$A$2:$B$19,2,FALSE)</f>
        <v>normal</v>
      </c>
      <c r="G4362">
        <f>VLOOKUP($B4362,Feuil2!$A$2:$G$720,5,FALSE)</f>
        <v>0</v>
      </c>
      <c r="H4362">
        <f>VLOOKUP($B4362,Feuil2!$A$2:$G$720,6,FALSE)</f>
        <v>20</v>
      </c>
      <c r="I4362">
        <f>VLOOKUP($B4362,Feuil2!$A$2:$G$720,7,FALSE)</f>
        <v>0</v>
      </c>
      <c r="J4362">
        <f>VLOOKUP($B4362,Feuil2!$A$2:$J$720,10,FALSE)</f>
        <v>1</v>
      </c>
      <c r="K4362" t="str">
        <f>VLOOKUP(J4362,move_damage_classes!$B$2:$C$4,2,FALSE)</f>
        <v>status</v>
      </c>
    </row>
    <row r="4363" spans="1:11" x14ac:dyDescent="0.25">
      <c r="A4363">
        <v>300</v>
      </c>
      <c r="B4363">
        <v>445</v>
      </c>
      <c r="C4363" t="str">
        <f>VLOOKUP($B4363,Feuil2!$A$2:$G$720,2,FALSE)</f>
        <v>captivate</v>
      </c>
      <c r="D4363">
        <f>VLOOKUP($B4363,Feuil2!$A$2:$G$720,3,FALSE)</f>
        <v>4</v>
      </c>
      <c r="E4363">
        <f>VLOOKUP($B4363,Feuil2!$A$2:$G$720,4,FALSE)</f>
        <v>1</v>
      </c>
      <c r="F4363" t="str">
        <f>VLOOKUP($E4363,Feuil3!$A$2:$B$19,2,FALSE)</f>
        <v>normal</v>
      </c>
      <c r="G4363">
        <f>VLOOKUP($B4363,Feuil2!$A$2:$G$720,5,FALSE)</f>
        <v>0</v>
      </c>
      <c r="H4363">
        <f>VLOOKUP($B4363,Feuil2!$A$2:$G$720,6,FALSE)</f>
        <v>20</v>
      </c>
      <c r="I4363">
        <f>VLOOKUP($B4363,Feuil2!$A$2:$G$720,7,FALSE)</f>
        <v>100</v>
      </c>
      <c r="J4363">
        <f>VLOOKUP($B4363,Feuil2!$A$2:$J$720,10,FALSE)</f>
        <v>1</v>
      </c>
      <c r="K4363" t="str">
        <f>VLOOKUP(J4363,move_damage_classes!$B$2:$C$4,2,FALSE)</f>
        <v>status</v>
      </c>
    </row>
    <row r="4364" spans="1:11" x14ac:dyDescent="0.25">
      <c r="A4364">
        <v>300</v>
      </c>
      <c r="B4364">
        <v>574</v>
      </c>
      <c r="C4364" t="str">
        <f>VLOOKUP($B4364,Feuil2!$A$2:$G$720,2,FALSE)</f>
        <v>disarming-voice</v>
      </c>
      <c r="D4364">
        <f>VLOOKUP($B4364,Feuil2!$A$2:$G$720,3,FALSE)</f>
        <v>6</v>
      </c>
      <c r="E4364">
        <f>VLOOKUP($B4364,Feuil2!$A$2:$G$720,4,FALSE)</f>
        <v>18</v>
      </c>
      <c r="F4364" t="str">
        <f>VLOOKUP($E4364,Feuil3!$A$2:$B$19,2,FALSE)</f>
        <v>fairy</v>
      </c>
      <c r="G4364">
        <f>VLOOKUP($B4364,Feuil2!$A$2:$G$720,5,FALSE)</f>
        <v>40</v>
      </c>
      <c r="H4364">
        <f>VLOOKUP($B4364,Feuil2!$A$2:$G$720,6,FALSE)</f>
        <v>15</v>
      </c>
      <c r="I4364">
        <f>VLOOKUP($B4364,Feuil2!$A$2:$G$720,7,FALSE)</f>
        <v>0</v>
      </c>
      <c r="J4364">
        <f>VLOOKUP($B4364,Feuil2!$A$2:$J$720,10,FALSE)</f>
        <v>3</v>
      </c>
      <c r="K4364" t="str">
        <f>VLOOKUP(J4364,move_damage_classes!$B$2:$C$4,2,FALSE)</f>
        <v>special</v>
      </c>
    </row>
    <row r="4365" spans="1:11" x14ac:dyDescent="0.25">
      <c r="A4365">
        <v>300</v>
      </c>
      <c r="B4365">
        <v>583</v>
      </c>
      <c r="C4365" t="str">
        <f>VLOOKUP($B4365,Feuil2!$A$2:$G$720,2,FALSE)</f>
        <v>play-rough</v>
      </c>
      <c r="D4365">
        <f>VLOOKUP($B4365,Feuil2!$A$2:$G$720,3,FALSE)</f>
        <v>6</v>
      </c>
      <c r="E4365">
        <f>VLOOKUP($B4365,Feuil2!$A$2:$G$720,4,FALSE)</f>
        <v>18</v>
      </c>
      <c r="F4365" t="str">
        <f>VLOOKUP($E4365,Feuil3!$A$2:$B$19,2,FALSE)</f>
        <v>fairy</v>
      </c>
      <c r="G4365">
        <f>VLOOKUP($B4365,Feuil2!$A$2:$G$720,5,FALSE)</f>
        <v>90</v>
      </c>
      <c r="H4365">
        <f>VLOOKUP($B4365,Feuil2!$A$2:$G$720,6,FALSE)</f>
        <v>10</v>
      </c>
      <c r="I4365">
        <f>VLOOKUP($B4365,Feuil2!$A$2:$G$720,7,FALSE)</f>
        <v>90</v>
      </c>
      <c r="J4365">
        <f>VLOOKUP($B4365,Feuil2!$A$2:$J$720,10,FALSE)</f>
        <v>2</v>
      </c>
      <c r="K4365" t="str">
        <f>VLOOKUP(J4365,move_damage_classes!$B$2:$C$4,2,FALSE)</f>
        <v>physical</v>
      </c>
    </row>
    <row r="4366" spans="1:11" x14ac:dyDescent="0.25">
      <c r="A4366">
        <v>301</v>
      </c>
      <c r="B4366">
        <v>3</v>
      </c>
      <c r="C4366" t="str">
        <f>VLOOKUP($B4366,Feuil2!$A$2:$G$720,2,FALSE)</f>
        <v>double-slap</v>
      </c>
      <c r="D4366">
        <f>VLOOKUP($B4366,Feuil2!$A$2:$G$720,3,FALSE)</f>
        <v>1</v>
      </c>
      <c r="E4366">
        <f>VLOOKUP($B4366,Feuil2!$A$2:$G$720,4,FALSE)</f>
        <v>1</v>
      </c>
      <c r="F4366" t="str">
        <f>VLOOKUP($E4366,Feuil3!$A$2:$B$19,2,FALSE)</f>
        <v>normal</v>
      </c>
      <c r="G4366">
        <f>VLOOKUP($B4366,Feuil2!$A$2:$G$720,5,FALSE)</f>
        <v>15</v>
      </c>
      <c r="H4366">
        <f>VLOOKUP($B4366,Feuil2!$A$2:$G$720,6,FALSE)</f>
        <v>10</v>
      </c>
      <c r="I4366">
        <f>VLOOKUP($B4366,Feuil2!$A$2:$G$720,7,FALSE)</f>
        <v>85</v>
      </c>
      <c r="J4366">
        <f>VLOOKUP($B4366,Feuil2!$A$2:$J$720,10,FALSE)</f>
        <v>2</v>
      </c>
      <c r="K4366" t="str">
        <f>VLOOKUP(J4366,move_damage_classes!$B$2:$C$4,2,FALSE)</f>
        <v>physical</v>
      </c>
    </row>
    <row r="4367" spans="1:11" x14ac:dyDescent="0.25">
      <c r="A4367">
        <v>301</v>
      </c>
      <c r="B4367">
        <v>47</v>
      </c>
      <c r="C4367" t="str">
        <f>VLOOKUP($B4367,Feuil2!$A$2:$G$720,2,FALSE)</f>
        <v>sing</v>
      </c>
      <c r="D4367">
        <f>VLOOKUP($B4367,Feuil2!$A$2:$G$720,3,FALSE)</f>
        <v>1</v>
      </c>
      <c r="E4367">
        <f>VLOOKUP($B4367,Feuil2!$A$2:$G$720,4,FALSE)</f>
        <v>1</v>
      </c>
      <c r="F4367" t="str">
        <f>VLOOKUP($E4367,Feuil3!$A$2:$B$19,2,FALSE)</f>
        <v>normal</v>
      </c>
      <c r="G4367">
        <f>VLOOKUP($B4367,Feuil2!$A$2:$G$720,5,FALSE)</f>
        <v>0</v>
      </c>
      <c r="H4367">
        <f>VLOOKUP($B4367,Feuil2!$A$2:$G$720,6,FALSE)</f>
        <v>15</v>
      </c>
      <c r="I4367">
        <f>VLOOKUP($B4367,Feuil2!$A$2:$G$720,7,FALSE)</f>
        <v>55</v>
      </c>
      <c r="J4367">
        <f>VLOOKUP($B4367,Feuil2!$A$2:$J$720,10,FALSE)</f>
        <v>1</v>
      </c>
      <c r="K4367" t="str">
        <f>VLOOKUP(J4367,move_damage_classes!$B$2:$C$4,2,FALSE)</f>
        <v>status</v>
      </c>
    </row>
    <row r="4368" spans="1:11" x14ac:dyDescent="0.25">
      <c r="A4368">
        <v>301</v>
      </c>
      <c r="B4368">
        <v>213</v>
      </c>
      <c r="C4368" t="str">
        <f>VLOOKUP($B4368,Feuil2!$A$2:$G$720,2,FALSE)</f>
        <v>attract</v>
      </c>
      <c r="D4368">
        <f>VLOOKUP($B4368,Feuil2!$A$2:$G$720,3,FALSE)</f>
        <v>2</v>
      </c>
      <c r="E4368">
        <f>VLOOKUP($B4368,Feuil2!$A$2:$G$720,4,FALSE)</f>
        <v>1</v>
      </c>
      <c r="F4368" t="str">
        <f>VLOOKUP($E4368,Feuil3!$A$2:$B$19,2,FALSE)</f>
        <v>normal</v>
      </c>
      <c r="G4368">
        <f>VLOOKUP($B4368,Feuil2!$A$2:$G$720,5,FALSE)</f>
        <v>0</v>
      </c>
      <c r="H4368">
        <f>VLOOKUP($B4368,Feuil2!$A$2:$G$720,6,FALSE)</f>
        <v>15</v>
      </c>
      <c r="I4368">
        <f>VLOOKUP($B4368,Feuil2!$A$2:$G$720,7,FALSE)</f>
        <v>100</v>
      </c>
      <c r="J4368">
        <f>VLOOKUP($B4368,Feuil2!$A$2:$J$720,10,FALSE)</f>
        <v>1</v>
      </c>
      <c r="K4368" t="str">
        <f>VLOOKUP(J4368,move_damage_classes!$B$2:$C$4,2,FALSE)</f>
        <v>status</v>
      </c>
    </row>
    <row r="4369" spans="1:11" x14ac:dyDescent="0.25">
      <c r="A4369">
        <v>301</v>
      </c>
      <c r="B4369">
        <v>252</v>
      </c>
      <c r="C4369" t="str">
        <f>VLOOKUP($B4369,Feuil2!$A$2:$G$720,2,FALSE)</f>
        <v>fake-out</v>
      </c>
      <c r="D4369">
        <f>VLOOKUP($B4369,Feuil2!$A$2:$G$720,3,FALSE)</f>
        <v>3</v>
      </c>
      <c r="E4369">
        <f>VLOOKUP($B4369,Feuil2!$A$2:$G$720,4,FALSE)</f>
        <v>1</v>
      </c>
      <c r="F4369" t="str">
        <f>VLOOKUP($E4369,Feuil3!$A$2:$B$19,2,FALSE)</f>
        <v>normal</v>
      </c>
      <c r="G4369">
        <f>VLOOKUP($B4369,Feuil2!$A$2:$G$720,5,FALSE)</f>
        <v>40</v>
      </c>
      <c r="H4369">
        <f>VLOOKUP($B4369,Feuil2!$A$2:$G$720,6,FALSE)</f>
        <v>10</v>
      </c>
      <c r="I4369">
        <f>VLOOKUP($B4369,Feuil2!$A$2:$G$720,7,FALSE)</f>
        <v>100</v>
      </c>
      <c r="J4369">
        <f>VLOOKUP($B4369,Feuil2!$A$2:$J$720,10,FALSE)</f>
        <v>2</v>
      </c>
      <c r="K4369" t="str">
        <f>VLOOKUP(J4369,move_damage_classes!$B$2:$C$4,2,FALSE)</f>
        <v>physical</v>
      </c>
    </row>
    <row r="4370" spans="1:11" x14ac:dyDescent="0.25">
      <c r="A4370">
        <v>302</v>
      </c>
      <c r="B4370">
        <v>10</v>
      </c>
      <c r="C4370" t="str">
        <f>VLOOKUP($B4370,Feuil2!$A$2:$G$720,2,FALSE)</f>
        <v>scratch</v>
      </c>
      <c r="D4370">
        <f>VLOOKUP($B4370,Feuil2!$A$2:$G$720,3,FALSE)</f>
        <v>1</v>
      </c>
      <c r="E4370">
        <f>VLOOKUP($B4370,Feuil2!$A$2:$G$720,4,FALSE)</f>
        <v>1</v>
      </c>
      <c r="F4370" t="str">
        <f>VLOOKUP($E4370,Feuil3!$A$2:$B$19,2,FALSE)</f>
        <v>normal</v>
      </c>
      <c r="G4370">
        <f>VLOOKUP($B4370,Feuil2!$A$2:$G$720,5,FALSE)</f>
        <v>40</v>
      </c>
      <c r="H4370">
        <f>VLOOKUP($B4370,Feuil2!$A$2:$G$720,6,FALSE)</f>
        <v>35</v>
      </c>
      <c r="I4370">
        <f>VLOOKUP($B4370,Feuil2!$A$2:$G$720,7,FALSE)</f>
        <v>100</v>
      </c>
      <c r="J4370">
        <f>VLOOKUP($B4370,Feuil2!$A$2:$J$720,10,FALSE)</f>
        <v>2</v>
      </c>
      <c r="K4370" t="str">
        <f>VLOOKUP(J4370,move_damage_classes!$B$2:$C$4,2,FALSE)</f>
        <v>physical</v>
      </c>
    </row>
    <row r="4371" spans="1:11" x14ac:dyDescent="0.25">
      <c r="A4371">
        <v>302</v>
      </c>
      <c r="B4371">
        <v>43</v>
      </c>
      <c r="C4371" t="str">
        <f>VLOOKUP($B4371,Feuil2!$A$2:$G$720,2,FALSE)</f>
        <v>leer</v>
      </c>
      <c r="D4371">
        <f>VLOOKUP($B4371,Feuil2!$A$2:$G$720,3,FALSE)</f>
        <v>1</v>
      </c>
      <c r="E4371">
        <f>VLOOKUP($B4371,Feuil2!$A$2:$G$720,4,FALSE)</f>
        <v>1</v>
      </c>
      <c r="F4371" t="str">
        <f>VLOOKUP($E4371,Feuil3!$A$2:$B$19,2,FALSE)</f>
        <v>normal</v>
      </c>
      <c r="G4371">
        <f>VLOOKUP($B4371,Feuil2!$A$2:$G$720,5,FALSE)</f>
        <v>0</v>
      </c>
      <c r="H4371">
        <f>VLOOKUP($B4371,Feuil2!$A$2:$G$720,6,FALSE)</f>
        <v>30</v>
      </c>
      <c r="I4371">
        <f>VLOOKUP($B4371,Feuil2!$A$2:$G$720,7,FALSE)</f>
        <v>100</v>
      </c>
      <c r="J4371">
        <f>VLOOKUP($B4371,Feuil2!$A$2:$J$720,10,FALSE)</f>
        <v>1</v>
      </c>
      <c r="K4371" t="str">
        <f>VLOOKUP(J4371,move_damage_classes!$B$2:$C$4,2,FALSE)</f>
        <v>status</v>
      </c>
    </row>
    <row r="4372" spans="1:11" x14ac:dyDescent="0.25">
      <c r="A4372">
        <v>302</v>
      </c>
      <c r="B4372">
        <v>101</v>
      </c>
      <c r="C4372" t="str">
        <f>VLOOKUP($B4372,Feuil2!$A$2:$G$720,2,FALSE)</f>
        <v>night-shade</v>
      </c>
      <c r="D4372">
        <f>VLOOKUP($B4372,Feuil2!$A$2:$G$720,3,FALSE)</f>
        <v>1</v>
      </c>
      <c r="E4372">
        <f>VLOOKUP($B4372,Feuil2!$A$2:$G$720,4,FALSE)</f>
        <v>8</v>
      </c>
      <c r="F4372" t="str">
        <f>VLOOKUP($E4372,Feuil3!$A$2:$B$19,2,FALSE)</f>
        <v>ghost</v>
      </c>
      <c r="G4372">
        <f>VLOOKUP($B4372,Feuil2!$A$2:$G$720,5,FALSE)</f>
        <v>0</v>
      </c>
      <c r="H4372">
        <f>VLOOKUP($B4372,Feuil2!$A$2:$G$720,6,FALSE)</f>
        <v>15</v>
      </c>
      <c r="I4372">
        <f>VLOOKUP($B4372,Feuil2!$A$2:$G$720,7,FALSE)</f>
        <v>100</v>
      </c>
      <c r="J4372">
        <f>VLOOKUP($B4372,Feuil2!$A$2:$J$720,10,FALSE)</f>
        <v>3</v>
      </c>
      <c r="K4372" t="str">
        <f>VLOOKUP(J4372,move_damage_classes!$B$2:$C$4,2,FALSE)</f>
        <v>special</v>
      </c>
    </row>
    <row r="4373" spans="1:11" x14ac:dyDescent="0.25">
      <c r="A4373">
        <v>302</v>
      </c>
      <c r="B4373">
        <v>109</v>
      </c>
      <c r="C4373" t="str">
        <f>VLOOKUP($B4373,Feuil2!$A$2:$G$720,2,FALSE)</f>
        <v>confuse-ray</v>
      </c>
      <c r="D4373">
        <f>VLOOKUP($B4373,Feuil2!$A$2:$G$720,3,FALSE)</f>
        <v>1</v>
      </c>
      <c r="E4373">
        <f>VLOOKUP($B4373,Feuil2!$A$2:$G$720,4,FALSE)</f>
        <v>8</v>
      </c>
      <c r="F4373" t="str">
        <f>VLOOKUP($E4373,Feuil3!$A$2:$B$19,2,FALSE)</f>
        <v>ghost</v>
      </c>
      <c r="G4373">
        <f>VLOOKUP($B4373,Feuil2!$A$2:$G$720,5,FALSE)</f>
        <v>0</v>
      </c>
      <c r="H4373">
        <f>VLOOKUP($B4373,Feuil2!$A$2:$G$720,6,FALSE)</f>
        <v>10</v>
      </c>
      <c r="I4373">
        <f>VLOOKUP($B4373,Feuil2!$A$2:$G$720,7,FALSE)</f>
        <v>100</v>
      </c>
      <c r="J4373">
        <f>VLOOKUP($B4373,Feuil2!$A$2:$J$720,10,FALSE)</f>
        <v>1</v>
      </c>
      <c r="K4373" t="str">
        <f>VLOOKUP(J4373,move_damage_classes!$B$2:$C$4,2,FALSE)</f>
        <v>status</v>
      </c>
    </row>
    <row r="4374" spans="1:11" x14ac:dyDescent="0.25">
      <c r="A4374">
        <v>302</v>
      </c>
      <c r="B4374">
        <v>154</v>
      </c>
      <c r="C4374" t="str">
        <f>VLOOKUP($B4374,Feuil2!$A$2:$G$720,2,FALSE)</f>
        <v>fury-swipes</v>
      </c>
      <c r="D4374">
        <f>VLOOKUP($B4374,Feuil2!$A$2:$G$720,3,FALSE)</f>
        <v>1</v>
      </c>
      <c r="E4374">
        <f>VLOOKUP($B4374,Feuil2!$A$2:$G$720,4,FALSE)</f>
        <v>1</v>
      </c>
      <c r="F4374" t="str">
        <f>VLOOKUP($E4374,Feuil3!$A$2:$B$19,2,FALSE)</f>
        <v>normal</v>
      </c>
      <c r="G4374">
        <f>VLOOKUP($B4374,Feuil2!$A$2:$G$720,5,FALSE)</f>
        <v>18</v>
      </c>
      <c r="H4374">
        <f>VLOOKUP($B4374,Feuil2!$A$2:$G$720,6,FALSE)</f>
        <v>15</v>
      </c>
      <c r="I4374">
        <f>VLOOKUP($B4374,Feuil2!$A$2:$G$720,7,FALSE)</f>
        <v>80</v>
      </c>
      <c r="J4374">
        <f>VLOOKUP($B4374,Feuil2!$A$2:$J$720,10,FALSE)</f>
        <v>2</v>
      </c>
      <c r="K4374" t="str">
        <f>VLOOKUP(J4374,move_damage_classes!$B$2:$C$4,2,FALSE)</f>
        <v>physical</v>
      </c>
    </row>
    <row r="4375" spans="1:11" x14ac:dyDescent="0.25">
      <c r="A4375">
        <v>302</v>
      </c>
      <c r="B4375">
        <v>185</v>
      </c>
      <c r="C4375" t="str">
        <f>VLOOKUP($B4375,Feuil2!$A$2:$G$720,2,FALSE)</f>
        <v>feint-attack</v>
      </c>
      <c r="D4375">
        <f>VLOOKUP($B4375,Feuil2!$A$2:$G$720,3,FALSE)</f>
        <v>2</v>
      </c>
      <c r="E4375">
        <f>VLOOKUP($B4375,Feuil2!$A$2:$G$720,4,FALSE)</f>
        <v>17</v>
      </c>
      <c r="F4375" t="str">
        <f>VLOOKUP($E4375,Feuil3!$A$2:$B$19,2,FALSE)</f>
        <v>dark</v>
      </c>
      <c r="G4375">
        <f>VLOOKUP($B4375,Feuil2!$A$2:$G$720,5,FALSE)</f>
        <v>60</v>
      </c>
      <c r="H4375">
        <f>VLOOKUP($B4375,Feuil2!$A$2:$G$720,6,FALSE)</f>
        <v>20</v>
      </c>
      <c r="I4375">
        <f>VLOOKUP($B4375,Feuil2!$A$2:$G$720,7,FALSE)</f>
        <v>0</v>
      </c>
      <c r="J4375">
        <f>VLOOKUP($B4375,Feuil2!$A$2:$J$720,10,FALSE)</f>
        <v>2</v>
      </c>
      <c r="K4375" t="str">
        <f>VLOOKUP(J4375,move_damage_classes!$B$2:$C$4,2,FALSE)</f>
        <v>physical</v>
      </c>
    </row>
    <row r="4376" spans="1:11" x14ac:dyDescent="0.25">
      <c r="A4376">
        <v>302</v>
      </c>
      <c r="B4376">
        <v>193</v>
      </c>
      <c r="C4376" t="str">
        <f>VLOOKUP($B4376,Feuil2!$A$2:$G$720,2,FALSE)</f>
        <v>foresight</v>
      </c>
      <c r="D4376">
        <f>VLOOKUP($B4376,Feuil2!$A$2:$G$720,3,FALSE)</f>
        <v>2</v>
      </c>
      <c r="E4376">
        <f>VLOOKUP($B4376,Feuil2!$A$2:$G$720,4,FALSE)</f>
        <v>1</v>
      </c>
      <c r="F4376" t="str">
        <f>VLOOKUP($E4376,Feuil3!$A$2:$B$19,2,FALSE)</f>
        <v>normal</v>
      </c>
      <c r="G4376">
        <f>VLOOKUP($B4376,Feuil2!$A$2:$G$720,5,FALSE)</f>
        <v>0</v>
      </c>
      <c r="H4376">
        <f>VLOOKUP($B4376,Feuil2!$A$2:$G$720,6,FALSE)</f>
        <v>40</v>
      </c>
      <c r="I4376">
        <f>VLOOKUP($B4376,Feuil2!$A$2:$G$720,7,FALSE)</f>
        <v>0</v>
      </c>
      <c r="J4376">
        <f>VLOOKUP($B4376,Feuil2!$A$2:$J$720,10,FALSE)</f>
        <v>1</v>
      </c>
      <c r="K4376" t="str">
        <f>VLOOKUP(J4376,move_damage_classes!$B$2:$C$4,2,FALSE)</f>
        <v>status</v>
      </c>
    </row>
    <row r="4377" spans="1:11" x14ac:dyDescent="0.25">
      <c r="A4377">
        <v>302</v>
      </c>
      <c r="B4377">
        <v>197</v>
      </c>
      <c r="C4377" t="str">
        <f>VLOOKUP($B4377,Feuil2!$A$2:$G$720,2,FALSE)</f>
        <v>detect</v>
      </c>
      <c r="D4377">
        <f>VLOOKUP($B4377,Feuil2!$A$2:$G$720,3,FALSE)</f>
        <v>2</v>
      </c>
      <c r="E4377">
        <f>VLOOKUP($B4377,Feuil2!$A$2:$G$720,4,FALSE)</f>
        <v>2</v>
      </c>
      <c r="F4377" t="str">
        <f>VLOOKUP($E4377,Feuil3!$A$2:$B$19,2,FALSE)</f>
        <v>fighting</v>
      </c>
      <c r="G4377">
        <f>VLOOKUP($B4377,Feuil2!$A$2:$G$720,5,FALSE)</f>
        <v>0</v>
      </c>
      <c r="H4377">
        <f>VLOOKUP($B4377,Feuil2!$A$2:$G$720,6,FALSE)</f>
        <v>5</v>
      </c>
      <c r="I4377">
        <f>VLOOKUP($B4377,Feuil2!$A$2:$G$720,7,FALSE)</f>
        <v>0</v>
      </c>
      <c r="J4377">
        <f>VLOOKUP($B4377,Feuil2!$A$2:$J$720,10,FALSE)</f>
        <v>1</v>
      </c>
      <c r="K4377" t="str">
        <f>VLOOKUP(J4377,move_damage_classes!$B$2:$C$4,2,FALSE)</f>
        <v>status</v>
      </c>
    </row>
    <row r="4378" spans="1:11" x14ac:dyDescent="0.25">
      <c r="A4378">
        <v>302</v>
      </c>
      <c r="B4378">
        <v>212</v>
      </c>
      <c r="C4378" t="str">
        <f>VLOOKUP($B4378,Feuil2!$A$2:$G$720,2,FALSE)</f>
        <v>mean-look</v>
      </c>
      <c r="D4378">
        <f>VLOOKUP($B4378,Feuil2!$A$2:$G$720,3,FALSE)</f>
        <v>2</v>
      </c>
      <c r="E4378">
        <f>VLOOKUP($B4378,Feuil2!$A$2:$G$720,4,FALSE)</f>
        <v>1</v>
      </c>
      <c r="F4378" t="str">
        <f>VLOOKUP($E4378,Feuil3!$A$2:$B$19,2,FALSE)</f>
        <v>normal</v>
      </c>
      <c r="G4378">
        <f>VLOOKUP($B4378,Feuil2!$A$2:$G$720,5,FALSE)</f>
        <v>0</v>
      </c>
      <c r="H4378">
        <f>VLOOKUP($B4378,Feuil2!$A$2:$G$720,6,FALSE)</f>
        <v>5</v>
      </c>
      <c r="I4378">
        <f>VLOOKUP($B4378,Feuil2!$A$2:$G$720,7,FALSE)</f>
        <v>0</v>
      </c>
      <c r="J4378">
        <f>VLOOKUP($B4378,Feuil2!$A$2:$J$720,10,FALSE)</f>
        <v>1</v>
      </c>
      <c r="K4378" t="str">
        <f>VLOOKUP(J4378,move_damage_classes!$B$2:$C$4,2,FALSE)</f>
        <v>status</v>
      </c>
    </row>
    <row r="4379" spans="1:11" x14ac:dyDescent="0.25">
      <c r="A4379">
        <v>302</v>
      </c>
      <c r="B4379">
        <v>247</v>
      </c>
      <c r="C4379" t="str">
        <f>VLOOKUP($B4379,Feuil2!$A$2:$G$720,2,FALSE)</f>
        <v>shadow-ball</v>
      </c>
      <c r="D4379">
        <f>VLOOKUP($B4379,Feuil2!$A$2:$G$720,3,FALSE)</f>
        <v>2</v>
      </c>
      <c r="E4379">
        <f>VLOOKUP($B4379,Feuil2!$A$2:$G$720,4,FALSE)</f>
        <v>8</v>
      </c>
      <c r="F4379" t="str">
        <f>VLOOKUP($E4379,Feuil3!$A$2:$B$19,2,FALSE)</f>
        <v>ghost</v>
      </c>
      <c r="G4379">
        <f>VLOOKUP($B4379,Feuil2!$A$2:$G$720,5,FALSE)</f>
        <v>80</v>
      </c>
      <c r="H4379">
        <f>VLOOKUP($B4379,Feuil2!$A$2:$G$720,6,FALSE)</f>
        <v>15</v>
      </c>
      <c r="I4379">
        <f>VLOOKUP($B4379,Feuil2!$A$2:$G$720,7,FALSE)</f>
        <v>100</v>
      </c>
      <c r="J4379">
        <f>VLOOKUP($B4379,Feuil2!$A$2:$J$720,10,FALSE)</f>
        <v>3</v>
      </c>
      <c r="K4379" t="str">
        <f>VLOOKUP(J4379,move_damage_classes!$B$2:$C$4,2,FALSE)</f>
        <v>special</v>
      </c>
    </row>
    <row r="4380" spans="1:11" x14ac:dyDescent="0.25">
      <c r="A4380">
        <v>302</v>
      </c>
      <c r="B4380">
        <v>252</v>
      </c>
      <c r="C4380" t="str">
        <f>VLOOKUP($B4380,Feuil2!$A$2:$G$720,2,FALSE)</f>
        <v>fake-out</v>
      </c>
      <c r="D4380">
        <f>VLOOKUP($B4380,Feuil2!$A$2:$G$720,3,FALSE)</f>
        <v>3</v>
      </c>
      <c r="E4380">
        <f>VLOOKUP($B4380,Feuil2!$A$2:$G$720,4,FALSE)</f>
        <v>1</v>
      </c>
      <c r="F4380" t="str">
        <f>VLOOKUP($E4380,Feuil3!$A$2:$B$19,2,FALSE)</f>
        <v>normal</v>
      </c>
      <c r="G4380">
        <f>VLOOKUP($B4380,Feuil2!$A$2:$G$720,5,FALSE)</f>
        <v>40</v>
      </c>
      <c r="H4380">
        <f>VLOOKUP($B4380,Feuil2!$A$2:$G$720,6,FALSE)</f>
        <v>10</v>
      </c>
      <c r="I4380">
        <f>VLOOKUP($B4380,Feuil2!$A$2:$G$720,7,FALSE)</f>
        <v>100</v>
      </c>
      <c r="J4380">
        <f>VLOOKUP($B4380,Feuil2!$A$2:$J$720,10,FALSE)</f>
        <v>2</v>
      </c>
      <c r="K4380" t="str">
        <f>VLOOKUP(J4380,move_damage_classes!$B$2:$C$4,2,FALSE)</f>
        <v>physical</v>
      </c>
    </row>
    <row r="4381" spans="1:11" x14ac:dyDescent="0.25">
      <c r="A4381">
        <v>302</v>
      </c>
      <c r="B4381">
        <v>282</v>
      </c>
      <c r="C4381" t="str">
        <f>VLOOKUP($B4381,Feuil2!$A$2:$G$720,2,FALSE)</f>
        <v>knock-off</v>
      </c>
      <c r="D4381">
        <f>VLOOKUP($B4381,Feuil2!$A$2:$G$720,3,FALSE)</f>
        <v>3</v>
      </c>
      <c r="E4381">
        <f>VLOOKUP($B4381,Feuil2!$A$2:$G$720,4,FALSE)</f>
        <v>17</v>
      </c>
      <c r="F4381" t="str">
        <f>VLOOKUP($E4381,Feuil3!$A$2:$B$19,2,FALSE)</f>
        <v>dark</v>
      </c>
      <c r="G4381">
        <f>VLOOKUP($B4381,Feuil2!$A$2:$G$720,5,FALSE)</f>
        <v>65</v>
      </c>
      <c r="H4381">
        <f>VLOOKUP($B4381,Feuil2!$A$2:$G$720,6,FALSE)</f>
        <v>20</v>
      </c>
      <c r="I4381">
        <f>VLOOKUP($B4381,Feuil2!$A$2:$G$720,7,FALSE)</f>
        <v>100</v>
      </c>
      <c r="J4381">
        <f>VLOOKUP($B4381,Feuil2!$A$2:$J$720,10,FALSE)</f>
        <v>2</v>
      </c>
      <c r="K4381" t="str">
        <f>VLOOKUP(J4381,move_damage_classes!$B$2:$C$4,2,FALSE)</f>
        <v>physical</v>
      </c>
    </row>
    <row r="4382" spans="1:11" x14ac:dyDescent="0.25">
      <c r="A4382">
        <v>302</v>
      </c>
      <c r="B4382">
        <v>310</v>
      </c>
      <c r="C4382" t="str">
        <f>VLOOKUP($B4382,Feuil2!$A$2:$G$720,2,FALSE)</f>
        <v>astonish</v>
      </c>
      <c r="D4382">
        <f>VLOOKUP($B4382,Feuil2!$A$2:$G$720,3,FALSE)</f>
        <v>3</v>
      </c>
      <c r="E4382">
        <f>VLOOKUP($B4382,Feuil2!$A$2:$G$720,4,FALSE)</f>
        <v>8</v>
      </c>
      <c r="F4382" t="str">
        <f>VLOOKUP($E4382,Feuil3!$A$2:$B$19,2,FALSE)</f>
        <v>ghost</v>
      </c>
      <c r="G4382">
        <f>VLOOKUP($B4382,Feuil2!$A$2:$G$720,5,FALSE)</f>
        <v>30</v>
      </c>
      <c r="H4382">
        <f>VLOOKUP($B4382,Feuil2!$A$2:$G$720,6,FALSE)</f>
        <v>15</v>
      </c>
      <c r="I4382">
        <f>VLOOKUP($B4382,Feuil2!$A$2:$G$720,7,FALSE)</f>
        <v>100</v>
      </c>
      <c r="J4382">
        <f>VLOOKUP($B4382,Feuil2!$A$2:$J$720,10,FALSE)</f>
        <v>2</v>
      </c>
      <c r="K4382" t="str">
        <f>VLOOKUP(J4382,move_damage_classes!$B$2:$C$4,2,FALSE)</f>
        <v>physical</v>
      </c>
    </row>
    <row r="4383" spans="1:11" x14ac:dyDescent="0.25">
      <c r="A4383">
        <v>302</v>
      </c>
      <c r="B4383">
        <v>386</v>
      </c>
      <c r="C4383" t="str">
        <f>VLOOKUP($B4383,Feuil2!$A$2:$G$720,2,FALSE)</f>
        <v>punishment</v>
      </c>
      <c r="D4383">
        <f>VLOOKUP($B4383,Feuil2!$A$2:$G$720,3,FALSE)</f>
        <v>4</v>
      </c>
      <c r="E4383">
        <f>VLOOKUP($B4383,Feuil2!$A$2:$G$720,4,FALSE)</f>
        <v>17</v>
      </c>
      <c r="F4383" t="str">
        <f>VLOOKUP($E4383,Feuil3!$A$2:$B$19,2,FALSE)</f>
        <v>dark</v>
      </c>
      <c r="G4383">
        <f>VLOOKUP($B4383,Feuil2!$A$2:$G$720,5,FALSE)</f>
        <v>0</v>
      </c>
      <c r="H4383">
        <f>VLOOKUP($B4383,Feuil2!$A$2:$G$720,6,FALSE)</f>
        <v>5</v>
      </c>
      <c r="I4383">
        <f>VLOOKUP($B4383,Feuil2!$A$2:$G$720,7,FALSE)</f>
        <v>100</v>
      </c>
      <c r="J4383">
        <f>VLOOKUP($B4383,Feuil2!$A$2:$J$720,10,FALSE)</f>
        <v>2</v>
      </c>
      <c r="K4383" t="str">
        <f>VLOOKUP(J4383,move_damage_classes!$B$2:$C$4,2,FALSE)</f>
        <v>physical</v>
      </c>
    </row>
    <row r="4384" spans="1:11" x14ac:dyDescent="0.25">
      <c r="A4384">
        <v>302</v>
      </c>
      <c r="B4384">
        <v>408</v>
      </c>
      <c r="C4384" t="str">
        <f>VLOOKUP($B4384,Feuil2!$A$2:$G$720,2,FALSE)</f>
        <v>power-gem</v>
      </c>
      <c r="D4384">
        <f>VLOOKUP($B4384,Feuil2!$A$2:$G$720,3,FALSE)</f>
        <v>4</v>
      </c>
      <c r="E4384">
        <f>VLOOKUP($B4384,Feuil2!$A$2:$G$720,4,FALSE)</f>
        <v>6</v>
      </c>
      <c r="F4384" t="str">
        <f>VLOOKUP($E4384,Feuil3!$A$2:$B$19,2,FALSE)</f>
        <v>rock</v>
      </c>
      <c r="G4384">
        <f>VLOOKUP($B4384,Feuil2!$A$2:$G$720,5,FALSE)</f>
        <v>80</v>
      </c>
      <c r="H4384">
        <f>VLOOKUP($B4384,Feuil2!$A$2:$G$720,6,FALSE)</f>
        <v>20</v>
      </c>
      <c r="I4384">
        <f>VLOOKUP($B4384,Feuil2!$A$2:$G$720,7,FALSE)</f>
        <v>100</v>
      </c>
      <c r="J4384">
        <f>VLOOKUP($B4384,Feuil2!$A$2:$J$720,10,FALSE)</f>
        <v>3</v>
      </c>
      <c r="K4384" t="str">
        <f>VLOOKUP(J4384,move_damage_classes!$B$2:$C$4,2,FALSE)</f>
        <v>special</v>
      </c>
    </row>
    <row r="4385" spans="1:11" x14ac:dyDescent="0.25">
      <c r="A4385">
        <v>302</v>
      </c>
      <c r="B4385">
        <v>421</v>
      </c>
      <c r="C4385" t="str">
        <f>VLOOKUP($B4385,Feuil2!$A$2:$G$720,2,FALSE)</f>
        <v>shadow-claw</v>
      </c>
      <c r="D4385">
        <f>VLOOKUP($B4385,Feuil2!$A$2:$G$720,3,FALSE)</f>
        <v>4</v>
      </c>
      <c r="E4385">
        <f>VLOOKUP($B4385,Feuil2!$A$2:$G$720,4,FALSE)</f>
        <v>8</v>
      </c>
      <c r="F4385" t="str">
        <f>VLOOKUP($E4385,Feuil3!$A$2:$B$19,2,FALSE)</f>
        <v>ghost</v>
      </c>
      <c r="G4385">
        <f>VLOOKUP($B4385,Feuil2!$A$2:$G$720,5,FALSE)</f>
        <v>70</v>
      </c>
      <c r="H4385">
        <f>VLOOKUP($B4385,Feuil2!$A$2:$G$720,6,FALSE)</f>
        <v>15</v>
      </c>
      <c r="I4385">
        <f>VLOOKUP($B4385,Feuil2!$A$2:$G$720,7,FALSE)</f>
        <v>100</v>
      </c>
      <c r="J4385">
        <f>VLOOKUP($B4385,Feuil2!$A$2:$J$720,10,FALSE)</f>
        <v>2</v>
      </c>
      <c r="K4385" t="str">
        <f>VLOOKUP(J4385,move_damage_classes!$B$2:$C$4,2,FALSE)</f>
        <v>physical</v>
      </c>
    </row>
    <row r="4386" spans="1:11" x14ac:dyDescent="0.25">
      <c r="A4386">
        <v>302</v>
      </c>
      <c r="B4386">
        <v>425</v>
      </c>
      <c r="C4386" t="str">
        <f>VLOOKUP($B4386,Feuil2!$A$2:$G$720,2,FALSE)</f>
        <v>shadow-sneak</v>
      </c>
      <c r="D4386">
        <f>VLOOKUP($B4386,Feuil2!$A$2:$G$720,3,FALSE)</f>
        <v>4</v>
      </c>
      <c r="E4386">
        <f>VLOOKUP($B4386,Feuil2!$A$2:$G$720,4,FALSE)</f>
        <v>8</v>
      </c>
      <c r="F4386" t="str">
        <f>VLOOKUP($E4386,Feuil3!$A$2:$B$19,2,FALSE)</f>
        <v>ghost</v>
      </c>
      <c r="G4386">
        <f>VLOOKUP($B4386,Feuil2!$A$2:$G$720,5,FALSE)</f>
        <v>40</v>
      </c>
      <c r="H4386">
        <f>VLOOKUP($B4386,Feuil2!$A$2:$G$720,6,FALSE)</f>
        <v>30</v>
      </c>
      <c r="I4386">
        <f>VLOOKUP($B4386,Feuil2!$A$2:$G$720,7,FALSE)</f>
        <v>100</v>
      </c>
      <c r="J4386">
        <f>VLOOKUP($B4386,Feuil2!$A$2:$J$720,10,FALSE)</f>
        <v>2</v>
      </c>
      <c r="K4386" t="str">
        <f>VLOOKUP(J4386,move_damage_classes!$B$2:$C$4,2,FALSE)</f>
        <v>physical</v>
      </c>
    </row>
    <row r="4387" spans="1:11" x14ac:dyDescent="0.25">
      <c r="A4387">
        <v>302</v>
      </c>
      <c r="B4387">
        <v>428</v>
      </c>
      <c r="C4387" t="str">
        <f>VLOOKUP($B4387,Feuil2!$A$2:$G$720,2,FALSE)</f>
        <v>zen-headbutt</v>
      </c>
      <c r="D4387">
        <f>VLOOKUP($B4387,Feuil2!$A$2:$G$720,3,FALSE)</f>
        <v>4</v>
      </c>
      <c r="E4387">
        <f>VLOOKUP($B4387,Feuil2!$A$2:$G$720,4,FALSE)</f>
        <v>14</v>
      </c>
      <c r="F4387" t="str">
        <f>VLOOKUP($E4387,Feuil3!$A$2:$B$19,2,FALSE)</f>
        <v>psychic</v>
      </c>
      <c r="G4387">
        <f>VLOOKUP($B4387,Feuil2!$A$2:$G$720,5,FALSE)</f>
        <v>80</v>
      </c>
      <c r="H4387">
        <f>VLOOKUP($B4387,Feuil2!$A$2:$G$720,6,FALSE)</f>
        <v>15</v>
      </c>
      <c r="I4387">
        <f>VLOOKUP($B4387,Feuil2!$A$2:$G$720,7,FALSE)</f>
        <v>90</v>
      </c>
      <c r="J4387">
        <f>VLOOKUP($B4387,Feuil2!$A$2:$J$720,10,FALSE)</f>
        <v>2</v>
      </c>
      <c r="K4387" t="str">
        <f>VLOOKUP(J4387,move_damage_classes!$B$2:$C$4,2,FALSE)</f>
        <v>physical</v>
      </c>
    </row>
    <row r="4388" spans="1:11" x14ac:dyDescent="0.25">
      <c r="A4388">
        <v>302</v>
      </c>
      <c r="B4388">
        <v>492</v>
      </c>
      <c r="C4388" t="str">
        <f>VLOOKUP($B4388,Feuil2!$A$2:$G$720,2,FALSE)</f>
        <v>foul-play</v>
      </c>
      <c r="D4388">
        <f>VLOOKUP($B4388,Feuil2!$A$2:$G$720,3,FALSE)</f>
        <v>5</v>
      </c>
      <c r="E4388">
        <f>VLOOKUP($B4388,Feuil2!$A$2:$G$720,4,FALSE)</f>
        <v>17</v>
      </c>
      <c r="F4388" t="str">
        <f>VLOOKUP($E4388,Feuil3!$A$2:$B$19,2,FALSE)</f>
        <v>dark</v>
      </c>
      <c r="G4388">
        <f>VLOOKUP($B4388,Feuil2!$A$2:$G$720,5,FALSE)</f>
        <v>95</v>
      </c>
      <c r="H4388">
        <f>VLOOKUP($B4388,Feuil2!$A$2:$G$720,6,FALSE)</f>
        <v>15</v>
      </c>
      <c r="I4388">
        <f>VLOOKUP($B4388,Feuil2!$A$2:$G$720,7,FALSE)</f>
        <v>100</v>
      </c>
      <c r="J4388">
        <f>VLOOKUP($B4388,Feuil2!$A$2:$J$720,10,FALSE)</f>
        <v>2</v>
      </c>
      <c r="K4388" t="str">
        <f>VLOOKUP(J4388,move_damage_classes!$B$2:$C$4,2,FALSE)</f>
        <v>physical</v>
      </c>
    </row>
    <row r="4389" spans="1:11" x14ac:dyDescent="0.25">
      <c r="A4389">
        <v>302</v>
      </c>
      <c r="B4389">
        <v>511</v>
      </c>
      <c r="C4389" t="str">
        <f>VLOOKUP($B4389,Feuil2!$A$2:$G$720,2,FALSE)</f>
        <v>quash</v>
      </c>
      <c r="D4389">
        <f>VLOOKUP($B4389,Feuil2!$A$2:$G$720,3,FALSE)</f>
        <v>5</v>
      </c>
      <c r="E4389">
        <f>VLOOKUP($B4389,Feuil2!$A$2:$G$720,4,FALSE)</f>
        <v>17</v>
      </c>
      <c r="F4389" t="str">
        <f>VLOOKUP($E4389,Feuil3!$A$2:$B$19,2,FALSE)</f>
        <v>dark</v>
      </c>
      <c r="G4389">
        <f>VLOOKUP($B4389,Feuil2!$A$2:$G$720,5,FALSE)</f>
        <v>0</v>
      </c>
      <c r="H4389">
        <f>VLOOKUP($B4389,Feuil2!$A$2:$G$720,6,FALSE)</f>
        <v>15</v>
      </c>
      <c r="I4389">
        <f>VLOOKUP($B4389,Feuil2!$A$2:$G$720,7,FALSE)</f>
        <v>100</v>
      </c>
      <c r="J4389">
        <f>VLOOKUP($B4389,Feuil2!$A$2:$J$720,10,FALSE)</f>
        <v>1</v>
      </c>
      <c r="K4389" t="str">
        <f>VLOOKUP(J4389,move_damage_classes!$B$2:$C$4,2,FALSE)</f>
        <v>status</v>
      </c>
    </row>
    <row r="4390" spans="1:11" x14ac:dyDescent="0.25">
      <c r="A4390">
        <v>303</v>
      </c>
      <c r="B4390">
        <v>11</v>
      </c>
      <c r="C4390" t="str">
        <f>VLOOKUP($B4390,Feuil2!$A$2:$G$720,2,FALSE)</f>
        <v>vice-grip</v>
      </c>
      <c r="D4390">
        <f>VLOOKUP($B4390,Feuil2!$A$2:$G$720,3,FALSE)</f>
        <v>1</v>
      </c>
      <c r="E4390">
        <f>VLOOKUP($B4390,Feuil2!$A$2:$G$720,4,FALSE)</f>
        <v>1</v>
      </c>
      <c r="F4390" t="str">
        <f>VLOOKUP($E4390,Feuil3!$A$2:$B$19,2,FALSE)</f>
        <v>normal</v>
      </c>
      <c r="G4390">
        <f>VLOOKUP($B4390,Feuil2!$A$2:$G$720,5,FALSE)</f>
        <v>55</v>
      </c>
      <c r="H4390">
        <f>VLOOKUP($B4390,Feuil2!$A$2:$G$720,6,FALSE)</f>
        <v>30</v>
      </c>
      <c r="I4390">
        <f>VLOOKUP($B4390,Feuil2!$A$2:$G$720,7,FALSE)</f>
        <v>100</v>
      </c>
      <c r="J4390">
        <f>VLOOKUP($B4390,Feuil2!$A$2:$J$720,10,FALSE)</f>
        <v>2</v>
      </c>
      <c r="K4390" t="str">
        <f>VLOOKUP(J4390,move_damage_classes!$B$2:$C$4,2,FALSE)</f>
        <v>physical</v>
      </c>
    </row>
    <row r="4391" spans="1:11" x14ac:dyDescent="0.25">
      <c r="A4391">
        <v>303</v>
      </c>
      <c r="B4391">
        <v>44</v>
      </c>
      <c r="C4391" t="str">
        <f>VLOOKUP($B4391,Feuil2!$A$2:$G$720,2,FALSE)</f>
        <v>bite</v>
      </c>
      <c r="D4391">
        <f>VLOOKUP($B4391,Feuil2!$A$2:$G$720,3,FALSE)</f>
        <v>1</v>
      </c>
      <c r="E4391">
        <f>VLOOKUP($B4391,Feuil2!$A$2:$G$720,4,FALSE)</f>
        <v>17</v>
      </c>
      <c r="F4391" t="str">
        <f>VLOOKUP($E4391,Feuil3!$A$2:$B$19,2,FALSE)</f>
        <v>dark</v>
      </c>
      <c r="G4391">
        <f>VLOOKUP($B4391,Feuil2!$A$2:$G$720,5,FALSE)</f>
        <v>60</v>
      </c>
      <c r="H4391">
        <f>VLOOKUP($B4391,Feuil2!$A$2:$G$720,6,FALSE)</f>
        <v>25</v>
      </c>
      <c r="I4391">
        <f>VLOOKUP($B4391,Feuil2!$A$2:$G$720,7,FALSE)</f>
        <v>100</v>
      </c>
      <c r="J4391">
        <f>VLOOKUP($B4391,Feuil2!$A$2:$J$720,10,FALSE)</f>
        <v>2</v>
      </c>
      <c r="K4391" t="str">
        <f>VLOOKUP(J4391,move_damage_classes!$B$2:$C$4,2,FALSE)</f>
        <v>physical</v>
      </c>
    </row>
    <row r="4392" spans="1:11" x14ac:dyDescent="0.25">
      <c r="A4392">
        <v>303</v>
      </c>
      <c r="B4392">
        <v>45</v>
      </c>
      <c r="C4392" t="str">
        <f>VLOOKUP($B4392,Feuil2!$A$2:$G$720,2,FALSE)</f>
        <v>growl</v>
      </c>
      <c r="D4392">
        <f>VLOOKUP($B4392,Feuil2!$A$2:$G$720,3,FALSE)</f>
        <v>1</v>
      </c>
      <c r="E4392">
        <f>VLOOKUP($B4392,Feuil2!$A$2:$G$720,4,FALSE)</f>
        <v>1</v>
      </c>
      <c r="F4392" t="str">
        <f>VLOOKUP($E4392,Feuil3!$A$2:$B$19,2,FALSE)</f>
        <v>normal</v>
      </c>
      <c r="G4392">
        <f>VLOOKUP($B4392,Feuil2!$A$2:$G$720,5,FALSE)</f>
        <v>0</v>
      </c>
      <c r="H4392">
        <f>VLOOKUP($B4392,Feuil2!$A$2:$G$720,6,FALSE)</f>
        <v>40</v>
      </c>
      <c r="I4392">
        <f>VLOOKUP($B4392,Feuil2!$A$2:$G$720,7,FALSE)</f>
        <v>100</v>
      </c>
      <c r="J4392">
        <f>VLOOKUP($B4392,Feuil2!$A$2:$J$720,10,FALSE)</f>
        <v>1</v>
      </c>
      <c r="K4392" t="str">
        <f>VLOOKUP(J4392,move_damage_classes!$B$2:$C$4,2,FALSE)</f>
        <v>status</v>
      </c>
    </row>
    <row r="4393" spans="1:11" x14ac:dyDescent="0.25">
      <c r="A4393">
        <v>303</v>
      </c>
      <c r="B4393">
        <v>185</v>
      </c>
      <c r="C4393" t="str">
        <f>VLOOKUP($B4393,Feuil2!$A$2:$G$720,2,FALSE)</f>
        <v>feint-attack</v>
      </c>
      <c r="D4393">
        <f>VLOOKUP($B4393,Feuil2!$A$2:$G$720,3,FALSE)</f>
        <v>2</v>
      </c>
      <c r="E4393">
        <f>VLOOKUP($B4393,Feuil2!$A$2:$G$720,4,FALSE)</f>
        <v>17</v>
      </c>
      <c r="F4393" t="str">
        <f>VLOOKUP($E4393,Feuil3!$A$2:$B$19,2,FALSE)</f>
        <v>dark</v>
      </c>
      <c r="G4393">
        <f>VLOOKUP($B4393,Feuil2!$A$2:$G$720,5,FALSE)</f>
        <v>60</v>
      </c>
      <c r="H4393">
        <f>VLOOKUP($B4393,Feuil2!$A$2:$G$720,6,FALSE)</f>
        <v>20</v>
      </c>
      <c r="I4393">
        <f>VLOOKUP($B4393,Feuil2!$A$2:$G$720,7,FALSE)</f>
        <v>0</v>
      </c>
      <c r="J4393">
        <f>VLOOKUP($B4393,Feuil2!$A$2:$J$720,10,FALSE)</f>
        <v>2</v>
      </c>
      <c r="K4393" t="str">
        <f>VLOOKUP(J4393,move_damage_classes!$B$2:$C$4,2,FALSE)</f>
        <v>physical</v>
      </c>
    </row>
    <row r="4394" spans="1:11" x14ac:dyDescent="0.25">
      <c r="A4394">
        <v>303</v>
      </c>
      <c r="B4394">
        <v>226</v>
      </c>
      <c r="C4394" t="str">
        <f>VLOOKUP($B4394,Feuil2!$A$2:$G$720,2,FALSE)</f>
        <v>baton-pass</v>
      </c>
      <c r="D4394">
        <f>VLOOKUP($B4394,Feuil2!$A$2:$G$720,3,FALSE)</f>
        <v>2</v>
      </c>
      <c r="E4394">
        <f>VLOOKUP($B4394,Feuil2!$A$2:$G$720,4,FALSE)</f>
        <v>1</v>
      </c>
      <c r="F4394" t="str">
        <f>VLOOKUP($E4394,Feuil3!$A$2:$B$19,2,FALSE)</f>
        <v>normal</v>
      </c>
      <c r="G4394">
        <f>VLOOKUP($B4394,Feuil2!$A$2:$G$720,5,FALSE)</f>
        <v>0</v>
      </c>
      <c r="H4394">
        <f>VLOOKUP($B4394,Feuil2!$A$2:$G$720,6,FALSE)</f>
        <v>40</v>
      </c>
      <c r="I4394">
        <f>VLOOKUP($B4394,Feuil2!$A$2:$G$720,7,FALSE)</f>
        <v>0</v>
      </c>
      <c r="J4394">
        <f>VLOOKUP($B4394,Feuil2!$A$2:$J$720,10,FALSE)</f>
        <v>1</v>
      </c>
      <c r="K4394" t="str">
        <f>VLOOKUP(J4394,move_damage_classes!$B$2:$C$4,2,FALSE)</f>
        <v>status</v>
      </c>
    </row>
    <row r="4395" spans="1:11" x14ac:dyDescent="0.25">
      <c r="A4395">
        <v>303</v>
      </c>
      <c r="B4395">
        <v>230</v>
      </c>
      <c r="C4395" t="str">
        <f>VLOOKUP($B4395,Feuil2!$A$2:$G$720,2,FALSE)</f>
        <v>sweet-scent</v>
      </c>
      <c r="D4395">
        <f>VLOOKUP($B4395,Feuil2!$A$2:$G$720,3,FALSE)</f>
        <v>2</v>
      </c>
      <c r="E4395">
        <f>VLOOKUP($B4395,Feuil2!$A$2:$G$720,4,FALSE)</f>
        <v>1</v>
      </c>
      <c r="F4395" t="str">
        <f>VLOOKUP($E4395,Feuil3!$A$2:$B$19,2,FALSE)</f>
        <v>normal</v>
      </c>
      <c r="G4395">
        <f>VLOOKUP($B4395,Feuil2!$A$2:$G$720,5,FALSE)</f>
        <v>0</v>
      </c>
      <c r="H4395">
        <f>VLOOKUP($B4395,Feuil2!$A$2:$G$720,6,FALSE)</f>
        <v>20</v>
      </c>
      <c r="I4395">
        <f>VLOOKUP($B4395,Feuil2!$A$2:$G$720,7,FALSE)</f>
        <v>100</v>
      </c>
      <c r="J4395">
        <f>VLOOKUP($B4395,Feuil2!$A$2:$J$720,10,FALSE)</f>
        <v>1</v>
      </c>
      <c r="K4395" t="str">
        <f>VLOOKUP(J4395,move_damage_classes!$B$2:$C$4,2,FALSE)</f>
        <v>status</v>
      </c>
    </row>
    <row r="4396" spans="1:11" x14ac:dyDescent="0.25">
      <c r="A4396">
        <v>303</v>
      </c>
      <c r="B4396">
        <v>242</v>
      </c>
      <c r="C4396" t="str">
        <f>VLOOKUP($B4396,Feuil2!$A$2:$G$720,2,FALSE)</f>
        <v>crunch</v>
      </c>
      <c r="D4396">
        <f>VLOOKUP($B4396,Feuil2!$A$2:$G$720,3,FALSE)</f>
        <v>2</v>
      </c>
      <c r="E4396">
        <f>VLOOKUP($B4396,Feuil2!$A$2:$G$720,4,FALSE)</f>
        <v>17</v>
      </c>
      <c r="F4396" t="str">
        <f>VLOOKUP($E4396,Feuil3!$A$2:$B$19,2,FALSE)</f>
        <v>dark</v>
      </c>
      <c r="G4396">
        <f>VLOOKUP($B4396,Feuil2!$A$2:$G$720,5,FALSE)</f>
        <v>80</v>
      </c>
      <c r="H4396">
        <f>VLOOKUP($B4396,Feuil2!$A$2:$G$720,6,FALSE)</f>
        <v>15</v>
      </c>
      <c r="I4396">
        <f>VLOOKUP($B4396,Feuil2!$A$2:$G$720,7,FALSE)</f>
        <v>100</v>
      </c>
      <c r="J4396">
        <f>VLOOKUP($B4396,Feuil2!$A$2:$J$720,10,FALSE)</f>
        <v>2</v>
      </c>
      <c r="K4396" t="str">
        <f>VLOOKUP(J4396,move_damage_classes!$B$2:$C$4,2,FALSE)</f>
        <v>physical</v>
      </c>
    </row>
    <row r="4397" spans="1:11" x14ac:dyDescent="0.25">
      <c r="A4397">
        <v>303</v>
      </c>
      <c r="B4397">
        <v>254</v>
      </c>
      <c r="C4397" t="str">
        <f>VLOOKUP($B4397,Feuil2!$A$2:$G$720,2,FALSE)</f>
        <v>stockpile</v>
      </c>
      <c r="D4397">
        <f>VLOOKUP($B4397,Feuil2!$A$2:$G$720,3,FALSE)</f>
        <v>3</v>
      </c>
      <c r="E4397">
        <f>VLOOKUP($B4397,Feuil2!$A$2:$G$720,4,FALSE)</f>
        <v>1</v>
      </c>
      <c r="F4397" t="str">
        <f>VLOOKUP($E4397,Feuil3!$A$2:$B$19,2,FALSE)</f>
        <v>normal</v>
      </c>
      <c r="G4397">
        <f>VLOOKUP($B4397,Feuil2!$A$2:$G$720,5,FALSE)</f>
        <v>0</v>
      </c>
      <c r="H4397">
        <f>VLOOKUP($B4397,Feuil2!$A$2:$G$720,6,FALSE)</f>
        <v>20</v>
      </c>
      <c r="I4397">
        <f>VLOOKUP($B4397,Feuil2!$A$2:$G$720,7,FALSE)</f>
        <v>0</v>
      </c>
      <c r="J4397">
        <f>VLOOKUP($B4397,Feuil2!$A$2:$J$720,10,FALSE)</f>
        <v>1</v>
      </c>
      <c r="K4397" t="str">
        <f>VLOOKUP(J4397,move_damage_classes!$B$2:$C$4,2,FALSE)</f>
        <v>status</v>
      </c>
    </row>
    <row r="4398" spans="1:11" x14ac:dyDescent="0.25">
      <c r="A4398">
        <v>303</v>
      </c>
      <c r="B4398">
        <v>255</v>
      </c>
      <c r="C4398" t="str">
        <f>VLOOKUP($B4398,Feuil2!$A$2:$G$720,2,FALSE)</f>
        <v>spit-up</v>
      </c>
      <c r="D4398">
        <f>VLOOKUP($B4398,Feuil2!$A$2:$G$720,3,FALSE)</f>
        <v>3</v>
      </c>
      <c r="E4398">
        <f>VLOOKUP($B4398,Feuil2!$A$2:$G$720,4,FALSE)</f>
        <v>1</v>
      </c>
      <c r="F4398" t="str">
        <f>VLOOKUP($E4398,Feuil3!$A$2:$B$19,2,FALSE)</f>
        <v>normal</v>
      </c>
      <c r="G4398">
        <f>VLOOKUP($B4398,Feuil2!$A$2:$G$720,5,FALSE)</f>
        <v>0</v>
      </c>
      <c r="H4398">
        <f>VLOOKUP($B4398,Feuil2!$A$2:$G$720,6,FALSE)</f>
        <v>10</v>
      </c>
      <c r="I4398">
        <f>VLOOKUP($B4398,Feuil2!$A$2:$G$720,7,FALSE)</f>
        <v>100</v>
      </c>
      <c r="J4398">
        <f>VLOOKUP($B4398,Feuil2!$A$2:$J$720,10,FALSE)</f>
        <v>3</v>
      </c>
      <c r="K4398" t="str">
        <f>VLOOKUP(J4398,move_damage_classes!$B$2:$C$4,2,FALSE)</f>
        <v>special</v>
      </c>
    </row>
    <row r="4399" spans="1:11" x14ac:dyDescent="0.25">
      <c r="A4399">
        <v>303</v>
      </c>
      <c r="B4399">
        <v>256</v>
      </c>
      <c r="C4399" t="str">
        <f>VLOOKUP($B4399,Feuil2!$A$2:$G$720,2,FALSE)</f>
        <v>swallow</v>
      </c>
      <c r="D4399">
        <f>VLOOKUP($B4399,Feuil2!$A$2:$G$720,3,FALSE)</f>
        <v>3</v>
      </c>
      <c r="E4399">
        <f>VLOOKUP($B4399,Feuil2!$A$2:$G$720,4,FALSE)</f>
        <v>1</v>
      </c>
      <c r="F4399" t="str">
        <f>VLOOKUP($E4399,Feuil3!$A$2:$B$19,2,FALSE)</f>
        <v>normal</v>
      </c>
      <c r="G4399">
        <f>VLOOKUP($B4399,Feuil2!$A$2:$G$720,5,FALSE)</f>
        <v>0</v>
      </c>
      <c r="H4399">
        <f>VLOOKUP($B4399,Feuil2!$A$2:$G$720,6,FALSE)</f>
        <v>10</v>
      </c>
      <c r="I4399">
        <f>VLOOKUP($B4399,Feuil2!$A$2:$G$720,7,FALSE)</f>
        <v>0</v>
      </c>
      <c r="J4399">
        <f>VLOOKUP($B4399,Feuil2!$A$2:$J$720,10,FALSE)</f>
        <v>1</v>
      </c>
      <c r="K4399" t="str">
        <f>VLOOKUP(J4399,move_damage_classes!$B$2:$C$4,2,FALSE)</f>
        <v>status</v>
      </c>
    </row>
    <row r="4400" spans="1:11" x14ac:dyDescent="0.25">
      <c r="A4400">
        <v>303</v>
      </c>
      <c r="B4400">
        <v>269</v>
      </c>
      <c r="C4400" t="str">
        <f>VLOOKUP($B4400,Feuil2!$A$2:$G$720,2,FALSE)</f>
        <v>taunt</v>
      </c>
      <c r="D4400">
        <f>VLOOKUP($B4400,Feuil2!$A$2:$G$720,3,FALSE)</f>
        <v>3</v>
      </c>
      <c r="E4400">
        <f>VLOOKUP($B4400,Feuil2!$A$2:$G$720,4,FALSE)</f>
        <v>17</v>
      </c>
      <c r="F4400" t="str">
        <f>VLOOKUP($E4400,Feuil3!$A$2:$B$19,2,FALSE)</f>
        <v>dark</v>
      </c>
      <c r="G4400">
        <f>VLOOKUP($B4400,Feuil2!$A$2:$G$720,5,FALSE)</f>
        <v>0</v>
      </c>
      <c r="H4400">
        <f>VLOOKUP($B4400,Feuil2!$A$2:$G$720,6,FALSE)</f>
        <v>20</v>
      </c>
      <c r="I4400">
        <f>VLOOKUP($B4400,Feuil2!$A$2:$G$720,7,FALSE)</f>
        <v>100</v>
      </c>
      <c r="J4400">
        <f>VLOOKUP($B4400,Feuil2!$A$2:$J$720,10,FALSE)</f>
        <v>1</v>
      </c>
      <c r="K4400" t="str">
        <f>VLOOKUP(J4400,move_damage_classes!$B$2:$C$4,2,FALSE)</f>
        <v>status</v>
      </c>
    </row>
    <row r="4401" spans="1:11" x14ac:dyDescent="0.25">
      <c r="A4401">
        <v>303</v>
      </c>
      <c r="B4401">
        <v>310</v>
      </c>
      <c r="C4401" t="str">
        <f>VLOOKUP($B4401,Feuil2!$A$2:$G$720,2,FALSE)</f>
        <v>astonish</v>
      </c>
      <c r="D4401">
        <f>VLOOKUP($B4401,Feuil2!$A$2:$G$720,3,FALSE)</f>
        <v>3</v>
      </c>
      <c r="E4401">
        <f>VLOOKUP($B4401,Feuil2!$A$2:$G$720,4,FALSE)</f>
        <v>8</v>
      </c>
      <c r="F4401" t="str">
        <f>VLOOKUP($E4401,Feuil3!$A$2:$B$19,2,FALSE)</f>
        <v>ghost</v>
      </c>
      <c r="G4401">
        <f>VLOOKUP($B4401,Feuil2!$A$2:$G$720,5,FALSE)</f>
        <v>30</v>
      </c>
      <c r="H4401">
        <f>VLOOKUP($B4401,Feuil2!$A$2:$G$720,6,FALSE)</f>
        <v>15</v>
      </c>
      <c r="I4401">
        <f>VLOOKUP($B4401,Feuil2!$A$2:$G$720,7,FALSE)</f>
        <v>100</v>
      </c>
      <c r="J4401">
        <f>VLOOKUP($B4401,Feuil2!$A$2:$J$720,10,FALSE)</f>
        <v>2</v>
      </c>
      <c r="K4401" t="str">
        <f>VLOOKUP(J4401,move_damage_classes!$B$2:$C$4,2,FALSE)</f>
        <v>physical</v>
      </c>
    </row>
    <row r="4402" spans="1:11" x14ac:dyDescent="0.25">
      <c r="A4402">
        <v>303</v>
      </c>
      <c r="B4402">
        <v>313</v>
      </c>
      <c r="C4402" t="str">
        <f>VLOOKUP($B4402,Feuil2!$A$2:$G$720,2,FALSE)</f>
        <v>fake-tears</v>
      </c>
      <c r="D4402">
        <f>VLOOKUP($B4402,Feuil2!$A$2:$G$720,3,FALSE)</f>
        <v>3</v>
      </c>
      <c r="E4402">
        <f>VLOOKUP($B4402,Feuil2!$A$2:$G$720,4,FALSE)</f>
        <v>17</v>
      </c>
      <c r="F4402" t="str">
        <f>VLOOKUP($E4402,Feuil3!$A$2:$B$19,2,FALSE)</f>
        <v>dark</v>
      </c>
      <c r="G4402">
        <f>VLOOKUP($B4402,Feuil2!$A$2:$G$720,5,FALSE)</f>
        <v>0</v>
      </c>
      <c r="H4402">
        <f>VLOOKUP($B4402,Feuil2!$A$2:$G$720,6,FALSE)</f>
        <v>20</v>
      </c>
      <c r="I4402">
        <f>VLOOKUP($B4402,Feuil2!$A$2:$G$720,7,FALSE)</f>
        <v>100</v>
      </c>
      <c r="J4402">
        <f>VLOOKUP($B4402,Feuil2!$A$2:$J$720,10,FALSE)</f>
        <v>1</v>
      </c>
      <c r="K4402" t="str">
        <f>VLOOKUP(J4402,move_damage_classes!$B$2:$C$4,2,FALSE)</f>
        <v>status</v>
      </c>
    </row>
    <row r="4403" spans="1:11" x14ac:dyDescent="0.25">
      <c r="A4403">
        <v>303</v>
      </c>
      <c r="B4403">
        <v>334</v>
      </c>
      <c r="C4403" t="str">
        <f>VLOOKUP($B4403,Feuil2!$A$2:$G$720,2,FALSE)</f>
        <v>iron-defense</v>
      </c>
      <c r="D4403">
        <f>VLOOKUP($B4403,Feuil2!$A$2:$G$720,3,FALSE)</f>
        <v>3</v>
      </c>
      <c r="E4403">
        <f>VLOOKUP($B4403,Feuil2!$A$2:$G$720,4,FALSE)</f>
        <v>9</v>
      </c>
      <c r="F4403" t="str">
        <f>VLOOKUP($E4403,Feuil3!$A$2:$B$19,2,FALSE)</f>
        <v>steel</v>
      </c>
      <c r="G4403">
        <f>VLOOKUP($B4403,Feuil2!$A$2:$G$720,5,FALSE)</f>
        <v>0</v>
      </c>
      <c r="H4403">
        <f>VLOOKUP($B4403,Feuil2!$A$2:$G$720,6,FALSE)</f>
        <v>15</v>
      </c>
      <c r="I4403">
        <f>VLOOKUP($B4403,Feuil2!$A$2:$G$720,7,FALSE)</f>
        <v>0</v>
      </c>
      <c r="J4403">
        <f>VLOOKUP($B4403,Feuil2!$A$2:$J$720,10,FALSE)</f>
        <v>1</v>
      </c>
      <c r="K4403" t="str">
        <f>VLOOKUP(J4403,move_damage_classes!$B$2:$C$4,2,FALSE)</f>
        <v>status</v>
      </c>
    </row>
    <row r="4404" spans="1:11" x14ac:dyDescent="0.25">
      <c r="A4404">
        <v>303</v>
      </c>
      <c r="B4404">
        <v>389</v>
      </c>
      <c r="C4404" t="str">
        <f>VLOOKUP($B4404,Feuil2!$A$2:$G$720,2,FALSE)</f>
        <v>sucker-punch</v>
      </c>
      <c r="D4404">
        <f>VLOOKUP($B4404,Feuil2!$A$2:$G$720,3,FALSE)</f>
        <v>4</v>
      </c>
      <c r="E4404">
        <f>VLOOKUP($B4404,Feuil2!$A$2:$G$720,4,FALSE)</f>
        <v>17</v>
      </c>
      <c r="F4404" t="str">
        <f>VLOOKUP($E4404,Feuil3!$A$2:$B$19,2,FALSE)</f>
        <v>dark</v>
      </c>
      <c r="G4404">
        <f>VLOOKUP($B4404,Feuil2!$A$2:$G$720,5,FALSE)</f>
        <v>70</v>
      </c>
      <c r="H4404">
        <f>VLOOKUP($B4404,Feuil2!$A$2:$G$720,6,FALSE)</f>
        <v>5</v>
      </c>
      <c r="I4404">
        <f>VLOOKUP($B4404,Feuil2!$A$2:$G$720,7,FALSE)</f>
        <v>100</v>
      </c>
      <c r="J4404">
        <f>VLOOKUP($B4404,Feuil2!$A$2:$J$720,10,FALSE)</f>
        <v>2</v>
      </c>
      <c r="K4404" t="str">
        <f>VLOOKUP(J4404,move_damage_classes!$B$2:$C$4,2,FALSE)</f>
        <v>physical</v>
      </c>
    </row>
    <row r="4405" spans="1:11" x14ac:dyDescent="0.25">
      <c r="A4405">
        <v>303</v>
      </c>
      <c r="B4405">
        <v>442</v>
      </c>
      <c r="C4405" t="str">
        <f>VLOOKUP($B4405,Feuil2!$A$2:$G$720,2,FALSE)</f>
        <v>iron-head</v>
      </c>
      <c r="D4405">
        <f>VLOOKUP($B4405,Feuil2!$A$2:$G$720,3,FALSE)</f>
        <v>4</v>
      </c>
      <c r="E4405">
        <f>VLOOKUP($B4405,Feuil2!$A$2:$G$720,4,FALSE)</f>
        <v>9</v>
      </c>
      <c r="F4405" t="str">
        <f>VLOOKUP($E4405,Feuil3!$A$2:$B$19,2,FALSE)</f>
        <v>steel</v>
      </c>
      <c r="G4405">
        <f>VLOOKUP($B4405,Feuil2!$A$2:$G$720,5,FALSE)</f>
        <v>80</v>
      </c>
      <c r="H4405">
        <f>VLOOKUP($B4405,Feuil2!$A$2:$G$720,6,FALSE)</f>
        <v>15</v>
      </c>
      <c r="I4405">
        <f>VLOOKUP($B4405,Feuil2!$A$2:$G$720,7,FALSE)</f>
        <v>100</v>
      </c>
      <c r="J4405">
        <f>VLOOKUP($B4405,Feuil2!$A$2:$J$720,10,FALSE)</f>
        <v>2</v>
      </c>
      <c r="K4405" t="str">
        <f>VLOOKUP(J4405,move_damage_classes!$B$2:$C$4,2,FALSE)</f>
        <v>physical</v>
      </c>
    </row>
    <row r="4406" spans="1:11" x14ac:dyDescent="0.25">
      <c r="A4406">
        <v>303</v>
      </c>
      <c r="B4406">
        <v>583</v>
      </c>
      <c r="C4406" t="str">
        <f>VLOOKUP($B4406,Feuil2!$A$2:$G$720,2,FALSE)</f>
        <v>play-rough</v>
      </c>
      <c r="D4406">
        <f>VLOOKUP($B4406,Feuil2!$A$2:$G$720,3,FALSE)</f>
        <v>6</v>
      </c>
      <c r="E4406">
        <f>VLOOKUP($B4406,Feuil2!$A$2:$G$720,4,FALSE)</f>
        <v>18</v>
      </c>
      <c r="F4406" t="str">
        <f>VLOOKUP($E4406,Feuil3!$A$2:$B$19,2,FALSE)</f>
        <v>fairy</v>
      </c>
      <c r="G4406">
        <f>VLOOKUP($B4406,Feuil2!$A$2:$G$720,5,FALSE)</f>
        <v>90</v>
      </c>
      <c r="H4406">
        <f>VLOOKUP($B4406,Feuil2!$A$2:$G$720,6,FALSE)</f>
        <v>10</v>
      </c>
      <c r="I4406">
        <f>VLOOKUP($B4406,Feuil2!$A$2:$G$720,7,FALSE)</f>
        <v>90</v>
      </c>
      <c r="J4406">
        <f>VLOOKUP($B4406,Feuil2!$A$2:$J$720,10,FALSE)</f>
        <v>2</v>
      </c>
      <c r="K4406" t="str">
        <f>VLOOKUP(J4406,move_damage_classes!$B$2:$C$4,2,FALSE)</f>
        <v>physical</v>
      </c>
    </row>
    <row r="4407" spans="1:11" x14ac:dyDescent="0.25">
      <c r="A4407">
        <v>303</v>
      </c>
      <c r="B4407">
        <v>584</v>
      </c>
      <c r="C4407" t="str">
        <f>VLOOKUP($B4407,Feuil2!$A$2:$G$720,2,FALSE)</f>
        <v>fairy-wind</v>
      </c>
      <c r="D4407">
        <f>VLOOKUP($B4407,Feuil2!$A$2:$G$720,3,FALSE)</f>
        <v>6</v>
      </c>
      <c r="E4407">
        <f>VLOOKUP($B4407,Feuil2!$A$2:$G$720,4,FALSE)</f>
        <v>18</v>
      </c>
      <c r="F4407" t="str">
        <f>VLOOKUP($E4407,Feuil3!$A$2:$B$19,2,FALSE)</f>
        <v>fairy</v>
      </c>
      <c r="G4407">
        <f>VLOOKUP($B4407,Feuil2!$A$2:$G$720,5,FALSE)</f>
        <v>40</v>
      </c>
      <c r="H4407">
        <f>VLOOKUP($B4407,Feuil2!$A$2:$G$720,6,FALSE)</f>
        <v>30</v>
      </c>
      <c r="I4407">
        <f>VLOOKUP($B4407,Feuil2!$A$2:$G$720,7,FALSE)</f>
        <v>100</v>
      </c>
      <c r="J4407">
        <f>VLOOKUP($B4407,Feuil2!$A$2:$J$720,10,FALSE)</f>
        <v>3</v>
      </c>
      <c r="K4407" t="str">
        <f>VLOOKUP(J4407,move_damage_classes!$B$2:$C$4,2,FALSE)</f>
        <v>special</v>
      </c>
    </row>
    <row r="4408" spans="1:11" x14ac:dyDescent="0.25">
      <c r="A4408">
        <v>304</v>
      </c>
      <c r="B4408">
        <v>29</v>
      </c>
      <c r="C4408" t="str">
        <f>VLOOKUP($B4408,Feuil2!$A$2:$G$720,2,FALSE)</f>
        <v>headbutt</v>
      </c>
      <c r="D4408">
        <f>VLOOKUP($B4408,Feuil2!$A$2:$G$720,3,FALSE)</f>
        <v>1</v>
      </c>
      <c r="E4408">
        <f>VLOOKUP($B4408,Feuil2!$A$2:$G$720,4,FALSE)</f>
        <v>1</v>
      </c>
      <c r="F4408" t="str">
        <f>VLOOKUP($E4408,Feuil3!$A$2:$B$19,2,FALSE)</f>
        <v>normal</v>
      </c>
      <c r="G4408">
        <f>VLOOKUP($B4408,Feuil2!$A$2:$G$720,5,FALSE)</f>
        <v>70</v>
      </c>
      <c r="H4408">
        <f>VLOOKUP($B4408,Feuil2!$A$2:$G$720,6,FALSE)</f>
        <v>15</v>
      </c>
      <c r="I4408">
        <f>VLOOKUP($B4408,Feuil2!$A$2:$G$720,7,FALSE)</f>
        <v>100</v>
      </c>
      <c r="J4408">
        <f>VLOOKUP($B4408,Feuil2!$A$2:$J$720,10,FALSE)</f>
        <v>2</v>
      </c>
      <c r="K4408" t="str">
        <f>VLOOKUP(J4408,move_damage_classes!$B$2:$C$4,2,FALSE)</f>
        <v>physical</v>
      </c>
    </row>
    <row r="4409" spans="1:11" x14ac:dyDescent="0.25">
      <c r="A4409">
        <v>304</v>
      </c>
      <c r="B4409">
        <v>33</v>
      </c>
      <c r="C4409" t="str">
        <f>VLOOKUP($B4409,Feuil2!$A$2:$G$720,2,FALSE)</f>
        <v>tackle</v>
      </c>
      <c r="D4409">
        <f>VLOOKUP($B4409,Feuil2!$A$2:$G$720,3,FALSE)</f>
        <v>1</v>
      </c>
      <c r="E4409">
        <f>VLOOKUP($B4409,Feuil2!$A$2:$G$720,4,FALSE)</f>
        <v>1</v>
      </c>
      <c r="F4409" t="str">
        <f>VLOOKUP($E4409,Feuil3!$A$2:$B$19,2,FALSE)</f>
        <v>normal</v>
      </c>
      <c r="G4409">
        <f>VLOOKUP($B4409,Feuil2!$A$2:$G$720,5,FALSE)</f>
        <v>40</v>
      </c>
      <c r="H4409">
        <f>VLOOKUP($B4409,Feuil2!$A$2:$G$720,6,FALSE)</f>
        <v>35</v>
      </c>
      <c r="I4409">
        <f>VLOOKUP($B4409,Feuil2!$A$2:$G$720,7,FALSE)</f>
        <v>100</v>
      </c>
      <c r="J4409">
        <f>VLOOKUP($B4409,Feuil2!$A$2:$J$720,10,FALSE)</f>
        <v>2</v>
      </c>
      <c r="K4409" t="str">
        <f>VLOOKUP(J4409,move_damage_classes!$B$2:$C$4,2,FALSE)</f>
        <v>physical</v>
      </c>
    </row>
    <row r="4410" spans="1:11" x14ac:dyDescent="0.25">
      <c r="A4410">
        <v>304</v>
      </c>
      <c r="B4410">
        <v>36</v>
      </c>
      <c r="C4410" t="str">
        <f>VLOOKUP($B4410,Feuil2!$A$2:$G$720,2,FALSE)</f>
        <v>take-down</v>
      </c>
      <c r="D4410">
        <f>VLOOKUP($B4410,Feuil2!$A$2:$G$720,3,FALSE)</f>
        <v>1</v>
      </c>
      <c r="E4410">
        <f>VLOOKUP($B4410,Feuil2!$A$2:$G$720,4,FALSE)</f>
        <v>1</v>
      </c>
      <c r="F4410" t="str">
        <f>VLOOKUP($E4410,Feuil3!$A$2:$B$19,2,FALSE)</f>
        <v>normal</v>
      </c>
      <c r="G4410">
        <f>VLOOKUP($B4410,Feuil2!$A$2:$G$720,5,FALSE)</f>
        <v>90</v>
      </c>
      <c r="H4410">
        <f>VLOOKUP($B4410,Feuil2!$A$2:$G$720,6,FALSE)</f>
        <v>20</v>
      </c>
      <c r="I4410">
        <f>VLOOKUP($B4410,Feuil2!$A$2:$G$720,7,FALSE)</f>
        <v>85</v>
      </c>
      <c r="J4410">
        <f>VLOOKUP($B4410,Feuil2!$A$2:$J$720,10,FALSE)</f>
        <v>2</v>
      </c>
      <c r="K4410" t="str">
        <f>VLOOKUP(J4410,move_damage_classes!$B$2:$C$4,2,FALSE)</f>
        <v>physical</v>
      </c>
    </row>
    <row r="4411" spans="1:11" x14ac:dyDescent="0.25">
      <c r="A4411">
        <v>304</v>
      </c>
      <c r="B4411">
        <v>38</v>
      </c>
      <c r="C4411" t="str">
        <f>VLOOKUP($B4411,Feuil2!$A$2:$G$720,2,FALSE)</f>
        <v>double-edge</v>
      </c>
      <c r="D4411">
        <f>VLOOKUP($B4411,Feuil2!$A$2:$G$720,3,FALSE)</f>
        <v>1</v>
      </c>
      <c r="E4411">
        <f>VLOOKUP($B4411,Feuil2!$A$2:$G$720,4,FALSE)</f>
        <v>1</v>
      </c>
      <c r="F4411" t="str">
        <f>VLOOKUP($E4411,Feuil3!$A$2:$B$19,2,FALSE)</f>
        <v>normal</v>
      </c>
      <c r="G4411">
        <f>VLOOKUP($B4411,Feuil2!$A$2:$G$720,5,FALSE)</f>
        <v>120</v>
      </c>
      <c r="H4411">
        <f>VLOOKUP($B4411,Feuil2!$A$2:$G$720,6,FALSE)</f>
        <v>15</v>
      </c>
      <c r="I4411">
        <f>VLOOKUP($B4411,Feuil2!$A$2:$G$720,7,FALSE)</f>
        <v>100</v>
      </c>
      <c r="J4411">
        <f>VLOOKUP($B4411,Feuil2!$A$2:$J$720,10,FALSE)</f>
        <v>2</v>
      </c>
      <c r="K4411" t="str">
        <f>VLOOKUP(J4411,move_damage_classes!$B$2:$C$4,2,FALSE)</f>
        <v>physical</v>
      </c>
    </row>
    <row r="4412" spans="1:11" x14ac:dyDescent="0.25">
      <c r="A4412">
        <v>304</v>
      </c>
      <c r="B4412">
        <v>46</v>
      </c>
      <c r="C4412" t="str">
        <f>VLOOKUP($B4412,Feuil2!$A$2:$G$720,2,FALSE)</f>
        <v>roar</v>
      </c>
      <c r="D4412">
        <f>VLOOKUP($B4412,Feuil2!$A$2:$G$720,3,FALSE)</f>
        <v>1</v>
      </c>
      <c r="E4412">
        <f>VLOOKUP($B4412,Feuil2!$A$2:$G$720,4,FALSE)</f>
        <v>1</v>
      </c>
      <c r="F4412" t="str">
        <f>VLOOKUP($E4412,Feuil3!$A$2:$B$19,2,FALSE)</f>
        <v>normal</v>
      </c>
      <c r="G4412">
        <f>VLOOKUP($B4412,Feuil2!$A$2:$G$720,5,FALSE)</f>
        <v>0</v>
      </c>
      <c r="H4412">
        <f>VLOOKUP($B4412,Feuil2!$A$2:$G$720,6,FALSE)</f>
        <v>20</v>
      </c>
      <c r="I4412">
        <f>VLOOKUP($B4412,Feuil2!$A$2:$G$720,7,FALSE)</f>
        <v>0</v>
      </c>
      <c r="J4412">
        <f>VLOOKUP($B4412,Feuil2!$A$2:$J$720,10,FALSE)</f>
        <v>1</v>
      </c>
      <c r="K4412" t="str">
        <f>VLOOKUP(J4412,move_damage_classes!$B$2:$C$4,2,FALSE)</f>
        <v>status</v>
      </c>
    </row>
    <row r="4413" spans="1:11" x14ac:dyDescent="0.25">
      <c r="A4413">
        <v>304</v>
      </c>
      <c r="B4413">
        <v>106</v>
      </c>
      <c r="C4413" t="str">
        <f>VLOOKUP($B4413,Feuil2!$A$2:$G$720,2,FALSE)</f>
        <v>harden</v>
      </c>
      <c r="D4413">
        <f>VLOOKUP($B4413,Feuil2!$A$2:$G$720,3,FALSE)</f>
        <v>1</v>
      </c>
      <c r="E4413">
        <f>VLOOKUP($B4413,Feuil2!$A$2:$G$720,4,FALSE)</f>
        <v>1</v>
      </c>
      <c r="F4413" t="str">
        <f>VLOOKUP($E4413,Feuil3!$A$2:$B$19,2,FALSE)</f>
        <v>normal</v>
      </c>
      <c r="G4413">
        <f>VLOOKUP($B4413,Feuil2!$A$2:$G$720,5,FALSE)</f>
        <v>0</v>
      </c>
      <c r="H4413">
        <f>VLOOKUP($B4413,Feuil2!$A$2:$G$720,6,FALSE)</f>
        <v>30</v>
      </c>
      <c r="I4413">
        <f>VLOOKUP($B4413,Feuil2!$A$2:$G$720,7,FALSE)</f>
        <v>0</v>
      </c>
      <c r="J4413">
        <f>VLOOKUP($B4413,Feuil2!$A$2:$J$720,10,FALSE)</f>
        <v>1</v>
      </c>
      <c r="K4413" t="str">
        <f>VLOOKUP(J4413,move_damage_classes!$B$2:$C$4,2,FALSE)</f>
        <v>status</v>
      </c>
    </row>
    <row r="4414" spans="1:11" x14ac:dyDescent="0.25">
      <c r="A4414">
        <v>304</v>
      </c>
      <c r="B4414">
        <v>157</v>
      </c>
      <c r="C4414" t="str">
        <f>VLOOKUP($B4414,Feuil2!$A$2:$G$720,2,FALSE)</f>
        <v>rock-slide</v>
      </c>
      <c r="D4414">
        <f>VLOOKUP($B4414,Feuil2!$A$2:$G$720,3,FALSE)</f>
        <v>1</v>
      </c>
      <c r="E4414">
        <f>VLOOKUP($B4414,Feuil2!$A$2:$G$720,4,FALSE)</f>
        <v>6</v>
      </c>
      <c r="F4414" t="str">
        <f>VLOOKUP($E4414,Feuil3!$A$2:$B$19,2,FALSE)</f>
        <v>rock</v>
      </c>
      <c r="G4414">
        <f>VLOOKUP($B4414,Feuil2!$A$2:$G$720,5,FALSE)</f>
        <v>75</v>
      </c>
      <c r="H4414">
        <f>VLOOKUP($B4414,Feuil2!$A$2:$G$720,6,FALSE)</f>
        <v>10</v>
      </c>
      <c r="I4414">
        <f>VLOOKUP($B4414,Feuil2!$A$2:$G$720,7,FALSE)</f>
        <v>90</v>
      </c>
      <c r="J4414">
        <f>VLOOKUP($B4414,Feuil2!$A$2:$J$720,10,FALSE)</f>
        <v>2</v>
      </c>
      <c r="K4414" t="str">
        <f>VLOOKUP(J4414,move_damage_classes!$B$2:$C$4,2,FALSE)</f>
        <v>physical</v>
      </c>
    </row>
    <row r="4415" spans="1:11" x14ac:dyDescent="0.25">
      <c r="A4415">
        <v>304</v>
      </c>
      <c r="B4415">
        <v>182</v>
      </c>
      <c r="C4415" t="str">
        <f>VLOOKUP($B4415,Feuil2!$A$2:$G$720,2,FALSE)</f>
        <v>protect</v>
      </c>
      <c r="D4415">
        <f>VLOOKUP($B4415,Feuil2!$A$2:$G$720,3,FALSE)</f>
        <v>2</v>
      </c>
      <c r="E4415">
        <f>VLOOKUP($B4415,Feuil2!$A$2:$G$720,4,FALSE)</f>
        <v>1</v>
      </c>
      <c r="F4415" t="str">
        <f>VLOOKUP($E4415,Feuil3!$A$2:$B$19,2,FALSE)</f>
        <v>normal</v>
      </c>
      <c r="G4415">
        <f>VLOOKUP($B4415,Feuil2!$A$2:$G$720,5,FALSE)</f>
        <v>0</v>
      </c>
      <c r="H4415">
        <f>VLOOKUP($B4415,Feuil2!$A$2:$G$720,6,FALSE)</f>
        <v>10</v>
      </c>
      <c r="I4415">
        <f>VLOOKUP($B4415,Feuil2!$A$2:$G$720,7,FALSE)</f>
        <v>0</v>
      </c>
      <c r="J4415">
        <f>VLOOKUP($B4415,Feuil2!$A$2:$J$720,10,FALSE)</f>
        <v>1</v>
      </c>
      <c r="K4415" t="str">
        <f>VLOOKUP(J4415,move_damage_classes!$B$2:$C$4,2,FALSE)</f>
        <v>status</v>
      </c>
    </row>
    <row r="4416" spans="1:11" x14ac:dyDescent="0.25">
      <c r="A4416">
        <v>304</v>
      </c>
      <c r="B4416">
        <v>189</v>
      </c>
      <c r="C4416" t="str">
        <f>VLOOKUP($B4416,Feuil2!$A$2:$G$720,2,FALSE)</f>
        <v>mud-slap</v>
      </c>
      <c r="D4416">
        <f>VLOOKUP($B4416,Feuil2!$A$2:$G$720,3,FALSE)</f>
        <v>2</v>
      </c>
      <c r="E4416">
        <f>VLOOKUP($B4416,Feuil2!$A$2:$G$720,4,FALSE)</f>
        <v>5</v>
      </c>
      <c r="F4416" t="str">
        <f>VLOOKUP($E4416,Feuil3!$A$2:$B$19,2,FALSE)</f>
        <v>ground</v>
      </c>
      <c r="G4416">
        <f>VLOOKUP($B4416,Feuil2!$A$2:$G$720,5,FALSE)</f>
        <v>20</v>
      </c>
      <c r="H4416">
        <f>VLOOKUP($B4416,Feuil2!$A$2:$G$720,6,FALSE)</f>
        <v>10</v>
      </c>
      <c r="I4416">
        <f>VLOOKUP($B4416,Feuil2!$A$2:$G$720,7,FALSE)</f>
        <v>100</v>
      </c>
      <c r="J4416">
        <f>VLOOKUP($B4416,Feuil2!$A$2:$J$720,10,FALSE)</f>
        <v>3</v>
      </c>
      <c r="K4416" t="str">
        <f>VLOOKUP(J4416,move_damage_classes!$B$2:$C$4,2,FALSE)</f>
        <v>special</v>
      </c>
    </row>
    <row r="4417" spans="1:11" x14ac:dyDescent="0.25">
      <c r="A4417">
        <v>304</v>
      </c>
      <c r="B4417">
        <v>231</v>
      </c>
      <c r="C4417" t="str">
        <f>VLOOKUP($B4417,Feuil2!$A$2:$G$720,2,FALSE)</f>
        <v>iron-tail</v>
      </c>
      <c r="D4417">
        <f>VLOOKUP($B4417,Feuil2!$A$2:$G$720,3,FALSE)</f>
        <v>2</v>
      </c>
      <c r="E4417">
        <f>VLOOKUP($B4417,Feuil2!$A$2:$G$720,4,FALSE)</f>
        <v>9</v>
      </c>
      <c r="F4417" t="str">
        <f>VLOOKUP($E4417,Feuil3!$A$2:$B$19,2,FALSE)</f>
        <v>steel</v>
      </c>
      <c r="G4417">
        <f>VLOOKUP($B4417,Feuil2!$A$2:$G$720,5,FALSE)</f>
        <v>100</v>
      </c>
      <c r="H4417">
        <f>VLOOKUP($B4417,Feuil2!$A$2:$G$720,6,FALSE)</f>
        <v>15</v>
      </c>
      <c r="I4417">
        <f>VLOOKUP($B4417,Feuil2!$A$2:$G$720,7,FALSE)</f>
        <v>75</v>
      </c>
      <c r="J4417">
        <f>VLOOKUP($B4417,Feuil2!$A$2:$J$720,10,FALSE)</f>
        <v>2</v>
      </c>
      <c r="K4417" t="str">
        <f>VLOOKUP(J4417,move_damage_classes!$B$2:$C$4,2,FALSE)</f>
        <v>physical</v>
      </c>
    </row>
    <row r="4418" spans="1:11" x14ac:dyDescent="0.25">
      <c r="A4418">
        <v>304</v>
      </c>
      <c r="B4418">
        <v>232</v>
      </c>
      <c r="C4418" t="str">
        <f>VLOOKUP($B4418,Feuil2!$A$2:$G$720,2,FALSE)</f>
        <v>metal-claw</v>
      </c>
      <c r="D4418">
        <f>VLOOKUP($B4418,Feuil2!$A$2:$G$720,3,FALSE)</f>
        <v>2</v>
      </c>
      <c r="E4418">
        <f>VLOOKUP($B4418,Feuil2!$A$2:$G$720,4,FALSE)</f>
        <v>9</v>
      </c>
      <c r="F4418" t="str">
        <f>VLOOKUP($E4418,Feuil3!$A$2:$B$19,2,FALSE)</f>
        <v>steel</v>
      </c>
      <c r="G4418">
        <f>VLOOKUP($B4418,Feuil2!$A$2:$G$720,5,FALSE)</f>
        <v>50</v>
      </c>
      <c r="H4418">
        <f>VLOOKUP($B4418,Feuil2!$A$2:$G$720,6,FALSE)</f>
        <v>35</v>
      </c>
      <c r="I4418">
        <f>VLOOKUP($B4418,Feuil2!$A$2:$G$720,7,FALSE)</f>
        <v>95</v>
      </c>
      <c r="J4418">
        <f>VLOOKUP($B4418,Feuil2!$A$2:$J$720,10,FALSE)</f>
        <v>2</v>
      </c>
      <c r="K4418" t="str">
        <f>VLOOKUP(J4418,move_damage_classes!$B$2:$C$4,2,FALSE)</f>
        <v>physical</v>
      </c>
    </row>
    <row r="4419" spans="1:11" x14ac:dyDescent="0.25">
      <c r="A4419">
        <v>304</v>
      </c>
      <c r="B4419">
        <v>317</v>
      </c>
      <c r="C4419" t="str">
        <f>VLOOKUP($B4419,Feuil2!$A$2:$G$720,2,FALSE)</f>
        <v>rock-tomb</v>
      </c>
      <c r="D4419">
        <f>VLOOKUP($B4419,Feuil2!$A$2:$G$720,3,FALSE)</f>
        <v>3</v>
      </c>
      <c r="E4419">
        <f>VLOOKUP($B4419,Feuil2!$A$2:$G$720,4,FALSE)</f>
        <v>6</v>
      </c>
      <c r="F4419" t="str">
        <f>VLOOKUP($E4419,Feuil3!$A$2:$B$19,2,FALSE)</f>
        <v>rock</v>
      </c>
      <c r="G4419">
        <f>VLOOKUP($B4419,Feuil2!$A$2:$G$720,5,FALSE)</f>
        <v>60</v>
      </c>
      <c r="H4419">
        <f>VLOOKUP($B4419,Feuil2!$A$2:$G$720,6,FALSE)</f>
        <v>15</v>
      </c>
      <c r="I4419">
        <f>VLOOKUP($B4419,Feuil2!$A$2:$G$720,7,FALSE)</f>
        <v>95</v>
      </c>
      <c r="J4419">
        <f>VLOOKUP($B4419,Feuil2!$A$2:$J$720,10,FALSE)</f>
        <v>2</v>
      </c>
      <c r="K4419" t="str">
        <f>VLOOKUP(J4419,move_damage_classes!$B$2:$C$4,2,FALSE)</f>
        <v>physical</v>
      </c>
    </row>
    <row r="4420" spans="1:11" x14ac:dyDescent="0.25">
      <c r="A4420">
        <v>304</v>
      </c>
      <c r="B4420">
        <v>319</v>
      </c>
      <c r="C4420" t="str">
        <f>VLOOKUP($B4420,Feuil2!$A$2:$G$720,2,FALSE)</f>
        <v>metal-sound</v>
      </c>
      <c r="D4420">
        <f>VLOOKUP($B4420,Feuil2!$A$2:$G$720,3,FALSE)</f>
        <v>3</v>
      </c>
      <c r="E4420">
        <f>VLOOKUP($B4420,Feuil2!$A$2:$G$720,4,FALSE)</f>
        <v>9</v>
      </c>
      <c r="F4420" t="str">
        <f>VLOOKUP($E4420,Feuil3!$A$2:$B$19,2,FALSE)</f>
        <v>steel</v>
      </c>
      <c r="G4420">
        <f>VLOOKUP($B4420,Feuil2!$A$2:$G$720,5,FALSE)</f>
        <v>0</v>
      </c>
      <c r="H4420">
        <f>VLOOKUP($B4420,Feuil2!$A$2:$G$720,6,FALSE)</f>
        <v>40</v>
      </c>
      <c r="I4420">
        <f>VLOOKUP($B4420,Feuil2!$A$2:$G$720,7,FALSE)</f>
        <v>85</v>
      </c>
      <c r="J4420">
        <f>VLOOKUP($B4420,Feuil2!$A$2:$J$720,10,FALSE)</f>
        <v>1</v>
      </c>
      <c r="K4420" t="str">
        <f>VLOOKUP(J4420,move_damage_classes!$B$2:$C$4,2,FALSE)</f>
        <v>status</v>
      </c>
    </row>
    <row r="4421" spans="1:11" x14ac:dyDescent="0.25">
      <c r="A4421">
        <v>304</v>
      </c>
      <c r="B4421">
        <v>334</v>
      </c>
      <c r="C4421" t="str">
        <f>VLOOKUP($B4421,Feuil2!$A$2:$G$720,2,FALSE)</f>
        <v>iron-defense</v>
      </c>
      <c r="D4421">
        <f>VLOOKUP($B4421,Feuil2!$A$2:$G$720,3,FALSE)</f>
        <v>3</v>
      </c>
      <c r="E4421">
        <f>VLOOKUP($B4421,Feuil2!$A$2:$G$720,4,FALSE)</f>
        <v>9</v>
      </c>
      <c r="F4421" t="str">
        <f>VLOOKUP($E4421,Feuil3!$A$2:$B$19,2,FALSE)</f>
        <v>steel</v>
      </c>
      <c r="G4421">
        <f>VLOOKUP($B4421,Feuil2!$A$2:$G$720,5,FALSE)</f>
        <v>0</v>
      </c>
      <c r="H4421">
        <f>VLOOKUP($B4421,Feuil2!$A$2:$G$720,6,FALSE)</f>
        <v>15</v>
      </c>
      <c r="I4421">
        <f>VLOOKUP($B4421,Feuil2!$A$2:$G$720,7,FALSE)</f>
        <v>0</v>
      </c>
      <c r="J4421">
        <f>VLOOKUP($B4421,Feuil2!$A$2:$J$720,10,FALSE)</f>
        <v>1</v>
      </c>
      <c r="K4421" t="str">
        <f>VLOOKUP(J4421,move_damage_classes!$B$2:$C$4,2,FALSE)</f>
        <v>status</v>
      </c>
    </row>
    <row r="4422" spans="1:11" x14ac:dyDescent="0.25">
      <c r="A4422">
        <v>304</v>
      </c>
      <c r="B4422">
        <v>368</v>
      </c>
      <c r="C4422" t="str">
        <f>VLOOKUP($B4422,Feuil2!$A$2:$G$720,2,FALSE)</f>
        <v>metal-burst</v>
      </c>
      <c r="D4422">
        <f>VLOOKUP($B4422,Feuil2!$A$2:$G$720,3,FALSE)</f>
        <v>4</v>
      </c>
      <c r="E4422">
        <f>VLOOKUP($B4422,Feuil2!$A$2:$G$720,4,FALSE)</f>
        <v>9</v>
      </c>
      <c r="F4422" t="str">
        <f>VLOOKUP($E4422,Feuil3!$A$2:$B$19,2,FALSE)</f>
        <v>steel</v>
      </c>
      <c r="G4422">
        <f>VLOOKUP($B4422,Feuil2!$A$2:$G$720,5,FALSE)</f>
        <v>0</v>
      </c>
      <c r="H4422">
        <f>VLOOKUP($B4422,Feuil2!$A$2:$G$720,6,FALSE)</f>
        <v>10</v>
      </c>
      <c r="I4422">
        <f>VLOOKUP($B4422,Feuil2!$A$2:$G$720,7,FALSE)</f>
        <v>100</v>
      </c>
      <c r="J4422">
        <f>VLOOKUP($B4422,Feuil2!$A$2:$J$720,10,FALSE)</f>
        <v>2</v>
      </c>
      <c r="K4422" t="str">
        <f>VLOOKUP(J4422,move_damage_classes!$B$2:$C$4,2,FALSE)</f>
        <v>physical</v>
      </c>
    </row>
    <row r="4423" spans="1:11" x14ac:dyDescent="0.25">
      <c r="A4423">
        <v>304</v>
      </c>
      <c r="B4423">
        <v>442</v>
      </c>
      <c r="C4423" t="str">
        <f>VLOOKUP($B4423,Feuil2!$A$2:$G$720,2,FALSE)</f>
        <v>iron-head</v>
      </c>
      <c r="D4423">
        <f>VLOOKUP($B4423,Feuil2!$A$2:$G$720,3,FALSE)</f>
        <v>4</v>
      </c>
      <c r="E4423">
        <f>VLOOKUP($B4423,Feuil2!$A$2:$G$720,4,FALSE)</f>
        <v>9</v>
      </c>
      <c r="F4423" t="str">
        <f>VLOOKUP($E4423,Feuil3!$A$2:$B$19,2,FALSE)</f>
        <v>steel</v>
      </c>
      <c r="G4423">
        <f>VLOOKUP($B4423,Feuil2!$A$2:$G$720,5,FALSE)</f>
        <v>80</v>
      </c>
      <c r="H4423">
        <f>VLOOKUP($B4423,Feuil2!$A$2:$G$720,6,FALSE)</f>
        <v>15</v>
      </c>
      <c r="I4423">
        <f>VLOOKUP($B4423,Feuil2!$A$2:$G$720,7,FALSE)</f>
        <v>100</v>
      </c>
      <c r="J4423">
        <f>VLOOKUP($B4423,Feuil2!$A$2:$J$720,10,FALSE)</f>
        <v>2</v>
      </c>
      <c r="K4423" t="str">
        <f>VLOOKUP(J4423,move_damage_classes!$B$2:$C$4,2,FALSE)</f>
        <v>physical</v>
      </c>
    </row>
    <row r="4424" spans="1:11" x14ac:dyDescent="0.25">
      <c r="A4424">
        <v>304</v>
      </c>
      <c r="B4424">
        <v>475</v>
      </c>
      <c r="C4424" t="str">
        <f>VLOOKUP($B4424,Feuil2!$A$2:$G$720,2,FALSE)</f>
        <v>autotomize</v>
      </c>
      <c r="D4424">
        <f>VLOOKUP($B4424,Feuil2!$A$2:$G$720,3,FALSE)</f>
        <v>5</v>
      </c>
      <c r="E4424">
        <f>VLOOKUP($B4424,Feuil2!$A$2:$G$720,4,FALSE)</f>
        <v>9</v>
      </c>
      <c r="F4424" t="str">
        <f>VLOOKUP($E4424,Feuil3!$A$2:$B$19,2,FALSE)</f>
        <v>steel</v>
      </c>
      <c r="G4424">
        <f>VLOOKUP($B4424,Feuil2!$A$2:$G$720,5,FALSE)</f>
        <v>0</v>
      </c>
      <c r="H4424">
        <f>VLOOKUP($B4424,Feuil2!$A$2:$G$720,6,FALSE)</f>
        <v>15</v>
      </c>
      <c r="I4424">
        <f>VLOOKUP($B4424,Feuil2!$A$2:$G$720,7,FALSE)</f>
        <v>0</v>
      </c>
      <c r="J4424">
        <f>VLOOKUP($B4424,Feuil2!$A$2:$J$720,10,FALSE)</f>
        <v>1</v>
      </c>
      <c r="K4424" t="str">
        <f>VLOOKUP(J4424,move_damage_classes!$B$2:$C$4,2,FALSE)</f>
        <v>status</v>
      </c>
    </row>
    <row r="4425" spans="1:11" x14ac:dyDescent="0.25">
      <c r="A4425">
        <v>304</v>
      </c>
      <c r="B4425">
        <v>484</v>
      </c>
      <c r="C4425" t="str">
        <f>VLOOKUP($B4425,Feuil2!$A$2:$G$720,2,FALSE)</f>
        <v>heavy-slam</v>
      </c>
      <c r="D4425">
        <f>VLOOKUP($B4425,Feuil2!$A$2:$G$720,3,FALSE)</f>
        <v>5</v>
      </c>
      <c r="E4425">
        <f>VLOOKUP($B4425,Feuil2!$A$2:$G$720,4,FALSE)</f>
        <v>9</v>
      </c>
      <c r="F4425" t="str">
        <f>VLOOKUP($E4425,Feuil3!$A$2:$B$19,2,FALSE)</f>
        <v>steel</v>
      </c>
      <c r="G4425">
        <f>VLOOKUP($B4425,Feuil2!$A$2:$G$720,5,FALSE)</f>
        <v>0</v>
      </c>
      <c r="H4425">
        <f>VLOOKUP($B4425,Feuil2!$A$2:$G$720,6,FALSE)</f>
        <v>10</v>
      </c>
      <c r="I4425">
        <f>VLOOKUP($B4425,Feuil2!$A$2:$G$720,7,FALSE)</f>
        <v>100</v>
      </c>
      <c r="J4425">
        <f>VLOOKUP($B4425,Feuil2!$A$2:$J$720,10,FALSE)</f>
        <v>2</v>
      </c>
      <c r="K4425" t="str">
        <f>VLOOKUP(J4425,move_damage_classes!$B$2:$C$4,2,FALSE)</f>
        <v>physical</v>
      </c>
    </row>
    <row r="4426" spans="1:11" x14ac:dyDescent="0.25">
      <c r="A4426">
        <v>305</v>
      </c>
      <c r="B4426">
        <v>29</v>
      </c>
      <c r="C4426" t="str">
        <f>VLOOKUP($B4426,Feuil2!$A$2:$G$720,2,FALSE)</f>
        <v>headbutt</v>
      </c>
      <c r="D4426">
        <f>VLOOKUP($B4426,Feuil2!$A$2:$G$720,3,FALSE)</f>
        <v>1</v>
      </c>
      <c r="E4426">
        <f>VLOOKUP($B4426,Feuil2!$A$2:$G$720,4,FALSE)</f>
        <v>1</v>
      </c>
      <c r="F4426" t="str">
        <f>VLOOKUP($E4426,Feuil3!$A$2:$B$19,2,FALSE)</f>
        <v>normal</v>
      </c>
      <c r="G4426">
        <f>VLOOKUP($B4426,Feuil2!$A$2:$G$720,5,FALSE)</f>
        <v>70</v>
      </c>
      <c r="H4426">
        <f>VLOOKUP($B4426,Feuil2!$A$2:$G$720,6,FALSE)</f>
        <v>15</v>
      </c>
      <c r="I4426">
        <f>VLOOKUP($B4426,Feuil2!$A$2:$G$720,7,FALSE)</f>
        <v>100</v>
      </c>
      <c r="J4426">
        <f>VLOOKUP($B4426,Feuil2!$A$2:$J$720,10,FALSE)</f>
        <v>2</v>
      </c>
      <c r="K4426" t="str">
        <f>VLOOKUP(J4426,move_damage_classes!$B$2:$C$4,2,FALSE)</f>
        <v>physical</v>
      </c>
    </row>
    <row r="4427" spans="1:11" x14ac:dyDescent="0.25">
      <c r="A4427">
        <v>305</v>
      </c>
      <c r="B4427">
        <v>33</v>
      </c>
      <c r="C4427" t="str">
        <f>VLOOKUP($B4427,Feuil2!$A$2:$G$720,2,FALSE)</f>
        <v>tackle</v>
      </c>
      <c r="D4427">
        <f>VLOOKUP($B4427,Feuil2!$A$2:$G$720,3,FALSE)</f>
        <v>1</v>
      </c>
      <c r="E4427">
        <f>VLOOKUP($B4427,Feuil2!$A$2:$G$720,4,FALSE)</f>
        <v>1</v>
      </c>
      <c r="F4427" t="str">
        <f>VLOOKUP($E4427,Feuil3!$A$2:$B$19,2,FALSE)</f>
        <v>normal</v>
      </c>
      <c r="G4427">
        <f>VLOOKUP($B4427,Feuil2!$A$2:$G$720,5,FALSE)</f>
        <v>40</v>
      </c>
      <c r="H4427">
        <f>VLOOKUP($B4427,Feuil2!$A$2:$G$720,6,FALSE)</f>
        <v>35</v>
      </c>
      <c r="I4427">
        <f>VLOOKUP($B4427,Feuil2!$A$2:$G$720,7,FALSE)</f>
        <v>100</v>
      </c>
      <c r="J4427">
        <f>VLOOKUP($B4427,Feuil2!$A$2:$J$720,10,FALSE)</f>
        <v>2</v>
      </c>
      <c r="K4427" t="str">
        <f>VLOOKUP(J4427,move_damage_classes!$B$2:$C$4,2,FALSE)</f>
        <v>physical</v>
      </c>
    </row>
    <row r="4428" spans="1:11" x14ac:dyDescent="0.25">
      <c r="A4428">
        <v>305</v>
      </c>
      <c r="B4428">
        <v>36</v>
      </c>
      <c r="C4428" t="str">
        <f>VLOOKUP($B4428,Feuil2!$A$2:$G$720,2,FALSE)</f>
        <v>take-down</v>
      </c>
      <c r="D4428">
        <f>VLOOKUP($B4428,Feuil2!$A$2:$G$720,3,FALSE)</f>
        <v>1</v>
      </c>
      <c r="E4428">
        <f>VLOOKUP($B4428,Feuil2!$A$2:$G$720,4,FALSE)</f>
        <v>1</v>
      </c>
      <c r="F4428" t="str">
        <f>VLOOKUP($E4428,Feuil3!$A$2:$B$19,2,FALSE)</f>
        <v>normal</v>
      </c>
      <c r="G4428">
        <f>VLOOKUP($B4428,Feuil2!$A$2:$G$720,5,FALSE)</f>
        <v>90</v>
      </c>
      <c r="H4428">
        <f>VLOOKUP($B4428,Feuil2!$A$2:$G$720,6,FALSE)</f>
        <v>20</v>
      </c>
      <c r="I4428">
        <f>VLOOKUP($B4428,Feuil2!$A$2:$G$720,7,FALSE)</f>
        <v>85</v>
      </c>
      <c r="J4428">
        <f>VLOOKUP($B4428,Feuil2!$A$2:$J$720,10,FALSE)</f>
        <v>2</v>
      </c>
      <c r="K4428" t="str">
        <f>VLOOKUP(J4428,move_damage_classes!$B$2:$C$4,2,FALSE)</f>
        <v>physical</v>
      </c>
    </row>
    <row r="4429" spans="1:11" x14ac:dyDescent="0.25">
      <c r="A4429">
        <v>305</v>
      </c>
      <c r="B4429">
        <v>38</v>
      </c>
      <c r="C4429" t="str">
        <f>VLOOKUP($B4429,Feuil2!$A$2:$G$720,2,FALSE)</f>
        <v>double-edge</v>
      </c>
      <c r="D4429">
        <f>VLOOKUP($B4429,Feuil2!$A$2:$G$720,3,FALSE)</f>
        <v>1</v>
      </c>
      <c r="E4429">
        <f>VLOOKUP($B4429,Feuil2!$A$2:$G$720,4,FALSE)</f>
        <v>1</v>
      </c>
      <c r="F4429" t="str">
        <f>VLOOKUP($E4429,Feuil3!$A$2:$B$19,2,FALSE)</f>
        <v>normal</v>
      </c>
      <c r="G4429">
        <f>VLOOKUP($B4429,Feuil2!$A$2:$G$720,5,FALSE)</f>
        <v>120</v>
      </c>
      <c r="H4429">
        <f>VLOOKUP($B4429,Feuil2!$A$2:$G$720,6,FALSE)</f>
        <v>15</v>
      </c>
      <c r="I4429">
        <f>VLOOKUP($B4429,Feuil2!$A$2:$G$720,7,FALSE)</f>
        <v>100</v>
      </c>
      <c r="J4429">
        <f>VLOOKUP($B4429,Feuil2!$A$2:$J$720,10,FALSE)</f>
        <v>2</v>
      </c>
      <c r="K4429" t="str">
        <f>VLOOKUP(J4429,move_damage_classes!$B$2:$C$4,2,FALSE)</f>
        <v>physical</v>
      </c>
    </row>
    <row r="4430" spans="1:11" x14ac:dyDescent="0.25">
      <c r="A4430">
        <v>305</v>
      </c>
      <c r="B4430">
        <v>46</v>
      </c>
      <c r="C4430" t="str">
        <f>VLOOKUP($B4430,Feuil2!$A$2:$G$720,2,FALSE)</f>
        <v>roar</v>
      </c>
      <c r="D4430">
        <f>VLOOKUP($B4430,Feuil2!$A$2:$G$720,3,FALSE)</f>
        <v>1</v>
      </c>
      <c r="E4430">
        <f>VLOOKUP($B4430,Feuil2!$A$2:$G$720,4,FALSE)</f>
        <v>1</v>
      </c>
      <c r="F4430" t="str">
        <f>VLOOKUP($E4430,Feuil3!$A$2:$B$19,2,FALSE)</f>
        <v>normal</v>
      </c>
      <c r="G4430">
        <f>VLOOKUP($B4430,Feuil2!$A$2:$G$720,5,FALSE)</f>
        <v>0</v>
      </c>
      <c r="H4430">
        <f>VLOOKUP($B4430,Feuil2!$A$2:$G$720,6,FALSE)</f>
        <v>20</v>
      </c>
      <c r="I4430">
        <f>VLOOKUP($B4430,Feuil2!$A$2:$G$720,7,FALSE)</f>
        <v>0</v>
      </c>
      <c r="J4430">
        <f>VLOOKUP($B4430,Feuil2!$A$2:$J$720,10,FALSE)</f>
        <v>1</v>
      </c>
      <c r="K4430" t="str">
        <f>VLOOKUP(J4430,move_damage_classes!$B$2:$C$4,2,FALSE)</f>
        <v>status</v>
      </c>
    </row>
    <row r="4431" spans="1:11" x14ac:dyDescent="0.25">
      <c r="A4431">
        <v>305</v>
      </c>
      <c r="B4431">
        <v>106</v>
      </c>
      <c r="C4431" t="str">
        <f>VLOOKUP($B4431,Feuil2!$A$2:$G$720,2,FALSE)</f>
        <v>harden</v>
      </c>
      <c r="D4431">
        <f>VLOOKUP($B4431,Feuil2!$A$2:$G$720,3,FALSE)</f>
        <v>1</v>
      </c>
      <c r="E4431">
        <f>VLOOKUP($B4431,Feuil2!$A$2:$G$720,4,FALSE)</f>
        <v>1</v>
      </c>
      <c r="F4431" t="str">
        <f>VLOOKUP($E4431,Feuil3!$A$2:$B$19,2,FALSE)</f>
        <v>normal</v>
      </c>
      <c r="G4431">
        <f>VLOOKUP($B4431,Feuil2!$A$2:$G$720,5,FALSE)</f>
        <v>0</v>
      </c>
      <c r="H4431">
        <f>VLOOKUP($B4431,Feuil2!$A$2:$G$720,6,FALSE)</f>
        <v>30</v>
      </c>
      <c r="I4431">
        <f>VLOOKUP($B4431,Feuil2!$A$2:$G$720,7,FALSE)</f>
        <v>0</v>
      </c>
      <c r="J4431">
        <f>VLOOKUP($B4431,Feuil2!$A$2:$J$720,10,FALSE)</f>
        <v>1</v>
      </c>
      <c r="K4431" t="str">
        <f>VLOOKUP(J4431,move_damage_classes!$B$2:$C$4,2,FALSE)</f>
        <v>status</v>
      </c>
    </row>
    <row r="4432" spans="1:11" x14ac:dyDescent="0.25">
      <c r="A4432">
        <v>305</v>
      </c>
      <c r="B4432">
        <v>157</v>
      </c>
      <c r="C4432" t="str">
        <f>VLOOKUP($B4432,Feuil2!$A$2:$G$720,2,FALSE)</f>
        <v>rock-slide</v>
      </c>
      <c r="D4432">
        <f>VLOOKUP($B4432,Feuil2!$A$2:$G$720,3,FALSE)</f>
        <v>1</v>
      </c>
      <c r="E4432">
        <f>VLOOKUP($B4432,Feuil2!$A$2:$G$720,4,FALSE)</f>
        <v>6</v>
      </c>
      <c r="F4432" t="str">
        <f>VLOOKUP($E4432,Feuil3!$A$2:$B$19,2,FALSE)</f>
        <v>rock</v>
      </c>
      <c r="G4432">
        <f>VLOOKUP($B4432,Feuil2!$A$2:$G$720,5,FALSE)</f>
        <v>75</v>
      </c>
      <c r="H4432">
        <f>VLOOKUP($B4432,Feuil2!$A$2:$G$720,6,FALSE)</f>
        <v>10</v>
      </c>
      <c r="I4432">
        <f>VLOOKUP($B4432,Feuil2!$A$2:$G$720,7,FALSE)</f>
        <v>90</v>
      </c>
      <c r="J4432">
        <f>VLOOKUP($B4432,Feuil2!$A$2:$J$720,10,FALSE)</f>
        <v>2</v>
      </c>
      <c r="K4432" t="str">
        <f>VLOOKUP(J4432,move_damage_classes!$B$2:$C$4,2,FALSE)</f>
        <v>physical</v>
      </c>
    </row>
    <row r="4433" spans="1:11" x14ac:dyDescent="0.25">
      <c r="A4433">
        <v>305</v>
      </c>
      <c r="B4433">
        <v>182</v>
      </c>
      <c r="C4433" t="str">
        <f>VLOOKUP($B4433,Feuil2!$A$2:$G$720,2,FALSE)</f>
        <v>protect</v>
      </c>
      <c r="D4433">
        <f>VLOOKUP($B4433,Feuil2!$A$2:$G$720,3,FALSE)</f>
        <v>2</v>
      </c>
      <c r="E4433">
        <f>VLOOKUP($B4433,Feuil2!$A$2:$G$720,4,FALSE)</f>
        <v>1</v>
      </c>
      <c r="F4433" t="str">
        <f>VLOOKUP($E4433,Feuil3!$A$2:$B$19,2,FALSE)</f>
        <v>normal</v>
      </c>
      <c r="G4433">
        <f>VLOOKUP($B4433,Feuil2!$A$2:$G$720,5,FALSE)</f>
        <v>0</v>
      </c>
      <c r="H4433">
        <f>VLOOKUP($B4433,Feuil2!$A$2:$G$720,6,FALSE)</f>
        <v>10</v>
      </c>
      <c r="I4433">
        <f>VLOOKUP($B4433,Feuil2!$A$2:$G$720,7,FALSE)</f>
        <v>0</v>
      </c>
      <c r="J4433">
        <f>VLOOKUP($B4433,Feuil2!$A$2:$J$720,10,FALSE)</f>
        <v>1</v>
      </c>
      <c r="K4433" t="str">
        <f>VLOOKUP(J4433,move_damage_classes!$B$2:$C$4,2,FALSE)</f>
        <v>status</v>
      </c>
    </row>
    <row r="4434" spans="1:11" x14ac:dyDescent="0.25">
      <c r="A4434">
        <v>305</v>
      </c>
      <c r="B4434">
        <v>189</v>
      </c>
      <c r="C4434" t="str">
        <f>VLOOKUP($B4434,Feuil2!$A$2:$G$720,2,FALSE)</f>
        <v>mud-slap</v>
      </c>
      <c r="D4434">
        <f>VLOOKUP($B4434,Feuil2!$A$2:$G$720,3,FALSE)</f>
        <v>2</v>
      </c>
      <c r="E4434">
        <f>VLOOKUP($B4434,Feuil2!$A$2:$G$720,4,FALSE)</f>
        <v>5</v>
      </c>
      <c r="F4434" t="str">
        <f>VLOOKUP($E4434,Feuil3!$A$2:$B$19,2,FALSE)</f>
        <v>ground</v>
      </c>
      <c r="G4434">
        <f>VLOOKUP($B4434,Feuil2!$A$2:$G$720,5,FALSE)</f>
        <v>20</v>
      </c>
      <c r="H4434">
        <f>VLOOKUP($B4434,Feuil2!$A$2:$G$720,6,FALSE)</f>
        <v>10</v>
      </c>
      <c r="I4434">
        <f>VLOOKUP($B4434,Feuil2!$A$2:$G$720,7,FALSE)</f>
        <v>100</v>
      </c>
      <c r="J4434">
        <f>VLOOKUP($B4434,Feuil2!$A$2:$J$720,10,FALSE)</f>
        <v>3</v>
      </c>
      <c r="K4434" t="str">
        <f>VLOOKUP(J4434,move_damage_classes!$B$2:$C$4,2,FALSE)</f>
        <v>special</v>
      </c>
    </row>
    <row r="4435" spans="1:11" x14ac:dyDescent="0.25">
      <c r="A4435">
        <v>305</v>
      </c>
      <c r="B4435">
        <v>231</v>
      </c>
      <c r="C4435" t="str">
        <f>VLOOKUP($B4435,Feuil2!$A$2:$G$720,2,FALSE)</f>
        <v>iron-tail</v>
      </c>
      <c r="D4435">
        <f>VLOOKUP($B4435,Feuil2!$A$2:$G$720,3,FALSE)</f>
        <v>2</v>
      </c>
      <c r="E4435">
        <f>VLOOKUP($B4435,Feuil2!$A$2:$G$720,4,FALSE)</f>
        <v>9</v>
      </c>
      <c r="F4435" t="str">
        <f>VLOOKUP($E4435,Feuil3!$A$2:$B$19,2,FALSE)</f>
        <v>steel</v>
      </c>
      <c r="G4435">
        <f>VLOOKUP($B4435,Feuil2!$A$2:$G$720,5,FALSE)</f>
        <v>100</v>
      </c>
      <c r="H4435">
        <f>VLOOKUP($B4435,Feuil2!$A$2:$G$720,6,FALSE)</f>
        <v>15</v>
      </c>
      <c r="I4435">
        <f>VLOOKUP($B4435,Feuil2!$A$2:$G$720,7,FALSE)</f>
        <v>75</v>
      </c>
      <c r="J4435">
        <f>VLOOKUP($B4435,Feuil2!$A$2:$J$720,10,FALSE)</f>
        <v>2</v>
      </c>
      <c r="K4435" t="str">
        <f>VLOOKUP(J4435,move_damage_classes!$B$2:$C$4,2,FALSE)</f>
        <v>physical</v>
      </c>
    </row>
    <row r="4436" spans="1:11" x14ac:dyDescent="0.25">
      <c r="A4436">
        <v>305</v>
      </c>
      <c r="B4436">
        <v>232</v>
      </c>
      <c r="C4436" t="str">
        <f>VLOOKUP($B4436,Feuil2!$A$2:$G$720,2,FALSE)</f>
        <v>metal-claw</v>
      </c>
      <c r="D4436">
        <f>VLOOKUP($B4436,Feuil2!$A$2:$G$720,3,FALSE)</f>
        <v>2</v>
      </c>
      <c r="E4436">
        <f>VLOOKUP($B4436,Feuil2!$A$2:$G$720,4,FALSE)</f>
        <v>9</v>
      </c>
      <c r="F4436" t="str">
        <f>VLOOKUP($E4436,Feuil3!$A$2:$B$19,2,FALSE)</f>
        <v>steel</v>
      </c>
      <c r="G4436">
        <f>VLOOKUP($B4436,Feuil2!$A$2:$G$720,5,FALSE)</f>
        <v>50</v>
      </c>
      <c r="H4436">
        <f>VLOOKUP($B4436,Feuil2!$A$2:$G$720,6,FALSE)</f>
        <v>35</v>
      </c>
      <c r="I4436">
        <f>VLOOKUP($B4436,Feuil2!$A$2:$G$720,7,FALSE)</f>
        <v>95</v>
      </c>
      <c r="J4436">
        <f>VLOOKUP($B4436,Feuil2!$A$2:$J$720,10,FALSE)</f>
        <v>2</v>
      </c>
      <c r="K4436" t="str">
        <f>VLOOKUP(J4436,move_damage_classes!$B$2:$C$4,2,FALSE)</f>
        <v>physical</v>
      </c>
    </row>
    <row r="4437" spans="1:11" x14ac:dyDescent="0.25">
      <c r="A4437">
        <v>305</v>
      </c>
      <c r="B4437">
        <v>317</v>
      </c>
      <c r="C4437" t="str">
        <f>VLOOKUP($B4437,Feuil2!$A$2:$G$720,2,FALSE)</f>
        <v>rock-tomb</v>
      </c>
      <c r="D4437">
        <f>VLOOKUP($B4437,Feuil2!$A$2:$G$720,3,FALSE)</f>
        <v>3</v>
      </c>
      <c r="E4437">
        <f>VLOOKUP($B4437,Feuil2!$A$2:$G$720,4,FALSE)</f>
        <v>6</v>
      </c>
      <c r="F4437" t="str">
        <f>VLOOKUP($E4437,Feuil3!$A$2:$B$19,2,FALSE)</f>
        <v>rock</v>
      </c>
      <c r="G4437">
        <f>VLOOKUP($B4437,Feuil2!$A$2:$G$720,5,FALSE)</f>
        <v>60</v>
      </c>
      <c r="H4437">
        <f>VLOOKUP($B4437,Feuil2!$A$2:$G$720,6,FALSE)</f>
        <v>15</v>
      </c>
      <c r="I4437">
        <f>VLOOKUP($B4437,Feuil2!$A$2:$G$720,7,FALSE)</f>
        <v>95</v>
      </c>
      <c r="J4437">
        <f>VLOOKUP($B4437,Feuil2!$A$2:$J$720,10,FALSE)</f>
        <v>2</v>
      </c>
      <c r="K4437" t="str">
        <f>VLOOKUP(J4437,move_damage_classes!$B$2:$C$4,2,FALSE)</f>
        <v>physical</v>
      </c>
    </row>
    <row r="4438" spans="1:11" x14ac:dyDescent="0.25">
      <c r="A4438">
        <v>305</v>
      </c>
      <c r="B4438">
        <v>319</v>
      </c>
      <c r="C4438" t="str">
        <f>VLOOKUP($B4438,Feuil2!$A$2:$G$720,2,FALSE)</f>
        <v>metal-sound</v>
      </c>
      <c r="D4438">
        <f>VLOOKUP($B4438,Feuil2!$A$2:$G$720,3,FALSE)</f>
        <v>3</v>
      </c>
      <c r="E4438">
        <f>VLOOKUP($B4438,Feuil2!$A$2:$G$720,4,FALSE)</f>
        <v>9</v>
      </c>
      <c r="F4438" t="str">
        <f>VLOOKUP($E4438,Feuil3!$A$2:$B$19,2,FALSE)</f>
        <v>steel</v>
      </c>
      <c r="G4438">
        <f>VLOOKUP($B4438,Feuil2!$A$2:$G$720,5,FALSE)</f>
        <v>0</v>
      </c>
      <c r="H4438">
        <f>VLOOKUP($B4438,Feuil2!$A$2:$G$720,6,FALSE)</f>
        <v>40</v>
      </c>
      <c r="I4438">
        <f>VLOOKUP($B4438,Feuil2!$A$2:$G$720,7,FALSE)</f>
        <v>85</v>
      </c>
      <c r="J4438">
        <f>VLOOKUP($B4438,Feuil2!$A$2:$J$720,10,FALSE)</f>
        <v>1</v>
      </c>
      <c r="K4438" t="str">
        <f>VLOOKUP(J4438,move_damage_classes!$B$2:$C$4,2,FALSE)</f>
        <v>status</v>
      </c>
    </row>
    <row r="4439" spans="1:11" x14ac:dyDescent="0.25">
      <c r="A4439">
        <v>305</v>
      </c>
      <c r="B4439">
        <v>334</v>
      </c>
      <c r="C4439" t="str">
        <f>VLOOKUP($B4439,Feuil2!$A$2:$G$720,2,FALSE)</f>
        <v>iron-defense</v>
      </c>
      <c r="D4439">
        <f>VLOOKUP($B4439,Feuil2!$A$2:$G$720,3,FALSE)</f>
        <v>3</v>
      </c>
      <c r="E4439">
        <f>VLOOKUP($B4439,Feuil2!$A$2:$G$720,4,FALSE)</f>
        <v>9</v>
      </c>
      <c r="F4439" t="str">
        <f>VLOOKUP($E4439,Feuil3!$A$2:$B$19,2,FALSE)</f>
        <v>steel</v>
      </c>
      <c r="G4439">
        <f>VLOOKUP($B4439,Feuil2!$A$2:$G$720,5,FALSE)</f>
        <v>0</v>
      </c>
      <c r="H4439">
        <f>VLOOKUP($B4439,Feuil2!$A$2:$G$720,6,FALSE)</f>
        <v>15</v>
      </c>
      <c r="I4439">
        <f>VLOOKUP($B4439,Feuil2!$A$2:$G$720,7,FALSE)</f>
        <v>0</v>
      </c>
      <c r="J4439">
        <f>VLOOKUP($B4439,Feuil2!$A$2:$J$720,10,FALSE)</f>
        <v>1</v>
      </c>
      <c r="K4439" t="str">
        <f>VLOOKUP(J4439,move_damage_classes!$B$2:$C$4,2,FALSE)</f>
        <v>status</v>
      </c>
    </row>
    <row r="4440" spans="1:11" x14ac:dyDescent="0.25">
      <c r="A4440">
        <v>305</v>
      </c>
      <c r="B4440">
        <v>368</v>
      </c>
      <c r="C4440" t="str">
        <f>VLOOKUP($B4440,Feuil2!$A$2:$G$720,2,FALSE)</f>
        <v>metal-burst</v>
      </c>
      <c r="D4440">
        <f>VLOOKUP($B4440,Feuil2!$A$2:$G$720,3,FALSE)</f>
        <v>4</v>
      </c>
      <c r="E4440">
        <f>VLOOKUP($B4440,Feuil2!$A$2:$G$720,4,FALSE)</f>
        <v>9</v>
      </c>
      <c r="F4440" t="str">
        <f>VLOOKUP($E4440,Feuil3!$A$2:$B$19,2,FALSE)</f>
        <v>steel</v>
      </c>
      <c r="G4440">
        <f>VLOOKUP($B4440,Feuil2!$A$2:$G$720,5,FALSE)</f>
        <v>0</v>
      </c>
      <c r="H4440">
        <f>VLOOKUP($B4440,Feuil2!$A$2:$G$720,6,FALSE)</f>
        <v>10</v>
      </c>
      <c r="I4440">
        <f>VLOOKUP($B4440,Feuil2!$A$2:$G$720,7,FALSE)</f>
        <v>100</v>
      </c>
      <c r="J4440">
        <f>VLOOKUP($B4440,Feuil2!$A$2:$J$720,10,FALSE)</f>
        <v>2</v>
      </c>
      <c r="K4440" t="str">
        <f>VLOOKUP(J4440,move_damage_classes!$B$2:$C$4,2,FALSE)</f>
        <v>physical</v>
      </c>
    </row>
    <row r="4441" spans="1:11" x14ac:dyDescent="0.25">
      <c r="A4441">
        <v>305</v>
      </c>
      <c r="B4441">
        <v>442</v>
      </c>
      <c r="C4441" t="str">
        <f>VLOOKUP($B4441,Feuil2!$A$2:$G$720,2,FALSE)</f>
        <v>iron-head</v>
      </c>
      <c r="D4441">
        <f>VLOOKUP($B4441,Feuil2!$A$2:$G$720,3,FALSE)</f>
        <v>4</v>
      </c>
      <c r="E4441">
        <f>VLOOKUP($B4441,Feuil2!$A$2:$G$720,4,FALSE)</f>
        <v>9</v>
      </c>
      <c r="F4441" t="str">
        <f>VLOOKUP($E4441,Feuil3!$A$2:$B$19,2,FALSE)</f>
        <v>steel</v>
      </c>
      <c r="G4441">
        <f>VLOOKUP($B4441,Feuil2!$A$2:$G$720,5,FALSE)</f>
        <v>80</v>
      </c>
      <c r="H4441">
        <f>VLOOKUP($B4441,Feuil2!$A$2:$G$720,6,FALSE)</f>
        <v>15</v>
      </c>
      <c r="I4441">
        <f>VLOOKUP($B4441,Feuil2!$A$2:$G$720,7,FALSE)</f>
        <v>100</v>
      </c>
      <c r="J4441">
        <f>VLOOKUP($B4441,Feuil2!$A$2:$J$720,10,FALSE)</f>
        <v>2</v>
      </c>
      <c r="K4441" t="str">
        <f>VLOOKUP(J4441,move_damage_classes!$B$2:$C$4,2,FALSE)</f>
        <v>physical</v>
      </c>
    </row>
    <row r="4442" spans="1:11" x14ac:dyDescent="0.25">
      <c r="A4442">
        <v>305</v>
      </c>
      <c r="B4442">
        <v>475</v>
      </c>
      <c r="C4442" t="str">
        <f>VLOOKUP($B4442,Feuil2!$A$2:$G$720,2,FALSE)</f>
        <v>autotomize</v>
      </c>
      <c r="D4442">
        <f>VLOOKUP($B4442,Feuil2!$A$2:$G$720,3,FALSE)</f>
        <v>5</v>
      </c>
      <c r="E4442">
        <f>VLOOKUP($B4442,Feuil2!$A$2:$G$720,4,FALSE)</f>
        <v>9</v>
      </c>
      <c r="F4442" t="str">
        <f>VLOOKUP($E4442,Feuil3!$A$2:$B$19,2,FALSE)</f>
        <v>steel</v>
      </c>
      <c r="G4442">
        <f>VLOOKUP($B4442,Feuil2!$A$2:$G$720,5,FALSE)</f>
        <v>0</v>
      </c>
      <c r="H4442">
        <f>VLOOKUP($B4442,Feuil2!$A$2:$G$720,6,FALSE)</f>
        <v>15</v>
      </c>
      <c r="I4442">
        <f>VLOOKUP($B4442,Feuil2!$A$2:$G$720,7,FALSE)</f>
        <v>0</v>
      </c>
      <c r="J4442">
        <f>VLOOKUP($B4442,Feuil2!$A$2:$J$720,10,FALSE)</f>
        <v>1</v>
      </c>
      <c r="K4442" t="str">
        <f>VLOOKUP(J4442,move_damage_classes!$B$2:$C$4,2,FALSE)</f>
        <v>status</v>
      </c>
    </row>
    <row r="4443" spans="1:11" x14ac:dyDescent="0.25">
      <c r="A4443">
        <v>305</v>
      </c>
      <c r="B4443">
        <v>484</v>
      </c>
      <c r="C4443" t="str">
        <f>VLOOKUP($B4443,Feuil2!$A$2:$G$720,2,FALSE)</f>
        <v>heavy-slam</v>
      </c>
      <c r="D4443">
        <f>VLOOKUP($B4443,Feuil2!$A$2:$G$720,3,FALSE)</f>
        <v>5</v>
      </c>
      <c r="E4443">
        <f>VLOOKUP($B4443,Feuil2!$A$2:$G$720,4,FALSE)</f>
        <v>9</v>
      </c>
      <c r="F4443" t="str">
        <f>VLOOKUP($E4443,Feuil3!$A$2:$B$19,2,FALSE)</f>
        <v>steel</v>
      </c>
      <c r="G4443">
        <f>VLOOKUP($B4443,Feuil2!$A$2:$G$720,5,FALSE)</f>
        <v>0</v>
      </c>
      <c r="H4443">
        <f>VLOOKUP($B4443,Feuil2!$A$2:$G$720,6,FALSE)</f>
        <v>10</v>
      </c>
      <c r="I4443">
        <f>VLOOKUP($B4443,Feuil2!$A$2:$G$720,7,FALSE)</f>
        <v>100</v>
      </c>
      <c r="J4443">
        <f>VLOOKUP($B4443,Feuil2!$A$2:$J$720,10,FALSE)</f>
        <v>2</v>
      </c>
      <c r="K4443" t="str">
        <f>VLOOKUP(J4443,move_damage_classes!$B$2:$C$4,2,FALSE)</f>
        <v>physical</v>
      </c>
    </row>
    <row r="4444" spans="1:11" x14ac:dyDescent="0.25">
      <c r="A4444">
        <v>306</v>
      </c>
      <c r="B4444">
        <v>29</v>
      </c>
      <c r="C4444" t="str">
        <f>VLOOKUP($B4444,Feuil2!$A$2:$G$720,2,FALSE)</f>
        <v>headbutt</v>
      </c>
      <c r="D4444">
        <f>VLOOKUP($B4444,Feuil2!$A$2:$G$720,3,FALSE)</f>
        <v>1</v>
      </c>
      <c r="E4444">
        <f>VLOOKUP($B4444,Feuil2!$A$2:$G$720,4,FALSE)</f>
        <v>1</v>
      </c>
      <c r="F4444" t="str">
        <f>VLOOKUP($E4444,Feuil3!$A$2:$B$19,2,FALSE)</f>
        <v>normal</v>
      </c>
      <c r="G4444">
        <f>VLOOKUP($B4444,Feuil2!$A$2:$G$720,5,FALSE)</f>
        <v>70</v>
      </c>
      <c r="H4444">
        <f>VLOOKUP($B4444,Feuil2!$A$2:$G$720,6,FALSE)</f>
        <v>15</v>
      </c>
      <c r="I4444">
        <f>VLOOKUP($B4444,Feuil2!$A$2:$G$720,7,FALSE)</f>
        <v>100</v>
      </c>
      <c r="J4444">
        <f>VLOOKUP($B4444,Feuil2!$A$2:$J$720,10,FALSE)</f>
        <v>2</v>
      </c>
      <c r="K4444" t="str">
        <f>VLOOKUP(J4444,move_damage_classes!$B$2:$C$4,2,FALSE)</f>
        <v>physical</v>
      </c>
    </row>
    <row r="4445" spans="1:11" x14ac:dyDescent="0.25">
      <c r="A4445">
        <v>306</v>
      </c>
      <c r="B4445">
        <v>33</v>
      </c>
      <c r="C4445" t="str">
        <f>VLOOKUP($B4445,Feuil2!$A$2:$G$720,2,FALSE)</f>
        <v>tackle</v>
      </c>
      <c r="D4445">
        <f>VLOOKUP($B4445,Feuil2!$A$2:$G$720,3,FALSE)</f>
        <v>1</v>
      </c>
      <c r="E4445">
        <f>VLOOKUP($B4445,Feuil2!$A$2:$G$720,4,FALSE)</f>
        <v>1</v>
      </c>
      <c r="F4445" t="str">
        <f>VLOOKUP($E4445,Feuil3!$A$2:$B$19,2,FALSE)</f>
        <v>normal</v>
      </c>
      <c r="G4445">
        <f>VLOOKUP($B4445,Feuil2!$A$2:$G$720,5,FALSE)</f>
        <v>40</v>
      </c>
      <c r="H4445">
        <f>VLOOKUP($B4445,Feuil2!$A$2:$G$720,6,FALSE)</f>
        <v>35</v>
      </c>
      <c r="I4445">
        <f>VLOOKUP($B4445,Feuil2!$A$2:$G$720,7,FALSE)</f>
        <v>100</v>
      </c>
      <c r="J4445">
        <f>VLOOKUP($B4445,Feuil2!$A$2:$J$720,10,FALSE)</f>
        <v>2</v>
      </c>
      <c r="K4445" t="str">
        <f>VLOOKUP(J4445,move_damage_classes!$B$2:$C$4,2,FALSE)</f>
        <v>physical</v>
      </c>
    </row>
    <row r="4446" spans="1:11" x14ac:dyDescent="0.25">
      <c r="A4446">
        <v>306</v>
      </c>
      <c r="B4446">
        <v>36</v>
      </c>
      <c r="C4446" t="str">
        <f>VLOOKUP($B4446,Feuil2!$A$2:$G$720,2,FALSE)</f>
        <v>take-down</v>
      </c>
      <c r="D4446">
        <f>VLOOKUP($B4446,Feuil2!$A$2:$G$720,3,FALSE)</f>
        <v>1</v>
      </c>
      <c r="E4446">
        <f>VLOOKUP($B4446,Feuil2!$A$2:$G$720,4,FALSE)</f>
        <v>1</v>
      </c>
      <c r="F4446" t="str">
        <f>VLOOKUP($E4446,Feuil3!$A$2:$B$19,2,FALSE)</f>
        <v>normal</v>
      </c>
      <c r="G4446">
        <f>VLOOKUP($B4446,Feuil2!$A$2:$G$720,5,FALSE)</f>
        <v>90</v>
      </c>
      <c r="H4446">
        <f>VLOOKUP($B4446,Feuil2!$A$2:$G$720,6,FALSE)</f>
        <v>20</v>
      </c>
      <c r="I4446">
        <f>VLOOKUP($B4446,Feuil2!$A$2:$G$720,7,FALSE)</f>
        <v>85</v>
      </c>
      <c r="J4446">
        <f>VLOOKUP($B4446,Feuil2!$A$2:$J$720,10,FALSE)</f>
        <v>2</v>
      </c>
      <c r="K4446" t="str">
        <f>VLOOKUP(J4446,move_damage_classes!$B$2:$C$4,2,FALSE)</f>
        <v>physical</v>
      </c>
    </row>
    <row r="4447" spans="1:11" x14ac:dyDescent="0.25">
      <c r="A4447">
        <v>306</v>
      </c>
      <c r="B4447">
        <v>38</v>
      </c>
      <c r="C4447" t="str">
        <f>VLOOKUP($B4447,Feuil2!$A$2:$G$720,2,FALSE)</f>
        <v>double-edge</v>
      </c>
      <c r="D4447">
        <f>VLOOKUP($B4447,Feuil2!$A$2:$G$720,3,FALSE)</f>
        <v>1</v>
      </c>
      <c r="E4447">
        <f>VLOOKUP($B4447,Feuil2!$A$2:$G$720,4,FALSE)</f>
        <v>1</v>
      </c>
      <c r="F4447" t="str">
        <f>VLOOKUP($E4447,Feuil3!$A$2:$B$19,2,FALSE)</f>
        <v>normal</v>
      </c>
      <c r="G4447">
        <f>VLOOKUP($B4447,Feuil2!$A$2:$G$720,5,FALSE)</f>
        <v>120</v>
      </c>
      <c r="H4447">
        <f>VLOOKUP($B4447,Feuil2!$A$2:$G$720,6,FALSE)</f>
        <v>15</v>
      </c>
      <c r="I4447">
        <f>VLOOKUP($B4447,Feuil2!$A$2:$G$720,7,FALSE)</f>
        <v>100</v>
      </c>
      <c r="J4447">
        <f>VLOOKUP($B4447,Feuil2!$A$2:$J$720,10,FALSE)</f>
        <v>2</v>
      </c>
      <c r="K4447" t="str">
        <f>VLOOKUP(J4447,move_damage_classes!$B$2:$C$4,2,FALSE)</f>
        <v>physical</v>
      </c>
    </row>
    <row r="4448" spans="1:11" x14ac:dyDescent="0.25">
      <c r="A4448">
        <v>306</v>
      </c>
      <c r="B4448">
        <v>46</v>
      </c>
      <c r="C4448" t="str">
        <f>VLOOKUP($B4448,Feuil2!$A$2:$G$720,2,FALSE)</f>
        <v>roar</v>
      </c>
      <c r="D4448">
        <f>VLOOKUP($B4448,Feuil2!$A$2:$G$720,3,FALSE)</f>
        <v>1</v>
      </c>
      <c r="E4448">
        <f>VLOOKUP($B4448,Feuil2!$A$2:$G$720,4,FALSE)</f>
        <v>1</v>
      </c>
      <c r="F4448" t="str">
        <f>VLOOKUP($E4448,Feuil3!$A$2:$B$19,2,FALSE)</f>
        <v>normal</v>
      </c>
      <c r="G4448">
        <f>VLOOKUP($B4448,Feuil2!$A$2:$G$720,5,FALSE)</f>
        <v>0</v>
      </c>
      <c r="H4448">
        <f>VLOOKUP($B4448,Feuil2!$A$2:$G$720,6,FALSE)</f>
        <v>20</v>
      </c>
      <c r="I4448">
        <f>VLOOKUP($B4448,Feuil2!$A$2:$G$720,7,FALSE)</f>
        <v>0</v>
      </c>
      <c r="J4448">
        <f>VLOOKUP($B4448,Feuil2!$A$2:$J$720,10,FALSE)</f>
        <v>1</v>
      </c>
      <c r="K4448" t="str">
        <f>VLOOKUP(J4448,move_damage_classes!$B$2:$C$4,2,FALSE)</f>
        <v>status</v>
      </c>
    </row>
    <row r="4449" spans="1:11" x14ac:dyDescent="0.25">
      <c r="A4449">
        <v>306</v>
      </c>
      <c r="B4449">
        <v>106</v>
      </c>
      <c r="C4449" t="str">
        <f>VLOOKUP($B4449,Feuil2!$A$2:$G$720,2,FALSE)</f>
        <v>harden</v>
      </c>
      <c r="D4449">
        <f>VLOOKUP($B4449,Feuil2!$A$2:$G$720,3,FALSE)</f>
        <v>1</v>
      </c>
      <c r="E4449">
        <f>VLOOKUP($B4449,Feuil2!$A$2:$G$720,4,FALSE)</f>
        <v>1</v>
      </c>
      <c r="F4449" t="str">
        <f>VLOOKUP($E4449,Feuil3!$A$2:$B$19,2,FALSE)</f>
        <v>normal</v>
      </c>
      <c r="G4449">
        <f>VLOOKUP($B4449,Feuil2!$A$2:$G$720,5,FALSE)</f>
        <v>0</v>
      </c>
      <c r="H4449">
        <f>VLOOKUP($B4449,Feuil2!$A$2:$G$720,6,FALSE)</f>
        <v>30</v>
      </c>
      <c r="I4449">
        <f>VLOOKUP($B4449,Feuil2!$A$2:$G$720,7,FALSE)</f>
        <v>0</v>
      </c>
      <c r="J4449">
        <f>VLOOKUP($B4449,Feuil2!$A$2:$J$720,10,FALSE)</f>
        <v>1</v>
      </c>
      <c r="K4449" t="str">
        <f>VLOOKUP(J4449,move_damage_classes!$B$2:$C$4,2,FALSE)</f>
        <v>status</v>
      </c>
    </row>
    <row r="4450" spans="1:11" x14ac:dyDescent="0.25">
      <c r="A4450">
        <v>306</v>
      </c>
      <c r="B4450">
        <v>157</v>
      </c>
      <c r="C4450" t="str">
        <f>VLOOKUP($B4450,Feuil2!$A$2:$G$720,2,FALSE)</f>
        <v>rock-slide</v>
      </c>
      <c r="D4450">
        <f>VLOOKUP($B4450,Feuil2!$A$2:$G$720,3,FALSE)</f>
        <v>1</v>
      </c>
      <c r="E4450">
        <f>VLOOKUP($B4450,Feuil2!$A$2:$G$720,4,FALSE)</f>
        <v>6</v>
      </c>
      <c r="F4450" t="str">
        <f>VLOOKUP($E4450,Feuil3!$A$2:$B$19,2,FALSE)</f>
        <v>rock</v>
      </c>
      <c r="G4450">
        <f>VLOOKUP($B4450,Feuil2!$A$2:$G$720,5,FALSE)</f>
        <v>75</v>
      </c>
      <c r="H4450">
        <f>VLOOKUP($B4450,Feuil2!$A$2:$G$720,6,FALSE)</f>
        <v>10</v>
      </c>
      <c r="I4450">
        <f>VLOOKUP($B4450,Feuil2!$A$2:$G$720,7,FALSE)</f>
        <v>90</v>
      </c>
      <c r="J4450">
        <f>VLOOKUP($B4450,Feuil2!$A$2:$J$720,10,FALSE)</f>
        <v>2</v>
      </c>
      <c r="K4450" t="str">
        <f>VLOOKUP(J4450,move_damage_classes!$B$2:$C$4,2,FALSE)</f>
        <v>physical</v>
      </c>
    </row>
    <row r="4451" spans="1:11" x14ac:dyDescent="0.25">
      <c r="A4451">
        <v>306</v>
      </c>
      <c r="B4451">
        <v>182</v>
      </c>
      <c r="C4451" t="str">
        <f>VLOOKUP($B4451,Feuil2!$A$2:$G$720,2,FALSE)</f>
        <v>protect</v>
      </c>
      <c r="D4451">
        <f>VLOOKUP($B4451,Feuil2!$A$2:$G$720,3,FALSE)</f>
        <v>2</v>
      </c>
      <c r="E4451">
        <f>VLOOKUP($B4451,Feuil2!$A$2:$G$720,4,FALSE)</f>
        <v>1</v>
      </c>
      <c r="F4451" t="str">
        <f>VLOOKUP($E4451,Feuil3!$A$2:$B$19,2,FALSE)</f>
        <v>normal</v>
      </c>
      <c r="G4451">
        <f>VLOOKUP($B4451,Feuil2!$A$2:$G$720,5,FALSE)</f>
        <v>0</v>
      </c>
      <c r="H4451">
        <f>VLOOKUP($B4451,Feuil2!$A$2:$G$720,6,FALSE)</f>
        <v>10</v>
      </c>
      <c r="I4451">
        <f>VLOOKUP($B4451,Feuil2!$A$2:$G$720,7,FALSE)</f>
        <v>0</v>
      </c>
      <c r="J4451">
        <f>VLOOKUP($B4451,Feuil2!$A$2:$J$720,10,FALSE)</f>
        <v>1</v>
      </c>
      <c r="K4451" t="str">
        <f>VLOOKUP(J4451,move_damage_classes!$B$2:$C$4,2,FALSE)</f>
        <v>status</v>
      </c>
    </row>
    <row r="4452" spans="1:11" x14ac:dyDescent="0.25">
      <c r="A4452">
        <v>306</v>
      </c>
      <c r="B4452">
        <v>189</v>
      </c>
      <c r="C4452" t="str">
        <f>VLOOKUP($B4452,Feuil2!$A$2:$G$720,2,FALSE)</f>
        <v>mud-slap</v>
      </c>
      <c r="D4452">
        <f>VLOOKUP($B4452,Feuil2!$A$2:$G$720,3,FALSE)</f>
        <v>2</v>
      </c>
      <c r="E4452">
        <f>VLOOKUP($B4452,Feuil2!$A$2:$G$720,4,FALSE)</f>
        <v>5</v>
      </c>
      <c r="F4452" t="str">
        <f>VLOOKUP($E4452,Feuil3!$A$2:$B$19,2,FALSE)</f>
        <v>ground</v>
      </c>
      <c r="G4452">
        <f>VLOOKUP($B4452,Feuil2!$A$2:$G$720,5,FALSE)</f>
        <v>20</v>
      </c>
      <c r="H4452">
        <f>VLOOKUP($B4452,Feuil2!$A$2:$G$720,6,FALSE)</f>
        <v>10</v>
      </c>
      <c r="I4452">
        <f>VLOOKUP($B4452,Feuil2!$A$2:$G$720,7,FALSE)</f>
        <v>100</v>
      </c>
      <c r="J4452">
        <f>VLOOKUP($B4452,Feuil2!$A$2:$J$720,10,FALSE)</f>
        <v>3</v>
      </c>
      <c r="K4452" t="str">
        <f>VLOOKUP(J4452,move_damage_classes!$B$2:$C$4,2,FALSE)</f>
        <v>special</v>
      </c>
    </row>
    <row r="4453" spans="1:11" x14ac:dyDescent="0.25">
      <c r="A4453">
        <v>306</v>
      </c>
      <c r="B4453">
        <v>231</v>
      </c>
      <c r="C4453" t="str">
        <f>VLOOKUP($B4453,Feuil2!$A$2:$G$720,2,FALSE)</f>
        <v>iron-tail</v>
      </c>
      <c r="D4453">
        <f>VLOOKUP($B4453,Feuil2!$A$2:$G$720,3,FALSE)</f>
        <v>2</v>
      </c>
      <c r="E4453">
        <f>VLOOKUP($B4453,Feuil2!$A$2:$G$720,4,FALSE)</f>
        <v>9</v>
      </c>
      <c r="F4453" t="str">
        <f>VLOOKUP($E4453,Feuil3!$A$2:$B$19,2,FALSE)</f>
        <v>steel</v>
      </c>
      <c r="G4453">
        <f>VLOOKUP($B4453,Feuil2!$A$2:$G$720,5,FALSE)</f>
        <v>100</v>
      </c>
      <c r="H4453">
        <f>VLOOKUP($B4453,Feuil2!$A$2:$G$720,6,FALSE)</f>
        <v>15</v>
      </c>
      <c r="I4453">
        <f>VLOOKUP($B4453,Feuil2!$A$2:$G$720,7,FALSE)</f>
        <v>75</v>
      </c>
      <c r="J4453">
        <f>VLOOKUP($B4453,Feuil2!$A$2:$J$720,10,FALSE)</f>
        <v>2</v>
      </c>
      <c r="K4453" t="str">
        <f>VLOOKUP(J4453,move_damage_classes!$B$2:$C$4,2,FALSE)</f>
        <v>physical</v>
      </c>
    </row>
    <row r="4454" spans="1:11" x14ac:dyDescent="0.25">
      <c r="A4454">
        <v>306</v>
      </c>
      <c r="B4454">
        <v>232</v>
      </c>
      <c r="C4454" t="str">
        <f>VLOOKUP($B4454,Feuil2!$A$2:$G$720,2,FALSE)</f>
        <v>metal-claw</v>
      </c>
      <c r="D4454">
        <f>VLOOKUP($B4454,Feuil2!$A$2:$G$720,3,FALSE)</f>
        <v>2</v>
      </c>
      <c r="E4454">
        <f>VLOOKUP($B4454,Feuil2!$A$2:$G$720,4,FALSE)</f>
        <v>9</v>
      </c>
      <c r="F4454" t="str">
        <f>VLOOKUP($E4454,Feuil3!$A$2:$B$19,2,FALSE)</f>
        <v>steel</v>
      </c>
      <c r="G4454">
        <f>VLOOKUP($B4454,Feuil2!$A$2:$G$720,5,FALSE)</f>
        <v>50</v>
      </c>
      <c r="H4454">
        <f>VLOOKUP($B4454,Feuil2!$A$2:$G$720,6,FALSE)</f>
        <v>35</v>
      </c>
      <c r="I4454">
        <f>VLOOKUP($B4454,Feuil2!$A$2:$G$720,7,FALSE)</f>
        <v>95</v>
      </c>
      <c r="J4454">
        <f>VLOOKUP($B4454,Feuil2!$A$2:$J$720,10,FALSE)</f>
        <v>2</v>
      </c>
      <c r="K4454" t="str">
        <f>VLOOKUP(J4454,move_damage_classes!$B$2:$C$4,2,FALSE)</f>
        <v>physical</v>
      </c>
    </row>
    <row r="4455" spans="1:11" x14ac:dyDescent="0.25">
      <c r="A4455">
        <v>306</v>
      </c>
      <c r="B4455">
        <v>317</v>
      </c>
      <c r="C4455" t="str">
        <f>VLOOKUP($B4455,Feuil2!$A$2:$G$720,2,FALSE)</f>
        <v>rock-tomb</v>
      </c>
      <c r="D4455">
        <f>VLOOKUP($B4455,Feuil2!$A$2:$G$720,3,FALSE)</f>
        <v>3</v>
      </c>
      <c r="E4455">
        <f>VLOOKUP($B4455,Feuil2!$A$2:$G$720,4,FALSE)</f>
        <v>6</v>
      </c>
      <c r="F4455" t="str">
        <f>VLOOKUP($E4455,Feuil3!$A$2:$B$19,2,FALSE)</f>
        <v>rock</v>
      </c>
      <c r="G4455">
        <f>VLOOKUP($B4455,Feuil2!$A$2:$G$720,5,FALSE)</f>
        <v>60</v>
      </c>
      <c r="H4455">
        <f>VLOOKUP($B4455,Feuil2!$A$2:$G$720,6,FALSE)</f>
        <v>15</v>
      </c>
      <c r="I4455">
        <f>VLOOKUP($B4455,Feuil2!$A$2:$G$720,7,FALSE)</f>
        <v>95</v>
      </c>
      <c r="J4455">
        <f>VLOOKUP($B4455,Feuil2!$A$2:$J$720,10,FALSE)</f>
        <v>2</v>
      </c>
      <c r="K4455" t="str">
        <f>VLOOKUP(J4455,move_damage_classes!$B$2:$C$4,2,FALSE)</f>
        <v>physical</v>
      </c>
    </row>
    <row r="4456" spans="1:11" x14ac:dyDescent="0.25">
      <c r="A4456">
        <v>306</v>
      </c>
      <c r="B4456">
        <v>319</v>
      </c>
      <c r="C4456" t="str">
        <f>VLOOKUP($B4456,Feuil2!$A$2:$G$720,2,FALSE)</f>
        <v>metal-sound</v>
      </c>
      <c r="D4456">
        <f>VLOOKUP($B4456,Feuil2!$A$2:$G$720,3,FALSE)</f>
        <v>3</v>
      </c>
      <c r="E4456">
        <f>VLOOKUP($B4456,Feuil2!$A$2:$G$720,4,FALSE)</f>
        <v>9</v>
      </c>
      <c r="F4456" t="str">
        <f>VLOOKUP($E4456,Feuil3!$A$2:$B$19,2,FALSE)</f>
        <v>steel</v>
      </c>
      <c r="G4456">
        <f>VLOOKUP($B4456,Feuil2!$A$2:$G$720,5,FALSE)</f>
        <v>0</v>
      </c>
      <c r="H4456">
        <f>VLOOKUP($B4456,Feuil2!$A$2:$G$720,6,FALSE)</f>
        <v>40</v>
      </c>
      <c r="I4456">
        <f>VLOOKUP($B4456,Feuil2!$A$2:$G$720,7,FALSE)</f>
        <v>85</v>
      </c>
      <c r="J4456">
        <f>VLOOKUP($B4456,Feuil2!$A$2:$J$720,10,FALSE)</f>
        <v>1</v>
      </c>
      <c r="K4456" t="str">
        <f>VLOOKUP(J4456,move_damage_classes!$B$2:$C$4,2,FALSE)</f>
        <v>status</v>
      </c>
    </row>
    <row r="4457" spans="1:11" x14ac:dyDescent="0.25">
      <c r="A4457">
        <v>306</v>
      </c>
      <c r="B4457">
        <v>334</v>
      </c>
      <c r="C4457" t="str">
        <f>VLOOKUP($B4457,Feuil2!$A$2:$G$720,2,FALSE)</f>
        <v>iron-defense</v>
      </c>
      <c r="D4457">
        <f>VLOOKUP($B4457,Feuil2!$A$2:$G$720,3,FALSE)</f>
        <v>3</v>
      </c>
      <c r="E4457">
        <f>VLOOKUP($B4457,Feuil2!$A$2:$G$720,4,FALSE)</f>
        <v>9</v>
      </c>
      <c r="F4457" t="str">
        <f>VLOOKUP($E4457,Feuil3!$A$2:$B$19,2,FALSE)</f>
        <v>steel</v>
      </c>
      <c r="G4457">
        <f>VLOOKUP($B4457,Feuil2!$A$2:$G$720,5,FALSE)</f>
        <v>0</v>
      </c>
      <c r="H4457">
        <f>VLOOKUP($B4457,Feuil2!$A$2:$G$720,6,FALSE)</f>
        <v>15</v>
      </c>
      <c r="I4457">
        <f>VLOOKUP($B4457,Feuil2!$A$2:$G$720,7,FALSE)</f>
        <v>0</v>
      </c>
      <c r="J4457">
        <f>VLOOKUP($B4457,Feuil2!$A$2:$J$720,10,FALSE)</f>
        <v>1</v>
      </c>
      <c r="K4457" t="str">
        <f>VLOOKUP(J4457,move_damage_classes!$B$2:$C$4,2,FALSE)</f>
        <v>status</v>
      </c>
    </row>
    <row r="4458" spans="1:11" x14ac:dyDescent="0.25">
      <c r="A4458">
        <v>306</v>
      </c>
      <c r="B4458">
        <v>368</v>
      </c>
      <c r="C4458" t="str">
        <f>VLOOKUP($B4458,Feuil2!$A$2:$G$720,2,FALSE)</f>
        <v>metal-burst</v>
      </c>
      <c r="D4458">
        <f>VLOOKUP($B4458,Feuil2!$A$2:$G$720,3,FALSE)</f>
        <v>4</v>
      </c>
      <c r="E4458">
        <f>VLOOKUP($B4458,Feuil2!$A$2:$G$720,4,FALSE)</f>
        <v>9</v>
      </c>
      <c r="F4458" t="str">
        <f>VLOOKUP($E4458,Feuil3!$A$2:$B$19,2,FALSE)</f>
        <v>steel</v>
      </c>
      <c r="G4458">
        <f>VLOOKUP($B4458,Feuil2!$A$2:$G$720,5,FALSE)</f>
        <v>0</v>
      </c>
      <c r="H4458">
        <f>VLOOKUP($B4458,Feuil2!$A$2:$G$720,6,FALSE)</f>
        <v>10</v>
      </c>
      <c r="I4458">
        <f>VLOOKUP($B4458,Feuil2!$A$2:$G$720,7,FALSE)</f>
        <v>100</v>
      </c>
      <c r="J4458">
        <f>VLOOKUP($B4458,Feuil2!$A$2:$J$720,10,FALSE)</f>
        <v>2</v>
      </c>
      <c r="K4458" t="str">
        <f>VLOOKUP(J4458,move_damage_classes!$B$2:$C$4,2,FALSE)</f>
        <v>physical</v>
      </c>
    </row>
    <row r="4459" spans="1:11" x14ac:dyDescent="0.25">
      <c r="A4459">
        <v>306</v>
      </c>
      <c r="B4459">
        <v>442</v>
      </c>
      <c r="C4459" t="str">
        <f>VLOOKUP($B4459,Feuil2!$A$2:$G$720,2,FALSE)</f>
        <v>iron-head</v>
      </c>
      <c r="D4459">
        <f>VLOOKUP($B4459,Feuil2!$A$2:$G$720,3,FALSE)</f>
        <v>4</v>
      </c>
      <c r="E4459">
        <f>VLOOKUP($B4459,Feuil2!$A$2:$G$720,4,FALSE)</f>
        <v>9</v>
      </c>
      <c r="F4459" t="str">
        <f>VLOOKUP($E4459,Feuil3!$A$2:$B$19,2,FALSE)</f>
        <v>steel</v>
      </c>
      <c r="G4459">
        <f>VLOOKUP($B4459,Feuil2!$A$2:$G$720,5,FALSE)</f>
        <v>80</v>
      </c>
      <c r="H4459">
        <f>VLOOKUP($B4459,Feuil2!$A$2:$G$720,6,FALSE)</f>
        <v>15</v>
      </c>
      <c r="I4459">
        <f>VLOOKUP($B4459,Feuil2!$A$2:$G$720,7,FALSE)</f>
        <v>100</v>
      </c>
      <c r="J4459">
        <f>VLOOKUP($B4459,Feuil2!$A$2:$J$720,10,FALSE)</f>
        <v>2</v>
      </c>
      <c r="K4459" t="str">
        <f>VLOOKUP(J4459,move_damage_classes!$B$2:$C$4,2,FALSE)</f>
        <v>physical</v>
      </c>
    </row>
    <row r="4460" spans="1:11" x14ac:dyDescent="0.25">
      <c r="A4460">
        <v>306</v>
      </c>
      <c r="B4460">
        <v>475</v>
      </c>
      <c r="C4460" t="str">
        <f>VLOOKUP($B4460,Feuil2!$A$2:$G$720,2,FALSE)</f>
        <v>autotomize</v>
      </c>
      <c r="D4460">
        <f>VLOOKUP($B4460,Feuil2!$A$2:$G$720,3,FALSE)</f>
        <v>5</v>
      </c>
      <c r="E4460">
        <f>VLOOKUP($B4460,Feuil2!$A$2:$G$720,4,FALSE)</f>
        <v>9</v>
      </c>
      <c r="F4460" t="str">
        <f>VLOOKUP($E4460,Feuil3!$A$2:$B$19,2,FALSE)</f>
        <v>steel</v>
      </c>
      <c r="G4460">
        <f>VLOOKUP($B4460,Feuil2!$A$2:$G$720,5,FALSE)</f>
        <v>0</v>
      </c>
      <c r="H4460">
        <f>VLOOKUP($B4460,Feuil2!$A$2:$G$720,6,FALSE)</f>
        <v>15</v>
      </c>
      <c r="I4460">
        <f>VLOOKUP($B4460,Feuil2!$A$2:$G$720,7,FALSE)</f>
        <v>0</v>
      </c>
      <c r="J4460">
        <f>VLOOKUP($B4460,Feuil2!$A$2:$J$720,10,FALSE)</f>
        <v>1</v>
      </c>
      <c r="K4460" t="str">
        <f>VLOOKUP(J4460,move_damage_classes!$B$2:$C$4,2,FALSE)</f>
        <v>status</v>
      </c>
    </row>
    <row r="4461" spans="1:11" x14ac:dyDescent="0.25">
      <c r="A4461">
        <v>306</v>
      </c>
      <c r="B4461">
        <v>484</v>
      </c>
      <c r="C4461" t="str">
        <f>VLOOKUP($B4461,Feuil2!$A$2:$G$720,2,FALSE)</f>
        <v>heavy-slam</v>
      </c>
      <c r="D4461">
        <f>VLOOKUP($B4461,Feuil2!$A$2:$G$720,3,FALSE)</f>
        <v>5</v>
      </c>
      <c r="E4461">
        <f>VLOOKUP($B4461,Feuil2!$A$2:$G$720,4,FALSE)</f>
        <v>9</v>
      </c>
      <c r="F4461" t="str">
        <f>VLOOKUP($E4461,Feuil3!$A$2:$B$19,2,FALSE)</f>
        <v>steel</v>
      </c>
      <c r="G4461">
        <f>VLOOKUP($B4461,Feuil2!$A$2:$G$720,5,FALSE)</f>
        <v>0</v>
      </c>
      <c r="H4461">
        <f>VLOOKUP($B4461,Feuil2!$A$2:$G$720,6,FALSE)</f>
        <v>10</v>
      </c>
      <c r="I4461">
        <f>VLOOKUP($B4461,Feuil2!$A$2:$G$720,7,FALSE)</f>
        <v>100</v>
      </c>
      <c r="J4461">
        <f>VLOOKUP($B4461,Feuil2!$A$2:$J$720,10,FALSE)</f>
        <v>2</v>
      </c>
      <c r="K4461" t="str">
        <f>VLOOKUP(J4461,move_damage_classes!$B$2:$C$4,2,FALSE)</f>
        <v>physical</v>
      </c>
    </row>
    <row r="4462" spans="1:11" x14ac:dyDescent="0.25">
      <c r="A4462">
        <v>307</v>
      </c>
      <c r="B4462">
        <v>68</v>
      </c>
      <c r="C4462" t="str">
        <f>VLOOKUP($B4462,Feuil2!$A$2:$G$720,2,FALSE)</f>
        <v>counter</v>
      </c>
      <c r="D4462">
        <f>VLOOKUP($B4462,Feuil2!$A$2:$G$720,3,FALSE)</f>
        <v>1</v>
      </c>
      <c r="E4462">
        <f>VLOOKUP($B4462,Feuil2!$A$2:$G$720,4,FALSE)</f>
        <v>2</v>
      </c>
      <c r="F4462" t="str">
        <f>VLOOKUP($E4462,Feuil3!$A$2:$B$19,2,FALSE)</f>
        <v>fighting</v>
      </c>
      <c r="G4462">
        <f>VLOOKUP($B4462,Feuil2!$A$2:$G$720,5,FALSE)</f>
        <v>0</v>
      </c>
      <c r="H4462">
        <f>VLOOKUP($B4462,Feuil2!$A$2:$G$720,6,FALSE)</f>
        <v>20</v>
      </c>
      <c r="I4462">
        <f>VLOOKUP($B4462,Feuil2!$A$2:$G$720,7,FALSE)</f>
        <v>100</v>
      </c>
      <c r="J4462">
        <f>VLOOKUP($B4462,Feuil2!$A$2:$J$720,10,FALSE)</f>
        <v>2</v>
      </c>
      <c r="K4462" t="str">
        <f>VLOOKUP(J4462,move_damage_classes!$B$2:$C$4,2,FALSE)</f>
        <v>physical</v>
      </c>
    </row>
    <row r="4463" spans="1:11" x14ac:dyDescent="0.25">
      <c r="A4463">
        <v>307</v>
      </c>
      <c r="B4463">
        <v>93</v>
      </c>
      <c r="C4463" t="str">
        <f>VLOOKUP($B4463,Feuil2!$A$2:$G$720,2,FALSE)</f>
        <v>confusion</v>
      </c>
      <c r="D4463">
        <f>VLOOKUP($B4463,Feuil2!$A$2:$G$720,3,FALSE)</f>
        <v>1</v>
      </c>
      <c r="E4463">
        <f>VLOOKUP($B4463,Feuil2!$A$2:$G$720,4,FALSE)</f>
        <v>14</v>
      </c>
      <c r="F4463" t="str">
        <f>VLOOKUP($E4463,Feuil3!$A$2:$B$19,2,FALSE)</f>
        <v>psychic</v>
      </c>
      <c r="G4463">
        <f>VLOOKUP($B4463,Feuil2!$A$2:$G$720,5,FALSE)</f>
        <v>50</v>
      </c>
      <c r="H4463">
        <f>VLOOKUP($B4463,Feuil2!$A$2:$G$720,6,FALSE)</f>
        <v>25</v>
      </c>
      <c r="I4463">
        <f>VLOOKUP($B4463,Feuil2!$A$2:$G$720,7,FALSE)</f>
        <v>100</v>
      </c>
      <c r="J4463">
        <f>VLOOKUP($B4463,Feuil2!$A$2:$J$720,10,FALSE)</f>
        <v>3</v>
      </c>
      <c r="K4463" t="str">
        <f>VLOOKUP(J4463,move_damage_classes!$B$2:$C$4,2,FALSE)</f>
        <v>special</v>
      </c>
    </row>
    <row r="4464" spans="1:11" x14ac:dyDescent="0.25">
      <c r="A4464">
        <v>307</v>
      </c>
      <c r="B4464">
        <v>96</v>
      </c>
      <c r="C4464" t="str">
        <f>VLOOKUP($B4464,Feuil2!$A$2:$G$720,2,FALSE)</f>
        <v>meditate</v>
      </c>
      <c r="D4464">
        <f>VLOOKUP($B4464,Feuil2!$A$2:$G$720,3,FALSE)</f>
        <v>1</v>
      </c>
      <c r="E4464">
        <f>VLOOKUP($B4464,Feuil2!$A$2:$G$720,4,FALSE)</f>
        <v>14</v>
      </c>
      <c r="F4464" t="str">
        <f>VLOOKUP($E4464,Feuil3!$A$2:$B$19,2,FALSE)</f>
        <v>psychic</v>
      </c>
      <c r="G4464">
        <f>VLOOKUP($B4464,Feuil2!$A$2:$G$720,5,FALSE)</f>
        <v>0</v>
      </c>
      <c r="H4464">
        <f>VLOOKUP($B4464,Feuil2!$A$2:$G$720,6,FALSE)</f>
        <v>40</v>
      </c>
      <c r="I4464">
        <f>VLOOKUP($B4464,Feuil2!$A$2:$G$720,7,FALSE)</f>
        <v>0</v>
      </c>
      <c r="J4464">
        <f>VLOOKUP($B4464,Feuil2!$A$2:$J$720,10,FALSE)</f>
        <v>1</v>
      </c>
      <c r="K4464" t="str">
        <f>VLOOKUP(J4464,move_damage_classes!$B$2:$C$4,2,FALSE)</f>
        <v>status</v>
      </c>
    </row>
    <row r="4465" spans="1:11" x14ac:dyDescent="0.25">
      <c r="A4465">
        <v>307</v>
      </c>
      <c r="B4465">
        <v>105</v>
      </c>
      <c r="C4465" t="str">
        <f>VLOOKUP($B4465,Feuil2!$A$2:$G$720,2,FALSE)</f>
        <v>recover</v>
      </c>
      <c r="D4465">
        <f>VLOOKUP($B4465,Feuil2!$A$2:$G$720,3,FALSE)</f>
        <v>1</v>
      </c>
      <c r="E4465">
        <f>VLOOKUP($B4465,Feuil2!$A$2:$G$720,4,FALSE)</f>
        <v>1</v>
      </c>
      <c r="F4465" t="str">
        <f>VLOOKUP($E4465,Feuil3!$A$2:$B$19,2,FALSE)</f>
        <v>normal</v>
      </c>
      <c r="G4465">
        <f>VLOOKUP($B4465,Feuil2!$A$2:$G$720,5,FALSE)</f>
        <v>0</v>
      </c>
      <c r="H4465">
        <f>VLOOKUP($B4465,Feuil2!$A$2:$G$720,6,FALSE)</f>
        <v>10</v>
      </c>
      <c r="I4465">
        <f>VLOOKUP($B4465,Feuil2!$A$2:$G$720,7,FALSE)</f>
        <v>0</v>
      </c>
      <c r="J4465">
        <f>VLOOKUP($B4465,Feuil2!$A$2:$J$720,10,FALSE)</f>
        <v>1</v>
      </c>
      <c r="K4465" t="str">
        <f>VLOOKUP(J4465,move_damage_classes!$B$2:$C$4,2,FALSE)</f>
        <v>status</v>
      </c>
    </row>
    <row r="4466" spans="1:11" x14ac:dyDescent="0.25">
      <c r="A4466">
        <v>307</v>
      </c>
      <c r="B4466">
        <v>117</v>
      </c>
      <c r="C4466" t="str">
        <f>VLOOKUP($B4466,Feuil2!$A$2:$G$720,2,FALSE)</f>
        <v>bide</v>
      </c>
      <c r="D4466">
        <f>VLOOKUP($B4466,Feuil2!$A$2:$G$720,3,FALSE)</f>
        <v>1</v>
      </c>
      <c r="E4466">
        <f>VLOOKUP($B4466,Feuil2!$A$2:$G$720,4,FALSE)</f>
        <v>1</v>
      </c>
      <c r="F4466" t="str">
        <f>VLOOKUP($E4466,Feuil3!$A$2:$B$19,2,FALSE)</f>
        <v>normal</v>
      </c>
      <c r="G4466">
        <f>VLOOKUP($B4466,Feuil2!$A$2:$G$720,5,FALSE)</f>
        <v>0</v>
      </c>
      <c r="H4466">
        <f>VLOOKUP($B4466,Feuil2!$A$2:$G$720,6,FALSE)</f>
        <v>10</v>
      </c>
      <c r="I4466">
        <f>VLOOKUP($B4466,Feuil2!$A$2:$G$720,7,FALSE)</f>
        <v>0</v>
      </c>
      <c r="J4466">
        <f>VLOOKUP($B4466,Feuil2!$A$2:$J$720,10,FALSE)</f>
        <v>2</v>
      </c>
      <c r="K4466" t="str">
        <f>VLOOKUP(J4466,move_damage_classes!$B$2:$C$4,2,FALSE)</f>
        <v>physical</v>
      </c>
    </row>
    <row r="4467" spans="1:11" x14ac:dyDescent="0.25">
      <c r="A4467">
        <v>307</v>
      </c>
      <c r="B4467">
        <v>136</v>
      </c>
      <c r="C4467" t="str">
        <f>VLOOKUP($B4467,Feuil2!$A$2:$G$720,2,FALSE)</f>
        <v>high-jump-kick</v>
      </c>
      <c r="D4467">
        <f>VLOOKUP($B4467,Feuil2!$A$2:$G$720,3,FALSE)</f>
        <v>1</v>
      </c>
      <c r="E4467">
        <f>VLOOKUP($B4467,Feuil2!$A$2:$G$720,4,FALSE)</f>
        <v>2</v>
      </c>
      <c r="F4467" t="str">
        <f>VLOOKUP($E4467,Feuil3!$A$2:$B$19,2,FALSE)</f>
        <v>fighting</v>
      </c>
      <c r="G4467">
        <f>VLOOKUP($B4467,Feuil2!$A$2:$G$720,5,FALSE)</f>
        <v>130</v>
      </c>
      <c r="H4467">
        <f>VLOOKUP($B4467,Feuil2!$A$2:$G$720,6,FALSE)</f>
        <v>10</v>
      </c>
      <c r="I4467">
        <f>VLOOKUP($B4467,Feuil2!$A$2:$G$720,7,FALSE)</f>
        <v>90</v>
      </c>
      <c r="J4467">
        <f>VLOOKUP($B4467,Feuil2!$A$2:$J$720,10,FALSE)</f>
        <v>2</v>
      </c>
      <c r="K4467" t="str">
        <f>VLOOKUP(J4467,move_damage_classes!$B$2:$C$4,2,FALSE)</f>
        <v>physical</v>
      </c>
    </row>
    <row r="4468" spans="1:11" x14ac:dyDescent="0.25">
      <c r="A4468">
        <v>307</v>
      </c>
      <c r="B4468">
        <v>170</v>
      </c>
      <c r="C4468" t="str">
        <f>VLOOKUP($B4468,Feuil2!$A$2:$G$720,2,FALSE)</f>
        <v>mind-reader</v>
      </c>
      <c r="D4468">
        <f>VLOOKUP($B4468,Feuil2!$A$2:$G$720,3,FALSE)</f>
        <v>2</v>
      </c>
      <c r="E4468">
        <f>VLOOKUP($B4468,Feuil2!$A$2:$G$720,4,FALSE)</f>
        <v>1</v>
      </c>
      <c r="F4468" t="str">
        <f>VLOOKUP($E4468,Feuil3!$A$2:$B$19,2,FALSE)</f>
        <v>normal</v>
      </c>
      <c r="G4468">
        <f>VLOOKUP($B4468,Feuil2!$A$2:$G$720,5,FALSE)</f>
        <v>0</v>
      </c>
      <c r="H4468">
        <f>VLOOKUP($B4468,Feuil2!$A$2:$G$720,6,FALSE)</f>
        <v>5</v>
      </c>
      <c r="I4468">
        <f>VLOOKUP($B4468,Feuil2!$A$2:$G$720,7,FALSE)</f>
        <v>0</v>
      </c>
      <c r="J4468">
        <f>VLOOKUP($B4468,Feuil2!$A$2:$J$720,10,FALSE)</f>
        <v>1</v>
      </c>
      <c r="K4468" t="str">
        <f>VLOOKUP(J4468,move_damage_classes!$B$2:$C$4,2,FALSE)</f>
        <v>status</v>
      </c>
    </row>
    <row r="4469" spans="1:11" x14ac:dyDescent="0.25">
      <c r="A4469">
        <v>307</v>
      </c>
      <c r="B4469">
        <v>179</v>
      </c>
      <c r="C4469" t="str">
        <f>VLOOKUP($B4469,Feuil2!$A$2:$G$720,2,FALSE)</f>
        <v>reversal</v>
      </c>
      <c r="D4469">
        <f>VLOOKUP($B4469,Feuil2!$A$2:$G$720,3,FALSE)</f>
        <v>2</v>
      </c>
      <c r="E4469">
        <f>VLOOKUP($B4469,Feuil2!$A$2:$G$720,4,FALSE)</f>
        <v>2</v>
      </c>
      <c r="F4469" t="str">
        <f>VLOOKUP($E4469,Feuil3!$A$2:$B$19,2,FALSE)</f>
        <v>fighting</v>
      </c>
      <c r="G4469">
        <f>VLOOKUP($B4469,Feuil2!$A$2:$G$720,5,FALSE)</f>
        <v>0</v>
      </c>
      <c r="H4469">
        <f>VLOOKUP($B4469,Feuil2!$A$2:$G$720,6,FALSE)</f>
        <v>15</v>
      </c>
      <c r="I4469">
        <f>VLOOKUP($B4469,Feuil2!$A$2:$G$720,7,FALSE)</f>
        <v>100</v>
      </c>
      <c r="J4469">
        <f>VLOOKUP($B4469,Feuil2!$A$2:$J$720,10,FALSE)</f>
        <v>2</v>
      </c>
      <c r="K4469" t="str">
        <f>VLOOKUP(J4469,move_damage_classes!$B$2:$C$4,2,FALSE)</f>
        <v>physical</v>
      </c>
    </row>
    <row r="4470" spans="1:11" x14ac:dyDescent="0.25">
      <c r="A4470">
        <v>307</v>
      </c>
      <c r="B4470">
        <v>197</v>
      </c>
      <c r="C4470" t="str">
        <f>VLOOKUP($B4470,Feuil2!$A$2:$G$720,2,FALSE)</f>
        <v>detect</v>
      </c>
      <c r="D4470">
        <f>VLOOKUP($B4470,Feuil2!$A$2:$G$720,3,FALSE)</f>
        <v>2</v>
      </c>
      <c r="E4470">
        <f>VLOOKUP($B4470,Feuil2!$A$2:$G$720,4,FALSE)</f>
        <v>2</v>
      </c>
      <c r="F4470" t="str">
        <f>VLOOKUP($E4470,Feuil3!$A$2:$B$19,2,FALSE)</f>
        <v>fighting</v>
      </c>
      <c r="G4470">
        <f>VLOOKUP($B4470,Feuil2!$A$2:$G$720,5,FALSE)</f>
        <v>0</v>
      </c>
      <c r="H4470">
        <f>VLOOKUP($B4470,Feuil2!$A$2:$G$720,6,FALSE)</f>
        <v>5</v>
      </c>
      <c r="I4470">
        <f>VLOOKUP($B4470,Feuil2!$A$2:$G$720,7,FALSE)</f>
        <v>0</v>
      </c>
      <c r="J4470">
        <f>VLOOKUP($B4470,Feuil2!$A$2:$J$720,10,FALSE)</f>
        <v>1</v>
      </c>
      <c r="K4470" t="str">
        <f>VLOOKUP(J4470,move_damage_classes!$B$2:$C$4,2,FALSE)</f>
        <v>status</v>
      </c>
    </row>
    <row r="4471" spans="1:11" x14ac:dyDescent="0.25">
      <c r="A4471">
        <v>307</v>
      </c>
      <c r="B4471">
        <v>203</v>
      </c>
      <c r="C4471" t="str">
        <f>VLOOKUP($B4471,Feuil2!$A$2:$G$720,2,FALSE)</f>
        <v>endure</v>
      </c>
      <c r="D4471">
        <f>VLOOKUP($B4471,Feuil2!$A$2:$G$720,3,FALSE)</f>
        <v>2</v>
      </c>
      <c r="E4471">
        <f>VLOOKUP($B4471,Feuil2!$A$2:$G$720,4,FALSE)</f>
        <v>1</v>
      </c>
      <c r="F4471" t="str">
        <f>VLOOKUP($E4471,Feuil3!$A$2:$B$19,2,FALSE)</f>
        <v>normal</v>
      </c>
      <c r="G4471">
        <f>VLOOKUP($B4471,Feuil2!$A$2:$G$720,5,FALSE)</f>
        <v>0</v>
      </c>
      <c r="H4471">
        <f>VLOOKUP($B4471,Feuil2!$A$2:$G$720,6,FALSE)</f>
        <v>10</v>
      </c>
      <c r="I4471">
        <f>VLOOKUP($B4471,Feuil2!$A$2:$G$720,7,FALSE)</f>
        <v>0</v>
      </c>
      <c r="J4471">
        <f>VLOOKUP($B4471,Feuil2!$A$2:$J$720,10,FALSE)</f>
        <v>1</v>
      </c>
      <c r="K4471" t="str">
        <f>VLOOKUP(J4471,move_damage_classes!$B$2:$C$4,2,FALSE)</f>
        <v>status</v>
      </c>
    </row>
    <row r="4472" spans="1:11" x14ac:dyDescent="0.25">
      <c r="A4472">
        <v>307</v>
      </c>
      <c r="B4472">
        <v>237</v>
      </c>
      <c r="C4472" t="str">
        <f>VLOOKUP($B4472,Feuil2!$A$2:$G$720,2,FALSE)</f>
        <v>hidden-power</v>
      </c>
      <c r="D4472">
        <f>VLOOKUP($B4472,Feuil2!$A$2:$G$720,3,FALSE)</f>
        <v>2</v>
      </c>
      <c r="E4472">
        <f>VLOOKUP($B4472,Feuil2!$A$2:$G$720,4,FALSE)</f>
        <v>1</v>
      </c>
      <c r="F4472" t="str">
        <f>VLOOKUP($E4472,Feuil3!$A$2:$B$19,2,FALSE)</f>
        <v>normal</v>
      </c>
      <c r="G4472">
        <f>VLOOKUP($B4472,Feuil2!$A$2:$G$720,5,FALSE)</f>
        <v>60</v>
      </c>
      <c r="H4472">
        <f>VLOOKUP($B4472,Feuil2!$A$2:$G$720,6,FALSE)</f>
        <v>15</v>
      </c>
      <c r="I4472">
        <f>VLOOKUP($B4472,Feuil2!$A$2:$G$720,7,FALSE)</f>
        <v>100</v>
      </c>
      <c r="J4472">
        <f>VLOOKUP($B4472,Feuil2!$A$2:$J$720,10,FALSE)</f>
        <v>3</v>
      </c>
      <c r="K4472" t="str">
        <f>VLOOKUP(J4472,move_damage_classes!$B$2:$C$4,2,FALSE)</f>
        <v>special</v>
      </c>
    </row>
    <row r="4473" spans="1:11" x14ac:dyDescent="0.25">
      <c r="A4473">
        <v>307</v>
      </c>
      <c r="B4473">
        <v>244</v>
      </c>
      <c r="C4473" t="str">
        <f>VLOOKUP($B4473,Feuil2!$A$2:$G$720,2,FALSE)</f>
        <v>psych-up</v>
      </c>
      <c r="D4473">
        <f>VLOOKUP($B4473,Feuil2!$A$2:$G$720,3,FALSE)</f>
        <v>2</v>
      </c>
      <c r="E4473">
        <f>VLOOKUP($B4473,Feuil2!$A$2:$G$720,4,FALSE)</f>
        <v>1</v>
      </c>
      <c r="F4473" t="str">
        <f>VLOOKUP($E4473,Feuil3!$A$2:$B$19,2,FALSE)</f>
        <v>normal</v>
      </c>
      <c r="G4473">
        <f>VLOOKUP($B4473,Feuil2!$A$2:$G$720,5,FALSE)</f>
        <v>0</v>
      </c>
      <c r="H4473">
        <f>VLOOKUP($B4473,Feuil2!$A$2:$G$720,6,FALSE)</f>
        <v>10</v>
      </c>
      <c r="I4473">
        <f>VLOOKUP($B4473,Feuil2!$A$2:$G$720,7,FALSE)</f>
        <v>0</v>
      </c>
      <c r="J4473">
        <f>VLOOKUP($B4473,Feuil2!$A$2:$J$720,10,FALSE)</f>
        <v>1</v>
      </c>
      <c r="K4473" t="str">
        <f>VLOOKUP(J4473,move_damage_classes!$B$2:$C$4,2,FALSE)</f>
        <v>status</v>
      </c>
    </row>
    <row r="4474" spans="1:11" x14ac:dyDescent="0.25">
      <c r="A4474">
        <v>307</v>
      </c>
      <c r="B4474">
        <v>347</v>
      </c>
      <c r="C4474" t="str">
        <f>VLOOKUP($B4474,Feuil2!$A$2:$G$720,2,FALSE)</f>
        <v>calm-mind</v>
      </c>
      <c r="D4474">
        <f>VLOOKUP($B4474,Feuil2!$A$2:$G$720,3,FALSE)</f>
        <v>3</v>
      </c>
      <c r="E4474">
        <f>VLOOKUP($B4474,Feuil2!$A$2:$G$720,4,FALSE)</f>
        <v>14</v>
      </c>
      <c r="F4474" t="str">
        <f>VLOOKUP($E4474,Feuil3!$A$2:$B$19,2,FALSE)</f>
        <v>psychic</v>
      </c>
      <c r="G4474">
        <f>VLOOKUP($B4474,Feuil2!$A$2:$G$720,5,FALSE)</f>
        <v>0</v>
      </c>
      <c r="H4474">
        <f>VLOOKUP($B4474,Feuil2!$A$2:$G$720,6,FALSE)</f>
        <v>20</v>
      </c>
      <c r="I4474">
        <f>VLOOKUP($B4474,Feuil2!$A$2:$G$720,7,FALSE)</f>
        <v>0</v>
      </c>
      <c r="J4474">
        <f>VLOOKUP($B4474,Feuil2!$A$2:$J$720,10,FALSE)</f>
        <v>1</v>
      </c>
      <c r="K4474" t="str">
        <f>VLOOKUP(J4474,move_damage_classes!$B$2:$C$4,2,FALSE)</f>
        <v>status</v>
      </c>
    </row>
    <row r="4475" spans="1:11" x14ac:dyDescent="0.25">
      <c r="A4475">
        <v>307</v>
      </c>
      <c r="B4475">
        <v>364</v>
      </c>
      <c r="C4475" t="str">
        <f>VLOOKUP($B4475,Feuil2!$A$2:$G$720,2,FALSE)</f>
        <v>feint</v>
      </c>
      <c r="D4475">
        <f>VLOOKUP($B4475,Feuil2!$A$2:$G$720,3,FALSE)</f>
        <v>4</v>
      </c>
      <c r="E4475">
        <f>VLOOKUP($B4475,Feuil2!$A$2:$G$720,4,FALSE)</f>
        <v>1</v>
      </c>
      <c r="F4475" t="str">
        <f>VLOOKUP($E4475,Feuil3!$A$2:$B$19,2,FALSE)</f>
        <v>normal</v>
      </c>
      <c r="G4475">
        <f>VLOOKUP($B4475,Feuil2!$A$2:$G$720,5,FALSE)</f>
        <v>30</v>
      </c>
      <c r="H4475">
        <f>VLOOKUP($B4475,Feuil2!$A$2:$G$720,6,FALSE)</f>
        <v>10</v>
      </c>
      <c r="I4475">
        <f>VLOOKUP($B4475,Feuil2!$A$2:$G$720,7,FALSE)</f>
        <v>100</v>
      </c>
      <c r="J4475">
        <f>VLOOKUP($B4475,Feuil2!$A$2:$J$720,10,FALSE)</f>
        <v>2</v>
      </c>
      <c r="K4475" t="str">
        <f>VLOOKUP(J4475,move_damage_classes!$B$2:$C$4,2,FALSE)</f>
        <v>physical</v>
      </c>
    </row>
    <row r="4476" spans="1:11" x14ac:dyDescent="0.25">
      <c r="A4476">
        <v>307</v>
      </c>
      <c r="B4476">
        <v>367</v>
      </c>
      <c r="C4476" t="str">
        <f>VLOOKUP($B4476,Feuil2!$A$2:$G$720,2,FALSE)</f>
        <v>acupressure</v>
      </c>
      <c r="D4476">
        <f>VLOOKUP($B4476,Feuil2!$A$2:$G$720,3,FALSE)</f>
        <v>4</v>
      </c>
      <c r="E4476">
        <f>VLOOKUP($B4476,Feuil2!$A$2:$G$720,4,FALSE)</f>
        <v>1</v>
      </c>
      <c r="F4476" t="str">
        <f>VLOOKUP($E4476,Feuil3!$A$2:$B$19,2,FALSE)</f>
        <v>normal</v>
      </c>
      <c r="G4476">
        <f>VLOOKUP($B4476,Feuil2!$A$2:$G$720,5,FALSE)</f>
        <v>0</v>
      </c>
      <c r="H4476">
        <f>VLOOKUP($B4476,Feuil2!$A$2:$G$720,6,FALSE)</f>
        <v>30</v>
      </c>
      <c r="I4476">
        <f>VLOOKUP($B4476,Feuil2!$A$2:$G$720,7,FALSE)</f>
        <v>0</v>
      </c>
      <c r="J4476">
        <f>VLOOKUP($B4476,Feuil2!$A$2:$J$720,10,FALSE)</f>
        <v>1</v>
      </c>
      <c r="K4476" t="str">
        <f>VLOOKUP(J4476,move_damage_classes!$B$2:$C$4,2,FALSE)</f>
        <v>status</v>
      </c>
    </row>
    <row r="4477" spans="1:11" x14ac:dyDescent="0.25">
      <c r="A4477">
        <v>307</v>
      </c>
      <c r="B4477">
        <v>379</v>
      </c>
      <c r="C4477" t="str">
        <f>VLOOKUP($B4477,Feuil2!$A$2:$G$720,2,FALSE)</f>
        <v>power-trick</v>
      </c>
      <c r="D4477">
        <f>VLOOKUP($B4477,Feuil2!$A$2:$G$720,3,FALSE)</f>
        <v>4</v>
      </c>
      <c r="E4477">
        <f>VLOOKUP($B4477,Feuil2!$A$2:$G$720,4,FALSE)</f>
        <v>14</v>
      </c>
      <c r="F4477" t="str">
        <f>VLOOKUP($E4477,Feuil3!$A$2:$B$19,2,FALSE)</f>
        <v>psychic</v>
      </c>
      <c r="G4477">
        <f>VLOOKUP($B4477,Feuil2!$A$2:$G$720,5,FALSE)</f>
        <v>0</v>
      </c>
      <c r="H4477">
        <f>VLOOKUP($B4477,Feuil2!$A$2:$G$720,6,FALSE)</f>
        <v>10</v>
      </c>
      <c r="I4477">
        <f>VLOOKUP($B4477,Feuil2!$A$2:$G$720,7,FALSE)</f>
        <v>0</v>
      </c>
      <c r="J4477">
        <f>VLOOKUP($B4477,Feuil2!$A$2:$J$720,10,FALSE)</f>
        <v>1</v>
      </c>
      <c r="K4477" t="str">
        <f>VLOOKUP(J4477,move_damage_classes!$B$2:$C$4,2,FALSE)</f>
        <v>status</v>
      </c>
    </row>
    <row r="4478" spans="1:11" x14ac:dyDescent="0.25">
      <c r="A4478">
        <v>307</v>
      </c>
      <c r="B4478">
        <v>395</v>
      </c>
      <c r="C4478" t="str">
        <f>VLOOKUP($B4478,Feuil2!$A$2:$G$720,2,FALSE)</f>
        <v>force-palm</v>
      </c>
      <c r="D4478">
        <f>VLOOKUP($B4478,Feuil2!$A$2:$G$720,3,FALSE)</f>
        <v>4</v>
      </c>
      <c r="E4478">
        <f>VLOOKUP($B4478,Feuil2!$A$2:$G$720,4,FALSE)</f>
        <v>2</v>
      </c>
      <c r="F4478" t="str">
        <f>VLOOKUP($E4478,Feuil3!$A$2:$B$19,2,FALSE)</f>
        <v>fighting</v>
      </c>
      <c r="G4478">
        <f>VLOOKUP($B4478,Feuil2!$A$2:$G$720,5,FALSE)</f>
        <v>60</v>
      </c>
      <c r="H4478">
        <f>VLOOKUP($B4478,Feuil2!$A$2:$G$720,6,FALSE)</f>
        <v>10</v>
      </c>
      <c r="I4478">
        <f>VLOOKUP($B4478,Feuil2!$A$2:$G$720,7,FALSE)</f>
        <v>100</v>
      </c>
      <c r="J4478">
        <f>VLOOKUP($B4478,Feuil2!$A$2:$J$720,10,FALSE)</f>
        <v>2</v>
      </c>
      <c r="K4478" t="str">
        <f>VLOOKUP(J4478,move_damage_classes!$B$2:$C$4,2,FALSE)</f>
        <v>physical</v>
      </c>
    </row>
    <row r="4479" spans="1:11" x14ac:dyDescent="0.25">
      <c r="A4479">
        <v>308</v>
      </c>
      <c r="B4479">
        <v>7</v>
      </c>
      <c r="C4479" t="str">
        <f>VLOOKUP($B4479,Feuil2!$A$2:$G$720,2,FALSE)</f>
        <v>fire-punch</v>
      </c>
      <c r="D4479">
        <f>VLOOKUP($B4479,Feuil2!$A$2:$G$720,3,FALSE)</f>
        <v>1</v>
      </c>
      <c r="E4479">
        <f>VLOOKUP($B4479,Feuil2!$A$2:$G$720,4,FALSE)</f>
        <v>10</v>
      </c>
      <c r="F4479" t="str">
        <f>VLOOKUP($E4479,Feuil3!$A$2:$B$19,2,FALSE)</f>
        <v>fire</v>
      </c>
      <c r="G4479">
        <f>VLOOKUP($B4479,Feuil2!$A$2:$G$720,5,FALSE)</f>
        <v>75</v>
      </c>
      <c r="H4479">
        <f>VLOOKUP($B4479,Feuil2!$A$2:$G$720,6,FALSE)</f>
        <v>15</v>
      </c>
      <c r="I4479">
        <f>VLOOKUP($B4479,Feuil2!$A$2:$G$720,7,FALSE)</f>
        <v>100</v>
      </c>
      <c r="J4479">
        <f>VLOOKUP($B4479,Feuil2!$A$2:$J$720,10,FALSE)</f>
        <v>2</v>
      </c>
      <c r="K4479" t="str">
        <f>VLOOKUP(J4479,move_damage_classes!$B$2:$C$4,2,FALSE)</f>
        <v>physical</v>
      </c>
    </row>
    <row r="4480" spans="1:11" x14ac:dyDescent="0.25">
      <c r="A4480">
        <v>308</v>
      </c>
      <c r="B4480">
        <v>8</v>
      </c>
      <c r="C4480" t="str">
        <f>VLOOKUP($B4480,Feuil2!$A$2:$G$720,2,FALSE)</f>
        <v>ice-punch</v>
      </c>
      <c r="D4480">
        <f>VLOOKUP($B4480,Feuil2!$A$2:$G$720,3,FALSE)</f>
        <v>1</v>
      </c>
      <c r="E4480">
        <f>VLOOKUP($B4480,Feuil2!$A$2:$G$720,4,FALSE)</f>
        <v>15</v>
      </c>
      <c r="F4480" t="str">
        <f>VLOOKUP($E4480,Feuil3!$A$2:$B$19,2,FALSE)</f>
        <v>ice</v>
      </c>
      <c r="G4480">
        <f>VLOOKUP($B4480,Feuil2!$A$2:$G$720,5,FALSE)</f>
        <v>75</v>
      </c>
      <c r="H4480">
        <f>VLOOKUP($B4480,Feuil2!$A$2:$G$720,6,FALSE)</f>
        <v>15</v>
      </c>
      <c r="I4480">
        <f>VLOOKUP($B4480,Feuil2!$A$2:$G$720,7,FALSE)</f>
        <v>100</v>
      </c>
      <c r="J4480">
        <f>VLOOKUP($B4480,Feuil2!$A$2:$J$720,10,FALSE)</f>
        <v>2</v>
      </c>
      <c r="K4480" t="str">
        <f>VLOOKUP(J4480,move_damage_classes!$B$2:$C$4,2,FALSE)</f>
        <v>physical</v>
      </c>
    </row>
    <row r="4481" spans="1:11" x14ac:dyDescent="0.25">
      <c r="A4481">
        <v>308</v>
      </c>
      <c r="B4481">
        <v>9</v>
      </c>
      <c r="C4481" t="str">
        <f>VLOOKUP($B4481,Feuil2!$A$2:$G$720,2,FALSE)</f>
        <v>thunder-punch</v>
      </c>
      <c r="D4481">
        <f>VLOOKUP($B4481,Feuil2!$A$2:$G$720,3,FALSE)</f>
        <v>1</v>
      </c>
      <c r="E4481">
        <f>VLOOKUP($B4481,Feuil2!$A$2:$G$720,4,FALSE)</f>
        <v>13</v>
      </c>
      <c r="F4481" t="str">
        <f>VLOOKUP($E4481,Feuil3!$A$2:$B$19,2,FALSE)</f>
        <v>electric</v>
      </c>
      <c r="G4481">
        <f>VLOOKUP($B4481,Feuil2!$A$2:$G$720,5,FALSE)</f>
        <v>75</v>
      </c>
      <c r="H4481">
        <f>VLOOKUP($B4481,Feuil2!$A$2:$G$720,6,FALSE)</f>
        <v>15</v>
      </c>
      <c r="I4481">
        <f>VLOOKUP($B4481,Feuil2!$A$2:$G$720,7,FALSE)</f>
        <v>100</v>
      </c>
      <c r="J4481">
        <f>VLOOKUP($B4481,Feuil2!$A$2:$J$720,10,FALSE)</f>
        <v>2</v>
      </c>
      <c r="K4481" t="str">
        <f>VLOOKUP(J4481,move_damage_classes!$B$2:$C$4,2,FALSE)</f>
        <v>physical</v>
      </c>
    </row>
    <row r="4482" spans="1:11" x14ac:dyDescent="0.25">
      <c r="A4482">
        <v>308</v>
      </c>
      <c r="B4482">
        <v>68</v>
      </c>
      <c r="C4482" t="str">
        <f>VLOOKUP($B4482,Feuil2!$A$2:$G$720,2,FALSE)</f>
        <v>counter</v>
      </c>
      <c r="D4482">
        <f>VLOOKUP($B4482,Feuil2!$A$2:$G$720,3,FALSE)</f>
        <v>1</v>
      </c>
      <c r="E4482">
        <f>VLOOKUP($B4482,Feuil2!$A$2:$G$720,4,FALSE)</f>
        <v>2</v>
      </c>
      <c r="F4482" t="str">
        <f>VLOOKUP($E4482,Feuil3!$A$2:$B$19,2,FALSE)</f>
        <v>fighting</v>
      </c>
      <c r="G4482">
        <f>VLOOKUP($B4482,Feuil2!$A$2:$G$720,5,FALSE)</f>
        <v>0</v>
      </c>
      <c r="H4482">
        <f>VLOOKUP($B4482,Feuil2!$A$2:$G$720,6,FALSE)</f>
        <v>20</v>
      </c>
      <c r="I4482">
        <f>VLOOKUP($B4482,Feuil2!$A$2:$G$720,7,FALSE)</f>
        <v>100</v>
      </c>
      <c r="J4482">
        <f>VLOOKUP($B4482,Feuil2!$A$2:$J$720,10,FALSE)</f>
        <v>2</v>
      </c>
      <c r="K4482" t="str">
        <f>VLOOKUP(J4482,move_damage_classes!$B$2:$C$4,2,FALSE)</f>
        <v>physical</v>
      </c>
    </row>
    <row r="4483" spans="1:11" x14ac:dyDescent="0.25">
      <c r="A4483">
        <v>308</v>
      </c>
      <c r="B4483">
        <v>93</v>
      </c>
      <c r="C4483" t="str">
        <f>VLOOKUP($B4483,Feuil2!$A$2:$G$720,2,FALSE)</f>
        <v>confusion</v>
      </c>
      <c r="D4483">
        <f>VLOOKUP($B4483,Feuil2!$A$2:$G$720,3,FALSE)</f>
        <v>1</v>
      </c>
      <c r="E4483">
        <f>VLOOKUP($B4483,Feuil2!$A$2:$G$720,4,FALSE)</f>
        <v>14</v>
      </c>
      <c r="F4483" t="str">
        <f>VLOOKUP($E4483,Feuil3!$A$2:$B$19,2,FALSE)</f>
        <v>psychic</v>
      </c>
      <c r="G4483">
        <f>VLOOKUP($B4483,Feuil2!$A$2:$G$720,5,FALSE)</f>
        <v>50</v>
      </c>
      <c r="H4483">
        <f>VLOOKUP($B4483,Feuil2!$A$2:$G$720,6,FALSE)</f>
        <v>25</v>
      </c>
      <c r="I4483">
        <f>VLOOKUP($B4483,Feuil2!$A$2:$G$720,7,FALSE)</f>
        <v>100</v>
      </c>
      <c r="J4483">
        <f>VLOOKUP($B4483,Feuil2!$A$2:$J$720,10,FALSE)</f>
        <v>3</v>
      </c>
      <c r="K4483" t="str">
        <f>VLOOKUP(J4483,move_damage_classes!$B$2:$C$4,2,FALSE)</f>
        <v>special</v>
      </c>
    </row>
    <row r="4484" spans="1:11" x14ac:dyDescent="0.25">
      <c r="A4484">
        <v>308</v>
      </c>
      <c r="B4484">
        <v>96</v>
      </c>
      <c r="C4484" t="str">
        <f>VLOOKUP($B4484,Feuil2!$A$2:$G$720,2,FALSE)</f>
        <v>meditate</v>
      </c>
      <c r="D4484">
        <f>VLOOKUP($B4484,Feuil2!$A$2:$G$720,3,FALSE)</f>
        <v>1</v>
      </c>
      <c r="E4484">
        <f>VLOOKUP($B4484,Feuil2!$A$2:$G$720,4,FALSE)</f>
        <v>14</v>
      </c>
      <c r="F4484" t="str">
        <f>VLOOKUP($E4484,Feuil3!$A$2:$B$19,2,FALSE)</f>
        <v>psychic</v>
      </c>
      <c r="G4484">
        <f>VLOOKUP($B4484,Feuil2!$A$2:$G$720,5,FALSE)</f>
        <v>0</v>
      </c>
      <c r="H4484">
        <f>VLOOKUP($B4484,Feuil2!$A$2:$G$720,6,FALSE)</f>
        <v>40</v>
      </c>
      <c r="I4484">
        <f>VLOOKUP($B4484,Feuil2!$A$2:$G$720,7,FALSE)</f>
        <v>0</v>
      </c>
      <c r="J4484">
        <f>VLOOKUP($B4484,Feuil2!$A$2:$J$720,10,FALSE)</f>
        <v>1</v>
      </c>
      <c r="K4484" t="str">
        <f>VLOOKUP(J4484,move_damage_classes!$B$2:$C$4,2,FALSE)</f>
        <v>status</v>
      </c>
    </row>
    <row r="4485" spans="1:11" x14ac:dyDescent="0.25">
      <c r="A4485">
        <v>308</v>
      </c>
      <c r="B4485">
        <v>105</v>
      </c>
      <c r="C4485" t="str">
        <f>VLOOKUP($B4485,Feuil2!$A$2:$G$720,2,FALSE)</f>
        <v>recover</v>
      </c>
      <c r="D4485">
        <f>VLOOKUP($B4485,Feuil2!$A$2:$G$720,3,FALSE)</f>
        <v>1</v>
      </c>
      <c r="E4485">
        <f>VLOOKUP($B4485,Feuil2!$A$2:$G$720,4,FALSE)</f>
        <v>1</v>
      </c>
      <c r="F4485" t="str">
        <f>VLOOKUP($E4485,Feuil3!$A$2:$B$19,2,FALSE)</f>
        <v>normal</v>
      </c>
      <c r="G4485">
        <f>VLOOKUP($B4485,Feuil2!$A$2:$G$720,5,FALSE)</f>
        <v>0</v>
      </c>
      <c r="H4485">
        <f>VLOOKUP($B4485,Feuil2!$A$2:$G$720,6,FALSE)</f>
        <v>10</v>
      </c>
      <c r="I4485">
        <f>VLOOKUP($B4485,Feuil2!$A$2:$G$720,7,FALSE)</f>
        <v>0</v>
      </c>
      <c r="J4485">
        <f>VLOOKUP($B4485,Feuil2!$A$2:$J$720,10,FALSE)</f>
        <v>1</v>
      </c>
      <c r="K4485" t="str">
        <f>VLOOKUP(J4485,move_damage_classes!$B$2:$C$4,2,FALSE)</f>
        <v>status</v>
      </c>
    </row>
    <row r="4486" spans="1:11" x14ac:dyDescent="0.25">
      <c r="A4486">
        <v>308</v>
      </c>
      <c r="B4486">
        <v>117</v>
      </c>
      <c r="C4486" t="str">
        <f>VLOOKUP($B4486,Feuil2!$A$2:$G$720,2,FALSE)</f>
        <v>bide</v>
      </c>
      <c r="D4486">
        <f>VLOOKUP($B4486,Feuil2!$A$2:$G$720,3,FALSE)</f>
        <v>1</v>
      </c>
      <c r="E4486">
        <f>VLOOKUP($B4486,Feuil2!$A$2:$G$720,4,FALSE)</f>
        <v>1</v>
      </c>
      <c r="F4486" t="str">
        <f>VLOOKUP($E4486,Feuil3!$A$2:$B$19,2,FALSE)</f>
        <v>normal</v>
      </c>
      <c r="G4486">
        <f>VLOOKUP($B4486,Feuil2!$A$2:$G$720,5,FALSE)</f>
        <v>0</v>
      </c>
      <c r="H4486">
        <f>VLOOKUP($B4486,Feuil2!$A$2:$G$720,6,FALSE)</f>
        <v>10</v>
      </c>
      <c r="I4486">
        <f>VLOOKUP($B4486,Feuil2!$A$2:$G$720,7,FALSE)</f>
        <v>0</v>
      </c>
      <c r="J4486">
        <f>VLOOKUP($B4486,Feuil2!$A$2:$J$720,10,FALSE)</f>
        <v>2</v>
      </c>
      <c r="K4486" t="str">
        <f>VLOOKUP(J4486,move_damage_classes!$B$2:$C$4,2,FALSE)</f>
        <v>physical</v>
      </c>
    </row>
    <row r="4487" spans="1:11" x14ac:dyDescent="0.25">
      <c r="A4487">
        <v>308</v>
      </c>
      <c r="B4487">
        <v>136</v>
      </c>
      <c r="C4487" t="str">
        <f>VLOOKUP($B4487,Feuil2!$A$2:$G$720,2,FALSE)</f>
        <v>high-jump-kick</v>
      </c>
      <c r="D4487">
        <f>VLOOKUP($B4487,Feuil2!$A$2:$G$720,3,FALSE)</f>
        <v>1</v>
      </c>
      <c r="E4487">
        <f>VLOOKUP($B4487,Feuil2!$A$2:$G$720,4,FALSE)</f>
        <v>2</v>
      </c>
      <c r="F4487" t="str">
        <f>VLOOKUP($E4487,Feuil3!$A$2:$B$19,2,FALSE)</f>
        <v>fighting</v>
      </c>
      <c r="G4487">
        <f>VLOOKUP($B4487,Feuil2!$A$2:$G$720,5,FALSE)</f>
        <v>130</v>
      </c>
      <c r="H4487">
        <f>VLOOKUP($B4487,Feuil2!$A$2:$G$720,6,FALSE)</f>
        <v>10</v>
      </c>
      <c r="I4487">
        <f>VLOOKUP($B4487,Feuil2!$A$2:$G$720,7,FALSE)</f>
        <v>90</v>
      </c>
      <c r="J4487">
        <f>VLOOKUP($B4487,Feuil2!$A$2:$J$720,10,FALSE)</f>
        <v>2</v>
      </c>
      <c r="K4487" t="str">
        <f>VLOOKUP(J4487,move_damage_classes!$B$2:$C$4,2,FALSE)</f>
        <v>physical</v>
      </c>
    </row>
    <row r="4488" spans="1:11" x14ac:dyDescent="0.25">
      <c r="A4488">
        <v>308</v>
      </c>
      <c r="B4488">
        <v>170</v>
      </c>
      <c r="C4488" t="str">
        <f>VLOOKUP($B4488,Feuil2!$A$2:$G$720,2,FALSE)</f>
        <v>mind-reader</v>
      </c>
      <c r="D4488">
        <f>VLOOKUP($B4488,Feuil2!$A$2:$G$720,3,FALSE)</f>
        <v>2</v>
      </c>
      <c r="E4488">
        <f>VLOOKUP($B4488,Feuil2!$A$2:$G$720,4,FALSE)</f>
        <v>1</v>
      </c>
      <c r="F4488" t="str">
        <f>VLOOKUP($E4488,Feuil3!$A$2:$B$19,2,FALSE)</f>
        <v>normal</v>
      </c>
      <c r="G4488">
        <f>VLOOKUP($B4488,Feuil2!$A$2:$G$720,5,FALSE)</f>
        <v>0</v>
      </c>
      <c r="H4488">
        <f>VLOOKUP($B4488,Feuil2!$A$2:$G$720,6,FALSE)</f>
        <v>5</v>
      </c>
      <c r="I4488">
        <f>VLOOKUP($B4488,Feuil2!$A$2:$G$720,7,FALSE)</f>
        <v>0</v>
      </c>
      <c r="J4488">
        <f>VLOOKUP($B4488,Feuil2!$A$2:$J$720,10,FALSE)</f>
        <v>1</v>
      </c>
      <c r="K4488" t="str">
        <f>VLOOKUP(J4488,move_damage_classes!$B$2:$C$4,2,FALSE)</f>
        <v>status</v>
      </c>
    </row>
    <row r="4489" spans="1:11" x14ac:dyDescent="0.25">
      <c r="A4489">
        <v>308</v>
      </c>
      <c r="B4489">
        <v>179</v>
      </c>
      <c r="C4489" t="str">
        <f>VLOOKUP($B4489,Feuil2!$A$2:$G$720,2,FALSE)</f>
        <v>reversal</v>
      </c>
      <c r="D4489">
        <f>VLOOKUP($B4489,Feuil2!$A$2:$G$720,3,FALSE)</f>
        <v>2</v>
      </c>
      <c r="E4489">
        <f>VLOOKUP($B4489,Feuil2!$A$2:$G$720,4,FALSE)</f>
        <v>2</v>
      </c>
      <c r="F4489" t="str">
        <f>VLOOKUP($E4489,Feuil3!$A$2:$B$19,2,FALSE)</f>
        <v>fighting</v>
      </c>
      <c r="G4489">
        <f>VLOOKUP($B4489,Feuil2!$A$2:$G$720,5,FALSE)</f>
        <v>0</v>
      </c>
      <c r="H4489">
        <f>VLOOKUP($B4489,Feuil2!$A$2:$G$720,6,FALSE)</f>
        <v>15</v>
      </c>
      <c r="I4489">
        <f>VLOOKUP($B4489,Feuil2!$A$2:$G$720,7,FALSE)</f>
        <v>100</v>
      </c>
      <c r="J4489">
        <f>VLOOKUP($B4489,Feuil2!$A$2:$J$720,10,FALSE)</f>
        <v>2</v>
      </c>
      <c r="K4489" t="str">
        <f>VLOOKUP(J4489,move_damage_classes!$B$2:$C$4,2,FALSE)</f>
        <v>physical</v>
      </c>
    </row>
    <row r="4490" spans="1:11" x14ac:dyDescent="0.25">
      <c r="A4490">
        <v>308</v>
      </c>
      <c r="B4490">
        <v>197</v>
      </c>
      <c r="C4490" t="str">
        <f>VLOOKUP($B4490,Feuil2!$A$2:$G$720,2,FALSE)</f>
        <v>detect</v>
      </c>
      <c r="D4490">
        <f>VLOOKUP($B4490,Feuil2!$A$2:$G$720,3,FALSE)</f>
        <v>2</v>
      </c>
      <c r="E4490">
        <f>VLOOKUP($B4490,Feuil2!$A$2:$G$720,4,FALSE)</f>
        <v>2</v>
      </c>
      <c r="F4490" t="str">
        <f>VLOOKUP($E4490,Feuil3!$A$2:$B$19,2,FALSE)</f>
        <v>fighting</v>
      </c>
      <c r="G4490">
        <f>VLOOKUP($B4490,Feuil2!$A$2:$G$720,5,FALSE)</f>
        <v>0</v>
      </c>
      <c r="H4490">
        <f>VLOOKUP($B4490,Feuil2!$A$2:$G$720,6,FALSE)</f>
        <v>5</v>
      </c>
      <c r="I4490">
        <f>VLOOKUP($B4490,Feuil2!$A$2:$G$720,7,FALSE)</f>
        <v>0</v>
      </c>
      <c r="J4490">
        <f>VLOOKUP($B4490,Feuil2!$A$2:$J$720,10,FALSE)</f>
        <v>1</v>
      </c>
      <c r="K4490" t="str">
        <f>VLOOKUP(J4490,move_damage_classes!$B$2:$C$4,2,FALSE)</f>
        <v>status</v>
      </c>
    </row>
    <row r="4491" spans="1:11" x14ac:dyDescent="0.25">
      <c r="A4491">
        <v>308</v>
      </c>
      <c r="B4491">
        <v>203</v>
      </c>
      <c r="C4491" t="str">
        <f>VLOOKUP($B4491,Feuil2!$A$2:$G$720,2,FALSE)</f>
        <v>endure</v>
      </c>
      <c r="D4491">
        <f>VLOOKUP($B4491,Feuil2!$A$2:$G$720,3,FALSE)</f>
        <v>2</v>
      </c>
      <c r="E4491">
        <f>VLOOKUP($B4491,Feuil2!$A$2:$G$720,4,FALSE)</f>
        <v>1</v>
      </c>
      <c r="F4491" t="str">
        <f>VLOOKUP($E4491,Feuil3!$A$2:$B$19,2,FALSE)</f>
        <v>normal</v>
      </c>
      <c r="G4491">
        <f>VLOOKUP($B4491,Feuil2!$A$2:$G$720,5,FALSE)</f>
        <v>0</v>
      </c>
      <c r="H4491">
        <f>VLOOKUP($B4491,Feuil2!$A$2:$G$720,6,FALSE)</f>
        <v>10</v>
      </c>
      <c r="I4491">
        <f>VLOOKUP($B4491,Feuil2!$A$2:$G$720,7,FALSE)</f>
        <v>0</v>
      </c>
      <c r="J4491">
        <f>VLOOKUP($B4491,Feuil2!$A$2:$J$720,10,FALSE)</f>
        <v>1</v>
      </c>
      <c r="K4491" t="str">
        <f>VLOOKUP(J4491,move_damage_classes!$B$2:$C$4,2,FALSE)</f>
        <v>status</v>
      </c>
    </row>
    <row r="4492" spans="1:11" x14ac:dyDescent="0.25">
      <c r="A4492">
        <v>308</v>
      </c>
      <c r="B4492">
        <v>237</v>
      </c>
      <c r="C4492" t="str">
        <f>VLOOKUP($B4492,Feuil2!$A$2:$G$720,2,FALSE)</f>
        <v>hidden-power</v>
      </c>
      <c r="D4492">
        <f>VLOOKUP($B4492,Feuil2!$A$2:$G$720,3,FALSE)</f>
        <v>2</v>
      </c>
      <c r="E4492">
        <f>VLOOKUP($B4492,Feuil2!$A$2:$G$720,4,FALSE)</f>
        <v>1</v>
      </c>
      <c r="F4492" t="str">
        <f>VLOOKUP($E4492,Feuil3!$A$2:$B$19,2,FALSE)</f>
        <v>normal</v>
      </c>
      <c r="G4492">
        <f>VLOOKUP($B4492,Feuil2!$A$2:$G$720,5,FALSE)</f>
        <v>60</v>
      </c>
      <c r="H4492">
        <f>VLOOKUP($B4492,Feuil2!$A$2:$G$720,6,FALSE)</f>
        <v>15</v>
      </c>
      <c r="I4492">
        <f>VLOOKUP($B4492,Feuil2!$A$2:$G$720,7,FALSE)</f>
        <v>100</v>
      </c>
      <c r="J4492">
        <f>VLOOKUP($B4492,Feuil2!$A$2:$J$720,10,FALSE)</f>
        <v>3</v>
      </c>
      <c r="K4492" t="str">
        <f>VLOOKUP(J4492,move_damage_classes!$B$2:$C$4,2,FALSE)</f>
        <v>special</v>
      </c>
    </row>
    <row r="4493" spans="1:11" x14ac:dyDescent="0.25">
      <c r="A4493">
        <v>308</v>
      </c>
      <c r="B4493">
        <v>244</v>
      </c>
      <c r="C4493" t="str">
        <f>VLOOKUP($B4493,Feuil2!$A$2:$G$720,2,FALSE)</f>
        <v>psych-up</v>
      </c>
      <c r="D4493">
        <f>VLOOKUP($B4493,Feuil2!$A$2:$G$720,3,FALSE)</f>
        <v>2</v>
      </c>
      <c r="E4493">
        <f>VLOOKUP($B4493,Feuil2!$A$2:$G$720,4,FALSE)</f>
        <v>1</v>
      </c>
      <c r="F4493" t="str">
        <f>VLOOKUP($E4493,Feuil3!$A$2:$B$19,2,FALSE)</f>
        <v>normal</v>
      </c>
      <c r="G4493">
        <f>VLOOKUP($B4493,Feuil2!$A$2:$G$720,5,FALSE)</f>
        <v>0</v>
      </c>
      <c r="H4493">
        <f>VLOOKUP($B4493,Feuil2!$A$2:$G$720,6,FALSE)</f>
        <v>10</v>
      </c>
      <c r="I4493">
        <f>VLOOKUP($B4493,Feuil2!$A$2:$G$720,7,FALSE)</f>
        <v>0</v>
      </c>
      <c r="J4493">
        <f>VLOOKUP($B4493,Feuil2!$A$2:$J$720,10,FALSE)</f>
        <v>1</v>
      </c>
      <c r="K4493" t="str">
        <f>VLOOKUP(J4493,move_damage_classes!$B$2:$C$4,2,FALSE)</f>
        <v>status</v>
      </c>
    </row>
    <row r="4494" spans="1:11" x14ac:dyDescent="0.25">
      <c r="A4494">
        <v>308</v>
      </c>
      <c r="B4494">
        <v>347</v>
      </c>
      <c r="C4494" t="str">
        <f>VLOOKUP($B4494,Feuil2!$A$2:$G$720,2,FALSE)</f>
        <v>calm-mind</v>
      </c>
      <c r="D4494">
        <f>VLOOKUP($B4494,Feuil2!$A$2:$G$720,3,FALSE)</f>
        <v>3</v>
      </c>
      <c r="E4494">
        <f>VLOOKUP($B4494,Feuil2!$A$2:$G$720,4,FALSE)</f>
        <v>14</v>
      </c>
      <c r="F4494" t="str">
        <f>VLOOKUP($E4494,Feuil3!$A$2:$B$19,2,FALSE)</f>
        <v>psychic</v>
      </c>
      <c r="G4494">
        <f>VLOOKUP($B4494,Feuil2!$A$2:$G$720,5,FALSE)</f>
        <v>0</v>
      </c>
      <c r="H4494">
        <f>VLOOKUP($B4494,Feuil2!$A$2:$G$720,6,FALSE)</f>
        <v>20</v>
      </c>
      <c r="I4494">
        <f>VLOOKUP($B4494,Feuil2!$A$2:$G$720,7,FALSE)</f>
        <v>0</v>
      </c>
      <c r="J4494">
        <f>VLOOKUP($B4494,Feuil2!$A$2:$J$720,10,FALSE)</f>
        <v>1</v>
      </c>
      <c r="K4494" t="str">
        <f>VLOOKUP(J4494,move_damage_classes!$B$2:$C$4,2,FALSE)</f>
        <v>status</v>
      </c>
    </row>
    <row r="4495" spans="1:11" x14ac:dyDescent="0.25">
      <c r="A4495">
        <v>308</v>
      </c>
      <c r="B4495">
        <v>364</v>
      </c>
      <c r="C4495" t="str">
        <f>VLOOKUP($B4495,Feuil2!$A$2:$G$720,2,FALSE)</f>
        <v>feint</v>
      </c>
      <c r="D4495">
        <f>VLOOKUP($B4495,Feuil2!$A$2:$G$720,3,FALSE)</f>
        <v>4</v>
      </c>
      <c r="E4495">
        <f>VLOOKUP($B4495,Feuil2!$A$2:$G$720,4,FALSE)</f>
        <v>1</v>
      </c>
      <c r="F4495" t="str">
        <f>VLOOKUP($E4495,Feuil3!$A$2:$B$19,2,FALSE)</f>
        <v>normal</v>
      </c>
      <c r="G4495">
        <f>VLOOKUP($B4495,Feuil2!$A$2:$G$720,5,FALSE)</f>
        <v>30</v>
      </c>
      <c r="H4495">
        <f>VLOOKUP($B4495,Feuil2!$A$2:$G$720,6,FALSE)</f>
        <v>10</v>
      </c>
      <c r="I4495">
        <f>VLOOKUP($B4495,Feuil2!$A$2:$G$720,7,FALSE)</f>
        <v>100</v>
      </c>
      <c r="J4495">
        <f>VLOOKUP($B4495,Feuil2!$A$2:$J$720,10,FALSE)</f>
        <v>2</v>
      </c>
      <c r="K4495" t="str">
        <f>VLOOKUP(J4495,move_damage_classes!$B$2:$C$4,2,FALSE)</f>
        <v>physical</v>
      </c>
    </row>
    <row r="4496" spans="1:11" x14ac:dyDescent="0.25">
      <c r="A4496">
        <v>308</v>
      </c>
      <c r="B4496">
        <v>367</v>
      </c>
      <c r="C4496" t="str">
        <f>VLOOKUP($B4496,Feuil2!$A$2:$G$720,2,FALSE)</f>
        <v>acupressure</v>
      </c>
      <c r="D4496">
        <f>VLOOKUP($B4496,Feuil2!$A$2:$G$720,3,FALSE)</f>
        <v>4</v>
      </c>
      <c r="E4496">
        <f>VLOOKUP($B4496,Feuil2!$A$2:$G$720,4,FALSE)</f>
        <v>1</v>
      </c>
      <c r="F4496" t="str">
        <f>VLOOKUP($E4496,Feuil3!$A$2:$B$19,2,FALSE)</f>
        <v>normal</v>
      </c>
      <c r="G4496">
        <f>VLOOKUP($B4496,Feuil2!$A$2:$G$720,5,FALSE)</f>
        <v>0</v>
      </c>
      <c r="H4496">
        <f>VLOOKUP($B4496,Feuil2!$A$2:$G$720,6,FALSE)</f>
        <v>30</v>
      </c>
      <c r="I4496">
        <f>VLOOKUP($B4496,Feuil2!$A$2:$G$720,7,FALSE)</f>
        <v>0</v>
      </c>
      <c r="J4496">
        <f>VLOOKUP($B4496,Feuil2!$A$2:$J$720,10,FALSE)</f>
        <v>1</v>
      </c>
      <c r="K4496" t="str">
        <f>VLOOKUP(J4496,move_damage_classes!$B$2:$C$4,2,FALSE)</f>
        <v>status</v>
      </c>
    </row>
    <row r="4497" spans="1:11" x14ac:dyDescent="0.25">
      <c r="A4497">
        <v>308</v>
      </c>
      <c r="B4497">
        <v>379</v>
      </c>
      <c r="C4497" t="str">
        <f>VLOOKUP($B4497,Feuil2!$A$2:$G$720,2,FALSE)</f>
        <v>power-trick</v>
      </c>
      <c r="D4497">
        <f>VLOOKUP($B4497,Feuil2!$A$2:$G$720,3,FALSE)</f>
        <v>4</v>
      </c>
      <c r="E4497">
        <f>VLOOKUP($B4497,Feuil2!$A$2:$G$720,4,FALSE)</f>
        <v>14</v>
      </c>
      <c r="F4497" t="str">
        <f>VLOOKUP($E4497,Feuil3!$A$2:$B$19,2,FALSE)</f>
        <v>psychic</v>
      </c>
      <c r="G4497">
        <f>VLOOKUP($B4497,Feuil2!$A$2:$G$720,5,FALSE)</f>
        <v>0</v>
      </c>
      <c r="H4497">
        <f>VLOOKUP($B4497,Feuil2!$A$2:$G$720,6,FALSE)</f>
        <v>10</v>
      </c>
      <c r="I4497">
        <f>VLOOKUP($B4497,Feuil2!$A$2:$G$720,7,FALSE)</f>
        <v>0</v>
      </c>
      <c r="J4497">
        <f>VLOOKUP($B4497,Feuil2!$A$2:$J$720,10,FALSE)</f>
        <v>1</v>
      </c>
      <c r="K4497" t="str">
        <f>VLOOKUP(J4497,move_damage_classes!$B$2:$C$4,2,FALSE)</f>
        <v>status</v>
      </c>
    </row>
    <row r="4498" spans="1:11" x14ac:dyDescent="0.25">
      <c r="A4498">
        <v>308</v>
      </c>
      <c r="B4498">
        <v>395</v>
      </c>
      <c r="C4498" t="str">
        <f>VLOOKUP($B4498,Feuil2!$A$2:$G$720,2,FALSE)</f>
        <v>force-palm</v>
      </c>
      <c r="D4498">
        <f>VLOOKUP($B4498,Feuil2!$A$2:$G$720,3,FALSE)</f>
        <v>4</v>
      </c>
      <c r="E4498">
        <f>VLOOKUP($B4498,Feuil2!$A$2:$G$720,4,FALSE)</f>
        <v>2</v>
      </c>
      <c r="F4498" t="str">
        <f>VLOOKUP($E4498,Feuil3!$A$2:$B$19,2,FALSE)</f>
        <v>fighting</v>
      </c>
      <c r="G4498">
        <f>VLOOKUP($B4498,Feuil2!$A$2:$G$720,5,FALSE)</f>
        <v>60</v>
      </c>
      <c r="H4498">
        <f>VLOOKUP($B4498,Feuil2!$A$2:$G$720,6,FALSE)</f>
        <v>10</v>
      </c>
      <c r="I4498">
        <f>VLOOKUP($B4498,Feuil2!$A$2:$G$720,7,FALSE)</f>
        <v>100</v>
      </c>
      <c r="J4498">
        <f>VLOOKUP($B4498,Feuil2!$A$2:$J$720,10,FALSE)</f>
        <v>2</v>
      </c>
      <c r="K4498" t="str">
        <f>VLOOKUP(J4498,move_damage_classes!$B$2:$C$4,2,FALSE)</f>
        <v>physical</v>
      </c>
    </row>
    <row r="4499" spans="1:11" x14ac:dyDescent="0.25">
      <c r="A4499">
        <v>308</v>
      </c>
      <c r="B4499">
        <v>428</v>
      </c>
      <c r="C4499" t="str">
        <f>VLOOKUP($B4499,Feuil2!$A$2:$G$720,2,FALSE)</f>
        <v>zen-headbutt</v>
      </c>
      <c r="D4499">
        <f>VLOOKUP($B4499,Feuil2!$A$2:$G$720,3,FALSE)</f>
        <v>4</v>
      </c>
      <c r="E4499">
        <f>VLOOKUP($B4499,Feuil2!$A$2:$G$720,4,FALSE)</f>
        <v>14</v>
      </c>
      <c r="F4499" t="str">
        <f>VLOOKUP($E4499,Feuil3!$A$2:$B$19,2,FALSE)</f>
        <v>psychic</v>
      </c>
      <c r="G4499">
        <f>VLOOKUP($B4499,Feuil2!$A$2:$G$720,5,FALSE)</f>
        <v>80</v>
      </c>
      <c r="H4499">
        <f>VLOOKUP($B4499,Feuil2!$A$2:$G$720,6,FALSE)</f>
        <v>15</v>
      </c>
      <c r="I4499">
        <f>VLOOKUP($B4499,Feuil2!$A$2:$G$720,7,FALSE)</f>
        <v>90</v>
      </c>
      <c r="J4499">
        <f>VLOOKUP($B4499,Feuil2!$A$2:$J$720,10,FALSE)</f>
        <v>2</v>
      </c>
      <c r="K4499" t="str">
        <f>VLOOKUP(J4499,move_damage_classes!$B$2:$C$4,2,FALSE)</f>
        <v>physical</v>
      </c>
    </row>
    <row r="4500" spans="1:11" x14ac:dyDescent="0.25">
      <c r="A4500">
        <v>309</v>
      </c>
      <c r="B4500">
        <v>33</v>
      </c>
      <c r="C4500" t="str">
        <f>VLOOKUP($B4500,Feuil2!$A$2:$G$720,2,FALSE)</f>
        <v>tackle</v>
      </c>
      <c r="D4500">
        <f>VLOOKUP($B4500,Feuil2!$A$2:$G$720,3,FALSE)</f>
        <v>1</v>
      </c>
      <c r="E4500">
        <f>VLOOKUP($B4500,Feuil2!$A$2:$G$720,4,FALSE)</f>
        <v>1</v>
      </c>
      <c r="F4500" t="str">
        <f>VLOOKUP($E4500,Feuil3!$A$2:$B$19,2,FALSE)</f>
        <v>normal</v>
      </c>
      <c r="G4500">
        <f>VLOOKUP($B4500,Feuil2!$A$2:$G$720,5,FALSE)</f>
        <v>40</v>
      </c>
      <c r="H4500">
        <f>VLOOKUP($B4500,Feuil2!$A$2:$G$720,6,FALSE)</f>
        <v>35</v>
      </c>
      <c r="I4500">
        <f>VLOOKUP($B4500,Feuil2!$A$2:$G$720,7,FALSE)</f>
        <v>100</v>
      </c>
      <c r="J4500">
        <f>VLOOKUP($B4500,Feuil2!$A$2:$J$720,10,FALSE)</f>
        <v>2</v>
      </c>
      <c r="K4500" t="str">
        <f>VLOOKUP(J4500,move_damage_classes!$B$2:$C$4,2,FALSE)</f>
        <v>physical</v>
      </c>
    </row>
    <row r="4501" spans="1:11" x14ac:dyDescent="0.25">
      <c r="A4501">
        <v>309</v>
      </c>
      <c r="B4501">
        <v>43</v>
      </c>
      <c r="C4501" t="str">
        <f>VLOOKUP($B4501,Feuil2!$A$2:$G$720,2,FALSE)</f>
        <v>leer</v>
      </c>
      <c r="D4501">
        <f>VLOOKUP($B4501,Feuil2!$A$2:$G$720,3,FALSE)</f>
        <v>1</v>
      </c>
      <c r="E4501">
        <f>VLOOKUP($B4501,Feuil2!$A$2:$G$720,4,FALSE)</f>
        <v>1</v>
      </c>
      <c r="F4501" t="str">
        <f>VLOOKUP($E4501,Feuil3!$A$2:$B$19,2,FALSE)</f>
        <v>normal</v>
      </c>
      <c r="G4501">
        <f>VLOOKUP($B4501,Feuil2!$A$2:$G$720,5,FALSE)</f>
        <v>0</v>
      </c>
      <c r="H4501">
        <f>VLOOKUP($B4501,Feuil2!$A$2:$G$720,6,FALSE)</f>
        <v>30</v>
      </c>
      <c r="I4501">
        <f>VLOOKUP($B4501,Feuil2!$A$2:$G$720,7,FALSE)</f>
        <v>100</v>
      </c>
      <c r="J4501">
        <f>VLOOKUP($B4501,Feuil2!$A$2:$J$720,10,FALSE)</f>
        <v>1</v>
      </c>
      <c r="K4501" t="str">
        <f>VLOOKUP(J4501,move_damage_classes!$B$2:$C$4,2,FALSE)</f>
        <v>status</v>
      </c>
    </row>
    <row r="4502" spans="1:11" x14ac:dyDescent="0.25">
      <c r="A4502">
        <v>309</v>
      </c>
      <c r="B4502">
        <v>44</v>
      </c>
      <c r="C4502" t="str">
        <f>VLOOKUP($B4502,Feuil2!$A$2:$G$720,2,FALSE)</f>
        <v>bite</v>
      </c>
      <c r="D4502">
        <f>VLOOKUP($B4502,Feuil2!$A$2:$G$720,3,FALSE)</f>
        <v>1</v>
      </c>
      <c r="E4502">
        <f>VLOOKUP($B4502,Feuil2!$A$2:$G$720,4,FALSE)</f>
        <v>17</v>
      </c>
      <c r="F4502" t="str">
        <f>VLOOKUP($E4502,Feuil3!$A$2:$B$19,2,FALSE)</f>
        <v>dark</v>
      </c>
      <c r="G4502">
        <f>VLOOKUP($B4502,Feuil2!$A$2:$G$720,5,FALSE)</f>
        <v>60</v>
      </c>
      <c r="H4502">
        <f>VLOOKUP($B4502,Feuil2!$A$2:$G$720,6,FALSE)</f>
        <v>25</v>
      </c>
      <c r="I4502">
        <f>VLOOKUP($B4502,Feuil2!$A$2:$G$720,7,FALSE)</f>
        <v>100</v>
      </c>
      <c r="J4502">
        <f>VLOOKUP($B4502,Feuil2!$A$2:$J$720,10,FALSE)</f>
        <v>2</v>
      </c>
      <c r="K4502" t="str">
        <f>VLOOKUP(J4502,move_damage_classes!$B$2:$C$4,2,FALSE)</f>
        <v>physical</v>
      </c>
    </row>
    <row r="4503" spans="1:11" x14ac:dyDescent="0.25">
      <c r="A4503">
        <v>309</v>
      </c>
      <c r="B4503">
        <v>46</v>
      </c>
      <c r="C4503" t="str">
        <f>VLOOKUP($B4503,Feuil2!$A$2:$G$720,2,FALSE)</f>
        <v>roar</v>
      </c>
      <c r="D4503">
        <f>VLOOKUP($B4503,Feuil2!$A$2:$G$720,3,FALSE)</f>
        <v>1</v>
      </c>
      <c r="E4503">
        <f>VLOOKUP($B4503,Feuil2!$A$2:$G$720,4,FALSE)</f>
        <v>1</v>
      </c>
      <c r="F4503" t="str">
        <f>VLOOKUP($E4503,Feuil3!$A$2:$B$19,2,FALSE)</f>
        <v>normal</v>
      </c>
      <c r="G4503">
        <f>VLOOKUP($B4503,Feuil2!$A$2:$G$720,5,FALSE)</f>
        <v>0</v>
      </c>
      <c r="H4503">
        <f>VLOOKUP($B4503,Feuil2!$A$2:$G$720,6,FALSE)</f>
        <v>20</v>
      </c>
      <c r="I4503">
        <f>VLOOKUP($B4503,Feuil2!$A$2:$G$720,7,FALSE)</f>
        <v>0</v>
      </c>
      <c r="J4503">
        <f>VLOOKUP($B4503,Feuil2!$A$2:$J$720,10,FALSE)</f>
        <v>1</v>
      </c>
      <c r="K4503" t="str">
        <f>VLOOKUP(J4503,move_damage_classes!$B$2:$C$4,2,FALSE)</f>
        <v>status</v>
      </c>
    </row>
    <row r="4504" spans="1:11" x14ac:dyDescent="0.25">
      <c r="A4504">
        <v>309</v>
      </c>
      <c r="B4504">
        <v>86</v>
      </c>
      <c r="C4504" t="str">
        <f>VLOOKUP($B4504,Feuil2!$A$2:$G$720,2,FALSE)</f>
        <v>thunder-wave</v>
      </c>
      <c r="D4504">
        <f>VLOOKUP($B4504,Feuil2!$A$2:$G$720,3,FALSE)</f>
        <v>1</v>
      </c>
      <c r="E4504">
        <f>VLOOKUP($B4504,Feuil2!$A$2:$G$720,4,FALSE)</f>
        <v>13</v>
      </c>
      <c r="F4504" t="str">
        <f>VLOOKUP($E4504,Feuil3!$A$2:$B$19,2,FALSE)</f>
        <v>electric</v>
      </c>
      <c r="G4504">
        <f>VLOOKUP($B4504,Feuil2!$A$2:$G$720,5,FALSE)</f>
        <v>0</v>
      </c>
      <c r="H4504">
        <f>VLOOKUP($B4504,Feuil2!$A$2:$G$720,6,FALSE)</f>
        <v>20</v>
      </c>
      <c r="I4504">
        <f>VLOOKUP($B4504,Feuil2!$A$2:$G$720,7,FALSE)</f>
        <v>90</v>
      </c>
      <c r="J4504">
        <f>VLOOKUP($B4504,Feuil2!$A$2:$J$720,10,FALSE)</f>
        <v>1</v>
      </c>
      <c r="K4504" t="str">
        <f>VLOOKUP(J4504,move_damage_classes!$B$2:$C$4,2,FALSE)</f>
        <v>status</v>
      </c>
    </row>
    <row r="4505" spans="1:11" x14ac:dyDescent="0.25">
      <c r="A4505">
        <v>309</v>
      </c>
      <c r="B4505">
        <v>87</v>
      </c>
      <c r="C4505" t="str">
        <f>VLOOKUP($B4505,Feuil2!$A$2:$G$720,2,FALSE)</f>
        <v>thunder</v>
      </c>
      <c r="D4505">
        <f>VLOOKUP($B4505,Feuil2!$A$2:$G$720,3,FALSE)</f>
        <v>1</v>
      </c>
      <c r="E4505">
        <f>VLOOKUP($B4505,Feuil2!$A$2:$G$720,4,FALSE)</f>
        <v>13</v>
      </c>
      <c r="F4505" t="str">
        <f>VLOOKUP($E4505,Feuil3!$A$2:$B$19,2,FALSE)</f>
        <v>electric</v>
      </c>
      <c r="G4505">
        <f>VLOOKUP($B4505,Feuil2!$A$2:$G$720,5,FALSE)</f>
        <v>110</v>
      </c>
      <c r="H4505">
        <f>VLOOKUP($B4505,Feuil2!$A$2:$G$720,6,FALSE)</f>
        <v>10</v>
      </c>
      <c r="I4505">
        <f>VLOOKUP($B4505,Feuil2!$A$2:$G$720,7,FALSE)</f>
        <v>70</v>
      </c>
      <c r="J4505">
        <f>VLOOKUP($B4505,Feuil2!$A$2:$J$720,10,FALSE)</f>
        <v>3</v>
      </c>
      <c r="K4505" t="str">
        <f>VLOOKUP(J4505,move_damage_classes!$B$2:$C$4,2,FALSE)</f>
        <v>special</v>
      </c>
    </row>
    <row r="4506" spans="1:11" x14ac:dyDescent="0.25">
      <c r="A4506">
        <v>309</v>
      </c>
      <c r="B4506">
        <v>98</v>
      </c>
      <c r="C4506" t="str">
        <f>VLOOKUP($B4506,Feuil2!$A$2:$G$720,2,FALSE)</f>
        <v>quick-attack</v>
      </c>
      <c r="D4506">
        <f>VLOOKUP($B4506,Feuil2!$A$2:$G$720,3,FALSE)</f>
        <v>1</v>
      </c>
      <c r="E4506">
        <f>VLOOKUP($B4506,Feuil2!$A$2:$G$720,4,FALSE)</f>
        <v>1</v>
      </c>
      <c r="F4506" t="str">
        <f>VLOOKUP($E4506,Feuil3!$A$2:$B$19,2,FALSE)</f>
        <v>normal</v>
      </c>
      <c r="G4506">
        <f>VLOOKUP($B4506,Feuil2!$A$2:$G$720,5,FALSE)</f>
        <v>40</v>
      </c>
      <c r="H4506">
        <f>VLOOKUP($B4506,Feuil2!$A$2:$G$720,6,FALSE)</f>
        <v>30</v>
      </c>
      <c r="I4506">
        <f>VLOOKUP($B4506,Feuil2!$A$2:$G$720,7,FALSE)</f>
        <v>100</v>
      </c>
      <c r="J4506">
        <f>VLOOKUP($B4506,Feuil2!$A$2:$J$720,10,FALSE)</f>
        <v>2</v>
      </c>
      <c r="K4506" t="str">
        <f>VLOOKUP(J4506,move_damage_classes!$B$2:$C$4,2,FALSE)</f>
        <v>physical</v>
      </c>
    </row>
    <row r="4507" spans="1:11" x14ac:dyDescent="0.25">
      <c r="A4507">
        <v>309</v>
      </c>
      <c r="B4507">
        <v>209</v>
      </c>
      <c r="C4507" t="str">
        <f>VLOOKUP($B4507,Feuil2!$A$2:$G$720,2,FALSE)</f>
        <v>spark</v>
      </c>
      <c r="D4507">
        <f>VLOOKUP($B4507,Feuil2!$A$2:$G$720,3,FALSE)</f>
        <v>2</v>
      </c>
      <c r="E4507">
        <f>VLOOKUP($B4507,Feuil2!$A$2:$G$720,4,FALSE)</f>
        <v>13</v>
      </c>
      <c r="F4507" t="str">
        <f>VLOOKUP($E4507,Feuil3!$A$2:$B$19,2,FALSE)</f>
        <v>electric</v>
      </c>
      <c r="G4507">
        <f>VLOOKUP($B4507,Feuil2!$A$2:$G$720,5,FALSE)</f>
        <v>65</v>
      </c>
      <c r="H4507">
        <f>VLOOKUP($B4507,Feuil2!$A$2:$G$720,6,FALSE)</f>
        <v>20</v>
      </c>
      <c r="I4507">
        <f>VLOOKUP($B4507,Feuil2!$A$2:$G$720,7,FALSE)</f>
        <v>100</v>
      </c>
      <c r="J4507">
        <f>VLOOKUP($B4507,Feuil2!$A$2:$J$720,10,FALSE)</f>
        <v>2</v>
      </c>
      <c r="K4507" t="str">
        <f>VLOOKUP(J4507,move_damage_classes!$B$2:$C$4,2,FALSE)</f>
        <v>physical</v>
      </c>
    </row>
    <row r="4508" spans="1:11" x14ac:dyDescent="0.25">
      <c r="A4508">
        <v>309</v>
      </c>
      <c r="B4508">
        <v>268</v>
      </c>
      <c r="C4508" t="str">
        <f>VLOOKUP($B4508,Feuil2!$A$2:$G$720,2,FALSE)</f>
        <v>charge</v>
      </c>
      <c r="D4508">
        <f>VLOOKUP($B4508,Feuil2!$A$2:$G$720,3,FALSE)</f>
        <v>3</v>
      </c>
      <c r="E4508">
        <f>VLOOKUP($B4508,Feuil2!$A$2:$G$720,4,FALSE)</f>
        <v>13</v>
      </c>
      <c r="F4508" t="str">
        <f>VLOOKUP($E4508,Feuil3!$A$2:$B$19,2,FALSE)</f>
        <v>electric</v>
      </c>
      <c r="G4508">
        <f>VLOOKUP($B4508,Feuil2!$A$2:$G$720,5,FALSE)</f>
        <v>0</v>
      </c>
      <c r="H4508">
        <f>VLOOKUP($B4508,Feuil2!$A$2:$G$720,6,FALSE)</f>
        <v>20</v>
      </c>
      <c r="I4508">
        <f>VLOOKUP($B4508,Feuil2!$A$2:$G$720,7,FALSE)</f>
        <v>0</v>
      </c>
      <c r="J4508">
        <f>VLOOKUP($B4508,Feuil2!$A$2:$J$720,10,FALSE)</f>
        <v>1</v>
      </c>
      <c r="K4508" t="str">
        <f>VLOOKUP(J4508,move_damage_classes!$B$2:$C$4,2,FALSE)</f>
        <v>status</v>
      </c>
    </row>
    <row r="4509" spans="1:11" x14ac:dyDescent="0.25">
      <c r="A4509">
        <v>309</v>
      </c>
      <c r="B4509">
        <v>316</v>
      </c>
      <c r="C4509" t="str">
        <f>VLOOKUP($B4509,Feuil2!$A$2:$G$720,2,FALSE)</f>
        <v>odor-sleuth</v>
      </c>
      <c r="D4509">
        <f>VLOOKUP($B4509,Feuil2!$A$2:$G$720,3,FALSE)</f>
        <v>3</v>
      </c>
      <c r="E4509">
        <f>VLOOKUP($B4509,Feuil2!$A$2:$G$720,4,FALSE)</f>
        <v>1</v>
      </c>
      <c r="F4509" t="str">
        <f>VLOOKUP($E4509,Feuil3!$A$2:$B$19,2,FALSE)</f>
        <v>normal</v>
      </c>
      <c r="G4509">
        <f>VLOOKUP($B4509,Feuil2!$A$2:$G$720,5,FALSE)</f>
        <v>0</v>
      </c>
      <c r="H4509">
        <f>VLOOKUP($B4509,Feuil2!$A$2:$G$720,6,FALSE)</f>
        <v>40</v>
      </c>
      <c r="I4509">
        <f>VLOOKUP($B4509,Feuil2!$A$2:$G$720,7,FALSE)</f>
        <v>0</v>
      </c>
      <c r="J4509">
        <f>VLOOKUP($B4509,Feuil2!$A$2:$J$720,10,FALSE)</f>
        <v>1</v>
      </c>
      <c r="K4509" t="str">
        <f>VLOOKUP(J4509,move_damage_classes!$B$2:$C$4,2,FALSE)</f>
        <v>status</v>
      </c>
    </row>
    <row r="4510" spans="1:11" x14ac:dyDescent="0.25">
      <c r="A4510">
        <v>309</v>
      </c>
      <c r="B4510">
        <v>336</v>
      </c>
      <c r="C4510" t="str">
        <f>VLOOKUP($B4510,Feuil2!$A$2:$G$720,2,FALSE)</f>
        <v>howl</v>
      </c>
      <c r="D4510">
        <f>VLOOKUP($B4510,Feuil2!$A$2:$G$720,3,FALSE)</f>
        <v>3</v>
      </c>
      <c r="E4510">
        <f>VLOOKUP($B4510,Feuil2!$A$2:$G$720,4,FALSE)</f>
        <v>1</v>
      </c>
      <c r="F4510" t="str">
        <f>VLOOKUP($E4510,Feuil3!$A$2:$B$19,2,FALSE)</f>
        <v>normal</v>
      </c>
      <c r="G4510">
        <f>VLOOKUP($B4510,Feuil2!$A$2:$G$720,5,FALSE)</f>
        <v>0</v>
      </c>
      <c r="H4510">
        <f>VLOOKUP($B4510,Feuil2!$A$2:$G$720,6,FALSE)</f>
        <v>40</v>
      </c>
      <c r="I4510">
        <f>VLOOKUP($B4510,Feuil2!$A$2:$G$720,7,FALSE)</f>
        <v>0</v>
      </c>
      <c r="J4510">
        <f>VLOOKUP($B4510,Feuil2!$A$2:$J$720,10,FALSE)</f>
        <v>1</v>
      </c>
      <c r="K4510" t="str">
        <f>VLOOKUP(J4510,move_damage_classes!$B$2:$C$4,2,FALSE)</f>
        <v>status</v>
      </c>
    </row>
    <row r="4511" spans="1:11" x14ac:dyDescent="0.25">
      <c r="A4511">
        <v>309</v>
      </c>
      <c r="B4511">
        <v>422</v>
      </c>
      <c r="C4511" t="str">
        <f>VLOOKUP($B4511,Feuil2!$A$2:$G$720,2,FALSE)</f>
        <v>thunder-fang</v>
      </c>
      <c r="D4511">
        <f>VLOOKUP($B4511,Feuil2!$A$2:$G$720,3,FALSE)</f>
        <v>4</v>
      </c>
      <c r="E4511">
        <f>VLOOKUP($B4511,Feuil2!$A$2:$G$720,4,FALSE)</f>
        <v>13</v>
      </c>
      <c r="F4511" t="str">
        <f>VLOOKUP($E4511,Feuil3!$A$2:$B$19,2,FALSE)</f>
        <v>electric</v>
      </c>
      <c r="G4511">
        <f>VLOOKUP($B4511,Feuil2!$A$2:$G$720,5,FALSE)</f>
        <v>65</v>
      </c>
      <c r="H4511">
        <f>VLOOKUP($B4511,Feuil2!$A$2:$G$720,6,FALSE)</f>
        <v>15</v>
      </c>
      <c r="I4511">
        <f>VLOOKUP($B4511,Feuil2!$A$2:$G$720,7,FALSE)</f>
        <v>95</v>
      </c>
      <c r="J4511">
        <f>VLOOKUP($B4511,Feuil2!$A$2:$J$720,10,FALSE)</f>
        <v>2</v>
      </c>
      <c r="K4511" t="str">
        <f>VLOOKUP(J4511,move_damage_classes!$B$2:$C$4,2,FALSE)</f>
        <v>physical</v>
      </c>
    </row>
    <row r="4512" spans="1:11" x14ac:dyDescent="0.25">
      <c r="A4512">
        <v>309</v>
      </c>
      <c r="B4512">
        <v>435</v>
      </c>
      <c r="C4512" t="str">
        <f>VLOOKUP($B4512,Feuil2!$A$2:$G$720,2,FALSE)</f>
        <v>discharge</v>
      </c>
      <c r="D4512">
        <f>VLOOKUP($B4512,Feuil2!$A$2:$G$720,3,FALSE)</f>
        <v>4</v>
      </c>
      <c r="E4512">
        <f>VLOOKUP($B4512,Feuil2!$A$2:$G$720,4,FALSE)</f>
        <v>13</v>
      </c>
      <c r="F4512" t="str">
        <f>VLOOKUP($E4512,Feuil3!$A$2:$B$19,2,FALSE)</f>
        <v>electric</v>
      </c>
      <c r="G4512">
        <f>VLOOKUP($B4512,Feuil2!$A$2:$G$720,5,FALSE)</f>
        <v>80</v>
      </c>
      <c r="H4512">
        <f>VLOOKUP($B4512,Feuil2!$A$2:$G$720,6,FALSE)</f>
        <v>15</v>
      </c>
      <c r="I4512">
        <f>VLOOKUP($B4512,Feuil2!$A$2:$G$720,7,FALSE)</f>
        <v>100</v>
      </c>
      <c r="J4512">
        <f>VLOOKUP($B4512,Feuil2!$A$2:$J$720,10,FALSE)</f>
        <v>3</v>
      </c>
      <c r="K4512" t="str">
        <f>VLOOKUP(J4512,move_damage_classes!$B$2:$C$4,2,FALSE)</f>
        <v>special</v>
      </c>
    </row>
    <row r="4513" spans="1:11" x14ac:dyDescent="0.25">
      <c r="A4513">
        <v>309</v>
      </c>
      <c r="B4513">
        <v>528</v>
      </c>
      <c r="C4513" t="str">
        <f>VLOOKUP($B4513,Feuil2!$A$2:$G$720,2,FALSE)</f>
        <v>wild-charge</v>
      </c>
      <c r="D4513">
        <f>VLOOKUP($B4513,Feuil2!$A$2:$G$720,3,FALSE)</f>
        <v>5</v>
      </c>
      <c r="E4513">
        <f>VLOOKUP($B4513,Feuil2!$A$2:$G$720,4,FALSE)</f>
        <v>13</v>
      </c>
      <c r="F4513" t="str">
        <f>VLOOKUP($E4513,Feuil3!$A$2:$B$19,2,FALSE)</f>
        <v>electric</v>
      </c>
      <c r="G4513">
        <f>VLOOKUP($B4513,Feuil2!$A$2:$G$720,5,FALSE)</f>
        <v>90</v>
      </c>
      <c r="H4513">
        <f>VLOOKUP($B4513,Feuil2!$A$2:$G$720,6,FALSE)</f>
        <v>15</v>
      </c>
      <c r="I4513">
        <f>VLOOKUP($B4513,Feuil2!$A$2:$G$720,7,FALSE)</f>
        <v>100</v>
      </c>
      <c r="J4513">
        <f>VLOOKUP($B4513,Feuil2!$A$2:$J$720,10,FALSE)</f>
        <v>2</v>
      </c>
      <c r="K4513" t="str">
        <f>VLOOKUP(J4513,move_damage_classes!$B$2:$C$4,2,FALSE)</f>
        <v>physical</v>
      </c>
    </row>
    <row r="4514" spans="1:11" x14ac:dyDescent="0.25">
      <c r="A4514">
        <v>310</v>
      </c>
      <c r="B4514">
        <v>33</v>
      </c>
      <c r="C4514" t="str">
        <f>VLOOKUP($B4514,Feuil2!$A$2:$G$720,2,FALSE)</f>
        <v>tackle</v>
      </c>
      <c r="D4514">
        <f>VLOOKUP($B4514,Feuil2!$A$2:$G$720,3,FALSE)</f>
        <v>1</v>
      </c>
      <c r="E4514">
        <f>VLOOKUP($B4514,Feuil2!$A$2:$G$720,4,FALSE)</f>
        <v>1</v>
      </c>
      <c r="F4514" t="str">
        <f>VLOOKUP($E4514,Feuil3!$A$2:$B$19,2,FALSE)</f>
        <v>normal</v>
      </c>
      <c r="G4514">
        <f>VLOOKUP($B4514,Feuil2!$A$2:$G$720,5,FALSE)</f>
        <v>40</v>
      </c>
      <c r="H4514">
        <f>VLOOKUP($B4514,Feuil2!$A$2:$G$720,6,FALSE)</f>
        <v>35</v>
      </c>
      <c r="I4514">
        <f>VLOOKUP($B4514,Feuil2!$A$2:$G$720,7,FALSE)</f>
        <v>100</v>
      </c>
      <c r="J4514">
        <f>VLOOKUP($B4514,Feuil2!$A$2:$J$720,10,FALSE)</f>
        <v>2</v>
      </c>
      <c r="K4514" t="str">
        <f>VLOOKUP(J4514,move_damage_classes!$B$2:$C$4,2,FALSE)</f>
        <v>physical</v>
      </c>
    </row>
    <row r="4515" spans="1:11" x14ac:dyDescent="0.25">
      <c r="A4515">
        <v>310</v>
      </c>
      <c r="B4515">
        <v>43</v>
      </c>
      <c r="C4515" t="str">
        <f>VLOOKUP($B4515,Feuil2!$A$2:$G$720,2,FALSE)</f>
        <v>leer</v>
      </c>
      <c r="D4515">
        <f>VLOOKUP($B4515,Feuil2!$A$2:$G$720,3,FALSE)</f>
        <v>1</v>
      </c>
      <c r="E4515">
        <f>VLOOKUP($B4515,Feuil2!$A$2:$G$720,4,FALSE)</f>
        <v>1</v>
      </c>
      <c r="F4515" t="str">
        <f>VLOOKUP($E4515,Feuil3!$A$2:$B$19,2,FALSE)</f>
        <v>normal</v>
      </c>
      <c r="G4515">
        <f>VLOOKUP($B4515,Feuil2!$A$2:$G$720,5,FALSE)</f>
        <v>0</v>
      </c>
      <c r="H4515">
        <f>VLOOKUP($B4515,Feuil2!$A$2:$G$720,6,FALSE)</f>
        <v>30</v>
      </c>
      <c r="I4515">
        <f>VLOOKUP($B4515,Feuil2!$A$2:$G$720,7,FALSE)</f>
        <v>100</v>
      </c>
      <c r="J4515">
        <f>VLOOKUP($B4515,Feuil2!$A$2:$J$720,10,FALSE)</f>
        <v>1</v>
      </c>
      <c r="K4515" t="str">
        <f>VLOOKUP(J4515,move_damage_classes!$B$2:$C$4,2,FALSE)</f>
        <v>status</v>
      </c>
    </row>
    <row r="4516" spans="1:11" x14ac:dyDescent="0.25">
      <c r="A4516">
        <v>310</v>
      </c>
      <c r="B4516">
        <v>44</v>
      </c>
      <c r="C4516" t="str">
        <f>VLOOKUP($B4516,Feuil2!$A$2:$G$720,2,FALSE)</f>
        <v>bite</v>
      </c>
      <c r="D4516">
        <f>VLOOKUP($B4516,Feuil2!$A$2:$G$720,3,FALSE)</f>
        <v>1</v>
      </c>
      <c r="E4516">
        <f>VLOOKUP($B4516,Feuil2!$A$2:$G$720,4,FALSE)</f>
        <v>17</v>
      </c>
      <c r="F4516" t="str">
        <f>VLOOKUP($E4516,Feuil3!$A$2:$B$19,2,FALSE)</f>
        <v>dark</v>
      </c>
      <c r="G4516">
        <f>VLOOKUP($B4516,Feuil2!$A$2:$G$720,5,FALSE)</f>
        <v>60</v>
      </c>
      <c r="H4516">
        <f>VLOOKUP($B4516,Feuil2!$A$2:$G$720,6,FALSE)</f>
        <v>25</v>
      </c>
      <c r="I4516">
        <f>VLOOKUP($B4516,Feuil2!$A$2:$G$720,7,FALSE)</f>
        <v>100</v>
      </c>
      <c r="J4516">
        <f>VLOOKUP($B4516,Feuil2!$A$2:$J$720,10,FALSE)</f>
        <v>2</v>
      </c>
      <c r="K4516" t="str">
        <f>VLOOKUP(J4516,move_damage_classes!$B$2:$C$4,2,FALSE)</f>
        <v>physical</v>
      </c>
    </row>
    <row r="4517" spans="1:11" x14ac:dyDescent="0.25">
      <c r="A4517">
        <v>310</v>
      </c>
      <c r="B4517">
        <v>46</v>
      </c>
      <c r="C4517" t="str">
        <f>VLOOKUP($B4517,Feuil2!$A$2:$G$720,2,FALSE)</f>
        <v>roar</v>
      </c>
      <c r="D4517">
        <f>VLOOKUP($B4517,Feuil2!$A$2:$G$720,3,FALSE)</f>
        <v>1</v>
      </c>
      <c r="E4517">
        <f>VLOOKUP($B4517,Feuil2!$A$2:$G$720,4,FALSE)</f>
        <v>1</v>
      </c>
      <c r="F4517" t="str">
        <f>VLOOKUP($E4517,Feuil3!$A$2:$B$19,2,FALSE)</f>
        <v>normal</v>
      </c>
      <c r="G4517">
        <f>VLOOKUP($B4517,Feuil2!$A$2:$G$720,5,FALSE)</f>
        <v>0</v>
      </c>
      <c r="H4517">
        <f>VLOOKUP($B4517,Feuil2!$A$2:$G$720,6,FALSE)</f>
        <v>20</v>
      </c>
      <c r="I4517">
        <f>VLOOKUP($B4517,Feuil2!$A$2:$G$720,7,FALSE)</f>
        <v>0</v>
      </c>
      <c r="J4517">
        <f>VLOOKUP($B4517,Feuil2!$A$2:$J$720,10,FALSE)</f>
        <v>1</v>
      </c>
      <c r="K4517" t="str">
        <f>VLOOKUP(J4517,move_damage_classes!$B$2:$C$4,2,FALSE)</f>
        <v>status</v>
      </c>
    </row>
    <row r="4518" spans="1:11" x14ac:dyDescent="0.25">
      <c r="A4518">
        <v>310</v>
      </c>
      <c r="B4518">
        <v>86</v>
      </c>
      <c r="C4518" t="str">
        <f>VLOOKUP($B4518,Feuil2!$A$2:$G$720,2,FALSE)</f>
        <v>thunder-wave</v>
      </c>
      <c r="D4518">
        <f>VLOOKUP($B4518,Feuil2!$A$2:$G$720,3,FALSE)</f>
        <v>1</v>
      </c>
      <c r="E4518">
        <f>VLOOKUP($B4518,Feuil2!$A$2:$G$720,4,FALSE)</f>
        <v>13</v>
      </c>
      <c r="F4518" t="str">
        <f>VLOOKUP($E4518,Feuil3!$A$2:$B$19,2,FALSE)</f>
        <v>electric</v>
      </c>
      <c r="G4518">
        <f>VLOOKUP($B4518,Feuil2!$A$2:$G$720,5,FALSE)</f>
        <v>0</v>
      </c>
      <c r="H4518">
        <f>VLOOKUP($B4518,Feuil2!$A$2:$G$720,6,FALSE)</f>
        <v>20</v>
      </c>
      <c r="I4518">
        <f>VLOOKUP($B4518,Feuil2!$A$2:$G$720,7,FALSE)</f>
        <v>90</v>
      </c>
      <c r="J4518">
        <f>VLOOKUP($B4518,Feuil2!$A$2:$J$720,10,FALSE)</f>
        <v>1</v>
      </c>
      <c r="K4518" t="str">
        <f>VLOOKUP(J4518,move_damage_classes!$B$2:$C$4,2,FALSE)</f>
        <v>status</v>
      </c>
    </row>
    <row r="4519" spans="1:11" x14ac:dyDescent="0.25">
      <c r="A4519">
        <v>310</v>
      </c>
      <c r="B4519">
        <v>87</v>
      </c>
      <c r="C4519" t="str">
        <f>VLOOKUP($B4519,Feuil2!$A$2:$G$720,2,FALSE)</f>
        <v>thunder</v>
      </c>
      <c r="D4519">
        <f>VLOOKUP($B4519,Feuil2!$A$2:$G$720,3,FALSE)</f>
        <v>1</v>
      </c>
      <c r="E4519">
        <f>VLOOKUP($B4519,Feuil2!$A$2:$G$720,4,FALSE)</f>
        <v>13</v>
      </c>
      <c r="F4519" t="str">
        <f>VLOOKUP($E4519,Feuil3!$A$2:$B$19,2,FALSE)</f>
        <v>electric</v>
      </c>
      <c r="G4519">
        <f>VLOOKUP($B4519,Feuil2!$A$2:$G$720,5,FALSE)</f>
        <v>110</v>
      </c>
      <c r="H4519">
        <f>VLOOKUP($B4519,Feuil2!$A$2:$G$720,6,FALSE)</f>
        <v>10</v>
      </c>
      <c r="I4519">
        <f>VLOOKUP($B4519,Feuil2!$A$2:$G$720,7,FALSE)</f>
        <v>70</v>
      </c>
      <c r="J4519">
        <f>VLOOKUP($B4519,Feuil2!$A$2:$J$720,10,FALSE)</f>
        <v>3</v>
      </c>
      <c r="K4519" t="str">
        <f>VLOOKUP(J4519,move_damage_classes!$B$2:$C$4,2,FALSE)</f>
        <v>special</v>
      </c>
    </row>
    <row r="4520" spans="1:11" x14ac:dyDescent="0.25">
      <c r="A4520">
        <v>310</v>
      </c>
      <c r="B4520">
        <v>98</v>
      </c>
      <c r="C4520" t="str">
        <f>VLOOKUP($B4520,Feuil2!$A$2:$G$720,2,FALSE)</f>
        <v>quick-attack</v>
      </c>
      <c r="D4520">
        <f>VLOOKUP($B4520,Feuil2!$A$2:$G$720,3,FALSE)</f>
        <v>1</v>
      </c>
      <c r="E4520">
        <f>VLOOKUP($B4520,Feuil2!$A$2:$G$720,4,FALSE)</f>
        <v>1</v>
      </c>
      <c r="F4520" t="str">
        <f>VLOOKUP($E4520,Feuil3!$A$2:$B$19,2,FALSE)</f>
        <v>normal</v>
      </c>
      <c r="G4520">
        <f>VLOOKUP($B4520,Feuil2!$A$2:$G$720,5,FALSE)</f>
        <v>40</v>
      </c>
      <c r="H4520">
        <f>VLOOKUP($B4520,Feuil2!$A$2:$G$720,6,FALSE)</f>
        <v>30</v>
      </c>
      <c r="I4520">
        <f>VLOOKUP($B4520,Feuil2!$A$2:$G$720,7,FALSE)</f>
        <v>100</v>
      </c>
      <c r="J4520">
        <f>VLOOKUP($B4520,Feuil2!$A$2:$J$720,10,FALSE)</f>
        <v>2</v>
      </c>
      <c r="K4520" t="str">
        <f>VLOOKUP(J4520,move_damage_classes!$B$2:$C$4,2,FALSE)</f>
        <v>physical</v>
      </c>
    </row>
    <row r="4521" spans="1:11" x14ac:dyDescent="0.25">
      <c r="A4521">
        <v>310</v>
      </c>
      <c r="B4521">
        <v>209</v>
      </c>
      <c r="C4521" t="str">
        <f>VLOOKUP($B4521,Feuil2!$A$2:$G$720,2,FALSE)</f>
        <v>spark</v>
      </c>
      <c r="D4521">
        <f>VLOOKUP($B4521,Feuil2!$A$2:$G$720,3,FALSE)</f>
        <v>2</v>
      </c>
      <c r="E4521">
        <f>VLOOKUP($B4521,Feuil2!$A$2:$G$720,4,FALSE)</f>
        <v>13</v>
      </c>
      <c r="F4521" t="str">
        <f>VLOOKUP($E4521,Feuil3!$A$2:$B$19,2,FALSE)</f>
        <v>electric</v>
      </c>
      <c r="G4521">
        <f>VLOOKUP($B4521,Feuil2!$A$2:$G$720,5,FALSE)</f>
        <v>65</v>
      </c>
      <c r="H4521">
        <f>VLOOKUP($B4521,Feuil2!$A$2:$G$720,6,FALSE)</f>
        <v>20</v>
      </c>
      <c r="I4521">
        <f>VLOOKUP($B4521,Feuil2!$A$2:$G$720,7,FALSE)</f>
        <v>100</v>
      </c>
      <c r="J4521">
        <f>VLOOKUP($B4521,Feuil2!$A$2:$J$720,10,FALSE)</f>
        <v>2</v>
      </c>
      <c r="K4521" t="str">
        <f>VLOOKUP(J4521,move_damage_classes!$B$2:$C$4,2,FALSE)</f>
        <v>physical</v>
      </c>
    </row>
    <row r="4522" spans="1:11" x14ac:dyDescent="0.25">
      <c r="A4522">
        <v>310</v>
      </c>
      <c r="B4522">
        <v>268</v>
      </c>
      <c r="C4522" t="str">
        <f>VLOOKUP($B4522,Feuil2!$A$2:$G$720,2,FALSE)</f>
        <v>charge</v>
      </c>
      <c r="D4522">
        <f>VLOOKUP($B4522,Feuil2!$A$2:$G$720,3,FALSE)</f>
        <v>3</v>
      </c>
      <c r="E4522">
        <f>VLOOKUP($B4522,Feuil2!$A$2:$G$720,4,FALSE)</f>
        <v>13</v>
      </c>
      <c r="F4522" t="str">
        <f>VLOOKUP($E4522,Feuil3!$A$2:$B$19,2,FALSE)</f>
        <v>electric</v>
      </c>
      <c r="G4522">
        <f>VLOOKUP($B4522,Feuil2!$A$2:$G$720,5,FALSE)</f>
        <v>0</v>
      </c>
      <c r="H4522">
        <f>VLOOKUP($B4522,Feuil2!$A$2:$G$720,6,FALSE)</f>
        <v>20</v>
      </c>
      <c r="I4522">
        <f>VLOOKUP($B4522,Feuil2!$A$2:$G$720,7,FALSE)</f>
        <v>0</v>
      </c>
      <c r="J4522">
        <f>VLOOKUP($B4522,Feuil2!$A$2:$J$720,10,FALSE)</f>
        <v>1</v>
      </c>
      <c r="K4522" t="str">
        <f>VLOOKUP(J4522,move_damage_classes!$B$2:$C$4,2,FALSE)</f>
        <v>status</v>
      </c>
    </row>
    <row r="4523" spans="1:11" x14ac:dyDescent="0.25">
      <c r="A4523">
        <v>310</v>
      </c>
      <c r="B4523">
        <v>316</v>
      </c>
      <c r="C4523" t="str">
        <f>VLOOKUP($B4523,Feuil2!$A$2:$G$720,2,FALSE)</f>
        <v>odor-sleuth</v>
      </c>
      <c r="D4523">
        <f>VLOOKUP($B4523,Feuil2!$A$2:$G$720,3,FALSE)</f>
        <v>3</v>
      </c>
      <c r="E4523">
        <f>VLOOKUP($B4523,Feuil2!$A$2:$G$720,4,FALSE)</f>
        <v>1</v>
      </c>
      <c r="F4523" t="str">
        <f>VLOOKUP($E4523,Feuil3!$A$2:$B$19,2,FALSE)</f>
        <v>normal</v>
      </c>
      <c r="G4523">
        <f>VLOOKUP($B4523,Feuil2!$A$2:$G$720,5,FALSE)</f>
        <v>0</v>
      </c>
      <c r="H4523">
        <f>VLOOKUP($B4523,Feuil2!$A$2:$G$720,6,FALSE)</f>
        <v>40</v>
      </c>
      <c r="I4523">
        <f>VLOOKUP($B4523,Feuil2!$A$2:$G$720,7,FALSE)</f>
        <v>0</v>
      </c>
      <c r="J4523">
        <f>VLOOKUP($B4523,Feuil2!$A$2:$J$720,10,FALSE)</f>
        <v>1</v>
      </c>
      <c r="K4523" t="str">
        <f>VLOOKUP(J4523,move_damage_classes!$B$2:$C$4,2,FALSE)</f>
        <v>status</v>
      </c>
    </row>
    <row r="4524" spans="1:11" x14ac:dyDescent="0.25">
      <c r="A4524">
        <v>310</v>
      </c>
      <c r="B4524">
        <v>336</v>
      </c>
      <c r="C4524" t="str">
        <f>VLOOKUP($B4524,Feuil2!$A$2:$G$720,2,FALSE)</f>
        <v>howl</v>
      </c>
      <c r="D4524">
        <f>VLOOKUP($B4524,Feuil2!$A$2:$G$720,3,FALSE)</f>
        <v>3</v>
      </c>
      <c r="E4524">
        <f>VLOOKUP($B4524,Feuil2!$A$2:$G$720,4,FALSE)</f>
        <v>1</v>
      </c>
      <c r="F4524" t="str">
        <f>VLOOKUP($E4524,Feuil3!$A$2:$B$19,2,FALSE)</f>
        <v>normal</v>
      </c>
      <c r="G4524">
        <f>VLOOKUP($B4524,Feuil2!$A$2:$G$720,5,FALSE)</f>
        <v>0</v>
      </c>
      <c r="H4524">
        <f>VLOOKUP($B4524,Feuil2!$A$2:$G$720,6,FALSE)</f>
        <v>40</v>
      </c>
      <c r="I4524">
        <f>VLOOKUP($B4524,Feuil2!$A$2:$G$720,7,FALSE)</f>
        <v>0</v>
      </c>
      <c r="J4524">
        <f>VLOOKUP($B4524,Feuil2!$A$2:$J$720,10,FALSE)</f>
        <v>1</v>
      </c>
      <c r="K4524" t="str">
        <f>VLOOKUP(J4524,move_damage_classes!$B$2:$C$4,2,FALSE)</f>
        <v>status</v>
      </c>
    </row>
    <row r="4525" spans="1:11" x14ac:dyDescent="0.25">
      <c r="A4525">
        <v>310</v>
      </c>
      <c r="B4525">
        <v>422</v>
      </c>
      <c r="C4525" t="str">
        <f>VLOOKUP($B4525,Feuil2!$A$2:$G$720,2,FALSE)</f>
        <v>thunder-fang</v>
      </c>
      <c r="D4525">
        <f>VLOOKUP($B4525,Feuil2!$A$2:$G$720,3,FALSE)</f>
        <v>4</v>
      </c>
      <c r="E4525">
        <f>VLOOKUP($B4525,Feuil2!$A$2:$G$720,4,FALSE)</f>
        <v>13</v>
      </c>
      <c r="F4525" t="str">
        <f>VLOOKUP($E4525,Feuil3!$A$2:$B$19,2,FALSE)</f>
        <v>electric</v>
      </c>
      <c r="G4525">
        <f>VLOOKUP($B4525,Feuil2!$A$2:$G$720,5,FALSE)</f>
        <v>65</v>
      </c>
      <c r="H4525">
        <f>VLOOKUP($B4525,Feuil2!$A$2:$G$720,6,FALSE)</f>
        <v>15</v>
      </c>
      <c r="I4525">
        <f>VLOOKUP($B4525,Feuil2!$A$2:$G$720,7,FALSE)</f>
        <v>95</v>
      </c>
      <c r="J4525">
        <f>VLOOKUP($B4525,Feuil2!$A$2:$J$720,10,FALSE)</f>
        <v>2</v>
      </c>
      <c r="K4525" t="str">
        <f>VLOOKUP(J4525,move_damage_classes!$B$2:$C$4,2,FALSE)</f>
        <v>physical</v>
      </c>
    </row>
    <row r="4526" spans="1:11" x14ac:dyDescent="0.25">
      <c r="A4526">
        <v>310</v>
      </c>
      <c r="B4526">
        <v>424</v>
      </c>
      <c r="C4526" t="str">
        <f>VLOOKUP($B4526,Feuil2!$A$2:$G$720,2,FALSE)</f>
        <v>fire-fang</v>
      </c>
      <c r="D4526">
        <f>VLOOKUP($B4526,Feuil2!$A$2:$G$720,3,FALSE)</f>
        <v>4</v>
      </c>
      <c r="E4526">
        <f>VLOOKUP($B4526,Feuil2!$A$2:$G$720,4,FALSE)</f>
        <v>10</v>
      </c>
      <c r="F4526" t="str">
        <f>VLOOKUP($E4526,Feuil3!$A$2:$B$19,2,FALSE)</f>
        <v>fire</v>
      </c>
      <c r="G4526">
        <f>VLOOKUP($B4526,Feuil2!$A$2:$G$720,5,FALSE)</f>
        <v>65</v>
      </c>
      <c r="H4526">
        <f>VLOOKUP($B4526,Feuil2!$A$2:$G$720,6,FALSE)</f>
        <v>15</v>
      </c>
      <c r="I4526">
        <f>VLOOKUP($B4526,Feuil2!$A$2:$G$720,7,FALSE)</f>
        <v>95</v>
      </c>
      <c r="J4526">
        <f>VLOOKUP($B4526,Feuil2!$A$2:$J$720,10,FALSE)</f>
        <v>2</v>
      </c>
      <c r="K4526" t="str">
        <f>VLOOKUP(J4526,move_damage_classes!$B$2:$C$4,2,FALSE)</f>
        <v>physical</v>
      </c>
    </row>
    <row r="4527" spans="1:11" x14ac:dyDescent="0.25">
      <c r="A4527">
        <v>310</v>
      </c>
      <c r="B4527">
        <v>435</v>
      </c>
      <c r="C4527" t="str">
        <f>VLOOKUP($B4527,Feuil2!$A$2:$G$720,2,FALSE)</f>
        <v>discharge</v>
      </c>
      <c r="D4527">
        <f>VLOOKUP($B4527,Feuil2!$A$2:$G$720,3,FALSE)</f>
        <v>4</v>
      </c>
      <c r="E4527">
        <f>VLOOKUP($B4527,Feuil2!$A$2:$G$720,4,FALSE)</f>
        <v>13</v>
      </c>
      <c r="F4527" t="str">
        <f>VLOOKUP($E4527,Feuil3!$A$2:$B$19,2,FALSE)</f>
        <v>electric</v>
      </c>
      <c r="G4527">
        <f>VLOOKUP($B4527,Feuil2!$A$2:$G$720,5,FALSE)</f>
        <v>80</v>
      </c>
      <c r="H4527">
        <f>VLOOKUP($B4527,Feuil2!$A$2:$G$720,6,FALSE)</f>
        <v>15</v>
      </c>
      <c r="I4527">
        <f>VLOOKUP($B4527,Feuil2!$A$2:$G$720,7,FALSE)</f>
        <v>100</v>
      </c>
      <c r="J4527">
        <f>VLOOKUP($B4527,Feuil2!$A$2:$J$720,10,FALSE)</f>
        <v>3</v>
      </c>
      <c r="K4527" t="str">
        <f>VLOOKUP(J4527,move_damage_classes!$B$2:$C$4,2,FALSE)</f>
        <v>special</v>
      </c>
    </row>
    <row r="4528" spans="1:11" x14ac:dyDescent="0.25">
      <c r="A4528">
        <v>310</v>
      </c>
      <c r="B4528">
        <v>528</v>
      </c>
      <c r="C4528" t="str">
        <f>VLOOKUP($B4528,Feuil2!$A$2:$G$720,2,FALSE)</f>
        <v>wild-charge</v>
      </c>
      <c r="D4528">
        <f>VLOOKUP($B4528,Feuil2!$A$2:$G$720,3,FALSE)</f>
        <v>5</v>
      </c>
      <c r="E4528">
        <f>VLOOKUP($B4528,Feuil2!$A$2:$G$720,4,FALSE)</f>
        <v>13</v>
      </c>
      <c r="F4528" t="str">
        <f>VLOOKUP($E4528,Feuil3!$A$2:$B$19,2,FALSE)</f>
        <v>electric</v>
      </c>
      <c r="G4528">
        <f>VLOOKUP($B4528,Feuil2!$A$2:$G$720,5,FALSE)</f>
        <v>90</v>
      </c>
      <c r="H4528">
        <f>VLOOKUP($B4528,Feuil2!$A$2:$G$720,6,FALSE)</f>
        <v>15</v>
      </c>
      <c r="I4528">
        <f>VLOOKUP($B4528,Feuil2!$A$2:$G$720,7,FALSE)</f>
        <v>100</v>
      </c>
      <c r="J4528">
        <f>VLOOKUP($B4528,Feuil2!$A$2:$J$720,10,FALSE)</f>
        <v>2</v>
      </c>
      <c r="K4528" t="str">
        <f>VLOOKUP(J4528,move_damage_classes!$B$2:$C$4,2,FALSE)</f>
        <v>physical</v>
      </c>
    </row>
    <row r="4529" spans="1:11" x14ac:dyDescent="0.25">
      <c r="A4529">
        <v>310</v>
      </c>
      <c r="B4529">
        <v>604</v>
      </c>
      <c r="C4529" t="str">
        <f>VLOOKUP($B4529,Feuil2!$A$2:$G$720,2,FALSE)</f>
        <v>electric-terrain</v>
      </c>
      <c r="D4529">
        <f>VLOOKUP($B4529,Feuil2!$A$2:$G$720,3,FALSE)</f>
        <v>6</v>
      </c>
      <c r="E4529">
        <f>VLOOKUP($B4529,Feuil2!$A$2:$G$720,4,FALSE)</f>
        <v>13</v>
      </c>
      <c r="F4529" t="str">
        <f>VLOOKUP($E4529,Feuil3!$A$2:$B$19,2,FALSE)</f>
        <v>electric</v>
      </c>
      <c r="G4529">
        <f>VLOOKUP($B4529,Feuil2!$A$2:$G$720,5,FALSE)</f>
        <v>0</v>
      </c>
      <c r="H4529">
        <f>VLOOKUP($B4529,Feuil2!$A$2:$G$720,6,FALSE)</f>
        <v>10</v>
      </c>
      <c r="I4529">
        <f>VLOOKUP($B4529,Feuil2!$A$2:$G$720,7,FALSE)</f>
        <v>0</v>
      </c>
      <c r="J4529">
        <f>VLOOKUP($B4529,Feuil2!$A$2:$J$720,10,FALSE)</f>
        <v>1</v>
      </c>
      <c r="K4529" t="str">
        <f>VLOOKUP(J4529,move_damage_classes!$B$2:$C$4,2,FALSE)</f>
        <v>status</v>
      </c>
    </row>
    <row r="4530" spans="1:11" x14ac:dyDescent="0.25">
      <c r="A4530">
        <v>311</v>
      </c>
      <c r="B4530">
        <v>45</v>
      </c>
      <c r="C4530" t="str">
        <f>VLOOKUP($B4530,Feuil2!$A$2:$G$720,2,FALSE)</f>
        <v>growl</v>
      </c>
      <c r="D4530">
        <f>VLOOKUP($B4530,Feuil2!$A$2:$G$720,3,FALSE)</f>
        <v>1</v>
      </c>
      <c r="E4530">
        <f>VLOOKUP($B4530,Feuil2!$A$2:$G$720,4,FALSE)</f>
        <v>1</v>
      </c>
      <c r="F4530" t="str">
        <f>VLOOKUP($E4530,Feuil3!$A$2:$B$19,2,FALSE)</f>
        <v>normal</v>
      </c>
      <c r="G4530">
        <f>VLOOKUP($B4530,Feuil2!$A$2:$G$720,5,FALSE)</f>
        <v>0</v>
      </c>
      <c r="H4530">
        <f>VLOOKUP($B4530,Feuil2!$A$2:$G$720,6,FALSE)</f>
        <v>40</v>
      </c>
      <c r="I4530">
        <f>VLOOKUP($B4530,Feuil2!$A$2:$G$720,7,FALSE)</f>
        <v>100</v>
      </c>
      <c r="J4530">
        <f>VLOOKUP($B4530,Feuil2!$A$2:$J$720,10,FALSE)</f>
        <v>1</v>
      </c>
      <c r="K4530" t="str">
        <f>VLOOKUP(J4530,move_damage_classes!$B$2:$C$4,2,FALSE)</f>
        <v>status</v>
      </c>
    </row>
    <row r="4531" spans="1:11" x14ac:dyDescent="0.25">
      <c r="A4531">
        <v>311</v>
      </c>
      <c r="B4531">
        <v>86</v>
      </c>
      <c r="C4531" t="str">
        <f>VLOOKUP($B4531,Feuil2!$A$2:$G$720,2,FALSE)</f>
        <v>thunder-wave</v>
      </c>
      <c r="D4531">
        <f>VLOOKUP($B4531,Feuil2!$A$2:$G$720,3,FALSE)</f>
        <v>1</v>
      </c>
      <c r="E4531">
        <f>VLOOKUP($B4531,Feuil2!$A$2:$G$720,4,FALSE)</f>
        <v>13</v>
      </c>
      <c r="F4531" t="str">
        <f>VLOOKUP($E4531,Feuil3!$A$2:$B$19,2,FALSE)</f>
        <v>electric</v>
      </c>
      <c r="G4531">
        <f>VLOOKUP($B4531,Feuil2!$A$2:$G$720,5,FALSE)</f>
        <v>0</v>
      </c>
      <c r="H4531">
        <f>VLOOKUP($B4531,Feuil2!$A$2:$G$720,6,FALSE)</f>
        <v>20</v>
      </c>
      <c r="I4531">
        <f>VLOOKUP($B4531,Feuil2!$A$2:$G$720,7,FALSE)</f>
        <v>90</v>
      </c>
      <c r="J4531">
        <f>VLOOKUP($B4531,Feuil2!$A$2:$J$720,10,FALSE)</f>
        <v>1</v>
      </c>
      <c r="K4531" t="str">
        <f>VLOOKUP(J4531,move_damage_classes!$B$2:$C$4,2,FALSE)</f>
        <v>status</v>
      </c>
    </row>
    <row r="4532" spans="1:11" x14ac:dyDescent="0.25">
      <c r="A4532">
        <v>311</v>
      </c>
      <c r="B4532">
        <v>87</v>
      </c>
      <c r="C4532" t="str">
        <f>VLOOKUP($B4532,Feuil2!$A$2:$G$720,2,FALSE)</f>
        <v>thunder</v>
      </c>
      <c r="D4532">
        <f>VLOOKUP($B4532,Feuil2!$A$2:$G$720,3,FALSE)</f>
        <v>1</v>
      </c>
      <c r="E4532">
        <f>VLOOKUP($B4532,Feuil2!$A$2:$G$720,4,FALSE)</f>
        <v>13</v>
      </c>
      <c r="F4532" t="str">
        <f>VLOOKUP($E4532,Feuil3!$A$2:$B$19,2,FALSE)</f>
        <v>electric</v>
      </c>
      <c r="G4532">
        <f>VLOOKUP($B4532,Feuil2!$A$2:$G$720,5,FALSE)</f>
        <v>110</v>
      </c>
      <c r="H4532">
        <f>VLOOKUP($B4532,Feuil2!$A$2:$G$720,6,FALSE)</f>
        <v>10</v>
      </c>
      <c r="I4532">
        <f>VLOOKUP($B4532,Feuil2!$A$2:$G$720,7,FALSE)</f>
        <v>70</v>
      </c>
      <c r="J4532">
        <f>VLOOKUP($B4532,Feuil2!$A$2:$J$720,10,FALSE)</f>
        <v>3</v>
      </c>
      <c r="K4532" t="str">
        <f>VLOOKUP(J4532,move_damage_classes!$B$2:$C$4,2,FALSE)</f>
        <v>special</v>
      </c>
    </row>
    <row r="4533" spans="1:11" x14ac:dyDescent="0.25">
      <c r="A4533">
        <v>311</v>
      </c>
      <c r="B4533">
        <v>97</v>
      </c>
      <c r="C4533" t="str">
        <f>VLOOKUP($B4533,Feuil2!$A$2:$G$720,2,FALSE)</f>
        <v>agility</v>
      </c>
      <c r="D4533">
        <f>VLOOKUP($B4533,Feuil2!$A$2:$G$720,3,FALSE)</f>
        <v>1</v>
      </c>
      <c r="E4533">
        <f>VLOOKUP($B4533,Feuil2!$A$2:$G$720,4,FALSE)</f>
        <v>14</v>
      </c>
      <c r="F4533" t="str">
        <f>VLOOKUP($E4533,Feuil3!$A$2:$B$19,2,FALSE)</f>
        <v>psychic</v>
      </c>
      <c r="G4533">
        <f>VLOOKUP($B4533,Feuil2!$A$2:$G$720,5,FALSE)</f>
        <v>0</v>
      </c>
      <c r="H4533">
        <f>VLOOKUP($B4533,Feuil2!$A$2:$G$720,6,FALSE)</f>
        <v>30</v>
      </c>
      <c r="I4533">
        <f>VLOOKUP($B4533,Feuil2!$A$2:$G$720,7,FALSE)</f>
        <v>0</v>
      </c>
      <c r="J4533">
        <f>VLOOKUP($B4533,Feuil2!$A$2:$J$720,10,FALSE)</f>
        <v>1</v>
      </c>
      <c r="K4533" t="str">
        <f>VLOOKUP(J4533,move_damage_classes!$B$2:$C$4,2,FALSE)</f>
        <v>status</v>
      </c>
    </row>
    <row r="4534" spans="1:11" x14ac:dyDescent="0.25">
      <c r="A4534">
        <v>311</v>
      </c>
      <c r="B4534">
        <v>98</v>
      </c>
      <c r="C4534" t="str">
        <f>VLOOKUP($B4534,Feuil2!$A$2:$G$720,2,FALSE)</f>
        <v>quick-attack</v>
      </c>
      <c r="D4534">
        <f>VLOOKUP($B4534,Feuil2!$A$2:$G$720,3,FALSE)</f>
        <v>1</v>
      </c>
      <c r="E4534">
        <f>VLOOKUP($B4534,Feuil2!$A$2:$G$720,4,FALSE)</f>
        <v>1</v>
      </c>
      <c r="F4534" t="str">
        <f>VLOOKUP($E4534,Feuil3!$A$2:$B$19,2,FALSE)</f>
        <v>normal</v>
      </c>
      <c r="G4534">
        <f>VLOOKUP($B4534,Feuil2!$A$2:$G$720,5,FALSE)</f>
        <v>40</v>
      </c>
      <c r="H4534">
        <f>VLOOKUP($B4534,Feuil2!$A$2:$G$720,6,FALSE)</f>
        <v>30</v>
      </c>
      <c r="I4534">
        <f>VLOOKUP($B4534,Feuil2!$A$2:$G$720,7,FALSE)</f>
        <v>100</v>
      </c>
      <c r="J4534">
        <f>VLOOKUP($B4534,Feuil2!$A$2:$J$720,10,FALSE)</f>
        <v>2</v>
      </c>
      <c r="K4534" t="str">
        <f>VLOOKUP(J4534,move_damage_classes!$B$2:$C$4,2,FALSE)</f>
        <v>physical</v>
      </c>
    </row>
    <row r="4535" spans="1:11" x14ac:dyDescent="0.25">
      <c r="A4535">
        <v>311</v>
      </c>
      <c r="B4535">
        <v>129</v>
      </c>
      <c r="C4535" t="str">
        <f>VLOOKUP($B4535,Feuil2!$A$2:$G$720,2,FALSE)</f>
        <v>swift</v>
      </c>
      <c r="D4535">
        <f>VLOOKUP($B4535,Feuil2!$A$2:$G$720,3,FALSE)</f>
        <v>1</v>
      </c>
      <c r="E4535">
        <f>VLOOKUP($B4535,Feuil2!$A$2:$G$720,4,FALSE)</f>
        <v>1</v>
      </c>
      <c r="F4535" t="str">
        <f>VLOOKUP($E4535,Feuil3!$A$2:$B$19,2,FALSE)</f>
        <v>normal</v>
      </c>
      <c r="G4535">
        <f>VLOOKUP($B4535,Feuil2!$A$2:$G$720,5,FALSE)</f>
        <v>60</v>
      </c>
      <c r="H4535">
        <f>VLOOKUP($B4535,Feuil2!$A$2:$G$720,6,FALSE)</f>
        <v>20</v>
      </c>
      <c r="I4535">
        <f>VLOOKUP($B4535,Feuil2!$A$2:$G$720,7,FALSE)</f>
        <v>0</v>
      </c>
      <c r="J4535">
        <f>VLOOKUP($B4535,Feuil2!$A$2:$J$720,10,FALSE)</f>
        <v>3</v>
      </c>
      <c r="K4535" t="str">
        <f>VLOOKUP(J4535,move_damage_classes!$B$2:$C$4,2,FALSE)</f>
        <v>special</v>
      </c>
    </row>
    <row r="4536" spans="1:11" x14ac:dyDescent="0.25">
      <c r="A4536">
        <v>311</v>
      </c>
      <c r="B4536">
        <v>204</v>
      </c>
      <c r="C4536" t="str">
        <f>VLOOKUP($B4536,Feuil2!$A$2:$G$720,2,FALSE)</f>
        <v>charm</v>
      </c>
      <c r="D4536">
        <f>VLOOKUP($B4536,Feuil2!$A$2:$G$720,3,FALSE)</f>
        <v>2</v>
      </c>
      <c r="E4536">
        <f>VLOOKUP($B4536,Feuil2!$A$2:$G$720,4,FALSE)</f>
        <v>18</v>
      </c>
      <c r="F4536" t="str">
        <f>VLOOKUP($E4536,Feuil3!$A$2:$B$19,2,FALSE)</f>
        <v>fairy</v>
      </c>
      <c r="G4536">
        <f>VLOOKUP($B4536,Feuil2!$A$2:$G$720,5,FALSE)</f>
        <v>0</v>
      </c>
      <c r="H4536">
        <f>VLOOKUP($B4536,Feuil2!$A$2:$G$720,6,FALSE)</f>
        <v>20</v>
      </c>
      <c r="I4536">
        <f>VLOOKUP($B4536,Feuil2!$A$2:$G$720,7,FALSE)</f>
        <v>100</v>
      </c>
      <c r="J4536">
        <f>VLOOKUP($B4536,Feuil2!$A$2:$J$720,10,FALSE)</f>
        <v>1</v>
      </c>
      <c r="K4536" t="str">
        <f>VLOOKUP(J4536,move_damage_classes!$B$2:$C$4,2,FALSE)</f>
        <v>status</v>
      </c>
    </row>
    <row r="4537" spans="1:11" x14ac:dyDescent="0.25">
      <c r="A4537">
        <v>311</v>
      </c>
      <c r="B4537">
        <v>209</v>
      </c>
      <c r="C4537" t="str">
        <f>VLOOKUP($B4537,Feuil2!$A$2:$G$720,2,FALSE)</f>
        <v>spark</v>
      </c>
      <c r="D4537">
        <f>VLOOKUP($B4537,Feuil2!$A$2:$G$720,3,FALSE)</f>
        <v>2</v>
      </c>
      <c r="E4537">
        <f>VLOOKUP($B4537,Feuil2!$A$2:$G$720,4,FALSE)</f>
        <v>13</v>
      </c>
      <c r="F4537" t="str">
        <f>VLOOKUP($E4537,Feuil3!$A$2:$B$19,2,FALSE)</f>
        <v>electric</v>
      </c>
      <c r="G4537">
        <f>VLOOKUP($B4537,Feuil2!$A$2:$G$720,5,FALSE)</f>
        <v>65</v>
      </c>
      <c r="H4537">
        <f>VLOOKUP($B4537,Feuil2!$A$2:$G$720,6,FALSE)</f>
        <v>20</v>
      </c>
      <c r="I4537">
        <f>VLOOKUP($B4537,Feuil2!$A$2:$G$720,7,FALSE)</f>
        <v>100</v>
      </c>
      <c r="J4537">
        <f>VLOOKUP($B4537,Feuil2!$A$2:$J$720,10,FALSE)</f>
        <v>2</v>
      </c>
      <c r="K4537" t="str">
        <f>VLOOKUP(J4537,move_damage_classes!$B$2:$C$4,2,FALSE)</f>
        <v>physical</v>
      </c>
    </row>
    <row r="4538" spans="1:11" x14ac:dyDescent="0.25">
      <c r="A4538">
        <v>311</v>
      </c>
      <c r="B4538">
        <v>226</v>
      </c>
      <c r="C4538" t="str">
        <f>VLOOKUP($B4538,Feuil2!$A$2:$G$720,2,FALSE)</f>
        <v>baton-pass</v>
      </c>
      <c r="D4538">
        <f>VLOOKUP($B4538,Feuil2!$A$2:$G$720,3,FALSE)</f>
        <v>2</v>
      </c>
      <c r="E4538">
        <f>VLOOKUP($B4538,Feuil2!$A$2:$G$720,4,FALSE)</f>
        <v>1</v>
      </c>
      <c r="F4538" t="str">
        <f>VLOOKUP($E4538,Feuil3!$A$2:$B$19,2,FALSE)</f>
        <v>normal</v>
      </c>
      <c r="G4538">
        <f>VLOOKUP($B4538,Feuil2!$A$2:$G$720,5,FALSE)</f>
        <v>0</v>
      </c>
      <c r="H4538">
        <f>VLOOKUP($B4538,Feuil2!$A$2:$G$720,6,FALSE)</f>
        <v>40</v>
      </c>
      <c r="I4538">
        <f>VLOOKUP($B4538,Feuil2!$A$2:$G$720,7,FALSE)</f>
        <v>0</v>
      </c>
      <c r="J4538">
        <f>VLOOKUP($B4538,Feuil2!$A$2:$J$720,10,FALSE)</f>
        <v>1</v>
      </c>
      <c r="K4538" t="str">
        <f>VLOOKUP(J4538,move_damage_classes!$B$2:$C$4,2,FALSE)</f>
        <v>status</v>
      </c>
    </row>
    <row r="4539" spans="1:11" x14ac:dyDescent="0.25">
      <c r="A4539">
        <v>311</v>
      </c>
      <c r="B4539">
        <v>227</v>
      </c>
      <c r="C4539" t="str">
        <f>VLOOKUP($B4539,Feuil2!$A$2:$G$720,2,FALSE)</f>
        <v>encore</v>
      </c>
      <c r="D4539">
        <f>VLOOKUP($B4539,Feuil2!$A$2:$G$720,3,FALSE)</f>
        <v>2</v>
      </c>
      <c r="E4539">
        <f>VLOOKUP($B4539,Feuil2!$A$2:$G$720,4,FALSE)</f>
        <v>1</v>
      </c>
      <c r="F4539" t="str">
        <f>VLOOKUP($E4539,Feuil3!$A$2:$B$19,2,FALSE)</f>
        <v>normal</v>
      </c>
      <c r="G4539">
        <f>VLOOKUP($B4539,Feuil2!$A$2:$G$720,5,FALSE)</f>
        <v>0</v>
      </c>
      <c r="H4539">
        <f>VLOOKUP($B4539,Feuil2!$A$2:$G$720,6,FALSE)</f>
        <v>5</v>
      </c>
      <c r="I4539">
        <f>VLOOKUP($B4539,Feuil2!$A$2:$G$720,7,FALSE)</f>
        <v>100</v>
      </c>
      <c r="J4539">
        <f>VLOOKUP($B4539,Feuil2!$A$2:$J$720,10,FALSE)</f>
        <v>1</v>
      </c>
      <c r="K4539" t="str">
        <f>VLOOKUP(J4539,move_damage_classes!$B$2:$C$4,2,FALSE)</f>
        <v>status</v>
      </c>
    </row>
    <row r="4540" spans="1:11" x14ac:dyDescent="0.25">
      <c r="A4540">
        <v>311</v>
      </c>
      <c r="B4540">
        <v>268</v>
      </c>
      <c r="C4540" t="str">
        <f>VLOOKUP($B4540,Feuil2!$A$2:$G$720,2,FALSE)</f>
        <v>charge</v>
      </c>
      <c r="D4540">
        <f>VLOOKUP($B4540,Feuil2!$A$2:$G$720,3,FALSE)</f>
        <v>3</v>
      </c>
      <c r="E4540">
        <f>VLOOKUP($B4540,Feuil2!$A$2:$G$720,4,FALSE)</f>
        <v>13</v>
      </c>
      <c r="F4540" t="str">
        <f>VLOOKUP($E4540,Feuil3!$A$2:$B$19,2,FALSE)</f>
        <v>electric</v>
      </c>
      <c r="G4540">
        <f>VLOOKUP($B4540,Feuil2!$A$2:$G$720,5,FALSE)</f>
        <v>0</v>
      </c>
      <c r="H4540">
        <f>VLOOKUP($B4540,Feuil2!$A$2:$G$720,6,FALSE)</f>
        <v>20</v>
      </c>
      <c r="I4540">
        <f>VLOOKUP($B4540,Feuil2!$A$2:$G$720,7,FALSE)</f>
        <v>0</v>
      </c>
      <c r="J4540">
        <f>VLOOKUP($B4540,Feuil2!$A$2:$J$720,10,FALSE)</f>
        <v>1</v>
      </c>
      <c r="K4540" t="str">
        <f>VLOOKUP(J4540,move_damage_classes!$B$2:$C$4,2,FALSE)</f>
        <v>status</v>
      </c>
    </row>
    <row r="4541" spans="1:11" x14ac:dyDescent="0.25">
      <c r="A4541">
        <v>311</v>
      </c>
      <c r="B4541">
        <v>270</v>
      </c>
      <c r="C4541" t="str">
        <f>VLOOKUP($B4541,Feuil2!$A$2:$G$720,2,FALSE)</f>
        <v>helping-hand</v>
      </c>
      <c r="D4541">
        <f>VLOOKUP($B4541,Feuil2!$A$2:$G$720,3,FALSE)</f>
        <v>3</v>
      </c>
      <c r="E4541">
        <f>VLOOKUP($B4541,Feuil2!$A$2:$G$720,4,FALSE)</f>
        <v>1</v>
      </c>
      <c r="F4541" t="str">
        <f>VLOOKUP($E4541,Feuil3!$A$2:$B$19,2,FALSE)</f>
        <v>normal</v>
      </c>
      <c r="G4541">
        <f>VLOOKUP($B4541,Feuil2!$A$2:$G$720,5,FALSE)</f>
        <v>0</v>
      </c>
      <c r="H4541">
        <f>VLOOKUP($B4541,Feuil2!$A$2:$G$720,6,FALSE)</f>
        <v>20</v>
      </c>
      <c r="I4541">
        <f>VLOOKUP($B4541,Feuil2!$A$2:$G$720,7,FALSE)</f>
        <v>0</v>
      </c>
      <c r="J4541">
        <f>VLOOKUP($B4541,Feuil2!$A$2:$J$720,10,FALSE)</f>
        <v>1</v>
      </c>
      <c r="K4541" t="str">
        <f>VLOOKUP(J4541,move_damage_classes!$B$2:$C$4,2,FALSE)</f>
        <v>status</v>
      </c>
    </row>
    <row r="4542" spans="1:11" x14ac:dyDescent="0.25">
      <c r="A4542">
        <v>311</v>
      </c>
      <c r="B4542">
        <v>383</v>
      </c>
      <c r="C4542" t="str">
        <f>VLOOKUP($B4542,Feuil2!$A$2:$G$720,2,FALSE)</f>
        <v>copycat</v>
      </c>
      <c r="D4542">
        <f>VLOOKUP($B4542,Feuil2!$A$2:$G$720,3,FALSE)</f>
        <v>4</v>
      </c>
      <c r="E4542">
        <f>VLOOKUP($B4542,Feuil2!$A$2:$G$720,4,FALSE)</f>
        <v>1</v>
      </c>
      <c r="F4542" t="str">
        <f>VLOOKUP($E4542,Feuil3!$A$2:$B$19,2,FALSE)</f>
        <v>normal</v>
      </c>
      <c r="G4542">
        <f>VLOOKUP($B4542,Feuil2!$A$2:$G$720,5,FALSE)</f>
        <v>0</v>
      </c>
      <c r="H4542">
        <f>VLOOKUP($B4542,Feuil2!$A$2:$G$720,6,FALSE)</f>
        <v>20</v>
      </c>
      <c r="I4542">
        <f>VLOOKUP($B4542,Feuil2!$A$2:$G$720,7,FALSE)</f>
        <v>0</v>
      </c>
      <c r="J4542">
        <f>VLOOKUP($B4542,Feuil2!$A$2:$J$720,10,FALSE)</f>
        <v>1</v>
      </c>
      <c r="K4542" t="str">
        <f>VLOOKUP(J4542,move_damage_classes!$B$2:$C$4,2,FALSE)</f>
        <v>status</v>
      </c>
    </row>
    <row r="4543" spans="1:11" x14ac:dyDescent="0.25">
      <c r="A4543">
        <v>311</v>
      </c>
      <c r="B4543">
        <v>387</v>
      </c>
      <c r="C4543" t="str">
        <f>VLOOKUP($B4543,Feuil2!$A$2:$G$720,2,FALSE)</f>
        <v>last-resort</v>
      </c>
      <c r="D4543">
        <f>VLOOKUP($B4543,Feuil2!$A$2:$G$720,3,FALSE)</f>
        <v>4</v>
      </c>
      <c r="E4543">
        <f>VLOOKUP($B4543,Feuil2!$A$2:$G$720,4,FALSE)</f>
        <v>1</v>
      </c>
      <c r="F4543" t="str">
        <f>VLOOKUP($E4543,Feuil3!$A$2:$B$19,2,FALSE)</f>
        <v>normal</v>
      </c>
      <c r="G4543">
        <f>VLOOKUP($B4543,Feuil2!$A$2:$G$720,5,FALSE)</f>
        <v>140</v>
      </c>
      <c r="H4543">
        <f>VLOOKUP($B4543,Feuil2!$A$2:$G$720,6,FALSE)</f>
        <v>5</v>
      </c>
      <c r="I4543">
        <f>VLOOKUP($B4543,Feuil2!$A$2:$G$720,7,FALSE)</f>
        <v>100</v>
      </c>
      <c r="J4543">
        <f>VLOOKUP($B4543,Feuil2!$A$2:$J$720,10,FALSE)</f>
        <v>2</v>
      </c>
      <c r="K4543" t="str">
        <f>VLOOKUP(J4543,move_damage_classes!$B$2:$C$4,2,FALSE)</f>
        <v>physical</v>
      </c>
    </row>
    <row r="4544" spans="1:11" x14ac:dyDescent="0.25">
      <c r="A4544">
        <v>311</v>
      </c>
      <c r="B4544">
        <v>417</v>
      </c>
      <c r="C4544" t="str">
        <f>VLOOKUP($B4544,Feuil2!$A$2:$G$720,2,FALSE)</f>
        <v>nasty-plot</v>
      </c>
      <c r="D4544">
        <f>VLOOKUP($B4544,Feuil2!$A$2:$G$720,3,FALSE)</f>
        <v>4</v>
      </c>
      <c r="E4544">
        <f>VLOOKUP($B4544,Feuil2!$A$2:$G$720,4,FALSE)</f>
        <v>17</v>
      </c>
      <c r="F4544" t="str">
        <f>VLOOKUP($E4544,Feuil3!$A$2:$B$19,2,FALSE)</f>
        <v>dark</v>
      </c>
      <c r="G4544">
        <f>VLOOKUP($B4544,Feuil2!$A$2:$G$720,5,FALSE)</f>
        <v>0</v>
      </c>
      <c r="H4544">
        <f>VLOOKUP($B4544,Feuil2!$A$2:$G$720,6,FALSE)</f>
        <v>20</v>
      </c>
      <c r="I4544">
        <f>VLOOKUP($B4544,Feuil2!$A$2:$G$720,7,FALSE)</f>
        <v>0</v>
      </c>
      <c r="J4544">
        <f>VLOOKUP($B4544,Feuil2!$A$2:$J$720,10,FALSE)</f>
        <v>1</v>
      </c>
      <c r="K4544" t="str">
        <f>VLOOKUP(J4544,move_damage_classes!$B$2:$C$4,2,FALSE)</f>
        <v>status</v>
      </c>
    </row>
    <row r="4545" spans="1:11" x14ac:dyDescent="0.25">
      <c r="A4545">
        <v>311</v>
      </c>
      <c r="B4545">
        <v>435</v>
      </c>
      <c r="C4545" t="str">
        <f>VLOOKUP($B4545,Feuil2!$A$2:$G$720,2,FALSE)</f>
        <v>discharge</v>
      </c>
      <c r="D4545">
        <f>VLOOKUP($B4545,Feuil2!$A$2:$G$720,3,FALSE)</f>
        <v>4</v>
      </c>
      <c r="E4545">
        <f>VLOOKUP($B4545,Feuil2!$A$2:$G$720,4,FALSE)</f>
        <v>13</v>
      </c>
      <c r="F4545" t="str">
        <f>VLOOKUP($E4545,Feuil3!$A$2:$B$19,2,FALSE)</f>
        <v>electric</v>
      </c>
      <c r="G4545">
        <f>VLOOKUP($B4545,Feuil2!$A$2:$G$720,5,FALSE)</f>
        <v>80</v>
      </c>
      <c r="H4545">
        <f>VLOOKUP($B4545,Feuil2!$A$2:$G$720,6,FALSE)</f>
        <v>15</v>
      </c>
      <c r="I4545">
        <f>VLOOKUP($B4545,Feuil2!$A$2:$G$720,7,FALSE)</f>
        <v>100</v>
      </c>
      <c r="J4545">
        <f>VLOOKUP($B4545,Feuil2!$A$2:$J$720,10,FALSE)</f>
        <v>3</v>
      </c>
      <c r="K4545" t="str">
        <f>VLOOKUP(J4545,move_damage_classes!$B$2:$C$4,2,FALSE)</f>
        <v>special</v>
      </c>
    </row>
    <row r="4546" spans="1:11" x14ac:dyDescent="0.25">
      <c r="A4546">
        <v>311</v>
      </c>
      <c r="B4546">
        <v>486</v>
      </c>
      <c r="C4546" t="str">
        <f>VLOOKUP($B4546,Feuil2!$A$2:$G$720,2,FALSE)</f>
        <v>electro-ball</v>
      </c>
      <c r="D4546">
        <f>VLOOKUP($B4546,Feuil2!$A$2:$G$720,3,FALSE)</f>
        <v>5</v>
      </c>
      <c r="E4546">
        <f>VLOOKUP($B4546,Feuil2!$A$2:$G$720,4,FALSE)</f>
        <v>13</v>
      </c>
      <c r="F4546" t="str">
        <f>VLOOKUP($E4546,Feuil3!$A$2:$B$19,2,FALSE)</f>
        <v>electric</v>
      </c>
      <c r="G4546">
        <f>VLOOKUP($B4546,Feuil2!$A$2:$G$720,5,FALSE)</f>
        <v>0</v>
      </c>
      <c r="H4546">
        <f>VLOOKUP($B4546,Feuil2!$A$2:$G$720,6,FALSE)</f>
        <v>10</v>
      </c>
      <c r="I4546">
        <f>VLOOKUP($B4546,Feuil2!$A$2:$G$720,7,FALSE)</f>
        <v>100</v>
      </c>
      <c r="J4546">
        <f>VLOOKUP($B4546,Feuil2!$A$2:$J$720,10,FALSE)</f>
        <v>3</v>
      </c>
      <c r="K4546" t="str">
        <f>VLOOKUP(J4546,move_damage_classes!$B$2:$C$4,2,FALSE)</f>
        <v>special</v>
      </c>
    </row>
    <row r="4547" spans="1:11" x14ac:dyDescent="0.25">
      <c r="A4547">
        <v>311</v>
      </c>
      <c r="B4547">
        <v>494</v>
      </c>
      <c r="C4547" t="str">
        <f>VLOOKUP($B4547,Feuil2!$A$2:$G$720,2,FALSE)</f>
        <v>entrainment</v>
      </c>
      <c r="D4547">
        <f>VLOOKUP($B4547,Feuil2!$A$2:$G$720,3,FALSE)</f>
        <v>5</v>
      </c>
      <c r="E4547">
        <f>VLOOKUP($B4547,Feuil2!$A$2:$G$720,4,FALSE)</f>
        <v>1</v>
      </c>
      <c r="F4547" t="str">
        <f>VLOOKUP($E4547,Feuil3!$A$2:$B$19,2,FALSE)</f>
        <v>normal</v>
      </c>
      <c r="G4547">
        <f>VLOOKUP($B4547,Feuil2!$A$2:$G$720,5,FALSE)</f>
        <v>0</v>
      </c>
      <c r="H4547">
        <f>VLOOKUP($B4547,Feuil2!$A$2:$G$720,6,FALSE)</f>
        <v>15</v>
      </c>
      <c r="I4547">
        <f>VLOOKUP($B4547,Feuil2!$A$2:$G$720,7,FALSE)</f>
        <v>100</v>
      </c>
      <c r="J4547">
        <f>VLOOKUP($B4547,Feuil2!$A$2:$J$720,10,FALSE)</f>
        <v>1</v>
      </c>
      <c r="K4547" t="str">
        <f>VLOOKUP(J4547,move_damage_classes!$B$2:$C$4,2,FALSE)</f>
        <v>status</v>
      </c>
    </row>
    <row r="4548" spans="1:11" x14ac:dyDescent="0.25">
      <c r="A4548">
        <v>311</v>
      </c>
      <c r="B4548">
        <v>516</v>
      </c>
      <c r="C4548" t="str">
        <f>VLOOKUP($B4548,Feuil2!$A$2:$G$720,2,FALSE)</f>
        <v>bestow</v>
      </c>
      <c r="D4548">
        <f>VLOOKUP($B4548,Feuil2!$A$2:$G$720,3,FALSE)</f>
        <v>5</v>
      </c>
      <c r="E4548">
        <f>VLOOKUP($B4548,Feuil2!$A$2:$G$720,4,FALSE)</f>
        <v>1</v>
      </c>
      <c r="F4548" t="str">
        <f>VLOOKUP($E4548,Feuil3!$A$2:$B$19,2,FALSE)</f>
        <v>normal</v>
      </c>
      <c r="G4548">
        <f>VLOOKUP($B4548,Feuil2!$A$2:$G$720,5,FALSE)</f>
        <v>0</v>
      </c>
      <c r="H4548">
        <f>VLOOKUP($B4548,Feuil2!$A$2:$G$720,6,FALSE)</f>
        <v>15</v>
      </c>
      <c r="I4548">
        <f>VLOOKUP($B4548,Feuil2!$A$2:$G$720,7,FALSE)</f>
        <v>0</v>
      </c>
      <c r="J4548">
        <f>VLOOKUP($B4548,Feuil2!$A$2:$J$720,10,FALSE)</f>
        <v>1</v>
      </c>
      <c r="K4548" t="str">
        <f>VLOOKUP(J4548,move_damage_classes!$B$2:$C$4,2,FALSE)</f>
        <v>status</v>
      </c>
    </row>
    <row r="4549" spans="1:11" x14ac:dyDescent="0.25">
      <c r="A4549">
        <v>311</v>
      </c>
      <c r="B4549">
        <v>589</v>
      </c>
      <c r="C4549" t="str">
        <f>VLOOKUP($B4549,Feuil2!$A$2:$G$720,2,FALSE)</f>
        <v>play-nice</v>
      </c>
      <c r="D4549">
        <f>VLOOKUP($B4549,Feuil2!$A$2:$G$720,3,FALSE)</f>
        <v>6</v>
      </c>
      <c r="E4549">
        <f>VLOOKUP($B4549,Feuil2!$A$2:$G$720,4,FALSE)</f>
        <v>1</v>
      </c>
      <c r="F4549" t="str">
        <f>VLOOKUP($E4549,Feuil3!$A$2:$B$19,2,FALSE)</f>
        <v>normal</v>
      </c>
      <c r="G4549">
        <f>VLOOKUP($B4549,Feuil2!$A$2:$G$720,5,FALSE)</f>
        <v>0</v>
      </c>
      <c r="H4549">
        <f>VLOOKUP($B4549,Feuil2!$A$2:$G$720,6,FALSE)</f>
        <v>20</v>
      </c>
      <c r="I4549">
        <f>VLOOKUP($B4549,Feuil2!$A$2:$G$720,7,FALSE)</f>
        <v>0</v>
      </c>
      <c r="J4549">
        <f>VLOOKUP($B4549,Feuil2!$A$2:$J$720,10,FALSE)</f>
        <v>1</v>
      </c>
      <c r="K4549" t="str">
        <f>VLOOKUP(J4549,move_damage_classes!$B$2:$C$4,2,FALSE)</f>
        <v>status</v>
      </c>
    </row>
    <row r="4550" spans="1:11" x14ac:dyDescent="0.25">
      <c r="A4550">
        <v>311</v>
      </c>
      <c r="B4550">
        <v>609</v>
      </c>
      <c r="C4550" t="str">
        <f>VLOOKUP($B4550,Feuil2!$A$2:$G$720,2,FALSE)</f>
        <v>nuzzle</v>
      </c>
      <c r="D4550">
        <f>VLOOKUP($B4550,Feuil2!$A$2:$G$720,3,FALSE)</f>
        <v>6</v>
      </c>
      <c r="E4550">
        <f>VLOOKUP($B4550,Feuil2!$A$2:$G$720,4,FALSE)</f>
        <v>13</v>
      </c>
      <c r="F4550" t="str">
        <f>VLOOKUP($E4550,Feuil3!$A$2:$B$19,2,FALSE)</f>
        <v>electric</v>
      </c>
      <c r="G4550">
        <f>VLOOKUP($B4550,Feuil2!$A$2:$G$720,5,FALSE)</f>
        <v>20</v>
      </c>
      <c r="H4550">
        <f>VLOOKUP($B4550,Feuil2!$A$2:$G$720,6,FALSE)</f>
        <v>20</v>
      </c>
      <c r="I4550">
        <f>VLOOKUP($B4550,Feuil2!$A$2:$G$720,7,FALSE)</f>
        <v>100</v>
      </c>
      <c r="J4550">
        <f>VLOOKUP($B4550,Feuil2!$A$2:$J$720,10,FALSE)</f>
        <v>2</v>
      </c>
      <c r="K4550" t="str">
        <f>VLOOKUP(J4550,move_damage_classes!$B$2:$C$4,2,FALSE)</f>
        <v>physical</v>
      </c>
    </row>
    <row r="4551" spans="1:11" x14ac:dyDescent="0.25">
      <c r="A4551">
        <v>312</v>
      </c>
      <c r="B4551">
        <v>45</v>
      </c>
      <c r="C4551" t="str">
        <f>VLOOKUP($B4551,Feuil2!$A$2:$G$720,2,FALSE)</f>
        <v>growl</v>
      </c>
      <c r="D4551">
        <f>VLOOKUP($B4551,Feuil2!$A$2:$G$720,3,FALSE)</f>
        <v>1</v>
      </c>
      <c r="E4551">
        <f>VLOOKUP($B4551,Feuil2!$A$2:$G$720,4,FALSE)</f>
        <v>1</v>
      </c>
      <c r="F4551" t="str">
        <f>VLOOKUP($E4551,Feuil3!$A$2:$B$19,2,FALSE)</f>
        <v>normal</v>
      </c>
      <c r="G4551">
        <f>VLOOKUP($B4551,Feuil2!$A$2:$G$720,5,FALSE)</f>
        <v>0</v>
      </c>
      <c r="H4551">
        <f>VLOOKUP($B4551,Feuil2!$A$2:$G$720,6,FALSE)</f>
        <v>40</v>
      </c>
      <c r="I4551">
        <f>VLOOKUP($B4551,Feuil2!$A$2:$G$720,7,FALSE)</f>
        <v>100</v>
      </c>
      <c r="J4551">
        <f>VLOOKUP($B4551,Feuil2!$A$2:$J$720,10,FALSE)</f>
        <v>1</v>
      </c>
      <c r="K4551" t="str">
        <f>VLOOKUP(J4551,move_damage_classes!$B$2:$C$4,2,FALSE)</f>
        <v>status</v>
      </c>
    </row>
    <row r="4552" spans="1:11" x14ac:dyDescent="0.25">
      <c r="A4552">
        <v>312</v>
      </c>
      <c r="B4552">
        <v>86</v>
      </c>
      <c r="C4552" t="str">
        <f>VLOOKUP($B4552,Feuil2!$A$2:$G$720,2,FALSE)</f>
        <v>thunder-wave</v>
      </c>
      <c r="D4552">
        <f>VLOOKUP($B4552,Feuil2!$A$2:$G$720,3,FALSE)</f>
        <v>1</v>
      </c>
      <c r="E4552">
        <f>VLOOKUP($B4552,Feuil2!$A$2:$G$720,4,FALSE)</f>
        <v>13</v>
      </c>
      <c r="F4552" t="str">
        <f>VLOOKUP($E4552,Feuil3!$A$2:$B$19,2,FALSE)</f>
        <v>electric</v>
      </c>
      <c r="G4552">
        <f>VLOOKUP($B4552,Feuil2!$A$2:$G$720,5,FALSE)</f>
        <v>0</v>
      </c>
      <c r="H4552">
        <f>VLOOKUP($B4552,Feuil2!$A$2:$G$720,6,FALSE)</f>
        <v>20</v>
      </c>
      <c r="I4552">
        <f>VLOOKUP($B4552,Feuil2!$A$2:$G$720,7,FALSE)</f>
        <v>90</v>
      </c>
      <c r="J4552">
        <f>VLOOKUP($B4552,Feuil2!$A$2:$J$720,10,FALSE)</f>
        <v>1</v>
      </c>
      <c r="K4552" t="str">
        <f>VLOOKUP(J4552,move_damage_classes!$B$2:$C$4,2,FALSE)</f>
        <v>status</v>
      </c>
    </row>
    <row r="4553" spans="1:11" x14ac:dyDescent="0.25">
      <c r="A4553">
        <v>312</v>
      </c>
      <c r="B4553">
        <v>87</v>
      </c>
      <c r="C4553" t="str">
        <f>VLOOKUP($B4553,Feuil2!$A$2:$G$720,2,FALSE)</f>
        <v>thunder</v>
      </c>
      <c r="D4553">
        <f>VLOOKUP($B4553,Feuil2!$A$2:$G$720,3,FALSE)</f>
        <v>1</v>
      </c>
      <c r="E4553">
        <f>VLOOKUP($B4553,Feuil2!$A$2:$G$720,4,FALSE)</f>
        <v>13</v>
      </c>
      <c r="F4553" t="str">
        <f>VLOOKUP($E4553,Feuil3!$A$2:$B$19,2,FALSE)</f>
        <v>electric</v>
      </c>
      <c r="G4553">
        <f>VLOOKUP($B4553,Feuil2!$A$2:$G$720,5,FALSE)</f>
        <v>110</v>
      </c>
      <c r="H4553">
        <f>VLOOKUP($B4553,Feuil2!$A$2:$G$720,6,FALSE)</f>
        <v>10</v>
      </c>
      <c r="I4553">
        <f>VLOOKUP($B4553,Feuil2!$A$2:$G$720,7,FALSE)</f>
        <v>70</v>
      </c>
      <c r="J4553">
        <f>VLOOKUP($B4553,Feuil2!$A$2:$J$720,10,FALSE)</f>
        <v>3</v>
      </c>
      <c r="K4553" t="str">
        <f>VLOOKUP(J4553,move_damage_classes!$B$2:$C$4,2,FALSE)</f>
        <v>special</v>
      </c>
    </row>
    <row r="4554" spans="1:11" x14ac:dyDescent="0.25">
      <c r="A4554">
        <v>312</v>
      </c>
      <c r="B4554">
        <v>97</v>
      </c>
      <c r="C4554" t="str">
        <f>VLOOKUP($B4554,Feuil2!$A$2:$G$720,2,FALSE)</f>
        <v>agility</v>
      </c>
      <c r="D4554">
        <f>VLOOKUP($B4554,Feuil2!$A$2:$G$720,3,FALSE)</f>
        <v>1</v>
      </c>
      <c r="E4554">
        <f>VLOOKUP($B4554,Feuil2!$A$2:$G$720,4,FALSE)</f>
        <v>14</v>
      </c>
      <c r="F4554" t="str">
        <f>VLOOKUP($E4554,Feuil3!$A$2:$B$19,2,FALSE)</f>
        <v>psychic</v>
      </c>
      <c r="G4554">
        <f>VLOOKUP($B4554,Feuil2!$A$2:$G$720,5,FALSE)</f>
        <v>0</v>
      </c>
      <c r="H4554">
        <f>VLOOKUP($B4554,Feuil2!$A$2:$G$720,6,FALSE)</f>
        <v>30</v>
      </c>
      <c r="I4554">
        <f>VLOOKUP($B4554,Feuil2!$A$2:$G$720,7,FALSE)</f>
        <v>0</v>
      </c>
      <c r="J4554">
        <f>VLOOKUP($B4554,Feuil2!$A$2:$J$720,10,FALSE)</f>
        <v>1</v>
      </c>
      <c r="K4554" t="str">
        <f>VLOOKUP(J4554,move_damage_classes!$B$2:$C$4,2,FALSE)</f>
        <v>status</v>
      </c>
    </row>
    <row r="4555" spans="1:11" x14ac:dyDescent="0.25">
      <c r="A4555">
        <v>312</v>
      </c>
      <c r="B4555">
        <v>98</v>
      </c>
      <c r="C4555" t="str">
        <f>VLOOKUP($B4555,Feuil2!$A$2:$G$720,2,FALSE)</f>
        <v>quick-attack</v>
      </c>
      <c r="D4555">
        <f>VLOOKUP($B4555,Feuil2!$A$2:$G$720,3,FALSE)</f>
        <v>1</v>
      </c>
      <c r="E4555">
        <f>VLOOKUP($B4555,Feuil2!$A$2:$G$720,4,FALSE)</f>
        <v>1</v>
      </c>
      <c r="F4555" t="str">
        <f>VLOOKUP($E4555,Feuil3!$A$2:$B$19,2,FALSE)</f>
        <v>normal</v>
      </c>
      <c r="G4555">
        <f>VLOOKUP($B4555,Feuil2!$A$2:$G$720,5,FALSE)</f>
        <v>40</v>
      </c>
      <c r="H4555">
        <f>VLOOKUP($B4555,Feuil2!$A$2:$G$720,6,FALSE)</f>
        <v>30</v>
      </c>
      <c r="I4555">
        <f>VLOOKUP($B4555,Feuil2!$A$2:$G$720,7,FALSE)</f>
        <v>100</v>
      </c>
      <c r="J4555">
        <f>VLOOKUP($B4555,Feuil2!$A$2:$J$720,10,FALSE)</f>
        <v>2</v>
      </c>
      <c r="K4555" t="str">
        <f>VLOOKUP(J4555,move_damage_classes!$B$2:$C$4,2,FALSE)</f>
        <v>physical</v>
      </c>
    </row>
    <row r="4556" spans="1:11" x14ac:dyDescent="0.25">
      <c r="A4556">
        <v>312</v>
      </c>
      <c r="B4556">
        <v>129</v>
      </c>
      <c r="C4556" t="str">
        <f>VLOOKUP($B4556,Feuil2!$A$2:$G$720,2,FALSE)</f>
        <v>swift</v>
      </c>
      <c r="D4556">
        <f>VLOOKUP($B4556,Feuil2!$A$2:$G$720,3,FALSE)</f>
        <v>1</v>
      </c>
      <c r="E4556">
        <f>VLOOKUP($B4556,Feuil2!$A$2:$G$720,4,FALSE)</f>
        <v>1</v>
      </c>
      <c r="F4556" t="str">
        <f>VLOOKUP($E4556,Feuil3!$A$2:$B$19,2,FALSE)</f>
        <v>normal</v>
      </c>
      <c r="G4556">
        <f>VLOOKUP($B4556,Feuil2!$A$2:$G$720,5,FALSE)</f>
        <v>60</v>
      </c>
      <c r="H4556">
        <f>VLOOKUP($B4556,Feuil2!$A$2:$G$720,6,FALSE)</f>
        <v>20</v>
      </c>
      <c r="I4556">
        <f>VLOOKUP($B4556,Feuil2!$A$2:$G$720,7,FALSE)</f>
        <v>0</v>
      </c>
      <c r="J4556">
        <f>VLOOKUP($B4556,Feuil2!$A$2:$J$720,10,FALSE)</f>
        <v>3</v>
      </c>
      <c r="K4556" t="str">
        <f>VLOOKUP(J4556,move_damage_classes!$B$2:$C$4,2,FALSE)</f>
        <v>special</v>
      </c>
    </row>
    <row r="4557" spans="1:11" x14ac:dyDescent="0.25">
      <c r="A4557">
        <v>312</v>
      </c>
      <c r="B4557">
        <v>209</v>
      </c>
      <c r="C4557" t="str">
        <f>VLOOKUP($B4557,Feuil2!$A$2:$G$720,2,FALSE)</f>
        <v>spark</v>
      </c>
      <c r="D4557">
        <f>VLOOKUP($B4557,Feuil2!$A$2:$G$720,3,FALSE)</f>
        <v>2</v>
      </c>
      <c r="E4557">
        <f>VLOOKUP($B4557,Feuil2!$A$2:$G$720,4,FALSE)</f>
        <v>13</v>
      </c>
      <c r="F4557" t="str">
        <f>VLOOKUP($E4557,Feuil3!$A$2:$B$19,2,FALSE)</f>
        <v>electric</v>
      </c>
      <c r="G4557">
        <f>VLOOKUP($B4557,Feuil2!$A$2:$G$720,5,FALSE)</f>
        <v>65</v>
      </c>
      <c r="H4557">
        <f>VLOOKUP($B4557,Feuil2!$A$2:$G$720,6,FALSE)</f>
        <v>20</v>
      </c>
      <c r="I4557">
        <f>VLOOKUP($B4557,Feuil2!$A$2:$G$720,7,FALSE)</f>
        <v>100</v>
      </c>
      <c r="J4557">
        <f>VLOOKUP($B4557,Feuil2!$A$2:$J$720,10,FALSE)</f>
        <v>2</v>
      </c>
      <c r="K4557" t="str">
        <f>VLOOKUP(J4557,move_damage_classes!$B$2:$C$4,2,FALSE)</f>
        <v>physical</v>
      </c>
    </row>
    <row r="4558" spans="1:11" x14ac:dyDescent="0.25">
      <c r="A4558">
        <v>312</v>
      </c>
      <c r="B4558">
        <v>226</v>
      </c>
      <c r="C4558" t="str">
        <f>VLOOKUP($B4558,Feuil2!$A$2:$G$720,2,FALSE)</f>
        <v>baton-pass</v>
      </c>
      <c r="D4558">
        <f>VLOOKUP($B4558,Feuil2!$A$2:$G$720,3,FALSE)</f>
        <v>2</v>
      </c>
      <c r="E4558">
        <f>VLOOKUP($B4558,Feuil2!$A$2:$G$720,4,FALSE)</f>
        <v>1</v>
      </c>
      <c r="F4558" t="str">
        <f>VLOOKUP($E4558,Feuil3!$A$2:$B$19,2,FALSE)</f>
        <v>normal</v>
      </c>
      <c r="G4558">
        <f>VLOOKUP($B4558,Feuil2!$A$2:$G$720,5,FALSE)</f>
        <v>0</v>
      </c>
      <c r="H4558">
        <f>VLOOKUP($B4558,Feuil2!$A$2:$G$720,6,FALSE)</f>
        <v>40</v>
      </c>
      <c r="I4558">
        <f>VLOOKUP($B4558,Feuil2!$A$2:$G$720,7,FALSE)</f>
        <v>0</v>
      </c>
      <c r="J4558">
        <f>VLOOKUP($B4558,Feuil2!$A$2:$J$720,10,FALSE)</f>
        <v>1</v>
      </c>
      <c r="K4558" t="str">
        <f>VLOOKUP(J4558,move_damage_classes!$B$2:$C$4,2,FALSE)</f>
        <v>status</v>
      </c>
    </row>
    <row r="4559" spans="1:11" x14ac:dyDescent="0.25">
      <c r="A4559">
        <v>312</v>
      </c>
      <c r="B4559">
        <v>227</v>
      </c>
      <c r="C4559" t="str">
        <f>VLOOKUP($B4559,Feuil2!$A$2:$G$720,2,FALSE)</f>
        <v>encore</v>
      </c>
      <c r="D4559">
        <f>VLOOKUP($B4559,Feuil2!$A$2:$G$720,3,FALSE)</f>
        <v>2</v>
      </c>
      <c r="E4559">
        <f>VLOOKUP($B4559,Feuil2!$A$2:$G$720,4,FALSE)</f>
        <v>1</v>
      </c>
      <c r="F4559" t="str">
        <f>VLOOKUP($E4559,Feuil3!$A$2:$B$19,2,FALSE)</f>
        <v>normal</v>
      </c>
      <c r="G4559">
        <f>VLOOKUP($B4559,Feuil2!$A$2:$G$720,5,FALSE)</f>
        <v>0</v>
      </c>
      <c r="H4559">
        <f>VLOOKUP($B4559,Feuil2!$A$2:$G$720,6,FALSE)</f>
        <v>5</v>
      </c>
      <c r="I4559">
        <f>VLOOKUP($B4559,Feuil2!$A$2:$G$720,7,FALSE)</f>
        <v>100</v>
      </c>
      <c r="J4559">
        <f>VLOOKUP($B4559,Feuil2!$A$2:$J$720,10,FALSE)</f>
        <v>1</v>
      </c>
      <c r="K4559" t="str">
        <f>VLOOKUP(J4559,move_damage_classes!$B$2:$C$4,2,FALSE)</f>
        <v>status</v>
      </c>
    </row>
    <row r="4560" spans="1:11" x14ac:dyDescent="0.25">
      <c r="A4560">
        <v>312</v>
      </c>
      <c r="B4560">
        <v>268</v>
      </c>
      <c r="C4560" t="str">
        <f>VLOOKUP($B4560,Feuil2!$A$2:$G$720,2,FALSE)</f>
        <v>charge</v>
      </c>
      <c r="D4560">
        <f>VLOOKUP($B4560,Feuil2!$A$2:$G$720,3,FALSE)</f>
        <v>3</v>
      </c>
      <c r="E4560">
        <f>VLOOKUP($B4560,Feuil2!$A$2:$G$720,4,FALSE)</f>
        <v>13</v>
      </c>
      <c r="F4560" t="str">
        <f>VLOOKUP($E4560,Feuil3!$A$2:$B$19,2,FALSE)</f>
        <v>electric</v>
      </c>
      <c r="G4560">
        <f>VLOOKUP($B4560,Feuil2!$A$2:$G$720,5,FALSE)</f>
        <v>0</v>
      </c>
      <c r="H4560">
        <f>VLOOKUP($B4560,Feuil2!$A$2:$G$720,6,FALSE)</f>
        <v>20</v>
      </c>
      <c r="I4560">
        <f>VLOOKUP($B4560,Feuil2!$A$2:$G$720,7,FALSE)</f>
        <v>0</v>
      </c>
      <c r="J4560">
        <f>VLOOKUP($B4560,Feuil2!$A$2:$J$720,10,FALSE)</f>
        <v>1</v>
      </c>
      <c r="K4560" t="str">
        <f>VLOOKUP(J4560,move_damage_classes!$B$2:$C$4,2,FALSE)</f>
        <v>status</v>
      </c>
    </row>
    <row r="4561" spans="1:11" x14ac:dyDescent="0.25">
      <c r="A4561">
        <v>312</v>
      </c>
      <c r="B4561">
        <v>270</v>
      </c>
      <c r="C4561" t="str">
        <f>VLOOKUP($B4561,Feuil2!$A$2:$G$720,2,FALSE)</f>
        <v>helping-hand</v>
      </c>
      <c r="D4561">
        <f>VLOOKUP($B4561,Feuil2!$A$2:$G$720,3,FALSE)</f>
        <v>3</v>
      </c>
      <c r="E4561">
        <f>VLOOKUP($B4561,Feuil2!$A$2:$G$720,4,FALSE)</f>
        <v>1</v>
      </c>
      <c r="F4561" t="str">
        <f>VLOOKUP($E4561,Feuil3!$A$2:$B$19,2,FALSE)</f>
        <v>normal</v>
      </c>
      <c r="G4561">
        <f>VLOOKUP($B4561,Feuil2!$A$2:$G$720,5,FALSE)</f>
        <v>0</v>
      </c>
      <c r="H4561">
        <f>VLOOKUP($B4561,Feuil2!$A$2:$G$720,6,FALSE)</f>
        <v>20</v>
      </c>
      <c r="I4561">
        <f>VLOOKUP($B4561,Feuil2!$A$2:$G$720,7,FALSE)</f>
        <v>0</v>
      </c>
      <c r="J4561">
        <f>VLOOKUP($B4561,Feuil2!$A$2:$J$720,10,FALSE)</f>
        <v>1</v>
      </c>
      <c r="K4561" t="str">
        <f>VLOOKUP(J4561,move_damage_classes!$B$2:$C$4,2,FALSE)</f>
        <v>status</v>
      </c>
    </row>
    <row r="4562" spans="1:11" x14ac:dyDescent="0.25">
      <c r="A4562">
        <v>312</v>
      </c>
      <c r="B4562">
        <v>313</v>
      </c>
      <c r="C4562" t="str">
        <f>VLOOKUP($B4562,Feuil2!$A$2:$G$720,2,FALSE)</f>
        <v>fake-tears</v>
      </c>
      <c r="D4562">
        <f>VLOOKUP($B4562,Feuil2!$A$2:$G$720,3,FALSE)</f>
        <v>3</v>
      </c>
      <c r="E4562">
        <f>VLOOKUP($B4562,Feuil2!$A$2:$G$720,4,FALSE)</f>
        <v>17</v>
      </c>
      <c r="F4562" t="str">
        <f>VLOOKUP($E4562,Feuil3!$A$2:$B$19,2,FALSE)</f>
        <v>dark</v>
      </c>
      <c r="G4562">
        <f>VLOOKUP($B4562,Feuil2!$A$2:$G$720,5,FALSE)</f>
        <v>0</v>
      </c>
      <c r="H4562">
        <f>VLOOKUP($B4562,Feuil2!$A$2:$G$720,6,FALSE)</f>
        <v>20</v>
      </c>
      <c r="I4562">
        <f>VLOOKUP($B4562,Feuil2!$A$2:$G$720,7,FALSE)</f>
        <v>100</v>
      </c>
      <c r="J4562">
        <f>VLOOKUP($B4562,Feuil2!$A$2:$J$720,10,FALSE)</f>
        <v>1</v>
      </c>
      <c r="K4562" t="str">
        <f>VLOOKUP(J4562,move_damage_classes!$B$2:$C$4,2,FALSE)</f>
        <v>status</v>
      </c>
    </row>
    <row r="4563" spans="1:11" x14ac:dyDescent="0.25">
      <c r="A4563">
        <v>312</v>
      </c>
      <c r="B4563">
        <v>376</v>
      </c>
      <c r="C4563" t="str">
        <f>VLOOKUP($B4563,Feuil2!$A$2:$G$720,2,FALSE)</f>
        <v>trump-card</v>
      </c>
      <c r="D4563">
        <f>VLOOKUP($B4563,Feuil2!$A$2:$G$720,3,FALSE)</f>
        <v>4</v>
      </c>
      <c r="E4563">
        <f>VLOOKUP($B4563,Feuil2!$A$2:$G$720,4,FALSE)</f>
        <v>1</v>
      </c>
      <c r="F4563" t="str">
        <f>VLOOKUP($E4563,Feuil3!$A$2:$B$19,2,FALSE)</f>
        <v>normal</v>
      </c>
      <c r="G4563">
        <f>VLOOKUP($B4563,Feuil2!$A$2:$G$720,5,FALSE)</f>
        <v>0</v>
      </c>
      <c r="H4563">
        <f>VLOOKUP($B4563,Feuil2!$A$2:$G$720,6,FALSE)</f>
        <v>5</v>
      </c>
      <c r="I4563">
        <f>VLOOKUP($B4563,Feuil2!$A$2:$G$720,7,FALSE)</f>
        <v>0</v>
      </c>
      <c r="J4563">
        <f>VLOOKUP($B4563,Feuil2!$A$2:$J$720,10,FALSE)</f>
        <v>3</v>
      </c>
      <c r="K4563" t="str">
        <f>VLOOKUP(J4563,move_damage_classes!$B$2:$C$4,2,FALSE)</f>
        <v>special</v>
      </c>
    </row>
    <row r="4564" spans="1:11" x14ac:dyDescent="0.25">
      <c r="A4564">
        <v>312</v>
      </c>
      <c r="B4564">
        <v>383</v>
      </c>
      <c r="C4564" t="str">
        <f>VLOOKUP($B4564,Feuil2!$A$2:$G$720,2,FALSE)</f>
        <v>copycat</v>
      </c>
      <c r="D4564">
        <f>VLOOKUP($B4564,Feuil2!$A$2:$G$720,3,FALSE)</f>
        <v>4</v>
      </c>
      <c r="E4564">
        <f>VLOOKUP($B4564,Feuil2!$A$2:$G$720,4,FALSE)</f>
        <v>1</v>
      </c>
      <c r="F4564" t="str">
        <f>VLOOKUP($E4564,Feuil3!$A$2:$B$19,2,FALSE)</f>
        <v>normal</v>
      </c>
      <c r="G4564">
        <f>VLOOKUP($B4564,Feuil2!$A$2:$G$720,5,FALSE)</f>
        <v>0</v>
      </c>
      <c r="H4564">
        <f>VLOOKUP($B4564,Feuil2!$A$2:$G$720,6,FALSE)</f>
        <v>20</v>
      </c>
      <c r="I4564">
        <f>VLOOKUP($B4564,Feuil2!$A$2:$G$720,7,FALSE)</f>
        <v>0</v>
      </c>
      <c r="J4564">
        <f>VLOOKUP($B4564,Feuil2!$A$2:$J$720,10,FALSE)</f>
        <v>1</v>
      </c>
      <c r="K4564" t="str">
        <f>VLOOKUP(J4564,move_damage_classes!$B$2:$C$4,2,FALSE)</f>
        <v>status</v>
      </c>
    </row>
    <row r="4565" spans="1:11" x14ac:dyDescent="0.25">
      <c r="A4565">
        <v>312</v>
      </c>
      <c r="B4565">
        <v>415</v>
      </c>
      <c r="C4565" t="str">
        <f>VLOOKUP($B4565,Feuil2!$A$2:$G$720,2,FALSE)</f>
        <v>switcheroo</v>
      </c>
      <c r="D4565">
        <f>VLOOKUP($B4565,Feuil2!$A$2:$G$720,3,FALSE)</f>
        <v>4</v>
      </c>
      <c r="E4565">
        <f>VLOOKUP($B4565,Feuil2!$A$2:$G$720,4,FALSE)</f>
        <v>17</v>
      </c>
      <c r="F4565" t="str">
        <f>VLOOKUP($E4565,Feuil3!$A$2:$B$19,2,FALSE)</f>
        <v>dark</v>
      </c>
      <c r="G4565">
        <f>VLOOKUP($B4565,Feuil2!$A$2:$G$720,5,FALSE)</f>
        <v>0</v>
      </c>
      <c r="H4565">
        <f>VLOOKUP($B4565,Feuil2!$A$2:$G$720,6,FALSE)</f>
        <v>10</v>
      </c>
      <c r="I4565">
        <f>VLOOKUP($B4565,Feuil2!$A$2:$G$720,7,FALSE)</f>
        <v>100</v>
      </c>
      <c r="J4565">
        <f>VLOOKUP($B4565,Feuil2!$A$2:$J$720,10,FALSE)</f>
        <v>1</v>
      </c>
      <c r="K4565" t="str">
        <f>VLOOKUP(J4565,move_damage_classes!$B$2:$C$4,2,FALSE)</f>
        <v>status</v>
      </c>
    </row>
    <row r="4566" spans="1:11" x14ac:dyDescent="0.25">
      <c r="A4566">
        <v>312</v>
      </c>
      <c r="B4566">
        <v>417</v>
      </c>
      <c r="C4566" t="str">
        <f>VLOOKUP($B4566,Feuil2!$A$2:$G$720,2,FALSE)</f>
        <v>nasty-plot</v>
      </c>
      <c r="D4566">
        <f>VLOOKUP($B4566,Feuil2!$A$2:$G$720,3,FALSE)</f>
        <v>4</v>
      </c>
      <c r="E4566">
        <f>VLOOKUP($B4566,Feuil2!$A$2:$G$720,4,FALSE)</f>
        <v>17</v>
      </c>
      <c r="F4566" t="str">
        <f>VLOOKUP($E4566,Feuil3!$A$2:$B$19,2,FALSE)</f>
        <v>dark</v>
      </c>
      <c r="G4566">
        <f>VLOOKUP($B4566,Feuil2!$A$2:$G$720,5,FALSE)</f>
        <v>0</v>
      </c>
      <c r="H4566">
        <f>VLOOKUP($B4566,Feuil2!$A$2:$G$720,6,FALSE)</f>
        <v>20</v>
      </c>
      <c r="I4566">
        <f>VLOOKUP($B4566,Feuil2!$A$2:$G$720,7,FALSE)</f>
        <v>0</v>
      </c>
      <c r="J4566">
        <f>VLOOKUP($B4566,Feuil2!$A$2:$J$720,10,FALSE)</f>
        <v>1</v>
      </c>
      <c r="K4566" t="str">
        <f>VLOOKUP(J4566,move_damage_classes!$B$2:$C$4,2,FALSE)</f>
        <v>status</v>
      </c>
    </row>
    <row r="4567" spans="1:11" x14ac:dyDescent="0.25">
      <c r="A4567">
        <v>312</v>
      </c>
      <c r="B4567">
        <v>435</v>
      </c>
      <c r="C4567" t="str">
        <f>VLOOKUP($B4567,Feuil2!$A$2:$G$720,2,FALSE)</f>
        <v>discharge</v>
      </c>
      <c r="D4567">
        <f>VLOOKUP($B4567,Feuil2!$A$2:$G$720,3,FALSE)</f>
        <v>4</v>
      </c>
      <c r="E4567">
        <f>VLOOKUP($B4567,Feuil2!$A$2:$G$720,4,FALSE)</f>
        <v>13</v>
      </c>
      <c r="F4567" t="str">
        <f>VLOOKUP($E4567,Feuil3!$A$2:$B$19,2,FALSE)</f>
        <v>electric</v>
      </c>
      <c r="G4567">
        <f>VLOOKUP($B4567,Feuil2!$A$2:$G$720,5,FALSE)</f>
        <v>80</v>
      </c>
      <c r="H4567">
        <f>VLOOKUP($B4567,Feuil2!$A$2:$G$720,6,FALSE)</f>
        <v>15</v>
      </c>
      <c r="I4567">
        <f>VLOOKUP($B4567,Feuil2!$A$2:$G$720,7,FALSE)</f>
        <v>100</v>
      </c>
      <c r="J4567">
        <f>VLOOKUP($B4567,Feuil2!$A$2:$J$720,10,FALSE)</f>
        <v>3</v>
      </c>
      <c r="K4567" t="str">
        <f>VLOOKUP(J4567,move_damage_classes!$B$2:$C$4,2,FALSE)</f>
        <v>special</v>
      </c>
    </row>
    <row r="4568" spans="1:11" x14ac:dyDescent="0.25">
      <c r="A4568">
        <v>312</v>
      </c>
      <c r="B4568">
        <v>486</v>
      </c>
      <c r="C4568" t="str">
        <f>VLOOKUP($B4568,Feuil2!$A$2:$G$720,2,FALSE)</f>
        <v>electro-ball</v>
      </c>
      <c r="D4568">
        <f>VLOOKUP($B4568,Feuil2!$A$2:$G$720,3,FALSE)</f>
        <v>5</v>
      </c>
      <c r="E4568">
        <f>VLOOKUP($B4568,Feuil2!$A$2:$G$720,4,FALSE)</f>
        <v>13</v>
      </c>
      <c r="F4568" t="str">
        <f>VLOOKUP($E4568,Feuil3!$A$2:$B$19,2,FALSE)</f>
        <v>electric</v>
      </c>
      <c r="G4568">
        <f>VLOOKUP($B4568,Feuil2!$A$2:$G$720,5,FALSE)</f>
        <v>0</v>
      </c>
      <c r="H4568">
        <f>VLOOKUP($B4568,Feuil2!$A$2:$G$720,6,FALSE)</f>
        <v>10</v>
      </c>
      <c r="I4568">
        <f>VLOOKUP($B4568,Feuil2!$A$2:$G$720,7,FALSE)</f>
        <v>100</v>
      </c>
      <c r="J4568">
        <f>VLOOKUP($B4568,Feuil2!$A$2:$J$720,10,FALSE)</f>
        <v>3</v>
      </c>
      <c r="K4568" t="str">
        <f>VLOOKUP(J4568,move_damage_classes!$B$2:$C$4,2,FALSE)</f>
        <v>special</v>
      </c>
    </row>
    <row r="4569" spans="1:11" x14ac:dyDescent="0.25">
      <c r="A4569">
        <v>312</v>
      </c>
      <c r="B4569">
        <v>494</v>
      </c>
      <c r="C4569" t="str">
        <f>VLOOKUP($B4569,Feuil2!$A$2:$G$720,2,FALSE)</f>
        <v>entrainment</v>
      </c>
      <c r="D4569">
        <f>VLOOKUP($B4569,Feuil2!$A$2:$G$720,3,FALSE)</f>
        <v>5</v>
      </c>
      <c r="E4569">
        <f>VLOOKUP($B4569,Feuil2!$A$2:$G$720,4,FALSE)</f>
        <v>1</v>
      </c>
      <c r="F4569" t="str">
        <f>VLOOKUP($E4569,Feuil3!$A$2:$B$19,2,FALSE)</f>
        <v>normal</v>
      </c>
      <c r="G4569">
        <f>VLOOKUP($B4569,Feuil2!$A$2:$G$720,5,FALSE)</f>
        <v>0</v>
      </c>
      <c r="H4569">
        <f>VLOOKUP($B4569,Feuil2!$A$2:$G$720,6,FALSE)</f>
        <v>15</v>
      </c>
      <c r="I4569">
        <f>VLOOKUP($B4569,Feuil2!$A$2:$G$720,7,FALSE)</f>
        <v>100</v>
      </c>
      <c r="J4569">
        <f>VLOOKUP($B4569,Feuil2!$A$2:$J$720,10,FALSE)</f>
        <v>1</v>
      </c>
      <c r="K4569" t="str">
        <f>VLOOKUP(J4569,move_damage_classes!$B$2:$C$4,2,FALSE)</f>
        <v>status</v>
      </c>
    </row>
    <row r="4570" spans="1:11" x14ac:dyDescent="0.25">
      <c r="A4570">
        <v>312</v>
      </c>
      <c r="B4570">
        <v>589</v>
      </c>
      <c r="C4570" t="str">
        <f>VLOOKUP($B4570,Feuil2!$A$2:$G$720,2,FALSE)</f>
        <v>play-nice</v>
      </c>
      <c r="D4570">
        <f>VLOOKUP($B4570,Feuil2!$A$2:$G$720,3,FALSE)</f>
        <v>6</v>
      </c>
      <c r="E4570">
        <f>VLOOKUP($B4570,Feuil2!$A$2:$G$720,4,FALSE)</f>
        <v>1</v>
      </c>
      <c r="F4570" t="str">
        <f>VLOOKUP($E4570,Feuil3!$A$2:$B$19,2,FALSE)</f>
        <v>normal</v>
      </c>
      <c r="G4570">
        <f>VLOOKUP($B4570,Feuil2!$A$2:$G$720,5,FALSE)</f>
        <v>0</v>
      </c>
      <c r="H4570">
        <f>VLOOKUP($B4570,Feuil2!$A$2:$G$720,6,FALSE)</f>
        <v>20</v>
      </c>
      <c r="I4570">
        <f>VLOOKUP($B4570,Feuil2!$A$2:$G$720,7,FALSE)</f>
        <v>0</v>
      </c>
      <c r="J4570">
        <f>VLOOKUP($B4570,Feuil2!$A$2:$J$720,10,FALSE)</f>
        <v>1</v>
      </c>
      <c r="K4570" t="str">
        <f>VLOOKUP(J4570,move_damage_classes!$B$2:$C$4,2,FALSE)</f>
        <v>status</v>
      </c>
    </row>
    <row r="4571" spans="1:11" x14ac:dyDescent="0.25">
      <c r="A4571">
        <v>312</v>
      </c>
      <c r="B4571">
        <v>609</v>
      </c>
      <c r="C4571" t="str">
        <f>VLOOKUP($B4571,Feuil2!$A$2:$G$720,2,FALSE)</f>
        <v>nuzzle</v>
      </c>
      <c r="D4571">
        <f>VLOOKUP($B4571,Feuil2!$A$2:$G$720,3,FALSE)</f>
        <v>6</v>
      </c>
      <c r="E4571">
        <f>VLOOKUP($B4571,Feuil2!$A$2:$G$720,4,FALSE)</f>
        <v>13</v>
      </c>
      <c r="F4571" t="str">
        <f>VLOOKUP($E4571,Feuil3!$A$2:$B$19,2,FALSE)</f>
        <v>electric</v>
      </c>
      <c r="G4571">
        <f>VLOOKUP($B4571,Feuil2!$A$2:$G$720,5,FALSE)</f>
        <v>20</v>
      </c>
      <c r="H4571">
        <f>VLOOKUP($B4571,Feuil2!$A$2:$G$720,6,FALSE)</f>
        <v>20</v>
      </c>
      <c r="I4571">
        <f>VLOOKUP($B4571,Feuil2!$A$2:$G$720,7,FALSE)</f>
        <v>100</v>
      </c>
      <c r="J4571">
        <f>VLOOKUP($B4571,Feuil2!$A$2:$J$720,10,FALSE)</f>
        <v>2</v>
      </c>
      <c r="K4571" t="str">
        <f>VLOOKUP(J4571,move_damage_classes!$B$2:$C$4,2,FALSE)</f>
        <v>physical</v>
      </c>
    </row>
    <row r="4572" spans="1:11" x14ac:dyDescent="0.25">
      <c r="A4572">
        <v>313</v>
      </c>
      <c r="B4572">
        <v>33</v>
      </c>
      <c r="C4572" t="str">
        <f>VLOOKUP($B4572,Feuil2!$A$2:$G$720,2,FALSE)</f>
        <v>tackle</v>
      </c>
      <c r="D4572">
        <f>VLOOKUP($B4572,Feuil2!$A$2:$G$720,3,FALSE)</f>
        <v>1</v>
      </c>
      <c r="E4572">
        <f>VLOOKUP($B4572,Feuil2!$A$2:$G$720,4,FALSE)</f>
        <v>1</v>
      </c>
      <c r="F4572" t="str">
        <f>VLOOKUP($E4572,Feuil3!$A$2:$B$19,2,FALSE)</f>
        <v>normal</v>
      </c>
      <c r="G4572">
        <f>VLOOKUP($B4572,Feuil2!$A$2:$G$720,5,FALSE)</f>
        <v>40</v>
      </c>
      <c r="H4572">
        <f>VLOOKUP($B4572,Feuil2!$A$2:$G$720,6,FALSE)</f>
        <v>35</v>
      </c>
      <c r="I4572">
        <f>VLOOKUP($B4572,Feuil2!$A$2:$G$720,7,FALSE)</f>
        <v>100</v>
      </c>
      <c r="J4572">
        <f>VLOOKUP($B4572,Feuil2!$A$2:$J$720,10,FALSE)</f>
        <v>2</v>
      </c>
      <c r="K4572" t="str">
        <f>VLOOKUP(J4572,move_damage_classes!$B$2:$C$4,2,FALSE)</f>
        <v>physical</v>
      </c>
    </row>
    <row r="4573" spans="1:11" x14ac:dyDescent="0.25">
      <c r="A4573">
        <v>313</v>
      </c>
      <c r="B4573">
        <v>38</v>
      </c>
      <c r="C4573" t="str">
        <f>VLOOKUP($B4573,Feuil2!$A$2:$G$720,2,FALSE)</f>
        <v>double-edge</v>
      </c>
      <c r="D4573">
        <f>VLOOKUP($B4573,Feuil2!$A$2:$G$720,3,FALSE)</f>
        <v>1</v>
      </c>
      <c r="E4573">
        <f>VLOOKUP($B4573,Feuil2!$A$2:$G$720,4,FALSE)</f>
        <v>1</v>
      </c>
      <c r="F4573" t="str">
        <f>VLOOKUP($E4573,Feuil3!$A$2:$B$19,2,FALSE)</f>
        <v>normal</v>
      </c>
      <c r="G4573">
        <f>VLOOKUP($B4573,Feuil2!$A$2:$G$720,5,FALSE)</f>
        <v>120</v>
      </c>
      <c r="H4573">
        <f>VLOOKUP($B4573,Feuil2!$A$2:$G$720,6,FALSE)</f>
        <v>15</v>
      </c>
      <c r="I4573">
        <f>VLOOKUP($B4573,Feuil2!$A$2:$G$720,7,FALSE)</f>
        <v>100</v>
      </c>
      <c r="J4573">
        <f>VLOOKUP($B4573,Feuil2!$A$2:$J$720,10,FALSE)</f>
        <v>2</v>
      </c>
      <c r="K4573" t="str">
        <f>VLOOKUP(J4573,move_damage_classes!$B$2:$C$4,2,FALSE)</f>
        <v>physical</v>
      </c>
    </row>
    <row r="4574" spans="1:11" x14ac:dyDescent="0.25">
      <c r="A4574">
        <v>313</v>
      </c>
      <c r="B4574">
        <v>98</v>
      </c>
      <c r="C4574" t="str">
        <f>VLOOKUP($B4574,Feuil2!$A$2:$G$720,2,FALSE)</f>
        <v>quick-attack</v>
      </c>
      <c r="D4574">
        <f>VLOOKUP($B4574,Feuil2!$A$2:$G$720,3,FALSE)</f>
        <v>1</v>
      </c>
      <c r="E4574">
        <f>VLOOKUP($B4574,Feuil2!$A$2:$G$720,4,FALSE)</f>
        <v>1</v>
      </c>
      <c r="F4574" t="str">
        <f>VLOOKUP($E4574,Feuil3!$A$2:$B$19,2,FALSE)</f>
        <v>normal</v>
      </c>
      <c r="G4574">
        <f>VLOOKUP($B4574,Feuil2!$A$2:$G$720,5,FALSE)</f>
        <v>40</v>
      </c>
      <c r="H4574">
        <f>VLOOKUP($B4574,Feuil2!$A$2:$G$720,6,FALSE)</f>
        <v>30</v>
      </c>
      <c r="I4574">
        <f>VLOOKUP($B4574,Feuil2!$A$2:$G$720,7,FALSE)</f>
        <v>100</v>
      </c>
      <c r="J4574">
        <f>VLOOKUP($B4574,Feuil2!$A$2:$J$720,10,FALSE)</f>
        <v>2</v>
      </c>
      <c r="K4574" t="str">
        <f>VLOOKUP(J4574,move_damage_classes!$B$2:$C$4,2,FALSE)</f>
        <v>physical</v>
      </c>
    </row>
    <row r="4575" spans="1:11" x14ac:dyDescent="0.25">
      <c r="A4575">
        <v>313</v>
      </c>
      <c r="B4575">
        <v>104</v>
      </c>
      <c r="C4575" t="str">
        <f>VLOOKUP($B4575,Feuil2!$A$2:$G$720,2,FALSE)</f>
        <v>double-team</v>
      </c>
      <c r="D4575">
        <f>VLOOKUP($B4575,Feuil2!$A$2:$G$720,3,FALSE)</f>
        <v>1</v>
      </c>
      <c r="E4575">
        <f>VLOOKUP($B4575,Feuil2!$A$2:$G$720,4,FALSE)</f>
        <v>1</v>
      </c>
      <c r="F4575" t="str">
        <f>VLOOKUP($E4575,Feuil3!$A$2:$B$19,2,FALSE)</f>
        <v>normal</v>
      </c>
      <c r="G4575">
        <f>VLOOKUP($B4575,Feuil2!$A$2:$G$720,5,FALSE)</f>
        <v>0</v>
      </c>
      <c r="H4575">
        <f>VLOOKUP($B4575,Feuil2!$A$2:$G$720,6,FALSE)</f>
        <v>15</v>
      </c>
      <c r="I4575">
        <f>VLOOKUP($B4575,Feuil2!$A$2:$G$720,7,FALSE)</f>
        <v>0</v>
      </c>
      <c r="J4575">
        <f>VLOOKUP($B4575,Feuil2!$A$2:$J$720,10,FALSE)</f>
        <v>1</v>
      </c>
      <c r="K4575" t="str">
        <f>VLOOKUP(J4575,move_damage_classes!$B$2:$C$4,2,FALSE)</f>
        <v>status</v>
      </c>
    </row>
    <row r="4576" spans="1:11" x14ac:dyDescent="0.25">
      <c r="A4576">
        <v>313</v>
      </c>
      <c r="B4576">
        <v>109</v>
      </c>
      <c r="C4576" t="str">
        <f>VLOOKUP($B4576,Feuil2!$A$2:$G$720,2,FALSE)</f>
        <v>confuse-ray</v>
      </c>
      <c r="D4576">
        <f>VLOOKUP($B4576,Feuil2!$A$2:$G$720,3,FALSE)</f>
        <v>1</v>
      </c>
      <c r="E4576">
        <f>VLOOKUP($B4576,Feuil2!$A$2:$G$720,4,FALSE)</f>
        <v>8</v>
      </c>
      <c r="F4576" t="str">
        <f>VLOOKUP($E4576,Feuil3!$A$2:$B$19,2,FALSE)</f>
        <v>ghost</v>
      </c>
      <c r="G4576">
        <f>VLOOKUP($B4576,Feuil2!$A$2:$G$720,5,FALSE)</f>
        <v>0</v>
      </c>
      <c r="H4576">
        <f>VLOOKUP($B4576,Feuil2!$A$2:$G$720,6,FALSE)</f>
        <v>10</v>
      </c>
      <c r="I4576">
        <f>VLOOKUP($B4576,Feuil2!$A$2:$G$720,7,FALSE)</f>
        <v>100</v>
      </c>
      <c r="J4576">
        <f>VLOOKUP($B4576,Feuil2!$A$2:$J$720,10,FALSE)</f>
        <v>1</v>
      </c>
      <c r="K4576" t="str">
        <f>VLOOKUP(J4576,move_damage_classes!$B$2:$C$4,2,FALSE)</f>
        <v>status</v>
      </c>
    </row>
    <row r="4577" spans="1:11" x14ac:dyDescent="0.25">
      <c r="A4577">
        <v>313</v>
      </c>
      <c r="B4577">
        <v>148</v>
      </c>
      <c r="C4577" t="str">
        <f>VLOOKUP($B4577,Feuil2!$A$2:$G$720,2,FALSE)</f>
        <v>flash</v>
      </c>
      <c r="D4577">
        <f>VLOOKUP($B4577,Feuil2!$A$2:$G$720,3,FALSE)</f>
        <v>1</v>
      </c>
      <c r="E4577">
        <f>VLOOKUP($B4577,Feuil2!$A$2:$G$720,4,FALSE)</f>
        <v>1</v>
      </c>
      <c r="F4577" t="str">
        <f>VLOOKUP($E4577,Feuil3!$A$2:$B$19,2,FALSE)</f>
        <v>normal</v>
      </c>
      <c r="G4577">
        <f>VLOOKUP($B4577,Feuil2!$A$2:$G$720,5,FALSE)</f>
        <v>0</v>
      </c>
      <c r="H4577">
        <f>VLOOKUP($B4577,Feuil2!$A$2:$G$720,6,FALSE)</f>
        <v>20</v>
      </c>
      <c r="I4577">
        <f>VLOOKUP($B4577,Feuil2!$A$2:$G$720,7,FALSE)</f>
        <v>100</v>
      </c>
      <c r="J4577">
        <f>VLOOKUP($B4577,Feuil2!$A$2:$J$720,10,FALSE)</f>
        <v>1</v>
      </c>
      <c r="K4577" t="str">
        <f>VLOOKUP(J4577,move_damage_classes!$B$2:$C$4,2,FALSE)</f>
        <v>status</v>
      </c>
    </row>
    <row r="4578" spans="1:11" x14ac:dyDescent="0.25">
      <c r="A4578">
        <v>313</v>
      </c>
      <c r="B4578">
        <v>182</v>
      </c>
      <c r="C4578" t="str">
        <f>VLOOKUP($B4578,Feuil2!$A$2:$G$720,2,FALSE)</f>
        <v>protect</v>
      </c>
      <c r="D4578">
        <f>VLOOKUP($B4578,Feuil2!$A$2:$G$720,3,FALSE)</f>
        <v>2</v>
      </c>
      <c r="E4578">
        <f>VLOOKUP($B4578,Feuil2!$A$2:$G$720,4,FALSE)</f>
        <v>1</v>
      </c>
      <c r="F4578" t="str">
        <f>VLOOKUP($E4578,Feuil3!$A$2:$B$19,2,FALSE)</f>
        <v>normal</v>
      </c>
      <c r="G4578">
        <f>VLOOKUP($B4578,Feuil2!$A$2:$G$720,5,FALSE)</f>
        <v>0</v>
      </c>
      <c r="H4578">
        <f>VLOOKUP($B4578,Feuil2!$A$2:$G$720,6,FALSE)</f>
        <v>10</v>
      </c>
      <c r="I4578">
        <f>VLOOKUP($B4578,Feuil2!$A$2:$G$720,7,FALSE)</f>
        <v>0</v>
      </c>
      <c r="J4578">
        <f>VLOOKUP($B4578,Feuil2!$A$2:$J$720,10,FALSE)</f>
        <v>1</v>
      </c>
      <c r="K4578" t="str">
        <f>VLOOKUP(J4578,move_damage_classes!$B$2:$C$4,2,FALSE)</f>
        <v>status</v>
      </c>
    </row>
    <row r="4579" spans="1:11" x14ac:dyDescent="0.25">
      <c r="A4579">
        <v>313</v>
      </c>
      <c r="B4579">
        <v>236</v>
      </c>
      <c r="C4579" t="str">
        <f>VLOOKUP($B4579,Feuil2!$A$2:$G$720,2,FALSE)</f>
        <v>moonlight</v>
      </c>
      <c r="D4579">
        <f>VLOOKUP($B4579,Feuil2!$A$2:$G$720,3,FALSE)</f>
        <v>2</v>
      </c>
      <c r="E4579">
        <f>VLOOKUP($B4579,Feuil2!$A$2:$G$720,4,FALSE)</f>
        <v>18</v>
      </c>
      <c r="F4579" t="str">
        <f>VLOOKUP($E4579,Feuil3!$A$2:$B$19,2,FALSE)</f>
        <v>fairy</v>
      </c>
      <c r="G4579">
        <f>VLOOKUP($B4579,Feuil2!$A$2:$G$720,5,FALSE)</f>
        <v>0</v>
      </c>
      <c r="H4579">
        <f>VLOOKUP($B4579,Feuil2!$A$2:$G$720,6,FALSE)</f>
        <v>5</v>
      </c>
      <c r="I4579">
        <f>VLOOKUP($B4579,Feuil2!$A$2:$G$720,7,FALSE)</f>
        <v>0</v>
      </c>
      <c r="J4579">
        <f>VLOOKUP($B4579,Feuil2!$A$2:$J$720,10,FALSE)</f>
        <v>1</v>
      </c>
      <c r="K4579" t="str">
        <f>VLOOKUP(J4579,move_damage_classes!$B$2:$C$4,2,FALSE)</f>
        <v>status</v>
      </c>
    </row>
    <row r="4580" spans="1:11" x14ac:dyDescent="0.25">
      <c r="A4580">
        <v>313</v>
      </c>
      <c r="B4580">
        <v>270</v>
      </c>
      <c r="C4580" t="str">
        <f>VLOOKUP($B4580,Feuil2!$A$2:$G$720,2,FALSE)</f>
        <v>helping-hand</v>
      </c>
      <c r="D4580">
        <f>VLOOKUP($B4580,Feuil2!$A$2:$G$720,3,FALSE)</f>
        <v>3</v>
      </c>
      <c r="E4580">
        <f>VLOOKUP($B4580,Feuil2!$A$2:$G$720,4,FALSE)</f>
        <v>1</v>
      </c>
      <c r="F4580" t="str">
        <f>VLOOKUP($E4580,Feuil3!$A$2:$B$19,2,FALSE)</f>
        <v>normal</v>
      </c>
      <c r="G4580">
        <f>VLOOKUP($B4580,Feuil2!$A$2:$G$720,5,FALSE)</f>
        <v>0</v>
      </c>
      <c r="H4580">
        <f>VLOOKUP($B4580,Feuil2!$A$2:$G$720,6,FALSE)</f>
        <v>20</v>
      </c>
      <c r="I4580">
        <f>VLOOKUP($B4580,Feuil2!$A$2:$G$720,7,FALSE)</f>
        <v>0</v>
      </c>
      <c r="J4580">
        <f>VLOOKUP($B4580,Feuil2!$A$2:$J$720,10,FALSE)</f>
        <v>1</v>
      </c>
      <c r="K4580" t="str">
        <f>VLOOKUP(J4580,move_damage_classes!$B$2:$C$4,2,FALSE)</f>
        <v>status</v>
      </c>
    </row>
    <row r="4581" spans="1:11" x14ac:dyDescent="0.25">
      <c r="A4581">
        <v>313</v>
      </c>
      <c r="B4581">
        <v>294</v>
      </c>
      <c r="C4581" t="str">
        <f>VLOOKUP($B4581,Feuil2!$A$2:$G$720,2,FALSE)</f>
        <v>tail-glow</v>
      </c>
      <c r="D4581">
        <f>VLOOKUP($B4581,Feuil2!$A$2:$G$720,3,FALSE)</f>
        <v>3</v>
      </c>
      <c r="E4581">
        <f>VLOOKUP($B4581,Feuil2!$A$2:$G$720,4,FALSE)</f>
        <v>7</v>
      </c>
      <c r="F4581" t="str">
        <f>VLOOKUP($E4581,Feuil3!$A$2:$B$19,2,FALSE)</f>
        <v>bug</v>
      </c>
      <c r="G4581">
        <f>VLOOKUP($B4581,Feuil2!$A$2:$G$720,5,FALSE)</f>
        <v>0</v>
      </c>
      <c r="H4581">
        <f>VLOOKUP($B4581,Feuil2!$A$2:$G$720,6,FALSE)</f>
        <v>20</v>
      </c>
      <c r="I4581">
        <f>VLOOKUP($B4581,Feuil2!$A$2:$G$720,7,FALSE)</f>
        <v>0</v>
      </c>
      <c r="J4581">
        <f>VLOOKUP($B4581,Feuil2!$A$2:$J$720,10,FALSE)</f>
        <v>1</v>
      </c>
      <c r="K4581" t="str">
        <f>VLOOKUP(J4581,move_damage_classes!$B$2:$C$4,2,FALSE)</f>
        <v>status</v>
      </c>
    </row>
    <row r="4582" spans="1:11" x14ac:dyDescent="0.25">
      <c r="A4582">
        <v>313</v>
      </c>
      <c r="B4582">
        <v>324</v>
      </c>
      <c r="C4582" t="str">
        <f>VLOOKUP($B4582,Feuil2!$A$2:$G$720,2,FALSE)</f>
        <v>signal-beam</v>
      </c>
      <c r="D4582">
        <f>VLOOKUP($B4582,Feuil2!$A$2:$G$720,3,FALSE)</f>
        <v>3</v>
      </c>
      <c r="E4582">
        <f>VLOOKUP($B4582,Feuil2!$A$2:$G$720,4,FALSE)</f>
        <v>7</v>
      </c>
      <c r="F4582" t="str">
        <f>VLOOKUP($E4582,Feuil3!$A$2:$B$19,2,FALSE)</f>
        <v>bug</v>
      </c>
      <c r="G4582">
        <f>VLOOKUP($B4582,Feuil2!$A$2:$G$720,5,FALSE)</f>
        <v>75</v>
      </c>
      <c r="H4582">
        <f>VLOOKUP($B4582,Feuil2!$A$2:$G$720,6,FALSE)</f>
        <v>15</v>
      </c>
      <c r="I4582">
        <f>VLOOKUP($B4582,Feuil2!$A$2:$G$720,7,FALSE)</f>
        <v>100</v>
      </c>
      <c r="J4582">
        <f>VLOOKUP($B4582,Feuil2!$A$2:$J$720,10,FALSE)</f>
        <v>3</v>
      </c>
      <c r="K4582" t="str">
        <f>VLOOKUP(J4582,move_damage_classes!$B$2:$C$4,2,FALSE)</f>
        <v>special</v>
      </c>
    </row>
    <row r="4583" spans="1:11" x14ac:dyDescent="0.25">
      <c r="A4583">
        <v>313</v>
      </c>
      <c r="B4583">
        <v>405</v>
      </c>
      <c r="C4583" t="str">
        <f>VLOOKUP($B4583,Feuil2!$A$2:$G$720,2,FALSE)</f>
        <v>bug-buzz</v>
      </c>
      <c r="D4583">
        <f>VLOOKUP($B4583,Feuil2!$A$2:$G$720,3,FALSE)</f>
        <v>4</v>
      </c>
      <c r="E4583">
        <f>VLOOKUP($B4583,Feuil2!$A$2:$G$720,4,FALSE)</f>
        <v>7</v>
      </c>
      <c r="F4583" t="str">
        <f>VLOOKUP($E4583,Feuil3!$A$2:$B$19,2,FALSE)</f>
        <v>bug</v>
      </c>
      <c r="G4583">
        <f>VLOOKUP($B4583,Feuil2!$A$2:$G$720,5,FALSE)</f>
        <v>90</v>
      </c>
      <c r="H4583">
        <f>VLOOKUP($B4583,Feuil2!$A$2:$G$720,6,FALSE)</f>
        <v>10</v>
      </c>
      <c r="I4583">
        <f>VLOOKUP($B4583,Feuil2!$A$2:$G$720,7,FALSE)</f>
        <v>100</v>
      </c>
      <c r="J4583">
        <f>VLOOKUP($B4583,Feuil2!$A$2:$J$720,10,FALSE)</f>
        <v>3</v>
      </c>
      <c r="K4583" t="str">
        <f>VLOOKUP(J4583,move_damage_classes!$B$2:$C$4,2,FALSE)</f>
        <v>special</v>
      </c>
    </row>
    <row r="4584" spans="1:11" x14ac:dyDescent="0.25">
      <c r="A4584">
        <v>313</v>
      </c>
      <c r="B4584">
        <v>428</v>
      </c>
      <c r="C4584" t="str">
        <f>VLOOKUP($B4584,Feuil2!$A$2:$G$720,2,FALSE)</f>
        <v>zen-headbutt</v>
      </c>
      <c r="D4584">
        <f>VLOOKUP($B4584,Feuil2!$A$2:$G$720,3,FALSE)</f>
        <v>4</v>
      </c>
      <c r="E4584">
        <f>VLOOKUP($B4584,Feuil2!$A$2:$G$720,4,FALSE)</f>
        <v>14</v>
      </c>
      <c r="F4584" t="str">
        <f>VLOOKUP($E4584,Feuil3!$A$2:$B$19,2,FALSE)</f>
        <v>psychic</v>
      </c>
      <c r="G4584">
        <f>VLOOKUP($B4584,Feuil2!$A$2:$G$720,5,FALSE)</f>
        <v>80</v>
      </c>
      <c r="H4584">
        <f>VLOOKUP($B4584,Feuil2!$A$2:$G$720,6,FALSE)</f>
        <v>15</v>
      </c>
      <c r="I4584">
        <f>VLOOKUP($B4584,Feuil2!$A$2:$G$720,7,FALSE)</f>
        <v>90</v>
      </c>
      <c r="J4584">
        <f>VLOOKUP($B4584,Feuil2!$A$2:$J$720,10,FALSE)</f>
        <v>2</v>
      </c>
      <c r="K4584" t="str">
        <f>VLOOKUP(J4584,move_damage_classes!$B$2:$C$4,2,FALSE)</f>
        <v>physical</v>
      </c>
    </row>
    <row r="4585" spans="1:11" x14ac:dyDescent="0.25">
      <c r="A4585">
        <v>313</v>
      </c>
      <c r="B4585">
        <v>522</v>
      </c>
      <c r="C4585" t="str">
        <f>VLOOKUP($B4585,Feuil2!$A$2:$G$720,2,FALSE)</f>
        <v>struggle-bug</v>
      </c>
      <c r="D4585">
        <f>VLOOKUP($B4585,Feuil2!$A$2:$G$720,3,FALSE)</f>
        <v>5</v>
      </c>
      <c r="E4585">
        <f>VLOOKUP($B4585,Feuil2!$A$2:$G$720,4,FALSE)</f>
        <v>7</v>
      </c>
      <c r="F4585" t="str">
        <f>VLOOKUP($E4585,Feuil3!$A$2:$B$19,2,FALSE)</f>
        <v>bug</v>
      </c>
      <c r="G4585">
        <f>VLOOKUP($B4585,Feuil2!$A$2:$G$720,5,FALSE)</f>
        <v>50</v>
      </c>
      <c r="H4585">
        <f>VLOOKUP($B4585,Feuil2!$A$2:$G$720,6,FALSE)</f>
        <v>20</v>
      </c>
      <c r="I4585">
        <f>VLOOKUP($B4585,Feuil2!$A$2:$G$720,7,FALSE)</f>
        <v>100</v>
      </c>
      <c r="J4585">
        <f>VLOOKUP($B4585,Feuil2!$A$2:$J$720,10,FALSE)</f>
        <v>3</v>
      </c>
      <c r="K4585" t="str">
        <f>VLOOKUP(J4585,move_damage_classes!$B$2:$C$4,2,FALSE)</f>
        <v>special</v>
      </c>
    </row>
    <row r="4586" spans="1:11" x14ac:dyDescent="0.25">
      <c r="A4586">
        <v>313</v>
      </c>
      <c r="B4586">
        <v>583</v>
      </c>
      <c r="C4586" t="str">
        <f>VLOOKUP($B4586,Feuil2!$A$2:$G$720,2,FALSE)</f>
        <v>play-rough</v>
      </c>
      <c r="D4586">
        <f>VLOOKUP($B4586,Feuil2!$A$2:$G$720,3,FALSE)</f>
        <v>6</v>
      </c>
      <c r="E4586">
        <f>VLOOKUP($B4586,Feuil2!$A$2:$G$720,4,FALSE)</f>
        <v>18</v>
      </c>
      <c r="F4586" t="str">
        <f>VLOOKUP($E4586,Feuil3!$A$2:$B$19,2,FALSE)</f>
        <v>fairy</v>
      </c>
      <c r="G4586">
        <f>VLOOKUP($B4586,Feuil2!$A$2:$G$720,5,FALSE)</f>
        <v>90</v>
      </c>
      <c r="H4586">
        <f>VLOOKUP($B4586,Feuil2!$A$2:$G$720,6,FALSE)</f>
        <v>10</v>
      </c>
      <c r="I4586">
        <f>VLOOKUP($B4586,Feuil2!$A$2:$G$720,7,FALSE)</f>
        <v>90</v>
      </c>
      <c r="J4586">
        <f>VLOOKUP($B4586,Feuil2!$A$2:$J$720,10,FALSE)</f>
        <v>2</v>
      </c>
      <c r="K4586" t="str">
        <f>VLOOKUP(J4586,move_damage_classes!$B$2:$C$4,2,FALSE)</f>
        <v>physical</v>
      </c>
    </row>
    <row r="4587" spans="1:11" x14ac:dyDescent="0.25">
      <c r="A4587">
        <v>313</v>
      </c>
      <c r="B4587">
        <v>611</v>
      </c>
      <c r="C4587" t="str">
        <f>VLOOKUP($B4587,Feuil2!$A$2:$G$720,2,FALSE)</f>
        <v>infestation</v>
      </c>
      <c r="D4587">
        <f>VLOOKUP($B4587,Feuil2!$A$2:$G$720,3,FALSE)</f>
        <v>6</v>
      </c>
      <c r="E4587">
        <f>VLOOKUP($B4587,Feuil2!$A$2:$G$720,4,FALSE)</f>
        <v>7</v>
      </c>
      <c r="F4587" t="str">
        <f>VLOOKUP($E4587,Feuil3!$A$2:$B$19,2,FALSE)</f>
        <v>bug</v>
      </c>
      <c r="G4587">
        <f>VLOOKUP($B4587,Feuil2!$A$2:$G$720,5,FALSE)</f>
        <v>20</v>
      </c>
      <c r="H4587">
        <f>VLOOKUP($B4587,Feuil2!$A$2:$G$720,6,FALSE)</f>
        <v>20</v>
      </c>
      <c r="I4587">
        <f>VLOOKUP($B4587,Feuil2!$A$2:$G$720,7,FALSE)</f>
        <v>100</v>
      </c>
      <c r="J4587">
        <f>VLOOKUP($B4587,Feuil2!$A$2:$J$720,10,FALSE)</f>
        <v>3</v>
      </c>
      <c r="K4587" t="str">
        <f>VLOOKUP(J4587,move_damage_classes!$B$2:$C$4,2,FALSE)</f>
        <v>special</v>
      </c>
    </row>
    <row r="4588" spans="1:11" x14ac:dyDescent="0.25">
      <c r="A4588">
        <v>314</v>
      </c>
      <c r="B4588">
        <v>33</v>
      </c>
      <c r="C4588" t="str">
        <f>VLOOKUP($B4588,Feuil2!$A$2:$G$720,2,FALSE)</f>
        <v>tackle</v>
      </c>
      <c r="D4588">
        <f>VLOOKUP($B4588,Feuil2!$A$2:$G$720,3,FALSE)</f>
        <v>1</v>
      </c>
      <c r="E4588">
        <f>VLOOKUP($B4588,Feuil2!$A$2:$G$720,4,FALSE)</f>
        <v>1</v>
      </c>
      <c r="F4588" t="str">
        <f>VLOOKUP($E4588,Feuil3!$A$2:$B$19,2,FALSE)</f>
        <v>normal</v>
      </c>
      <c r="G4588">
        <f>VLOOKUP($B4588,Feuil2!$A$2:$G$720,5,FALSE)</f>
        <v>40</v>
      </c>
      <c r="H4588">
        <f>VLOOKUP($B4588,Feuil2!$A$2:$G$720,6,FALSE)</f>
        <v>35</v>
      </c>
      <c r="I4588">
        <f>VLOOKUP($B4588,Feuil2!$A$2:$G$720,7,FALSE)</f>
        <v>100</v>
      </c>
      <c r="J4588">
        <f>VLOOKUP($B4588,Feuil2!$A$2:$J$720,10,FALSE)</f>
        <v>2</v>
      </c>
      <c r="K4588" t="str">
        <f>VLOOKUP(J4588,move_damage_classes!$B$2:$C$4,2,FALSE)</f>
        <v>physical</v>
      </c>
    </row>
    <row r="4589" spans="1:11" x14ac:dyDescent="0.25">
      <c r="A4589">
        <v>314</v>
      </c>
      <c r="B4589">
        <v>98</v>
      </c>
      <c r="C4589" t="str">
        <f>VLOOKUP($B4589,Feuil2!$A$2:$G$720,2,FALSE)</f>
        <v>quick-attack</v>
      </c>
      <c r="D4589">
        <f>VLOOKUP($B4589,Feuil2!$A$2:$G$720,3,FALSE)</f>
        <v>1</v>
      </c>
      <c r="E4589">
        <f>VLOOKUP($B4589,Feuil2!$A$2:$G$720,4,FALSE)</f>
        <v>1</v>
      </c>
      <c r="F4589" t="str">
        <f>VLOOKUP($E4589,Feuil3!$A$2:$B$19,2,FALSE)</f>
        <v>normal</v>
      </c>
      <c r="G4589">
        <f>VLOOKUP($B4589,Feuil2!$A$2:$G$720,5,FALSE)</f>
        <v>40</v>
      </c>
      <c r="H4589">
        <f>VLOOKUP($B4589,Feuil2!$A$2:$G$720,6,FALSE)</f>
        <v>30</v>
      </c>
      <c r="I4589">
        <f>VLOOKUP($B4589,Feuil2!$A$2:$G$720,7,FALSE)</f>
        <v>100</v>
      </c>
      <c r="J4589">
        <f>VLOOKUP($B4589,Feuil2!$A$2:$J$720,10,FALSE)</f>
        <v>2</v>
      </c>
      <c r="K4589" t="str">
        <f>VLOOKUP(J4589,move_damage_classes!$B$2:$C$4,2,FALSE)</f>
        <v>physical</v>
      </c>
    </row>
    <row r="4590" spans="1:11" x14ac:dyDescent="0.25">
      <c r="A4590">
        <v>314</v>
      </c>
      <c r="B4590">
        <v>204</v>
      </c>
      <c r="C4590" t="str">
        <f>VLOOKUP($B4590,Feuil2!$A$2:$G$720,2,FALSE)</f>
        <v>charm</v>
      </c>
      <c r="D4590">
        <f>VLOOKUP($B4590,Feuil2!$A$2:$G$720,3,FALSE)</f>
        <v>2</v>
      </c>
      <c r="E4590">
        <f>VLOOKUP($B4590,Feuil2!$A$2:$G$720,4,FALSE)</f>
        <v>18</v>
      </c>
      <c r="F4590" t="str">
        <f>VLOOKUP($E4590,Feuil3!$A$2:$B$19,2,FALSE)</f>
        <v>fairy</v>
      </c>
      <c r="G4590">
        <f>VLOOKUP($B4590,Feuil2!$A$2:$G$720,5,FALSE)</f>
        <v>0</v>
      </c>
      <c r="H4590">
        <f>VLOOKUP($B4590,Feuil2!$A$2:$G$720,6,FALSE)</f>
        <v>20</v>
      </c>
      <c r="I4590">
        <f>VLOOKUP($B4590,Feuil2!$A$2:$G$720,7,FALSE)</f>
        <v>100</v>
      </c>
      <c r="J4590">
        <f>VLOOKUP($B4590,Feuil2!$A$2:$J$720,10,FALSE)</f>
        <v>1</v>
      </c>
      <c r="K4590" t="str">
        <f>VLOOKUP(J4590,move_damage_classes!$B$2:$C$4,2,FALSE)</f>
        <v>status</v>
      </c>
    </row>
    <row r="4591" spans="1:11" x14ac:dyDescent="0.25">
      <c r="A4591">
        <v>314</v>
      </c>
      <c r="B4591">
        <v>227</v>
      </c>
      <c r="C4591" t="str">
        <f>VLOOKUP($B4591,Feuil2!$A$2:$G$720,2,FALSE)</f>
        <v>encore</v>
      </c>
      <c r="D4591">
        <f>VLOOKUP($B4591,Feuil2!$A$2:$G$720,3,FALSE)</f>
        <v>2</v>
      </c>
      <c r="E4591">
        <f>VLOOKUP($B4591,Feuil2!$A$2:$G$720,4,FALSE)</f>
        <v>1</v>
      </c>
      <c r="F4591" t="str">
        <f>VLOOKUP($E4591,Feuil3!$A$2:$B$19,2,FALSE)</f>
        <v>normal</v>
      </c>
      <c r="G4591">
        <f>VLOOKUP($B4591,Feuil2!$A$2:$G$720,5,FALSE)</f>
        <v>0</v>
      </c>
      <c r="H4591">
        <f>VLOOKUP($B4591,Feuil2!$A$2:$G$720,6,FALSE)</f>
        <v>5</v>
      </c>
      <c r="I4591">
        <f>VLOOKUP($B4591,Feuil2!$A$2:$G$720,7,FALSE)</f>
        <v>100</v>
      </c>
      <c r="J4591">
        <f>VLOOKUP($B4591,Feuil2!$A$2:$J$720,10,FALSE)</f>
        <v>1</v>
      </c>
      <c r="K4591" t="str">
        <f>VLOOKUP(J4591,move_damage_classes!$B$2:$C$4,2,FALSE)</f>
        <v>status</v>
      </c>
    </row>
    <row r="4592" spans="1:11" x14ac:dyDescent="0.25">
      <c r="A4592">
        <v>314</v>
      </c>
      <c r="B4592">
        <v>230</v>
      </c>
      <c r="C4592" t="str">
        <f>VLOOKUP($B4592,Feuil2!$A$2:$G$720,2,FALSE)</f>
        <v>sweet-scent</v>
      </c>
      <c r="D4592">
        <f>VLOOKUP($B4592,Feuil2!$A$2:$G$720,3,FALSE)</f>
        <v>2</v>
      </c>
      <c r="E4592">
        <f>VLOOKUP($B4592,Feuil2!$A$2:$G$720,4,FALSE)</f>
        <v>1</v>
      </c>
      <c r="F4592" t="str">
        <f>VLOOKUP($E4592,Feuil3!$A$2:$B$19,2,FALSE)</f>
        <v>normal</v>
      </c>
      <c r="G4592">
        <f>VLOOKUP($B4592,Feuil2!$A$2:$G$720,5,FALSE)</f>
        <v>0</v>
      </c>
      <c r="H4592">
        <f>VLOOKUP($B4592,Feuil2!$A$2:$G$720,6,FALSE)</f>
        <v>20</v>
      </c>
      <c r="I4592">
        <f>VLOOKUP($B4592,Feuil2!$A$2:$G$720,7,FALSE)</f>
        <v>100</v>
      </c>
      <c r="J4592">
        <f>VLOOKUP($B4592,Feuil2!$A$2:$J$720,10,FALSE)</f>
        <v>1</v>
      </c>
      <c r="K4592" t="str">
        <f>VLOOKUP(J4592,move_damage_classes!$B$2:$C$4,2,FALSE)</f>
        <v>status</v>
      </c>
    </row>
    <row r="4593" spans="1:11" x14ac:dyDescent="0.25">
      <c r="A4593">
        <v>314</v>
      </c>
      <c r="B4593">
        <v>236</v>
      </c>
      <c r="C4593" t="str">
        <f>VLOOKUP($B4593,Feuil2!$A$2:$G$720,2,FALSE)</f>
        <v>moonlight</v>
      </c>
      <c r="D4593">
        <f>VLOOKUP($B4593,Feuil2!$A$2:$G$720,3,FALSE)</f>
        <v>2</v>
      </c>
      <c r="E4593">
        <f>VLOOKUP($B4593,Feuil2!$A$2:$G$720,4,FALSE)</f>
        <v>18</v>
      </c>
      <c r="F4593" t="str">
        <f>VLOOKUP($E4593,Feuil3!$A$2:$B$19,2,FALSE)</f>
        <v>fairy</v>
      </c>
      <c r="G4593">
        <f>VLOOKUP($B4593,Feuil2!$A$2:$G$720,5,FALSE)</f>
        <v>0</v>
      </c>
      <c r="H4593">
        <f>VLOOKUP($B4593,Feuil2!$A$2:$G$720,6,FALSE)</f>
        <v>5</v>
      </c>
      <c r="I4593">
        <f>VLOOKUP($B4593,Feuil2!$A$2:$G$720,7,FALSE)</f>
        <v>0</v>
      </c>
      <c r="J4593">
        <f>VLOOKUP($B4593,Feuil2!$A$2:$J$720,10,FALSE)</f>
        <v>1</v>
      </c>
      <c r="K4593" t="str">
        <f>VLOOKUP(J4593,move_damage_classes!$B$2:$C$4,2,FALSE)</f>
        <v>status</v>
      </c>
    </row>
    <row r="4594" spans="1:11" x14ac:dyDescent="0.25">
      <c r="A4594">
        <v>314</v>
      </c>
      <c r="B4594">
        <v>260</v>
      </c>
      <c r="C4594" t="str">
        <f>VLOOKUP($B4594,Feuil2!$A$2:$G$720,2,FALSE)</f>
        <v>flatter</v>
      </c>
      <c r="D4594">
        <f>VLOOKUP($B4594,Feuil2!$A$2:$G$720,3,FALSE)</f>
        <v>3</v>
      </c>
      <c r="E4594">
        <f>VLOOKUP($B4594,Feuil2!$A$2:$G$720,4,FALSE)</f>
        <v>17</v>
      </c>
      <c r="F4594" t="str">
        <f>VLOOKUP($E4594,Feuil3!$A$2:$B$19,2,FALSE)</f>
        <v>dark</v>
      </c>
      <c r="G4594">
        <f>VLOOKUP($B4594,Feuil2!$A$2:$G$720,5,FALSE)</f>
        <v>0</v>
      </c>
      <c r="H4594">
        <f>VLOOKUP($B4594,Feuil2!$A$2:$G$720,6,FALSE)</f>
        <v>15</v>
      </c>
      <c r="I4594">
        <f>VLOOKUP($B4594,Feuil2!$A$2:$G$720,7,FALSE)</f>
        <v>100</v>
      </c>
      <c r="J4594">
        <f>VLOOKUP($B4594,Feuil2!$A$2:$J$720,10,FALSE)</f>
        <v>1</v>
      </c>
      <c r="K4594" t="str">
        <f>VLOOKUP(J4594,move_damage_classes!$B$2:$C$4,2,FALSE)</f>
        <v>status</v>
      </c>
    </row>
    <row r="4595" spans="1:11" x14ac:dyDescent="0.25">
      <c r="A4595">
        <v>314</v>
      </c>
      <c r="B4595">
        <v>270</v>
      </c>
      <c r="C4595" t="str">
        <f>VLOOKUP($B4595,Feuil2!$A$2:$G$720,2,FALSE)</f>
        <v>helping-hand</v>
      </c>
      <c r="D4595">
        <f>VLOOKUP($B4595,Feuil2!$A$2:$G$720,3,FALSE)</f>
        <v>3</v>
      </c>
      <c r="E4595">
        <f>VLOOKUP($B4595,Feuil2!$A$2:$G$720,4,FALSE)</f>
        <v>1</v>
      </c>
      <c r="F4595" t="str">
        <f>VLOOKUP($E4595,Feuil3!$A$2:$B$19,2,FALSE)</f>
        <v>normal</v>
      </c>
      <c r="G4595">
        <f>VLOOKUP($B4595,Feuil2!$A$2:$G$720,5,FALSE)</f>
        <v>0</v>
      </c>
      <c r="H4595">
        <f>VLOOKUP($B4595,Feuil2!$A$2:$G$720,6,FALSE)</f>
        <v>20</v>
      </c>
      <c r="I4595">
        <f>VLOOKUP($B4595,Feuil2!$A$2:$G$720,7,FALSE)</f>
        <v>0</v>
      </c>
      <c r="J4595">
        <f>VLOOKUP($B4595,Feuil2!$A$2:$J$720,10,FALSE)</f>
        <v>1</v>
      </c>
      <c r="K4595" t="str">
        <f>VLOOKUP(J4595,move_damage_classes!$B$2:$C$4,2,FALSE)</f>
        <v>status</v>
      </c>
    </row>
    <row r="4596" spans="1:11" x14ac:dyDescent="0.25">
      <c r="A4596">
        <v>314</v>
      </c>
      <c r="B4596">
        <v>273</v>
      </c>
      <c r="C4596" t="str">
        <f>VLOOKUP($B4596,Feuil2!$A$2:$G$720,2,FALSE)</f>
        <v>wish</v>
      </c>
      <c r="D4596">
        <f>VLOOKUP($B4596,Feuil2!$A$2:$G$720,3,FALSE)</f>
        <v>3</v>
      </c>
      <c r="E4596">
        <f>VLOOKUP($B4596,Feuil2!$A$2:$G$720,4,FALSE)</f>
        <v>1</v>
      </c>
      <c r="F4596" t="str">
        <f>VLOOKUP($E4596,Feuil3!$A$2:$B$19,2,FALSE)</f>
        <v>normal</v>
      </c>
      <c r="G4596">
        <f>VLOOKUP($B4596,Feuil2!$A$2:$G$720,5,FALSE)</f>
        <v>0</v>
      </c>
      <c r="H4596">
        <f>VLOOKUP($B4596,Feuil2!$A$2:$G$720,6,FALSE)</f>
        <v>10</v>
      </c>
      <c r="I4596">
        <f>VLOOKUP($B4596,Feuil2!$A$2:$G$720,7,FALSE)</f>
        <v>0</v>
      </c>
      <c r="J4596">
        <f>VLOOKUP($B4596,Feuil2!$A$2:$J$720,10,FALSE)</f>
        <v>1</v>
      </c>
      <c r="K4596" t="str">
        <f>VLOOKUP(J4596,move_damage_classes!$B$2:$C$4,2,FALSE)</f>
        <v>status</v>
      </c>
    </row>
    <row r="4597" spans="1:11" x14ac:dyDescent="0.25">
      <c r="A4597">
        <v>314</v>
      </c>
      <c r="B4597">
        <v>343</v>
      </c>
      <c r="C4597" t="str">
        <f>VLOOKUP($B4597,Feuil2!$A$2:$G$720,2,FALSE)</f>
        <v>covet</v>
      </c>
      <c r="D4597">
        <f>VLOOKUP($B4597,Feuil2!$A$2:$G$720,3,FALSE)</f>
        <v>3</v>
      </c>
      <c r="E4597">
        <f>VLOOKUP($B4597,Feuil2!$A$2:$G$720,4,FALSE)</f>
        <v>1</v>
      </c>
      <c r="F4597" t="str">
        <f>VLOOKUP($E4597,Feuil3!$A$2:$B$19,2,FALSE)</f>
        <v>normal</v>
      </c>
      <c r="G4597">
        <f>VLOOKUP($B4597,Feuil2!$A$2:$G$720,5,FALSE)</f>
        <v>60</v>
      </c>
      <c r="H4597">
        <f>VLOOKUP($B4597,Feuil2!$A$2:$G$720,6,FALSE)</f>
        <v>25</v>
      </c>
      <c r="I4597">
        <f>VLOOKUP($B4597,Feuil2!$A$2:$G$720,7,FALSE)</f>
        <v>100</v>
      </c>
      <c r="J4597">
        <f>VLOOKUP($B4597,Feuil2!$A$2:$J$720,10,FALSE)</f>
        <v>2</v>
      </c>
      <c r="K4597" t="str">
        <f>VLOOKUP(J4597,move_damage_classes!$B$2:$C$4,2,FALSE)</f>
        <v>physical</v>
      </c>
    </row>
    <row r="4598" spans="1:11" x14ac:dyDescent="0.25">
      <c r="A4598">
        <v>314</v>
      </c>
      <c r="B4598">
        <v>405</v>
      </c>
      <c r="C4598" t="str">
        <f>VLOOKUP($B4598,Feuil2!$A$2:$G$720,2,FALSE)</f>
        <v>bug-buzz</v>
      </c>
      <c r="D4598">
        <f>VLOOKUP($B4598,Feuil2!$A$2:$G$720,3,FALSE)</f>
        <v>4</v>
      </c>
      <c r="E4598">
        <f>VLOOKUP($B4598,Feuil2!$A$2:$G$720,4,FALSE)</f>
        <v>7</v>
      </c>
      <c r="F4598" t="str">
        <f>VLOOKUP($E4598,Feuil3!$A$2:$B$19,2,FALSE)</f>
        <v>bug</v>
      </c>
      <c r="G4598">
        <f>VLOOKUP($B4598,Feuil2!$A$2:$G$720,5,FALSE)</f>
        <v>90</v>
      </c>
      <c r="H4598">
        <f>VLOOKUP($B4598,Feuil2!$A$2:$G$720,6,FALSE)</f>
        <v>10</v>
      </c>
      <c r="I4598">
        <f>VLOOKUP($B4598,Feuil2!$A$2:$G$720,7,FALSE)</f>
        <v>100</v>
      </c>
      <c r="J4598">
        <f>VLOOKUP($B4598,Feuil2!$A$2:$J$720,10,FALSE)</f>
        <v>3</v>
      </c>
      <c r="K4598" t="str">
        <f>VLOOKUP(J4598,move_damage_classes!$B$2:$C$4,2,FALSE)</f>
        <v>special</v>
      </c>
    </row>
    <row r="4599" spans="1:11" x14ac:dyDescent="0.25">
      <c r="A4599">
        <v>314</v>
      </c>
      <c r="B4599">
        <v>428</v>
      </c>
      <c r="C4599" t="str">
        <f>VLOOKUP($B4599,Feuil2!$A$2:$G$720,2,FALSE)</f>
        <v>zen-headbutt</v>
      </c>
      <c r="D4599">
        <f>VLOOKUP($B4599,Feuil2!$A$2:$G$720,3,FALSE)</f>
        <v>4</v>
      </c>
      <c r="E4599">
        <f>VLOOKUP($B4599,Feuil2!$A$2:$G$720,4,FALSE)</f>
        <v>14</v>
      </c>
      <c r="F4599" t="str">
        <f>VLOOKUP($E4599,Feuil3!$A$2:$B$19,2,FALSE)</f>
        <v>psychic</v>
      </c>
      <c r="G4599">
        <f>VLOOKUP($B4599,Feuil2!$A$2:$G$720,5,FALSE)</f>
        <v>80</v>
      </c>
      <c r="H4599">
        <f>VLOOKUP($B4599,Feuil2!$A$2:$G$720,6,FALSE)</f>
        <v>15</v>
      </c>
      <c r="I4599">
        <f>VLOOKUP($B4599,Feuil2!$A$2:$G$720,7,FALSE)</f>
        <v>90</v>
      </c>
      <c r="J4599">
        <f>VLOOKUP($B4599,Feuil2!$A$2:$J$720,10,FALSE)</f>
        <v>2</v>
      </c>
      <c r="K4599" t="str">
        <f>VLOOKUP(J4599,move_damage_classes!$B$2:$C$4,2,FALSE)</f>
        <v>physical</v>
      </c>
    </row>
    <row r="4600" spans="1:11" x14ac:dyDescent="0.25">
      <c r="A4600">
        <v>314</v>
      </c>
      <c r="B4600">
        <v>522</v>
      </c>
      <c r="C4600" t="str">
        <f>VLOOKUP($B4600,Feuil2!$A$2:$G$720,2,FALSE)</f>
        <v>struggle-bug</v>
      </c>
      <c r="D4600">
        <f>VLOOKUP($B4600,Feuil2!$A$2:$G$720,3,FALSE)</f>
        <v>5</v>
      </c>
      <c r="E4600">
        <f>VLOOKUP($B4600,Feuil2!$A$2:$G$720,4,FALSE)</f>
        <v>7</v>
      </c>
      <c r="F4600" t="str">
        <f>VLOOKUP($E4600,Feuil3!$A$2:$B$19,2,FALSE)</f>
        <v>bug</v>
      </c>
      <c r="G4600">
        <f>VLOOKUP($B4600,Feuil2!$A$2:$G$720,5,FALSE)</f>
        <v>50</v>
      </c>
      <c r="H4600">
        <f>VLOOKUP($B4600,Feuil2!$A$2:$G$720,6,FALSE)</f>
        <v>20</v>
      </c>
      <c r="I4600">
        <f>VLOOKUP($B4600,Feuil2!$A$2:$G$720,7,FALSE)</f>
        <v>100</v>
      </c>
      <c r="J4600">
        <f>VLOOKUP($B4600,Feuil2!$A$2:$J$720,10,FALSE)</f>
        <v>3</v>
      </c>
      <c r="K4600" t="str">
        <f>VLOOKUP(J4600,move_damage_classes!$B$2:$C$4,2,FALSE)</f>
        <v>special</v>
      </c>
    </row>
    <row r="4601" spans="1:11" x14ac:dyDescent="0.25">
      <c r="A4601">
        <v>314</v>
      </c>
      <c r="B4601">
        <v>583</v>
      </c>
      <c r="C4601" t="str">
        <f>VLOOKUP($B4601,Feuil2!$A$2:$G$720,2,FALSE)</f>
        <v>play-rough</v>
      </c>
      <c r="D4601">
        <f>VLOOKUP($B4601,Feuil2!$A$2:$G$720,3,FALSE)</f>
        <v>6</v>
      </c>
      <c r="E4601">
        <f>VLOOKUP($B4601,Feuil2!$A$2:$G$720,4,FALSE)</f>
        <v>18</v>
      </c>
      <c r="F4601" t="str">
        <f>VLOOKUP($E4601,Feuil3!$A$2:$B$19,2,FALSE)</f>
        <v>fairy</v>
      </c>
      <c r="G4601">
        <f>VLOOKUP($B4601,Feuil2!$A$2:$G$720,5,FALSE)</f>
        <v>90</v>
      </c>
      <c r="H4601">
        <f>VLOOKUP($B4601,Feuil2!$A$2:$G$720,6,FALSE)</f>
        <v>10</v>
      </c>
      <c r="I4601">
        <f>VLOOKUP($B4601,Feuil2!$A$2:$G$720,7,FALSE)</f>
        <v>90</v>
      </c>
      <c r="J4601">
        <f>VLOOKUP($B4601,Feuil2!$A$2:$J$720,10,FALSE)</f>
        <v>2</v>
      </c>
      <c r="K4601" t="str">
        <f>VLOOKUP(J4601,move_damage_classes!$B$2:$C$4,2,FALSE)</f>
        <v>physical</v>
      </c>
    </row>
    <row r="4602" spans="1:11" x14ac:dyDescent="0.25">
      <c r="A4602">
        <v>314</v>
      </c>
      <c r="B4602">
        <v>589</v>
      </c>
      <c r="C4602" t="str">
        <f>VLOOKUP($B4602,Feuil2!$A$2:$G$720,2,FALSE)</f>
        <v>play-nice</v>
      </c>
      <c r="D4602">
        <f>VLOOKUP($B4602,Feuil2!$A$2:$G$720,3,FALSE)</f>
        <v>6</v>
      </c>
      <c r="E4602">
        <f>VLOOKUP($B4602,Feuil2!$A$2:$G$720,4,FALSE)</f>
        <v>1</v>
      </c>
      <c r="F4602" t="str">
        <f>VLOOKUP($E4602,Feuil3!$A$2:$B$19,2,FALSE)</f>
        <v>normal</v>
      </c>
      <c r="G4602">
        <f>VLOOKUP($B4602,Feuil2!$A$2:$G$720,5,FALSE)</f>
        <v>0</v>
      </c>
      <c r="H4602">
        <f>VLOOKUP($B4602,Feuil2!$A$2:$G$720,6,FALSE)</f>
        <v>20</v>
      </c>
      <c r="I4602">
        <f>VLOOKUP($B4602,Feuil2!$A$2:$G$720,7,FALSE)</f>
        <v>0</v>
      </c>
      <c r="J4602">
        <f>VLOOKUP($B4602,Feuil2!$A$2:$J$720,10,FALSE)</f>
        <v>1</v>
      </c>
      <c r="K4602" t="str">
        <f>VLOOKUP(J4602,move_damage_classes!$B$2:$C$4,2,FALSE)</f>
        <v>status</v>
      </c>
    </row>
    <row r="4603" spans="1:11" x14ac:dyDescent="0.25">
      <c r="A4603">
        <v>314</v>
      </c>
      <c r="B4603">
        <v>611</v>
      </c>
      <c r="C4603" t="str">
        <f>VLOOKUP($B4603,Feuil2!$A$2:$G$720,2,FALSE)</f>
        <v>infestation</v>
      </c>
      <c r="D4603">
        <f>VLOOKUP($B4603,Feuil2!$A$2:$G$720,3,FALSE)</f>
        <v>6</v>
      </c>
      <c r="E4603">
        <f>VLOOKUP($B4603,Feuil2!$A$2:$G$720,4,FALSE)</f>
        <v>7</v>
      </c>
      <c r="F4603" t="str">
        <f>VLOOKUP($E4603,Feuil3!$A$2:$B$19,2,FALSE)</f>
        <v>bug</v>
      </c>
      <c r="G4603">
        <f>VLOOKUP($B4603,Feuil2!$A$2:$G$720,5,FALSE)</f>
        <v>20</v>
      </c>
      <c r="H4603">
        <f>VLOOKUP($B4603,Feuil2!$A$2:$G$720,6,FALSE)</f>
        <v>20</v>
      </c>
      <c r="I4603">
        <f>VLOOKUP($B4603,Feuil2!$A$2:$G$720,7,FALSE)</f>
        <v>100</v>
      </c>
      <c r="J4603">
        <f>VLOOKUP($B4603,Feuil2!$A$2:$J$720,10,FALSE)</f>
        <v>3</v>
      </c>
      <c r="K4603" t="str">
        <f>VLOOKUP(J4603,move_damage_classes!$B$2:$C$4,2,FALSE)</f>
        <v>special</v>
      </c>
    </row>
    <row r="4604" spans="1:11" x14ac:dyDescent="0.25">
      <c r="A4604">
        <v>315</v>
      </c>
      <c r="B4604">
        <v>40</v>
      </c>
      <c r="C4604" t="str">
        <f>VLOOKUP($B4604,Feuil2!$A$2:$G$720,2,FALSE)</f>
        <v>poison-sting</v>
      </c>
      <c r="D4604">
        <f>VLOOKUP($B4604,Feuil2!$A$2:$G$720,3,FALSE)</f>
        <v>1</v>
      </c>
      <c r="E4604">
        <f>VLOOKUP($B4604,Feuil2!$A$2:$G$720,4,FALSE)</f>
        <v>4</v>
      </c>
      <c r="F4604" t="str">
        <f>VLOOKUP($E4604,Feuil3!$A$2:$B$19,2,FALSE)</f>
        <v>poison</v>
      </c>
      <c r="G4604">
        <f>VLOOKUP($B4604,Feuil2!$A$2:$G$720,5,FALSE)</f>
        <v>15</v>
      </c>
      <c r="H4604">
        <f>VLOOKUP($B4604,Feuil2!$A$2:$G$720,6,FALSE)</f>
        <v>35</v>
      </c>
      <c r="I4604">
        <f>VLOOKUP($B4604,Feuil2!$A$2:$G$720,7,FALSE)</f>
        <v>100</v>
      </c>
      <c r="J4604">
        <f>VLOOKUP($B4604,Feuil2!$A$2:$J$720,10,FALSE)</f>
        <v>2</v>
      </c>
      <c r="K4604" t="str">
        <f>VLOOKUP(J4604,move_damage_classes!$B$2:$C$4,2,FALSE)</f>
        <v>physical</v>
      </c>
    </row>
    <row r="4605" spans="1:11" x14ac:dyDescent="0.25">
      <c r="A4605">
        <v>315</v>
      </c>
      <c r="B4605">
        <v>71</v>
      </c>
      <c r="C4605" t="str">
        <f>VLOOKUP($B4605,Feuil2!$A$2:$G$720,2,FALSE)</f>
        <v>absorb</v>
      </c>
      <c r="D4605">
        <f>VLOOKUP($B4605,Feuil2!$A$2:$G$720,3,FALSE)</f>
        <v>1</v>
      </c>
      <c r="E4605">
        <f>VLOOKUP($B4605,Feuil2!$A$2:$G$720,4,FALSE)</f>
        <v>12</v>
      </c>
      <c r="F4605" t="str">
        <f>VLOOKUP($E4605,Feuil3!$A$2:$B$19,2,FALSE)</f>
        <v>grass</v>
      </c>
      <c r="G4605">
        <f>VLOOKUP($B4605,Feuil2!$A$2:$G$720,5,FALSE)</f>
        <v>20</v>
      </c>
      <c r="H4605">
        <f>VLOOKUP($B4605,Feuil2!$A$2:$G$720,6,FALSE)</f>
        <v>25</v>
      </c>
      <c r="I4605">
        <f>VLOOKUP($B4605,Feuil2!$A$2:$G$720,7,FALSE)</f>
        <v>100</v>
      </c>
      <c r="J4605">
        <f>VLOOKUP($B4605,Feuil2!$A$2:$J$720,10,FALSE)</f>
        <v>3</v>
      </c>
      <c r="K4605" t="str">
        <f>VLOOKUP(J4605,move_damage_classes!$B$2:$C$4,2,FALSE)</f>
        <v>special</v>
      </c>
    </row>
    <row r="4606" spans="1:11" x14ac:dyDescent="0.25">
      <c r="A4606">
        <v>315</v>
      </c>
      <c r="B4606">
        <v>72</v>
      </c>
      <c r="C4606" t="str">
        <f>VLOOKUP($B4606,Feuil2!$A$2:$G$720,2,FALSE)</f>
        <v>mega-drain</v>
      </c>
      <c r="D4606">
        <f>VLOOKUP($B4606,Feuil2!$A$2:$G$720,3,FALSE)</f>
        <v>1</v>
      </c>
      <c r="E4606">
        <f>VLOOKUP($B4606,Feuil2!$A$2:$G$720,4,FALSE)</f>
        <v>12</v>
      </c>
      <c r="F4606" t="str">
        <f>VLOOKUP($E4606,Feuil3!$A$2:$B$19,2,FALSE)</f>
        <v>grass</v>
      </c>
      <c r="G4606">
        <f>VLOOKUP($B4606,Feuil2!$A$2:$G$720,5,FALSE)</f>
        <v>40</v>
      </c>
      <c r="H4606">
        <f>VLOOKUP($B4606,Feuil2!$A$2:$G$720,6,FALSE)</f>
        <v>15</v>
      </c>
      <c r="I4606">
        <f>VLOOKUP($B4606,Feuil2!$A$2:$G$720,7,FALSE)</f>
        <v>100</v>
      </c>
      <c r="J4606">
        <f>VLOOKUP($B4606,Feuil2!$A$2:$J$720,10,FALSE)</f>
        <v>3</v>
      </c>
      <c r="K4606" t="str">
        <f>VLOOKUP(J4606,move_damage_classes!$B$2:$C$4,2,FALSE)</f>
        <v>special</v>
      </c>
    </row>
    <row r="4607" spans="1:11" x14ac:dyDescent="0.25">
      <c r="A4607">
        <v>315</v>
      </c>
      <c r="B4607">
        <v>73</v>
      </c>
      <c r="C4607" t="str">
        <f>VLOOKUP($B4607,Feuil2!$A$2:$G$720,2,FALSE)</f>
        <v>leech-seed</v>
      </c>
      <c r="D4607">
        <f>VLOOKUP($B4607,Feuil2!$A$2:$G$720,3,FALSE)</f>
        <v>1</v>
      </c>
      <c r="E4607">
        <f>VLOOKUP($B4607,Feuil2!$A$2:$G$720,4,FALSE)</f>
        <v>12</v>
      </c>
      <c r="F4607" t="str">
        <f>VLOOKUP($E4607,Feuil3!$A$2:$B$19,2,FALSE)</f>
        <v>grass</v>
      </c>
      <c r="G4607">
        <f>VLOOKUP($B4607,Feuil2!$A$2:$G$720,5,FALSE)</f>
        <v>0</v>
      </c>
      <c r="H4607">
        <f>VLOOKUP($B4607,Feuil2!$A$2:$G$720,6,FALSE)</f>
        <v>10</v>
      </c>
      <c r="I4607">
        <f>VLOOKUP($B4607,Feuil2!$A$2:$G$720,7,FALSE)</f>
        <v>90</v>
      </c>
      <c r="J4607">
        <f>VLOOKUP($B4607,Feuil2!$A$2:$J$720,10,FALSE)</f>
        <v>1</v>
      </c>
      <c r="K4607" t="str">
        <f>VLOOKUP(J4607,move_damage_classes!$B$2:$C$4,2,FALSE)</f>
        <v>status</v>
      </c>
    </row>
    <row r="4608" spans="1:11" x14ac:dyDescent="0.25">
      <c r="A4608">
        <v>315</v>
      </c>
      <c r="B4608">
        <v>74</v>
      </c>
      <c r="C4608" t="str">
        <f>VLOOKUP($B4608,Feuil2!$A$2:$G$720,2,FALSE)</f>
        <v>growth</v>
      </c>
      <c r="D4608">
        <f>VLOOKUP($B4608,Feuil2!$A$2:$G$720,3,FALSE)</f>
        <v>1</v>
      </c>
      <c r="E4608">
        <f>VLOOKUP($B4608,Feuil2!$A$2:$G$720,4,FALSE)</f>
        <v>1</v>
      </c>
      <c r="F4608" t="str">
        <f>VLOOKUP($E4608,Feuil3!$A$2:$B$19,2,FALSE)</f>
        <v>normal</v>
      </c>
      <c r="G4608">
        <f>VLOOKUP($B4608,Feuil2!$A$2:$G$720,5,FALSE)</f>
        <v>0</v>
      </c>
      <c r="H4608">
        <f>VLOOKUP($B4608,Feuil2!$A$2:$G$720,6,FALSE)</f>
        <v>20</v>
      </c>
      <c r="I4608">
        <f>VLOOKUP($B4608,Feuil2!$A$2:$G$720,7,FALSE)</f>
        <v>0</v>
      </c>
      <c r="J4608">
        <f>VLOOKUP($B4608,Feuil2!$A$2:$J$720,10,FALSE)</f>
        <v>1</v>
      </c>
      <c r="K4608" t="str">
        <f>VLOOKUP(J4608,move_damage_classes!$B$2:$C$4,2,FALSE)</f>
        <v>status</v>
      </c>
    </row>
    <row r="4609" spans="1:11" x14ac:dyDescent="0.25">
      <c r="A4609">
        <v>315</v>
      </c>
      <c r="B4609">
        <v>78</v>
      </c>
      <c r="C4609" t="str">
        <f>VLOOKUP($B4609,Feuil2!$A$2:$G$720,2,FALSE)</f>
        <v>stun-spore</v>
      </c>
      <c r="D4609">
        <f>VLOOKUP($B4609,Feuil2!$A$2:$G$720,3,FALSE)</f>
        <v>1</v>
      </c>
      <c r="E4609">
        <f>VLOOKUP($B4609,Feuil2!$A$2:$G$720,4,FALSE)</f>
        <v>12</v>
      </c>
      <c r="F4609" t="str">
        <f>VLOOKUP($E4609,Feuil3!$A$2:$B$19,2,FALSE)</f>
        <v>grass</v>
      </c>
      <c r="G4609">
        <f>VLOOKUP($B4609,Feuil2!$A$2:$G$720,5,FALSE)</f>
        <v>0</v>
      </c>
      <c r="H4609">
        <f>VLOOKUP($B4609,Feuil2!$A$2:$G$720,6,FALSE)</f>
        <v>30</v>
      </c>
      <c r="I4609">
        <f>VLOOKUP($B4609,Feuil2!$A$2:$G$720,7,FALSE)</f>
        <v>75</v>
      </c>
      <c r="J4609">
        <f>VLOOKUP($B4609,Feuil2!$A$2:$J$720,10,FALSE)</f>
        <v>1</v>
      </c>
      <c r="K4609" t="str">
        <f>VLOOKUP(J4609,move_damage_classes!$B$2:$C$4,2,FALSE)</f>
        <v>status</v>
      </c>
    </row>
    <row r="4610" spans="1:11" x14ac:dyDescent="0.25">
      <c r="A4610">
        <v>315</v>
      </c>
      <c r="B4610">
        <v>80</v>
      </c>
      <c r="C4610" t="str">
        <f>VLOOKUP($B4610,Feuil2!$A$2:$G$720,2,FALSE)</f>
        <v>petal-dance</v>
      </c>
      <c r="D4610">
        <f>VLOOKUP($B4610,Feuil2!$A$2:$G$720,3,FALSE)</f>
        <v>1</v>
      </c>
      <c r="E4610">
        <f>VLOOKUP($B4610,Feuil2!$A$2:$G$720,4,FALSE)</f>
        <v>12</v>
      </c>
      <c r="F4610" t="str">
        <f>VLOOKUP($E4610,Feuil3!$A$2:$B$19,2,FALSE)</f>
        <v>grass</v>
      </c>
      <c r="G4610">
        <f>VLOOKUP($B4610,Feuil2!$A$2:$G$720,5,FALSE)</f>
        <v>120</v>
      </c>
      <c r="H4610">
        <f>VLOOKUP($B4610,Feuil2!$A$2:$G$720,6,FALSE)</f>
        <v>10</v>
      </c>
      <c r="I4610">
        <f>VLOOKUP($B4610,Feuil2!$A$2:$G$720,7,FALSE)</f>
        <v>100</v>
      </c>
      <c r="J4610">
        <f>VLOOKUP($B4610,Feuil2!$A$2:$J$720,10,FALSE)</f>
        <v>3</v>
      </c>
      <c r="K4610" t="str">
        <f>VLOOKUP(J4610,move_damage_classes!$B$2:$C$4,2,FALSE)</f>
        <v>special</v>
      </c>
    </row>
    <row r="4611" spans="1:11" x14ac:dyDescent="0.25">
      <c r="A4611">
        <v>315</v>
      </c>
      <c r="B4611">
        <v>92</v>
      </c>
      <c r="C4611" t="str">
        <f>VLOOKUP($B4611,Feuil2!$A$2:$G$720,2,FALSE)</f>
        <v>toxic</v>
      </c>
      <c r="D4611">
        <f>VLOOKUP($B4611,Feuil2!$A$2:$G$720,3,FALSE)</f>
        <v>1</v>
      </c>
      <c r="E4611">
        <f>VLOOKUP($B4611,Feuil2!$A$2:$G$720,4,FALSE)</f>
        <v>4</v>
      </c>
      <c r="F4611" t="str">
        <f>VLOOKUP($E4611,Feuil3!$A$2:$B$19,2,FALSE)</f>
        <v>poison</v>
      </c>
      <c r="G4611">
        <f>VLOOKUP($B4611,Feuil2!$A$2:$G$720,5,FALSE)</f>
        <v>0</v>
      </c>
      <c r="H4611">
        <f>VLOOKUP($B4611,Feuil2!$A$2:$G$720,6,FALSE)</f>
        <v>10</v>
      </c>
      <c r="I4611">
        <f>VLOOKUP($B4611,Feuil2!$A$2:$G$720,7,FALSE)</f>
        <v>90</v>
      </c>
      <c r="J4611">
        <f>VLOOKUP($B4611,Feuil2!$A$2:$J$720,10,FALSE)</f>
        <v>1</v>
      </c>
      <c r="K4611" t="str">
        <f>VLOOKUP(J4611,move_damage_classes!$B$2:$C$4,2,FALSE)</f>
        <v>status</v>
      </c>
    </row>
    <row r="4612" spans="1:11" x14ac:dyDescent="0.25">
      <c r="A4612">
        <v>315</v>
      </c>
      <c r="B4612">
        <v>202</v>
      </c>
      <c r="C4612" t="str">
        <f>VLOOKUP($B4612,Feuil2!$A$2:$G$720,2,FALSE)</f>
        <v>giga-drain</v>
      </c>
      <c r="D4612">
        <f>VLOOKUP($B4612,Feuil2!$A$2:$G$720,3,FALSE)</f>
        <v>2</v>
      </c>
      <c r="E4612">
        <f>VLOOKUP($B4612,Feuil2!$A$2:$G$720,4,FALSE)</f>
        <v>12</v>
      </c>
      <c r="F4612" t="str">
        <f>VLOOKUP($E4612,Feuil3!$A$2:$B$19,2,FALSE)</f>
        <v>grass</v>
      </c>
      <c r="G4612">
        <f>VLOOKUP($B4612,Feuil2!$A$2:$G$720,5,FALSE)</f>
        <v>75</v>
      </c>
      <c r="H4612">
        <f>VLOOKUP($B4612,Feuil2!$A$2:$G$720,6,FALSE)</f>
        <v>10</v>
      </c>
      <c r="I4612">
        <f>VLOOKUP($B4612,Feuil2!$A$2:$G$720,7,FALSE)</f>
        <v>100</v>
      </c>
      <c r="J4612">
        <f>VLOOKUP($B4612,Feuil2!$A$2:$J$720,10,FALSE)</f>
        <v>3</v>
      </c>
      <c r="K4612" t="str">
        <f>VLOOKUP(J4612,move_damage_classes!$B$2:$C$4,2,FALSE)</f>
        <v>special</v>
      </c>
    </row>
    <row r="4613" spans="1:11" x14ac:dyDescent="0.25">
      <c r="A4613">
        <v>315</v>
      </c>
      <c r="B4613">
        <v>230</v>
      </c>
      <c r="C4613" t="str">
        <f>VLOOKUP($B4613,Feuil2!$A$2:$G$720,2,FALSE)</f>
        <v>sweet-scent</v>
      </c>
      <c r="D4613">
        <f>VLOOKUP($B4613,Feuil2!$A$2:$G$720,3,FALSE)</f>
        <v>2</v>
      </c>
      <c r="E4613">
        <f>VLOOKUP($B4613,Feuil2!$A$2:$G$720,4,FALSE)</f>
        <v>1</v>
      </c>
      <c r="F4613" t="str">
        <f>VLOOKUP($E4613,Feuil3!$A$2:$B$19,2,FALSE)</f>
        <v>normal</v>
      </c>
      <c r="G4613">
        <f>VLOOKUP($B4613,Feuil2!$A$2:$G$720,5,FALSE)</f>
        <v>0</v>
      </c>
      <c r="H4613">
        <f>VLOOKUP($B4613,Feuil2!$A$2:$G$720,6,FALSE)</f>
        <v>20</v>
      </c>
      <c r="I4613">
        <f>VLOOKUP($B4613,Feuil2!$A$2:$G$720,7,FALSE)</f>
        <v>100</v>
      </c>
      <c r="J4613">
        <f>VLOOKUP($B4613,Feuil2!$A$2:$J$720,10,FALSE)</f>
        <v>1</v>
      </c>
      <c r="K4613" t="str">
        <f>VLOOKUP(J4613,move_damage_classes!$B$2:$C$4,2,FALSE)</f>
        <v>status</v>
      </c>
    </row>
    <row r="4614" spans="1:11" x14ac:dyDescent="0.25">
      <c r="A4614">
        <v>315</v>
      </c>
      <c r="B4614">
        <v>235</v>
      </c>
      <c r="C4614" t="str">
        <f>VLOOKUP($B4614,Feuil2!$A$2:$G$720,2,FALSE)</f>
        <v>synthesis</v>
      </c>
      <c r="D4614">
        <f>VLOOKUP($B4614,Feuil2!$A$2:$G$720,3,FALSE)</f>
        <v>2</v>
      </c>
      <c r="E4614">
        <f>VLOOKUP($B4614,Feuil2!$A$2:$G$720,4,FALSE)</f>
        <v>12</v>
      </c>
      <c r="F4614" t="str">
        <f>VLOOKUP($E4614,Feuil3!$A$2:$B$19,2,FALSE)</f>
        <v>grass</v>
      </c>
      <c r="G4614">
        <f>VLOOKUP($B4614,Feuil2!$A$2:$G$720,5,FALSE)</f>
        <v>0</v>
      </c>
      <c r="H4614">
        <f>VLOOKUP($B4614,Feuil2!$A$2:$G$720,6,FALSE)</f>
        <v>5</v>
      </c>
      <c r="I4614">
        <f>VLOOKUP($B4614,Feuil2!$A$2:$G$720,7,FALSE)</f>
        <v>0</v>
      </c>
      <c r="J4614">
        <f>VLOOKUP($B4614,Feuil2!$A$2:$J$720,10,FALSE)</f>
        <v>1</v>
      </c>
      <c r="K4614" t="str">
        <f>VLOOKUP(J4614,move_damage_classes!$B$2:$C$4,2,FALSE)</f>
        <v>status</v>
      </c>
    </row>
    <row r="4615" spans="1:11" x14ac:dyDescent="0.25">
      <c r="A4615">
        <v>315</v>
      </c>
      <c r="B4615">
        <v>275</v>
      </c>
      <c r="C4615" t="str">
        <f>VLOOKUP($B4615,Feuil2!$A$2:$G$720,2,FALSE)</f>
        <v>ingrain</v>
      </c>
      <c r="D4615">
        <f>VLOOKUP($B4615,Feuil2!$A$2:$G$720,3,FALSE)</f>
        <v>3</v>
      </c>
      <c r="E4615">
        <f>VLOOKUP($B4615,Feuil2!$A$2:$G$720,4,FALSE)</f>
        <v>12</v>
      </c>
      <c r="F4615" t="str">
        <f>VLOOKUP($E4615,Feuil3!$A$2:$B$19,2,FALSE)</f>
        <v>grass</v>
      </c>
      <c r="G4615">
        <f>VLOOKUP($B4615,Feuil2!$A$2:$G$720,5,FALSE)</f>
        <v>0</v>
      </c>
      <c r="H4615">
        <f>VLOOKUP($B4615,Feuil2!$A$2:$G$720,6,FALSE)</f>
        <v>20</v>
      </c>
      <c r="I4615">
        <f>VLOOKUP($B4615,Feuil2!$A$2:$G$720,7,FALSE)</f>
        <v>0</v>
      </c>
      <c r="J4615">
        <f>VLOOKUP($B4615,Feuil2!$A$2:$J$720,10,FALSE)</f>
        <v>1</v>
      </c>
      <c r="K4615" t="str">
        <f>VLOOKUP(J4615,move_damage_classes!$B$2:$C$4,2,FALSE)</f>
        <v>status</v>
      </c>
    </row>
    <row r="4616" spans="1:11" x14ac:dyDescent="0.25">
      <c r="A4616">
        <v>315</v>
      </c>
      <c r="B4616">
        <v>312</v>
      </c>
      <c r="C4616" t="str">
        <f>VLOOKUP($B4616,Feuil2!$A$2:$G$720,2,FALSE)</f>
        <v>aromatherapy</v>
      </c>
      <c r="D4616">
        <f>VLOOKUP($B4616,Feuil2!$A$2:$G$720,3,FALSE)</f>
        <v>3</v>
      </c>
      <c r="E4616">
        <f>VLOOKUP($B4616,Feuil2!$A$2:$G$720,4,FALSE)</f>
        <v>12</v>
      </c>
      <c r="F4616" t="str">
        <f>VLOOKUP($E4616,Feuil3!$A$2:$B$19,2,FALSE)</f>
        <v>grass</v>
      </c>
      <c r="G4616">
        <f>VLOOKUP($B4616,Feuil2!$A$2:$G$720,5,FALSE)</f>
        <v>0</v>
      </c>
      <c r="H4616">
        <f>VLOOKUP($B4616,Feuil2!$A$2:$G$720,6,FALSE)</f>
        <v>5</v>
      </c>
      <c r="I4616">
        <f>VLOOKUP($B4616,Feuil2!$A$2:$G$720,7,FALSE)</f>
        <v>0</v>
      </c>
      <c r="J4616">
        <f>VLOOKUP($B4616,Feuil2!$A$2:$J$720,10,FALSE)</f>
        <v>1</v>
      </c>
      <c r="K4616" t="str">
        <f>VLOOKUP(J4616,move_damage_classes!$B$2:$C$4,2,FALSE)</f>
        <v>status</v>
      </c>
    </row>
    <row r="4617" spans="1:11" x14ac:dyDescent="0.25">
      <c r="A4617">
        <v>315</v>
      </c>
      <c r="B4617">
        <v>320</v>
      </c>
      <c r="C4617" t="str">
        <f>VLOOKUP($B4617,Feuil2!$A$2:$G$720,2,FALSE)</f>
        <v>grass-whistle</v>
      </c>
      <c r="D4617">
        <f>VLOOKUP($B4617,Feuil2!$A$2:$G$720,3,FALSE)</f>
        <v>3</v>
      </c>
      <c r="E4617">
        <f>VLOOKUP($B4617,Feuil2!$A$2:$G$720,4,FALSE)</f>
        <v>12</v>
      </c>
      <c r="F4617" t="str">
        <f>VLOOKUP($E4617,Feuil3!$A$2:$B$19,2,FALSE)</f>
        <v>grass</v>
      </c>
      <c r="G4617">
        <f>VLOOKUP($B4617,Feuil2!$A$2:$G$720,5,FALSE)</f>
        <v>0</v>
      </c>
      <c r="H4617">
        <f>VLOOKUP($B4617,Feuil2!$A$2:$G$720,6,FALSE)</f>
        <v>15</v>
      </c>
      <c r="I4617">
        <f>VLOOKUP($B4617,Feuil2!$A$2:$G$720,7,FALSE)</f>
        <v>55</v>
      </c>
      <c r="J4617">
        <f>VLOOKUP($B4617,Feuil2!$A$2:$J$720,10,FALSE)</f>
        <v>1</v>
      </c>
      <c r="K4617" t="str">
        <f>VLOOKUP(J4617,move_damage_classes!$B$2:$C$4,2,FALSE)</f>
        <v>status</v>
      </c>
    </row>
    <row r="4618" spans="1:11" x14ac:dyDescent="0.25">
      <c r="A4618">
        <v>315</v>
      </c>
      <c r="B4618">
        <v>345</v>
      </c>
      <c r="C4618" t="str">
        <f>VLOOKUP($B4618,Feuil2!$A$2:$G$720,2,FALSE)</f>
        <v>magical-leaf</v>
      </c>
      <c r="D4618">
        <f>VLOOKUP($B4618,Feuil2!$A$2:$G$720,3,FALSE)</f>
        <v>3</v>
      </c>
      <c r="E4618">
        <f>VLOOKUP($B4618,Feuil2!$A$2:$G$720,4,FALSE)</f>
        <v>12</v>
      </c>
      <c r="F4618" t="str">
        <f>VLOOKUP($E4618,Feuil3!$A$2:$B$19,2,FALSE)</f>
        <v>grass</v>
      </c>
      <c r="G4618">
        <f>VLOOKUP($B4618,Feuil2!$A$2:$G$720,5,FALSE)</f>
        <v>60</v>
      </c>
      <c r="H4618">
        <f>VLOOKUP($B4618,Feuil2!$A$2:$G$720,6,FALSE)</f>
        <v>20</v>
      </c>
      <c r="I4618">
        <f>VLOOKUP($B4618,Feuil2!$A$2:$G$720,7,FALSE)</f>
        <v>0</v>
      </c>
      <c r="J4618">
        <f>VLOOKUP($B4618,Feuil2!$A$2:$J$720,10,FALSE)</f>
        <v>3</v>
      </c>
      <c r="K4618" t="str">
        <f>VLOOKUP(J4618,move_damage_classes!$B$2:$C$4,2,FALSE)</f>
        <v>special</v>
      </c>
    </row>
    <row r="4619" spans="1:11" x14ac:dyDescent="0.25">
      <c r="A4619">
        <v>315</v>
      </c>
      <c r="B4619">
        <v>390</v>
      </c>
      <c r="C4619" t="str">
        <f>VLOOKUP($B4619,Feuil2!$A$2:$G$720,2,FALSE)</f>
        <v>toxic-spikes</v>
      </c>
      <c r="D4619">
        <f>VLOOKUP($B4619,Feuil2!$A$2:$G$720,3,FALSE)</f>
        <v>4</v>
      </c>
      <c r="E4619">
        <f>VLOOKUP($B4619,Feuil2!$A$2:$G$720,4,FALSE)</f>
        <v>4</v>
      </c>
      <c r="F4619" t="str">
        <f>VLOOKUP($E4619,Feuil3!$A$2:$B$19,2,FALSE)</f>
        <v>poison</v>
      </c>
      <c r="G4619">
        <f>VLOOKUP($B4619,Feuil2!$A$2:$G$720,5,FALSE)</f>
        <v>0</v>
      </c>
      <c r="H4619">
        <f>VLOOKUP($B4619,Feuil2!$A$2:$G$720,6,FALSE)</f>
        <v>20</v>
      </c>
      <c r="I4619">
        <f>VLOOKUP($B4619,Feuil2!$A$2:$G$720,7,FALSE)</f>
        <v>0</v>
      </c>
      <c r="J4619">
        <f>VLOOKUP($B4619,Feuil2!$A$2:$J$720,10,FALSE)</f>
        <v>1</v>
      </c>
      <c r="K4619" t="str">
        <f>VLOOKUP(J4619,move_damage_classes!$B$2:$C$4,2,FALSE)</f>
        <v>status</v>
      </c>
    </row>
    <row r="4620" spans="1:11" x14ac:dyDescent="0.25">
      <c r="A4620">
        <v>315</v>
      </c>
      <c r="B4620">
        <v>572</v>
      </c>
      <c r="C4620" t="str">
        <f>VLOOKUP($B4620,Feuil2!$A$2:$G$720,2,FALSE)</f>
        <v>petal-blizzard</v>
      </c>
      <c r="D4620">
        <f>VLOOKUP($B4620,Feuil2!$A$2:$G$720,3,FALSE)</f>
        <v>6</v>
      </c>
      <c r="E4620">
        <f>VLOOKUP($B4620,Feuil2!$A$2:$G$720,4,FALSE)</f>
        <v>12</v>
      </c>
      <c r="F4620" t="str">
        <f>VLOOKUP($E4620,Feuil3!$A$2:$B$19,2,FALSE)</f>
        <v>grass</v>
      </c>
      <c r="G4620">
        <f>VLOOKUP($B4620,Feuil2!$A$2:$G$720,5,FALSE)</f>
        <v>90</v>
      </c>
      <c r="H4620">
        <f>VLOOKUP($B4620,Feuil2!$A$2:$G$720,6,FALSE)</f>
        <v>15</v>
      </c>
      <c r="I4620">
        <f>VLOOKUP($B4620,Feuil2!$A$2:$G$720,7,FALSE)</f>
        <v>100</v>
      </c>
      <c r="J4620">
        <f>VLOOKUP($B4620,Feuil2!$A$2:$J$720,10,FALSE)</f>
        <v>2</v>
      </c>
      <c r="K4620" t="str">
        <f>VLOOKUP(J4620,move_damage_classes!$B$2:$C$4,2,FALSE)</f>
        <v>physical</v>
      </c>
    </row>
    <row r="4621" spans="1:11" x14ac:dyDescent="0.25">
      <c r="A4621">
        <v>316</v>
      </c>
      <c r="B4621">
        <v>1</v>
      </c>
      <c r="C4621" t="str">
        <f>VLOOKUP($B4621,Feuil2!$A$2:$G$720,2,FALSE)</f>
        <v>pound</v>
      </c>
      <c r="D4621">
        <f>VLOOKUP($B4621,Feuil2!$A$2:$G$720,3,FALSE)</f>
        <v>1</v>
      </c>
      <c r="E4621">
        <f>VLOOKUP($B4621,Feuil2!$A$2:$G$720,4,FALSE)</f>
        <v>1</v>
      </c>
      <c r="F4621" t="str">
        <f>VLOOKUP($E4621,Feuil3!$A$2:$B$19,2,FALSE)</f>
        <v>normal</v>
      </c>
      <c r="G4621">
        <f>VLOOKUP($B4621,Feuil2!$A$2:$G$720,5,FALSE)</f>
        <v>40</v>
      </c>
      <c r="H4621">
        <f>VLOOKUP($B4621,Feuil2!$A$2:$G$720,6,FALSE)</f>
        <v>35</v>
      </c>
      <c r="I4621">
        <f>VLOOKUP($B4621,Feuil2!$A$2:$G$720,7,FALSE)</f>
        <v>100</v>
      </c>
      <c r="J4621">
        <f>VLOOKUP($B4621,Feuil2!$A$2:$J$720,10,FALSE)</f>
        <v>2</v>
      </c>
      <c r="K4621" t="str">
        <f>VLOOKUP(J4621,move_damage_classes!$B$2:$C$4,2,FALSE)</f>
        <v>physical</v>
      </c>
    </row>
    <row r="4622" spans="1:11" x14ac:dyDescent="0.25">
      <c r="A4622">
        <v>316</v>
      </c>
      <c r="B4622">
        <v>92</v>
      </c>
      <c r="C4622" t="str">
        <f>VLOOKUP($B4622,Feuil2!$A$2:$G$720,2,FALSE)</f>
        <v>toxic</v>
      </c>
      <c r="D4622">
        <f>VLOOKUP($B4622,Feuil2!$A$2:$G$720,3,FALSE)</f>
        <v>1</v>
      </c>
      <c r="E4622">
        <f>VLOOKUP($B4622,Feuil2!$A$2:$G$720,4,FALSE)</f>
        <v>4</v>
      </c>
      <c r="F4622" t="str">
        <f>VLOOKUP($E4622,Feuil3!$A$2:$B$19,2,FALSE)</f>
        <v>poison</v>
      </c>
      <c r="G4622">
        <f>VLOOKUP($B4622,Feuil2!$A$2:$G$720,5,FALSE)</f>
        <v>0</v>
      </c>
      <c r="H4622">
        <f>VLOOKUP($B4622,Feuil2!$A$2:$G$720,6,FALSE)</f>
        <v>10</v>
      </c>
      <c r="I4622">
        <f>VLOOKUP($B4622,Feuil2!$A$2:$G$720,7,FALSE)</f>
        <v>90</v>
      </c>
      <c r="J4622">
        <f>VLOOKUP($B4622,Feuil2!$A$2:$J$720,10,FALSE)</f>
        <v>1</v>
      </c>
      <c r="K4622" t="str">
        <f>VLOOKUP(J4622,move_damage_classes!$B$2:$C$4,2,FALSE)</f>
        <v>status</v>
      </c>
    </row>
    <row r="4623" spans="1:11" x14ac:dyDescent="0.25">
      <c r="A4623">
        <v>316</v>
      </c>
      <c r="B4623">
        <v>124</v>
      </c>
      <c r="C4623" t="str">
        <f>VLOOKUP($B4623,Feuil2!$A$2:$G$720,2,FALSE)</f>
        <v>sludge</v>
      </c>
      <c r="D4623">
        <f>VLOOKUP($B4623,Feuil2!$A$2:$G$720,3,FALSE)</f>
        <v>1</v>
      </c>
      <c r="E4623">
        <f>VLOOKUP($B4623,Feuil2!$A$2:$G$720,4,FALSE)</f>
        <v>4</v>
      </c>
      <c r="F4623" t="str">
        <f>VLOOKUP($E4623,Feuil3!$A$2:$B$19,2,FALSE)</f>
        <v>poison</v>
      </c>
      <c r="G4623">
        <f>VLOOKUP($B4623,Feuil2!$A$2:$G$720,5,FALSE)</f>
        <v>65</v>
      </c>
      <c r="H4623">
        <f>VLOOKUP($B4623,Feuil2!$A$2:$G$720,6,FALSE)</f>
        <v>20</v>
      </c>
      <c r="I4623">
        <f>VLOOKUP($B4623,Feuil2!$A$2:$G$720,7,FALSE)</f>
        <v>100</v>
      </c>
      <c r="J4623">
        <f>VLOOKUP($B4623,Feuil2!$A$2:$J$720,10,FALSE)</f>
        <v>3</v>
      </c>
      <c r="K4623" t="str">
        <f>VLOOKUP(J4623,move_damage_classes!$B$2:$C$4,2,FALSE)</f>
        <v>special</v>
      </c>
    </row>
    <row r="4624" spans="1:11" x14ac:dyDescent="0.25">
      <c r="A4624">
        <v>316</v>
      </c>
      <c r="B4624">
        <v>133</v>
      </c>
      <c r="C4624" t="str">
        <f>VLOOKUP($B4624,Feuil2!$A$2:$G$720,2,FALSE)</f>
        <v>amnesia</v>
      </c>
      <c r="D4624">
        <f>VLOOKUP($B4624,Feuil2!$A$2:$G$720,3,FALSE)</f>
        <v>1</v>
      </c>
      <c r="E4624">
        <f>VLOOKUP($B4624,Feuil2!$A$2:$G$720,4,FALSE)</f>
        <v>14</v>
      </c>
      <c r="F4624" t="str">
        <f>VLOOKUP($E4624,Feuil3!$A$2:$B$19,2,FALSE)</f>
        <v>psychic</v>
      </c>
      <c r="G4624">
        <f>VLOOKUP($B4624,Feuil2!$A$2:$G$720,5,FALSE)</f>
        <v>0</v>
      </c>
      <c r="H4624">
        <f>VLOOKUP($B4624,Feuil2!$A$2:$G$720,6,FALSE)</f>
        <v>20</v>
      </c>
      <c r="I4624">
        <f>VLOOKUP($B4624,Feuil2!$A$2:$G$720,7,FALSE)</f>
        <v>0</v>
      </c>
      <c r="J4624">
        <f>VLOOKUP($B4624,Feuil2!$A$2:$J$720,10,FALSE)</f>
        <v>1</v>
      </c>
      <c r="K4624" t="str">
        <f>VLOOKUP(J4624,move_damage_classes!$B$2:$C$4,2,FALSE)</f>
        <v>status</v>
      </c>
    </row>
    <row r="4625" spans="1:11" x14ac:dyDescent="0.25">
      <c r="A4625">
        <v>316</v>
      </c>
      <c r="B4625">
        <v>139</v>
      </c>
      <c r="C4625" t="str">
        <f>VLOOKUP($B4625,Feuil2!$A$2:$G$720,2,FALSE)</f>
        <v>poison-gas</v>
      </c>
      <c r="D4625">
        <f>VLOOKUP($B4625,Feuil2!$A$2:$G$720,3,FALSE)</f>
        <v>1</v>
      </c>
      <c r="E4625">
        <f>VLOOKUP($B4625,Feuil2!$A$2:$G$720,4,FALSE)</f>
        <v>4</v>
      </c>
      <c r="F4625" t="str">
        <f>VLOOKUP($E4625,Feuil3!$A$2:$B$19,2,FALSE)</f>
        <v>poison</v>
      </c>
      <c r="G4625">
        <f>VLOOKUP($B4625,Feuil2!$A$2:$G$720,5,FALSE)</f>
        <v>0</v>
      </c>
      <c r="H4625">
        <f>VLOOKUP($B4625,Feuil2!$A$2:$G$720,6,FALSE)</f>
        <v>40</v>
      </c>
      <c r="I4625">
        <f>VLOOKUP($B4625,Feuil2!$A$2:$G$720,7,FALSE)</f>
        <v>90</v>
      </c>
      <c r="J4625">
        <f>VLOOKUP($B4625,Feuil2!$A$2:$J$720,10,FALSE)</f>
        <v>1</v>
      </c>
      <c r="K4625" t="str">
        <f>VLOOKUP(J4625,move_damage_classes!$B$2:$C$4,2,FALSE)</f>
        <v>status</v>
      </c>
    </row>
    <row r="4626" spans="1:11" x14ac:dyDescent="0.25">
      <c r="A4626">
        <v>316</v>
      </c>
      <c r="B4626">
        <v>188</v>
      </c>
      <c r="C4626" t="str">
        <f>VLOOKUP($B4626,Feuil2!$A$2:$G$720,2,FALSE)</f>
        <v>sludge-bomb</v>
      </c>
      <c r="D4626">
        <f>VLOOKUP($B4626,Feuil2!$A$2:$G$720,3,FALSE)</f>
        <v>2</v>
      </c>
      <c r="E4626">
        <f>VLOOKUP($B4626,Feuil2!$A$2:$G$720,4,FALSE)</f>
        <v>4</v>
      </c>
      <c r="F4626" t="str">
        <f>VLOOKUP($E4626,Feuil3!$A$2:$B$19,2,FALSE)</f>
        <v>poison</v>
      </c>
      <c r="G4626">
        <f>VLOOKUP($B4626,Feuil2!$A$2:$G$720,5,FALSE)</f>
        <v>90</v>
      </c>
      <c r="H4626">
        <f>VLOOKUP($B4626,Feuil2!$A$2:$G$720,6,FALSE)</f>
        <v>10</v>
      </c>
      <c r="I4626">
        <f>VLOOKUP($B4626,Feuil2!$A$2:$G$720,7,FALSE)</f>
        <v>100</v>
      </c>
      <c r="J4626">
        <f>VLOOKUP($B4626,Feuil2!$A$2:$J$720,10,FALSE)</f>
        <v>3</v>
      </c>
      <c r="K4626" t="str">
        <f>VLOOKUP(J4626,move_damage_classes!$B$2:$C$4,2,FALSE)</f>
        <v>special</v>
      </c>
    </row>
    <row r="4627" spans="1:11" x14ac:dyDescent="0.25">
      <c r="A4627">
        <v>316</v>
      </c>
      <c r="B4627">
        <v>227</v>
      </c>
      <c r="C4627" t="str">
        <f>VLOOKUP($B4627,Feuil2!$A$2:$G$720,2,FALSE)</f>
        <v>encore</v>
      </c>
      <c r="D4627">
        <f>VLOOKUP($B4627,Feuil2!$A$2:$G$720,3,FALSE)</f>
        <v>2</v>
      </c>
      <c r="E4627">
        <f>VLOOKUP($B4627,Feuil2!$A$2:$G$720,4,FALSE)</f>
        <v>1</v>
      </c>
      <c r="F4627" t="str">
        <f>VLOOKUP($E4627,Feuil3!$A$2:$B$19,2,FALSE)</f>
        <v>normal</v>
      </c>
      <c r="G4627">
        <f>VLOOKUP($B4627,Feuil2!$A$2:$G$720,5,FALSE)</f>
        <v>0</v>
      </c>
      <c r="H4627">
        <f>VLOOKUP($B4627,Feuil2!$A$2:$G$720,6,FALSE)</f>
        <v>5</v>
      </c>
      <c r="I4627">
        <f>VLOOKUP($B4627,Feuil2!$A$2:$G$720,7,FALSE)</f>
        <v>100</v>
      </c>
      <c r="J4627">
        <f>VLOOKUP($B4627,Feuil2!$A$2:$J$720,10,FALSE)</f>
        <v>1</v>
      </c>
      <c r="K4627" t="str">
        <f>VLOOKUP(J4627,move_damage_classes!$B$2:$C$4,2,FALSE)</f>
        <v>status</v>
      </c>
    </row>
    <row r="4628" spans="1:11" x14ac:dyDescent="0.25">
      <c r="A4628">
        <v>316</v>
      </c>
      <c r="B4628">
        <v>254</v>
      </c>
      <c r="C4628" t="str">
        <f>VLOOKUP($B4628,Feuil2!$A$2:$G$720,2,FALSE)</f>
        <v>stockpile</v>
      </c>
      <c r="D4628">
        <f>VLOOKUP($B4628,Feuil2!$A$2:$G$720,3,FALSE)</f>
        <v>3</v>
      </c>
      <c r="E4628">
        <f>VLOOKUP($B4628,Feuil2!$A$2:$G$720,4,FALSE)</f>
        <v>1</v>
      </c>
      <c r="F4628" t="str">
        <f>VLOOKUP($E4628,Feuil3!$A$2:$B$19,2,FALSE)</f>
        <v>normal</v>
      </c>
      <c r="G4628">
        <f>VLOOKUP($B4628,Feuil2!$A$2:$G$720,5,FALSE)</f>
        <v>0</v>
      </c>
      <c r="H4628">
        <f>VLOOKUP($B4628,Feuil2!$A$2:$G$720,6,FALSE)</f>
        <v>20</v>
      </c>
      <c r="I4628">
        <f>VLOOKUP($B4628,Feuil2!$A$2:$G$720,7,FALSE)</f>
        <v>0</v>
      </c>
      <c r="J4628">
        <f>VLOOKUP($B4628,Feuil2!$A$2:$J$720,10,FALSE)</f>
        <v>1</v>
      </c>
      <c r="K4628" t="str">
        <f>VLOOKUP(J4628,move_damage_classes!$B$2:$C$4,2,FALSE)</f>
        <v>status</v>
      </c>
    </row>
    <row r="4629" spans="1:11" x14ac:dyDescent="0.25">
      <c r="A4629">
        <v>316</v>
      </c>
      <c r="B4629">
        <v>255</v>
      </c>
      <c r="C4629" t="str">
        <f>VLOOKUP($B4629,Feuil2!$A$2:$G$720,2,FALSE)</f>
        <v>spit-up</v>
      </c>
      <c r="D4629">
        <f>VLOOKUP($B4629,Feuil2!$A$2:$G$720,3,FALSE)</f>
        <v>3</v>
      </c>
      <c r="E4629">
        <f>VLOOKUP($B4629,Feuil2!$A$2:$G$720,4,FALSE)</f>
        <v>1</v>
      </c>
      <c r="F4629" t="str">
        <f>VLOOKUP($E4629,Feuil3!$A$2:$B$19,2,FALSE)</f>
        <v>normal</v>
      </c>
      <c r="G4629">
        <f>VLOOKUP($B4629,Feuil2!$A$2:$G$720,5,FALSE)</f>
        <v>0</v>
      </c>
      <c r="H4629">
        <f>VLOOKUP($B4629,Feuil2!$A$2:$G$720,6,FALSE)</f>
        <v>10</v>
      </c>
      <c r="I4629">
        <f>VLOOKUP($B4629,Feuil2!$A$2:$G$720,7,FALSE)</f>
        <v>100</v>
      </c>
      <c r="J4629">
        <f>VLOOKUP($B4629,Feuil2!$A$2:$J$720,10,FALSE)</f>
        <v>3</v>
      </c>
      <c r="K4629" t="str">
        <f>VLOOKUP(J4629,move_damage_classes!$B$2:$C$4,2,FALSE)</f>
        <v>special</v>
      </c>
    </row>
    <row r="4630" spans="1:11" x14ac:dyDescent="0.25">
      <c r="A4630">
        <v>316</v>
      </c>
      <c r="B4630">
        <v>256</v>
      </c>
      <c r="C4630" t="str">
        <f>VLOOKUP($B4630,Feuil2!$A$2:$G$720,2,FALSE)</f>
        <v>swallow</v>
      </c>
      <c r="D4630">
        <f>VLOOKUP($B4630,Feuil2!$A$2:$G$720,3,FALSE)</f>
        <v>3</v>
      </c>
      <c r="E4630">
        <f>VLOOKUP($B4630,Feuil2!$A$2:$G$720,4,FALSE)</f>
        <v>1</v>
      </c>
      <c r="F4630" t="str">
        <f>VLOOKUP($E4630,Feuil3!$A$2:$B$19,2,FALSE)</f>
        <v>normal</v>
      </c>
      <c r="G4630">
        <f>VLOOKUP($B4630,Feuil2!$A$2:$G$720,5,FALSE)</f>
        <v>0</v>
      </c>
      <c r="H4630">
        <f>VLOOKUP($B4630,Feuil2!$A$2:$G$720,6,FALSE)</f>
        <v>10</v>
      </c>
      <c r="I4630">
        <f>VLOOKUP($B4630,Feuil2!$A$2:$G$720,7,FALSE)</f>
        <v>0</v>
      </c>
      <c r="J4630">
        <f>VLOOKUP($B4630,Feuil2!$A$2:$J$720,10,FALSE)</f>
        <v>1</v>
      </c>
      <c r="K4630" t="str">
        <f>VLOOKUP(J4630,move_damage_classes!$B$2:$C$4,2,FALSE)</f>
        <v>status</v>
      </c>
    </row>
    <row r="4631" spans="1:11" x14ac:dyDescent="0.25">
      <c r="A4631">
        <v>316</v>
      </c>
      <c r="B4631">
        <v>281</v>
      </c>
      <c r="C4631" t="str">
        <f>VLOOKUP($B4631,Feuil2!$A$2:$G$720,2,FALSE)</f>
        <v>yawn</v>
      </c>
      <c r="D4631">
        <f>VLOOKUP($B4631,Feuil2!$A$2:$G$720,3,FALSE)</f>
        <v>3</v>
      </c>
      <c r="E4631">
        <f>VLOOKUP($B4631,Feuil2!$A$2:$G$720,4,FALSE)</f>
        <v>1</v>
      </c>
      <c r="F4631" t="str">
        <f>VLOOKUP($E4631,Feuil3!$A$2:$B$19,2,FALSE)</f>
        <v>normal</v>
      </c>
      <c r="G4631">
        <f>VLOOKUP($B4631,Feuil2!$A$2:$G$720,5,FALSE)</f>
        <v>0</v>
      </c>
      <c r="H4631">
        <f>VLOOKUP($B4631,Feuil2!$A$2:$G$720,6,FALSE)</f>
        <v>10</v>
      </c>
      <c r="I4631">
        <f>VLOOKUP($B4631,Feuil2!$A$2:$G$720,7,FALSE)</f>
        <v>0</v>
      </c>
      <c r="J4631">
        <f>VLOOKUP($B4631,Feuil2!$A$2:$J$720,10,FALSE)</f>
        <v>1</v>
      </c>
      <c r="K4631" t="str">
        <f>VLOOKUP(J4631,move_damage_classes!$B$2:$C$4,2,FALSE)</f>
        <v>status</v>
      </c>
    </row>
    <row r="4632" spans="1:11" x14ac:dyDescent="0.25">
      <c r="A4632">
        <v>316</v>
      </c>
      <c r="B4632">
        <v>378</v>
      </c>
      <c r="C4632" t="str">
        <f>VLOOKUP($B4632,Feuil2!$A$2:$G$720,2,FALSE)</f>
        <v>wring-out</v>
      </c>
      <c r="D4632">
        <f>VLOOKUP($B4632,Feuil2!$A$2:$G$720,3,FALSE)</f>
        <v>4</v>
      </c>
      <c r="E4632">
        <f>VLOOKUP($B4632,Feuil2!$A$2:$G$720,4,FALSE)</f>
        <v>1</v>
      </c>
      <c r="F4632" t="str">
        <f>VLOOKUP($E4632,Feuil3!$A$2:$B$19,2,FALSE)</f>
        <v>normal</v>
      </c>
      <c r="G4632">
        <f>VLOOKUP($B4632,Feuil2!$A$2:$G$720,5,FALSE)</f>
        <v>0</v>
      </c>
      <c r="H4632">
        <f>VLOOKUP($B4632,Feuil2!$A$2:$G$720,6,FALSE)</f>
        <v>5</v>
      </c>
      <c r="I4632">
        <f>VLOOKUP($B4632,Feuil2!$A$2:$G$720,7,FALSE)</f>
        <v>100</v>
      </c>
      <c r="J4632">
        <f>VLOOKUP($B4632,Feuil2!$A$2:$J$720,10,FALSE)</f>
        <v>3</v>
      </c>
      <c r="K4632" t="str">
        <f>VLOOKUP(J4632,move_damage_classes!$B$2:$C$4,2,FALSE)</f>
        <v>special</v>
      </c>
    </row>
    <row r="4633" spans="1:11" x14ac:dyDescent="0.25">
      <c r="A4633">
        <v>316</v>
      </c>
      <c r="B4633">
        <v>380</v>
      </c>
      <c r="C4633" t="str">
        <f>VLOOKUP($B4633,Feuil2!$A$2:$G$720,2,FALSE)</f>
        <v>gastro-acid</v>
      </c>
      <c r="D4633">
        <f>VLOOKUP($B4633,Feuil2!$A$2:$G$720,3,FALSE)</f>
        <v>4</v>
      </c>
      <c r="E4633">
        <f>VLOOKUP($B4633,Feuil2!$A$2:$G$720,4,FALSE)</f>
        <v>4</v>
      </c>
      <c r="F4633" t="str">
        <f>VLOOKUP($E4633,Feuil3!$A$2:$B$19,2,FALSE)</f>
        <v>poison</v>
      </c>
      <c r="G4633">
        <f>VLOOKUP($B4633,Feuil2!$A$2:$G$720,5,FALSE)</f>
        <v>0</v>
      </c>
      <c r="H4633">
        <f>VLOOKUP($B4633,Feuil2!$A$2:$G$720,6,FALSE)</f>
        <v>10</v>
      </c>
      <c r="I4633">
        <f>VLOOKUP($B4633,Feuil2!$A$2:$G$720,7,FALSE)</f>
        <v>100</v>
      </c>
      <c r="J4633">
        <f>VLOOKUP($B4633,Feuil2!$A$2:$J$720,10,FALSE)</f>
        <v>1</v>
      </c>
      <c r="K4633" t="str">
        <f>VLOOKUP(J4633,move_damage_classes!$B$2:$C$4,2,FALSE)</f>
        <v>status</v>
      </c>
    </row>
    <row r="4634" spans="1:11" x14ac:dyDescent="0.25">
      <c r="A4634">
        <v>316</v>
      </c>
      <c r="B4634">
        <v>441</v>
      </c>
      <c r="C4634" t="str">
        <f>VLOOKUP($B4634,Feuil2!$A$2:$G$720,2,FALSE)</f>
        <v>gunk-shot</v>
      </c>
      <c r="D4634">
        <f>VLOOKUP($B4634,Feuil2!$A$2:$G$720,3,FALSE)</f>
        <v>4</v>
      </c>
      <c r="E4634">
        <f>VLOOKUP($B4634,Feuil2!$A$2:$G$720,4,FALSE)</f>
        <v>4</v>
      </c>
      <c r="F4634" t="str">
        <f>VLOOKUP($E4634,Feuil3!$A$2:$B$19,2,FALSE)</f>
        <v>poison</v>
      </c>
      <c r="G4634">
        <f>VLOOKUP($B4634,Feuil2!$A$2:$G$720,5,FALSE)</f>
        <v>120</v>
      </c>
      <c r="H4634">
        <f>VLOOKUP($B4634,Feuil2!$A$2:$G$720,6,FALSE)</f>
        <v>5</v>
      </c>
      <c r="I4634">
        <f>VLOOKUP($B4634,Feuil2!$A$2:$G$720,7,FALSE)</f>
        <v>80</v>
      </c>
      <c r="J4634">
        <f>VLOOKUP($B4634,Feuil2!$A$2:$J$720,10,FALSE)</f>
        <v>2</v>
      </c>
      <c r="K4634" t="str">
        <f>VLOOKUP(J4634,move_damage_classes!$B$2:$C$4,2,FALSE)</f>
        <v>physical</v>
      </c>
    </row>
    <row r="4635" spans="1:11" x14ac:dyDescent="0.25">
      <c r="A4635">
        <v>316</v>
      </c>
      <c r="B4635">
        <v>491</v>
      </c>
      <c r="C4635" t="str">
        <f>VLOOKUP($B4635,Feuil2!$A$2:$G$720,2,FALSE)</f>
        <v>acid-spray</v>
      </c>
      <c r="D4635">
        <f>VLOOKUP($B4635,Feuil2!$A$2:$G$720,3,FALSE)</f>
        <v>5</v>
      </c>
      <c r="E4635">
        <f>VLOOKUP($B4635,Feuil2!$A$2:$G$720,4,FALSE)</f>
        <v>4</v>
      </c>
      <c r="F4635" t="str">
        <f>VLOOKUP($E4635,Feuil3!$A$2:$B$19,2,FALSE)</f>
        <v>poison</v>
      </c>
      <c r="G4635">
        <f>VLOOKUP($B4635,Feuil2!$A$2:$G$720,5,FALSE)</f>
        <v>40</v>
      </c>
      <c r="H4635">
        <f>VLOOKUP($B4635,Feuil2!$A$2:$G$720,6,FALSE)</f>
        <v>20</v>
      </c>
      <c r="I4635">
        <f>VLOOKUP($B4635,Feuil2!$A$2:$G$720,7,FALSE)</f>
        <v>100</v>
      </c>
      <c r="J4635">
        <f>VLOOKUP($B4635,Feuil2!$A$2:$J$720,10,FALSE)</f>
        <v>3</v>
      </c>
      <c r="K4635" t="str">
        <f>VLOOKUP(J4635,move_damage_classes!$B$2:$C$4,2,FALSE)</f>
        <v>special</v>
      </c>
    </row>
    <row r="4636" spans="1:11" x14ac:dyDescent="0.25">
      <c r="A4636">
        <v>316</v>
      </c>
      <c r="B4636">
        <v>562</v>
      </c>
      <c r="C4636" t="str">
        <f>VLOOKUP($B4636,Feuil2!$A$2:$G$720,2,FALSE)</f>
        <v>belch</v>
      </c>
      <c r="D4636">
        <f>VLOOKUP($B4636,Feuil2!$A$2:$G$720,3,FALSE)</f>
        <v>6</v>
      </c>
      <c r="E4636">
        <f>VLOOKUP($B4636,Feuil2!$A$2:$G$720,4,FALSE)</f>
        <v>4</v>
      </c>
      <c r="F4636" t="str">
        <f>VLOOKUP($E4636,Feuil3!$A$2:$B$19,2,FALSE)</f>
        <v>poison</v>
      </c>
      <c r="G4636">
        <f>VLOOKUP($B4636,Feuil2!$A$2:$G$720,5,FALSE)</f>
        <v>120</v>
      </c>
      <c r="H4636">
        <f>VLOOKUP($B4636,Feuil2!$A$2:$G$720,6,FALSE)</f>
        <v>10</v>
      </c>
      <c r="I4636">
        <f>VLOOKUP($B4636,Feuil2!$A$2:$G$720,7,FALSE)</f>
        <v>90</v>
      </c>
      <c r="J4636">
        <f>VLOOKUP($B4636,Feuil2!$A$2:$J$720,10,FALSE)</f>
        <v>3</v>
      </c>
      <c r="K4636" t="str">
        <f>VLOOKUP(J4636,move_damage_classes!$B$2:$C$4,2,FALSE)</f>
        <v>special</v>
      </c>
    </row>
    <row r="4637" spans="1:11" x14ac:dyDescent="0.25">
      <c r="A4637">
        <v>317</v>
      </c>
      <c r="B4637">
        <v>1</v>
      </c>
      <c r="C4637" t="str">
        <f>VLOOKUP($B4637,Feuil2!$A$2:$G$720,2,FALSE)</f>
        <v>pound</v>
      </c>
      <c r="D4637">
        <f>VLOOKUP($B4637,Feuil2!$A$2:$G$720,3,FALSE)</f>
        <v>1</v>
      </c>
      <c r="E4637">
        <f>VLOOKUP($B4637,Feuil2!$A$2:$G$720,4,FALSE)</f>
        <v>1</v>
      </c>
      <c r="F4637" t="str">
        <f>VLOOKUP($E4637,Feuil3!$A$2:$B$19,2,FALSE)</f>
        <v>normal</v>
      </c>
      <c r="G4637">
        <f>VLOOKUP($B4637,Feuil2!$A$2:$G$720,5,FALSE)</f>
        <v>40</v>
      </c>
      <c r="H4637">
        <f>VLOOKUP($B4637,Feuil2!$A$2:$G$720,6,FALSE)</f>
        <v>35</v>
      </c>
      <c r="I4637">
        <f>VLOOKUP($B4637,Feuil2!$A$2:$G$720,7,FALSE)</f>
        <v>100</v>
      </c>
      <c r="J4637">
        <f>VLOOKUP($B4637,Feuil2!$A$2:$J$720,10,FALSE)</f>
        <v>2</v>
      </c>
      <c r="K4637" t="str">
        <f>VLOOKUP(J4637,move_damage_classes!$B$2:$C$4,2,FALSE)</f>
        <v>physical</v>
      </c>
    </row>
    <row r="4638" spans="1:11" x14ac:dyDescent="0.25">
      <c r="A4638">
        <v>317</v>
      </c>
      <c r="B4638">
        <v>34</v>
      </c>
      <c r="C4638" t="str">
        <f>VLOOKUP($B4638,Feuil2!$A$2:$G$720,2,FALSE)</f>
        <v>body-slam</v>
      </c>
      <c r="D4638">
        <f>VLOOKUP($B4638,Feuil2!$A$2:$G$720,3,FALSE)</f>
        <v>1</v>
      </c>
      <c r="E4638">
        <f>VLOOKUP($B4638,Feuil2!$A$2:$G$720,4,FALSE)</f>
        <v>1</v>
      </c>
      <c r="F4638" t="str">
        <f>VLOOKUP($E4638,Feuil3!$A$2:$B$19,2,FALSE)</f>
        <v>normal</v>
      </c>
      <c r="G4638">
        <f>VLOOKUP($B4638,Feuil2!$A$2:$G$720,5,FALSE)</f>
        <v>85</v>
      </c>
      <c r="H4638">
        <f>VLOOKUP($B4638,Feuil2!$A$2:$G$720,6,FALSE)</f>
        <v>15</v>
      </c>
      <c r="I4638">
        <f>VLOOKUP($B4638,Feuil2!$A$2:$G$720,7,FALSE)</f>
        <v>100</v>
      </c>
      <c r="J4638">
        <f>VLOOKUP($B4638,Feuil2!$A$2:$J$720,10,FALSE)</f>
        <v>2</v>
      </c>
      <c r="K4638" t="str">
        <f>VLOOKUP(J4638,move_damage_classes!$B$2:$C$4,2,FALSE)</f>
        <v>physical</v>
      </c>
    </row>
    <row r="4639" spans="1:11" x14ac:dyDescent="0.25">
      <c r="A4639">
        <v>317</v>
      </c>
      <c r="B4639">
        <v>92</v>
      </c>
      <c r="C4639" t="str">
        <f>VLOOKUP($B4639,Feuil2!$A$2:$G$720,2,FALSE)</f>
        <v>toxic</v>
      </c>
      <c r="D4639">
        <f>VLOOKUP($B4639,Feuil2!$A$2:$G$720,3,FALSE)</f>
        <v>1</v>
      </c>
      <c r="E4639">
        <f>VLOOKUP($B4639,Feuil2!$A$2:$G$720,4,FALSE)</f>
        <v>4</v>
      </c>
      <c r="F4639" t="str">
        <f>VLOOKUP($E4639,Feuil3!$A$2:$B$19,2,FALSE)</f>
        <v>poison</v>
      </c>
      <c r="G4639">
        <f>VLOOKUP($B4639,Feuil2!$A$2:$G$720,5,FALSE)</f>
        <v>0</v>
      </c>
      <c r="H4639">
        <f>VLOOKUP($B4639,Feuil2!$A$2:$G$720,6,FALSE)</f>
        <v>10</v>
      </c>
      <c r="I4639">
        <f>VLOOKUP($B4639,Feuil2!$A$2:$G$720,7,FALSE)</f>
        <v>90</v>
      </c>
      <c r="J4639">
        <f>VLOOKUP($B4639,Feuil2!$A$2:$J$720,10,FALSE)</f>
        <v>1</v>
      </c>
      <c r="K4639" t="str">
        <f>VLOOKUP(J4639,move_damage_classes!$B$2:$C$4,2,FALSE)</f>
        <v>status</v>
      </c>
    </row>
    <row r="4640" spans="1:11" x14ac:dyDescent="0.25">
      <c r="A4640">
        <v>317</v>
      </c>
      <c r="B4640">
        <v>124</v>
      </c>
      <c r="C4640" t="str">
        <f>VLOOKUP($B4640,Feuil2!$A$2:$G$720,2,FALSE)</f>
        <v>sludge</v>
      </c>
      <c r="D4640">
        <f>VLOOKUP($B4640,Feuil2!$A$2:$G$720,3,FALSE)</f>
        <v>1</v>
      </c>
      <c r="E4640">
        <f>VLOOKUP($B4640,Feuil2!$A$2:$G$720,4,FALSE)</f>
        <v>4</v>
      </c>
      <c r="F4640" t="str">
        <f>VLOOKUP($E4640,Feuil3!$A$2:$B$19,2,FALSE)</f>
        <v>poison</v>
      </c>
      <c r="G4640">
        <f>VLOOKUP($B4640,Feuil2!$A$2:$G$720,5,FALSE)</f>
        <v>65</v>
      </c>
      <c r="H4640">
        <f>VLOOKUP($B4640,Feuil2!$A$2:$G$720,6,FALSE)</f>
        <v>20</v>
      </c>
      <c r="I4640">
        <f>VLOOKUP($B4640,Feuil2!$A$2:$G$720,7,FALSE)</f>
        <v>100</v>
      </c>
      <c r="J4640">
        <f>VLOOKUP($B4640,Feuil2!$A$2:$J$720,10,FALSE)</f>
        <v>3</v>
      </c>
      <c r="K4640" t="str">
        <f>VLOOKUP(J4640,move_damage_classes!$B$2:$C$4,2,FALSE)</f>
        <v>special</v>
      </c>
    </row>
    <row r="4641" spans="1:11" x14ac:dyDescent="0.25">
      <c r="A4641">
        <v>317</v>
      </c>
      <c r="B4641">
        <v>133</v>
      </c>
      <c r="C4641" t="str">
        <f>VLOOKUP($B4641,Feuil2!$A$2:$G$720,2,FALSE)</f>
        <v>amnesia</v>
      </c>
      <c r="D4641">
        <f>VLOOKUP($B4641,Feuil2!$A$2:$G$720,3,FALSE)</f>
        <v>1</v>
      </c>
      <c r="E4641">
        <f>VLOOKUP($B4641,Feuil2!$A$2:$G$720,4,FALSE)</f>
        <v>14</v>
      </c>
      <c r="F4641" t="str">
        <f>VLOOKUP($E4641,Feuil3!$A$2:$B$19,2,FALSE)</f>
        <v>psychic</v>
      </c>
      <c r="G4641">
        <f>VLOOKUP($B4641,Feuil2!$A$2:$G$720,5,FALSE)</f>
        <v>0</v>
      </c>
      <c r="H4641">
        <f>VLOOKUP($B4641,Feuil2!$A$2:$G$720,6,FALSE)</f>
        <v>20</v>
      </c>
      <c r="I4641">
        <f>VLOOKUP($B4641,Feuil2!$A$2:$G$720,7,FALSE)</f>
        <v>0</v>
      </c>
      <c r="J4641">
        <f>VLOOKUP($B4641,Feuil2!$A$2:$J$720,10,FALSE)</f>
        <v>1</v>
      </c>
      <c r="K4641" t="str">
        <f>VLOOKUP(J4641,move_damage_classes!$B$2:$C$4,2,FALSE)</f>
        <v>status</v>
      </c>
    </row>
    <row r="4642" spans="1:11" x14ac:dyDescent="0.25">
      <c r="A4642">
        <v>317</v>
      </c>
      <c r="B4642">
        <v>139</v>
      </c>
      <c r="C4642" t="str">
        <f>VLOOKUP($B4642,Feuil2!$A$2:$G$720,2,FALSE)</f>
        <v>poison-gas</v>
      </c>
      <c r="D4642">
        <f>VLOOKUP($B4642,Feuil2!$A$2:$G$720,3,FALSE)</f>
        <v>1</v>
      </c>
      <c r="E4642">
        <f>VLOOKUP($B4642,Feuil2!$A$2:$G$720,4,FALSE)</f>
        <v>4</v>
      </c>
      <c r="F4642" t="str">
        <f>VLOOKUP($E4642,Feuil3!$A$2:$B$19,2,FALSE)</f>
        <v>poison</v>
      </c>
      <c r="G4642">
        <f>VLOOKUP($B4642,Feuil2!$A$2:$G$720,5,FALSE)</f>
        <v>0</v>
      </c>
      <c r="H4642">
        <f>VLOOKUP($B4642,Feuil2!$A$2:$G$720,6,FALSE)</f>
        <v>40</v>
      </c>
      <c r="I4642">
        <f>VLOOKUP($B4642,Feuil2!$A$2:$G$720,7,FALSE)</f>
        <v>90</v>
      </c>
      <c r="J4642">
        <f>VLOOKUP($B4642,Feuil2!$A$2:$J$720,10,FALSE)</f>
        <v>1</v>
      </c>
      <c r="K4642" t="str">
        <f>VLOOKUP(J4642,move_damage_classes!$B$2:$C$4,2,FALSE)</f>
        <v>status</v>
      </c>
    </row>
    <row r="4643" spans="1:11" x14ac:dyDescent="0.25">
      <c r="A4643">
        <v>317</v>
      </c>
      <c r="B4643">
        <v>188</v>
      </c>
      <c r="C4643" t="str">
        <f>VLOOKUP($B4643,Feuil2!$A$2:$G$720,2,FALSE)</f>
        <v>sludge-bomb</v>
      </c>
      <c r="D4643">
        <f>VLOOKUP($B4643,Feuil2!$A$2:$G$720,3,FALSE)</f>
        <v>2</v>
      </c>
      <c r="E4643">
        <f>VLOOKUP($B4643,Feuil2!$A$2:$G$720,4,FALSE)</f>
        <v>4</v>
      </c>
      <c r="F4643" t="str">
        <f>VLOOKUP($E4643,Feuil3!$A$2:$B$19,2,FALSE)</f>
        <v>poison</v>
      </c>
      <c r="G4643">
        <f>VLOOKUP($B4643,Feuil2!$A$2:$G$720,5,FALSE)</f>
        <v>90</v>
      </c>
      <c r="H4643">
        <f>VLOOKUP($B4643,Feuil2!$A$2:$G$720,6,FALSE)</f>
        <v>10</v>
      </c>
      <c r="I4643">
        <f>VLOOKUP($B4643,Feuil2!$A$2:$G$720,7,FALSE)</f>
        <v>100</v>
      </c>
      <c r="J4643">
        <f>VLOOKUP($B4643,Feuil2!$A$2:$J$720,10,FALSE)</f>
        <v>3</v>
      </c>
      <c r="K4643" t="str">
        <f>VLOOKUP(J4643,move_damage_classes!$B$2:$C$4,2,FALSE)</f>
        <v>special</v>
      </c>
    </row>
    <row r="4644" spans="1:11" x14ac:dyDescent="0.25">
      <c r="A4644">
        <v>317</v>
      </c>
      <c r="B4644">
        <v>227</v>
      </c>
      <c r="C4644" t="str">
        <f>VLOOKUP($B4644,Feuil2!$A$2:$G$720,2,FALSE)</f>
        <v>encore</v>
      </c>
      <c r="D4644">
        <f>VLOOKUP($B4644,Feuil2!$A$2:$G$720,3,FALSE)</f>
        <v>2</v>
      </c>
      <c r="E4644">
        <f>VLOOKUP($B4644,Feuil2!$A$2:$G$720,4,FALSE)</f>
        <v>1</v>
      </c>
      <c r="F4644" t="str">
        <f>VLOOKUP($E4644,Feuil3!$A$2:$B$19,2,FALSE)</f>
        <v>normal</v>
      </c>
      <c r="G4644">
        <f>VLOOKUP($B4644,Feuil2!$A$2:$G$720,5,FALSE)</f>
        <v>0</v>
      </c>
      <c r="H4644">
        <f>VLOOKUP($B4644,Feuil2!$A$2:$G$720,6,FALSE)</f>
        <v>5</v>
      </c>
      <c r="I4644">
        <f>VLOOKUP($B4644,Feuil2!$A$2:$G$720,7,FALSE)</f>
        <v>100</v>
      </c>
      <c r="J4644">
        <f>VLOOKUP($B4644,Feuil2!$A$2:$J$720,10,FALSE)</f>
        <v>1</v>
      </c>
      <c r="K4644" t="str">
        <f>VLOOKUP(J4644,move_damage_classes!$B$2:$C$4,2,FALSE)</f>
        <v>status</v>
      </c>
    </row>
    <row r="4645" spans="1:11" x14ac:dyDescent="0.25">
      <c r="A4645">
        <v>317</v>
      </c>
      <c r="B4645">
        <v>254</v>
      </c>
      <c r="C4645" t="str">
        <f>VLOOKUP($B4645,Feuil2!$A$2:$G$720,2,FALSE)</f>
        <v>stockpile</v>
      </c>
      <c r="D4645">
        <f>VLOOKUP($B4645,Feuil2!$A$2:$G$720,3,FALSE)</f>
        <v>3</v>
      </c>
      <c r="E4645">
        <f>VLOOKUP($B4645,Feuil2!$A$2:$G$720,4,FALSE)</f>
        <v>1</v>
      </c>
      <c r="F4645" t="str">
        <f>VLOOKUP($E4645,Feuil3!$A$2:$B$19,2,FALSE)</f>
        <v>normal</v>
      </c>
      <c r="G4645">
        <f>VLOOKUP($B4645,Feuil2!$A$2:$G$720,5,FALSE)</f>
        <v>0</v>
      </c>
      <c r="H4645">
        <f>VLOOKUP($B4645,Feuil2!$A$2:$G$720,6,FALSE)</f>
        <v>20</v>
      </c>
      <c r="I4645">
        <f>VLOOKUP($B4645,Feuil2!$A$2:$G$720,7,FALSE)</f>
        <v>0</v>
      </c>
      <c r="J4645">
        <f>VLOOKUP($B4645,Feuil2!$A$2:$J$720,10,FALSE)</f>
        <v>1</v>
      </c>
      <c r="K4645" t="str">
        <f>VLOOKUP(J4645,move_damage_classes!$B$2:$C$4,2,FALSE)</f>
        <v>status</v>
      </c>
    </row>
    <row r="4646" spans="1:11" x14ac:dyDescent="0.25">
      <c r="A4646">
        <v>317</v>
      </c>
      <c r="B4646">
        <v>255</v>
      </c>
      <c r="C4646" t="str">
        <f>VLOOKUP($B4646,Feuil2!$A$2:$G$720,2,FALSE)</f>
        <v>spit-up</v>
      </c>
      <c r="D4646">
        <f>VLOOKUP($B4646,Feuil2!$A$2:$G$720,3,FALSE)</f>
        <v>3</v>
      </c>
      <c r="E4646">
        <f>VLOOKUP($B4646,Feuil2!$A$2:$G$720,4,FALSE)</f>
        <v>1</v>
      </c>
      <c r="F4646" t="str">
        <f>VLOOKUP($E4646,Feuil3!$A$2:$B$19,2,FALSE)</f>
        <v>normal</v>
      </c>
      <c r="G4646">
        <f>VLOOKUP($B4646,Feuil2!$A$2:$G$720,5,FALSE)</f>
        <v>0</v>
      </c>
      <c r="H4646">
        <f>VLOOKUP($B4646,Feuil2!$A$2:$G$720,6,FALSE)</f>
        <v>10</v>
      </c>
      <c r="I4646">
        <f>VLOOKUP($B4646,Feuil2!$A$2:$G$720,7,FALSE)</f>
        <v>100</v>
      </c>
      <c r="J4646">
        <f>VLOOKUP($B4646,Feuil2!$A$2:$J$720,10,FALSE)</f>
        <v>3</v>
      </c>
      <c r="K4646" t="str">
        <f>VLOOKUP(J4646,move_damage_classes!$B$2:$C$4,2,FALSE)</f>
        <v>special</v>
      </c>
    </row>
    <row r="4647" spans="1:11" x14ac:dyDescent="0.25">
      <c r="A4647">
        <v>317</v>
      </c>
      <c r="B4647">
        <v>256</v>
      </c>
      <c r="C4647" t="str">
        <f>VLOOKUP($B4647,Feuil2!$A$2:$G$720,2,FALSE)</f>
        <v>swallow</v>
      </c>
      <c r="D4647">
        <f>VLOOKUP($B4647,Feuil2!$A$2:$G$720,3,FALSE)</f>
        <v>3</v>
      </c>
      <c r="E4647">
        <f>VLOOKUP($B4647,Feuil2!$A$2:$G$720,4,FALSE)</f>
        <v>1</v>
      </c>
      <c r="F4647" t="str">
        <f>VLOOKUP($E4647,Feuil3!$A$2:$B$19,2,FALSE)</f>
        <v>normal</v>
      </c>
      <c r="G4647">
        <f>VLOOKUP($B4647,Feuil2!$A$2:$G$720,5,FALSE)</f>
        <v>0</v>
      </c>
      <c r="H4647">
        <f>VLOOKUP($B4647,Feuil2!$A$2:$G$720,6,FALSE)</f>
        <v>10</v>
      </c>
      <c r="I4647">
        <f>VLOOKUP($B4647,Feuil2!$A$2:$G$720,7,FALSE)</f>
        <v>0</v>
      </c>
      <c r="J4647">
        <f>VLOOKUP($B4647,Feuil2!$A$2:$J$720,10,FALSE)</f>
        <v>1</v>
      </c>
      <c r="K4647" t="str">
        <f>VLOOKUP(J4647,move_damage_classes!$B$2:$C$4,2,FALSE)</f>
        <v>status</v>
      </c>
    </row>
    <row r="4648" spans="1:11" x14ac:dyDescent="0.25">
      <c r="A4648">
        <v>317</v>
      </c>
      <c r="B4648">
        <v>281</v>
      </c>
      <c r="C4648" t="str">
        <f>VLOOKUP($B4648,Feuil2!$A$2:$G$720,2,FALSE)</f>
        <v>yawn</v>
      </c>
      <c r="D4648">
        <f>VLOOKUP($B4648,Feuil2!$A$2:$G$720,3,FALSE)</f>
        <v>3</v>
      </c>
      <c r="E4648">
        <f>VLOOKUP($B4648,Feuil2!$A$2:$G$720,4,FALSE)</f>
        <v>1</v>
      </c>
      <c r="F4648" t="str">
        <f>VLOOKUP($E4648,Feuil3!$A$2:$B$19,2,FALSE)</f>
        <v>normal</v>
      </c>
      <c r="G4648">
        <f>VLOOKUP($B4648,Feuil2!$A$2:$G$720,5,FALSE)</f>
        <v>0</v>
      </c>
      <c r="H4648">
        <f>VLOOKUP($B4648,Feuil2!$A$2:$G$720,6,FALSE)</f>
        <v>10</v>
      </c>
      <c r="I4648">
        <f>VLOOKUP($B4648,Feuil2!$A$2:$G$720,7,FALSE)</f>
        <v>0</v>
      </c>
      <c r="J4648">
        <f>VLOOKUP($B4648,Feuil2!$A$2:$J$720,10,FALSE)</f>
        <v>1</v>
      </c>
      <c r="K4648" t="str">
        <f>VLOOKUP(J4648,move_damage_classes!$B$2:$C$4,2,FALSE)</f>
        <v>status</v>
      </c>
    </row>
    <row r="4649" spans="1:11" x14ac:dyDescent="0.25">
      <c r="A4649">
        <v>317</v>
      </c>
      <c r="B4649">
        <v>378</v>
      </c>
      <c r="C4649" t="str">
        <f>VLOOKUP($B4649,Feuil2!$A$2:$G$720,2,FALSE)</f>
        <v>wring-out</v>
      </c>
      <c r="D4649">
        <f>VLOOKUP($B4649,Feuil2!$A$2:$G$720,3,FALSE)</f>
        <v>4</v>
      </c>
      <c r="E4649">
        <f>VLOOKUP($B4649,Feuil2!$A$2:$G$720,4,FALSE)</f>
        <v>1</v>
      </c>
      <c r="F4649" t="str">
        <f>VLOOKUP($E4649,Feuil3!$A$2:$B$19,2,FALSE)</f>
        <v>normal</v>
      </c>
      <c r="G4649">
        <f>VLOOKUP($B4649,Feuil2!$A$2:$G$720,5,FALSE)</f>
        <v>0</v>
      </c>
      <c r="H4649">
        <f>VLOOKUP($B4649,Feuil2!$A$2:$G$720,6,FALSE)</f>
        <v>5</v>
      </c>
      <c r="I4649">
        <f>VLOOKUP($B4649,Feuil2!$A$2:$G$720,7,FALSE)</f>
        <v>100</v>
      </c>
      <c r="J4649">
        <f>VLOOKUP($B4649,Feuil2!$A$2:$J$720,10,FALSE)</f>
        <v>3</v>
      </c>
      <c r="K4649" t="str">
        <f>VLOOKUP(J4649,move_damage_classes!$B$2:$C$4,2,FALSE)</f>
        <v>special</v>
      </c>
    </row>
    <row r="4650" spans="1:11" x14ac:dyDescent="0.25">
      <c r="A4650">
        <v>317</v>
      </c>
      <c r="B4650">
        <v>380</v>
      </c>
      <c r="C4650" t="str">
        <f>VLOOKUP($B4650,Feuil2!$A$2:$G$720,2,FALSE)</f>
        <v>gastro-acid</v>
      </c>
      <c r="D4650">
        <f>VLOOKUP($B4650,Feuil2!$A$2:$G$720,3,FALSE)</f>
        <v>4</v>
      </c>
      <c r="E4650">
        <f>VLOOKUP($B4650,Feuil2!$A$2:$G$720,4,FALSE)</f>
        <v>4</v>
      </c>
      <c r="F4650" t="str">
        <f>VLOOKUP($E4650,Feuil3!$A$2:$B$19,2,FALSE)</f>
        <v>poison</v>
      </c>
      <c r="G4650">
        <f>VLOOKUP($B4650,Feuil2!$A$2:$G$720,5,FALSE)</f>
        <v>0</v>
      </c>
      <c r="H4650">
        <f>VLOOKUP($B4650,Feuil2!$A$2:$G$720,6,FALSE)</f>
        <v>10</v>
      </c>
      <c r="I4650">
        <f>VLOOKUP($B4650,Feuil2!$A$2:$G$720,7,FALSE)</f>
        <v>100</v>
      </c>
      <c r="J4650">
        <f>VLOOKUP($B4650,Feuil2!$A$2:$J$720,10,FALSE)</f>
        <v>1</v>
      </c>
      <c r="K4650" t="str">
        <f>VLOOKUP(J4650,move_damage_classes!$B$2:$C$4,2,FALSE)</f>
        <v>status</v>
      </c>
    </row>
    <row r="4651" spans="1:11" x14ac:dyDescent="0.25">
      <c r="A4651">
        <v>317</v>
      </c>
      <c r="B4651">
        <v>441</v>
      </c>
      <c r="C4651" t="str">
        <f>VLOOKUP($B4651,Feuil2!$A$2:$G$720,2,FALSE)</f>
        <v>gunk-shot</v>
      </c>
      <c r="D4651">
        <f>VLOOKUP($B4651,Feuil2!$A$2:$G$720,3,FALSE)</f>
        <v>4</v>
      </c>
      <c r="E4651">
        <f>VLOOKUP($B4651,Feuil2!$A$2:$G$720,4,FALSE)</f>
        <v>4</v>
      </c>
      <c r="F4651" t="str">
        <f>VLOOKUP($E4651,Feuil3!$A$2:$B$19,2,FALSE)</f>
        <v>poison</v>
      </c>
      <c r="G4651">
        <f>VLOOKUP($B4651,Feuil2!$A$2:$G$720,5,FALSE)</f>
        <v>120</v>
      </c>
      <c r="H4651">
        <f>VLOOKUP($B4651,Feuil2!$A$2:$G$720,6,FALSE)</f>
        <v>5</v>
      </c>
      <c r="I4651">
        <f>VLOOKUP($B4651,Feuil2!$A$2:$G$720,7,FALSE)</f>
        <v>80</v>
      </c>
      <c r="J4651">
        <f>VLOOKUP($B4651,Feuil2!$A$2:$J$720,10,FALSE)</f>
        <v>2</v>
      </c>
      <c r="K4651" t="str">
        <f>VLOOKUP(J4651,move_damage_classes!$B$2:$C$4,2,FALSE)</f>
        <v>physical</v>
      </c>
    </row>
    <row r="4652" spans="1:11" x14ac:dyDescent="0.25">
      <c r="A4652">
        <v>317</v>
      </c>
      <c r="B4652">
        <v>491</v>
      </c>
      <c r="C4652" t="str">
        <f>VLOOKUP($B4652,Feuil2!$A$2:$G$720,2,FALSE)</f>
        <v>acid-spray</v>
      </c>
      <c r="D4652">
        <f>VLOOKUP($B4652,Feuil2!$A$2:$G$720,3,FALSE)</f>
        <v>5</v>
      </c>
      <c r="E4652">
        <f>VLOOKUP($B4652,Feuil2!$A$2:$G$720,4,FALSE)</f>
        <v>4</v>
      </c>
      <c r="F4652" t="str">
        <f>VLOOKUP($E4652,Feuil3!$A$2:$B$19,2,FALSE)</f>
        <v>poison</v>
      </c>
      <c r="G4652">
        <f>VLOOKUP($B4652,Feuil2!$A$2:$G$720,5,FALSE)</f>
        <v>40</v>
      </c>
      <c r="H4652">
        <f>VLOOKUP($B4652,Feuil2!$A$2:$G$720,6,FALSE)</f>
        <v>20</v>
      </c>
      <c r="I4652">
        <f>VLOOKUP($B4652,Feuil2!$A$2:$G$720,7,FALSE)</f>
        <v>100</v>
      </c>
      <c r="J4652">
        <f>VLOOKUP($B4652,Feuil2!$A$2:$J$720,10,FALSE)</f>
        <v>3</v>
      </c>
      <c r="K4652" t="str">
        <f>VLOOKUP(J4652,move_damage_classes!$B$2:$C$4,2,FALSE)</f>
        <v>special</v>
      </c>
    </row>
    <row r="4653" spans="1:11" x14ac:dyDescent="0.25">
      <c r="A4653">
        <v>317</v>
      </c>
      <c r="B4653">
        <v>562</v>
      </c>
      <c r="C4653" t="str">
        <f>VLOOKUP($B4653,Feuil2!$A$2:$G$720,2,FALSE)</f>
        <v>belch</v>
      </c>
      <c r="D4653">
        <f>VLOOKUP($B4653,Feuil2!$A$2:$G$720,3,FALSE)</f>
        <v>6</v>
      </c>
      <c r="E4653">
        <f>VLOOKUP($B4653,Feuil2!$A$2:$G$720,4,FALSE)</f>
        <v>4</v>
      </c>
      <c r="F4653" t="str">
        <f>VLOOKUP($E4653,Feuil3!$A$2:$B$19,2,FALSE)</f>
        <v>poison</v>
      </c>
      <c r="G4653">
        <f>VLOOKUP($B4653,Feuil2!$A$2:$G$720,5,FALSE)</f>
        <v>120</v>
      </c>
      <c r="H4653">
        <f>VLOOKUP($B4653,Feuil2!$A$2:$G$720,6,FALSE)</f>
        <v>10</v>
      </c>
      <c r="I4653">
        <f>VLOOKUP($B4653,Feuil2!$A$2:$G$720,7,FALSE)</f>
        <v>90</v>
      </c>
      <c r="J4653">
        <f>VLOOKUP($B4653,Feuil2!$A$2:$J$720,10,FALSE)</f>
        <v>3</v>
      </c>
      <c r="K4653" t="str">
        <f>VLOOKUP(J4653,move_damage_classes!$B$2:$C$4,2,FALSE)</f>
        <v>special</v>
      </c>
    </row>
    <row r="4654" spans="1:11" x14ac:dyDescent="0.25">
      <c r="A4654">
        <v>317</v>
      </c>
      <c r="B4654">
        <v>599</v>
      </c>
      <c r="C4654" t="str">
        <f>VLOOKUP($B4654,Feuil2!$A$2:$G$720,2,FALSE)</f>
        <v>venom-drench</v>
      </c>
      <c r="D4654">
        <f>VLOOKUP($B4654,Feuil2!$A$2:$G$720,3,FALSE)</f>
        <v>6</v>
      </c>
      <c r="E4654">
        <f>VLOOKUP($B4654,Feuil2!$A$2:$G$720,4,FALSE)</f>
        <v>4</v>
      </c>
      <c r="F4654" t="str">
        <f>VLOOKUP($E4654,Feuil3!$A$2:$B$19,2,FALSE)</f>
        <v>poison</v>
      </c>
      <c r="G4654">
        <f>VLOOKUP($B4654,Feuil2!$A$2:$G$720,5,FALSE)</f>
        <v>0</v>
      </c>
      <c r="H4654">
        <f>VLOOKUP($B4654,Feuil2!$A$2:$G$720,6,FALSE)</f>
        <v>20</v>
      </c>
      <c r="I4654">
        <f>VLOOKUP($B4654,Feuil2!$A$2:$G$720,7,FALSE)</f>
        <v>100</v>
      </c>
      <c r="J4654">
        <f>VLOOKUP($B4654,Feuil2!$A$2:$J$720,10,FALSE)</f>
        <v>1</v>
      </c>
      <c r="K4654" t="str">
        <f>VLOOKUP(J4654,move_damage_classes!$B$2:$C$4,2,FALSE)</f>
        <v>status</v>
      </c>
    </row>
    <row r="4655" spans="1:11" x14ac:dyDescent="0.25">
      <c r="A4655">
        <v>318</v>
      </c>
      <c r="B4655">
        <v>36</v>
      </c>
      <c r="C4655" t="str">
        <f>VLOOKUP($B4655,Feuil2!$A$2:$G$720,2,FALSE)</f>
        <v>take-down</v>
      </c>
      <c r="D4655">
        <f>VLOOKUP($B4655,Feuil2!$A$2:$G$720,3,FALSE)</f>
        <v>1</v>
      </c>
      <c r="E4655">
        <f>VLOOKUP($B4655,Feuil2!$A$2:$G$720,4,FALSE)</f>
        <v>1</v>
      </c>
      <c r="F4655" t="str">
        <f>VLOOKUP($E4655,Feuil3!$A$2:$B$19,2,FALSE)</f>
        <v>normal</v>
      </c>
      <c r="G4655">
        <f>VLOOKUP($B4655,Feuil2!$A$2:$G$720,5,FALSE)</f>
        <v>90</v>
      </c>
      <c r="H4655">
        <f>VLOOKUP($B4655,Feuil2!$A$2:$G$720,6,FALSE)</f>
        <v>20</v>
      </c>
      <c r="I4655">
        <f>VLOOKUP($B4655,Feuil2!$A$2:$G$720,7,FALSE)</f>
        <v>85</v>
      </c>
      <c r="J4655">
        <f>VLOOKUP($B4655,Feuil2!$A$2:$J$720,10,FALSE)</f>
        <v>2</v>
      </c>
      <c r="K4655" t="str">
        <f>VLOOKUP(J4655,move_damage_classes!$B$2:$C$4,2,FALSE)</f>
        <v>physical</v>
      </c>
    </row>
    <row r="4656" spans="1:11" x14ac:dyDescent="0.25">
      <c r="A4656">
        <v>318</v>
      </c>
      <c r="B4656">
        <v>43</v>
      </c>
      <c r="C4656" t="str">
        <f>VLOOKUP($B4656,Feuil2!$A$2:$G$720,2,FALSE)</f>
        <v>leer</v>
      </c>
      <c r="D4656">
        <f>VLOOKUP($B4656,Feuil2!$A$2:$G$720,3,FALSE)</f>
        <v>1</v>
      </c>
      <c r="E4656">
        <f>VLOOKUP($B4656,Feuil2!$A$2:$G$720,4,FALSE)</f>
        <v>1</v>
      </c>
      <c r="F4656" t="str">
        <f>VLOOKUP($E4656,Feuil3!$A$2:$B$19,2,FALSE)</f>
        <v>normal</v>
      </c>
      <c r="G4656">
        <f>VLOOKUP($B4656,Feuil2!$A$2:$G$720,5,FALSE)</f>
        <v>0</v>
      </c>
      <c r="H4656">
        <f>VLOOKUP($B4656,Feuil2!$A$2:$G$720,6,FALSE)</f>
        <v>30</v>
      </c>
      <c r="I4656">
        <f>VLOOKUP($B4656,Feuil2!$A$2:$G$720,7,FALSE)</f>
        <v>100</v>
      </c>
      <c r="J4656">
        <f>VLOOKUP($B4656,Feuil2!$A$2:$J$720,10,FALSE)</f>
        <v>1</v>
      </c>
      <c r="K4656" t="str">
        <f>VLOOKUP(J4656,move_damage_classes!$B$2:$C$4,2,FALSE)</f>
        <v>status</v>
      </c>
    </row>
    <row r="4657" spans="1:11" x14ac:dyDescent="0.25">
      <c r="A4657">
        <v>318</v>
      </c>
      <c r="B4657">
        <v>44</v>
      </c>
      <c r="C4657" t="str">
        <f>VLOOKUP($B4657,Feuil2!$A$2:$G$720,2,FALSE)</f>
        <v>bite</v>
      </c>
      <c r="D4657">
        <f>VLOOKUP($B4657,Feuil2!$A$2:$G$720,3,FALSE)</f>
        <v>1</v>
      </c>
      <c r="E4657">
        <f>VLOOKUP($B4657,Feuil2!$A$2:$G$720,4,FALSE)</f>
        <v>17</v>
      </c>
      <c r="F4657" t="str">
        <f>VLOOKUP($E4657,Feuil3!$A$2:$B$19,2,FALSE)</f>
        <v>dark</v>
      </c>
      <c r="G4657">
        <f>VLOOKUP($B4657,Feuil2!$A$2:$G$720,5,FALSE)</f>
        <v>60</v>
      </c>
      <c r="H4657">
        <f>VLOOKUP($B4657,Feuil2!$A$2:$G$720,6,FALSE)</f>
        <v>25</v>
      </c>
      <c r="I4657">
        <f>VLOOKUP($B4657,Feuil2!$A$2:$G$720,7,FALSE)</f>
        <v>100</v>
      </c>
      <c r="J4657">
        <f>VLOOKUP($B4657,Feuil2!$A$2:$J$720,10,FALSE)</f>
        <v>2</v>
      </c>
      <c r="K4657" t="str">
        <f>VLOOKUP(J4657,move_damage_classes!$B$2:$C$4,2,FALSE)</f>
        <v>physical</v>
      </c>
    </row>
    <row r="4658" spans="1:11" x14ac:dyDescent="0.25">
      <c r="A4658">
        <v>318</v>
      </c>
      <c r="B4658">
        <v>97</v>
      </c>
      <c r="C4658" t="str">
        <f>VLOOKUP($B4658,Feuil2!$A$2:$G$720,2,FALSE)</f>
        <v>agility</v>
      </c>
      <c r="D4658">
        <f>VLOOKUP($B4658,Feuil2!$A$2:$G$720,3,FALSE)</f>
        <v>1</v>
      </c>
      <c r="E4658">
        <f>VLOOKUP($B4658,Feuil2!$A$2:$G$720,4,FALSE)</f>
        <v>14</v>
      </c>
      <c r="F4658" t="str">
        <f>VLOOKUP($E4658,Feuil3!$A$2:$B$19,2,FALSE)</f>
        <v>psychic</v>
      </c>
      <c r="G4658">
        <f>VLOOKUP($B4658,Feuil2!$A$2:$G$720,5,FALSE)</f>
        <v>0</v>
      </c>
      <c r="H4658">
        <f>VLOOKUP($B4658,Feuil2!$A$2:$G$720,6,FALSE)</f>
        <v>30</v>
      </c>
      <c r="I4658">
        <f>VLOOKUP($B4658,Feuil2!$A$2:$G$720,7,FALSE)</f>
        <v>0</v>
      </c>
      <c r="J4658">
        <f>VLOOKUP($B4658,Feuil2!$A$2:$J$720,10,FALSE)</f>
        <v>1</v>
      </c>
      <c r="K4658" t="str">
        <f>VLOOKUP(J4658,move_damage_classes!$B$2:$C$4,2,FALSE)</f>
        <v>status</v>
      </c>
    </row>
    <row r="4659" spans="1:11" x14ac:dyDescent="0.25">
      <c r="A4659">
        <v>318</v>
      </c>
      <c r="B4659">
        <v>99</v>
      </c>
      <c r="C4659" t="str">
        <f>VLOOKUP($B4659,Feuil2!$A$2:$G$720,2,FALSE)</f>
        <v>rage</v>
      </c>
      <c r="D4659">
        <f>VLOOKUP($B4659,Feuil2!$A$2:$G$720,3,FALSE)</f>
        <v>1</v>
      </c>
      <c r="E4659">
        <f>VLOOKUP($B4659,Feuil2!$A$2:$G$720,4,FALSE)</f>
        <v>1</v>
      </c>
      <c r="F4659" t="str">
        <f>VLOOKUP($E4659,Feuil3!$A$2:$B$19,2,FALSE)</f>
        <v>normal</v>
      </c>
      <c r="G4659">
        <f>VLOOKUP($B4659,Feuil2!$A$2:$G$720,5,FALSE)</f>
        <v>20</v>
      </c>
      <c r="H4659">
        <f>VLOOKUP($B4659,Feuil2!$A$2:$G$720,6,FALSE)</f>
        <v>20</v>
      </c>
      <c r="I4659">
        <f>VLOOKUP($B4659,Feuil2!$A$2:$G$720,7,FALSE)</f>
        <v>100</v>
      </c>
      <c r="J4659">
        <f>VLOOKUP($B4659,Feuil2!$A$2:$J$720,10,FALSE)</f>
        <v>2</v>
      </c>
      <c r="K4659" t="str">
        <f>VLOOKUP(J4659,move_damage_classes!$B$2:$C$4,2,FALSE)</f>
        <v>physical</v>
      </c>
    </row>
    <row r="4660" spans="1:11" x14ac:dyDescent="0.25">
      <c r="A4660">
        <v>318</v>
      </c>
      <c r="B4660">
        <v>103</v>
      </c>
      <c r="C4660" t="str">
        <f>VLOOKUP($B4660,Feuil2!$A$2:$G$720,2,FALSE)</f>
        <v>screech</v>
      </c>
      <c r="D4660">
        <f>VLOOKUP($B4660,Feuil2!$A$2:$G$720,3,FALSE)</f>
        <v>1</v>
      </c>
      <c r="E4660">
        <f>VLOOKUP($B4660,Feuil2!$A$2:$G$720,4,FALSE)</f>
        <v>1</v>
      </c>
      <c r="F4660" t="str">
        <f>VLOOKUP($E4660,Feuil3!$A$2:$B$19,2,FALSE)</f>
        <v>normal</v>
      </c>
      <c r="G4660">
        <f>VLOOKUP($B4660,Feuil2!$A$2:$G$720,5,FALSE)</f>
        <v>0</v>
      </c>
      <c r="H4660">
        <f>VLOOKUP($B4660,Feuil2!$A$2:$G$720,6,FALSE)</f>
        <v>40</v>
      </c>
      <c r="I4660">
        <f>VLOOKUP($B4660,Feuil2!$A$2:$G$720,7,FALSE)</f>
        <v>85</v>
      </c>
      <c r="J4660">
        <f>VLOOKUP($B4660,Feuil2!$A$2:$J$720,10,FALSE)</f>
        <v>1</v>
      </c>
      <c r="K4660" t="str">
        <f>VLOOKUP(J4660,move_damage_classes!$B$2:$C$4,2,FALSE)</f>
        <v>status</v>
      </c>
    </row>
    <row r="4661" spans="1:11" x14ac:dyDescent="0.25">
      <c r="A4661">
        <v>318</v>
      </c>
      <c r="B4661">
        <v>116</v>
      </c>
      <c r="C4661" t="str">
        <f>VLOOKUP($B4661,Feuil2!$A$2:$G$720,2,FALSE)</f>
        <v>focus-energy</v>
      </c>
      <c r="D4661">
        <f>VLOOKUP($B4661,Feuil2!$A$2:$G$720,3,FALSE)</f>
        <v>1</v>
      </c>
      <c r="E4661">
        <f>VLOOKUP($B4661,Feuil2!$A$2:$G$720,4,FALSE)</f>
        <v>1</v>
      </c>
      <c r="F4661" t="str">
        <f>VLOOKUP($E4661,Feuil3!$A$2:$B$19,2,FALSE)</f>
        <v>normal</v>
      </c>
      <c r="G4661">
        <f>VLOOKUP($B4661,Feuil2!$A$2:$G$720,5,FALSE)</f>
        <v>0</v>
      </c>
      <c r="H4661">
        <f>VLOOKUP($B4661,Feuil2!$A$2:$G$720,6,FALSE)</f>
        <v>30</v>
      </c>
      <c r="I4661">
        <f>VLOOKUP($B4661,Feuil2!$A$2:$G$720,7,FALSE)</f>
        <v>0</v>
      </c>
      <c r="J4661">
        <f>VLOOKUP($B4661,Feuil2!$A$2:$J$720,10,FALSE)</f>
        <v>1</v>
      </c>
      <c r="K4661" t="str">
        <f>VLOOKUP(J4661,move_damage_classes!$B$2:$C$4,2,FALSE)</f>
        <v>status</v>
      </c>
    </row>
    <row r="4662" spans="1:11" x14ac:dyDescent="0.25">
      <c r="A4662">
        <v>318</v>
      </c>
      <c r="B4662">
        <v>184</v>
      </c>
      <c r="C4662" t="str">
        <f>VLOOKUP($B4662,Feuil2!$A$2:$G$720,2,FALSE)</f>
        <v>scary-face</v>
      </c>
      <c r="D4662">
        <f>VLOOKUP($B4662,Feuil2!$A$2:$G$720,3,FALSE)</f>
        <v>2</v>
      </c>
      <c r="E4662">
        <f>VLOOKUP($B4662,Feuil2!$A$2:$G$720,4,FALSE)</f>
        <v>1</v>
      </c>
      <c r="F4662" t="str">
        <f>VLOOKUP($E4662,Feuil3!$A$2:$B$19,2,FALSE)</f>
        <v>normal</v>
      </c>
      <c r="G4662">
        <f>VLOOKUP($B4662,Feuil2!$A$2:$G$720,5,FALSE)</f>
        <v>0</v>
      </c>
      <c r="H4662">
        <f>VLOOKUP($B4662,Feuil2!$A$2:$G$720,6,FALSE)</f>
        <v>10</v>
      </c>
      <c r="I4662">
        <f>VLOOKUP($B4662,Feuil2!$A$2:$G$720,7,FALSE)</f>
        <v>100</v>
      </c>
      <c r="J4662">
        <f>VLOOKUP($B4662,Feuil2!$A$2:$J$720,10,FALSE)</f>
        <v>1</v>
      </c>
      <c r="K4662" t="str">
        <f>VLOOKUP(J4662,move_damage_classes!$B$2:$C$4,2,FALSE)</f>
        <v>status</v>
      </c>
    </row>
    <row r="4663" spans="1:11" x14ac:dyDescent="0.25">
      <c r="A4663">
        <v>318</v>
      </c>
      <c r="B4663">
        <v>207</v>
      </c>
      <c r="C4663" t="str">
        <f>VLOOKUP($B4663,Feuil2!$A$2:$G$720,2,FALSE)</f>
        <v>swagger</v>
      </c>
      <c r="D4663">
        <f>VLOOKUP($B4663,Feuil2!$A$2:$G$720,3,FALSE)</f>
        <v>2</v>
      </c>
      <c r="E4663">
        <f>VLOOKUP($B4663,Feuil2!$A$2:$G$720,4,FALSE)</f>
        <v>1</v>
      </c>
      <c r="F4663" t="str">
        <f>VLOOKUP($E4663,Feuil3!$A$2:$B$19,2,FALSE)</f>
        <v>normal</v>
      </c>
      <c r="G4663">
        <f>VLOOKUP($B4663,Feuil2!$A$2:$G$720,5,FALSE)</f>
        <v>0</v>
      </c>
      <c r="H4663">
        <f>VLOOKUP($B4663,Feuil2!$A$2:$G$720,6,FALSE)</f>
        <v>15</v>
      </c>
      <c r="I4663">
        <f>VLOOKUP($B4663,Feuil2!$A$2:$G$720,7,FALSE)</f>
        <v>85</v>
      </c>
      <c r="J4663">
        <f>VLOOKUP($B4663,Feuil2!$A$2:$J$720,10,FALSE)</f>
        <v>1</v>
      </c>
      <c r="K4663" t="str">
        <f>VLOOKUP(J4663,move_damage_classes!$B$2:$C$4,2,FALSE)</f>
        <v>status</v>
      </c>
    </row>
    <row r="4664" spans="1:11" x14ac:dyDescent="0.25">
      <c r="A4664">
        <v>318</v>
      </c>
      <c r="B4664">
        <v>242</v>
      </c>
      <c r="C4664" t="str">
        <f>VLOOKUP($B4664,Feuil2!$A$2:$G$720,2,FALSE)</f>
        <v>crunch</v>
      </c>
      <c r="D4664">
        <f>VLOOKUP($B4664,Feuil2!$A$2:$G$720,3,FALSE)</f>
        <v>2</v>
      </c>
      <c r="E4664">
        <f>VLOOKUP($B4664,Feuil2!$A$2:$G$720,4,FALSE)</f>
        <v>17</v>
      </c>
      <c r="F4664" t="str">
        <f>VLOOKUP($E4664,Feuil3!$A$2:$B$19,2,FALSE)</f>
        <v>dark</v>
      </c>
      <c r="G4664">
        <f>VLOOKUP($B4664,Feuil2!$A$2:$G$720,5,FALSE)</f>
        <v>80</v>
      </c>
      <c r="H4664">
        <f>VLOOKUP($B4664,Feuil2!$A$2:$G$720,6,FALSE)</f>
        <v>15</v>
      </c>
      <c r="I4664">
        <f>VLOOKUP($B4664,Feuil2!$A$2:$G$720,7,FALSE)</f>
        <v>100</v>
      </c>
      <c r="J4664">
        <f>VLOOKUP($B4664,Feuil2!$A$2:$J$720,10,FALSE)</f>
        <v>2</v>
      </c>
      <c r="K4664" t="str">
        <f>VLOOKUP(J4664,move_damage_classes!$B$2:$C$4,2,FALSE)</f>
        <v>physical</v>
      </c>
    </row>
    <row r="4665" spans="1:11" x14ac:dyDescent="0.25">
      <c r="A4665">
        <v>318</v>
      </c>
      <c r="B4665">
        <v>305</v>
      </c>
      <c r="C4665" t="str">
        <f>VLOOKUP($B4665,Feuil2!$A$2:$G$720,2,FALSE)</f>
        <v>poison-fang</v>
      </c>
      <c r="D4665">
        <f>VLOOKUP($B4665,Feuil2!$A$2:$G$720,3,FALSE)</f>
        <v>3</v>
      </c>
      <c r="E4665">
        <f>VLOOKUP($B4665,Feuil2!$A$2:$G$720,4,FALSE)</f>
        <v>4</v>
      </c>
      <c r="F4665" t="str">
        <f>VLOOKUP($E4665,Feuil3!$A$2:$B$19,2,FALSE)</f>
        <v>poison</v>
      </c>
      <c r="G4665">
        <f>VLOOKUP($B4665,Feuil2!$A$2:$G$720,5,FALSE)</f>
        <v>50</v>
      </c>
      <c r="H4665">
        <f>VLOOKUP($B4665,Feuil2!$A$2:$G$720,6,FALSE)</f>
        <v>15</v>
      </c>
      <c r="I4665">
        <f>VLOOKUP($B4665,Feuil2!$A$2:$G$720,7,FALSE)</f>
        <v>100</v>
      </c>
      <c r="J4665">
        <f>VLOOKUP($B4665,Feuil2!$A$2:$J$720,10,FALSE)</f>
        <v>2</v>
      </c>
      <c r="K4665" t="str">
        <f>VLOOKUP(J4665,move_damage_classes!$B$2:$C$4,2,FALSE)</f>
        <v>physical</v>
      </c>
    </row>
    <row r="4666" spans="1:11" x14ac:dyDescent="0.25">
      <c r="A4666">
        <v>318</v>
      </c>
      <c r="B4666">
        <v>372</v>
      </c>
      <c r="C4666" t="str">
        <f>VLOOKUP($B4666,Feuil2!$A$2:$G$720,2,FALSE)</f>
        <v>assurance</v>
      </c>
      <c r="D4666">
        <f>VLOOKUP($B4666,Feuil2!$A$2:$G$720,3,FALSE)</f>
        <v>4</v>
      </c>
      <c r="E4666">
        <f>VLOOKUP($B4666,Feuil2!$A$2:$G$720,4,FALSE)</f>
        <v>17</v>
      </c>
      <c r="F4666" t="str">
        <f>VLOOKUP($E4666,Feuil3!$A$2:$B$19,2,FALSE)</f>
        <v>dark</v>
      </c>
      <c r="G4666">
        <f>VLOOKUP($B4666,Feuil2!$A$2:$G$720,5,FALSE)</f>
        <v>60</v>
      </c>
      <c r="H4666">
        <f>VLOOKUP($B4666,Feuil2!$A$2:$G$720,6,FALSE)</f>
        <v>10</v>
      </c>
      <c r="I4666">
        <f>VLOOKUP($B4666,Feuil2!$A$2:$G$720,7,FALSE)</f>
        <v>100</v>
      </c>
      <c r="J4666">
        <f>VLOOKUP($B4666,Feuil2!$A$2:$J$720,10,FALSE)</f>
        <v>2</v>
      </c>
      <c r="K4666" t="str">
        <f>VLOOKUP(J4666,move_damage_classes!$B$2:$C$4,2,FALSE)</f>
        <v>physical</v>
      </c>
    </row>
    <row r="4667" spans="1:11" x14ac:dyDescent="0.25">
      <c r="A4667">
        <v>318</v>
      </c>
      <c r="B4667">
        <v>423</v>
      </c>
      <c r="C4667" t="str">
        <f>VLOOKUP($B4667,Feuil2!$A$2:$G$720,2,FALSE)</f>
        <v>ice-fang</v>
      </c>
      <c r="D4667">
        <f>VLOOKUP($B4667,Feuil2!$A$2:$G$720,3,FALSE)</f>
        <v>4</v>
      </c>
      <c r="E4667">
        <f>VLOOKUP($B4667,Feuil2!$A$2:$G$720,4,FALSE)</f>
        <v>15</v>
      </c>
      <c r="F4667" t="str">
        <f>VLOOKUP($E4667,Feuil3!$A$2:$B$19,2,FALSE)</f>
        <v>ice</v>
      </c>
      <c r="G4667">
        <f>VLOOKUP($B4667,Feuil2!$A$2:$G$720,5,FALSE)</f>
        <v>65</v>
      </c>
      <c r="H4667">
        <f>VLOOKUP($B4667,Feuil2!$A$2:$G$720,6,FALSE)</f>
        <v>15</v>
      </c>
      <c r="I4667">
        <f>VLOOKUP($B4667,Feuil2!$A$2:$G$720,7,FALSE)</f>
        <v>95</v>
      </c>
      <c r="J4667">
        <f>VLOOKUP($B4667,Feuil2!$A$2:$J$720,10,FALSE)</f>
        <v>2</v>
      </c>
      <c r="K4667" t="str">
        <f>VLOOKUP(J4667,move_damage_classes!$B$2:$C$4,2,FALSE)</f>
        <v>physical</v>
      </c>
    </row>
    <row r="4668" spans="1:11" x14ac:dyDescent="0.25">
      <c r="A4668">
        <v>318</v>
      </c>
      <c r="B4668">
        <v>453</v>
      </c>
      <c r="C4668" t="str">
        <f>VLOOKUP($B4668,Feuil2!$A$2:$G$720,2,FALSE)</f>
        <v>aqua-jet</v>
      </c>
      <c r="D4668">
        <f>VLOOKUP($B4668,Feuil2!$A$2:$G$720,3,FALSE)</f>
        <v>4</v>
      </c>
      <c r="E4668">
        <f>VLOOKUP($B4668,Feuil2!$A$2:$G$720,4,FALSE)</f>
        <v>11</v>
      </c>
      <c r="F4668" t="str">
        <f>VLOOKUP($E4668,Feuil3!$A$2:$B$19,2,FALSE)</f>
        <v>water</v>
      </c>
      <c r="G4668">
        <f>VLOOKUP($B4668,Feuil2!$A$2:$G$720,5,FALSE)</f>
        <v>40</v>
      </c>
      <c r="H4668">
        <f>VLOOKUP($B4668,Feuil2!$A$2:$G$720,6,FALSE)</f>
        <v>20</v>
      </c>
      <c r="I4668">
        <f>VLOOKUP($B4668,Feuil2!$A$2:$G$720,7,FALSE)</f>
        <v>100</v>
      </c>
      <c r="J4668">
        <f>VLOOKUP($B4668,Feuil2!$A$2:$J$720,10,FALSE)</f>
        <v>2</v>
      </c>
      <c r="K4668" t="str">
        <f>VLOOKUP(J4668,move_damage_classes!$B$2:$C$4,2,FALSE)</f>
        <v>physical</v>
      </c>
    </row>
    <row r="4669" spans="1:11" x14ac:dyDescent="0.25">
      <c r="A4669">
        <v>319</v>
      </c>
      <c r="B4669">
        <v>43</v>
      </c>
      <c r="C4669" t="str">
        <f>VLOOKUP($B4669,Feuil2!$A$2:$G$720,2,FALSE)</f>
        <v>leer</v>
      </c>
      <c r="D4669">
        <f>VLOOKUP($B4669,Feuil2!$A$2:$G$720,3,FALSE)</f>
        <v>1</v>
      </c>
      <c r="E4669">
        <f>VLOOKUP($B4669,Feuil2!$A$2:$G$720,4,FALSE)</f>
        <v>1</v>
      </c>
      <c r="F4669" t="str">
        <f>VLOOKUP($E4669,Feuil3!$A$2:$B$19,2,FALSE)</f>
        <v>normal</v>
      </c>
      <c r="G4669">
        <f>VLOOKUP($B4669,Feuil2!$A$2:$G$720,5,FALSE)</f>
        <v>0</v>
      </c>
      <c r="H4669">
        <f>VLOOKUP($B4669,Feuil2!$A$2:$G$720,6,FALSE)</f>
        <v>30</v>
      </c>
      <c r="I4669">
        <f>VLOOKUP($B4669,Feuil2!$A$2:$G$720,7,FALSE)</f>
        <v>100</v>
      </c>
      <c r="J4669">
        <f>VLOOKUP($B4669,Feuil2!$A$2:$J$720,10,FALSE)</f>
        <v>1</v>
      </c>
      <c r="K4669" t="str">
        <f>VLOOKUP(J4669,move_damage_classes!$B$2:$C$4,2,FALSE)</f>
        <v>status</v>
      </c>
    </row>
    <row r="4670" spans="1:11" x14ac:dyDescent="0.25">
      <c r="A4670">
        <v>319</v>
      </c>
      <c r="B4670">
        <v>44</v>
      </c>
      <c r="C4670" t="str">
        <f>VLOOKUP($B4670,Feuil2!$A$2:$G$720,2,FALSE)</f>
        <v>bite</v>
      </c>
      <c r="D4670">
        <f>VLOOKUP($B4670,Feuil2!$A$2:$G$720,3,FALSE)</f>
        <v>1</v>
      </c>
      <c r="E4670">
        <f>VLOOKUP($B4670,Feuil2!$A$2:$G$720,4,FALSE)</f>
        <v>17</v>
      </c>
      <c r="F4670" t="str">
        <f>VLOOKUP($E4670,Feuil3!$A$2:$B$19,2,FALSE)</f>
        <v>dark</v>
      </c>
      <c r="G4670">
        <f>VLOOKUP($B4670,Feuil2!$A$2:$G$720,5,FALSE)</f>
        <v>60</v>
      </c>
      <c r="H4670">
        <f>VLOOKUP($B4670,Feuil2!$A$2:$G$720,6,FALSE)</f>
        <v>25</v>
      </c>
      <c r="I4670">
        <f>VLOOKUP($B4670,Feuil2!$A$2:$G$720,7,FALSE)</f>
        <v>100</v>
      </c>
      <c r="J4670">
        <f>VLOOKUP($B4670,Feuil2!$A$2:$J$720,10,FALSE)</f>
        <v>2</v>
      </c>
      <c r="K4670" t="str">
        <f>VLOOKUP(J4670,move_damage_classes!$B$2:$C$4,2,FALSE)</f>
        <v>physical</v>
      </c>
    </row>
    <row r="4671" spans="1:11" x14ac:dyDescent="0.25">
      <c r="A4671">
        <v>319</v>
      </c>
      <c r="B4671">
        <v>97</v>
      </c>
      <c r="C4671" t="str">
        <f>VLOOKUP($B4671,Feuil2!$A$2:$G$720,2,FALSE)</f>
        <v>agility</v>
      </c>
      <c r="D4671">
        <f>VLOOKUP($B4671,Feuil2!$A$2:$G$720,3,FALSE)</f>
        <v>1</v>
      </c>
      <c r="E4671">
        <f>VLOOKUP($B4671,Feuil2!$A$2:$G$720,4,FALSE)</f>
        <v>14</v>
      </c>
      <c r="F4671" t="str">
        <f>VLOOKUP($E4671,Feuil3!$A$2:$B$19,2,FALSE)</f>
        <v>psychic</v>
      </c>
      <c r="G4671">
        <f>VLOOKUP($B4671,Feuil2!$A$2:$G$720,5,FALSE)</f>
        <v>0</v>
      </c>
      <c r="H4671">
        <f>VLOOKUP($B4671,Feuil2!$A$2:$G$720,6,FALSE)</f>
        <v>30</v>
      </c>
      <c r="I4671">
        <f>VLOOKUP($B4671,Feuil2!$A$2:$G$720,7,FALSE)</f>
        <v>0</v>
      </c>
      <c r="J4671">
        <f>VLOOKUP($B4671,Feuil2!$A$2:$J$720,10,FALSE)</f>
        <v>1</v>
      </c>
      <c r="K4671" t="str">
        <f>VLOOKUP(J4671,move_damage_classes!$B$2:$C$4,2,FALSE)</f>
        <v>status</v>
      </c>
    </row>
    <row r="4672" spans="1:11" x14ac:dyDescent="0.25">
      <c r="A4672">
        <v>319</v>
      </c>
      <c r="B4672">
        <v>99</v>
      </c>
      <c r="C4672" t="str">
        <f>VLOOKUP($B4672,Feuil2!$A$2:$G$720,2,FALSE)</f>
        <v>rage</v>
      </c>
      <c r="D4672">
        <f>VLOOKUP($B4672,Feuil2!$A$2:$G$720,3,FALSE)</f>
        <v>1</v>
      </c>
      <c r="E4672">
        <f>VLOOKUP($B4672,Feuil2!$A$2:$G$720,4,FALSE)</f>
        <v>1</v>
      </c>
      <c r="F4672" t="str">
        <f>VLOOKUP($E4672,Feuil3!$A$2:$B$19,2,FALSE)</f>
        <v>normal</v>
      </c>
      <c r="G4672">
        <f>VLOOKUP($B4672,Feuil2!$A$2:$G$720,5,FALSE)</f>
        <v>20</v>
      </c>
      <c r="H4672">
        <f>VLOOKUP($B4672,Feuil2!$A$2:$G$720,6,FALSE)</f>
        <v>20</v>
      </c>
      <c r="I4672">
        <f>VLOOKUP($B4672,Feuil2!$A$2:$G$720,7,FALSE)</f>
        <v>100</v>
      </c>
      <c r="J4672">
        <f>VLOOKUP($B4672,Feuil2!$A$2:$J$720,10,FALSE)</f>
        <v>2</v>
      </c>
      <c r="K4672" t="str">
        <f>VLOOKUP(J4672,move_damage_classes!$B$2:$C$4,2,FALSE)</f>
        <v>physical</v>
      </c>
    </row>
    <row r="4673" spans="1:11" x14ac:dyDescent="0.25">
      <c r="A4673">
        <v>319</v>
      </c>
      <c r="B4673">
        <v>103</v>
      </c>
      <c r="C4673" t="str">
        <f>VLOOKUP($B4673,Feuil2!$A$2:$G$720,2,FALSE)</f>
        <v>screech</v>
      </c>
      <c r="D4673">
        <f>VLOOKUP($B4673,Feuil2!$A$2:$G$720,3,FALSE)</f>
        <v>1</v>
      </c>
      <c r="E4673">
        <f>VLOOKUP($B4673,Feuil2!$A$2:$G$720,4,FALSE)</f>
        <v>1</v>
      </c>
      <c r="F4673" t="str">
        <f>VLOOKUP($E4673,Feuil3!$A$2:$B$19,2,FALSE)</f>
        <v>normal</v>
      </c>
      <c r="G4673">
        <f>VLOOKUP($B4673,Feuil2!$A$2:$G$720,5,FALSE)</f>
        <v>0</v>
      </c>
      <c r="H4673">
        <f>VLOOKUP($B4673,Feuil2!$A$2:$G$720,6,FALSE)</f>
        <v>40</v>
      </c>
      <c r="I4673">
        <f>VLOOKUP($B4673,Feuil2!$A$2:$G$720,7,FALSE)</f>
        <v>85</v>
      </c>
      <c r="J4673">
        <f>VLOOKUP($B4673,Feuil2!$A$2:$J$720,10,FALSE)</f>
        <v>1</v>
      </c>
      <c r="K4673" t="str">
        <f>VLOOKUP(J4673,move_damage_classes!$B$2:$C$4,2,FALSE)</f>
        <v>status</v>
      </c>
    </row>
    <row r="4674" spans="1:11" x14ac:dyDescent="0.25">
      <c r="A4674">
        <v>319</v>
      </c>
      <c r="B4674">
        <v>116</v>
      </c>
      <c r="C4674" t="str">
        <f>VLOOKUP($B4674,Feuil2!$A$2:$G$720,2,FALSE)</f>
        <v>focus-energy</v>
      </c>
      <c r="D4674">
        <f>VLOOKUP($B4674,Feuil2!$A$2:$G$720,3,FALSE)</f>
        <v>1</v>
      </c>
      <c r="E4674">
        <f>VLOOKUP($B4674,Feuil2!$A$2:$G$720,4,FALSE)</f>
        <v>1</v>
      </c>
      <c r="F4674" t="str">
        <f>VLOOKUP($E4674,Feuil3!$A$2:$B$19,2,FALSE)</f>
        <v>normal</v>
      </c>
      <c r="G4674">
        <f>VLOOKUP($B4674,Feuil2!$A$2:$G$720,5,FALSE)</f>
        <v>0</v>
      </c>
      <c r="H4674">
        <f>VLOOKUP($B4674,Feuil2!$A$2:$G$720,6,FALSE)</f>
        <v>30</v>
      </c>
      <c r="I4674">
        <f>VLOOKUP($B4674,Feuil2!$A$2:$G$720,7,FALSE)</f>
        <v>0</v>
      </c>
      <c r="J4674">
        <f>VLOOKUP($B4674,Feuil2!$A$2:$J$720,10,FALSE)</f>
        <v>1</v>
      </c>
      <c r="K4674" t="str">
        <f>VLOOKUP(J4674,move_damage_classes!$B$2:$C$4,2,FALSE)</f>
        <v>status</v>
      </c>
    </row>
    <row r="4675" spans="1:11" x14ac:dyDescent="0.25">
      <c r="A4675">
        <v>319</v>
      </c>
      <c r="B4675">
        <v>130</v>
      </c>
      <c r="C4675" t="str">
        <f>VLOOKUP($B4675,Feuil2!$A$2:$G$720,2,FALSE)</f>
        <v>skull-bash</v>
      </c>
      <c r="D4675">
        <f>VLOOKUP($B4675,Feuil2!$A$2:$G$720,3,FALSE)</f>
        <v>1</v>
      </c>
      <c r="E4675">
        <f>VLOOKUP($B4675,Feuil2!$A$2:$G$720,4,FALSE)</f>
        <v>1</v>
      </c>
      <c r="F4675" t="str">
        <f>VLOOKUP($E4675,Feuil3!$A$2:$B$19,2,FALSE)</f>
        <v>normal</v>
      </c>
      <c r="G4675">
        <f>VLOOKUP($B4675,Feuil2!$A$2:$G$720,5,FALSE)</f>
        <v>130</v>
      </c>
      <c r="H4675">
        <f>VLOOKUP($B4675,Feuil2!$A$2:$G$720,6,FALSE)</f>
        <v>10</v>
      </c>
      <c r="I4675">
        <f>VLOOKUP($B4675,Feuil2!$A$2:$G$720,7,FALSE)</f>
        <v>100</v>
      </c>
      <c r="J4675">
        <f>VLOOKUP($B4675,Feuil2!$A$2:$J$720,10,FALSE)</f>
        <v>2</v>
      </c>
      <c r="K4675" t="str">
        <f>VLOOKUP(J4675,move_damage_classes!$B$2:$C$4,2,FALSE)</f>
        <v>physical</v>
      </c>
    </row>
    <row r="4676" spans="1:11" x14ac:dyDescent="0.25">
      <c r="A4676">
        <v>319</v>
      </c>
      <c r="B4676">
        <v>163</v>
      </c>
      <c r="C4676" t="str">
        <f>VLOOKUP($B4676,Feuil2!$A$2:$G$720,2,FALSE)</f>
        <v>slash</v>
      </c>
      <c r="D4676">
        <f>VLOOKUP($B4676,Feuil2!$A$2:$G$720,3,FALSE)</f>
        <v>1</v>
      </c>
      <c r="E4676">
        <f>VLOOKUP($B4676,Feuil2!$A$2:$G$720,4,FALSE)</f>
        <v>1</v>
      </c>
      <c r="F4676" t="str">
        <f>VLOOKUP($E4676,Feuil3!$A$2:$B$19,2,FALSE)</f>
        <v>normal</v>
      </c>
      <c r="G4676">
        <f>VLOOKUP($B4676,Feuil2!$A$2:$G$720,5,FALSE)</f>
        <v>70</v>
      </c>
      <c r="H4676">
        <f>VLOOKUP($B4676,Feuil2!$A$2:$G$720,6,FALSE)</f>
        <v>20</v>
      </c>
      <c r="I4676">
        <f>VLOOKUP($B4676,Feuil2!$A$2:$G$720,7,FALSE)</f>
        <v>100</v>
      </c>
      <c r="J4676">
        <f>VLOOKUP($B4676,Feuil2!$A$2:$J$720,10,FALSE)</f>
        <v>2</v>
      </c>
      <c r="K4676" t="str">
        <f>VLOOKUP(J4676,move_damage_classes!$B$2:$C$4,2,FALSE)</f>
        <v>physical</v>
      </c>
    </row>
    <row r="4677" spans="1:11" x14ac:dyDescent="0.25">
      <c r="A4677">
        <v>319</v>
      </c>
      <c r="B4677">
        <v>184</v>
      </c>
      <c r="C4677" t="str">
        <f>VLOOKUP($B4677,Feuil2!$A$2:$G$720,2,FALSE)</f>
        <v>scary-face</v>
      </c>
      <c r="D4677">
        <f>VLOOKUP($B4677,Feuil2!$A$2:$G$720,3,FALSE)</f>
        <v>2</v>
      </c>
      <c r="E4677">
        <f>VLOOKUP($B4677,Feuil2!$A$2:$G$720,4,FALSE)</f>
        <v>1</v>
      </c>
      <c r="F4677" t="str">
        <f>VLOOKUP($E4677,Feuil3!$A$2:$B$19,2,FALSE)</f>
        <v>normal</v>
      </c>
      <c r="G4677">
        <f>VLOOKUP($B4677,Feuil2!$A$2:$G$720,5,FALSE)</f>
        <v>0</v>
      </c>
      <c r="H4677">
        <f>VLOOKUP($B4677,Feuil2!$A$2:$G$720,6,FALSE)</f>
        <v>10</v>
      </c>
      <c r="I4677">
        <f>VLOOKUP($B4677,Feuil2!$A$2:$G$720,7,FALSE)</f>
        <v>100</v>
      </c>
      <c r="J4677">
        <f>VLOOKUP($B4677,Feuil2!$A$2:$J$720,10,FALSE)</f>
        <v>1</v>
      </c>
      <c r="K4677" t="str">
        <f>VLOOKUP(J4677,move_damage_classes!$B$2:$C$4,2,FALSE)</f>
        <v>status</v>
      </c>
    </row>
    <row r="4678" spans="1:11" x14ac:dyDescent="0.25">
      <c r="A4678">
        <v>319</v>
      </c>
      <c r="B4678">
        <v>207</v>
      </c>
      <c r="C4678" t="str">
        <f>VLOOKUP($B4678,Feuil2!$A$2:$G$720,2,FALSE)</f>
        <v>swagger</v>
      </c>
      <c r="D4678">
        <f>VLOOKUP($B4678,Feuil2!$A$2:$G$720,3,FALSE)</f>
        <v>2</v>
      </c>
      <c r="E4678">
        <f>VLOOKUP($B4678,Feuil2!$A$2:$G$720,4,FALSE)</f>
        <v>1</v>
      </c>
      <c r="F4678" t="str">
        <f>VLOOKUP($E4678,Feuil3!$A$2:$B$19,2,FALSE)</f>
        <v>normal</v>
      </c>
      <c r="G4678">
        <f>VLOOKUP($B4678,Feuil2!$A$2:$G$720,5,FALSE)</f>
        <v>0</v>
      </c>
      <c r="H4678">
        <f>VLOOKUP($B4678,Feuil2!$A$2:$G$720,6,FALSE)</f>
        <v>15</v>
      </c>
      <c r="I4678">
        <f>VLOOKUP($B4678,Feuil2!$A$2:$G$720,7,FALSE)</f>
        <v>85</v>
      </c>
      <c r="J4678">
        <f>VLOOKUP($B4678,Feuil2!$A$2:$J$720,10,FALSE)</f>
        <v>1</v>
      </c>
      <c r="K4678" t="str">
        <f>VLOOKUP(J4678,move_damage_classes!$B$2:$C$4,2,FALSE)</f>
        <v>status</v>
      </c>
    </row>
    <row r="4679" spans="1:11" x14ac:dyDescent="0.25">
      <c r="A4679">
        <v>319</v>
      </c>
      <c r="B4679">
        <v>242</v>
      </c>
      <c r="C4679" t="str">
        <f>VLOOKUP($B4679,Feuil2!$A$2:$G$720,2,FALSE)</f>
        <v>crunch</v>
      </c>
      <c r="D4679">
        <f>VLOOKUP($B4679,Feuil2!$A$2:$G$720,3,FALSE)</f>
        <v>2</v>
      </c>
      <c r="E4679">
        <f>VLOOKUP($B4679,Feuil2!$A$2:$G$720,4,FALSE)</f>
        <v>17</v>
      </c>
      <c r="F4679" t="str">
        <f>VLOOKUP($E4679,Feuil3!$A$2:$B$19,2,FALSE)</f>
        <v>dark</v>
      </c>
      <c r="G4679">
        <f>VLOOKUP($B4679,Feuil2!$A$2:$G$720,5,FALSE)</f>
        <v>80</v>
      </c>
      <c r="H4679">
        <f>VLOOKUP($B4679,Feuil2!$A$2:$G$720,6,FALSE)</f>
        <v>15</v>
      </c>
      <c r="I4679">
        <f>VLOOKUP($B4679,Feuil2!$A$2:$G$720,7,FALSE)</f>
        <v>100</v>
      </c>
      <c r="J4679">
        <f>VLOOKUP($B4679,Feuil2!$A$2:$J$720,10,FALSE)</f>
        <v>2</v>
      </c>
      <c r="K4679" t="str">
        <f>VLOOKUP(J4679,move_damage_classes!$B$2:$C$4,2,FALSE)</f>
        <v>physical</v>
      </c>
    </row>
    <row r="4680" spans="1:11" x14ac:dyDescent="0.25">
      <c r="A4680">
        <v>319</v>
      </c>
      <c r="B4680">
        <v>269</v>
      </c>
      <c r="C4680" t="str">
        <f>VLOOKUP($B4680,Feuil2!$A$2:$G$720,2,FALSE)</f>
        <v>taunt</v>
      </c>
      <c r="D4680">
        <f>VLOOKUP($B4680,Feuil2!$A$2:$G$720,3,FALSE)</f>
        <v>3</v>
      </c>
      <c r="E4680">
        <f>VLOOKUP($B4680,Feuil2!$A$2:$G$720,4,FALSE)</f>
        <v>17</v>
      </c>
      <c r="F4680" t="str">
        <f>VLOOKUP($E4680,Feuil3!$A$2:$B$19,2,FALSE)</f>
        <v>dark</v>
      </c>
      <c r="G4680">
        <f>VLOOKUP($B4680,Feuil2!$A$2:$G$720,5,FALSE)</f>
        <v>0</v>
      </c>
      <c r="H4680">
        <f>VLOOKUP($B4680,Feuil2!$A$2:$G$720,6,FALSE)</f>
        <v>20</v>
      </c>
      <c r="I4680">
        <f>VLOOKUP($B4680,Feuil2!$A$2:$G$720,7,FALSE)</f>
        <v>100</v>
      </c>
      <c r="J4680">
        <f>VLOOKUP($B4680,Feuil2!$A$2:$J$720,10,FALSE)</f>
        <v>1</v>
      </c>
      <c r="K4680" t="str">
        <f>VLOOKUP(J4680,move_damage_classes!$B$2:$C$4,2,FALSE)</f>
        <v>status</v>
      </c>
    </row>
    <row r="4681" spans="1:11" x14ac:dyDescent="0.25">
      <c r="A4681">
        <v>319</v>
      </c>
      <c r="B4681">
        <v>305</v>
      </c>
      <c r="C4681" t="str">
        <f>VLOOKUP($B4681,Feuil2!$A$2:$G$720,2,FALSE)</f>
        <v>poison-fang</v>
      </c>
      <c r="D4681">
        <f>VLOOKUP($B4681,Feuil2!$A$2:$G$720,3,FALSE)</f>
        <v>3</v>
      </c>
      <c r="E4681">
        <f>VLOOKUP($B4681,Feuil2!$A$2:$G$720,4,FALSE)</f>
        <v>4</v>
      </c>
      <c r="F4681" t="str">
        <f>VLOOKUP($E4681,Feuil3!$A$2:$B$19,2,FALSE)</f>
        <v>poison</v>
      </c>
      <c r="G4681">
        <f>VLOOKUP($B4681,Feuil2!$A$2:$G$720,5,FALSE)</f>
        <v>50</v>
      </c>
      <c r="H4681">
        <f>VLOOKUP($B4681,Feuil2!$A$2:$G$720,6,FALSE)</f>
        <v>15</v>
      </c>
      <c r="I4681">
        <f>VLOOKUP($B4681,Feuil2!$A$2:$G$720,7,FALSE)</f>
        <v>100</v>
      </c>
      <c r="J4681">
        <f>VLOOKUP($B4681,Feuil2!$A$2:$J$720,10,FALSE)</f>
        <v>2</v>
      </c>
      <c r="K4681" t="str">
        <f>VLOOKUP(J4681,move_damage_classes!$B$2:$C$4,2,FALSE)</f>
        <v>physical</v>
      </c>
    </row>
    <row r="4682" spans="1:11" x14ac:dyDescent="0.25">
      <c r="A4682">
        <v>319</v>
      </c>
      <c r="B4682">
        <v>364</v>
      </c>
      <c r="C4682" t="str">
        <f>VLOOKUP($B4682,Feuil2!$A$2:$G$720,2,FALSE)</f>
        <v>feint</v>
      </c>
      <c r="D4682">
        <f>VLOOKUP($B4682,Feuil2!$A$2:$G$720,3,FALSE)</f>
        <v>4</v>
      </c>
      <c r="E4682">
        <f>VLOOKUP($B4682,Feuil2!$A$2:$G$720,4,FALSE)</f>
        <v>1</v>
      </c>
      <c r="F4682" t="str">
        <f>VLOOKUP($E4682,Feuil3!$A$2:$B$19,2,FALSE)</f>
        <v>normal</v>
      </c>
      <c r="G4682">
        <f>VLOOKUP($B4682,Feuil2!$A$2:$G$720,5,FALSE)</f>
        <v>30</v>
      </c>
      <c r="H4682">
        <f>VLOOKUP($B4682,Feuil2!$A$2:$G$720,6,FALSE)</f>
        <v>10</v>
      </c>
      <c r="I4682">
        <f>VLOOKUP($B4682,Feuil2!$A$2:$G$720,7,FALSE)</f>
        <v>100</v>
      </c>
      <c r="J4682">
        <f>VLOOKUP($B4682,Feuil2!$A$2:$J$720,10,FALSE)</f>
        <v>2</v>
      </c>
      <c r="K4682" t="str">
        <f>VLOOKUP(J4682,move_damage_classes!$B$2:$C$4,2,FALSE)</f>
        <v>physical</v>
      </c>
    </row>
    <row r="4683" spans="1:11" x14ac:dyDescent="0.25">
      <c r="A4683">
        <v>319</v>
      </c>
      <c r="B4683">
        <v>372</v>
      </c>
      <c r="C4683" t="str">
        <f>VLOOKUP($B4683,Feuil2!$A$2:$G$720,2,FALSE)</f>
        <v>assurance</v>
      </c>
      <c r="D4683">
        <f>VLOOKUP($B4683,Feuil2!$A$2:$G$720,3,FALSE)</f>
        <v>4</v>
      </c>
      <c r="E4683">
        <f>VLOOKUP($B4683,Feuil2!$A$2:$G$720,4,FALSE)</f>
        <v>17</v>
      </c>
      <c r="F4683" t="str">
        <f>VLOOKUP($E4683,Feuil3!$A$2:$B$19,2,FALSE)</f>
        <v>dark</v>
      </c>
      <c r="G4683">
        <f>VLOOKUP($B4683,Feuil2!$A$2:$G$720,5,FALSE)</f>
        <v>60</v>
      </c>
      <c r="H4683">
        <f>VLOOKUP($B4683,Feuil2!$A$2:$G$720,6,FALSE)</f>
        <v>10</v>
      </c>
      <c r="I4683">
        <f>VLOOKUP($B4683,Feuil2!$A$2:$G$720,7,FALSE)</f>
        <v>100</v>
      </c>
      <c r="J4683">
        <f>VLOOKUP($B4683,Feuil2!$A$2:$J$720,10,FALSE)</f>
        <v>2</v>
      </c>
      <c r="K4683" t="str">
        <f>VLOOKUP(J4683,move_damage_classes!$B$2:$C$4,2,FALSE)</f>
        <v>physical</v>
      </c>
    </row>
    <row r="4684" spans="1:11" x14ac:dyDescent="0.25">
      <c r="A4684">
        <v>319</v>
      </c>
      <c r="B4684">
        <v>400</v>
      </c>
      <c r="C4684" t="str">
        <f>VLOOKUP($B4684,Feuil2!$A$2:$G$720,2,FALSE)</f>
        <v>night-slash</v>
      </c>
      <c r="D4684">
        <f>VLOOKUP($B4684,Feuil2!$A$2:$G$720,3,FALSE)</f>
        <v>4</v>
      </c>
      <c r="E4684">
        <f>VLOOKUP($B4684,Feuil2!$A$2:$G$720,4,FALSE)</f>
        <v>17</v>
      </c>
      <c r="F4684" t="str">
        <f>VLOOKUP($E4684,Feuil3!$A$2:$B$19,2,FALSE)</f>
        <v>dark</v>
      </c>
      <c r="G4684">
        <f>VLOOKUP($B4684,Feuil2!$A$2:$G$720,5,FALSE)</f>
        <v>70</v>
      </c>
      <c r="H4684">
        <f>VLOOKUP($B4684,Feuil2!$A$2:$G$720,6,FALSE)</f>
        <v>15</v>
      </c>
      <c r="I4684">
        <f>VLOOKUP($B4684,Feuil2!$A$2:$G$720,7,FALSE)</f>
        <v>100</v>
      </c>
      <c r="J4684">
        <f>VLOOKUP($B4684,Feuil2!$A$2:$J$720,10,FALSE)</f>
        <v>2</v>
      </c>
      <c r="K4684" t="str">
        <f>VLOOKUP(J4684,move_damage_classes!$B$2:$C$4,2,FALSE)</f>
        <v>physical</v>
      </c>
    </row>
    <row r="4685" spans="1:11" x14ac:dyDescent="0.25">
      <c r="A4685">
        <v>319</v>
      </c>
      <c r="B4685">
        <v>423</v>
      </c>
      <c r="C4685" t="str">
        <f>VLOOKUP($B4685,Feuil2!$A$2:$G$720,2,FALSE)</f>
        <v>ice-fang</v>
      </c>
      <c r="D4685">
        <f>VLOOKUP($B4685,Feuil2!$A$2:$G$720,3,FALSE)</f>
        <v>4</v>
      </c>
      <c r="E4685">
        <f>VLOOKUP($B4685,Feuil2!$A$2:$G$720,4,FALSE)</f>
        <v>15</v>
      </c>
      <c r="F4685" t="str">
        <f>VLOOKUP($E4685,Feuil3!$A$2:$B$19,2,FALSE)</f>
        <v>ice</v>
      </c>
      <c r="G4685">
        <f>VLOOKUP($B4685,Feuil2!$A$2:$G$720,5,FALSE)</f>
        <v>65</v>
      </c>
      <c r="H4685">
        <f>VLOOKUP($B4685,Feuil2!$A$2:$G$720,6,FALSE)</f>
        <v>15</v>
      </c>
      <c r="I4685">
        <f>VLOOKUP($B4685,Feuil2!$A$2:$G$720,7,FALSE)</f>
        <v>95</v>
      </c>
      <c r="J4685">
        <f>VLOOKUP($B4685,Feuil2!$A$2:$J$720,10,FALSE)</f>
        <v>2</v>
      </c>
      <c r="K4685" t="str">
        <f>VLOOKUP(J4685,move_damage_classes!$B$2:$C$4,2,FALSE)</f>
        <v>physical</v>
      </c>
    </row>
    <row r="4686" spans="1:11" x14ac:dyDescent="0.25">
      <c r="A4686">
        <v>319</v>
      </c>
      <c r="B4686">
        <v>453</v>
      </c>
      <c r="C4686" t="str">
        <f>VLOOKUP($B4686,Feuil2!$A$2:$G$720,2,FALSE)</f>
        <v>aqua-jet</v>
      </c>
      <c r="D4686">
        <f>VLOOKUP($B4686,Feuil2!$A$2:$G$720,3,FALSE)</f>
        <v>4</v>
      </c>
      <c r="E4686">
        <f>VLOOKUP($B4686,Feuil2!$A$2:$G$720,4,FALSE)</f>
        <v>11</v>
      </c>
      <c r="F4686" t="str">
        <f>VLOOKUP($E4686,Feuil3!$A$2:$B$19,2,FALSE)</f>
        <v>water</v>
      </c>
      <c r="G4686">
        <f>VLOOKUP($B4686,Feuil2!$A$2:$G$720,5,FALSE)</f>
        <v>40</v>
      </c>
      <c r="H4686">
        <f>VLOOKUP($B4686,Feuil2!$A$2:$G$720,6,FALSE)</f>
        <v>20</v>
      </c>
      <c r="I4686">
        <f>VLOOKUP($B4686,Feuil2!$A$2:$G$720,7,FALSE)</f>
        <v>100</v>
      </c>
      <c r="J4686">
        <f>VLOOKUP($B4686,Feuil2!$A$2:$J$720,10,FALSE)</f>
        <v>2</v>
      </c>
      <c r="K4686" t="str">
        <f>VLOOKUP(J4686,move_damage_classes!$B$2:$C$4,2,FALSE)</f>
        <v>physical</v>
      </c>
    </row>
    <row r="4687" spans="1:11" x14ac:dyDescent="0.25">
      <c r="A4687">
        <v>320</v>
      </c>
      <c r="B4687">
        <v>45</v>
      </c>
      <c r="C4687" t="str">
        <f>VLOOKUP($B4687,Feuil2!$A$2:$G$720,2,FALSE)</f>
        <v>growl</v>
      </c>
      <c r="D4687">
        <f>VLOOKUP($B4687,Feuil2!$A$2:$G$720,3,FALSE)</f>
        <v>1</v>
      </c>
      <c r="E4687">
        <f>VLOOKUP($B4687,Feuil2!$A$2:$G$720,4,FALSE)</f>
        <v>1</v>
      </c>
      <c r="F4687" t="str">
        <f>VLOOKUP($E4687,Feuil3!$A$2:$B$19,2,FALSE)</f>
        <v>normal</v>
      </c>
      <c r="G4687">
        <f>VLOOKUP($B4687,Feuil2!$A$2:$G$720,5,FALSE)</f>
        <v>0</v>
      </c>
      <c r="H4687">
        <f>VLOOKUP($B4687,Feuil2!$A$2:$G$720,6,FALSE)</f>
        <v>40</v>
      </c>
      <c r="I4687">
        <f>VLOOKUP($B4687,Feuil2!$A$2:$G$720,7,FALSE)</f>
        <v>100</v>
      </c>
      <c r="J4687">
        <f>VLOOKUP($B4687,Feuil2!$A$2:$J$720,10,FALSE)</f>
        <v>1</v>
      </c>
      <c r="K4687" t="str">
        <f>VLOOKUP(J4687,move_damage_classes!$B$2:$C$4,2,FALSE)</f>
        <v>status</v>
      </c>
    </row>
    <row r="4688" spans="1:11" x14ac:dyDescent="0.25">
      <c r="A4688">
        <v>320</v>
      </c>
      <c r="B4688">
        <v>54</v>
      </c>
      <c r="C4688" t="str">
        <f>VLOOKUP($B4688,Feuil2!$A$2:$G$720,2,FALSE)</f>
        <v>mist</v>
      </c>
      <c r="D4688">
        <f>VLOOKUP($B4688,Feuil2!$A$2:$G$720,3,FALSE)</f>
        <v>1</v>
      </c>
      <c r="E4688">
        <f>VLOOKUP($B4688,Feuil2!$A$2:$G$720,4,FALSE)</f>
        <v>15</v>
      </c>
      <c r="F4688" t="str">
        <f>VLOOKUP($E4688,Feuil3!$A$2:$B$19,2,FALSE)</f>
        <v>ice</v>
      </c>
      <c r="G4688">
        <f>VLOOKUP($B4688,Feuil2!$A$2:$G$720,5,FALSE)</f>
        <v>0</v>
      </c>
      <c r="H4688">
        <f>VLOOKUP($B4688,Feuil2!$A$2:$G$720,6,FALSE)</f>
        <v>30</v>
      </c>
      <c r="I4688">
        <f>VLOOKUP($B4688,Feuil2!$A$2:$G$720,7,FALSE)</f>
        <v>0</v>
      </c>
      <c r="J4688">
        <f>VLOOKUP($B4688,Feuil2!$A$2:$J$720,10,FALSE)</f>
        <v>1</v>
      </c>
      <c r="K4688" t="str">
        <f>VLOOKUP(J4688,move_damage_classes!$B$2:$C$4,2,FALSE)</f>
        <v>status</v>
      </c>
    </row>
    <row r="4689" spans="1:11" x14ac:dyDescent="0.25">
      <c r="A4689">
        <v>320</v>
      </c>
      <c r="B4689">
        <v>55</v>
      </c>
      <c r="C4689" t="str">
        <f>VLOOKUP($B4689,Feuil2!$A$2:$G$720,2,FALSE)</f>
        <v>water-gun</v>
      </c>
      <c r="D4689">
        <f>VLOOKUP($B4689,Feuil2!$A$2:$G$720,3,FALSE)</f>
        <v>1</v>
      </c>
      <c r="E4689">
        <f>VLOOKUP($B4689,Feuil2!$A$2:$G$720,4,FALSE)</f>
        <v>11</v>
      </c>
      <c r="F4689" t="str">
        <f>VLOOKUP($E4689,Feuil3!$A$2:$B$19,2,FALSE)</f>
        <v>water</v>
      </c>
      <c r="G4689">
        <f>VLOOKUP($B4689,Feuil2!$A$2:$G$720,5,FALSE)</f>
        <v>40</v>
      </c>
      <c r="H4689">
        <f>VLOOKUP($B4689,Feuil2!$A$2:$G$720,6,FALSE)</f>
        <v>25</v>
      </c>
      <c r="I4689">
        <f>VLOOKUP($B4689,Feuil2!$A$2:$G$720,7,FALSE)</f>
        <v>100</v>
      </c>
      <c r="J4689">
        <f>VLOOKUP($B4689,Feuil2!$A$2:$J$720,10,FALSE)</f>
        <v>3</v>
      </c>
      <c r="K4689" t="str">
        <f>VLOOKUP(J4689,move_damage_classes!$B$2:$C$4,2,FALSE)</f>
        <v>special</v>
      </c>
    </row>
    <row r="4690" spans="1:11" x14ac:dyDescent="0.25">
      <c r="A4690">
        <v>320</v>
      </c>
      <c r="B4690">
        <v>56</v>
      </c>
      <c r="C4690" t="str">
        <f>VLOOKUP($B4690,Feuil2!$A$2:$G$720,2,FALSE)</f>
        <v>hydro-pump</v>
      </c>
      <c r="D4690">
        <f>VLOOKUP($B4690,Feuil2!$A$2:$G$720,3,FALSE)</f>
        <v>1</v>
      </c>
      <c r="E4690">
        <f>VLOOKUP($B4690,Feuil2!$A$2:$G$720,4,FALSE)</f>
        <v>11</v>
      </c>
      <c r="F4690" t="str">
        <f>VLOOKUP($E4690,Feuil3!$A$2:$B$19,2,FALSE)</f>
        <v>water</v>
      </c>
      <c r="G4690">
        <f>VLOOKUP($B4690,Feuil2!$A$2:$G$720,5,FALSE)</f>
        <v>110</v>
      </c>
      <c r="H4690">
        <f>VLOOKUP($B4690,Feuil2!$A$2:$G$720,6,FALSE)</f>
        <v>5</v>
      </c>
      <c r="I4690">
        <f>VLOOKUP($B4690,Feuil2!$A$2:$G$720,7,FALSE)</f>
        <v>80</v>
      </c>
      <c r="J4690">
        <f>VLOOKUP($B4690,Feuil2!$A$2:$J$720,10,FALSE)</f>
        <v>3</v>
      </c>
      <c r="K4690" t="str">
        <f>VLOOKUP(J4690,move_damage_classes!$B$2:$C$4,2,FALSE)</f>
        <v>special</v>
      </c>
    </row>
    <row r="4691" spans="1:11" x14ac:dyDescent="0.25">
      <c r="A4691">
        <v>320</v>
      </c>
      <c r="B4691">
        <v>133</v>
      </c>
      <c r="C4691" t="str">
        <f>VLOOKUP($B4691,Feuil2!$A$2:$G$720,2,FALSE)</f>
        <v>amnesia</v>
      </c>
      <c r="D4691">
        <f>VLOOKUP($B4691,Feuil2!$A$2:$G$720,3,FALSE)</f>
        <v>1</v>
      </c>
      <c r="E4691">
        <f>VLOOKUP($B4691,Feuil2!$A$2:$G$720,4,FALSE)</f>
        <v>14</v>
      </c>
      <c r="F4691" t="str">
        <f>VLOOKUP($E4691,Feuil3!$A$2:$B$19,2,FALSE)</f>
        <v>psychic</v>
      </c>
      <c r="G4691">
        <f>VLOOKUP($B4691,Feuil2!$A$2:$G$720,5,FALSE)</f>
        <v>0</v>
      </c>
      <c r="H4691">
        <f>VLOOKUP($B4691,Feuil2!$A$2:$G$720,6,FALSE)</f>
        <v>20</v>
      </c>
      <c r="I4691">
        <f>VLOOKUP($B4691,Feuil2!$A$2:$G$720,7,FALSE)</f>
        <v>0</v>
      </c>
      <c r="J4691">
        <f>VLOOKUP($B4691,Feuil2!$A$2:$J$720,10,FALSE)</f>
        <v>1</v>
      </c>
      <c r="K4691" t="str">
        <f>VLOOKUP(J4691,move_damage_classes!$B$2:$C$4,2,FALSE)</f>
        <v>status</v>
      </c>
    </row>
    <row r="4692" spans="1:11" x14ac:dyDescent="0.25">
      <c r="A4692">
        <v>320</v>
      </c>
      <c r="B4692">
        <v>150</v>
      </c>
      <c r="C4692" t="str">
        <f>VLOOKUP($B4692,Feuil2!$A$2:$G$720,2,FALSE)</f>
        <v>splash</v>
      </c>
      <c r="D4692">
        <f>VLOOKUP($B4692,Feuil2!$A$2:$G$720,3,FALSE)</f>
        <v>1</v>
      </c>
      <c r="E4692">
        <f>VLOOKUP($B4692,Feuil2!$A$2:$G$720,4,FALSE)</f>
        <v>1</v>
      </c>
      <c r="F4692" t="str">
        <f>VLOOKUP($E4692,Feuil3!$A$2:$B$19,2,FALSE)</f>
        <v>normal</v>
      </c>
      <c r="G4692">
        <f>VLOOKUP($B4692,Feuil2!$A$2:$G$720,5,FALSE)</f>
        <v>0</v>
      </c>
      <c r="H4692">
        <f>VLOOKUP($B4692,Feuil2!$A$2:$G$720,6,FALSE)</f>
        <v>40</v>
      </c>
      <c r="I4692">
        <f>VLOOKUP($B4692,Feuil2!$A$2:$G$720,7,FALSE)</f>
        <v>0</v>
      </c>
      <c r="J4692">
        <f>VLOOKUP($B4692,Feuil2!$A$2:$J$720,10,FALSE)</f>
        <v>1</v>
      </c>
      <c r="K4692" t="str">
        <f>VLOOKUP(J4692,move_damage_classes!$B$2:$C$4,2,FALSE)</f>
        <v>status</v>
      </c>
    </row>
    <row r="4693" spans="1:11" x14ac:dyDescent="0.25">
      <c r="A4693">
        <v>320</v>
      </c>
      <c r="B4693">
        <v>156</v>
      </c>
      <c r="C4693" t="str">
        <f>VLOOKUP($B4693,Feuil2!$A$2:$G$720,2,FALSE)</f>
        <v>rest</v>
      </c>
      <c r="D4693">
        <f>VLOOKUP($B4693,Feuil2!$A$2:$G$720,3,FALSE)</f>
        <v>1</v>
      </c>
      <c r="E4693">
        <f>VLOOKUP($B4693,Feuil2!$A$2:$G$720,4,FALSE)</f>
        <v>14</v>
      </c>
      <c r="F4693" t="str">
        <f>VLOOKUP($E4693,Feuil3!$A$2:$B$19,2,FALSE)</f>
        <v>psychic</v>
      </c>
      <c r="G4693">
        <f>VLOOKUP($B4693,Feuil2!$A$2:$G$720,5,FALSE)</f>
        <v>0</v>
      </c>
      <c r="H4693">
        <f>VLOOKUP($B4693,Feuil2!$A$2:$G$720,6,FALSE)</f>
        <v>10</v>
      </c>
      <c r="I4693">
        <f>VLOOKUP($B4693,Feuil2!$A$2:$G$720,7,FALSE)</f>
        <v>0</v>
      </c>
      <c r="J4693">
        <f>VLOOKUP($B4693,Feuil2!$A$2:$J$720,10,FALSE)</f>
        <v>1</v>
      </c>
      <c r="K4693" t="str">
        <f>VLOOKUP(J4693,move_damage_classes!$B$2:$C$4,2,FALSE)</f>
        <v>status</v>
      </c>
    </row>
    <row r="4694" spans="1:11" x14ac:dyDescent="0.25">
      <c r="A4694">
        <v>320</v>
      </c>
      <c r="B4694">
        <v>205</v>
      </c>
      <c r="C4694" t="str">
        <f>VLOOKUP($B4694,Feuil2!$A$2:$G$720,2,FALSE)</f>
        <v>rollout</v>
      </c>
      <c r="D4694">
        <f>VLOOKUP($B4694,Feuil2!$A$2:$G$720,3,FALSE)</f>
        <v>2</v>
      </c>
      <c r="E4694">
        <f>VLOOKUP($B4694,Feuil2!$A$2:$G$720,4,FALSE)</f>
        <v>6</v>
      </c>
      <c r="F4694" t="str">
        <f>VLOOKUP($E4694,Feuil3!$A$2:$B$19,2,FALSE)</f>
        <v>rock</v>
      </c>
      <c r="G4694">
        <f>VLOOKUP($B4694,Feuil2!$A$2:$G$720,5,FALSE)</f>
        <v>30</v>
      </c>
      <c r="H4694">
        <f>VLOOKUP($B4694,Feuil2!$A$2:$G$720,6,FALSE)</f>
        <v>20</v>
      </c>
      <c r="I4694">
        <f>VLOOKUP($B4694,Feuil2!$A$2:$G$720,7,FALSE)</f>
        <v>90</v>
      </c>
      <c r="J4694">
        <f>VLOOKUP($B4694,Feuil2!$A$2:$J$720,10,FALSE)</f>
        <v>2</v>
      </c>
      <c r="K4694" t="str">
        <f>VLOOKUP(J4694,move_damage_classes!$B$2:$C$4,2,FALSE)</f>
        <v>physical</v>
      </c>
    </row>
    <row r="4695" spans="1:11" x14ac:dyDescent="0.25">
      <c r="A4695">
        <v>320</v>
      </c>
      <c r="B4695">
        <v>250</v>
      </c>
      <c r="C4695" t="str">
        <f>VLOOKUP($B4695,Feuil2!$A$2:$G$720,2,FALSE)</f>
        <v>whirlpool</v>
      </c>
      <c r="D4695">
        <f>VLOOKUP($B4695,Feuil2!$A$2:$G$720,3,FALSE)</f>
        <v>2</v>
      </c>
      <c r="E4695">
        <f>VLOOKUP($B4695,Feuil2!$A$2:$G$720,4,FALSE)</f>
        <v>11</v>
      </c>
      <c r="F4695" t="str">
        <f>VLOOKUP($E4695,Feuil3!$A$2:$B$19,2,FALSE)</f>
        <v>water</v>
      </c>
      <c r="G4695">
        <f>VLOOKUP($B4695,Feuil2!$A$2:$G$720,5,FALSE)</f>
        <v>35</v>
      </c>
      <c r="H4695">
        <f>VLOOKUP($B4695,Feuil2!$A$2:$G$720,6,FALSE)</f>
        <v>15</v>
      </c>
      <c r="I4695">
        <f>VLOOKUP($B4695,Feuil2!$A$2:$G$720,7,FALSE)</f>
        <v>85</v>
      </c>
      <c r="J4695">
        <f>VLOOKUP($B4695,Feuil2!$A$2:$J$720,10,FALSE)</f>
        <v>3</v>
      </c>
      <c r="K4695" t="str">
        <f>VLOOKUP(J4695,move_damage_classes!$B$2:$C$4,2,FALSE)</f>
        <v>special</v>
      </c>
    </row>
    <row r="4696" spans="1:11" x14ac:dyDescent="0.25">
      <c r="A4696">
        <v>320</v>
      </c>
      <c r="B4696">
        <v>291</v>
      </c>
      <c r="C4696" t="str">
        <f>VLOOKUP($B4696,Feuil2!$A$2:$G$720,2,FALSE)</f>
        <v>dive</v>
      </c>
      <c r="D4696">
        <f>VLOOKUP($B4696,Feuil2!$A$2:$G$720,3,FALSE)</f>
        <v>3</v>
      </c>
      <c r="E4696">
        <f>VLOOKUP($B4696,Feuil2!$A$2:$G$720,4,FALSE)</f>
        <v>11</v>
      </c>
      <c r="F4696" t="str">
        <f>VLOOKUP($E4696,Feuil3!$A$2:$B$19,2,FALSE)</f>
        <v>water</v>
      </c>
      <c r="G4696">
        <f>VLOOKUP($B4696,Feuil2!$A$2:$G$720,5,FALSE)</f>
        <v>80</v>
      </c>
      <c r="H4696">
        <f>VLOOKUP($B4696,Feuil2!$A$2:$G$720,6,FALSE)</f>
        <v>10</v>
      </c>
      <c r="I4696">
        <f>VLOOKUP($B4696,Feuil2!$A$2:$G$720,7,FALSE)</f>
        <v>100</v>
      </c>
      <c r="J4696">
        <f>VLOOKUP($B4696,Feuil2!$A$2:$J$720,10,FALSE)</f>
        <v>2</v>
      </c>
      <c r="K4696" t="str">
        <f>VLOOKUP(J4696,move_damage_classes!$B$2:$C$4,2,FALSE)</f>
        <v>physical</v>
      </c>
    </row>
    <row r="4697" spans="1:11" x14ac:dyDescent="0.25">
      <c r="A4697">
        <v>320</v>
      </c>
      <c r="B4697">
        <v>310</v>
      </c>
      <c r="C4697" t="str">
        <f>VLOOKUP($B4697,Feuil2!$A$2:$G$720,2,FALSE)</f>
        <v>astonish</v>
      </c>
      <c r="D4697">
        <f>VLOOKUP($B4697,Feuil2!$A$2:$G$720,3,FALSE)</f>
        <v>3</v>
      </c>
      <c r="E4697">
        <f>VLOOKUP($B4697,Feuil2!$A$2:$G$720,4,FALSE)</f>
        <v>8</v>
      </c>
      <c r="F4697" t="str">
        <f>VLOOKUP($E4697,Feuil3!$A$2:$B$19,2,FALSE)</f>
        <v>ghost</v>
      </c>
      <c r="G4697">
        <f>VLOOKUP($B4697,Feuil2!$A$2:$G$720,5,FALSE)</f>
        <v>30</v>
      </c>
      <c r="H4697">
        <f>VLOOKUP($B4697,Feuil2!$A$2:$G$720,6,FALSE)</f>
        <v>15</v>
      </c>
      <c r="I4697">
        <f>VLOOKUP($B4697,Feuil2!$A$2:$G$720,7,FALSE)</f>
        <v>100</v>
      </c>
      <c r="J4697">
        <f>VLOOKUP($B4697,Feuil2!$A$2:$J$720,10,FALSE)</f>
        <v>2</v>
      </c>
      <c r="K4697" t="str">
        <f>VLOOKUP(J4697,move_damage_classes!$B$2:$C$4,2,FALSE)</f>
        <v>physical</v>
      </c>
    </row>
    <row r="4698" spans="1:11" x14ac:dyDescent="0.25">
      <c r="A4698">
        <v>320</v>
      </c>
      <c r="B4698">
        <v>323</v>
      </c>
      <c r="C4698" t="str">
        <f>VLOOKUP($B4698,Feuil2!$A$2:$G$720,2,FALSE)</f>
        <v>water-spout</v>
      </c>
      <c r="D4698">
        <f>VLOOKUP($B4698,Feuil2!$A$2:$G$720,3,FALSE)</f>
        <v>3</v>
      </c>
      <c r="E4698">
        <f>VLOOKUP($B4698,Feuil2!$A$2:$G$720,4,FALSE)</f>
        <v>11</v>
      </c>
      <c r="F4698" t="str">
        <f>VLOOKUP($E4698,Feuil3!$A$2:$B$19,2,FALSE)</f>
        <v>water</v>
      </c>
      <c r="G4698">
        <f>VLOOKUP($B4698,Feuil2!$A$2:$G$720,5,FALSE)</f>
        <v>150</v>
      </c>
      <c r="H4698">
        <f>VLOOKUP($B4698,Feuil2!$A$2:$G$720,6,FALSE)</f>
        <v>5</v>
      </c>
      <c r="I4698">
        <f>VLOOKUP($B4698,Feuil2!$A$2:$G$720,7,FALSE)</f>
        <v>100</v>
      </c>
      <c r="J4698">
        <f>VLOOKUP($B4698,Feuil2!$A$2:$J$720,10,FALSE)</f>
        <v>3</v>
      </c>
      <c r="K4698" t="str">
        <f>VLOOKUP(J4698,move_damage_classes!$B$2:$C$4,2,FALSE)</f>
        <v>special</v>
      </c>
    </row>
    <row r="4699" spans="1:11" x14ac:dyDescent="0.25">
      <c r="A4699">
        <v>320</v>
      </c>
      <c r="B4699">
        <v>340</v>
      </c>
      <c r="C4699" t="str">
        <f>VLOOKUP($B4699,Feuil2!$A$2:$G$720,2,FALSE)</f>
        <v>bounce</v>
      </c>
      <c r="D4699">
        <f>VLOOKUP($B4699,Feuil2!$A$2:$G$720,3,FALSE)</f>
        <v>3</v>
      </c>
      <c r="E4699">
        <f>VLOOKUP($B4699,Feuil2!$A$2:$G$720,4,FALSE)</f>
        <v>3</v>
      </c>
      <c r="F4699" t="str">
        <f>VLOOKUP($E4699,Feuil3!$A$2:$B$19,2,FALSE)</f>
        <v>flying</v>
      </c>
      <c r="G4699">
        <f>VLOOKUP($B4699,Feuil2!$A$2:$G$720,5,FALSE)</f>
        <v>85</v>
      </c>
      <c r="H4699">
        <f>VLOOKUP($B4699,Feuil2!$A$2:$G$720,6,FALSE)</f>
        <v>5</v>
      </c>
      <c r="I4699">
        <f>VLOOKUP($B4699,Feuil2!$A$2:$G$720,7,FALSE)</f>
        <v>85</v>
      </c>
      <c r="J4699">
        <f>VLOOKUP($B4699,Feuil2!$A$2:$J$720,10,FALSE)</f>
        <v>2</v>
      </c>
      <c r="K4699" t="str">
        <f>VLOOKUP(J4699,move_damage_classes!$B$2:$C$4,2,FALSE)</f>
        <v>physical</v>
      </c>
    </row>
    <row r="4700" spans="1:11" x14ac:dyDescent="0.25">
      <c r="A4700">
        <v>320</v>
      </c>
      <c r="B4700">
        <v>352</v>
      </c>
      <c r="C4700" t="str">
        <f>VLOOKUP($B4700,Feuil2!$A$2:$G$720,2,FALSE)</f>
        <v>water-pulse</v>
      </c>
      <c r="D4700">
        <f>VLOOKUP($B4700,Feuil2!$A$2:$G$720,3,FALSE)</f>
        <v>3</v>
      </c>
      <c r="E4700">
        <f>VLOOKUP($B4700,Feuil2!$A$2:$G$720,4,FALSE)</f>
        <v>11</v>
      </c>
      <c r="F4700" t="str">
        <f>VLOOKUP($E4700,Feuil3!$A$2:$B$19,2,FALSE)</f>
        <v>water</v>
      </c>
      <c r="G4700">
        <f>VLOOKUP($B4700,Feuil2!$A$2:$G$720,5,FALSE)</f>
        <v>60</v>
      </c>
      <c r="H4700">
        <f>VLOOKUP($B4700,Feuil2!$A$2:$G$720,6,FALSE)</f>
        <v>20</v>
      </c>
      <c r="I4700">
        <f>VLOOKUP($B4700,Feuil2!$A$2:$G$720,7,FALSE)</f>
        <v>100</v>
      </c>
      <c r="J4700">
        <f>VLOOKUP($B4700,Feuil2!$A$2:$J$720,10,FALSE)</f>
        <v>3</v>
      </c>
      <c r="K4700" t="str">
        <f>VLOOKUP(J4700,move_damage_classes!$B$2:$C$4,2,FALSE)</f>
        <v>special</v>
      </c>
    </row>
    <row r="4701" spans="1:11" x14ac:dyDescent="0.25">
      <c r="A4701">
        <v>320</v>
      </c>
      <c r="B4701">
        <v>362</v>
      </c>
      <c r="C4701" t="str">
        <f>VLOOKUP($B4701,Feuil2!$A$2:$G$720,2,FALSE)</f>
        <v>brine</v>
      </c>
      <c r="D4701">
        <f>VLOOKUP($B4701,Feuil2!$A$2:$G$720,3,FALSE)</f>
        <v>4</v>
      </c>
      <c r="E4701">
        <f>VLOOKUP($B4701,Feuil2!$A$2:$G$720,4,FALSE)</f>
        <v>11</v>
      </c>
      <c r="F4701" t="str">
        <f>VLOOKUP($E4701,Feuil3!$A$2:$B$19,2,FALSE)</f>
        <v>water</v>
      </c>
      <c r="G4701">
        <f>VLOOKUP($B4701,Feuil2!$A$2:$G$720,5,FALSE)</f>
        <v>65</v>
      </c>
      <c r="H4701">
        <f>VLOOKUP($B4701,Feuil2!$A$2:$G$720,6,FALSE)</f>
        <v>10</v>
      </c>
      <c r="I4701">
        <f>VLOOKUP($B4701,Feuil2!$A$2:$G$720,7,FALSE)</f>
        <v>100</v>
      </c>
      <c r="J4701">
        <f>VLOOKUP($B4701,Feuil2!$A$2:$J$720,10,FALSE)</f>
        <v>3</v>
      </c>
      <c r="K4701" t="str">
        <f>VLOOKUP(J4701,move_damage_classes!$B$2:$C$4,2,FALSE)</f>
        <v>special</v>
      </c>
    </row>
    <row r="4702" spans="1:11" x14ac:dyDescent="0.25">
      <c r="A4702">
        <v>320</v>
      </c>
      <c r="B4702">
        <v>484</v>
      </c>
      <c r="C4702" t="str">
        <f>VLOOKUP($B4702,Feuil2!$A$2:$G$720,2,FALSE)</f>
        <v>heavy-slam</v>
      </c>
      <c r="D4702">
        <f>VLOOKUP($B4702,Feuil2!$A$2:$G$720,3,FALSE)</f>
        <v>5</v>
      </c>
      <c r="E4702">
        <f>VLOOKUP($B4702,Feuil2!$A$2:$G$720,4,FALSE)</f>
        <v>9</v>
      </c>
      <c r="F4702" t="str">
        <f>VLOOKUP($E4702,Feuil3!$A$2:$B$19,2,FALSE)</f>
        <v>steel</v>
      </c>
      <c r="G4702">
        <f>VLOOKUP($B4702,Feuil2!$A$2:$G$720,5,FALSE)</f>
        <v>0</v>
      </c>
      <c r="H4702">
        <f>VLOOKUP($B4702,Feuil2!$A$2:$G$720,6,FALSE)</f>
        <v>10</v>
      </c>
      <c r="I4702">
        <f>VLOOKUP($B4702,Feuil2!$A$2:$G$720,7,FALSE)</f>
        <v>100</v>
      </c>
      <c r="J4702">
        <f>VLOOKUP($B4702,Feuil2!$A$2:$J$720,10,FALSE)</f>
        <v>2</v>
      </c>
      <c r="K4702" t="str">
        <f>VLOOKUP(J4702,move_damage_classes!$B$2:$C$4,2,FALSE)</f>
        <v>physical</v>
      </c>
    </row>
    <row r="4703" spans="1:11" x14ac:dyDescent="0.25">
      <c r="A4703">
        <v>321</v>
      </c>
      <c r="B4703">
        <v>45</v>
      </c>
      <c r="C4703" t="str">
        <f>VLOOKUP($B4703,Feuil2!$A$2:$G$720,2,FALSE)</f>
        <v>growl</v>
      </c>
      <c r="D4703">
        <f>VLOOKUP($B4703,Feuil2!$A$2:$G$720,3,FALSE)</f>
        <v>1</v>
      </c>
      <c r="E4703">
        <f>VLOOKUP($B4703,Feuil2!$A$2:$G$720,4,FALSE)</f>
        <v>1</v>
      </c>
      <c r="F4703" t="str">
        <f>VLOOKUP($E4703,Feuil3!$A$2:$B$19,2,FALSE)</f>
        <v>normal</v>
      </c>
      <c r="G4703">
        <f>VLOOKUP($B4703,Feuil2!$A$2:$G$720,5,FALSE)</f>
        <v>0</v>
      </c>
      <c r="H4703">
        <f>VLOOKUP($B4703,Feuil2!$A$2:$G$720,6,FALSE)</f>
        <v>40</v>
      </c>
      <c r="I4703">
        <f>VLOOKUP($B4703,Feuil2!$A$2:$G$720,7,FALSE)</f>
        <v>100</v>
      </c>
      <c r="J4703">
        <f>VLOOKUP($B4703,Feuil2!$A$2:$J$720,10,FALSE)</f>
        <v>1</v>
      </c>
      <c r="K4703" t="str">
        <f>VLOOKUP(J4703,move_damage_classes!$B$2:$C$4,2,FALSE)</f>
        <v>status</v>
      </c>
    </row>
    <row r="4704" spans="1:11" x14ac:dyDescent="0.25">
      <c r="A4704">
        <v>321</v>
      </c>
      <c r="B4704">
        <v>54</v>
      </c>
      <c r="C4704" t="str">
        <f>VLOOKUP($B4704,Feuil2!$A$2:$G$720,2,FALSE)</f>
        <v>mist</v>
      </c>
      <c r="D4704">
        <f>VLOOKUP($B4704,Feuil2!$A$2:$G$720,3,FALSE)</f>
        <v>1</v>
      </c>
      <c r="E4704">
        <f>VLOOKUP($B4704,Feuil2!$A$2:$G$720,4,FALSE)</f>
        <v>15</v>
      </c>
      <c r="F4704" t="str">
        <f>VLOOKUP($E4704,Feuil3!$A$2:$B$19,2,FALSE)</f>
        <v>ice</v>
      </c>
      <c r="G4704">
        <f>VLOOKUP($B4704,Feuil2!$A$2:$G$720,5,FALSE)</f>
        <v>0</v>
      </c>
      <c r="H4704">
        <f>VLOOKUP($B4704,Feuil2!$A$2:$G$720,6,FALSE)</f>
        <v>30</v>
      </c>
      <c r="I4704">
        <f>VLOOKUP($B4704,Feuil2!$A$2:$G$720,7,FALSE)</f>
        <v>0</v>
      </c>
      <c r="J4704">
        <f>VLOOKUP($B4704,Feuil2!$A$2:$J$720,10,FALSE)</f>
        <v>1</v>
      </c>
      <c r="K4704" t="str">
        <f>VLOOKUP(J4704,move_damage_classes!$B$2:$C$4,2,FALSE)</f>
        <v>status</v>
      </c>
    </row>
    <row r="4705" spans="1:11" x14ac:dyDescent="0.25">
      <c r="A4705">
        <v>321</v>
      </c>
      <c r="B4705">
        <v>55</v>
      </c>
      <c r="C4705" t="str">
        <f>VLOOKUP($B4705,Feuil2!$A$2:$G$720,2,FALSE)</f>
        <v>water-gun</v>
      </c>
      <c r="D4705">
        <f>VLOOKUP($B4705,Feuil2!$A$2:$G$720,3,FALSE)</f>
        <v>1</v>
      </c>
      <c r="E4705">
        <f>VLOOKUP($B4705,Feuil2!$A$2:$G$720,4,FALSE)</f>
        <v>11</v>
      </c>
      <c r="F4705" t="str">
        <f>VLOOKUP($E4705,Feuil3!$A$2:$B$19,2,FALSE)</f>
        <v>water</v>
      </c>
      <c r="G4705">
        <f>VLOOKUP($B4705,Feuil2!$A$2:$G$720,5,FALSE)</f>
        <v>40</v>
      </c>
      <c r="H4705">
        <f>VLOOKUP($B4705,Feuil2!$A$2:$G$720,6,FALSE)</f>
        <v>25</v>
      </c>
      <c r="I4705">
        <f>VLOOKUP($B4705,Feuil2!$A$2:$G$720,7,FALSE)</f>
        <v>100</v>
      </c>
      <c r="J4705">
        <f>VLOOKUP($B4705,Feuil2!$A$2:$J$720,10,FALSE)</f>
        <v>3</v>
      </c>
      <c r="K4705" t="str">
        <f>VLOOKUP(J4705,move_damage_classes!$B$2:$C$4,2,FALSE)</f>
        <v>special</v>
      </c>
    </row>
    <row r="4706" spans="1:11" x14ac:dyDescent="0.25">
      <c r="A4706">
        <v>321</v>
      </c>
      <c r="B4706">
        <v>56</v>
      </c>
      <c r="C4706" t="str">
        <f>VLOOKUP($B4706,Feuil2!$A$2:$G$720,2,FALSE)</f>
        <v>hydro-pump</v>
      </c>
      <c r="D4706">
        <f>VLOOKUP($B4706,Feuil2!$A$2:$G$720,3,FALSE)</f>
        <v>1</v>
      </c>
      <c r="E4706">
        <f>VLOOKUP($B4706,Feuil2!$A$2:$G$720,4,FALSE)</f>
        <v>11</v>
      </c>
      <c r="F4706" t="str">
        <f>VLOOKUP($E4706,Feuil3!$A$2:$B$19,2,FALSE)</f>
        <v>water</v>
      </c>
      <c r="G4706">
        <f>VLOOKUP($B4706,Feuil2!$A$2:$G$720,5,FALSE)</f>
        <v>110</v>
      </c>
      <c r="H4706">
        <f>VLOOKUP($B4706,Feuil2!$A$2:$G$720,6,FALSE)</f>
        <v>5</v>
      </c>
      <c r="I4706">
        <f>VLOOKUP($B4706,Feuil2!$A$2:$G$720,7,FALSE)</f>
        <v>80</v>
      </c>
      <c r="J4706">
        <f>VLOOKUP($B4706,Feuil2!$A$2:$J$720,10,FALSE)</f>
        <v>3</v>
      </c>
      <c r="K4706" t="str">
        <f>VLOOKUP(J4706,move_damage_classes!$B$2:$C$4,2,FALSE)</f>
        <v>special</v>
      </c>
    </row>
    <row r="4707" spans="1:11" x14ac:dyDescent="0.25">
      <c r="A4707">
        <v>321</v>
      </c>
      <c r="B4707">
        <v>133</v>
      </c>
      <c r="C4707" t="str">
        <f>VLOOKUP($B4707,Feuil2!$A$2:$G$720,2,FALSE)</f>
        <v>amnesia</v>
      </c>
      <c r="D4707">
        <f>VLOOKUP($B4707,Feuil2!$A$2:$G$720,3,FALSE)</f>
        <v>1</v>
      </c>
      <c r="E4707">
        <f>VLOOKUP($B4707,Feuil2!$A$2:$G$720,4,FALSE)</f>
        <v>14</v>
      </c>
      <c r="F4707" t="str">
        <f>VLOOKUP($E4707,Feuil3!$A$2:$B$19,2,FALSE)</f>
        <v>psychic</v>
      </c>
      <c r="G4707">
        <f>VLOOKUP($B4707,Feuil2!$A$2:$G$720,5,FALSE)</f>
        <v>0</v>
      </c>
      <c r="H4707">
        <f>VLOOKUP($B4707,Feuil2!$A$2:$G$720,6,FALSE)</f>
        <v>20</v>
      </c>
      <c r="I4707">
        <f>VLOOKUP($B4707,Feuil2!$A$2:$G$720,7,FALSE)</f>
        <v>0</v>
      </c>
      <c r="J4707">
        <f>VLOOKUP($B4707,Feuil2!$A$2:$J$720,10,FALSE)</f>
        <v>1</v>
      </c>
      <c r="K4707" t="str">
        <f>VLOOKUP(J4707,move_damage_classes!$B$2:$C$4,2,FALSE)</f>
        <v>status</v>
      </c>
    </row>
    <row r="4708" spans="1:11" x14ac:dyDescent="0.25">
      <c r="A4708">
        <v>321</v>
      </c>
      <c r="B4708">
        <v>150</v>
      </c>
      <c r="C4708" t="str">
        <f>VLOOKUP($B4708,Feuil2!$A$2:$G$720,2,FALSE)</f>
        <v>splash</v>
      </c>
      <c r="D4708">
        <f>VLOOKUP($B4708,Feuil2!$A$2:$G$720,3,FALSE)</f>
        <v>1</v>
      </c>
      <c r="E4708">
        <f>VLOOKUP($B4708,Feuil2!$A$2:$G$720,4,FALSE)</f>
        <v>1</v>
      </c>
      <c r="F4708" t="str">
        <f>VLOOKUP($E4708,Feuil3!$A$2:$B$19,2,FALSE)</f>
        <v>normal</v>
      </c>
      <c r="G4708">
        <f>VLOOKUP($B4708,Feuil2!$A$2:$G$720,5,FALSE)</f>
        <v>0</v>
      </c>
      <c r="H4708">
        <f>VLOOKUP($B4708,Feuil2!$A$2:$G$720,6,FALSE)</f>
        <v>40</v>
      </c>
      <c r="I4708">
        <f>VLOOKUP($B4708,Feuil2!$A$2:$G$720,7,FALSE)</f>
        <v>0</v>
      </c>
      <c r="J4708">
        <f>VLOOKUP($B4708,Feuil2!$A$2:$J$720,10,FALSE)</f>
        <v>1</v>
      </c>
      <c r="K4708" t="str">
        <f>VLOOKUP(J4708,move_damage_classes!$B$2:$C$4,2,FALSE)</f>
        <v>status</v>
      </c>
    </row>
    <row r="4709" spans="1:11" x14ac:dyDescent="0.25">
      <c r="A4709">
        <v>321</v>
      </c>
      <c r="B4709">
        <v>156</v>
      </c>
      <c r="C4709" t="str">
        <f>VLOOKUP($B4709,Feuil2!$A$2:$G$720,2,FALSE)</f>
        <v>rest</v>
      </c>
      <c r="D4709">
        <f>VLOOKUP($B4709,Feuil2!$A$2:$G$720,3,FALSE)</f>
        <v>1</v>
      </c>
      <c r="E4709">
        <f>VLOOKUP($B4709,Feuil2!$A$2:$G$720,4,FALSE)</f>
        <v>14</v>
      </c>
      <c r="F4709" t="str">
        <f>VLOOKUP($E4709,Feuil3!$A$2:$B$19,2,FALSE)</f>
        <v>psychic</v>
      </c>
      <c r="G4709">
        <f>VLOOKUP($B4709,Feuil2!$A$2:$G$720,5,FALSE)</f>
        <v>0</v>
      </c>
      <c r="H4709">
        <f>VLOOKUP($B4709,Feuil2!$A$2:$G$720,6,FALSE)</f>
        <v>10</v>
      </c>
      <c r="I4709">
        <f>VLOOKUP($B4709,Feuil2!$A$2:$G$720,7,FALSE)</f>
        <v>0</v>
      </c>
      <c r="J4709">
        <f>VLOOKUP($B4709,Feuil2!$A$2:$J$720,10,FALSE)</f>
        <v>1</v>
      </c>
      <c r="K4709" t="str">
        <f>VLOOKUP(J4709,move_damage_classes!$B$2:$C$4,2,FALSE)</f>
        <v>status</v>
      </c>
    </row>
    <row r="4710" spans="1:11" x14ac:dyDescent="0.25">
      <c r="A4710">
        <v>321</v>
      </c>
      <c r="B4710">
        <v>205</v>
      </c>
      <c r="C4710" t="str">
        <f>VLOOKUP($B4710,Feuil2!$A$2:$G$720,2,FALSE)</f>
        <v>rollout</v>
      </c>
      <c r="D4710">
        <f>VLOOKUP($B4710,Feuil2!$A$2:$G$720,3,FALSE)</f>
        <v>2</v>
      </c>
      <c r="E4710">
        <f>VLOOKUP($B4710,Feuil2!$A$2:$G$720,4,FALSE)</f>
        <v>6</v>
      </c>
      <c r="F4710" t="str">
        <f>VLOOKUP($E4710,Feuil3!$A$2:$B$19,2,FALSE)</f>
        <v>rock</v>
      </c>
      <c r="G4710">
        <f>VLOOKUP($B4710,Feuil2!$A$2:$G$720,5,FALSE)</f>
        <v>30</v>
      </c>
      <c r="H4710">
        <f>VLOOKUP($B4710,Feuil2!$A$2:$G$720,6,FALSE)</f>
        <v>20</v>
      </c>
      <c r="I4710">
        <f>VLOOKUP($B4710,Feuil2!$A$2:$G$720,7,FALSE)</f>
        <v>90</v>
      </c>
      <c r="J4710">
        <f>VLOOKUP($B4710,Feuil2!$A$2:$J$720,10,FALSE)</f>
        <v>2</v>
      </c>
      <c r="K4710" t="str">
        <f>VLOOKUP(J4710,move_damage_classes!$B$2:$C$4,2,FALSE)</f>
        <v>physical</v>
      </c>
    </row>
    <row r="4711" spans="1:11" x14ac:dyDescent="0.25">
      <c r="A4711">
        <v>321</v>
      </c>
      <c r="B4711">
        <v>250</v>
      </c>
      <c r="C4711" t="str">
        <f>VLOOKUP($B4711,Feuil2!$A$2:$G$720,2,FALSE)</f>
        <v>whirlpool</v>
      </c>
      <c r="D4711">
        <f>VLOOKUP($B4711,Feuil2!$A$2:$G$720,3,FALSE)</f>
        <v>2</v>
      </c>
      <c r="E4711">
        <f>VLOOKUP($B4711,Feuil2!$A$2:$G$720,4,FALSE)</f>
        <v>11</v>
      </c>
      <c r="F4711" t="str">
        <f>VLOOKUP($E4711,Feuil3!$A$2:$B$19,2,FALSE)</f>
        <v>water</v>
      </c>
      <c r="G4711">
        <f>VLOOKUP($B4711,Feuil2!$A$2:$G$720,5,FALSE)</f>
        <v>35</v>
      </c>
      <c r="H4711">
        <f>VLOOKUP($B4711,Feuil2!$A$2:$G$720,6,FALSE)</f>
        <v>15</v>
      </c>
      <c r="I4711">
        <f>VLOOKUP($B4711,Feuil2!$A$2:$G$720,7,FALSE)</f>
        <v>85</v>
      </c>
      <c r="J4711">
        <f>VLOOKUP($B4711,Feuil2!$A$2:$J$720,10,FALSE)</f>
        <v>3</v>
      </c>
      <c r="K4711" t="str">
        <f>VLOOKUP(J4711,move_damage_classes!$B$2:$C$4,2,FALSE)</f>
        <v>special</v>
      </c>
    </row>
    <row r="4712" spans="1:11" x14ac:dyDescent="0.25">
      <c r="A4712">
        <v>321</v>
      </c>
      <c r="B4712">
        <v>291</v>
      </c>
      <c r="C4712" t="str">
        <f>VLOOKUP($B4712,Feuil2!$A$2:$G$720,2,FALSE)</f>
        <v>dive</v>
      </c>
      <c r="D4712">
        <f>VLOOKUP($B4712,Feuil2!$A$2:$G$720,3,FALSE)</f>
        <v>3</v>
      </c>
      <c r="E4712">
        <f>VLOOKUP($B4712,Feuil2!$A$2:$G$720,4,FALSE)</f>
        <v>11</v>
      </c>
      <c r="F4712" t="str">
        <f>VLOOKUP($E4712,Feuil3!$A$2:$B$19,2,FALSE)</f>
        <v>water</v>
      </c>
      <c r="G4712">
        <f>VLOOKUP($B4712,Feuil2!$A$2:$G$720,5,FALSE)</f>
        <v>80</v>
      </c>
      <c r="H4712">
        <f>VLOOKUP($B4712,Feuil2!$A$2:$G$720,6,FALSE)</f>
        <v>10</v>
      </c>
      <c r="I4712">
        <f>VLOOKUP($B4712,Feuil2!$A$2:$G$720,7,FALSE)</f>
        <v>100</v>
      </c>
      <c r="J4712">
        <f>VLOOKUP($B4712,Feuil2!$A$2:$J$720,10,FALSE)</f>
        <v>2</v>
      </c>
      <c r="K4712" t="str">
        <f>VLOOKUP(J4712,move_damage_classes!$B$2:$C$4,2,FALSE)</f>
        <v>physical</v>
      </c>
    </row>
    <row r="4713" spans="1:11" x14ac:dyDescent="0.25">
      <c r="A4713">
        <v>321</v>
      </c>
      <c r="B4713">
        <v>310</v>
      </c>
      <c r="C4713" t="str">
        <f>VLOOKUP($B4713,Feuil2!$A$2:$G$720,2,FALSE)</f>
        <v>astonish</v>
      </c>
      <c r="D4713">
        <f>VLOOKUP($B4713,Feuil2!$A$2:$G$720,3,FALSE)</f>
        <v>3</v>
      </c>
      <c r="E4713">
        <f>VLOOKUP($B4713,Feuil2!$A$2:$G$720,4,FALSE)</f>
        <v>8</v>
      </c>
      <c r="F4713" t="str">
        <f>VLOOKUP($E4713,Feuil3!$A$2:$B$19,2,FALSE)</f>
        <v>ghost</v>
      </c>
      <c r="G4713">
        <f>VLOOKUP($B4713,Feuil2!$A$2:$G$720,5,FALSE)</f>
        <v>30</v>
      </c>
      <c r="H4713">
        <f>VLOOKUP($B4713,Feuil2!$A$2:$G$720,6,FALSE)</f>
        <v>15</v>
      </c>
      <c r="I4713">
        <f>VLOOKUP($B4713,Feuil2!$A$2:$G$720,7,FALSE)</f>
        <v>100</v>
      </c>
      <c r="J4713">
        <f>VLOOKUP($B4713,Feuil2!$A$2:$J$720,10,FALSE)</f>
        <v>2</v>
      </c>
      <c r="K4713" t="str">
        <f>VLOOKUP(J4713,move_damage_classes!$B$2:$C$4,2,FALSE)</f>
        <v>physical</v>
      </c>
    </row>
    <row r="4714" spans="1:11" x14ac:dyDescent="0.25">
      <c r="A4714">
        <v>321</v>
      </c>
      <c r="B4714">
        <v>323</v>
      </c>
      <c r="C4714" t="str">
        <f>VLOOKUP($B4714,Feuil2!$A$2:$G$720,2,FALSE)</f>
        <v>water-spout</v>
      </c>
      <c r="D4714">
        <f>VLOOKUP($B4714,Feuil2!$A$2:$G$720,3,FALSE)</f>
        <v>3</v>
      </c>
      <c r="E4714">
        <f>VLOOKUP($B4714,Feuil2!$A$2:$G$720,4,FALSE)</f>
        <v>11</v>
      </c>
      <c r="F4714" t="str">
        <f>VLOOKUP($E4714,Feuil3!$A$2:$B$19,2,FALSE)</f>
        <v>water</v>
      </c>
      <c r="G4714">
        <f>VLOOKUP($B4714,Feuil2!$A$2:$G$720,5,FALSE)</f>
        <v>150</v>
      </c>
      <c r="H4714">
        <f>VLOOKUP($B4714,Feuil2!$A$2:$G$720,6,FALSE)</f>
        <v>5</v>
      </c>
      <c r="I4714">
        <f>VLOOKUP($B4714,Feuil2!$A$2:$G$720,7,FALSE)</f>
        <v>100</v>
      </c>
      <c r="J4714">
        <f>VLOOKUP($B4714,Feuil2!$A$2:$J$720,10,FALSE)</f>
        <v>3</v>
      </c>
      <c r="K4714" t="str">
        <f>VLOOKUP(J4714,move_damage_classes!$B$2:$C$4,2,FALSE)</f>
        <v>special</v>
      </c>
    </row>
    <row r="4715" spans="1:11" x14ac:dyDescent="0.25">
      <c r="A4715">
        <v>321</v>
      </c>
      <c r="B4715">
        <v>340</v>
      </c>
      <c r="C4715" t="str">
        <f>VLOOKUP($B4715,Feuil2!$A$2:$G$720,2,FALSE)</f>
        <v>bounce</v>
      </c>
      <c r="D4715">
        <f>VLOOKUP($B4715,Feuil2!$A$2:$G$720,3,FALSE)</f>
        <v>3</v>
      </c>
      <c r="E4715">
        <f>VLOOKUP($B4715,Feuil2!$A$2:$G$720,4,FALSE)</f>
        <v>3</v>
      </c>
      <c r="F4715" t="str">
        <f>VLOOKUP($E4715,Feuil3!$A$2:$B$19,2,FALSE)</f>
        <v>flying</v>
      </c>
      <c r="G4715">
        <f>VLOOKUP($B4715,Feuil2!$A$2:$G$720,5,FALSE)</f>
        <v>85</v>
      </c>
      <c r="H4715">
        <f>VLOOKUP($B4715,Feuil2!$A$2:$G$720,6,FALSE)</f>
        <v>5</v>
      </c>
      <c r="I4715">
        <f>VLOOKUP($B4715,Feuil2!$A$2:$G$720,7,FALSE)</f>
        <v>85</v>
      </c>
      <c r="J4715">
        <f>VLOOKUP($B4715,Feuil2!$A$2:$J$720,10,FALSE)</f>
        <v>2</v>
      </c>
      <c r="K4715" t="str">
        <f>VLOOKUP(J4715,move_damage_classes!$B$2:$C$4,2,FALSE)</f>
        <v>physical</v>
      </c>
    </row>
    <row r="4716" spans="1:11" x14ac:dyDescent="0.25">
      <c r="A4716">
        <v>321</v>
      </c>
      <c r="B4716">
        <v>352</v>
      </c>
      <c r="C4716" t="str">
        <f>VLOOKUP($B4716,Feuil2!$A$2:$G$720,2,FALSE)</f>
        <v>water-pulse</v>
      </c>
      <c r="D4716">
        <f>VLOOKUP($B4716,Feuil2!$A$2:$G$720,3,FALSE)</f>
        <v>3</v>
      </c>
      <c r="E4716">
        <f>VLOOKUP($B4716,Feuil2!$A$2:$G$720,4,FALSE)</f>
        <v>11</v>
      </c>
      <c r="F4716" t="str">
        <f>VLOOKUP($E4716,Feuil3!$A$2:$B$19,2,FALSE)</f>
        <v>water</v>
      </c>
      <c r="G4716">
        <f>VLOOKUP($B4716,Feuil2!$A$2:$G$720,5,FALSE)</f>
        <v>60</v>
      </c>
      <c r="H4716">
        <f>VLOOKUP($B4716,Feuil2!$A$2:$G$720,6,FALSE)</f>
        <v>20</v>
      </c>
      <c r="I4716">
        <f>VLOOKUP($B4716,Feuil2!$A$2:$G$720,7,FALSE)</f>
        <v>100</v>
      </c>
      <c r="J4716">
        <f>VLOOKUP($B4716,Feuil2!$A$2:$J$720,10,FALSE)</f>
        <v>3</v>
      </c>
      <c r="K4716" t="str">
        <f>VLOOKUP(J4716,move_damage_classes!$B$2:$C$4,2,FALSE)</f>
        <v>special</v>
      </c>
    </row>
    <row r="4717" spans="1:11" x14ac:dyDescent="0.25">
      <c r="A4717">
        <v>321</v>
      </c>
      <c r="B4717">
        <v>362</v>
      </c>
      <c r="C4717" t="str">
        <f>VLOOKUP($B4717,Feuil2!$A$2:$G$720,2,FALSE)</f>
        <v>brine</v>
      </c>
      <c r="D4717">
        <f>VLOOKUP($B4717,Feuil2!$A$2:$G$720,3,FALSE)</f>
        <v>4</v>
      </c>
      <c r="E4717">
        <f>VLOOKUP($B4717,Feuil2!$A$2:$G$720,4,FALSE)</f>
        <v>11</v>
      </c>
      <c r="F4717" t="str">
        <f>VLOOKUP($E4717,Feuil3!$A$2:$B$19,2,FALSE)</f>
        <v>water</v>
      </c>
      <c r="G4717">
        <f>VLOOKUP($B4717,Feuil2!$A$2:$G$720,5,FALSE)</f>
        <v>65</v>
      </c>
      <c r="H4717">
        <f>VLOOKUP($B4717,Feuil2!$A$2:$G$720,6,FALSE)</f>
        <v>10</v>
      </c>
      <c r="I4717">
        <f>VLOOKUP($B4717,Feuil2!$A$2:$G$720,7,FALSE)</f>
        <v>100</v>
      </c>
      <c r="J4717">
        <f>VLOOKUP($B4717,Feuil2!$A$2:$J$720,10,FALSE)</f>
        <v>3</v>
      </c>
      <c r="K4717" t="str">
        <f>VLOOKUP(J4717,move_damage_classes!$B$2:$C$4,2,FALSE)</f>
        <v>special</v>
      </c>
    </row>
    <row r="4718" spans="1:11" x14ac:dyDescent="0.25">
      <c r="A4718">
        <v>321</v>
      </c>
      <c r="B4718">
        <v>484</v>
      </c>
      <c r="C4718" t="str">
        <f>VLOOKUP($B4718,Feuil2!$A$2:$G$720,2,FALSE)</f>
        <v>heavy-slam</v>
      </c>
      <c r="D4718">
        <f>VLOOKUP($B4718,Feuil2!$A$2:$G$720,3,FALSE)</f>
        <v>5</v>
      </c>
      <c r="E4718">
        <f>VLOOKUP($B4718,Feuil2!$A$2:$G$720,4,FALSE)</f>
        <v>9</v>
      </c>
      <c r="F4718" t="str">
        <f>VLOOKUP($E4718,Feuil3!$A$2:$B$19,2,FALSE)</f>
        <v>steel</v>
      </c>
      <c r="G4718">
        <f>VLOOKUP($B4718,Feuil2!$A$2:$G$720,5,FALSE)</f>
        <v>0</v>
      </c>
      <c r="H4718">
        <f>VLOOKUP($B4718,Feuil2!$A$2:$G$720,6,FALSE)</f>
        <v>10</v>
      </c>
      <c r="I4718">
        <f>VLOOKUP($B4718,Feuil2!$A$2:$G$720,7,FALSE)</f>
        <v>100</v>
      </c>
      <c r="J4718">
        <f>VLOOKUP($B4718,Feuil2!$A$2:$J$720,10,FALSE)</f>
        <v>2</v>
      </c>
      <c r="K4718" t="str">
        <f>VLOOKUP(J4718,move_damage_classes!$B$2:$C$4,2,FALSE)</f>
        <v>physical</v>
      </c>
    </row>
    <row r="4719" spans="1:11" x14ac:dyDescent="0.25">
      <c r="A4719">
        <v>321</v>
      </c>
      <c r="B4719">
        <v>487</v>
      </c>
      <c r="C4719" t="str">
        <f>VLOOKUP($B4719,Feuil2!$A$2:$G$720,2,FALSE)</f>
        <v>soak</v>
      </c>
      <c r="D4719">
        <f>VLOOKUP($B4719,Feuil2!$A$2:$G$720,3,FALSE)</f>
        <v>5</v>
      </c>
      <c r="E4719">
        <f>VLOOKUP($B4719,Feuil2!$A$2:$G$720,4,FALSE)</f>
        <v>11</v>
      </c>
      <c r="F4719" t="str">
        <f>VLOOKUP($E4719,Feuil3!$A$2:$B$19,2,FALSE)</f>
        <v>water</v>
      </c>
      <c r="G4719">
        <f>VLOOKUP($B4719,Feuil2!$A$2:$G$720,5,FALSE)</f>
        <v>0</v>
      </c>
      <c r="H4719">
        <f>VLOOKUP($B4719,Feuil2!$A$2:$G$720,6,FALSE)</f>
        <v>20</v>
      </c>
      <c r="I4719">
        <f>VLOOKUP($B4719,Feuil2!$A$2:$G$720,7,FALSE)</f>
        <v>100</v>
      </c>
      <c r="J4719">
        <f>VLOOKUP($B4719,Feuil2!$A$2:$J$720,10,FALSE)</f>
        <v>1</v>
      </c>
      <c r="K4719" t="str">
        <f>VLOOKUP(J4719,move_damage_classes!$B$2:$C$4,2,FALSE)</f>
        <v>status</v>
      </c>
    </row>
    <row r="4720" spans="1:11" x14ac:dyDescent="0.25">
      <c r="A4720">
        <v>321</v>
      </c>
      <c r="B4720">
        <v>568</v>
      </c>
      <c r="C4720" t="str">
        <f>VLOOKUP($B4720,Feuil2!$A$2:$G$720,2,FALSE)</f>
        <v>noble-roar</v>
      </c>
      <c r="D4720">
        <f>VLOOKUP($B4720,Feuil2!$A$2:$G$720,3,FALSE)</f>
        <v>6</v>
      </c>
      <c r="E4720">
        <f>VLOOKUP($B4720,Feuil2!$A$2:$G$720,4,FALSE)</f>
        <v>1</v>
      </c>
      <c r="F4720" t="str">
        <f>VLOOKUP($E4720,Feuil3!$A$2:$B$19,2,FALSE)</f>
        <v>normal</v>
      </c>
      <c r="G4720">
        <f>VLOOKUP($B4720,Feuil2!$A$2:$G$720,5,FALSE)</f>
        <v>0</v>
      </c>
      <c r="H4720">
        <f>VLOOKUP($B4720,Feuil2!$A$2:$G$720,6,FALSE)</f>
        <v>30</v>
      </c>
      <c r="I4720">
        <f>VLOOKUP($B4720,Feuil2!$A$2:$G$720,7,FALSE)</f>
        <v>100</v>
      </c>
      <c r="J4720">
        <f>VLOOKUP($B4720,Feuil2!$A$2:$J$720,10,FALSE)</f>
        <v>1</v>
      </c>
      <c r="K4720" t="str">
        <f>VLOOKUP(J4720,move_damage_classes!$B$2:$C$4,2,FALSE)</f>
        <v>status</v>
      </c>
    </row>
    <row r="4721" spans="1:11" x14ac:dyDescent="0.25">
      <c r="A4721">
        <v>322</v>
      </c>
      <c r="B4721">
        <v>33</v>
      </c>
      <c r="C4721" t="str">
        <f>VLOOKUP($B4721,Feuil2!$A$2:$G$720,2,FALSE)</f>
        <v>tackle</v>
      </c>
      <c r="D4721">
        <f>VLOOKUP($B4721,Feuil2!$A$2:$G$720,3,FALSE)</f>
        <v>1</v>
      </c>
      <c r="E4721">
        <f>VLOOKUP($B4721,Feuil2!$A$2:$G$720,4,FALSE)</f>
        <v>1</v>
      </c>
      <c r="F4721" t="str">
        <f>VLOOKUP($E4721,Feuil3!$A$2:$B$19,2,FALSE)</f>
        <v>normal</v>
      </c>
      <c r="G4721">
        <f>VLOOKUP($B4721,Feuil2!$A$2:$G$720,5,FALSE)</f>
        <v>40</v>
      </c>
      <c r="H4721">
        <f>VLOOKUP($B4721,Feuil2!$A$2:$G$720,6,FALSE)</f>
        <v>35</v>
      </c>
      <c r="I4721">
        <f>VLOOKUP($B4721,Feuil2!$A$2:$G$720,7,FALSE)</f>
        <v>100</v>
      </c>
      <c r="J4721">
        <f>VLOOKUP($B4721,Feuil2!$A$2:$J$720,10,FALSE)</f>
        <v>2</v>
      </c>
      <c r="K4721" t="str">
        <f>VLOOKUP(J4721,move_damage_classes!$B$2:$C$4,2,FALSE)</f>
        <v>physical</v>
      </c>
    </row>
    <row r="4722" spans="1:11" x14ac:dyDescent="0.25">
      <c r="A4722">
        <v>322</v>
      </c>
      <c r="B4722">
        <v>36</v>
      </c>
      <c r="C4722" t="str">
        <f>VLOOKUP($B4722,Feuil2!$A$2:$G$720,2,FALSE)</f>
        <v>take-down</v>
      </c>
      <c r="D4722">
        <f>VLOOKUP($B4722,Feuil2!$A$2:$G$720,3,FALSE)</f>
        <v>1</v>
      </c>
      <c r="E4722">
        <f>VLOOKUP($B4722,Feuil2!$A$2:$G$720,4,FALSE)</f>
        <v>1</v>
      </c>
      <c r="F4722" t="str">
        <f>VLOOKUP($E4722,Feuil3!$A$2:$B$19,2,FALSE)</f>
        <v>normal</v>
      </c>
      <c r="G4722">
        <f>VLOOKUP($B4722,Feuil2!$A$2:$G$720,5,FALSE)</f>
        <v>90</v>
      </c>
      <c r="H4722">
        <f>VLOOKUP($B4722,Feuil2!$A$2:$G$720,6,FALSE)</f>
        <v>20</v>
      </c>
      <c r="I4722">
        <f>VLOOKUP($B4722,Feuil2!$A$2:$G$720,7,FALSE)</f>
        <v>85</v>
      </c>
      <c r="J4722">
        <f>VLOOKUP($B4722,Feuil2!$A$2:$J$720,10,FALSE)</f>
        <v>2</v>
      </c>
      <c r="K4722" t="str">
        <f>VLOOKUP(J4722,move_damage_classes!$B$2:$C$4,2,FALSE)</f>
        <v>physical</v>
      </c>
    </row>
    <row r="4723" spans="1:11" x14ac:dyDescent="0.25">
      <c r="A4723">
        <v>322</v>
      </c>
      <c r="B4723">
        <v>38</v>
      </c>
      <c r="C4723" t="str">
        <f>VLOOKUP($B4723,Feuil2!$A$2:$G$720,2,FALSE)</f>
        <v>double-edge</v>
      </c>
      <c r="D4723">
        <f>VLOOKUP($B4723,Feuil2!$A$2:$G$720,3,FALSE)</f>
        <v>1</v>
      </c>
      <c r="E4723">
        <f>VLOOKUP($B4723,Feuil2!$A$2:$G$720,4,FALSE)</f>
        <v>1</v>
      </c>
      <c r="F4723" t="str">
        <f>VLOOKUP($E4723,Feuil3!$A$2:$B$19,2,FALSE)</f>
        <v>normal</v>
      </c>
      <c r="G4723">
        <f>VLOOKUP($B4723,Feuil2!$A$2:$G$720,5,FALSE)</f>
        <v>120</v>
      </c>
      <c r="H4723">
        <f>VLOOKUP($B4723,Feuil2!$A$2:$G$720,6,FALSE)</f>
        <v>15</v>
      </c>
      <c r="I4723">
        <f>VLOOKUP($B4723,Feuil2!$A$2:$G$720,7,FALSE)</f>
        <v>100</v>
      </c>
      <c r="J4723">
        <f>VLOOKUP($B4723,Feuil2!$A$2:$J$720,10,FALSE)</f>
        <v>2</v>
      </c>
      <c r="K4723" t="str">
        <f>VLOOKUP(J4723,move_damage_classes!$B$2:$C$4,2,FALSE)</f>
        <v>physical</v>
      </c>
    </row>
    <row r="4724" spans="1:11" x14ac:dyDescent="0.25">
      <c r="A4724">
        <v>322</v>
      </c>
      <c r="B4724">
        <v>45</v>
      </c>
      <c r="C4724" t="str">
        <f>VLOOKUP($B4724,Feuil2!$A$2:$G$720,2,FALSE)</f>
        <v>growl</v>
      </c>
      <c r="D4724">
        <f>VLOOKUP($B4724,Feuil2!$A$2:$G$720,3,FALSE)</f>
        <v>1</v>
      </c>
      <c r="E4724">
        <f>VLOOKUP($B4724,Feuil2!$A$2:$G$720,4,FALSE)</f>
        <v>1</v>
      </c>
      <c r="F4724" t="str">
        <f>VLOOKUP($E4724,Feuil3!$A$2:$B$19,2,FALSE)</f>
        <v>normal</v>
      </c>
      <c r="G4724">
        <f>VLOOKUP($B4724,Feuil2!$A$2:$G$720,5,FALSE)</f>
        <v>0</v>
      </c>
      <c r="H4724">
        <f>VLOOKUP($B4724,Feuil2!$A$2:$G$720,6,FALSE)</f>
        <v>40</v>
      </c>
      <c r="I4724">
        <f>VLOOKUP($B4724,Feuil2!$A$2:$G$720,7,FALSE)</f>
        <v>100</v>
      </c>
      <c r="J4724">
        <f>VLOOKUP($B4724,Feuil2!$A$2:$J$720,10,FALSE)</f>
        <v>1</v>
      </c>
      <c r="K4724" t="str">
        <f>VLOOKUP(J4724,move_damage_classes!$B$2:$C$4,2,FALSE)</f>
        <v>status</v>
      </c>
    </row>
    <row r="4725" spans="1:11" x14ac:dyDescent="0.25">
      <c r="A4725">
        <v>322</v>
      </c>
      <c r="B4725">
        <v>52</v>
      </c>
      <c r="C4725" t="str">
        <f>VLOOKUP($B4725,Feuil2!$A$2:$G$720,2,FALSE)</f>
        <v>ember</v>
      </c>
      <c r="D4725">
        <f>VLOOKUP($B4725,Feuil2!$A$2:$G$720,3,FALSE)</f>
        <v>1</v>
      </c>
      <c r="E4725">
        <f>VLOOKUP($B4725,Feuil2!$A$2:$G$720,4,FALSE)</f>
        <v>10</v>
      </c>
      <c r="F4725" t="str">
        <f>VLOOKUP($E4725,Feuil3!$A$2:$B$19,2,FALSE)</f>
        <v>fire</v>
      </c>
      <c r="G4725">
        <f>VLOOKUP($B4725,Feuil2!$A$2:$G$720,5,FALSE)</f>
        <v>40</v>
      </c>
      <c r="H4725">
        <f>VLOOKUP($B4725,Feuil2!$A$2:$G$720,6,FALSE)</f>
        <v>25</v>
      </c>
      <c r="I4725">
        <f>VLOOKUP($B4725,Feuil2!$A$2:$G$720,7,FALSE)</f>
        <v>100</v>
      </c>
      <c r="J4725">
        <f>VLOOKUP($B4725,Feuil2!$A$2:$J$720,10,FALSE)</f>
        <v>3</v>
      </c>
      <c r="K4725" t="str">
        <f>VLOOKUP(J4725,move_damage_classes!$B$2:$C$4,2,FALSE)</f>
        <v>special</v>
      </c>
    </row>
    <row r="4726" spans="1:11" x14ac:dyDescent="0.25">
      <c r="A4726">
        <v>322</v>
      </c>
      <c r="B4726">
        <v>53</v>
      </c>
      <c r="C4726" t="str">
        <f>VLOOKUP($B4726,Feuil2!$A$2:$G$720,2,FALSE)</f>
        <v>flamethrower</v>
      </c>
      <c r="D4726">
        <f>VLOOKUP($B4726,Feuil2!$A$2:$G$720,3,FALSE)</f>
        <v>1</v>
      </c>
      <c r="E4726">
        <f>VLOOKUP($B4726,Feuil2!$A$2:$G$720,4,FALSE)</f>
        <v>10</v>
      </c>
      <c r="F4726" t="str">
        <f>VLOOKUP($E4726,Feuil3!$A$2:$B$19,2,FALSE)</f>
        <v>fire</v>
      </c>
      <c r="G4726">
        <f>VLOOKUP($B4726,Feuil2!$A$2:$G$720,5,FALSE)</f>
        <v>90</v>
      </c>
      <c r="H4726">
        <f>VLOOKUP($B4726,Feuil2!$A$2:$G$720,6,FALSE)</f>
        <v>15</v>
      </c>
      <c r="I4726">
        <f>VLOOKUP($B4726,Feuil2!$A$2:$G$720,7,FALSE)</f>
        <v>100</v>
      </c>
      <c r="J4726">
        <f>VLOOKUP($B4726,Feuil2!$A$2:$J$720,10,FALSE)</f>
        <v>3</v>
      </c>
      <c r="K4726" t="str">
        <f>VLOOKUP(J4726,move_damage_classes!$B$2:$C$4,2,FALSE)</f>
        <v>special</v>
      </c>
    </row>
    <row r="4727" spans="1:11" x14ac:dyDescent="0.25">
      <c r="A4727">
        <v>322</v>
      </c>
      <c r="B4727">
        <v>89</v>
      </c>
      <c r="C4727" t="str">
        <f>VLOOKUP($B4727,Feuil2!$A$2:$G$720,2,FALSE)</f>
        <v>earthquake</v>
      </c>
      <c r="D4727">
        <f>VLOOKUP($B4727,Feuil2!$A$2:$G$720,3,FALSE)</f>
        <v>1</v>
      </c>
      <c r="E4727">
        <f>VLOOKUP($B4727,Feuil2!$A$2:$G$720,4,FALSE)</f>
        <v>5</v>
      </c>
      <c r="F4727" t="str">
        <f>VLOOKUP($E4727,Feuil3!$A$2:$B$19,2,FALSE)</f>
        <v>ground</v>
      </c>
      <c r="G4727">
        <f>VLOOKUP($B4727,Feuil2!$A$2:$G$720,5,FALSE)</f>
        <v>100</v>
      </c>
      <c r="H4727">
        <f>VLOOKUP($B4727,Feuil2!$A$2:$G$720,6,FALSE)</f>
        <v>10</v>
      </c>
      <c r="I4727">
        <f>VLOOKUP($B4727,Feuil2!$A$2:$G$720,7,FALSE)</f>
        <v>100</v>
      </c>
      <c r="J4727">
        <f>VLOOKUP($B4727,Feuil2!$A$2:$J$720,10,FALSE)</f>
        <v>2</v>
      </c>
      <c r="K4727" t="str">
        <f>VLOOKUP(J4727,move_damage_classes!$B$2:$C$4,2,FALSE)</f>
        <v>physical</v>
      </c>
    </row>
    <row r="4728" spans="1:11" x14ac:dyDescent="0.25">
      <c r="A4728">
        <v>322</v>
      </c>
      <c r="B4728">
        <v>116</v>
      </c>
      <c r="C4728" t="str">
        <f>VLOOKUP($B4728,Feuil2!$A$2:$G$720,2,FALSE)</f>
        <v>focus-energy</v>
      </c>
      <c r="D4728">
        <f>VLOOKUP($B4728,Feuil2!$A$2:$G$720,3,FALSE)</f>
        <v>1</v>
      </c>
      <c r="E4728">
        <f>VLOOKUP($B4728,Feuil2!$A$2:$G$720,4,FALSE)</f>
        <v>1</v>
      </c>
      <c r="F4728" t="str">
        <f>VLOOKUP($E4728,Feuil3!$A$2:$B$19,2,FALSE)</f>
        <v>normal</v>
      </c>
      <c r="G4728">
        <f>VLOOKUP($B4728,Feuil2!$A$2:$G$720,5,FALSE)</f>
        <v>0</v>
      </c>
      <c r="H4728">
        <f>VLOOKUP($B4728,Feuil2!$A$2:$G$720,6,FALSE)</f>
        <v>30</v>
      </c>
      <c r="I4728">
        <f>VLOOKUP($B4728,Feuil2!$A$2:$G$720,7,FALSE)</f>
        <v>0</v>
      </c>
      <c r="J4728">
        <f>VLOOKUP($B4728,Feuil2!$A$2:$J$720,10,FALSE)</f>
        <v>1</v>
      </c>
      <c r="K4728" t="str">
        <f>VLOOKUP(J4728,move_damage_classes!$B$2:$C$4,2,FALSE)</f>
        <v>status</v>
      </c>
    </row>
    <row r="4729" spans="1:11" x14ac:dyDescent="0.25">
      <c r="A4729">
        <v>322</v>
      </c>
      <c r="B4729">
        <v>133</v>
      </c>
      <c r="C4729" t="str">
        <f>VLOOKUP($B4729,Feuil2!$A$2:$G$720,2,FALSE)</f>
        <v>amnesia</v>
      </c>
      <c r="D4729">
        <f>VLOOKUP($B4729,Feuil2!$A$2:$G$720,3,FALSE)</f>
        <v>1</v>
      </c>
      <c r="E4729">
        <f>VLOOKUP($B4729,Feuil2!$A$2:$G$720,4,FALSE)</f>
        <v>14</v>
      </c>
      <c r="F4729" t="str">
        <f>VLOOKUP($E4729,Feuil3!$A$2:$B$19,2,FALSE)</f>
        <v>psychic</v>
      </c>
      <c r="G4729">
        <f>VLOOKUP($B4729,Feuil2!$A$2:$G$720,5,FALSE)</f>
        <v>0</v>
      </c>
      <c r="H4729">
        <f>VLOOKUP($B4729,Feuil2!$A$2:$G$720,6,FALSE)</f>
        <v>20</v>
      </c>
      <c r="I4729">
        <f>VLOOKUP($B4729,Feuil2!$A$2:$G$720,7,FALSE)</f>
        <v>0</v>
      </c>
      <c r="J4729">
        <f>VLOOKUP($B4729,Feuil2!$A$2:$J$720,10,FALSE)</f>
        <v>1</v>
      </c>
      <c r="K4729" t="str">
        <f>VLOOKUP(J4729,move_damage_classes!$B$2:$C$4,2,FALSE)</f>
        <v>status</v>
      </c>
    </row>
    <row r="4730" spans="1:11" x14ac:dyDescent="0.25">
      <c r="A4730">
        <v>322</v>
      </c>
      <c r="B4730">
        <v>174</v>
      </c>
      <c r="C4730" t="str">
        <f>VLOOKUP($B4730,Feuil2!$A$2:$G$720,2,FALSE)</f>
        <v>curse</v>
      </c>
      <c r="D4730">
        <f>VLOOKUP($B4730,Feuil2!$A$2:$G$720,3,FALSE)</f>
        <v>2</v>
      </c>
      <c r="E4730">
        <f>VLOOKUP($B4730,Feuil2!$A$2:$G$720,4,FALSE)</f>
        <v>8</v>
      </c>
      <c r="F4730" t="str">
        <f>VLOOKUP($E4730,Feuil3!$A$2:$B$19,2,FALSE)</f>
        <v>ghost</v>
      </c>
      <c r="G4730">
        <f>VLOOKUP($B4730,Feuil2!$A$2:$G$720,5,FALSE)</f>
        <v>0</v>
      </c>
      <c r="H4730">
        <f>VLOOKUP($B4730,Feuil2!$A$2:$G$720,6,FALSE)</f>
        <v>10</v>
      </c>
      <c r="I4730">
        <f>VLOOKUP($B4730,Feuil2!$A$2:$G$720,7,FALSE)</f>
        <v>0</v>
      </c>
      <c r="J4730">
        <f>VLOOKUP($B4730,Feuil2!$A$2:$J$720,10,FALSE)</f>
        <v>1</v>
      </c>
      <c r="K4730" t="str">
        <f>VLOOKUP(J4730,move_damage_classes!$B$2:$C$4,2,FALSE)</f>
        <v>status</v>
      </c>
    </row>
    <row r="4731" spans="1:11" x14ac:dyDescent="0.25">
      <c r="A4731">
        <v>322</v>
      </c>
      <c r="B4731">
        <v>222</v>
      </c>
      <c r="C4731" t="str">
        <f>VLOOKUP($B4731,Feuil2!$A$2:$G$720,2,FALSE)</f>
        <v>magnitude</v>
      </c>
      <c r="D4731">
        <f>VLOOKUP($B4731,Feuil2!$A$2:$G$720,3,FALSE)</f>
        <v>2</v>
      </c>
      <c r="E4731">
        <f>VLOOKUP($B4731,Feuil2!$A$2:$G$720,4,FALSE)</f>
        <v>5</v>
      </c>
      <c r="F4731" t="str">
        <f>VLOOKUP($E4731,Feuil3!$A$2:$B$19,2,FALSE)</f>
        <v>ground</v>
      </c>
      <c r="G4731">
        <f>VLOOKUP($B4731,Feuil2!$A$2:$G$720,5,FALSE)</f>
        <v>0</v>
      </c>
      <c r="H4731">
        <f>VLOOKUP($B4731,Feuil2!$A$2:$G$720,6,FALSE)</f>
        <v>30</v>
      </c>
      <c r="I4731">
        <f>VLOOKUP($B4731,Feuil2!$A$2:$G$720,7,FALSE)</f>
        <v>100</v>
      </c>
      <c r="J4731">
        <f>VLOOKUP($B4731,Feuil2!$A$2:$J$720,10,FALSE)</f>
        <v>2</v>
      </c>
      <c r="K4731" t="str">
        <f>VLOOKUP(J4731,move_damage_classes!$B$2:$C$4,2,FALSE)</f>
        <v>physical</v>
      </c>
    </row>
    <row r="4732" spans="1:11" x14ac:dyDescent="0.25">
      <c r="A4732">
        <v>322</v>
      </c>
      <c r="B4732">
        <v>281</v>
      </c>
      <c r="C4732" t="str">
        <f>VLOOKUP($B4732,Feuil2!$A$2:$G$720,2,FALSE)</f>
        <v>yawn</v>
      </c>
      <c r="D4732">
        <f>VLOOKUP($B4732,Feuil2!$A$2:$G$720,3,FALSE)</f>
        <v>3</v>
      </c>
      <c r="E4732">
        <f>VLOOKUP($B4732,Feuil2!$A$2:$G$720,4,FALSE)</f>
        <v>1</v>
      </c>
      <c r="F4732" t="str">
        <f>VLOOKUP($E4732,Feuil3!$A$2:$B$19,2,FALSE)</f>
        <v>normal</v>
      </c>
      <c r="G4732">
        <f>VLOOKUP($B4732,Feuil2!$A$2:$G$720,5,FALSE)</f>
        <v>0</v>
      </c>
      <c r="H4732">
        <f>VLOOKUP($B4732,Feuil2!$A$2:$G$720,6,FALSE)</f>
        <v>10</v>
      </c>
      <c r="I4732">
        <f>VLOOKUP($B4732,Feuil2!$A$2:$G$720,7,FALSE)</f>
        <v>0</v>
      </c>
      <c r="J4732">
        <f>VLOOKUP($B4732,Feuil2!$A$2:$J$720,10,FALSE)</f>
        <v>1</v>
      </c>
      <c r="K4732" t="str">
        <f>VLOOKUP(J4732,move_damage_classes!$B$2:$C$4,2,FALSE)</f>
        <v>status</v>
      </c>
    </row>
    <row r="4733" spans="1:11" x14ac:dyDescent="0.25">
      <c r="A4733">
        <v>322</v>
      </c>
      <c r="B4733">
        <v>414</v>
      </c>
      <c r="C4733" t="str">
        <f>VLOOKUP($B4733,Feuil2!$A$2:$G$720,2,FALSE)</f>
        <v>earth-power</v>
      </c>
      <c r="D4733">
        <f>VLOOKUP($B4733,Feuil2!$A$2:$G$720,3,FALSE)</f>
        <v>4</v>
      </c>
      <c r="E4733">
        <f>VLOOKUP($B4733,Feuil2!$A$2:$G$720,4,FALSE)</f>
        <v>5</v>
      </c>
      <c r="F4733" t="str">
        <f>VLOOKUP($E4733,Feuil3!$A$2:$B$19,2,FALSE)</f>
        <v>ground</v>
      </c>
      <c r="G4733">
        <f>VLOOKUP($B4733,Feuil2!$A$2:$G$720,5,FALSE)</f>
        <v>90</v>
      </c>
      <c r="H4733">
        <f>VLOOKUP($B4733,Feuil2!$A$2:$G$720,6,FALSE)</f>
        <v>10</v>
      </c>
      <c r="I4733">
        <f>VLOOKUP($B4733,Feuil2!$A$2:$G$720,7,FALSE)</f>
        <v>100</v>
      </c>
      <c r="J4733">
        <f>VLOOKUP($B4733,Feuil2!$A$2:$J$720,10,FALSE)</f>
        <v>3</v>
      </c>
      <c r="K4733" t="str">
        <f>VLOOKUP(J4733,move_damage_classes!$B$2:$C$4,2,FALSE)</f>
        <v>special</v>
      </c>
    </row>
    <row r="4734" spans="1:11" x14ac:dyDescent="0.25">
      <c r="A4734">
        <v>322</v>
      </c>
      <c r="B4734">
        <v>436</v>
      </c>
      <c r="C4734" t="str">
        <f>VLOOKUP($B4734,Feuil2!$A$2:$G$720,2,FALSE)</f>
        <v>lava-plume</v>
      </c>
      <c r="D4734">
        <f>VLOOKUP($B4734,Feuil2!$A$2:$G$720,3,FALSE)</f>
        <v>4</v>
      </c>
      <c r="E4734">
        <f>VLOOKUP($B4734,Feuil2!$A$2:$G$720,4,FALSE)</f>
        <v>10</v>
      </c>
      <c r="F4734" t="str">
        <f>VLOOKUP($E4734,Feuil3!$A$2:$B$19,2,FALSE)</f>
        <v>fire</v>
      </c>
      <c r="G4734">
        <f>VLOOKUP($B4734,Feuil2!$A$2:$G$720,5,FALSE)</f>
        <v>80</v>
      </c>
      <c r="H4734">
        <f>VLOOKUP($B4734,Feuil2!$A$2:$G$720,6,FALSE)</f>
        <v>15</v>
      </c>
      <c r="I4734">
        <f>VLOOKUP($B4734,Feuil2!$A$2:$G$720,7,FALSE)</f>
        <v>100</v>
      </c>
      <c r="J4734">
        <f>VLOOKUP($B4734,Feuil2!$A$2:$J$720,10,FALSE)</f>
        <v>3</v>
      </c>
      <c r="K4734" t="str">
        <f>VLOOKUP(J4734,move_damage_classes!$B$2:$C$4,2,FALSE)</f>
        <v>special</v>
      </c>
    </row>
    <row r="4735" spans="1:11" x14ac:dyDescent="0.25">
      <c r="A4735">
        <v>322</v>
      </c>
      <c r="B4735">
        <v>481</v>
      </c>
      <c r="C4735" t="str">
        <f>VLOOKUP($B4735,Feuil2!$A$2:$G$720,2,FALSE)</f>
        <v>flame-burst</v>
      </c>
      <c r="D4735">
        <f>VLOOKUP($B4735,Feuil2!$A$2:$G$720,3,FALSE)</f>
        <v>5</v>
      </c>
      <c r="E4735">
        <f>VLOOKUP($B4735,Feuil2!$A$2:$G$720,4,FALSE)</f>
        <v>10</v>
      </c>
      <c r="F4735" t="str">
        <f>VLOOKUP($E4735,Feuil3!$A$2:$B$19,2,FALSE)</f>
        <v>fire</v>
      </c>
      <c r="G4735">
        <f>VLOOKUP($B4735,Feuil2!$A$2:$G$720,5,FALSE)</f>
        <v>70</v>
      </c>
      <c r="H4735">
        <f>VLOOKUP($B4735,Feuil2!$A$2:$G$720,6,FALSE)</f>
        <v>15</v>
      </c>
      <c r="I4735">
        <f>VLOOKUP($B4735,Feuil2!$A$2:$G$720,7,FALSE)</f>
        <v>100</v>
      </c>
      <c r="J4735">
        <f>VLOOKUP($B4735,Feuil2!$A$2:$J$720,10,FALSE)</f>
        <v>3</v>
      </c>
      <c r="K4735" t="str">
        <f>VLOOKUP(J4735,move_damage_classes!$B$2:$C$4,2,FALSE)</f>
        <v>special</v>
      </c>
    </row>
    <row r="4736" spans="1:11" x14ac:dyDescent="0.25">
      <c r="A4736">
        <v>323</v>
      </c>
      <c r="B4736">
        <v>33</v>
      </c>
      <c r="C4736" t="str">
        <f>VLOOKUP($B4736,Feuil2!$A$2:$G$720,2,FALSE)</f>
        <v>tackle</v>
      </c>
      <c r="D4736">
        <f>VLOOKUP($B4736,Feuil2!$A$2:$G$720,3,FALSE)</f>
        <v>1</v>
      </c>
      <c r="E4736">
        <f>VLOOKUP($B4736,Feuil2!$A$2:$G$720,4,FALSE)</f>
        <v>1</v>
      </c>
      <c r="F4736" t="str">
        <f>VLOOKUP($E4736,Feuil3!$A$2:$B$19,2,FALSE)</f>
        <v>normal</v>
      </c>
      <c r="G4736">
        <f>VLOOKUP($B4736,Feuil2!$A$2:$G$720,5,FALSE)</f>
        <v>40</v>
      </c>
      <c r="H4736">
        <f>VLOOKUP($B4736,Feuil2!$A$2:$G$720,6,FALSE)</f>
        <v>35</v>
      </c>
      <c r="I4736">
        <f>VLOOKUP($B4736,Feuil2!$A$2:$G$720,7,FALSE)</f>
        <v>100</v>
      </c>
      <c r="J4736">
        <f>VLOOKUP($B4736,Feuil2!$A$2:$J$720,10,FALSE)</f>
        <v>2</v>
      </c>
      <c r="K4736" t="str">
        <f>VLOOKUP(J4736,move_damage_classes!$B$2:$C$4,2,FALSE)</f>
        <v>physical</v>
      </c>
    </row>
    <row r="4737" spans="1:11" x14ac:dyDescent="0.25">
      <c r="A4737">
        <v>323</v>
      </c>
      <c r="B4737">
        <v>36</v>
      </c>
      <c r="C4737" t="str">
        <f>VLOOKUP($B4737,Feuil2!$A$2:$G$720,2,FALSE)</f>
        <v>take-down</v>
      </c>
      <c r="D4737">
        <f>VLOOKUP($B4737,Feuil2!$A$2:$G$720,3,FALSE)</f>
        <v>1</v>
      </c>
      <c r="E4737">
        <f>VLOOKUP($B4737,Feuil2!$A$2:$G$720,4,FALSE)</f>
        <v>1</v>
      </c>
      <c r="F4737" t="str">
        <f>VLOOKUP($E4737,Feuil3!$A$2:$B$19,2,FALSE)</f>
        <v>normal</v>
      </c>
      <c r="G4737">
        <f>VLOOKUP($B4737,Feuil2!$A$2:$G$720,5,FALSE)</f>
        <v>90</v>
      </c>
      <c r="H4737">
        <f>VLOOKUP($B4737,Feuil2!$A$2:$G$720,6,FALSE)</f>
        <v>20</v>
      </c>
      <c r="I4737">
        <f>VLOOKUP($B4737,Feuil2!$A$2:$G$720,7,FALSE)</f>
        <v>85</v>
      </c>
      <c r="J4737">
        <f>VLOOKUP($B4737,Feuil2!$A$2:$J$720,10,FALSE)</f>
        <v>2</v>
      </c>
      <c r="K4737" t="str">
        <f>VLOOKUP(J4737,move_damage_classes!$B$2:$C$4,2,FALSE)</f>
        <v>physical</v>
      </c>
    </row>
    <row r="4738" spans="1:11" x14ac:dyDescent="0.25">
      <c r="A4738">
        <v>323</v>
      </c>
      <c r="B4738">
        <v>45</v>
      </c>
      <c r="C4738" t="str">
        <f>VLOOKUP($B4738,Feuil2!$A$2:$G$720,2,FALSE)</f>
        <v>growl</v>
      </c>
      <c r="D4738">
        <f>VLOOKUP($B4738,Feuil2!$A$2:$G$720,3,FALSE)</f>
        <v>1</v>
      </c>
      <c r="E4738">
        <f>VLOOKUP($B4738,Feuil2!$A$2:$G$720,4,FALSE)</f>
        <v>1</v>
      </c>
      <c r="F4738" t="str">
        <f>VLOOKUP($E4738,Feuil3!$A$2:$B$19,2,FALSE)</f>
        <v>normal</v>
      </c>
      <c r="G4738">
        <f>VLOOKUP($B4738,Feuil2!$A$2:$G$720,5,FALSE)</f>
        <v>0</v>
      </c>
      <c r="H4738">
        <f>VLOOKUP($B4738,Feuil2!$A$2:$G$720,6,FALSE)</f>
        <v>40</v>
      </c>
      <c r="I4738">
        <f>VLOOKUP($B4738,Feuil2!$A$2:$G$720,7,FALSE)</f>
        <v>100</v>
      </c>
      <c r="J4738">
        <f>VLOOKUP($B4738,Feuil2!$A$2:$J$720,10,FALSE)</f>
        <v>1</v>
      </c>
      <c r="K4738" t="str">
        <f>VLOOKUP(J4738,move_damage_classes!$B$2:$C$4,2,FALSE)</f>
        <v>status</v>
      </c>
    </row>
    <row r="4739" spans="1:11" x14ac:dyDescent="0.25">
      <c r="A4739">
        <v>323</v>
      </c>
      <c r="B4739">
        <v>52</v>
      </c>
      <c r="C4739" t="str">
        <f>VLOOKUP($B4739,Feuil2!$A$2:$G$720,2,FALSE)</f>
        <v>ember</v>
      </c>
      <c r="D4739">
        <f>VLOOKUP($B4739,Feuil2!$A$2:$G$720,3,FALSE)</f>
        <v>1</v>
      </c>
      <c r="E4739">
        <f>VLOOKUP($B4739,Feuil2!$A$2:$G$720,4,FALSE)</f>
        <v>10</v>
      </c>
      <c r="F4739" t="str">
        <f>VLOOKUP($E4739,Feuil3!$A$2:$B$19,2,FALSE)</f>
        <v>fire</v>
      </c>
      <c r="G4739">
        <f>VLOOKUP($B4739,Feuil2!$A$2:$G$720,5,FALSE)</f>
        <v>40</v>
      </c>
      <c r="H4739">
        <f>VLOOKUP($B4739,Feuil2!$A$2:$G$720,6,FALSE)</f>
        <v>25</v>
      </c>
      <c r="I4739">
        <f>VLOOKUP($B4739,Feuil2!$A$2:$G$720,7,FALSE)</f>
        <v>100</v>
      </c>
      <c r="J4739">
        <f>VLOOKUP($B4739,Feuil2!$A$2:$J$720,10,FALSE)</f>
        <v>3</v>
      </c>
      <c r="K4739" t="str">
        <f>VLOOKUP(J4739,move_damage_classes!$B$2:$C$4,2,FALSE)</f>
        <v>special</v>
      </c>
    </row>
    <row r="4740" spans="1:11" x14ac:dyDescent="0.25">
      <c r="A4740">
        <v>323</v>
      </c>
      <c r="B4740">
        <v>89</v>
      </c>
      <c r="C4740" t="str">
        <f>VLOOKUP($B4740,Feuil2!$A$2:$G$720,2,FALSE)</f>
        <v>earthquake</v>
      </c>
      <c r="D4740">
        <f>VLOOKUP($B4740,Feuil2!$A$2:$G$720,3,FALSE)</f>
        <v>1</v>
      </c>
      <c r="E4740">
        <f>VLOOKUP($B4740,Feuil2!$A$2:$G$720,4,FALSE)</f>
        <v>5</v>
      </c>
      <c r="F4740" t="str">
        <f>VLOOKUP($E4740,Feuil3!$A$2:$B$19,2,FALSE)</f>
        <v>ground</v>
      </c>
      <c r="G4740">
        <f>VLOOKUP($B4740,Feuil2!$A$2:$G$720,5,FALSE)</f>
        <v>100</v>
      </c>
      <c r="H4740">
        <f>VLOOKUP($B4740,Feuil2!$A$2:$G$720,6,FALSE)</f>
        <v>10</v>
      </c>
      <c r="I4740">
        <f>VLOOKUP($B4740,Feuil2!$A$2:$G$720,7,FALSE)</f>
        <v>100</v>
      </c>
      <c r="J4740">
        <f>VLOOKUP($B4740,Feuil2!$A$2:$J$720,10,FALSE)</f>
        <v>2</v>
      </c>
      <c r="K4740" t="str">
        <f>VLOOKUP(J4740,move_damage_classes!$B$2:$C$4,2,FALSE)</f>
        <v>physical</v>
      </c>
    </row>
    <row r="4741" spans="1:11" x14ac:dyDescent="0.25">
      <c r="A4741">
        <v>323</v>
      </c>
      <c r="B4741">
        <v>90</v>
      </c>
      <c r="C4741" t="str">
        <f>VLOOKUP($B4741,Feuil2!$A$2:$G$720,2,FALSE)</f>
        <v>fissure</v>
      </c>
      <c r="D4741">
        <f>VLOOKUP($B4741,Feuil2!$A$2:$G$720,3,FALSE)</f>
        <v>1</v>
      </c>
      <c r="E4741">
        <f>VLOOKUP($B4741,Feuil2!$A$2:$G$720,4,FALSE)</f>
        <v>5</v>
      </c>
      <c r="F4741" t="str">
        <f>VLOOKUP($E4741,Feuil3!$A$2:$B$19,2,FALSE)</f>
        <v>ground</v>
      </c>
      <c r="G4741">
        <f>VLOOKUP($B4741,Feuil2!$A$2:$G$720,5,FALSE)</f>
        <v>0</v>
      </c>
      <c r="H4741">
        <f>VLOOKUP($B4741,Feuil2!$A$2:$G$720,6,FALSE)</f>
        <v>5</v>
      </c>
      <c r="I4741">
        <f>VLOOKUP($B4741,Feuil2!$A$2:$G$720,7,FALSE)</f>
        <v>30</v>
      </c>
      <c r="J4741">
        <f>VLOOKUP($B4741,Feuil2!$A$2:$J$720,10,FALSE)</f>
        <v>2</v>
      </c>
      <c r="K4741" t="str">
        <f>VLOOKUP(J4741,move_damage_classes!$B$2:$C$4,2,FALSE)</f>
        <v>physical</v>
      </c>
    </row>
    <row r="4742" spans="1:11" x14ac:dyDescent="0.25">
      <c r="A4742">
        <v>323</v>
      </c>
      <c r="B4742">
        <v>116</v>
      </c>
      <c r="C4742" t="str">
        <f>VLOOKUP($B4742,Feuil2!$A$2:$G$720,2,FALSE)</f>
        <v>focus-energy</v>
      </c>
      <c r="D4742">
        <f>VLOOKUP($B4742,Feuil2!$A$2:$G$720,3,FALSE)</f>
        <v>1</v>
      </c>
      <c r="E4742">
        <f>VLOOKUP($B4742,Feuil2!$A$2:$G$720,4,FALSE)</f>
        <v>1</v>
      </c>
      <c r="F4742" t="str">
        <f>VLOOKUP($E4742,Feuil3!$A$2:$B$19,2,FALSE)</f>
        <v>normal</v>
      </c>
      <c r="G4742">
        <f>VLOOKUP($B4742,Feuil2!$A$2:$G$720,5,FALSE)</f>
        <v>0</v>
      </c>
      <c r="H4742">
        <f>VLOOKUP($B4742,Feuil2!$A$2:$G$720,6,FALSE)</f>
        <v>30</v>
      </c>
      <c r="I4742">
        <f>VLOOKUP($B4742,Feuil2!$A$2:$G$720,7,FALSE)</f>
        <v>0</v>
      </c>
      <c r="J4742">
        <f>VLOOKUP($B4742,Feuil2!$A$2:$J$720,10,FALSE)</f>
        <v>1</v>
      </c>
      <c r="K4742" t="str">
        <f>VLOOKUP(J4742,move_damage_classes!$B$2:$C$4,2,FALSE)</f>
        <v>status</v>
      </c>
    </row>
    <row r="4743" spans="1:11" x14ac:dyDescent="0.25">
      <c r="A4743">
        <v>323</v>
      </c>
      <c r="B4743">
        <v>133</v>
      </c>
      <c r="C4743" t="str">
        <f>VLOOKUP($B4743,Feuil2!$A$2:$G$720,2,FALSE)</f>
        <v>amnesia</v>
      </c>
      <c r="D4743">
        <f>VLOOKUP($B4743,Feuil2!$A$2:$G$720,3,FALSE)</f>
        <v>1</v>
      </c>
      <c r="E4743">
        <f>VLOOKUP($B4743,Feuil2!$A$2:$G$720,4,FALSE)</f>
        <v>14</v>
      </c>
      <c r="F4743" t="str">
        <f>VLOOKUP($E4743,Feuil3!$A$2:$B$19,2,FALSE)</f>
        <v>psychic</v>
      </c>
      <c r="G4743">
        <f>VLOOKUP($B4743,Feuil2!$A$2:$G$720,5,FALSE)</f>
        <v>0</v>
      </c>
      <c r="H4743">
        <f>VLOOKUP($B4743,Feuil2!$A$2:$G$720,6,FALSE)</f>
        <v>20</v>
      </c>
      <c r="I4743">
        <f>VLOOKUP($B4743,Feuil2!$A$2:$G$720,7,FALSE)</f>
        <v>0</v>
      </c>
      <c r="J4743">
        <f>VLOOKUP($B4743,Feuil2!$A$2:$J$720,10,FALSE)</f>
        <v>1</v>
      </c>
      <c r="K4743" t="str">
        <f>VLOOKUP(J4743,move_damage_classes!$B$2:$C$4,2,FALSE)</f>
        <v>status</v>
      </c>
    </row>
    <row r="4744" spans="1:11" x14ac:dyDescent="0.25">
      <c r="A4744">
        <v>323</v>
      </c>
      <c r="B4744">
        <v>157</v>
      </c>
      <c r="C4744" t="str">
        <f>VLOOKUP($B4744,Feuil2!$A$2:$G$720,2,FALSE)</f>
        <v>rock-slide</v>
      </c>
      <c r="D4744">
        <f>VLOOKUP($B4744,Feuil2!$A$2:$G$720,3,FALSE)</f>
        <v>1</v>
      </c>
      <c r="E4744">
        <f>VLOOKUP($B4744,Feuil2!$A$2:$G$720,4,FALSE)</f>
        <v>6</v>
      </c>
      <c r="F4744" t="str">
        <f>VLOOKUP($E4744,Feuil3!$A$2:$B$19,2,FALSE)</f>
        <v>rock</v>
      </c>
      <c r="G4744">
        <f>VLOOKUP($B4744,Feuil2!$A$2:$G$720,5,FALSE)</f>
        <v>75</v>
      </c>
      <c r="H4744">
        <f>VLOOKUP($B4744,Feuil2!$A$2:$G$720,6,FALSE)</f>
        <v>10</v>
      </c>
      <c r="I4744">
        <f>VLOOKUP($B4744,Feuil2!$A$2:$G$720,7,FALSE)</f>
        <v>90</v>
      </c>
      <c r="J4744">
        <f>VLOOKUP($B4744,Feuil2!$A$2:$J$720,10,FALSE)</f>
        <v>2</v>
      </c>
      <c r="K4744" t="str">
        <f>VLOOKUP(J4744,move_damage_classes!$B$2:$C$4,2,FALSE)</f>
        <v>physical</v>
      </c>
    </row>
    <row r="4745" spans="1:11" x14ac:dyDescent="0.25">
      <c r="A4745">
        <v>323</v>
      </c>
      <c r="B4745">
        <v>174</v>
      </c>
      <c r="C4745" t="str">
        <f>VLOOKUP($B4745,Feuil2!$A$2:$G$720,2,FALSE)</f>
        <v>curse</v>
      </c>
      <c r="D4745">
        <f>VLOOKUP($B4745,Feuil2!$A$2:$G$720,3,FALSE)</f>
        <v>2</v>
      </c>
      <c r="E4745">
        <f>VLOOKUP($B4745,Feuil2!$A$2:$G$720,4,FALSE)</f>
        <v>8</v>
      </c>
      <c r="F4745" t="str">
        <f>VLOOKUP($E4745,Feuil3!$A$2:$B$19,2,FALSE)</f>
        <v>ghost</v>
      </c>
      <c r="G4745">
        <f>VLOOKUP($B4745,Feuil2!$A$2:$G$720,5,FALSE)</f>
        <v>0</v>
      </c>
      <c r="H4745">
        <f>VLOOKUP($B4745,Feuil2!$A$2:$G$720,6,FALSE)</f>
        <v>10</v>
      </c>
      <c r="I4745">
        <f>VLOOKUP($B4745,Feuil2!$A$2:$G$720,7,FALSE)</f>
        <v>0</v>
      </c>
      <c r="J4745">
        <f>VLOOKUP($B4745,Feuil2!$A$2:$J$720,10,FALSE)</f>
        <v>1</v>
      </c>
      <c r="K4745" t="str">
        <f>VLOOKUP(J4745,move_damage_classes!$B$2:$C$4,2,FALSE)</f>
        <v>status</v>
      </c>
    </row>
    <row r="4746" spans="1:11" x14ac:dyDescent="0.25">
      <c r="A4746">
        <v>323</v>
      </c>
      <c r="B4746">
        <v>222</v>
      </c>
      <c r="C4746" t="str">
        <f>VLOOKUP($B4746,Feuil2!$A$2:$G$720,2,FALSE)</f>
        <v>magnitude</v>
      </c>
      <c r="D4746">
        <f>VLOOKUP($B4746,Feuil2!$A$2:$G$720,3,FALSE)</f>
        <v>2</v>
      </c>
      <c r="E4746">
        <f>VLOOKUP($B4746,Feuil2!$A$2:$G$720,4,FALSE)</f>
        <v>5</v>
      </c>
      <c r="F4746" t="str">
        <f>VLOOKUP($E4746,Feuil3!$A$2:$B$19,2,FALSE)</f>
        <v>ground</v>
      </c>
      <c r="G4746">
        <f>VLOOKUP($B4746,Feuil2!$A$2:$G$720,5,FALSE)</f>
        <v>0</v>
      </c>
      <c r="H4746">
        <f>VLOOKUP($B4746,Feuil2!$A$2:$G$720,6,FALSE)</f>
        <v>30</v>
      </c>
      <c r="I4746">
        <f>VLOOKUP($B4746,Feuil2!$A$2:$G$720,7,FALSE)</f>
        <v>100</v>
      </c>
      <c r="J4746">
        <f>VLOOKUP($B4746,Feuil2!$A$2:$J$720,10,FALSE)</f>
        <v>2</v>
      </c>
      <c r="K4746" t="str">
        <f>VLOOKUP(J4746,move_damage_classes!$B$2:$C$4,2,FALSE)</f>
        <v>physical</v>
      </c>
    </row>
    <row r="4747" spans="1:11" x14ac:dyDescent="0.25">
      <c r="A4747">
        <v>323</v>
      </c>
      <c r="B4747">
        <v>281</v>
      </c>
      <c r="C4747" t="str">
        <f>VLOOKUP($B4747,Feuil2!$A$2:$G$720,2,FALSE)</f>
        <v>yawn</v>
      </c>
      <c r="D4747">
        <f>VLOOKUP($B4747,Feuil2!$A$2:$G$720,3,FALSE)</f>
        <v>3</v>
      </c>
      <c r="E4747">
        <f>VLOOKUP($B4747,Feuil2!$A$2:$G$720,4,FALSE)</f>
        <v>1</v>
      </c>
      <c r="F4747" t="str">
        <f>VLOOKUP($E4747,Feuil3!$A$2:$B$19,2,FALSE)</f>
        <v>normal</v>
      </c>
      <c r="G4747">
        <f>VLOOKUP($B4747,Feuil2!$A$2:$G$720,5,FALSE)</f>
        <v>0</v>
      </c>
      <c r="H4747">
        <f>VLOOKUP($B4747,Feuil2!$A$2:$G$720,6,FALSE)</f>
        <v>10</v>
      </c>
      <c r="I4747">
        <f>VLOOKUP($B4747,Feuil2!$A$2:$G$720,7,FALSE)</f>
        <v>0</v>
      </c>
      <c r="J4747">
        <f>VLOOKUP($B4747,Feuil2!$A$2:$J$720,10,FALSE)</f>
        <v>1</v>
      </c>
      <c r="K4747" t="str">
        <f>VLOOKUP(J4747,move_damage_classes!$B$2:$C$4,2,FALSE)</f>
        <v>status</v>
      </c>
    </row>
    <row r="4748" spans="1:11" x14ac:dyDescent="0.25">
      <c r="A4748">
        <v>323</v>
      </c>
      <c r="B4748">
        <v>284</v>
      </c>
      <c r="C4748" t="str">
        <f>VLOOKUP($B4748,Feuil2!$A$2:$G$720,2,FALSE)</f>
        <v>eruption</v>
      </c>
      <c r="D4748">
        <f>VLOOKUP($B4748,Feuil2!$A$2:$G$720,3,FALSE)</f>
        <v>3</v>
      </c>
      <c r="E4748">
        <f>VLOOKUP($B4748,Feuil2!$A$2:$G$720,4,FALSE)</f>
        <v>10</v>
      </c>
      <c r="F4748" t="str">
        <f>VLOOKUP($E4748,Feuil3!$A$2:$B$19,2,FALSE)</f>
        <v>fire</v>
      </c>
      <c r="G4748">
        <f>VLOOKUP($B4748,Feuil2!$A$2:$G$720,5,FALSE)</f>
        <v>150</v>
      </c>
      <c r="H4748">
        <f>VLOOKUP($B4748,Feuil2!$A$2:$G$720,6,FALSE)</f>
        <v>5</v>
      </c>
      <c r="I4748">
        <f>VLOOKUP($B4748,Feuil2!$A$2:$G$720,7,FALSE)</f>
        <v>100</v>
      </c>
      <c r="J4748">
        <f>VLOOKUP($B4748,Feuil2!$A$2:$J$720,10,FALSE)</f>
        <v>3</v>
      </c>
      <c r="K4748" t="str">
        <f>VLOOKUP(J4748,move_damage_classes!$B$2:$C$4,2,FALSE)</f>
        <v>special</v>
      </c>
    </row>
    <row r="4749" spans="1:11" x14ac:dyDescent="0.25">
      <c r="A4749">
        <v>323</v>
      </c>
      <c r="B4749">
        <v>414</v>
      </c>
      <c r="C4749" t="str">
        <f>VLOOKUP($B4749,Feuil2!$A$2:$G$720,2,FALSE)</f>
        <v>earth-power</v>
      </c>
      <c r="D4749">
        <f>VLOOKUP($B4749,Feuil2!$A$2:$G$720,3,FALSE)</f>
        <v>4</v>
      </c>
      <c r="E4749">
        <f>VLOOKUP($B4749,Feuil2!$A$2:$G$720,4,FALSE)</f>
        <v>5</v>
      </c>
      <c r="F4749" t="str">
        <f>VLOOKUP($E4749,Feuil3!$A$2:$B$19,2,FALSE)</f>
        <v>ground</v>
      </c>
      <c r="G4749">
        <f>VLOOKUP($B4749,Feuil2!$A$2:$G$720,5,FALSE)</f>
        <v>90</v>
      </c>
      <c r="H4749">
        <f>VLOOKUP($B4749,Feuil2!$A$2:$G$720,6,FALSE)</f>
        <v>10</v>
      </c>
      <c r="I4749">
        <f>VLOOKUP($B4749,Feuil2!$A$2:$G$720,7,FALSE)</f>
        <v>100</v>
      </c>
      <c r="J4749">
        <f>VLOOKUP($B4749,Feuil2!$A$2:$J$720,10,FALSE)</f>
        <v>3</v>
      </c>
      <c r="K4749" t="str">
        <f>VLOOKUP(J4749,move_damage_classes!$B$2:$C$4,2,FALSE)</f>
        <v>special</v>
      </c>
    </row>
    <row r="4750" spans="1:11" x14ac:dyDescent="0.25">
      <c r="A4750">
        <v>323</v>
      </c>
      <c r="B4750">
        <v>436</v>
      </c>
      <c r="C4750" t="str">
        <f>VLOOKUP($B4750,Feuil2!$A$2:$G$720,2,FALSE)</f>
        <v>lava-plume</v>
      </c>
      <c r="D4750">
        <f>VLOOKUP($B4750,Feuil2!$A$2:$G$720,3,FALSE)</f>
        <v>4</v>
      </c>
      <c r="E4750">
        <f>VLOOKUP($B4750,Feuil2!$A$2:$G$720,4,FALSE)</f>
        <v>10</v>
      </c>
      <c r="F4750" t="str">
        <f>VLOOKUP($E4750,Feuil3!$A$2:$B$19,2,FALSE)</f>
        <v>fire</v>
      </c>
      <c r="G4750">
        <f>VLOOKUP($B4750,Feuil2!$A$2:$G$720,5,FALSE)</f>
        <v>80</v>
      </c>
      <c r="H4750">
        <f>VLOOKUP($B4750,Feuil2!$A$2:$G$720,6,FALSE)</f>
        <v>15</v>
      </c>
      <c r="I4750">
        <f>VLOOKUP($B4750,Feuil2!$A$2:$G$720,7,FALSE)</f>
        <v>100</v>
      </c>
      <c r="J4750">
        <f>VLOOKUP($B4750,Feuil2!$A$2:$J$720,10,FALSE)</f>
        <v>3</v>
      </c>
      <c r="K4750" t="str">
        <f>VLOOKUP(J4750,move_damage_classes!$B$2:$C$4,2,FALSE)</f>
        <v>special</v>
      </c>
    </row>
    <row r="4751" spans="1:11" x14ac:dyDescent="0.25">
      <c r="A4751">
        <v>323</v>
      </c>
      <c r="B4751">
        <v>481</v>
      </c>
      <c r="C4751" t="str">
        <f>VLOOKUP($B4751,Feuil2!$A$2:$G$720,2,FALSE)</f>
        <v>flame-burst</v>
      </c>
      <c r="D4751">
        <f>VLOOKUP($B4751,Feuil2!$A$2:$G$720,3,FALSE)</f>
        <v>5</v>
      </c>
      <c r="E4751">
        <f>VLOOKUP($B4751,Feuil2!$A$2:$G$720,4,FALSE)</f>
        <v>10</v>
      </c>
      <c r="F4751" t="str">
        <f>VLOOKUP($E4751,Feuil3!$A$2:$B$19,2,FALSE)</f>
        <v>fire</v>
      </c>
      <c r="G4751">
        <f>VLOOKUP($B4751,Feuil2!$A$2:$G$720,5,FALSE)</f>
        <v>70</v>
      </c>
      <c r="H4751">
        <f>VLOOKUP($B4751,Feuil2!$A$2:$G$720,6,FALSE)</f>
        <v>15</v>
      </c>
      <c r="I4751">
        <f>VLOOKUP($B4751,Feuil2!$A$2:$G$720,7,FALSE)</f>
        <v>100</v>
      </c>
      <c r="J4751">
        <f>VLOOKUP($B4751,Feuil2!$A$2:$J$720,10,FALSE)</f>
        <v>3</v>
      </c>
      <c r="K4751" t="str">
        <f>VLOOKUP(J4751,move_damage_classes!$B$2:$C$4,2,FALSE)</f>
        <v>special</v>
      </c>
    </row>
    <row r="4752" spans="1:11" x14ac:dyDescent="0.25">
      <c r="A4752">
        <v>324</v>
      </c>
      <c r="B4752">
        <v>34</v>
      </c>
      <c r="C4752" t="str">
        <f>VLOOKUP($B4752,Feuil2!$A$2:$G$720,2,FALSE)</f>
        <v>body-slam</v>
      </c>
      <c r="D4752">
        <f>VLOOKUP($B4752,Feuil2!$A$2:$G$720,3,FALSE)</f>
        <v>1</v>
      </c>
      <c r="E4752">
        <f>VLOOKUP($B4752,Feuil2!$A$2:$G$720,4,FALSE)</f>
        <v>1</v>
      </c>
      <c r="F4752" t="str">
        <f>VLOOKUP($E4752,Feuil3!$A$2:$B$19,2,FALSE)</f>
        <v>normal</v>
      </c>
      <c r="G4752">
        <f>VLOOKUP($B4752,Feuil2!$A$2:$G$720,5,FALSE)</f>
        <v>85</v>
      </c>
      <c r="H4752">
        <f>VLOOKUP($B4752,Feuil2!$A$2:$G$720,6,FALSE)</f>
        <v>15</v>
      </c>
      <c r="I4752">
        <f>VLOOKUP($B4752,Feuil2!$A$2:$G$720,7,FALSE)</f>
        <v>100</v>
      </c>
      <c r="J4752">
        <f>VLOOKUP($B4752,Feuil2!$A$2:$J$720,10,FALSE)</f>
        <v>2</v>
      </c>
      <c r="K4752" t="str">
        <f>VLOOKUP(J4752,move_damage_classes!$B$2:$C$4,2,FALSE)</f>
        <v>physical</v>
      </c>
    </row>
    <row r="4753" spans="1:11" x14ac:dyDescent="0.25">
      <c r="A4753">
        <v>324</v>
      </c>
      <c r="B4753">
        <v>52</v>
      </c>
      <c r="C4753" t="str">
        <f>VLOOKUP($B4753,Feuil2!$A$2:$G$720,2,FALSE)</f>
        <v>ember</v>
      </c>
      <c r="D4753">
        <f>VLOOKUP($B4753,Feuil2!$A$2:$G$720,3,FALSE)</f>
        <v>1</v>
      </c>
      <c r="E4753">
        <f>VLOOKUP($B4753,Feuil2!$A$2:$G$720,4,FALSE)</f>
        <v>10</v>
      </c>
      <c r="F4753" t="str">
        <f>VLOOKUP($E4753,Feuil3!$A$2:$B$19,2,FALSE)</f>
        <v>fire</v>
      </c>
      <c r="G4753">
        <f>VLOOKUP($B4753,Feuil2!$A$2:$G$720,5,FALSE)</f>
        <v>40</v>
      </c>
      <c r="H4753">
        <f>VLOOKUP($B4753,Feuil2!$A$2:$G$720,6,FALSE)</f>
        <v>25</v>
      </c>
      <c r="I4753">
        <f>VLOOKUP($B4753,Feuil2!$A$2:$G$720,7,FALSE)</f>
        <v>100</v>
      </c>
      <c r="J4753">
        <f>VLOOKUP($B4753,Feuil2!$A$2:$J$720,10,FALSE)</f>
        <v>3</v>
      </c>
      <c r="K4753" t="str">
        <f>VLOOKUP(J4753,move_damage_classes!$B$2:$C$4,2,FALSE)</f>
        <v>special</v>
      </c>
    </row>
    <row r="4754" spans="1:11" x14ac:dyDescent="0.25">
      <c r="A4754">
        <v>324</v>
      </c>
      <c r="B4754">
        <v>53</v>
      </c>
      <c r="C4754" t="str">
        <f>VLOOKUP($B4754,Feuil2!$A$2:$G$720,2,FALSE)</f>
        <v>flamethrower</v>
      </c>
      <c r="D4754">
        <f>VLOOKUP($B4754,Feuil2!$A$2:$G$720,3,FALSE)</f>
        <v>1</v>
      </c>
      <c r="E4754">
        <f>VLOOKUP($B4754,Feuil2!$A$2:$G$720,4,FALSE)</f>
        <v>10</v>
      </c>
      <c r="F4754" t="str">
        <f>VLOOKUP($E4754,Feuil3!$A$2:$B$19,2,FALSE)</f>
        <v>fire</v>
      </c>
      <c r="G4754">
        <f>VLOOKUP($B4754,Feuil2!$A$2:$G$720,5,FALSE)</f>
        <v>90</v>
      </c>
      <c r="H4754">
        <f>VLOOKUP($B4754,Feuil2!$A$2:$G$720,6,FALSE)</f>
        <v>15</v>
      </c>
      <c r="I4754">
        <f>VLOOKUP($B4754,Feuil2!$A$2:$G$720,7,FALSE)</f>
        <v>100</v>
      </c>
      <c r="J4754">
        <f>VLOOKUP($B4754,Feuil2!$A$2:$J$720,10,FALSE)</f>
        <v>3</v>
      </c>
      <c r="K4754" t="str">
        <f>VLOOKUP(J4754,move_damage_classes!$B$2:$C$4,2,FALSE)</f>
        <v>special</v>
      </c>
    </row>
    <row r="4755" spans="1:11" x14ac:dyDescent="0.25">
      <c r="A4755">
        <v>324</v>
      </c>
      <c r="B4755">
        <v>83</v>
      </c>
      <c r="C4755" t="str">
        <f>VLOOKUP($B4755,Feuil2!$A$2:$G$720,2,FALSE)</f>
        <v>fire-spin</v>
      </c>
      <c r="D4755">
        <f>VLOOKUP($B4755,Feuil2!$A$2:$G$720,3,FALSE)</f>
        <v>1</v>
      </c>
      <c r="E4755">
        <f>VLOOKUP($B4755,Feuil2!$A$2:$G$720,4,FALSE)</f>
        <v>10</v>
      </c>
      <c r="F4755" t="str">
        <f>VLOOKUP($E4755,Feuil3!$A$2:$B$19,2,FALSE)</f>
        <v>fire</v>
      </c>
      <c r="G4755">
        <f>VLOOKUP($B4755,Feuil2!$A$2:$G$720,5,FALSE)</f>
        <v>35</v>
      </c>
      <c r="H4755">
        <f>VLOOKUP($B4755,Feuil2!$A$2:$G$720,6,FALSE)</f>
        <v>15</v>
      </c>
      <c r="I4755">
        <f>VLOOKUP($B4755,Feuil2!$A$2:$G$720,7,FALSE)</f>
        <v>85</v>
      </c>
      <c r="J4755">
        <f>VLOOKUP($B4755,Feuil2!$A$2:$J$720,10,FALSE)</f>
        <v>3</v>
      </c>
      <c r="K4755" t="str">
        <f>VLOOKUP(J4755,move_damage_classes!$B$2:$C$4,2,FALSE)</f>
        <v>special</v>
      </c>
    </row>
    <row r="4756" spans="1:11" x14ac:dyDescent="0.25">
      <c r="A4756">
        <v>324</v>
      </c>
      <c r="B4756">
        <v>108</v>
      </c>
      <c r="C4756" t="str">
        <f>VLOOKUP($B4756,Feuil2!$A$2:$G$720,2,FALSE)</f>
        <v>smokescreen</v>
      </c>
      <c r="D4756">
        <f>VLOOKUP($B4756,Feuil2!$A$2:$G$720,3,FALSE)</f>
        <v>1</v>
      </c>
      <c r="E4756">
        <f>VLOOKUP($B4756,Feuil2!$A$2:$G$720,4,FALSE)</f>
        <v>1</v>
      </c>
      <c r="F4756" t="str">
        <f>VLOOKUP($E4756,Feuil3!$A$2:$B$19,2,FALSE)</f>
        <v>normal</v>
      </c>
      <c r="G4756">
        <f>VLOOKUP($B4756,Feuil2!$A$2:$G$720,5,FALSE)</f>
        <v>0</v>
      </c>
      <c r="H4756">
        <f>VLOOKUP($B4756,Feuil2!$A$2:$G$720,6,FALSE)</f>
        <v>20</v>
      </c>
      <c r="I4756">
        <f>VLOOKUP($B4756,Feuil2!$A$2:$G$720,7,FALSE)</f>
        <v>100</v>
      </c>
      <c r="J4756">
        <f>VLOOKUP($B4756,Feuil2!$A$2:$J$720,10,FALSE)</f>
        <v>1</v>
      </c>
      <c r="K4756" t="str">
        <f>VLOOKUP(J4756,move_damage_classes!$B$2:$C$4,2,FALSE)</f>
        <v>status</v>
      </c>
    </row>
    <row r="4757" spans="1:11" x14ac:dyDescent="0.25">
      <c r="A4757">
        <v>324</v>
      </c>
      <c r="B4757">
        <v>110</v>
      </c>
      <c r="C4757" t="str">
        <f>VLOOKUP($B4757,Feuil2!$A$2:$G$720,2,FALSE)</f>
        <v>withdraw</v>
      </c>
      <c r="D4757">
        <f>VLOOKUP($B4757,Feuil2!$A$2:$G$720,3,FALSE)</f>
        <v>1</v>
      </c>
      <c r="E4757">
        <f>VLOOKUP($B4757,Feuil2!$A$2:$G$720,4,FALSE)</f>
        <v>11</v>
      </c>
      <c r="F4757" t="str">
        <f>VLOOKUP($E4757,Feuil3!$A$2:$B$19,2,FALSE)</f>
        <v>water</v>
      </c>
      <c r="G4757">
        <f>VLOOKUP($B4757,Feuil2!$A$2:$G$720,5,FALSE)</f>
        <v>0</v>
      </c>
      <c r="H4757">
        <f>VLOOKUP($B4757,Feuil2!$A$2:$G$720,6,FALSE)</f>
        <v>40</v>
      </c>
      <c r="I4757">
        <f>VLOOKUP($B4757,Feuil2!$A$2:$G$720,7,FALSE)</f>
        <v>0</v>
      </c>
      <c r="J4757">
        <f>VLOOKUP($B4757,Feuil2!$A$2:$J$720,10,FALSE)</f>
        <v>1</v>
      </c>
      <c r="K4757" t="str">
        <f>VLOOKUP(J4757,move_damage_classes!$B$2:$C$4,2,FALSE)</f>
        <v>status</v>
      </c>
    </row>
    <row r="4758" spans="1:11" x14ac:dyDescent="0.25">
      <c r="A4758">
        <v>324</v>
      </c>
      <c r="B4758">
        <v>123</v>
      </c>
      <c r="C4758" t="str">
        <f>VLOOKUP($B4758,Feuil2!$A$2:$G$720,2,FALSE)</f>
        <v>smog</v>
      </c>
      <c r="D4758">
        <f>VLOOKUP($B4758,Feuil2!$A$2:$G$720,3,FALSE)</f>
        <v>1</v>
      </c>
      <c r="E4758">
        <f>VLOOKUP($B4758,Feuil2!$A$2:$G$720,4,FALSE)</f>
        <v>4</v>
      </c>
      <c r="F4758" t="str">
        <f>VLOOKUP($E4758,Feuil3!$A$2:$B$19,2,FALSE)</f>
        <v>poison</v>
      </c>
      <c r="G4758">
        <f>VLOOKUP($B4758,Feuil2!$A$2:$G$720,5,FALSE)</f>
        <v>30</v>
      </c>
      <c r="H4758">
        <f>VLOOKUP($B4758,Feuil2!$A$2:$G$720,6,FALSE)</f>
        <v>20</v>
      </c>
      <c r="I4758">
        <f>VLOOKUP($B4758,Feuil2!$A$2:$G$720,7,FALSE)</f>
        <v>70</v>
      </c>
      <c r="J4758">
        <f>VLOOKUP($B4758,Feuil2!$A$2:$J$720,10,FALSE)</f>
        <v>3</v>
      </c>
      <c r="K4758" t="str">
        <f>VLOOKUP(J4758,move_damage_classes!$B$2:$C$4,2,FALSE)</f>
        <v>special</v>
      </c>
    </row>
    <row r="4759" spans="1:11" x14ac:dyDescent="0.25">
      <c r="A4759">
        <v>324</v>
      </c>
      <c r="B4759">
        <v>133</v>
      </c>
      <c r="C4759" t="str">
        <f>VLOOKUP($B4759,Feuil2!$A$2:$G$720,2,FALSE)</f>
        <v>amnesia</v>
      </c>
      <c r="D4759">
        <f>VLOOKUP($B4759,Feuil2!$A$2:$G$720,3,FALSE)</f>
        <v>1</v>
      </c>
      <c r="E4759">
        <f>VLOOKUP($B4759,Feuil2!$A$2:$G$720,4,FALSE)</f>
        <v>14</v>
      </c>
      <c r="F4759" t="str">
        <f>VLOOKUP($E4759,Feuil3!$A$2:$B$19,2,FALSE)</f>
        <v>psychic</v>
      </c>
      <c r="G4759">
        <f>VLOOKUP($B4759,Feuil2!$A$2:$G$720,5,FALSE)</f>
        <v>0</v>
      </c>
      <c r="H4759">
        <f>VLOOKUP($B4759,Feuil2!$A$2:$G$720,6,FALSE)</f>
        <v>20</v>
      </c>
      <c r="I4759">
        <f>VLOOKUP($B4759,Feuil2!$A$2:$G$720,7,FALSE)</f>
        <v>0</v>
      </c>
      <c r="J4759">
        <f>VLOOKUP($B4759,Feuil2!$A$2:$J$720,10,FALSE)</f>
        <v>1</v>
      </c>
      <c r="K4759" t="str">
        <f>VLOOKUP(J4759,move_damage_classes!$B$2:$C$4,2,FALSE)</f>
        <v>status</v>
      </c>
    </row>
    <row r="4760" spans="1:11" x14ac:dyDescent="0.25">
      <c r="A4760">
        <v>324</v>
      </c>
      <c r="B4760">
        <v>172</v>
      </c>
      <c r="C4760" t="str">
        <f>VLOOKUP($B4760,Feuil2!$A$2:$G$720,2,FALSE)</f>
        <v>flame-wheel</v>
      </c>
      <c r="D4760">
        <f>VLOOKUP($B4760,Feuil2!$A$2:$G$720,3,FALSE)</f>
        <v>2</v>
      </c>
      <c r="E4760">
        <f>VLOOKUP($B4760,Feuil2!$A$2:$G$720,4,FALSE)</f>
        <v>10</v>
      </c>
      <c r="F4760" t="str">
        <f>VLOOKUP($E4760,Feuil3!$A$2:$B$19,2,FALSE)</f>
        <v>fire</v>
      </c>
      <c r="G4760">
        <f>VLOOKUP($B4760,Feuil2!$A$2:$G$720,5,FALSE)</f>
        <v>60</v>
      </c>
      <c r="H4760">
        <f>VLOOKUP($B4760,Feuil2!$A$2:$G$720,6,FALSE)</f>
        <v>25</v>
      </c>
      <c r="I4760">
        <f>VLOOKUP($B4760,Feuil2!$A$2:$G$720,7,FALSE)</f>
        <v>100</v>
      </c>
      <c r="J4760">
        <f>VLOOKUP($B4760,Feuil2!$A$2:$J$720,10,FALSE)</f>
        <v>2</v>
      </c>
      <c r="K4760" t="str">
        <f>VLOOKUP(J4760,move_damage_classes!$B$2:$C$4,2,FALSE)</f>
        <v>physical</v>
      </c>
    </row>
    <row r="4761" spans="1:11" x14ac:dyDescent="0.25">
      <c r="A4761">
        <v>324</v>
      </c>
      <c r="B4761">
        <v>174</v>
      </c>
      <c r="C4761" t="str">
        <f>VLOOKUP($B4761,Feuil2!$A$2:$G$720,2,FALSE)</f>
        <v>curse</v>
      </c>
      <c r="D4761">
        <f>VLOOKUP($B4761,Feuil2!$A$2:$G$720,3,FALSE)</f>
        <v>2</v>
      </c>
      <c r="E4761">
        <f>VLOOKUP($B4761,Feuil2!$A$2:$G$720,4,FALSE)</f>
        <v>8</v>
      </c>
      <c r="F4761" t="str">
        <f>VLOOKUP($E4761,Feuil3!$A$2:$B$19,2,FALSE)</f>
        <v>ghost</v>
      </c>
      <c r="G4761">
        <f>VLOOKUP($B4761,Feuil2!$A$2:$G$720,5,FALSE)</f>
        <v>0</v>
      </c>
      <c r="H4761">
        <f>VLOOKUP($B4761,Feuil2!$A$2:$G$720,6,FALSE)</f>
        <v>10</v>
      </c>
      <c r="I4761">
        <f>VLOOKUP($B4761,Feuil2!$A$2:$G$720,7,FALSE)</f>
        <v>0</v>
      </c>
      <c r="J4761">
        <f>VLOOKUP($B4761,Feuil2!$A$2:$J$720,10,FALSE)</f>
        <v>1</v>
      </c>
      <c r="K4761" t="str">
        <f>VLOOKUP(J4761,move_damage_classes!$B$2:$C$4,2,FALSE)</f>
        <v>status</v>
      </c>
    </row>
    <row r="4762" spans="1:11" x14ac:dyDescent="0.25">
      <c r="A4762">
        <v>324</v>
      </c>
      <c r="B4762">
        <v>175</v>
      </c>
      <c r="C4762" t="str">
        <f>VLOOKUP($B4762,Feuil2!$A$2:$G$720,2,FALSE)</f>
        <v>flail</v>
      </c>
      <c r="D4762">
        <f>VLOOKUP($B4762,Feuil2!$A$2:$G$720,3,FALSE)</f>
        <v>2</v>
      </c>
      <c r="E4762">
        <f>VLOOKUP($B4762,Feuil2!$A$2:$G$720,4,FALSE)</f>
        <v>1</v>
      </c>
      <c r="F4762" t="str">
        <f>VLOOKUP($E4762,Feuil3!$A$2:$B$19,2,FALSE)</f>
        <v>normal</v>
      </c>
      <c r="G4762">
        <f>VLOOKUP($B4762,Feuil2!$A$2:$G$720,5,FALSE)</f>
        <v>0</v>
      </c>
      <c r="H4762">
        <f>VLOOKUP($B4762,Feuil2!$A$2:$G$720,6,FALSE)</f>
        <v>15</v>
      </c>
      <c r="I4762">
        <f>VLOOKUP($B4762,Feuil2!$A$2:$G$720,7,FALSE)</f>
        <v>100</v>
      </c>
      <c r="J4762">
        <f>VLOOKUP($B4762,Feuil2!$A$2:$J$720,10,FALSE)</f>
        <v>2</v>
      </c>
      <c r="K4762" t="str">
        <f>VLOOKUP(J4762,move_damage_classes!$B$2:$C$4,2,FALSE)</f>
        <v>physical</v>
      </c>
    </row>
    <row r="4763" spans="1:11" x14ac:dyDescent="0.25">
      <c r="A4763">
        <v>324</v>
      </c>
      <c r="B4763">
        <v>182</v>
      </c>
      <c r="C4763" t="str">
        <f>VLOOKUP($B4763,Feuil2!$A$2:$G$720,2,FALSE)</f>
        <v>protect</v>
      </c>
      <c r="D4763">
        <f>VLOOKUP($B4763,Feuil2!$A$2:$G$720,3,FALSE)</f>
        <v>2</v>
      </c>
      <c r="E4763">
        <f>VLOOKUP($B4763,Feuil2!$A$2:$G$720,4,FALSE)</f>
        <v>1</v>
      </c>
      <c r="F4763" t="str">
        <f>VLOOKUP($E4763,Feuil3!$A$2:$B$19,2,FALSE)</f>
        <v>normal</v>
      </c>
      <c r="G4763">
        <f>VLOOKUP($B4763,Feuil2!$A$2:$G$720,5,FALSE)</f>
        <v>0</v>
      </c>
      <c r="H4763">
        <f>VLOOKUP($B4763,Feuil2!$A$2:$G$720,6,FALSE)</f>
        <v>10</v>
      </c>
      <c r="I4763">
        <f>VLOOKUP($B4763,Feuil2!$A$2:$G$720,7,FALSE)</f>
        <v>0</v>
      </c>
      <c r="J4763">
        <f>VLOOKUP($B4763,Feuil2!$A$2:$J$720,10,FALSE)</f>
        <v>1</v>
      </c>
      <c r="K4763" t="str">
        <f>VLOOKUP(J4763,move_damage_classes!$B$2:$C$4,2,FALSE)</f>
        <v>status</v>
      </c>
    </row>
    <row r="4764" spans="1:11" x14ac:dyDescent="0.25">
      <c r="A4764">
        <v>324</v>
      </c>
      <c r="B4764">
        <v>229</v>
      </c>
      <c r="C4764" t="str">
        <f>VLOOKUP($B4764,Feuil2!$A$2:$G$720,2,FALSE)</f>
        <v>rapid-spin</v>
      </c>
      <c r="D4764">
        <f>VLOOKUP($B4764,Feuil2!$A$2:$G$720,3,FALSE)</f>
        <v>2</v>
      </c>
      <c r="E4764">
        <f>VLOOKUP($B4764,Feuil2!$A$2:$G$720,4,FALSE)</f>
        <v>1</v>
      </c>
      <c r="F4764" t="str">
        <f>VLOOKUP($E4764,Feuil3!$A$2:$B$19,2,FALSE)</f>
        <v>normal</v>
      </c>
      <c r="G4764">
        <f>VLOOKUP($B4764,Feuil2!$A$2:$G$720,5,FALSE)</f>
        <v>20</v>
      </c>
      <c r="H4764">
        <f>VLOOKUP($B4764,Feuil2!$A$2:$G$720,6,FALSE)</f>
        <v>40</v>
      </c>
      <c r="I4764">
        <f>VLOOKUP($B4764,Feuil2!$A$2:$G$720,7,FALSE)</f>
        <v>100</v>
      </c>
      <c r="J4764">
        <f>VLOOKUP($B4764,Feuil2!$A$2:$J$720,10,FALSE)</f>
        <v>2</v>
      </c>
      <c r="K4764" t="str">
        <f>VLOOKUP(J4764,move_damage_classes!$B$2:$C$4,2,FALSE)</f>
        <v>physical</v>
      </c>
    </row>
    <row r="4765" spans="1:11" x14ac:dyDescent="0.25">
      <c r="A4765">
        <v>324</v>
      </c>
      <c r="B4765">
        <v>257</v>
      </c>
      <c r="C4765" t="str">
        <f>VLOOKUP($B4765,Feuil2!$A$2:$G$720,2,FALSE)</f>
        <v>heat-wave</v>
      </c>
      <c r="D4765">
        <f>VLOOKUP($B4765,Feuil2!$A$2:$G$720,3,FALSE)</f>
        <v>3</v>
      </c>
      <c r="E4765">
        <f>VLOOKUP($B4765,Feuil2!$A$2:$G$720,4,FALSE)</f>
        <v>10</v>
      </c>
      <c r="F4765" t="str">
        <f>VLOOKUP($E4765,Feuil3!$A$2:$B$19,2,FALSE)</f>
        <v>fire</v>
      </c>
      <c r="G4765">
        <f>VLOOKUP($B4765,Feuil2!$A$2:$G$720,5,FALSE)</f>
        <v>95</v>
      </c>
      <c r="H4765">
        <f>VLOOKUP($B4765,Feuil2!$A$2:$G$720,6,FALSE)</f>
        <v>10</v>
      </c>
      <c r="I4765">
        <f>VLOOKUP($B4765,Feuil2!$A$2:$G$720,7,FALSE)</f>
        <v>90</v>
      </c>
      <c r="J4765">
        <f>VLOOKUP($B4765,Feuil2!$A$2:$J$720,10,FALSE)</f>
        <v>3</v>
      </c>
      <c r="K4765" t="str">
        <f>VLOOKUP(J4765,move_damage_classes!$B$2:$C$4,2,FALSE)</f>
        <v>special</v>
      </c>
    </row>
    <row r="4766" spans="1:11" x14ac:dyDescent="0.25">
      <c r="A4766">
        <v>324</v>
      </c>
      <c r="B4766">
        <v>334</v>
      </c>
      <c r="C4766" t="str">
        <f>VLOOKUP($B4766,Feuil2!$A$2:$G$720,2,FALSE)</f>
        <v>iron-defense</v>
      </c>
      <c r="D4766">
        <f>VLOOKUP($B4766,Feuil2!$A$2:$G$720,3,FALSE)</f>
        <v>3</v>
      </c>
      <c r="E4766">
        <f>VLOOKUP($B4766,Feuil2!$A$2:$G$720,4,FALSE)</f>
        <v>9</v>
      </c>
      <c r="F4766" t="str">
        <f>VLOOKUP($E4766,Feuil3!$A$2:$B$19,2,FALSE)</f>
        <v>steel</v>
      </c>
      <c r="G4766">
        <f>VLOOKUP($B4766,Feuil2!$A$2:$G$720,5,FALSE)</f>
        <v>0</v>
      </c>
      <c r="H4766">
        <f>VLOOKUP($B4766,Feuil2!$A$2:$G$720,6,FALSE)</f>
        <v>15</v>
      </c>
      <c r="I4766">
        <f>VLOOKUP($B4766,Feuil2!$A$2:$G$720,7,FALSE)</f>
        <v>0</v>
      </c>
      <c r="J4766">
        <f>VLOOKUP($B4766,Feuil2!$A$2:$J$720,10,FALSE)</f>
        <v>1</v>
      </c>
      <c r="K4766" t="str">
        <f>VLOOKUP(J4766,move_damage_classes!$B$2:$C$4,2,FALSE)</f>
        <v>status</v>
      </c>
    </row>
    <row r="4767" spans="1:11" x14ac:dyDescent="0.25">
      <c r="A4767">
        <v>324</v>
      </c>
      <c r="B4767">
        <v>436</v>
      </c>
      <c r="C4767" t="str">
        <f>VLOOKUP($B4767,Feuil2!$A$2:$G$720,2,FALSE)</f>
        <v>lava-plume</v>
      </c>
      <c r="D4767">
        <f>VLOOKUP($B4767,Feuil2!$A$2:$G$720,3,FALSE)</f>
        <v>4</v>
      </c>
      <c r="E4767">
        <f>VLOOKUP($B4767,Feuil2!$A$2:$G$720,4,FALSE)</f>
        <v>10</v>
      </c>
      <c r="F4767" t="str">
        <f>VLOOKUP($E4767,Feuil3!$A$2:$B$19,2,FALSE)</f>
        <v>fire</v>
      </c>
      <c r="G4767">
        <f>VLOOKUP($B4767,Feuil2!$A$2:$G$720,5,FALSE)</f>
        <v>80</v>
      </c>
      <c r="H4767">
        <f>VLOOKUP($B4767,Feuil2!$A$2:$G$720,6,FALSE)</f>
        <v>15</v>
      </c>
      <c r="I4767">
        <f>VLOOKUP($B4767,Feuil2!$A$2:$G$720,7,FALSE)</f>
        <v>100</v>
      </c>
      <c r="J4767">
        <f>VLOOKUP($B4767,Feuil2!$A$2:$J$720,10,FALSE)</f>
        <v>3</v>
      </c>
      <c r="K4767" t="str">
        <f>VLOOKUP(J4767,move_damage_classes!$B$2:$C$4,2,FALSE)</f>
        <v>special</v>
      </c>
    </row>
    <row r="4768" spans="1:11" x14ac:dyDescent="0.25">
      <c r="A4768">
        <v>324</v>
      </c>
      <c r="B4768">
        <v>504</v>
      </c>
      <c r="C4768" t="str">
        <f>VLOOKUP($B4768,Feuil2!$A$2:$G$720,2,FALSE)</f>
        <v>shell-smash</v>
      </c>
      <c r="D4768">
        <f>VLOOKUP($B4768,Feuil2!$A$2:$G$720,3,FALSE)</f>
        <v>5</v>
      </c>
      <c r="E4768">
        <f>VLOOKUP($B4768,Feuil2!$A$2:$G$720,4,FALSE)</f>
        <v>1</v>
      </c>
      <c r="F4768" t="str">
        <f>VLOOKUP($E4768,Feuil3!$A$2:$B$19,2,FALSE)</f>
        <v>normal</v>
      </c>
      <c r="G4768">
        <f>VLOOKUP($B4768,Feuil2!$A$2:$G$720,5,FALSE)</f>
        <v>0</v>
      </c>
      <c r="H4768">
        <f>VLOOKUP($B4768,Feuil2!$A$2:$G$720,6,FALSE)</f>
        <v>15</v>
      </c>
      <c r="I4768">
        <f>VLOOKUP($B4768,Feuil2!$A$2:$G$720,7,FALSE)</f>
        <v>0</v>
      </c>
      <c r="J4768">
        <f>VLOOKUP($B4768,Feuil2!$A$2:$J$720,10,FALSE)</f>
        <v>1</v>
      </c>
      <c r="K4768" t="str">
        <f>VLOOKUP(J4768,move_damage_classes!$B$2:$C$4,2,FALSE)</f>
        <v>status</v>
      </c>
    </row>
    <row r="4769" spans="1:11" x14ac:dyDescent="0.25">
      <c r="A4769">
        <v>324</v>
      </c>
      <c r="B4769">
        <v>517</v>
      </c>
      <c r="C4769" t="str">
        <f>VLOOKUP($B4769,Feuil2!$A$2:$G$720,2,FALSE)</f>
        <v>inferno</v>
      </c>
      <c r="D4769">
        <f>VLOOKUP($B4769,Feuil2!$A$2:$G$720,3,FALSE)</f>
        <v>5</v>
      </c>
      <c r="E4769">
        <f>VLOOKUP($B4769,Feuil2!$A$2:$G$720,4,FALSE)</f>
        <v>10</v>
      </c>
      <c r="F4769" t="str">
        <f>VLOOKUP($E4769,Feuil3!$A$2:$B$19,2,FALSE)</f>
        <v>fire</v>
      </c>
      <c r="G4769">
        <f>VLOOKUP($B4769,Feuil2!$A$2:$G$720,5,FALSE)</f>
        <v>100</v>
      </c>
      <c r="H4769">
        <f>VLOOKUP($B4769,Feuil2!$A$2:$G$720,6,FALSE)</f>
        <v>5</v>
      </c>
      <c r="I4769">
        <f>VLOOKUP($B4769,Feuil2!$A$2:$G$720,7,FALSE)</f>
        <v>50</v>
      </c>
      <c r="J4769">
        <f>VLOOKUP($B4769,Feuil2!$A$2:$J$720,10,FALSE)</f>
        <v>3</v>
      </c>
      <c r="K4769" t="str">
        <f>VLOOKUP(J4769,move_damage_classes!$B$2:$C$4,2,FALSE)</f>
        <v>special</v>
      </c>
    </row>
    <row r="4770" spans="1:11" x14ac:dyDescent="0.25">
      <c r="A4770">
        <v>325</v>
      </c>
      <c r="B4770">
        <v>60</v>
      </c>
      <c r="C4770" t="str">
        <f>VLOOKUP($B4770,Feuil2!$A$2:$G$720,2,FALSE)</f>
        <v>psybeam</v>
      </c>
      <c r="D4770">
        <f>VLOOKUP($B4770,Feuil2!$A$2:$G$720,3,FALSE)</f>
        <v>1</v>
      </c>
      <c r="E4770">
        <f>VLOOKUP($B4770,Feuil2!$A$2:$G$720,4,FALSE)</f>
        <v>14</v>
      </c>
      <c r="F4770" t="str">
        <f>VLOOKUP($E4770,Feuil3!$A$2:$B$19,2,FALSE)</f>
        <v>psychic</v>
      </c>
      <c r="G4770">
        <f>VLOOKUP($B4770,Feuil2!$A$2:$G$720,5,FALSE)</f>
        <v>65</v>
      </c>
      <c r="H4770">
        <f>VLOOKUP($B4770,Feuil2!$A$2:$G$720,6,FALSE)</f>
        <v>20</v>
      </c>
      <c r="I4770">
        <f>VLOOKUP($B4770,Feuil2!$A$2:$G$720,7,FALSE)</f>
        <v>100</v>
      </c>
      <c r="J4770">
        <f>VLOOKUP($B4770,Feuil2!$A$2:$J$720,10,FALSE)</f>
        <v>3</v>
      </c>
      <c r="K4770" t="str">
        <f>VLOOKUP(J4770,move_damage_classes!$B$2:$C$4,2,FALSE)</f>
        <v>special</v>
      </c>
    </row>
    <row r="4771" spans="1:11" x14ac:dyDescent="0.25">
      <c r="A4771">
        <v>325</v>
      </c>
      <c r="B4771">
        <v>94</v>
      </c>
      <c r="C4771" t="str">
        <f>VLOOKUP($B4771,Feuil2!$A$2:$G$720,2,FALSE)</f>
        <v>psychic</v>
      </c>
      <c r="D4771">
        <f>VLOOKUP($B4771,Feuil2!$A$2:$G$720,3,FALSE)</f>
        <v>1</v>
      </c>
      <c r="E4771">
        <f>VLOOKUP($B4771,Feuil2!$A$2:$G$720,4,FALSE)</f>
        <v>14</v>
      </c>
      <c r="F4771" t="str">
        <f>VLOOKUP($E4771,Feuil3!$A$2:$B$19,2,FALSE)</f>
        <v>psychic</v>
      </c>
      <c r="G4771">
        <f>VLOOKUP($B4771,Feuil2!$A$2:$G$720,5,FALSE)</f>
        <v>90</v>
      </c>
      <c r="H4771">
        <f>VLOOKUP($B4771,Feuil2!$A$2:$G$720,6,FALSE)</f>
        <v>10</v>
      </c>
      <c r="I4771">
        <f>VLOOKUP($B4771,Feuil2!$A$2:$G$720,7,FALSE)</f>
        <v>100</v>
      </c>
      <c r="J4771">
        <f>VLOOKUP($B4771,Feuil2!$A$2:$J$720,10,FALSE)</f>
        <v>3</v>
      </c>
      <c r="K4771" t="str">
        <f>VLOOKUP(J4771,move_damage_classes!$B$2:$C$4,2,FALSE)</f>
        <v>special</v>
      </c>
    </row>
    <row r="4772" spans="1:11" x14ac:dyDescent="0.25">
      <c r="A4772">
        <v>325</v>
      </c>
      <c r="B4772">
        <v>109</v>
      </c>
      <c r="C4772" t="str">
        <f>VLOOKUP($B4772,Feuil2!$A$2:$G$720,2,FALSE)</f>
        <v>confuse-ray</v>
      </c>
      <c r="D4772">
        <f>VLOOKUP($B4772,Feuil2!$A$2:$G$720,3,FALSE)</f>
        <v>1</v>
      </c>
      <c r="E4772">
        <f>VLOOKUP($B4772,Feuil2!$A$2:$G$720,4,FALSE)</f>
        <v>8</v>
      </c>
      <c r="F4772" t="str">
        <f>VLOOKUP($E4772,Feuil3!$A$2:$B$19,2,FALSE)</f>
        <v>ghost</v>
      </c>
      <c r="G4772">
        <f>VLOOKUP($B4772,Feuil2!$A$2:$G$720,5,FALSE)</f>
        <v>0</v>
      </c>
      <c r="H4772">
        <f>VLOOKUP($B4772,Feuil2!$A$2:$G$720,6,FALSE)</f>
        <v>10</v>
      </c>
      <c r="I4772">
        <f>VLOOKUP($B4772,Feuil2!$A$2:$G$720,7,FALSE)</f>
        <v>100</v>
      </c>
      <c r="J4772">
        <f>VLOOKUP($B4772,Feuil2!$A$2:$J$720,10,FALSE)</f>
        <v>1</v>
      </c>
      <c r="K4772" t="str">
        <f>VLOOKUP(J4772,move_damage_classes!$B$2:$C$4,2,FALSE)</f>
        <v>status</v>
      </c>
    </row>
    <row r="4773" spans="1:11" x14ac:dyDescent="0.25">
      <c r="A4773">
        <v>325</v>
      </c>
      <c r="B4773">
        <v>149</v>
      </c>
      <c r="C4773" t="str">
        <f>VLOOKUP($B4773,Feuil2!$A$2:$G$720,2,FALSE)</f>
        <v>psywave</v>
      </c>
      <c r="D4773">
        <f>VLOOKUP($B4773,Feuil2!$A$2:$G$720,3,FALSE)</f>
        <v>1</v>
      </c>
      <c r="E4773">
        <f>VLOOKUP($B4773,Feuil2!$A$2:$G$720,4,FALSE)</f>
        <v>14</v>
      </c>
      <c r="F4773" t="str">
        <f>VLOOKUP($E4773,Feuil3!$A$2:$B$19,2,FALSE)</f>
        <v>psychic</v>
      </c>
      <c r="G4773">
        <f>VLOOKUP($B4773,Feuil2!$A$2:$G$720,5,FALSE)</f>
        <v>0</v>
      </c>
      <c r="H4773">
        <f>VLOOKUP($B4773,Feuil2!$A$2:$G$720,6,FALSE)</f>
        <v>15</v>
      </c>
      <c r="I4773">
        <f>VLOOKUP($B4773,Feuil2!$A$2:$G$720,7,FALSE)</f>
        <v>100</v>
      </c>
      <c r="J4773">
        <f>VLOOKUP($B4773,Feuil2!$A$2:$J$720,10,FALSE)</f>
        <v>3</v>
      </c>
      <c r="K4773" t="str">
        <f>VLOOKUP(J4773,move_damage_classes!$B$2:$C$4,2,FALSE)</f>
        <v>special</v>
      </c>
    </row>
    <row r="4774" spans="1:11" x14ac:dyDescent="0.25">
      <c r="A4774">
        <v>325</v>
      </c>
      <c r="B4774">
        <v>150</v>
      </c>
      <c r="C4774" t="str">
        <f>VLOOKUP($B4774,Feuil2!$A$2:$G$720,2,FALSE)</f>
        <v>splash</v>
      </c>
      <c r="D4774">
        <f>VLOOKUP($B4774,Feuil2!$A$2:$G$720,3,FALSE)</f>
        <v>1</v>
      </c>
      <c r="E4774">
        <f>VLOOKUP($B4774,Feuil2!$A$2:$G$720,4,FALSE)</f>
        <v>1</v>
      </c>
      <c r="F4774" t="str">
        <f>VLOOKUP($E4774,Feuil3!$A$2:$B$19,2,FALSE)</f>
        <v>normal</v>
      </c>
      <c r="G4774">
        <f>VLOOKUP($B4774,Feuil2!$A$2:$G$720,5,FALSE)</f>
        <v>0</v>
      </c>
      <c r="H4774">
        <f>VLOOKUP($B4774,Feuil2!$A$2:$G$720,6,FALSE)</f>
        <v>40</v>
      </c>
      <c r="I4774">
        <f>VLOOKUP($B4774,Feuil2!$A$2:$G$720,7,FALSE)</f>
        <v>0</v>
      </c>
      <c r="J4774">
        <f>VLOOKUP($B4774,Feuil2!$A$2:$J$720,10,FALSE)</f>
        <v>1</v>
      </c>
      <c r="K4774" t="str">
        <f>VLOOKUP(J4774,move_damage_classes!$B$2:$C$4,2,FALSE)</f>
        <v>status</v>
      </c>
    </row>
    <row r="4775" spans="1:11" x14ac:dyDescent="0.25">
      <c r="A4775">
        <v>325</v>
      </c>
      <c r="B4775">
        <v>156</v>
      </c>
      <c r="C4775" t="str">
        <f>VLOOKUP($B4775,Feuil2!$A$2:$G$720,2,FALSE)</f>
        <v>rest</v>
      </c>
      <c r="D4775">
        <f>VLOOKUP($B4775,Feuil2!$A$2:$G$720,3,FALSE)</f>
        <v>1</v>
      </c>
      <c r="E4775">
        <f>VLOOKUP($B4775,Feuil2!$A$2:$G$720,4,FALSE)</f>
        <v>14</v>
      </c>
      <c r="F4775" t="str">
        <f>VLOOKUP($E4775,Feuil3!$A$2:$B$19,2,FALSE)</f>
        <v>psychic</v>
      </c>
      <c r="G4775">
        <f>VLOOKUP($B4775,Feuil2!$A$2:$G$720,5,FALSE)</f>
        <v>0</v>
      </c>
      <c r="H4775">
        <f>VLOOKUP($B4775,Feuil2!$A$2:$G$720,6,FALSE)</f>
        <v>10</v>
      </c>
      <c r="I4775">
        <f>VLOOKUP($B4775,Feuil2!$A$2:$G$720,7,FALSE)</f>
        <v>0</v>
      </c>
      <c r="J4775">
        <f>VLOOKUP($B4775,Feuil2!$A$2:$J$720,10,FALSE)</f>
        <v>1</v>
      </c>
      <c r="K4775" t="str">
        <f>VLOOKUP(J4775,move_damage_classes!$B$2:$C$4,2,FALSE)</f>
        <v>status</v>
      </c>
    </row>
    <row r="4776" spans="1:11" x14ac:dyDescent="0.25">
      <c r="A4776">
        <v>325</v>
      </c>
      <c r="B4776">
        <v>173</v>
      </c>
      <c r="C4776" t="str">
        <f>VLOOKUP($B4776,Feuil2!$A$2:$G$720,2,FALSE)</f>
        <v>snore</v>
      </c>
      <c r="D4776">
        <f>VLOOKUP($B4776,Feuil2!$A$2:$G$720,3,FALSE)</f>
        <v>2</v>
      </c>
      <c r="E4776">
        <f>VLOOKUP($B4776,Feuil2!$A$2:$G$720,4,FALSE)</f>
        <v>1</v>
      </c>
      <c r="F4776" t="str">
        <f>VLOOKUP($E4776,Feuil3!$A$2:$B$19,2,FALSE)</f>
        <v>normal</v>
      </c>
      <c r="G4776">
        <f>VLOOKUP($B4776,Feuil2!$A$2:$G$720,5,FALSE)</f>
        <v>50</v>
      </c>
      <c r="H4776">
        <f>VLOOKUP($B4776,Feuil2!$A$2:$G$720,6,FALSE)</f>
        <v>15</v>
      </c>
      <c r="I4776">
        <f>VLOOKUP($B4776,Feuil2!$A$2:$G$720,7,FALSE)</f>
        <v>100</v>
      </c>
      <c r="J4776">
        <f>VLOOKUP($B4776,Feuil2!$A$2:$J$720,10,FALSE)</f>
        <v>3</v>
      </c>
      <c r="K4776" t="str">
        <f>VLOOKUP(J4776,move_damage_classes!$B$2:$C$4,2,FALSE)</f>
        <v>special</v>
      </c>
    </row>
    <row r="4777" spans="1:11" x14ac:dyDescent="0.25">
      <c r="A4777">
        <v>325</v>
      </c>
      <c r="B4777">
        <v>244</v>
      </c>
      <c r="C4777" t="str">
        <f>VLOOKUP($B4777,Feuil2!$A$2:$G$720,2,FALSE)</f>
        <v>psych-up</v>
      </c>
      <c r="D4777">
        <f>VLOOKUP($B4777,Feuil2!$A$2:$G$720,3,FALSE)</f>
        <v>2</v>
      </c>
      <c r="E4777">
        <f>VLOOKUP($B4777,Feuil2!$A$2:$G$720,4,FALSE)</f>
        <v>1</v>
      </c>
      <c r="F4777" t="str">
        <f>VLOOKUP($E4777,Feuil3!$A$2:$B$19,2,FALSE)</f>
        <v>normal</v>
      </c>
      <c r="G4777">
        <f>VLOOKUP($B4777,Feuil2!$A$2:$G$720,5,FALSE)</f>
        <v>0</v>
      </c>
      <c r="H4777">
        <f>VLOOKUP($B4777,Feuil2!$A$2:$G$720,6,FALSE)</f>
        <v>10</v>
      </c>
      <c r="I4777">
        <f>VLOOKUP($B4777,Feuil2!$A$2:$G$720,7,FALSE)</f>
        <v>0</v>
      </c>
      <c r="J4777">
        <f>VLOOKUP($B4777,Feuil2!$A$2:$J$720,10,FALSE)</f>
        <v>1</v>
      </c>
      <c r="K4777" t="str">
        <f>VLOOKUP(J4777,move_damage_classes!$B$2:$C$4,2,FALSE)</f>
        <v>status</v>
      </c>
    </row>
    <row r="4778" spans="1:11" x14ac:dyDescent="0.25">
      <c r="A4778">
        <v>325</v>
      </c>
      <c r="B4778">
        <v>277</v>
      </c>
      <c r="C4778" t="str">
        <f>VLOOKUP($B4778,Feuil2!$A$2:$G$720,2,FALSE)</f>
        <v>magic-coat</v>
      </c>
      <c r="D4778">
        <f>VLOOKUP($B4778,Feuil2!$A$2:$G$720,3,FALSE)</f>
        <v>3</v>
      </c>
      <c r="E4778">
        <f>VLOOKUP($B4778,Feuil2!$A$2:$G$720,4,FALSE)</f>
        <v>14</v>
      </c>
      <c r="F4778" t="str">
        <f>VLOOKUP($E4778,Feuil3!$A$2:$B$19,2,FALSE)</f>
        <v>psychic</v>
      </c>
      <c r="G4778">
        <f>VLOOKUP($B4778,Feuil2!$A$2:$G$720,5,FALSE)</f>
        <v>0</v>
      </c>
      <c r="H4778">
        <f>VLOOKUP($B4778,Feuil2!$A$2:$G$720,6,FALSE)</f>
        <v>15</v>
      </c>
      <c r="I4778">
        <f>VLOOKUP($B4778,Feuil2!$A$2:$G$720,7,FALSE)</f>
        <v>0</v>
      </c>
      <c r="J4778">
        <f>VLOOKUP($B4778,Feuil2!$A$2:$J$720,10,FALSE)</f>
        <v>1</v>
      </c>
      <c r="K4778" t="str">
        <f>VLOOKUP(J4778,move_damage_classes!$B$2:$C$4,2,FALSE)</f>
        <v>status</v>
      </c>
    </row>
    <row r="4779" spans="1:11" x14ac:dyDescent="0.25">
      <c r="A4779">
        <v>325</v>
      </c>
      <c r="B4779">
        <v>316</v>
      </c>
      <c r="C4779" t="str">
        <f>VLOOKUP($B4779,Feuil2!$A$2:$G$720,2,FALSE)</f>
        <v>odor-sleuth</v>
      </c>
      <c r="D4779">
        <f>VLOOKUP($B4779,Feuil2!$A$2:$G$720,3,FALSE)</f>
        <v>3</v>
      </c>
      <c r="E4779">
        <f>VLOOKUP($B4779,Feuil2!$A$2:$G$720,4,FALSE)</f>
        <v>1</v>
      </c>
      <c r="F4779" t="str">
        <f>VLOOKUP($E4779,Feuil3!$A$2:$B$19,2,FALSE)</f>
        <v>normal</v>
      </c>
      <c r="G4779">
        <f>VLOOKUP($B4779,Feuil2!$A$2:$G$720,5,FALSE)</f>
        <v>0</v>
      </c>
      <c r="H4779">
        <f>VLOOKUP($B4779,Feuil2!$A$2:$G$720,6,FALSE)</f>
        <v>40</v>
      </c>
      <c r="I4779">
        <f>VLOOKUP($B4779,Feuil2!$A$2:$G$720,7,FALSE)</f>
        <v>0</v>
      </c>
      <c r="J4779">
        <f>VLOOKUP($B4779,Feuil2!$A$2:$J$720,10,FALSE)</f>
        <v>1</v>
      </c>
      <c r="K4779" t="str">
        <f>VLOOKUP(J4779,move_damage_classes!$B$2:$C$4,2,FALSE)</f>
        <v>status</v>
      </c>
    </row>
    <row r="4780" spans="1:11" x14ac:dyDescent="0.25">
      <c r="A4780">
        <v>325</v>
      </c>
      <c r="B4780">
        <v>340</v>
      </c>
      <c r="C4780" t="str">
        <f>VLOOKUP($B4780,Feuil2!$A$2:$G$720,2,FALSE)</f>
        <v>bounce</v>
      </c>
      <c r="D4780">
        <f>VLOOKUP($B4780,Feuil2!$A$2:$G$720,3,FALSE)</f>
        <v>3</v>
      </c>
      <c r="E4780">
        <f>VLOOKUP($B4780,Feuil2!$A$2:$G$720,4,FALSE)</f>
        <v>3</v>
      </c>
      <c r="F4780" t="str">
        <f>VLOOKUP($E4780,Feuil3!$A$2:$B$19,2,FALSE)</f>
        <v>flying</v>
      </c>
      <c r="G4780">
        <f>VLOOKUP($B4780,Feuil2!$A$2:$G$720,5,FALSE)</f>
        <v>85</v>
      </c>
      <c r="H4780">
        <f>VLOOKUP($B4780,Feuil2!$A$2:$G$720,6,FALSE)</f>
        <v>5</v>
      </c>
      <c r="I4780">
        <f>VLOOKUP($B4780,Feuil2!$A$2:$G$720,7,FALSE)</f>
        <v>85</v>
      </c>
      <c r="J4780">
        <f>VLOOKUP($B4780,Feuil2!$A$2:$J$720,10,FALSE)</f>
        <v>2</v>
      </c>
      <c r="K4780" t="str">
        <f>VLOOKUP(J4780,move_damage_classes!$B$2:$C$4,2,FALSE)</f>
        <v>physical</v>
      </c>
    </row>
    <row r="4781" spans="1:11" x14ac:dyDescent="0.25">
      <c r="A4781">
        <v>325</v>
      </c>
      <c r="B4781">
        <v>371</v>
      </c>
      <c r="C4781" t="str">
        <f>VLOOKUP($B4781,Feuil2!$A$2:$G$720,2,FALSE)</f>
        <v>payback</v>
      </c>
      <c r="D4781">
        <f>VLOOKUP($B4781,Feuil2!$A$2:$G$720,3,FALSE)</f>
        <v>4</v>
      </c>
      <c r="E4781">
        <f>VLOOKUP($B4781,Feuil2!$A$2:$G$720,4,FALSE)</f>
        <v>17</v>
      </c>
      <c r="F4781" t="str">
        <f>VLOOKUP($E4781,Feuil3!$A$2:$B$19,2,FALSE)</f>
        <v>dark</v>
      </c>
      <c r="G4781">
        <f>VLOOKUP($B4781,Feuil2!$A$2:$G$720,5,FALSE)</f>
        <v>50</v>
      </c>
      <c r="H4781">
        <f>VLOOKUP($B4781,Feuil2!$A$2:$G$720,6,FALSE)</f>
        <v>10</v>
      </c>
      <c r="I4781">
        <f>VLOOKUP($B4781,Feuil2!$A$2:$G$720,7,FALSE)</f>
        <v>100</v>
      </c>
      <c r="J4781">
        <f>VLOOKUP($B4781,Feuil2!$A$2:$J$720,10,FALSE)</f>
        <v>2</v>
      </c>
      <c r="K4781" t="str">
        <f>VLOOKUP(J4781,move_damage_classes!$B$2:$C$4,2,FALSE)</f>
        <v>physical</v>
      </c>
    </row>
    <row r="4782" spans="1:11" x14ac:dyDescent="0.25">
      <c r="A4782">
        <v>325</v>
      </c>
      <c r="B4782">
        <v>408</v>
      </c>
      <c r="C4782" t="str">
        <f>VLOOKUP($B4782,Feuil2!$A$2:$G$720,2,FALSE)</f>
        <v>power-gem</v>
      </c>
      <c r="D4782">
        <f>VLOOKUP($B4782,Feuil2!$A$2:$G$720,3,FALSE)</f>
        <v>4</v>
      </c>
      <c r="E4782">
        <f>VLOOKUP($B4782,Feuil2!$A$2:$G$720,4,FALSE)</f>
        <v>6</v>
      </c>
      <c r="F4782" t="str">
        <f>VLOOKUP($E4782,Feuil3!$A$2:$B$19,2,FALSE)</f>
        <v>rock</v>
      </c>
      <c r="G4782">
        <f>VLOOKUP($B4782,Feuil2!$A$2:$G$720,5,FALSE)</f>
        <v>80</v>
      </c>
      <c r="H4782">
        <f>VLOOKUP($B4782,Feuil2!$A$2:$G$720,6,FALSE)</f>
        <v>20</v>
      </c>
      <c r="I4782">
        <f>VLOOKUP($B4782,Feuil2!$A$2:$G$720,7,FALSE)</f>
        <v>100</v>
      </c>
      <c r="J4782">
        <f>VLOOKUP($B4782,Feuil2!$A$2:$J$720,10,FALSE)</f>
        <v>3</v>
      </c>
      <c r="K4782" t="str">
        <f>VLOOKUP(J4782,move_damage_classes!$B$2:$C$4,2,FALSE)</f>
        <v>special</v>
      </c>
    </row>
    <row r="4783" spans="1:11" x14ac:dyDescent="0.25">
      <c r="A4783">
        <v>325</v>
      </c>
      <c r="B4783">
        <v>428</v>
      </c>
      <c r="C4783" t="str">
        <f>VLOOKUP($B4783,Feuil2!$A$2:$G$720,2,FALSE)</f>
        <v>zen-headbutt</v>
      </c>
      <c r="D4783">
        <f>VLOOKUP($B4783,Feuil2!$A$2:$G$720,3,FALSE)</f>
        <v>4</v>
      </c>
      <c r="E4783">
        <f>VLOOKUP($B4783,Feuil2!$A$2:$G$720,4,FALSE)</f>
        <v>14</v>
      </c>
      <c r="F4783" t="str">
        <f>VLOOKUP($E4783,Feuil3!$A$2:$B$19,2,FALSE)</f>
        <v>psychic</v>
      </c>
      <c r="G4783">
        <f>VLOOKUP($B4783,Feuil2!$A$2:$G$720,5,FALSE)</f>
        <v>80</v>
      </c>
      <c r="H4783">
        <f>VLOOKUP($B4783,Feuil2!$A$2:$G$720,6,FALSE)</f>
        <v>15</v>
      </c>
      <c r="I4783">
        <f>VLOOKUP($B4783,Feuil2!$A$2:$G$720,7,FALSE)</f>
        <v>90</v>
      </c>
      <c r="J4783">
        <f>VLOOKUP($B4783,Feuil2!$A$2:$J$720,10,FALSE)</f>
        <v>2</v>
      </c>
      <c r="K4783" t="str">
        <f>VLOOKUP(J4783,move_damage_classes!$B$2:$C$4,2,FALSE)</f>
        <v>physical</v>
      </c>
    </row>
    <row r="4784" spans="1:11" x14ac:dyDescent="0.25">
      <c r="A4784">
        <v>325</v>
      </c>
      <c r="B4784">
        <v>473</v>
      </c>
      <c r="C4784" t="str">
        <f>VLOOKUP($B4784,Feuil2!$A$2:$G$720,2,FALSE)</f>
        <v>psyshock</v>
      </c>
      <c r="D4784">
        <f>VLOOKUP($B4784,Feuil2!$A$2:$G$720,3,FALSE)</f>
        <v>5</v>
      </c>
      <c r="E4784">
        <f>VLOOKUP($B4784,Feuil2!$A$2:$G$720,4,FALSE)</f>
        <v>14</v>
      </c>
      <c r="F4784" t="str">
        <f>VLOOKUP($E4784,Feuil3!$A$2:$B$19,2,FALSE)</f>
        <v>psychic</v>
      </c>
      <c r="G4784">
        <f>VLOOKUP($B4784,Feuil2!$A$2:$G$720,5,FALSE)</f>
        <v>80</v>
      </c>
      <c r="H4784">
        <f>VLOOKUP($B4784,Feuil2!$A$2:$G$720,6,FALSE)</f>
        <v>10</v>
      </c>
      <c r="I4784">
        <f>VLOOKUP($B4784,Feuil2!$A$2:$G$720,7,FALSE)</f>
        <v>100</v>
      </c>
      <c r="J4784">
        <f>VLOOKUP($B4784,Feuil2!$A$2:$J$720,10,FALSE)</f>
        <v>3</v>
      </c>
      <c r="K4784" t="str">
        <f>VLOOKUP(J4784,move_damage_classes!$B$2:$C$4,2,FALSE)</f>
        <v>special</v>
      </c>
    </row>
    <row r="4785" spans="1:11" x14ac:dyDescent="0.25">
      <c r="A4785">
        <v>326</v>
      </c>
      <c r="B4785">
        <v>60</v>
      </c>
      <c r="C4785" t="str">
        <f>VLOOKUP($B4785,Feuil2!$A$2:$G$720,2,FALSE)</f>
        <v>psybeam</v>
      </c>
      <c r="D4785">
        <f>VLOOKUP($B4785,Feuil2!$A$2:$G$720,3,FALSE)</f>
        <v>1</v>
      </c>
      <c r="E4785">
        <f>VLOOKUP($B4785,Feuil2!$A$2:$G$720,4,FALSE)</f>
        <v>14</v>
      </c>
      <c r="F4785" t="str">
        <f>VLOOKUP($E4785,Feuil3!$A$2:$B$19,2,FALSE)</f>
        <v>psychic</v>
      </c>
      <c r="G4785">
        <f>VLOOKUP($B4785,Feuil2!$A$2:$G$720,5,FALSE)</f>
        <v>65</v>
      </c>
      <c r="H4785">
        <f>VLOOKUP($B4785,Feuil2!$A$2:$G$720,6,FALSE)</f>
        <v>20</v>
      </c>
      <c r="I4785">
        <f>VLOOKUP($B4785,Feuil2!$A$2:$G$720,7,FALSE)</f>
        <v>100</v>
      </c>
      <c r="J4785">
        <f>VLOOKUP($B4785,Feuil2!$A$2:$J$720,10,FALSE)</f>
        <v>3</v>
      </c>
      <c r="K4785" t="str">
        <f>VLOOKUP(J4785,move_damage_classes!$B$2:$C$4,2,FALSE)</f>
        <v>special</v>
      </c>
    </row>
    <row r="4786" spans="1:11" x14ac:dyDescent="0.25">
      <c r="A4786">
        <v>326</v>
      </c>
      <c r="B4786">
        <v>94</v>
      </c>
      <c r="C4786" t="str">
        <f>VLOOKUP($B4786,Feuil2!$A$2:$G$720,2,FALSE)</f>
        <v>psychic</v>
      </c>
      <c r="D4786">
        <f>VLOOKUP($B4786,Feuil2!$A$2:$G$720,3,FALSE)</f>
        <v>1</v>
      </c>
      <c r="E4786">
        <f>VLOOKUP($B4786,Feuil2!$A$2:$G$720,4,FALSE)</f>
        <v>14</v>
      </c>
      <c r="F4786" t="str">
        <f>VLOOKUP($E4786,Feuil3!$A$2:$B$19,2,FALSE)</f>
        <v>psychic</v>
      </c>
      <c r="G4786">
        <f>VLOOKUP($B4786,Feuil2!$A$2:$G$720,5,FALSE)</f>
        <v>90</v>
      </c>
      <c r="H4786">
        <f>VLOOKUP($B4786,Feuil2!$A$2:$G$720,6,FALSE)</f>
        <v>10</v>
      </c>
      <c r="I4786">
        <f>VLOOKUP($B4786,Feuil2!$A$2:$G$720,7,FALSE)</f>
        <v>100</v>
      </c>
      <c r="J4786">
        <f>VLOOKUP($B4786,Feuil2!$A$2:$J$720,10,FALSE)</f>
        <v>3</v>
      </c>
      <c r="K4786" t="str">
        <f>VLOOKUP(J4786,move_damage_classes!$B$2:$C$4,2,FALSE)</f>
        <v>special</v>
      </c>
    </row>
    <row r="4787" spans="1:11" x14ac:dyDescent="0.25">
      <c r="A4787">
        <v>326</v>
      </c>
      <c r="B4787">
        <v>109</v>
      </c>
      <c r="C4787" t="str">
        <f>VLOOKUP($B4787,Feuil2!$A$2:$G$720,2,FALSE)</f>
        <v>confuse-ray</v>
      </c>
      <c r="D4787">
        <f>VLOOKUP($B4787,Feuil2!$A$2:$G$720,3,FALSE)</f>
        <v>1</v>
      </c>
      <c r="E4787">
        <f>VLOOKUP($B4787,Feuil2!$A$2:$G$720,4,FALSE)</f>
        <v>8</v>
      </c>
      <c r="F4787" t="str">
        <f>VLOOKUP($E4787,Feuil3!$A$2:$B$19,2,FALSE)</f>
        <v>ghost</v>
      </c>
      <c r="G4787">
        <f>VLOOKUP($B4787,Feuil2!$A$2:$G$720,5,FALSE)</f>
        <v>0</v>
      </c>
      <c r="H4787">
        <f>VLOOKUP($B4787,Feuil2!$A$2:$G$720,6,FALSE)</f>
        <v>10</v>
      </c>
      <c r="I4787">
        <f>VLOOKUP($B4787,Feuil2!$A$2:$G$720,7,FALSE)</f>
        <v>100</v>
      </c>
      <c r="J4787">
        <f>VLOOKUP($B4787,Feuil2!$A$2:$J$720,10,FALSE)</f>
        <v>1</v>
      </c>
      <c r="K4787" t="str">
        <f>VLOOKUP(J4787,move_damage_classes!$B$2:$C$4,2,FALSE)</f>
        <v>status</v>
      </c>
    </row>
    <row r="4788" spans="1:11" x14ac:dyDescent="0.25">
      <c r="A4788">
        <v>326</v>
      </c>
      <c r="B4788">
        <v>149</v>
      </c>
      <c r="C4788" t="str">
        <f>VLOOKUP($B4788,Feuil2!$A$2:$G$720,2,FALSE)</f>
        <v>psywave</v>
      </c>
      <c r="D4788">
        <f>VLOOKUP($B4788,Feuil2!$A$2:$G$720,3,FALSE)</f>
        <v>1</v>
      </c>
      <c r="E4788">
        <f>VLOOKUP($B4788,Feuil2!$A$2:$G$720,4,FALSE)</f>
        <v>14</v>
      </c>
      <c r="F4788" t="str">
        <f>VLOOKUP($E4788,Feuil3!$A$2:$B$19,2,FALSE)</f>
        <v>psychic</v>
      </c>
      <c r="G4788">
        <f>VLOOKUP($B4788,Feuil2!$A$2:$G$720,5,FALSE)</f>
        <v>0</v>
      </c>
      <c r="H4788">
        <f>VLOOKUP($B4788,Feuil2!$A$2:$G$720,6,FALSE)</f>
        <v>15</v>
      </c>
      <c r="I4788">
        <f>VLOOKUP($B4788,Feuil2!$A$2:$G$720,7,FALSE)</f>
        <v>100</v>
      </c>
      <c r="J4788">
        <f>VLOOKUP($B4788,Feuil2!$A$2:$J$720,10,FALSE)</f>
        <v>3</v>
      </c>
      <c r="K4788" t="str">
        <f>VLOOKUP(J4788,move_damage_classes!$B$2:$C$4,2,FALSE)</f>
        <v>special</v>
      </c>
    </row>
    <row r="4789" spans="1:11" x14ac:dyDescent="0.25">
      <c r="A4789">
        <v>326</v>
      </c>
      <c r="B4789">
        <v>150</v>
      </c>
      <c r="C4789" t="str">
        <f>VLOOKUP($B4789,Feuil2!$A$2:$G$720,2,FALSE)</f>
        <v>splash</v>
      </c>
      <c r="D4789">
        <f>VLOOKUP($B4789,Feuil2!$A$2:$G$720,3,FALSE)</f>
        <v>1</v>
      </c>
      <c r="E4789">
        <f>VLOOKUP($B4789,Feuil2!$A$2:$G$720,4,FALSE)</f>
        <v>1</v>
      </c>
      <c r="F4789" t="str">
        <f>VLOOKUP($E4789,Feuil3!$A$2:$B$19,2,FALSE)</f>
        <v>normal</v>
      </c>
      <c r="G4789">
        <f>VLOOKUP($B4789,Feuil2!$A$2:$G$720,5,FALSE)</f>
        <v>0</v>
      </c>
      <c r="H4789">
        <f>VLOOKUP($B4789,Feuil2!$A$2:$G$720,6,FALSE)</f>
        <v>40</v>
      </c>
      <c r="I4789">
        <f>VLOOKUP($B4789,Feuil2!$A$2:$G$720,7,FALSE)</f>
        <v>0</v>
      </c>
      <c r="J4789">
        <f>VLOOKUP($B4789,Feuil2!$A$2:$J$720,10,FALSE)</f>
        <v>1</v>
      </c>
      <c r="K4789" t="str">
        <f>VLOOKUP(J4789,move_damage_classes!$B$2:$C$4,2,FALSE)</f>
        <v>status</v>
      </c>
    </row>
    <row r="4790" spans="1:11" x14ac:dyDescent="0.25">
      <c r="A4790">
        <v>326</v>
      </c>
      <c r="B4790">
        <v>156</v>
      </c>
      <c r="C4790" t="str">
        <f>VLOOKUP($B4790,Feuil2!$A$2:$G$720,2,FALSE)</f>
        <v>rest</v>
      </c>
      <c r="D4790">
        <f>VLOOKUP($B4790,Feuil2!$A$2:$G$720,3,FALSE)</f>
        <v>1</v>
      </c>
      <c r="E4790">
        <f>VLOOKUP($B4790,Feuil2!$A$2:$G$720,4,FALSE)</f>
        <v>14</v>
      </c>
      <c r="F4790" t="str">
        <f>VLOOKUP($E4790,Feuil3!$A$2:$B$19,2,FALSE)</f>
        <v>psychic</v>
      </c>
      <c r="G4790">
        <f>VLOOKUP($B4790,Feuil2!$A$2:$G$720,5,FALSE)</f>
        <v>0</v>
      </c>
      <c r="H4790">
        <f>VLOOKUP($B4790,Feuil2!$A$2:$G$720,6,FALSE)</f>
        <v>10</v>
      </c>
      <c r="I4790">
        <f>VLOOKUP($B4790,Feuil2!$A$2:$G$720,7,FALSE)</f>
        <v>0</v>
      </c>
      <c r="J4790">
        <f>VLOOKUP($B4790,Feuil2!$A$2:$J$720,10,FALSE)</f>
        <v>1</v>
      </c>
      <c r="K4790" t="str">
        <f>VLOOKUP(J4790,move_damage_classes!$B$2:$C$4,2,FALSE)</f>
        <v>status</v>
      </c>
    </row>
    <row r="4791" spans="1:11" x14ac:dyDescent="0.25">
      <c r="A4791">
        <v>326</v>
      </c>
      <c r="B4791">
        <v>173</v>
      </c>
      <c r="C4791" t="str">
        <f>VLOOKUP($B4791,Feuil2!$A$2:$G$720,2,FALSE)</f>
        <v>snore</v>
      </c>
      <c r="D4791">
        <f>VLOOKUP($B4791,Feuil2!$A$2:$G$720,3,FALSE)</f>
        <v>2</v>
      </c>
      <c r="E4791">
        <f>VLOOKUP($B4791,Feuil2!$A$2:$G$720,4,FALSE)</f>
        <v>1</v>
      </c>
      <c r="F4791" t="str">
        <f>VLOOKUP($E4791,Feuil3!$A$2:$B$19,2,FALSE)</f>
        <v>normal</v>
      </c>
      <c r="G4791">
        <f>VLOOKUP($B4791,Feuil2!$A$2:$G$720,5,FALSE)</f>
        <v>50</v>
      </c>
      <c r="H4791">
        <f>VLOOKUP($B4791,Feuil2!$A$2:$G$720,6,FALSE)</f>
        <v>15</v>
      </c>
      <c r="I4791">
        <f>VLOOKUP($B4791,Feuil2!$A$2:$G$720,7,FALSE)</f>
        <v>100</v>
      </c>
      <c r="J4791">
        <f>VLOOKUP($B4791,Feuil2!$A$2:$J$720,10,FALSE)</f>
        <v>3</v>
      </c>
      <c r="K4791" t="str">
        <f>VLOOKUP(J4791,move_damage_classes!$B$2:$C$4,2,FALSE)</f>
        <v>special</v>
      </c>
    </row>
    <row r="4792" spans="1:11" x14ac:dyDescent="0.25">
      <c r="A4792">
        <v>326</v>
      </c>
      <c r="B4792">
        <v>244</v>
      </c>
      <c r="C4792" t="str">
        <f>VLOOKUP($B4792,Feuil2!$A$2:$G$720,2,FALSE)</f>
        <v>psych-up</v>
      </c>
      <c r="D4792">
        <f>VLOOKUP($B4792,Feuil2!$A$2:$G$720,3,FALSE)</f>
        <v>2</v>
      </c>
      <c r="E4792">
        <f>VLOOKUP($B4792,Feuil2!$A$2:$G$720,4,FALSE)</f>
        <v>1</v>
      </c>
      <c r="F4792" t="str">
        <f>VLOOKUP($E4792,Feuil3!$A$2:$B$19,2,FALSE)</f>
        <v>normal</v>
      </c>
      <c r="G4792">
        <f>VLOOKUP($B4792,Feuil2!$A$2:$G$720,5,FALSE)</f>
        <v>0</v>
      </c>
      <c r="H4792">
        <f>VLOOKUP($B4792,Feuil2!$A$2:$G$720,6,FALSE)</f>
        <v>10</v>
      </c>
      <c r="I4792">
        <f>VLOOKUP($B4792,Feuil2!$A$2:$G$720,7,FALSE)</f>
        <v>0</v>
      </c>
      <c r="J4792">
        <f>VLOOKUP($B4792,Feuil2!$A$2:$J$720,10,FALSE)</f>
        <v>1</v>
      </c>
      <c r="K4792" t="str">
        <f>VLOOKUP(J4792,move_damage_classes!$B$2:$C$4,2,FALSE)</f>
        <v>status</v>
      </c>
    </row>
    <row r="4793" spans="1:11" x14ac:dyDescent="0.25">
      <c r="A4793">
        <v>326</v>
      </c>
      <c r="B4793">
        <v>277</v>
      </c>
      <c r="C4793" t="str">
        <f>VLOOKUP($B4793,Feuil2!$A$2:$G$720,2,FALSE)</f>
        <v>magic-coat</v>
      </c>
      <c r="D4793">
        <f>VLOOKUP($B4793,Feuil2!$A$2:$G$720,3,FALSE)</f>
        <v>3</v>
      </c>
      <c r="E4793">
        <f>VLOOKUP($B4793,Feuil2!$A$2:$G$720,4,FALSE)</f>
        <v>14</v>
      </c>
      <c r="F4793" t="str">
        <f>VLOOKUP($E4793,Feuil3!$A$2:$B$19,2,FALSE)</f>
        <v>psychic</v>
      </c>
      <c r="G4793">
        <f>VLOOKUP($B4793,Feuil2!$A$2:$G$720,5,FALSE)</f>
        <v>0</v>
      </c>
      <c r="H4793">
        <f>VLOOKUP($B4793,Feuil2!$A$2:$G$720,6,FALSE)</f>
        <v>15</v>
      </c>
      <c r="I4793">
        <f>VLOOKUP($B4793,Feuil2!$A$2:$G$720,7,FALSE)</f>
        <v>0</v>
      </c>
      <c r="J4793">
        <f>VLOOKUP($B4793,Feuil2!$A$2:$J$720,10,FALSE)</f>
        <v>1</v>
      </c>
      <c r="K4793" t="str">
        <f>VLOOKUP(J4793,move_damage_classes!$B$2:$C$4,2,FALSE)</f>
        <v>status</v>
      </c>
    </row>
    <row r="4794" spans="1:11" x14ac:dyDescent="0.25">
      <c r="A4794">
        <v>326</v>
      </c>
      <c r="B4794">
        <v>298</v>
      </c>
      <c r="C4794" t="str">
        <f>VLOOKUP($B4794,Feuil2!$A$2:$G$720,2,FALSE)</f>
        <v>teeter-dance</v>
      </c>
      <c r="D4794">
        <f>VLOOKUP($B4794,Feuil2!$A$2:$G$720,3,FALSE)</f>
        <v>3</v>
      </c>
      <c r="E4794">
        <f>VLOOKUP($B4794,Feuil2!$A$2:$G$720,4,FALSE)</f>
        <v>1</v>
      </c>
      <c r="F4794" t="str">
        <f>VLOOKUP($E4794,Feuil3!$A$2:$B$19,2,FALSE)</f>
        <v>normal</v>
      </c>
      <c r="G4794">
        <f>VLOOKUP($B4794,Feuil2!$A$2:$G$720,5,FALSE)</f>
        <v>0</v>
      </c>
      <c r="H4794">
        <f>VLOOKUP($B4794,Feuil2!$A$2:$G$720,6,FALSE)</f>
        <v>20</v>
      </c>
      <c r="I4794">
        <f>VLOOKUP($B4794,Feuil2!$A$2:$G$720,7,FALSE)</f>
        <v>100</v>
      </c>
      <c r="J4794">
        <f>VLOOKUP($B4794,Feuil2!$A$2:$J$720,10,FALSE)</f>
        <v>1</v>
      </c>
      <c r="K4794" t="str">
        <f>VLOOKUP(J4794,move_damage_classes!$B$2:$C$4,2,FALSE)</f>
        <v>status</v>
      </c>
    </row>
    <row r="4795" spans="1:11" x14ac:dyDescent="0.25">
      <c r="A4795">
        <v>326</v>
      </c>
      <c r="B4795">
        <v>316</v>
      </c>
      <c r="C4795" t="str">
        <f>VLOOKUP($B4795,Feuil2!$A$2:$G$720,2,FALSE)</f>
        <v>odor-sleuth</v>
      </c>
      <c r="D4795">
        <f>VLOOKUP($B4795,Feuil2!$A$2:$G$720,3,FALSE)</f>
        <v>3</v>
      </c>
      <c r="E4795">
        <f>VLOOKUP($B4795,Feuil2!$A$2:$G$720,4,FALSE)</f>
        <v>1</v>
      </c>
      <c r="F4795" t="str">
        <f>VLOOKUP($E4795,Feuil3!$A$2:$B$19,2,FALSE)</f>
        <v>normal</v>
      </c>
      <c r="G4795">
        <f>VLOOKUP($B4795,Feuil2!$A$2:$G$720,5,FALSE)</f>
        <v>0</v>
      </c>
      <c r="H4795">
        <f>VLOOKUP($B4795,Feuil2!$A$2:$G$720,6,FALSE)</f>
        <v>40</v>
      </c>
      <c r="I4795">
        <f>VLOOKUP($B4795,Feuil2!$A$2:$G$720,7,FALSE)</f>
        <v>0</v>
      </c>
      <c r="J4795">
        <f>VLOOKUP($B4795,Feuil2!$A$2:$J$720,10,FALSE)</f>
        <v>1</v>
      </c>
      <c r="K4795" t="str">
        <f>VLOOKUP(J4795,move_damage_classes!$B$2:$C$4,2,FALSE)</f>
        <v>status</v>
      </c>
    </row>
    <row r="4796" spans="1:11" x14ac:dyDescent="0.25">
      <c r="A4796">
        <v>326</v>
      </c>
      <c r="B4796">
        <v>340</v>
      </c>
      <c r="C4796" t="str">
        <f>VLOOKUP($B4796,Feuil2!$A$2:$G$720,2,FALSE)</f>
        <v>bounce</v>
      </c>
      <c r="D4796">
        <f>VLOOKUP($B4796,Feuil2!$A$2:$G$720,3,FALSE)</f>
        <v>3</v>
      </c>
      <c r="E4796">
        <f>VLOOKUP($B4796,Feuil2!$A$2:$G$720,4,FALSE)</f>
        <v>3</v>
      </c>
      <c r="F4796" t="str">
        <f>VLOOKUP($E4796,Feuil3!$A$2:$B$19,2,FALSE)</f>
        <v>flying</v>
      </c>
      <c r="G4796">
        <f>VLOOKUP($B4796,Feuil2!$A$2:$G$720,5,FALSE)</f>
        <v>85</v>
      </c>
      <c r="H4796">
        <f>VLOOKUP($B4796,Feuil2!$A$2:$G$720,6,FALSE)</f>
        <v>5</v>
      </c>
      <c r="I4796">
        <f>VLOOKUP($B4796,Feuil2!$A$2:$G$720,7,FALSE)</f>
        <v>85</v>
      </c>
      <c r="J4796">
        <f>VLOOKUP($B4796,Feuil2!$A$2:$J$720,10,FALSE)</f>
        <v>2</v>
      </c>
      <c r="K4796" t="str">
        <f>VLOOKUP(J4796,move_damage_classes!$B$2:$C$4,2,FALSE)</f>
        <v>physical</v>
      </c>
    </row>
    <row r="4797" spans="1:11" x14ac:dyDescent="0.25">
      <c r="A4797">
        <v>326</v>
      </c>
      <c r="B4797">
        <v>371</v>
      </c>
      <c r="C4797" t="str">
        <f>VLOOKUP($B4797,Feuil2!$A$2:$G$720,2,FALSE)</f>
        <v>payback</v>
      </c>
      <c r="D4797">
        <f>VLOOKUP($B4797,Feuil2!$A$2:$G$720,3,FALSE)</f>
        <v>4</v>
      </c>
      <c r="E4797">
        <f>VLOOKUP($B4797,Feuil2!$A$2:$G$720,4,FALSE)</f>
        <v>17</v>
      </c>
      <c r="F4797" t="str">
        <f>VLOOKUP($E4797,Feuil3!$A$2:$B$19,2,FALSE)</f>
        <v>dark</v>
      </c>
      <c r="G4797">
        <f>VLOOKUP($B4797,Feuil2!$A$2:$G$720,5,FALSE)</f>
        <v>50</v>
      </c>
      <c r="H4797">
        <f>VLOOKUP($B4797,Feuil2!$A$2:$G$720,6,FALSE)</f>
        <v>10</v>
      </c>
      <c r="I4797">
        <f>VLOOKUP($B4797,Feuil2!$A$2:$G$720,7,FALSE)</f>
        <v>100</v>
      </c>
      <c r="J4797">
        <f>VLOOKUP($B4797,Feuil2!$A$2:$J$720,10,FALSE)</f>
        <v>2</v>
      </c>
      <c r="K4797" t="str">
        <f>VLOOKUP(J4797,move_damage_classes!$B$2:$C$4,2,FALSE)</f>
        <v>physical</v>
      </c>
    </row>
    <row r="4798" spans="1:11" x14ac:dyDescent="0.25">
      <c r="A4798">
        <v>326</v>
      </c>
      <c r="B4798">
        <v>408</v>
      </c>
      <c r="C4798" t="str">
        <f>VLOOKUP($B4798,Feuil2!$A$2:$G$720,2,FALSE)</f>
        <v>power-gem</v>
      </c>
      <c r="D4798">
        <f>VLOOKUP($B4798,Feuil2!$A$2:$G$720,3,FALSE)</f>
        <v>4</v>
      </c>
      <c r="E4798">
        <f>VLOOKUP($B4798,Feuil2!$A$2:$G$720,4,FALSE)</f>
        <v>6</v>
      </c>
      <c r="F4798" t="str">
        <f>VLOOKUP($E4798,Feuil3!$A$2:$B$19,2,FALSE)</f>
        <v>rock</v>
      </c>
      <c r="G4798">
        <f>VLOOKUP($B4798,Feuil2!$A$2:$G$720,5,FALSE)</f>
        <v>80</v>
      </c>
      <c r="H4798">
        <f>VLOOKUP($B4798,Feuil2!$A$2:$G$720,6,FALSE)</f>
        <v>20</v>
      </c>
      <c r="I4798">
        <f>VLOOKUP($B4798,Feuil2!$A$2:$G$720,7,FALSE)</f>
        <v>100</v>
      </c>
      <c r="J4798">
        <f>VLOOKUP($B4798,Feuil2!$A$2:$J$720,10,FALSE)</f>
        <v>3</v>
      </c>
      <c r="K4798" t="str">
        <f>VLOOKUP(J4798,move_damage_classes!$B$2:$C$4,2,FALSE)</f>
        <v>special</v>
      </c>
    </row>
    <row r="4799" spans="1:11" x14ac:dyDescent="0.25">
      <c r="A4799">
        <v>326</v>
      </c>
      <c r="B4799">
        <v>428</v>
      </c>
      <c r="C4799" t="str">
        <f>VLOOKUP($B4799,Feuil2!$A$2:$G$720,2,FALSE)</f>
        <v>zen-headbutt</v>
      </c>
      <c r="D4799">
        <f>VLOOKUP($B4799,Feuil2!$A$2:$G$720,3,FALSE)</f>
        <v>4</v>
      </c>
      <c r="E4799">
        <f>VLOOKUP($B4799,Feuil2!$A$2:$G$720,4,FALSE)</f>
        <v>14</v>
      </c>
      <c r="F4799" t="str">
        <f>VLOOKUP($E4799,Feuil3!$A$2:$B$19,2,FALSE)</f>
        <v>psychic</v>
      </c>
      <c r="G4799">
        <f>VLOOKUP($B4799,Feuil2!$A$2:$G$720,5,FALSE)</f>
        <v>80</v>
      </c>
      <c r="H4799">
        <f>VLOOKUP($B4799,Feuil2!$A$2:$G$720,6,FALSE)</f>
        <v>15</v>
      </c>
      <c r="I4799">
        <f>VLOOKUP($B4799,Feuil2!$A$2:$G$720,7,FALSE)</f>
        <v>90</v>
      </c>
      <c r="J4799">
        <f>VLOOKUP($B4799,Feuil2!$A$2:$J$720,10,FALSE)</f>
        <v>2</v>
      </c>
      <c r="K4799" t="str">
        <f>VLOOKUP(J4799,move_damage_classes!$B$2:$C$4,2,FALSE)</f>
        <v>physical</v>
      </c>
    </row>
    <row r="4800" spans="1:11" x14ac:dyDescent="0.25">
      <c r="A4800">
        <v>326</v>
      </c>
      <c r="B4800">
        <v>473</v>
      </c>
      <c r="C4800" t="str">
        <f>VLOOKUP($B4800,Feuil2!$A$2:$G$720,2,FALSE)</f>
        <v>psyshock</v>
      </c>
      <c r="D4800">
        <f>VLOOKUP($B4800,Feuil2!$A$2:$G$720,3,FALSE)</f>
        <v>5</v>
      </c>
      <c r="E4800">
        <f>VLOOKUP($B4800,Feuil2!$A$2:$G$720,4,FALSE)</f>
        <v>14</v>
      </c>
      <c r="F4800" t="str">
        <f>VLOOKUP($E4800,Feuil3!$A$2:$B$19,2,FALSE)</f>
        <v>psychic</v>
      </c>
      <c r="G4800">
        <f>VLOOKUP($B4800,Feuil2!$A$2:$G$720,5,FALSE)</f>
        <v>80</v>
      </c>
      <c r="H4800">
        <f>VLOOKUP($B4800,Feuil2!$A$2:$G$720,6,FALSE)</f>
        <v>10</v>
      </c>
      <c r="I4800">
        <f>VLOOKUP($B4800,Feuil2!$A$2:$G$720,7,FALSE)</f>
        <v>100</v>
      </c>
      <c r="J4800">
        <f>VLOOKUP($B4800,Feuil2!$A$2:$J$720,10,FALSE)</f>
        <v>3</v>
      </c>
      <c r="K4800" t="str">
        <f>VLOOKUP(J4800,move_damage_classes!$B$2:$C$4,2,FALSE)</f>
        <v>special</v>
      </c>
    </row>
    <row r="4801" spans="1:11" x14ac:dyDescent="0.25">
      <c r="A4801">
        <v>326</v>
      </c>
      <c r="B4801">
        <v>562</v>
      </c>
      <c r="C4801" t="str">
        <f>VLOOKUP($B4801,Feuil2!$A$2:$G$720,2,FALSE)</f>
        <v>belch</v>
      </c>
      <c r="D4801">
        <f>VLOOKUP($B4801,Feuil2!$A$2:$G$720,3,FALSE)</f>
        <v>6</v>
      </c>
      <c r="E4801">
        <f>VLOOKUP($B4801,Feuil2!$A$2:$G$720,4,FALSE)</f>
        <v>4</v>
      </c>
      <c r="F4801" t="str">
        <f>VLOOKUP($E4801,Feuil3!$A$2:$B$19,2,FALSE)</f>
        <v>poison</v>
      </c>
      <c r="G4801">
        <f>VLOOKUP($B4801,Feuil2!$A$2:$G$720,5,FALSE)</f>
        <v>120</v>
      </c>
      <c r="H4801">
        <f>VLOOKUP($B4801,Feuil2!$A$2:$G$720,6,FALSE)</f>
        <v>10</v>
      </c>
      <c r="I4801">
        <f>VLOOKUP($B4801,Feuil2!$A$2:$G$720,7,FALSE)</f>
        <v>90</v>
      </c>
      <c r="J4801">
        <f>VLOOKUP($B4801,Feuil2!$A$2:$J$720,10,FALSE)</f>
        <v>3</v>
      </c>
      <c r="K4801" t="str">
        <f>VLOOKUP(J4801,move_damage_classes!$B$2:$C$4,2,FALSE)</f>
        <v>special</v>
      </c>
    </row>
    <row r="4802" spans="1:11" x14ac:dyDescent="0.25">
      <c r="A4802">
        <v>327</v>
      </c>
      <c r="B4802">
        <v>33</v>
      </c>
      <c r="C4802" t="str">
        <f>VLOOKUP($B4802,Feuil2!$A$2:$G$720,2,FALSE)</f>
        <v>tackle</v>
      </c>
      <c r="D4802">
        <f>VLOOKUP($B4802,Feuil2!$A$2:$G$720,3,FALSE)</f>
        <v>1</v>
      </c>
      <c r="E4802">
        <f>VLOOKUP($B4802,Feuil2!$A$2:$G$720,4,FALSE)</f>
        <v>1</v>
      </c>
      <c r="F4802" t="str">
        <f>VLOOKUP($E4802,Feuil3!$A$2:$B$19,2,FALSE)</f>
        <v>normal</v>
      </c>
      <c r="G4802">
        <f>VLOOKUP($B4802,Feuil2!$A$2:$G$720,5,FALSE)</f>
        <v>40</v>
      </c>
      <c r="H4802">
        <f>VLOOKUP($B4802,Feuil2!$A$2:$G$720,6,FALSE)</f>
        <v>35</v>
      </c>
      <c r="I4802">
        <f>VLOOKUP($B4802,Feuil2!$A$2:$G$720,7,FALSE)</f>
        <v>100</v>
      </c>
      <c r="J4802">
        <f>VLOOKUP($B4802,Feuil2!$A$2:$J$720,10,FALSE)</f>
        <v>2</v>
      </c>
      <c r="K4802" t="str">
        <f>VLOOKUP(J4802,move_damage_classes!$B$2:$C$4,2,FALSE)</f>
        <v>physical</v>
      </c>
    </row>
    <row r="4803" spans="1:11" x14ac:dyDescent="0.25">
      <c r="A4803">
        <v>327</v>
      </c>
      <c r="B4803">
        <v>37</v>
      </c>
      <c r="C4803" t="str">
        <f>VLOOKUP($B4803,Feuil2!$A$2:$G$720,2,FALSE)</f>
        <v>thrash</v>
      </c>
      <c r="D4803">
        <f>VLOOKUP($B4803,Feuil2!$A$2:$G$720,3,FALSE)</f>
        <v>1</v>
      </c>
      <c r="E4803">
        <f>VLOOKUP($B4803,Feuil2!$A$2:$G$720,4,FALSE)</f>
        <v>1</v>
      </c>
      <c r="F4803" t="str">
        <f>VLOOKUP($E4803,Feuil3!$A$2:$B$19,2,FALSE)</f>
        <v>normal</v>
      </c>
      <c r="G4803">
        <f>VLOOKUP($B4803,Feuil2!$A$2:$G$720,5,FALSE)</f>
        <v>120</v>
      </c>
      <c r="H4803">
        <f>VLOOKUP($B4803,Feuil2!$A$2:$G$720,6,FALSE)</f>
        <v>10</v>
      </c>
      <c r="I4803">
        <f>VLOOKUP($B4803,Feuil2!$A$2:$G$720,7,FALSE)</f>
        <v>100</v>
      </c>
      <c r="J4803">
        <f>VLOOKUP($B4803,Feuil2!$A$2:$J$720,10,FALSE)</f>
        <v>2</v>
      </c>
      <c r="K4803" t="str">
        <f>VLOOKUP(J4803,move_damage_classes!$B$2:$C$4,2,FALSE)</f>
        <v>physical</v>
      </c>
    </row>
    <row r="4804" spans="1:11" x14ac:dyDescent="0.25">
      <c r="A4804">
        <v>327</v>
      </c>
      <c r="B4804">
        <v>38</v>
      </c>
      <c r="C4804" t="str">
        <f>VLOOKUP($B4804,Feuil2!$A$2:$G$720,2,FALSE)</f>
        <v>double-edge</v>
      </c>
      <c r="D4804">
        <f>VLOOKUP($B4804,Feuil2!$A$2:$G$720,3,FALSE)</f>
        <v>1</v>
      </c>
      <c r="E4804">
        <f>VLOOKUP($B4804,Feuil2!$A$2:$G$720,4,FALSE)</f>
        <v>1</v>
      </c>
      <c r="F4804" t="str">
        <f>VLOOKUP($E4804,Feuil3!$A$2:$B$19,2,FALSE)</f>
        <v>normal</v>
      </c>
      <c r="G4804">
        <f>VLOOKUP($B4804,Feuil2!$A$2:$G$720,5,FALSE)</f>
        <v>120</v>
      </c>
      <c r="H4804">
        <f>VLOOKUP($B4804,Feuil2!$A$2:$G$720,6,FALSE)</f>
        <v>15</v>
      </c>
      <c r="I4804">
        <f>VLOOKUP($B4804,Feuil2!$A$2:$G$720,7,FALSE)</f>
        <v>100</v>
      </c>
      <c r="J4804">
        <f>VLOOKUP($B4804,Feuil2!$A$2:$J$720,10,FALSE)</f>
        <v>2</v>
      </c>
      <c r="K4804" t="str">
        <f>VLOOKUP(J4804,move_damage_classes!$B$2:$C$4,2,FALSE)</f>
        <v>physical</v>
      </c>
    </row>
    <row r="4805" spans="1:11" x14ac:dyDescent="0.25">
      <c r="A4805">
        <v>327</v>
      </c>
      <c r="B4805">
        <v>60</v>
      </c>
      <c r="C4805" t="str">
        <f>VLOOKUP($B4805,Feuil2!$A$2:$G$720,2,FALSE)</f>
        <v>psybeam</v>
      </c>
      <c r="D4805">
        <f>VLOOKUP($B4805,Feuil2!$A$2:$G$720,3,FALSE)</f>
        <v>1</v>
      </c>
      <c r="E4805">
        <f>VLOOKUP($B4805,Feuil2!$A$2:$G$720,4,FALSE)</f>
        <v>14</v>
      </c>
      <c r="F4805" t="str">
        <f>VLOOKUP($E4805,Feuil3!$A$2:$B$19,2,FALSE)</f>
        <v>psychic</v>
      </c>
      <c r="G4805">
        <f>VLOOKUP($B4805,Feuil2!$A$2:$G$720,5,FALSE)</f>
        <v>65</v>
      </c>
      <c r="H4805">
        <f>VLOOKUP($B4805,Feuil2!$A$2:$G$720,6,FALSE)</f>
        <v>20</v>
      </c>
      <c r="I4805">
        <f>VLOOKUP($B4805,Feuil2!$A$2:$G$720,7,FALSE)</f>
        <v>100</v>
      </c>
      <c r="J4805">
        <f>VLOOKUP($B4805,Feuil2!$A$2:$J$720,10,FALSE)</f>
        <v>3</v>
      </c>
      <c r="K4805" t="str">
        <f>VLOOKUP(J4805,move_damage_classes!$B$2:$C$4,2,FALSE)</f>
        <v>special</v>
      </c>
    </row>
    <row r="4806" spans="1:11" x14ac:dyDescent="0.25">
      <c r="A4806">
        <v>327</v>
      </c>
      <c r="B4806">
        <v>95</v>
      </c>
      <c r="C4806" t="str">
        <f>VLOOKUP($B4806,Feuil2!$A$2:$G$720,2,FALSE)</f>
        <v>hypnosis</v>
      </c>
      <c r="D4806">
        <f>VLOOKUP($B4806,Feuil2!$A$2:$G$720,3,FALSE)</f>
        <v>1</v>
      </c>
      <c r="E4806">
        <f>VLOOKUP($B4806,Feuil2!$A$2:$G$720,4,FALSE)</f>
        <v>14</v>
      </c>
      <c r="F4806" t="str">
        <f>VLOOKUP($E4806,Feuil3!$A$2:$B$19,2,FALSE)</f>
        <v>psychic</v>
      </c>
      <c r="G4806">
        <f>VLOOKUP($B4806,Feuil2!$A$2:$G$720,5,FALSE)</f>
        <v>0</v>
      </c>
      <c r="H4806">
        <f>VLOOKUP($B4806,Feuil2!$A$2:$G$720,6,FALSE)</f>
        <v>20</v>
      </c>
      <c r="I4806">
        <f>VLOOKUP($B4806,Feuil2!$A$2:$G$720,7,FALSE)</f>
        <v>60</v>
      </c>
      <c r="J4806">
        <f>VLOOKUP($B4806,Feuil2!$A$2:$J$720,10,FALSE)</f>
        <v>1</v>
      </c>
      <c r="K4806" t="str">
        <f>VLOOKUP(J4806,move_damage_classes!$B$2:$C$4,2,FALSE)</f>
        <v>status</v>
      </c>
    </row>
    <row r="4807" spans="1:11" x14ac:dyDescent="0.25">
      <c r="A4807">
        <v>327</v>
      </c>
      <c r="B4807">
        <v>146</v>
      </c>
      <c r="C4807" t="str">
        <f>VLOOKUP($B4807,Feuil2!$A$2:$G$720,2,FALSE)</f>
        <v>dizzy-punch</v>
      </c>
      <c r="D4807">
        <f>VLOOKUP($B4807,Feuil2!$A$2:$G$720,3,FALSE)</f>
        <v>1</v>
      </c>
      <c r="E4807">
        <f>VLOOKUP($B4807,Feuil2!$A$2:$G$720,4,FALSE)</f>
        <v>1</v>
      </c>
      <c r="F4807" t="str">
        <f>VLOOKUP($E4807,Feuil3!$A$2:$B$19,2,FALSE)</f>
        <v>normal</v>
      </c>
      <c r="G4807">
        <f>VLOOKUP($B4807,Feuil2!$A$2:$G$720,5,FALSE)</f>
        <v>70</v>
      </c>
      <c r="H4807">
        <f>VLOOKUP($B4807,Feuil2!$A$2:$G$720,6,FALSE)</f>
        <v>10</v>
      </c>
      <c r="I4807">
        <f>VLOOKUP($B4807,Feuil2!$A$2:$G$720,7,FALSE)</f>
        <v>100</v>
      </c>
      <c r="J4807">
        <f>VLOOKUP($B4807,Feuil2!$A$2:$J$720,10,FALSE)</f>
        <v>2</v>
      </c>
      <c r="K4807" t="str">
        <f>VLOOKUP(J4807,move_damage_classes!$B$2:$C$4,2,FALSE)</f>
        <v>physical</v>
      </c>
    </row>
    <row r="4808" spans="1:11" x14ac:dyDescent="0.25">
      <c r="A4808">
        <v>327</v>
      </c>
      <c r="B4808">
        <v>175</v>
      </c>
      <c r="C4808" t="str">
        <f>VLOOKUP($B4808,Feuil2!$A$2:$G$720,2,FALSE)</f>
        <v>flail</v>
      </c>
      <c r="D4808">
        <f>VLOOKUP($B4808,Feuil2!$A$2:$G$720,3,FALSE)</f>
        <v>2</v>
      </c>
      <c r="E4808">
        <f>VLOOKUP($B4808,Feuil2!$A$2:$G$720,4,FALSE)</f>
        <v>1</v>
      </c>
      <c r="F4808" t="str">
        <f>VLOOKUP($E4808,Feuil3!$A$2:$B$19,2,FALSE)</f>
        <v>normal</v>
      </c>
      <c r="G4808">
        <f>VLOOKUP($B4808,Feuil2!$A$2:$G$720,5,FALSE)</f>
        <v>0</v>
      </c>
      <c r="H4808">
        <f>VLOOKUP($B4808,Feuil2!$A$2:$G$720,6,FALSE)</f>
        <v>15</v>
      </c>
      <c r="I4808">
        <f>VLOOKUP($B4808,Feuil2!$A$2:$G$720,7,FALSE)</f>
        <v>100</v>
      </c>
      <c r="J4808">
        <f>VLOOKUP($B4808,Feuil2!$A$2:$J$720,10,FALSE)</f>
        <v>2</v>
      </c>
      <c r="K4808" t="str">
        <f>VLOOKUP(J4808,move_damage_classes!$B$2:$C$4,2,FALSE)</f>
        <v>physical</v>
      </c>
    </row>
    <row r="4809" spans="1:11" x14ac:dyDescent="0.25">
      <c r="A4809">
        <v>327</v>
      </c>
      <c r="B4809">
        <v>185</v>
      </c>
      <c r="C4809" t="str">
        <f>VLOOKUP($B4809,Feuil2!$A$2:$G$720,2,FALSE)</f>
        <v>feint-attack</v>
      </c>
      <c r="D4809">
        <f>VLOOKUP($B4809,Feuil2!$A$2:$G$720,3,FALSE)</f>
        <v>2</v>
      </c>
      <c r="E4809">
        <f>VLOOKUP($B4809,Feuil2!$A$2:$G$720,4,FALSE)</f>
        <v>17</v>
      </c>
      <c r="F4809" t="str">
        <f>VLOOKUP($E4809,Feuil3!$A$2:$B$19,2,FALSE)</f>
        <v>dark</v>
      </c>
      <c r="G4809">
        <f>VLOOKUP($B4809,Feuil2!$A$2:$G$720,5,FALSE)</f>
        <v>60</v>
      </c>
      <c r="H4809">
        <f>VLOOKUP($B4809,Feuil2!$A$2:$G$720,6,FALSE)</f>
        <v>20</v>
      </c>
      <c r="I4809">
        <f>VLOOKUP($B4809,Feuil2!$A$2:$G$720,7,FALSE)</f>
        <v>0</v>
      </c>
      <c r="J4809">
        <f>VLOOKUP($B4809,Feuil2!$A$2:$J$720,10,FALSE)</f>
        <v>2</v>
      </c>
      <c r="K4809" t="str">
        <f>VLOOKUP(J4809,move_damage_classes!$B$2:$C$4,2,FALSE)</f>
        <v>physical</v>
      </c>
    </row>
    <row r="4810" spans="1:11" x14ac:dyDescent="0.25">
      <c r="A4810">
        <v>327</v>
      </c>
      <c r="B4810">
        <v>244</v>
      </c>
      <c r="C4810" t="str">
        <f>VLOOKUP($B4810,Feuil2!$A$2:$G$720,2,FALSE)</f>
        <v>psych-up</v>
      </c>
      <c r="D4810">
        <f>VLOOKUP($B4810,Feuil2!$A$2:$G$720,3,FALSE)</f>
        <v>2</v>
      </c>
      <c r="E4810">
        <f>VLOOKUP($B4810,Feuil2!$A$2:$G$720,4,FALSE)</f>
        <v>1</v>
      </c>
      <c r="F4810" t="str">
        <f>VLOOKUP($E4810,Feuil3!$A$2:$B$19,2,FALSE)</f>
        <v>normal</v>
      </c>
      <c r="G4810">
        <f>VLOOKUP($B4810,Feuil2!$A$2:$G$720,5,FALSE)</f>
        <v>0</v>
      </c>
      <c r="H4810">
        <f>VLOOKUP($B4810,Feuil2!$A$2:$G$720,6,FALSE)</f>
        <v>10</v>
      </c>
      <c r="I4810">
        <f>VLOOKUP($B4810,Feuil2!$A$2:$G$720,7,FALSE)</f>
        <v>0</v>
      </c>
      <c r="J4810">
        <f>VLOOKUP($B4810,Feuil2!$A$2:$J$720,10,FALSE)</f>
        <v>1</v>
      </c>
      <c r="K4810" t="str">
        <f>VLOOKUP(J4810,move_damage_classes!$B$2:$C$4,2,FALSE)</f>
        <v>status</v>
      </c>
    </row>
    <row r="4811" spans="1:11" x14ac:dyDescent="0.25">
      <c r="A4811">
        <v>327</v>
      </c>
      <c r="B4811">
        <v>253</v>
      </c>
      <c r="C4811" t="str">
        <f>VLOOKUP($B4811,Feuil2!$A$2:$G$720,2,FALSE)</f>
        <v>uproar</v>
      </c>
      <c r="D4811">
        <f>VLOOKUP($B4811,Feuil2!$A$2:$G$720,3,FALSE)</f>
        <v>3</v>
      </c>
      <c r="E4811">
        <f>VLOOKUP($B4811,Feuil2!$A$2:$G$720,4,FALSE)</f>
        <v>1</v>
      </c>
      <c r="F4811" t="str">
        <f>VLOOKUP($E4811,Feuil3!$A$2:$B$19,2,FALSE)</f>
        <v>normal</v>
      </c>
      <c r="G4811">
        <f>VLOOKUP($B4811,Feuil2!$A$2:$G$720,5,FALSE)</f>
        <v>90</v>
      </c>
      <c r="H4811">
        <f>VLOOKUP($B4811,Feuil2!$A$2:$G$720,6,FALSE)</f>
        <v>10</v>
      </c>
      <c r="I4811">
        <f>VLOOKUP($B4811,Feuil2!$A$2:$G$720,7,FALSE)</f>
        <v>100</v>
      </c>
      <c r="J4811">
        <f>VLOOKUP($B4811,Feuil2!$A$2:$J$720,10,FALSE)</f>
        <v>3</v>
      </c>
      <c r="K4811" t="str">
        <f>VLOOKUP(J4811,move_damage_classes!$B$2:$C$4,2,FALSE)</f>
        <v>special</v>
      </c>
    </row>
    <row r="4812" spans="1:11" x14ac:dyDescent="0.25">
      <c r="A4812">
        <v>327</v>
      </c>
      <c r="B4812">
        <v>298</v>
      </c>
      <c r="C4812" t="str">
        <f>VLOOKUP($B4812,Feuil2!$A$2:$G$720,2,FALSE)</f>
        <v>teeter-dance</v>
      </c>
      <c r="D4812">
        <f>VLOOKUP($B4812,Feuil2!$A$2:$G$720,3,FALSE)</f>
        <v>3</v>
      </c>
      <c r="E4812">
        <f>VLOOKUP($B4812,Feuil2!$A$2:$G$720,4,FALSE)</f>
        <v>1</v>
      </c>
      <c r="F4812" t="str">
        <f>VLOOKUP($E4812,Feuil3!$A$2:$B$19,2,FALSE)</f>
        <v>normal</v>
      </c>
      <c r="G4812">
        <f>VLOOKUP($B4812,Feuil2!$A$2:$G$720,5,FALSE)</f>
        <v>0</v>
      </c>
      <c r="H4812">
        <f>VLOOKUP($B4812,Feuil2!$A$2:$G$720,6,FALSE)</f>
        <v>20</v>
      </c>
      <c r="I4812">
        <f>VLOOKUP($B4812,Feuil2!$A$2:$G$720,7,FALSE)</f>
        <v>100</v>
      </c>
      <c r="J4812">
        <f>VLOOKUP($B4812,Feuil2!$A$2:$J$720,10,FALSE)</f>
        <v>1</v>
      </c>
      <c r="K4812" t="str">
        <f>VLOOKUP(J4812,move_damage_classes!$B$2:$C$4,2,FALSE)</f>
        <v>status</v>
      </c>
    </row>
    <row r="4813" spans="1:11" x14ac:dyDescent="0.25">
      <c r="A4813">
        <v>327</v>
      </c>
      <c r="B4813">
        <v>383</v>
      </c>
      <c r="C4813" t="str">
        <f>VLOOKUP($B4813,Feuil2!$A$2:$G$720,2,FALSE)</f>
        <v>copycat</v>
      </c>
      <c r="D4813">
        <f>VLOOKUP($B4813,Feuil2!$A$2:$G$720,3,FALSE)</f>
        <v>4</v>
      </c>
      <c r="E4813">
        <f>VLOOKUP($B4813,Feuil2!$A$2:$G$720,4,FALSE)</f>
        <v>1</v>
      </c>
      <c r="F4813" t="str">
        <f>VLOOKUP($E4813,Feuil3!$A$2:$B$19,2,FALSE)</f>
        <v>normal</v>
      </c>
      <c r="G4813">
        <f>VLOOKUP($B4813,Feuil2!$A$2:$G$720,5,FALSE)</f>
        <v>0</v>
      </c>
      <c r="H4813">
        <f>VLOOKUP($B4813,Feuil2!$A$2:$G$720,6,FALSE)</f>
        <v>20</v>
      </c>
      <c r="I4813">
        <f>VLOOKUP($B4813,Feuil2!$A$2:$G$720,7,FALSE)</f>
        <v>0</v>
      </c>
      <c r="J4813">
        <f>VLOOKUP($B4813,Feuil2!$A$2:$J$720,10,FALSE)</f>
        <v>1</v>
      </c>
      <c r="K4813" t="str">
        <f>VLOOKUP(J4813,move_damage_classes!$B$2:$C$4,2,FALSE)</f>
        <v>status</v>
      </c>
    </row>
    <row r="4814" spans="1:11" x14ac:dyDescent="0.25">
      <c r="A4814">
        <v>327</v>
      </c>
      <c r="B4814">
        <v>389</v>
      </c>
      <c r="C4814" t="str">
        <f>VLOOKUP($B4814,Feuil2!$A$2:$G$720,2,FALSE)</f>
        <v>sucker-punch</v>
      </c>
      <c r="D4814">
        <f>VLOOKUP($B4814,Feuil2!$A$2:$G$720,3,FALSE)</f>
        <v>4</v>
      </c>
      <c r="E4814">
        <f>VLOOKUP($B4814,Feuil2!$A$2:$G$720,4,FALSE)</f>
        <v>17</v>
      </c>
      <c r="F4814" t="str">
        <f>VLOOKUP($E4814,Feuil3!$A$2:$B$19,2,FALSE)</f>
        <v>dark</v>
      </c>
      <c r="G4814">
        <f>VLOOKUP($B4814,Feuil2!$A$2:$G$720,5,FALSE)</f>
        <v>70</v>
      </c>
      <c r="H4814">
        <f>VLOOKUP($B4814,Feuil2!$A$2:$G$720,6,FALSE)</f>
        <v>5</v>
      </c>
      <c r="I4814">
        <f>VLOOKUP($B4814,Feuil2!$A$2:$G$720,7,FALSE)</f>
        <v>100</v>
      </c>
      <c r="J4814">
        <f>VLOOKUP($B4814,Feuil2!$A$2:$J$720,10,FALSE)</f>
        <v>2</v>
      </c>
      <c r="K4814" t="str">
        <f>VLOOKUP(J4814,move_damage_classes!$B$2:$C$4,2,FALSE)</f>
        <v>physical</v>
      </c>
    </row>
    <row r="4815" spans="1:11" x14ac:dyDescent="0.25">
      <c r="A4815">
        <v>328</v>
      </c>
      <c r="B4815">
        <v>28</v>
      </c>
      <c r="C4815" t="str">
        <f>VLOOKUP($B4815,Feuil2!$A$2:$G$720,2,FALSE)</f>
        <v>sand-attack</v>
      </c>
      <c r="D4815">
        <f>VLOOKUP($B4815,Feuil2!$A$2:$G$720,3,FALSE)</f>
        <v>1</v>
      </c>
      <c r="E4815">
        <f>VLOOKUP($B4815,Feuil2!$A$2:$G$720,4,FALSE)</f>
        <v>5</v>
      </c>
      <c r="F4815" t="str">
        <f>VLOOKUP($E4815,Feuil3!$A$2:$B$19,2,FALSE)</f>
        <v>ground</v>
      </c>
      <c r="G4815">
        <f>VLOOKUP($B4815,Feuil2!$A$2:$G$720,5,FALSE)</f>
        <v>0</v>
      </c>
      <c r="H4815">
        <f>VLOOKUP($B4815,Feuil2!$A$2:$G$720,6,FALSE)</f>
        <v>15</v>
      </c>
      <c r="I4815">
        <f>VLOOKUP($B4815,Feuil2!$A$2:$G$720,7,FALSE)</f>
        <v>100</v>
      </c>
      <c r="J4815">
        <f>VLOOKUP($B4815,Feuil2!$A$2:$J$720,10,FALSE)</f>
        <v>1</v>
      </c>
      <c r="K4815" t="str">
        <f>VLOOKUP(J4815,move_damage_classes!$B$2:$C$4,2,FALSE)</f>
        <v>status</v>
      </c>
    </row>
    <row r="4816" spans="1:11" x14ac:dyDescent="0.25">
      <c r="A4816">
        <v>328</v>
      </c>
      <c r="B4816">
        <v>44</v>
      </c>
      <c r="C4816" t="str">
        <f>VLOOKUP($B4816,Feuil2!$A$2:$G$720,2,FALSE)</f>
        <v>bite</v>
      </c>
      <c r="D4816">
        <f>VLOOKUP($B4816,Feuil2!$A$2:$G$720,3,FALSE)</f>
        <v>1</v>
      </c>
      <c r="E4816">
        <f>VLOOKUP($B4816,Feuil2!$A$2:$G$720,4,FALSE)</f>
        <v>17</v>
      </c>
      <c r="F4816" t="str">
        <f>VLOOKUP($E4816,Feuil3!$A$2:$B$19,2,FALSE)</f>
        <v>dark</v>
      </c>
      <c r="G4816">
        <f>VLOOKUP($B4816,Feuil2!$A$2:$G$720,5,FALSE)</f>
        <v>60</v>
      </c>
      <c r="H4816">
        <f>VLOOKUP($B4816,Feuil2!$A$2:$G$720,6,FALSE)</f>
        <v>25</v>
      </c>
      <c r="I4816">
        <f>VLOOKUP($B4816,Feuil2!$A$2:$G$720,7,FALSE)</f>
        <v>100</v>
      </c>
      <c r="J4816">
        <f>VLOOKUP($B4816,Feuil2!$A$2:$J$720,10,FALSE)</f>
        <v>2</v>
      </c>
      <c r="K4816" t="str">
        <f>VLOOKUP(J4816,move_damage_classes!$B$2:$C$4,2,FALSE)</f>
        <v>physical</v>
      </c>
    </row>
    <row r="4817" spans="1:11" x14ac:dyDescent="0.25">
      <c r="A4817">
        <v>328</v>
      </c>
      <c r="B4817">
        <v>63</v>
      </c>
      <c r="C4817" t="str">
        <f>VLOOKUP($B4817,Feuil2!$A$2:$G$720,2,FALSE)</f>
        <v>hyper-beam</v>
      </c>
      <c r="D4817">
        <f>VLOOKUP($B4817,Feuil2!$A$2:$G$720,3,FALSE)</f>
        <v>1</v>
      </c>
      <c r="E4817">
        <f>VLOOKUP($B4817,Feuil2!$A$2:$G$720,4,FALSE)</f>
        <v>1</v>
      </c>
      <c r="F4817" t="str">
        <f>VLOOKUP($E4817,Feuil3!$A$2:$B$19,2,FALSE)</f>
        <v>normal</v>
      </c>
      <c r="G4817">
        <f>VLOOKUP($B4817,Feuil2!$A$2:$G$720,5,FALSE)</f>
        <v>150</v>
      </c>
      <c r="H4817">
        <f>VLOOKUP($B4817,Feuil2!$A$2:$G$720,6,FALSE)</f>
        <v>5</v>
      </c>
      <c r="I4817">
        <f>VLOOKUP($B4817,Feuil2!$A$2:$G$720,7,FALSE)</f>
        <v>90</v>
      </c>
      <c r="J4817">
        <f>VLOOKUP($B4817,Feuil2!$A$2:$J$720,10,FALSE)</f>
        <v>3</v>
      </c>
      <c r="K4817" t="str">
        <f>VLOOKUP(J4817,move_damage_classes!$B$2:$C$4,2,FALSE)</f>
        <v>special</v>
      </c>
    </row>
    <row r="4818" spans="1:11" x14ac:dyDescent="0.25">
      <c r="A4818">
        <v>328</v>
      </c>
      <c r="B4818">
        <v>89</v>
      </c>
      <c r="C4818" t="str">
        <f>VLOOKUP($B4818,Feuil2!$A$2:$G$720,2,FALSE)</f>
        <v>earthquake</v>
      </c>
      <c r="D4818">
        <f>VLOOKUP($B4818,Feuil2!$A$2:$G$720,3,FALSE)</f>
        <v>1</v>
      </c>
      <c r="E4818">
        <f>VLOOKUP($B4818,Feuil2!$A$2:$G$720,4,FALSE)</f>
        <v>5</v>
      </c>
      <c r="F4818" t="str">
        <f>VLOOKUP($E4818,Feuil3!$A$2:$B$19,2,FALSE)</f>
        <v>ground</v>
      </c>
      <c r="G4818">
        <f>VLOOKUP($B4818,Feuil2!$A$2:$G$720,5,FALSE)</f>
        <v>100</v>
      </c>
      <c r="H4818">
        <f>VLOOKUP($B4818,Feuil2!$A$2:$G$720,6,FALSE)</f>
        <v>10</v>
      </c>
      <c r="I4818">
        <f>VLOOKUP($B4818,Feuil2!$A$2:$G$720,7,FALSE)</f>
        <v>100</v>
      </c>
      <c r="J4818">
        <f>VLOOKUP($B4818,Feuil2!$A$2:$J$720,10,FALSE)</f>
        <v>2</v>
      </c>
      <c r="K4818" t="str">
        <f>VLOOKUP(J4818,move_damage_classes!$B$2:$C$4,2,FALSE)</f>
        <v>physical</v>
      </c>
    </row>
    <row r="4819" spans="1:11" x14ac:dyDescent="0.25">
      <c r="A4819">
        <v>328</v>
      </c>
      <c r="B4819">
        <v>90</v>
      </c>
      <c r="C4819" t="str">
        <f>VLOOKUP($B4819,Feuil2!$A$2:$G$720,2,FALSE)</f>
        <v>fissure</v>
      </c>
      <c r="D4819">
        <f>VLOOKUP($B4819,Feuil2!$A$2:$G$720,3,FALSE)</f>
        <v>1</v>
      </c>
      <c r="E4819">
        <f>VLOOKUP($B4819,Feuil2!$A$2:$G$720,4,FALSE)</f>
        <v>5</v>
      </c>
      <c r="F4819" t="str">
        <f>VLOOKUP($E4819,Feuil3!$A$2:$B$19,2,FALSE)</f>
        <v>ground</v>
      </c>
      <c r="G4819">
        <f>VLOOKUP($B4819,Feuil2!$A$2:$G$720,5,FALSE)</f>
        <v>0</v>
      </c>
      <c r="H4819">
        <f>VLOOKUP($B4819,Feuil2!$A$2:$G$720,6,FALSE)</f>
        <v>5</v>
      </c>
      <c r="I4819">
        <f>VLOOKUP($B4819,Feuil2!$A$2:$G$720,7,FALSE)</f>
        <v>30</v>
      </c>
      <c r="J4819">
        <f>VLOOKUP($B4819,Feuil2!$A$2:$J$720,10,FALSE)</f>
        <v>2</v>
      </c>
      <c r="K4819" t="str">
        <f>VLOOKUP(J4819,move_damage_classes!$B$2:$C$4,2,FALSE)</f>
        <v>physical</v>
      </c>
    </row>
    <row r="4820" spans="1:11" x14ac:dyDescent="0.25">
      <c r="A4820">
        <v>328</v>
      </c>
      <c r="B4820">
        <v>91</v>
      </c>
      <c r="C4820" t="str">
        <f>VLOOKUP($B4820,Feuil2!$A$2:$G$720,2,FALSE)</f>
        <v>dig</v>
      </c>
      <c r="D4820">
        <f>VLOOKUP($B4820,Feuil2!$A$2:$G$720,3,FALSE)</f>
        <v>1</v>
      </c>
      <c r="E4820">
        <f>VLOOKUP($B4820,Feuil2!$A$2:$G$720,4,FALSE)</f>
        <v>5</v>
      </c>
      <c r="F4820" t="str">
        <f>VLOOKUP($E4820,Feuil3!$A$2:$B$19,2,FALSE)</f>
        <v>ground</v>
      </c>
      <c r="G4820">
        <f>VLOOKUP($B4820,Feuil2!$A$2:$G$720,5,FALSE)</f>
        <v>80</v>
      </c>
      <c r="H4820">
        <f>VLOOKUP($B4820,Feuil2!$A$2:$G$720,6,FALSE)</f>
        <v>10</v>
      </c>
      <c r="I4820">
        <f>VLOOKUP($B4820,Feuil2!$A$2:$G$720,7,FALSE)</f>
        <v>100</v>
      </c>
      <c r="J4820">
        <f>VLOOKUP($B4820,Feuil2!$A$2:$J$720,10,FALSE)</f>
        <v>2</v>
      </c>
      <c r="K4820" t="str">
        <f>VLOOKUP(J4820,move_damage_classes!$B$2:$C$4,2,FALSE)</f>
        <v>physical</v>
      </c>
    </row>
    <row r="4821" spans="1:11" x14ac:dyDescent="0.25">
      <c r="A4821">
        <v>328</v>
      </c>
      <c r="B4821">
        <v>117</v>
      </c>
      <c r="C4821" t="str">
        <f>VLOOKUP($B4821,Feuil2!$A$2:$G$720,2,FALSE)</f>
        <v>bide</v>
      </c>
      <c r="D4821">
        <f>VLOOKUP($B4821,Feuil2!$A$2:$G$720,3,FALSE)</f>
        <v>1</v>
      </c>
      <c r="E4821">
        <f>VLOOKUP($B4821,Feuil2!$A$2:$G$720,4,FALSE)</f>
        <v>1</v>
      </c>
      <c r="F4821" t="str">
        <f>VLOOKUP($E4821,Feuil3!$A$2:$B$19,2,FALSE)</f>
        <v>normal</v>
      </c>
      <c r="G4821">
        <f>VLOOKUP($B4821,Feuil2!$A$2:$G$720,5,FALSE)</f>
        <v>0</v>
      </c>
      <c r="H4821">
        <f>VLOOKUP($B4821,Feuil2!$A$2:$G$720,6,FALSE)</f>
        <v>10</v>
      </c>
      <c r="I4821">
        <f>VLOOKUP($B4821,Feuil2!$A$2:$G$720,7,FALSE)</f>
        <v>0</v>
      </c>
      <c r="J4821">
        <f>VLOOKUP($B4821,Feuil2!$A$2:$J$720,10,FALSE)</f>
        <v>2</v>
      </c>
      <c r="K4821" t="str">
        <f>VLOOKUP(J4821,move_damage_classes!$B$2:$C$4,2,FALSE)</f>
        <v>physical</v>
      </c>
    </row>
    <row r="4822" spans="1:11" x14ac:dyDescent="0.25">
      <c r="A4822">
        <v>328</v>
      </c>
      <c r="B4822">
        <v>157</v>
      </c>
      <c r="C4822" t="str">
        <f>VLOOKUP($B4822,Feuil2!$A$2:$G$720,2,FALSE)</f>
        <v>rock-slide</v>
      </c>
      <c r="D4822">
        <f>VLOOKUP($B4822,Feuil2!$A$2:$G$720,3,FALSE)</f>
        <v>1</v>
      </c>
      <c r="E4822">
        <f>VLOOKUP($B4822,Feuil2!$A$2:$G$720,4,FALSE)</f>
        <v>6</v>
      </c>
      <c r="F4822" t="str">
        <f>VLOOKUP($E4822,Feuil3!$A$2:$B$19,2,FALSE)</f>
        <v>rock</v>
      </c>
      <c r="G4822">
        <f>VLOOKUP($B4822,Feuil2!$A$2:$G$720,5,FALSE)</f>
        <v>75</v>
      </c>
      <c r="H4822">
        <f>VLOOKUP($B4822,Feuil2!$A$2:$G$720,6,FALSE)</f>
        <v>10</v>
      </c>
      <c r="I4822">
        <f>VLOOKUP($B4822,Feuil2!$A$2:$G$720,7,FALSE)</f>
        <v>90</v>
      </c>
      <c r="J4822">
        <f>VLOOKUP($B4822,Feuil2!$A$2:$J$720,10,FALSE)</f>
        <v>2</v>
      </c>
      <c r="K4822" t="str">
        <f>VLOOKUP(J4822,move_damage_classes!$B$2:$C$4,2,FALSE)</f>
        <v>physical</v>
      </c>
    </row>
    <row r="4823" spans="1:11" x14ac:dyDescent="0.25">
      <c r="A4823">
        <v>328</v>
      </c>
      <c r="B4823">
        <v>185</v>
      </c>
      <c r="C4823" t="str">
        <f>VLOOKUP($B4823,Feuil2!$A$2:$G$720,2,FALSE)</f>
        <v>feint-attack</v>
      </c>
      <c r="D4823">
        <f>VLOOKUP($B4823,Feuil2!$A$2:$G$720,3,FALSE)</f>
        <v>2</v>
      </c>
      <c r="E4823">
        <f>VLOOKUP($B4823,Feuil2!$A$2:$G$720,4,FALSE)</f>
        <v>17</v>
      </c>
      <c r="F4823" t="str">
        <f>VLOOKUP($E4823,Feuil3!$A$2:$B$19,2,FALSE)</f>
        <v>dark</v>
      </c>
      <c r="G4823">
        <f>VLOOKUP($B4823,Feuil2!$A$2:$G$720,5,FALSE)</f>
        <v>60</v>
      </c>
      <c r="H4823">
        <f>VLOOKUP($B4823,Feuil2!$A$2:$G$720,6,FALSE)</f>
        <v>20</v>
      </c>
      <c r="I4823">
        <f>VLOOKUP($B4823,Feuil2!$A$2:$G$720,7,FALSE)</f>
        <v>0</v>
      </c>
      <c r="J4823">
        <f>VLOOKUP($B4823,Feuil2!$A$2:$J$720,10,FALSE)</f>
        <v>2</v>
      </c>
      <c r="K4823" t="str">
        <f>VLOOKUP(J4823,move_damage_classes!$B$2:$C$4,2,FALSE)</f>
        <v>physical</v>
      </c>
    </row>
    <row r="4824" spans="1:11" x14ac:dyDescent="0.25">
      <c r="A4824">
        <v>328</v>
      </c>
      <c r="B4824">
        <v>189</v>
      </c>
      <c r="C4824" t="str">
        <f>VLOOKUP($B4824,Feuil2!$A$2:$G$720,2,FALSE)</f>
        <v>mud-slap</v>
      </c>
      <c r="D4824">
        <f>VLOOKUP($B4824,Feuil2!$A$2:$G$720,3,FALSE)</f>
        <v>2</v>
      </c>
      <c r="E4824">
        <f>VLOOKUP($B4824,Feuil2!$A$2:$G$720,4,FALSE)</f>
        <v>5</v>
      </c>
      <c r="F4824" t="str">
        <f>VLOOKUP($E4824,Feuil3!$A$2:$B$19,2,FALSE)</f>
        <v>ground</v>
      </c>
      <c r="G4824">
        <f>VLOOKUP($B4824,Feuil2!$A$2:$G$720,5,FALSE)</f>
        <v>20</v>
      </c>
      <c r="H4824">
        <f>VLOOKUP($B4824,Feuil2!$A$2:$G$720,6,FALSE)</f>
        <v>10</v>
      </c>
      <c r="I4824">
        <f>VLOOKUP($B4824,Feuil2!$A$2:$G$720,7,FALSE)</f>
        <v>100</v>
      </c>
      <c r="J4824">
        <f>VLOOKUP($B4824,Feuil2!$A$2:$J$720,10,FALSE)</f>
        <v>3</v>
      </c>
      <c r="K4824" t="str">
        <f>VLOOKUP(J4824,move_damage_classes!$B$2:$C$4,2,FALSE)</f>
        <v>special</v>
      </c>
    </row>
    <row r="4825" spans="1:11" x14ac:dyDescent="0.25">
      <c r="A4825">
        <v>328</v>
      </c>
      <c r="B4825">
        <v>201</v>
      </c>
      <c r="C4825" t="str">
        <f>VLOOKUP($B4825,Feuil2!$A$2:$G$720,2,FALSE)</f>
        <v>sandstorm</v>
      </c>
      <c r="D4825">
        <f>VLOOKUP($B4825,Feuil2!$A$2:$G$720,3,FALSE)</f>
        <v>2</v>
      </c>
      <c r="E4825">
        <f>VLOOKUP($B4825,Feuil2!$A$2:$G$720,4,FALSE)</f>
        <v>6</v>
      </c>
      <c r="F4825" t="str">
        <f>VLOOKUP($E4825,Feuil3!$A$2:$B$19,2,FALSE)</f>
        <v>rock</v>
      </c>
      <c r="G4825">
        <f>VLOOKUP($B4825,Feuil2!$A$2:$G$720,5,FALSE)</f>
        <v>0</v>
      </c>
      <c r="H4825">
        <f>VLOOKUP($B4825,Feuil2!$A$2:$G$720,6,FALSE)</f>
        <v>10</v>
      </c>
      <c r="I4825">
        <f>VLOOKUP($B4825,Feuil2!$A$2:$G$720,7,FALSE)</f>
        <v>0</v>
      </c>
      <c r="J4825">
        <f>VLOOKUP($B4825,Feuil2!$A$2:$J$720,10,FALSE)</f>
        <v>1</v>
      </c>
      <c r="K4825" t="str">
        <f>VLOOKUP(J4825,move_damage_classes!$B$2:$C$4,2,FALSE)</f>
        <v>status</v>
      </c>
    </row>
    <row r="4826" spans="1:11" x14ac:dyDescent="0.25">
      <c r="A4826">
        <v>328</v>
      </c>
      <c r="B4826">
        <v>242</v>
      </c>
      <c r="C4826" t="str">
        <f>VLOOKUP($B4826,Feuil2!$A$2:$G$720,2,FALSE)</f>
        <v>crunch</v>
      </c>
      <c r="D4826">
        <f>VLOOKUP($B4826,Feuil2!$A$2:$G$720,3,FALSE)</f>
        <v>2</v>
      </c>
      <c r="E4826">
        <f>VLOOKUP($B4826,Feuil2!$A$2:$G$720,4,FALSE)</f>
        <v>17</v>
      </c>
      <c r="F4826" t="str">
        <f>VLOOKUP($E4826,Feuil3!$A$2:$B$19,2,FALSE)</f>
        <v>dark</v>
      </c>
      <c r="G4826">
        <f>VLOOKUP($B4826,Feuil2!$A$2:$G$720,5,FALSE)</f>
        <v>80</v>
      </c>
      <c r="H4826">
        <f>VLOOKUP($B4826,Feuil2!$A$2:$G$720,6,FALSE)</f>
        <v>15</v>
      </c>
      <c r="I4826">
        <f>VLOOKUP($B4826,Feuil2!$A$2:$G$720,7,FALSE)</f>
        <v>100</v>
      </c>
      <c r="J4826">
        <f>VLOOKUP($B4826,Feuil2!$A$2:$J$720,10,FALSE)</f>
        <v>2</v>
      </c>
      <c r="K4826" t="str">
        <f>VLOOKUP(J4826,move_damage_classes!$B$2:$C$4,2,FALSE)</f>
        <v>physical</v>
      </c>
    </row>
    <row r="4827" spans="1:11" x14ac:dyDescent="0.25">
      <c r="A4827">
        <v>328</v>
      </c>
      <c r="B4827">
        <v>276</v>
      </c>
      <c r="C4827" t="str">
        <f>VLOOKUP($B4827,Feuil2!$A$2:$G$720,2,FALSE)</f>
        <v>superpower</v>
      </c>
      <c r="D4827">
        <f>VLOOKUP($B4827,Feuil2!$A$2:$G$720,3,FALSE)</f>
        <v>3</v>
      </c>
      <c r="E4827">
        <f>VLOOKUP($B4827,Feuil2!$A$2:$G$720,4,FALSE)</f>
        <v>2</v>
      </c>
      <c r="F4827" t="str">
        <f>VLOOKUP($E4827,Feuil3!$A$2:$B$19,2,FALSE)</f>
        <v>fighting</v>
      </c>
      <c r="G4827">
        <f>VLOOKUP($B4827,Feuil2!$A$2:$G$720,5,FALSE)</f>
        <v>120</v>
      </c>
      <c r="H4827">
        <f>VLOOKUP($B4827,Feuil2!$A$2:$G$720,6,FALSE)</f>
        <v>5</v>
      </c>
      <c r="I4827">
        <f>VLOOKUP($B4827,Feuil2!$A$2:$G$720,7,FALSE)</f>
        <v>100</v>
      </c>
      <c r="J4827">
        <f>VLOOKUP($B4827,Feuil2!$A$2:$J$720,10,FALSE)</f>
        <v>2</v>
      </c>
      <c r="K4827" t="str">
        <f>VLOOKUP(J4827,move_damage_classes!$B$2:$C$4,2,FALSE)</f>
        <v>physical</v>
      </c>
    </row>
    <row r="4828" spans="1:11" x14ac:dyDescent="0.25">
      <c r="A4828">
        <v>328</v>
      </c>
      <c r="B4828">
        <v>328</v>
      </c>
      <c r="C4828" t="str">
        <f>VLOOKUP($B4828,Feuil2!$A$2:$G$720,2,FALSE)</f>
        <v>sand-tomb</v>
      </c>
      <c r="D4828">
        <f>VLOOKUP($B4828,Feuil2!$A$2:$G$720,3,FALSE)</f>
        <v>3</v>
      </c>
      <c r="E4828">
        <f>VLOOKUP($B4828,Feuil2!$A$2:$G$720,4,FALSE)</f>
        <v>5</v>
      </c>
      <c r="F4828" t="str">
        <f>VLOOKUP($E4828,Feuil3!$A$2:$B$19,2,FALSE)</f>
        <v>ground</v>
      </c>
      <c r="G4828">
        <f>VLOOKUP($B4828,Feuil2!$A$2:$G$720,5,FALSE)</f>
        <v>35</v>
      </c>
      <c r="H4828">
        <f>VLOOKUP($B4828,Feuil2!$A$2:$G$720,6,FALSE)</f>
        <v>15</v>
      </c>
      <c r="I4828">
        <f>VLOOKUP($B4828,Feuil2!$A$2:$G$720,7,FALSE)</f>
        <v>85</v>
      </c>
      <c r="J4828">
        <f>VLOOKUP($B4828,Feuil2!$A$2:$J$720,10,FALSE)</f>
        <v>2</v>
      </c>
      <c r="K4828" t="str">
        <f>VLOOKUP(J4828,move_damage_classes!$B$2:$C$4,2,FALSE)</f>
        <v>physical</v>
      </c>
    </row>
    <row r="4829" spans="1:11" x14ac:dyDescent="0.25">
      <c r="A4829">
        <v>328</v>
      </c>
      <c r="B4829">
        <v>364</v>
      </c>
      <c r="C4829" t="str">
        <f>VLOOKUP($B4829,Feuil2!$A$2:$G$720,2,FALSE)</f>
        <v>feint</v>
      </c>
      <c r="D4829">
        <f>VLOOKUP($B4829,Feuil2!$A$2:$G$720,3,FALSE)</f>
        <v>4</v>
      </c>
      <c r="E4829">
        <f>VLOOKUP($B4829,Feuil2!$A$2:$G$720,4,FALSE)</f>
        <v>1</v>
      </c>
      <c r="F4829" t="str">
        <f>VLOOKUP($E4829,Feuil3!$A$2:$B$19,2,FALSE)</f>
        <v>normal</v>
      </c>
      <c r="G4829">
        <f>VLOOKUP($B4829,Feuil2!$A$2:$G$720,5,FALSE)</f>
        <v>30</v>
      </c>
      <c r="H4829">
        <f>VLOOKUP($B4829,Feuil2!$A$2:$G$720,6,FALSE)</f>
        <v>10</v>
      </c>
      <c r="I4829">
        <f>VLOOKUP($B4829,Feuil2!$A$2:$G$720,7,FALSE)</f>
        <v>100</v>
      </c>
      <c r="J4829">
        <f>VLOOKUP($B4829,Feuil2!$A$2:$J$720,10,FALSE)</f>
        <v>2</v>
      </c>
      <c r="K4829" t="str">
        <f>VLOOKUP(J4829,move_damage_classes!$B$2:$C$4,2,FALSE)</f>
        <v>physical</v>
      </c>
    </row>
    <row r="4830" spans="1:11" x14ac:dyDescent="0.25">
      <c r="A4830">
        <v>328</v>
      </c>
      <c r="B4830">
        <v>414</v>
      </c>
      <c r="C4830" t="str">
        <f>VLOOKUP($B4830,Feuil2!$A$2:$G$720,2,FALSE)</f>
        <v>earth-power</v>
      </c>
      <c r="D4830">
        <f>VLOOKUP($B4830,Feuil2!$A$2:$G$720,3,FALSE)</f>
        <v>4</v>
      </c>
      <c r="E4830">
        <f>VLOOKUP($B4830,Feuil2!$A$2:$G$720,4,FALSE)</f>
        <v>5</v>
      </c>
      <c r="F4830" t="str">
        <f>VLOOKUP($E4830,Feuil3!$A$2:$B$19,2,FALSE)</f>
        <v>ground</v>
      </c>
      <c r="G4830">
        <f>VLOOKUP($B4830,Feuil2!$A$2:$G$720,5,FALSE)</f>
        <v>90</v>
      </c>
      <c r="H4830">
        <f>VLOOKUP($B4830,Feuil2!$A$2:$G$720,6,FALSE)</f>
        <v>10</v>
      </c>
      <c r="I4830">
        <f>VLOOKUP($B4830,Feuil2!$A$2:$G$720,7,FALSE)</f>
        <v>100</v>
      </c>
      <c r="J4830">
        <f>VLOOKUP($B4830,Feuil2!$A$2:$J$720,10,FALSE)</f>
        <v>3</v>
      </c>
      <c r="K4830" t="str">
        <f>VLOOKUP(J4830,move_damage_classes!$B$2:$C$4,2,FALSE)</f>
        <v>special</v>
      </c>
    </row>
    <row r="4831" spans="1:11" x14ac:dyDescent="0.25">
      <c r="A4831">
        <v>328</v>
      </c>
      <c r="B4831">
        <v>523</v>
      </c>
      <c r="C4831" t="str">
        <f>VLOOKUP($B4831,Feuil2!$A$2:$G$720,2,FALSE)</f>
        <v>bulldoze</v>
      </c>
      <c r="D4831">
        <f>VLOOKUP($B4831,Feuil2!$A$2:$G$720,3,FALSE)</f>
        <v>5</v>
      </c>
      <c r="E4831">
        <f>VLOOKUP($B4831,Feuil2!$A$2:$G$720,4,FALSE)</f>
        <v>5</v>
      </c>
      <c r="F4831" t="str">
        <f>VLOOKUP($E4831,Feuil3!$A$2:$B$19,2,FALSE)</f>
        <v>ground</v>
      </c>
      <c r="G4831">
        <f>VLOOKUP($B4831,Feuil2!$A$2:$G$720,5,FALSE)</f>
        <v>60</v>
      </c>
      <c r="H4831">
        <f>VLOOKUP($B4831,Feuil2!$A$2:$G$720,6,FALSE)</f>
        <v>20</v>
      </c>
      <c r="I4831">
        <f>VLOOKUP($B4831,Feuil2!$A$2:$G$720,7,FALSE)</f>
        <v>100</v>
      </c>
      <c r="J4831">
        <f>VLOOKUP($B4831,Feuil2!$A$2:$J$720,10,FALSE)</f>
        <v>2</v>
      </c>
      <c r="K4831" t="str">
        <f>VLOOKUP(J4831,move_damage_classes!$B$2:$C$4,2,FALSE)</f>
        <v>physical</v>
      </c>
    </row>
    <row r="4832" spans="1:11" x14ac:dyDescent="0.25">
      <c r="A4832">
        <v>329</v>
      </c>
      <c r="B4832">
        <v>28</v>
      </c>
      <c r="C4832" t="str">
        <f>VLOOKUP($B4832,Feuil2!$A$2:$G$720,2,FALSE)</f>
        <v>sand-attack</v>
      </c>
      <c r="D4832">
        <f>VLOOKUP($B4832,Feuil2!$A$2:$G$720,3,FALSE)</f>
        <v>1</v>
      </c>
      <c r="E4832">
        <f>VLOOKUP($B4832,Feuil2!$A$2:$G$720,4,FALSE)</f>
        <v>5</v>
      </c>
      <c r="F4832" t="str">
        <f>VLOOKUP($E4832,Feuil3!$A$2:$B$19,2,FALSE)</f>
        <v>ground</v>
      </c>
      <c r="G4832">
        <f>VLOOKUP($B4832,Feuil2!$A$2:$G$720,5,FALSE)</f>
        <v>0</v>
      </c>
      <c r="H4832">
        <f>VLOOKUP($B4832,Feuil2!$A$2:$G$720,6,FALSE)</f>
        <v>15</v>
      </c>
      <c r="I4832">
        <f>VLOOKUP($B4832,Feuil2!$A$2:$G$720,7,FALSE)</f>
        <v>100</v>
      </c>
      <c r="J4832">
        <f>VLOOKUP($B4832,Feuil2!$A$2:$J$720,10,FALSE)</f>
        <v>1</v>
      </c>
      <c r="K4832" t="str">
        <f>VLOOKUP(J4832,move_damage_classes!$B$2:$C$4,2,FALSE)</f>
        <v>status</v>
      </c>
    </row>
    <row r="4833" spans="1:11" x14ac:dyDescent="0.25">
      <c r="A4833">
        <v>329</v>
      </c>
      <c r="B4833">
        <v>48</v>
      </c>
      <c r="C4833" t="str">
        <f>VLOOKUP($B4833,Feuil2!$A$2:$G$720,2,FALSE)</f>
        <v>supersonic</v>
      </c>
      <c r="D4833">
        <f>VLOOKUP($B4833,Feuil2!$A$2:$G$720,3,FALSE)</f>
        <v>1</v>
      </c>
      <c r="E4833">
        <f>VLOOKUP($B4833,Feuil2!$A$2:$G$720,4,FALSE)</f>
        <v>1</v>
      </c>
      <c r="F4833" t="str">
        <f>VLOOKUP($E4833,Feuil3!$A$2:$B$19,2,FALSE)</f>
        <v>normal</v>
      </c>
      <c r="G4833">
        <f>VLOOKUP($B4833,Feuil2!$A$2:$G$720,5,FALSE)</f>
        <v>0</v>
      </c>
      <c r="H4833">
        <f>VLOOKUP($B4833,Feuil2!$A$2:$G$720,6,FALSE)</f>
        <v>20</v>
      </c>
      <c r="I4833">
        <f>VLOOKUP($B4833,Feuil2!$A$2:$G$720,7,FALSE)</f>
        <v>55</v>
      </c>
      <c r="J4833">
        <f>VLOOKUP($B4833,Feuil2!$A$2:$J$720,10,FALSE)</f>
        <v>1</v>
      </c>
      <c r="K4833" t="str">
        <f>VLOOKUP(J4833,move_damage_classes!$B$2:$C$4,2,FALSE)</f>
        <v>status</v>
      </c>
    </row>
    <row r="4834" spans="1:11" x14ac:dyDescent="0.25">
      <c r="A4834">
        <v>329</v>
      </c>
      <c r="B4834">
        <v>49</v>
      </c>
      <c r="C4834" t="str">
        <f>VLOOKUP($B4834,Feuil2!$A$2:$G$720,2,FALSE)</f>
        <v>sonic-boom</v>
      </c>
      <c r="D4834">
        <f>VLOOKUP($B4834,Feuil2!$A$2:$G$720,3,FALSE)</f>
        <v>1</v>
      </c>
      <c r="E4834">
        <f>VLOOKUP($B4834,Feuil2!$A$2:$G$720,4,FALSE)</f>
        <v>1</v>
      </c>
      <c r="F4834" t="str">
        <f>VLOOKUP($E4834,Feuil3!$A$2:$B$19,2,FALSE)</f>
        <v>normal</v>
      </c>
      <c r="G4834">
        <f>VLOOKUP($B4834,Feuil2!$A$2:$G$720,5,FALSE)</f>
        <v>0</v>
      </c>
      <c r="H4834">
        <f>VLOOKUP($B4834,Feuil2!$A$2:$G$720,6,FALSE)</f>
        <v>20</v>
      </c>
      <c r="I4834">
        <f>VLOOKUP($B4834,Feuil2!$A$2:$G$720,7,FALSE)</f>
        <v>90</v>
      </c>
      <c r="J4834">
        <f>VLOOKUP($B4834,Feuil2!$A$2:$J$720,10,FALSE)</f>
        <v>3</v>
      </c>
      <c r="K4834" t="str">
        <f>VLOOKUP(J4834,move_damage_classes!$B$2:$C$4,2,FALSE)</f>
        <v>special</v>
      </c>
    </row>
    <row r="4835" spans="1:11" x14ac:dyDescent="0.25">
      <c r="A4835">
        <v>329</v>
      </c>
      <c r="B4835">
        <v>63</v>
      </c>
      <c r="C4835" t="str">
        <f>VLOOKUP($B4835,Feuil2!$A$2:$G$720,2,FALSE)</f>
        <v>hyper-beam</v>
      </c>
      <c r="D4835">
        <f>VLOOKUP($B4835,Feuil2!$A$2:$G$720,3,FALSE)</f>
        <v>1</v>
      </c>
      <c r="E4835">
        <f>VLOOKUP($B4835,Feuil2!$A$2:$G$720,4,FALSE)</f>
        <v>1</v>
      </c>
      <c r="F4835" t="str">
        <f>VLOOKUP($E4835,Feuil3!$A$2:$B$19,2,FALSE)</f>
        <v>normal</v>
      </c>
      <c r="G4835">
        <f>VLOOKUP($B4835,Feuil2!$A$2:$G$720,5,FALSE)</f>
        <v>150</v>
      </c>
      <c r="H4835">
        <f>VLOOKUP($B4835,Feuil2!$A$2:$G$720,6,FALSE)</f>
        <v>5</v>
      </c>
      <c r="I4835">
        <f>VLOOKUP($B4835,Feuil2!$A$2:$G$720,7,FALSE)</f>
        <v>90</v>
      </c>
      <c r="J4835">
        <f>VLOOKUP($B4835,Feuil2!$A$2:$J$720,10,FALSE)</f>
        <v>3</v>
      </c>
      <c r="K4835" t="str">
        <f>VLOOKUP(J4835,move_damage_classes!$B$2:$C$4,2,FALSE)</f>
        <v>special</v>
      </c>
    </row>
    <row r="4836" spans="1:11" x14ac:dyDescent="0.25">
      <c r="A4836">
        <v>329</v>
      </c>
      <c r="B4836">
        <v>89</v>
      </c>
      <c r="C4836" t="str">
        <f>VLOOKUP($B4836,Feuil2!$A$2:$G$720,2,FALSE)</f>
        <v>earthquake</v>
      </c>
      <c r="D4836">
        <f>VLOOKUP($B4836,Feuil2!$A$2:$G$720,3,FALSE)</f>
        <v>1</v>
      </c>
      <c r="E4836">
        <f>VLOOKUP($B4836,Feuil2!$A$2:$G$720,4,FALSE)</f>
        <v>5</v>
      </c>
      <c r="F4836" t="str">
        <f>VLOOKUP($E4836,Feuil3!$A$2:$B$19,2,FALSE)</f>
        <v>ground</v>
      </c>
      <c r="G4836">
        <f>VLOOKUP($B4836,Feuil2!$A$2:$G$720,5,FALSE)</f>
        <v>100</v>
      </c>
      <c r="H4836">
        <f>VLOOKUP($B4836,Feuil2!$A$2:$G$720,6,FALSE)</f>
        <v>10</v>
      </c>
      <c r="I4836">
        <f>VLOOKUP($B4836,Feuil2!$A$2:$G$720,7,FALSE)</f>
        <v>100</v>
      </c>
      <c r="J4836">
        <f>VLOOKUP($B4836,Feuil2!$A$2:$J$720,10,FALSE)</f>
        <v>2</v>
      </c>
      <c r="K4836" t="str">
        <f>VLOOKUP(J4836,move_damage_classes!$B$2:$C$4,2,FALSE)</f>
        <v>physical</v>
      </c>
    </row>
    <row r="4837" spans="1:11" x14ac:dyDescent="0.25">
      <c r="A4837">
        <v>329</v>
      </c>
      <c r="B4837">
        <v>103</v>
      </c>
      <c r="C4837" t="str">
        <f>VLOOKUP($B4837,Feuil2!$A$2:$G$720,2,FALSE)</f>
        <v>screech</v>
      </c>
      <c r="D4837">
        <f>VLOOKUP($B4837,Feuil2!$A$2:$G$720,3,FALSE)</f>
        <v>1</v>
      </c>
      <c r="E4837">
        <f>VLOOKUP($B4837,Feuil2!$A$2:$G$720,4,FALSE)</f>
        <v>1</v>
      </c>
      <c r="F4837" t="str">
        <f>VLOOKUP($E4837,Feuil3!$A$2:$B$19,2,FALSE)</f>
        <v>normal</v>
      </c>
      <c r="G4837">
        <f>VLOOKUP($B4837,Feuil2!$A$2:$G$720,5,FALSE)</f>
        <v>0</v>
      </c>
      <c r="H4837">
        <f>VLOOKUP($B4837,Feuil2!$A$2:$G$720,6,FALSE)</f>
        <v>40</v>
      </c>
      <c r="I4837">
        <f>VLOOKUP($B4837,Feuil2!$A$2:$G$720,7,FALSE)</f>
        <v>85</v>
      </c>
      <c r="J4837">
        <f>VLOOKUP($B4837,Feuil2!$A$2:$J$720,10,FALSE)</f>
        <v>1</v>
      </c>
      <c r="K4837" t="str">
        <f>VLOOKUP(J4837,move_damage_classes!$B$2:$C$4,2,FALSE)</f>
        <v>status</v>
      </c>
    </row>
    <row r="4838" spans="1:11" x14ac:dyDescent="0.25">
      <c r="A4838">
        <v>329</v>
      </c>
      <c r="B4838">
        <v>117</v>
      </c>
      <c r="C4838" t="str">
        <f>VLOOKUP($B4838,Feuil2!$A$2:$G$720,2,FALSE)</f>
        <v>bide</v>
      </c>
      <c r="D4838">
        <f>VLOOKUP($B4838,Feuil2!$A$2:$G$720,3,FALSE)</f>
        <v>1</v>
      </c>
      <c r="E4838">
        <f>VLOOKUP($B4838,Feuil2!$A$2:$G$720,4,FALSE)</f>
        <v>1</v>
      </c>
      <c r="F4838" t="str">
        <f>VLOOKUP($E4838,Feuil3!$A$2:$B$19,2,FALSE)</f>
        <v>normal</v>
      </c>
      <c r="G4838">
        <f>VLOOKUP($B4838,Feuil2!$A$2:$G$720,5,FALSE)</f>
        <v>0</v>
      </c>
      <c r="H4838">
        <f>VLOOKUP($B4838,Feuil2!$A$2:$G$720,6,FALSE)</f>
        <v>10</v>
      </c>
      <c r="I4838">
        <f>VLOOKUP($B4838,Feuil2!$A$2:$G$720,7,FALSE)</f>
        <v>0</v>
      </c>
      <c r="J4838">
        <f>VLOOKUP($B4838,Feuil2!$A$2:$J$720,10,FALSE)</f>
        <v>2</v>
      </c>
      <c r="K4838" t="str">
        <f>VLOOKUP(J4838,move_damage_classes!$B$2:$C$4,2,FALSE)</f>
        <v>physical</v>
      </c>
    </row>
    <row r="4839" spans="1:11" x14ac:dyDescent="0.25">
      <c r="A4839">
        <v>329</v>
      </c>
      <c r="B4839">
        <v>157</v>
      </c>
      <c r="C4839" t="str">
        <f>VLOOKUP($B4839,Feuil2!$A$2:$G$720,2,FALSE)</f>
        <v>rock-slide</v>
      </c>
      <c r="D4839">
        <f>VLOOKUP($B4839,Feuil2!$A$2:$G$720,3,FALSE)</f>
        <v>1</v>
      </c>
      <c r="E4839">
        <f>VLOOKUP($B4839,Feuil2!$A$2:$G$720,4,FALSE)</f>
        <v>6</v>
      </c>
      <c r="F4839" t="str">
        <f>VLOOKUP($E4839,Feuil3!$A$2:$B$19,2,FALSE)</f>
        <v>rock</v>
      </c>
      <c r="G4839">
        <f>VLOOKUP($B4839,Feuil2!$A$2:$G$720,5,FALSE)</f>
        <v>75</v>
      </c>
      <c r="H4839">
        <f>VLOOKUP($B4839,Feuil2!$A$2:$G$720,6,FALSE)</f>
        <v>10</v>
      </c>
      <c r="I4839">
        <f>VLOOKUP($B4839,Feuil2!$A$2:$G$720,7,FALSE)</f>
        <v>90</v>
      </c>
      <c r="J4839">
        <f>VLOOKUP($B4839,Feuil2!$A$2:$J$720,10,FALSE)</f>
        <v>2</v>
      </c>
      <c r="K4839" t="str">
        <f>VLOOKUP(J4839,move_damage_classes!$B$2:$C$4,2,FALSE)</f>
        <v>physical</v>
      </c>
    </row>
    <row r="4840" spans="1:11" x14ac:dyDescent="0.25">
      <c r="A4840">
        <v>329</v>
      </c>
      <c r="B4840">
        <v>185</v>
      </c>
      <c r="C4840" t="str">
        <f>VLOOKUP($B4840,Feuil2!$A$2:$G$720,2,FALSE)</f>
        <v>feint-attack</v>
      </c>
      <c r="D4840">
        <f>VLOOKUP($B4840,Feuil2!$A$2:$G$720,3,FALSE)</f>
        <v>2</v>
      </c>
      <c r="E4840">
        <f>VLOOKUP($B4840,Feuil2!$A$2:$G$720,4,FALSE)</f>
        <v>17</v>
      </c>
      <c r="F4840" t="str">
        <f>VLOOKUP($E4840,Feuil3!$A$2:$B$19,2,FALSE)</f>
        <v>dark</v>
      </c>
      <c r="G4840">
        <f>VLOOKUP($B4840,Feuil2!$A$2:$G$720,5,FALSE)</f>
        <v>60</v>
      </c>
      <c r="H4840">
        <f>VLOOKUP($B4840,Feuil2!$A$2:$G$720,6,FALSE)</f>
        <v>20</v>
      </c>
      <c r="I4840">
        <f>VLOOKUP($B4840,Feuil2!$A$2:$G$720,7,FALSE)</f>
        <v>0</v>
      </c>
      <c r="J4840">
        <f>VLOOKUP($B4840,Feuil2!$A$2:$J$720,10,FALSE)</f>
        <v>2</v>
      </c>
      <c r="K4840" t="str">
        <f>VLOOKUP(J4840,move_damage_classes!$B$2:$C$4,2,FALSE)</f>
        <v>physical</v>
      </c>
    </row>
    <row r="4841" spans="1:11" x14ac:dyDescent="0.25">
      <c r="A4841">
        <v>329</v>
      </c>
      <c r="B4841">
        <v>189</v>
      </c>
      <c r="C4841" t="str">
        <f>VLOOKUP($B4841,Feuil2!$A$2:$G$720,2,FALSE)</f>
        <v>mud-slap</v>
      </c>
      <c r="D4841">
        <f>VLOOKUP($B4841,Feuil2!$A$2:$G$720,3,FALSE)</f>
        <v>2</v>
      </c>
      <c r="E4841">
        <f>VLOOKUP($B4841,Feuil2!$A$2:$G$720,4,FALSE)</f>
        <v>5</v>
      </c>
      <c r="F4841" t="str">
        <f>VLOOKUP($E4841,Feuil3!$A$2:$B$19,2,FALSE)</f>
        <v>ground</v>
      </c>
      <c r="G4841">
        <f>VLOOKUP($B4841,Feuil2!$A$2:$G$720,5,FALSE)</f>
        <v>20</v>
      </c>
      <c r="H4841">
        <f>VLOOKUP($B4841,Feuil2!$A$2:$G$720,6,FALSE)</f>
        <v>10</v>
      </c>
      <c r="I4841">
        <f>VLOOKUP($B4841,Feuil2!$A$2:$G$720,7,FALSE)</f>
        <v>100</v>
      </c>
      <c r="J4841">
        <f>VLOOKUP($B4841,Feuil2!$A$2:$J$720,10,FALSE)</f>
        <v>3</v>
      </c>
      <c r="K4841" t="str">
        <f>VLOOKUP(J4841,move_damage_classes!$B$2:$C$4,2,FALSE)</f>
        <v>special</v>
      </c>
    </row>
    <row r="4842" spans="1:11" x14ac:dyDescent="0.25">
      <c r="A4842">
        <v>329</v>
      </c>
      <c r="B4842">
        <v>201</v>
      </c>
      <c r="C4842" t="str">
        <f>VLOOKUP($B4842,Feuil2!$A$2:$G$720,2,FALSE)</f>
        <v>sandstorm</v>
      </c>
      <c r="D4842">
        <f>VLOOKUP($B4842,Feuil2!$A$2:$G$720,3,FALSE)</f>
        <v>2</v>
      </c>
      <c r="E4842">
        <f>VLOOKUP($B4842,Feuil2!$A$2:$G$720,4,FALSE)</f>
        <v>6</v>
      </c>
      <c r="F4842" t="str">
        <f>VLOOKUP($E4842,Feuil3!$A$2:$B$19,2,FALSE)</f>
        <v>rock</v>
      </c>
      <c r="G4842">
        <f>VLOOKUP($B4842,Feuil2!$A$2:$G$720,5,FALSE)</f>
        <v>0</v>
      </c>
      <c r="H4842">
        <f>VLOOKUP($B4842,Feuil2!$A$2:$G$720,6,FALSE)</f>
        <v>10</v>
      </c>
      <c r="I4842">
        <f>VLOOKUP($B4842,Feuil2!$A$2:$G$720,7,FALSE)</f>
        <v>0</v>
      </c>
      <c r="J4842">
        <f>VLOOKUP($B4842,Feuil2!$A$2:$J$720,10,FALSE)</f>
        <v>1</v>
      </c>
      <c r="K4842" t="str">
        <f>VLOOKUP(J4842,move_damage_classes!$B$2:$C$4,2,FALSE)</f>
        <v>status</v>
      </c>
    </row>
    <row r="4843" spans="1:11" x14ac:dyDescent="0.25">
      <c r="A4843">
        <v>329</v>
      </c>
      <c r="B4843">
        <v>225</v>
      </c>
      <c r="C4843" t="str">
        <f>VLOOKUP($B4843,Feuil2!$A$2:$G$720,2,FALSE)</f>
        <v>dragon-breath</v>
      </c>
      <c r="D4843">
        <f>VLOOKUP($B4843,Feuil2!$A$2:$G$720,3,FALSE)</f>
        <v>2</v>
      </c>
      <c r="E4843">
        <f>VLOOKUP($B4843,Feuil2!$A$2:$G$720,4,FALSE)</f>
        <v>16</v>
      </c>
      <c r="F4843" t="str">
        <f>VLOOKUP($E4843,Feuil3!$A$2:$B$19,2,FALSE)</f>
        <v>dragon</v>
      </c>
      <c r="G4843">
        <f>VLOOKUP($B4843,Feuil2!$A$2:$G$720,5,FALSE)</f>
        <v>60</v>
      </c>
      <c r="H4843">
        <f>VLOOKUP($B4843,Feuil2!$A$2:$G$720,6,FALSE)</f>
        <v>20</v>
      </c>
      <c r="I4843">
        <f>VLOOKUP($B4843,Feuil2!$A$2:$G$720,7,FALSE)</f>
        <v>100</v>
      </c>
      <c r="J4843">
        <f>VLOOKUP($B4843,Feuil2!$A$2:$J$720,10,FALSE)</f>
        <v>3</v>
      </c>
      <c r="K4843" t="str">
        <f>VLOOKUP(J4843,move_damage_classes!$B$2:$C$4,2,FALSE)</f>
        <v>special</v>
      </c>
    </row>
    <row r="4844" spans="1:11" x14ac:dyDescent="0.25">
      <c r="A4844">
        <v>329</v>
      </c>
      <c r="B4844">
        <v>253</v>
      </c>
      <c r="C4844" t="str">
        <f>VLOOKUP($B4844,Feuil2!$A$2:$G$720,2,FALSE)</f>
        <v>uproar</v>
      </c>
      <c r="D4844">
        <f>VLOOKUP($B4844,Feuil2!$A$2:$G$720,3,FALSE)</f>
        <v>3</v>
      </c>
      <c r="E4844">
        <f>VLOOKUP($B4844,Feuil2!$A$2:$G$720,4,FALSE)</f>
        <v>1</v>
      </c>
      <c r="F4844" t="str">
        <f>VLOOKUP($E4844,Feuil3!$A$2:$B$19,2,FALSE)</f>
        <v>normal</v>
      </c>
      <c r="G4844">
        <f>VLOOKUP($B4844,Feuil2!$A$2:$G$720,5,FALSE)</f>
        <v>90</v>
      </c>
      <c r="H4844">
        <f>VLOOKUP($B4844,Feuil2!$A$2:$G$720,6,FALSE)</f>
        <v>10</v>
      </c>
      <c r="I4844">
        <f>VLOOKUP($B4844,Feuil2!$A$2:$G$720,7,FALSE)</f>
        <v>100</v>
      </c>
      <c r="J4844">
        <f>VLOOKUP($B4844,Feuil2!$A$2:$J$720,10,FALSE)</f>
        <v>3</v>
      </c>
      <c r="K4844" t="str">
        <f>VLOOKUP(J4844,move_damage_classes!$B$2:$C$4,2,FALSE)</f>
        <v>special</v>
      </c>
    </row>
    <row r="4845" spans="1:11" x14ac:dyDescent="0.25">
      <c r="A4845">
        <v>329</v>
      </c>
      <c r="B4845">
        <v>328</v>
      </c>
      <c r="C4845" t="str">
        <f>VLOOKUP($B4845,Feuil2!$A$2:$G$720,2,FALSE)</f>
        <v>sand-tomb</v>
      </c>
      <c r="D4845">
        <f>VLOOKUP($B4845,Feuil2!$A$2:$G$720,3,FALSE)</f>
        <v>3</v>
      </c>
      <c r="E4845">
        <f>VLOOKUP($B4845,Feuil2!$A$2:$G$720,4,FALSE)</f>
        <v>5</v>
      </c>
      <c r="F4845" t="str">
        <f>VLOOKUP($E4845,Feuil3!$A$2:$B$19,2,FALSE)</f>
        <v>ground</v>
      </c>
      <c r="G4845">
        <f>VLOOKUP($B4845,Feuil2!$A$2:$G$720,5,FALSE)</f>
        <v>35</v>
      </c>
      <c r="H4845">
        <f>VLOOKUP($B4845,Feuil2!$A$2:$G$720,6,FALSE)</f>
        <v>15</v>
      </c>
      <c r="I4845">
        <f>VLOOKUP($B4845,Feuil2!$A$2:$G$720,7,FALSE)</f>
        <v>85</v>
      </c>
      <c r="J4845">
        <f>VLOOKUP($B4845,Feuil2!$A$2:$J$720,10,FALSE)</f>
        <v>2</v>
      </c>
      <c r="K4845" t="str">
        <f>VLOOKUP(J4845,move_damage_classes!$B$2:$C$4,2,FALSE)</f>
        <v>physical</v>
      </c>
    </row>
    <row r="4846" spans="1:11" x14ac:dyDescent="0.25">
      <c r="A4846">
        <v>329</v>
      </c>
      <c r="B4846">
        <v>405</v>
      </c>
      <c r="C4846" t="str">
        <f>VLOOKUP($B4846,Feuil2!$A$2:$G$720,2,FALSE)</f>
        <v>bug-buzz</v>
      </c>
      <c r="D4846">
        <f>VLOOKUP($B4846,Feuil2!$A$2:$G$720,3,FALSE)</f>
        <v>4</v>
      </c>
      <c r="E4846">
        <f>VLOOKUP($B4846,Feuil2!$A$2:$G$720,4,FALSE)</f>
        <v>7</v>
      </c>
      <c r="F4846" t="str">
        <f>VLOOKUP($E4846,Feuil3!$A$2:$B$19,2,FALSE)</f>
        <v>bug</v>
      </c>
      <c r="G4846">
        <f>VLOOKUP($B4846,Feuil2!$A$2:$G$720,5,FALSE)</f>
        <v>90</v>
      </c>
      <c r="H4846">
        <f>VLOOKUP($B4846,Feuil2!$A$2:$G$720,6,FALSE)</f>
        <v>10</v>
      </c>
      <c r="I4846">
        <f>VLOOKUP($B4846,Feuil2!$A$2:$G$720,7,FALSE)</f>
        <v>100</v>
      </c>
      <c r="J4846">
        <f>VLOOKUP($B4846,Feuil2!$A$2:$J$720,10,FALSE)</f>
        <v>3</v>
      </c>
      <c r="K4846" t="str">
        <f>VLOOKUP(J4846,move_damage_classes!$B$2:$C$4,2,FALSE)</f>
        <v>special</v>
      </c>
    </row>
    <row r="4847" spans="1:11" x14ac:dyDescent="0.25">
      <c r="A4847">
        <v>329</v>
      </c>
      <c r="B4847">
        <v>414</v>
      </c>
      <c r="C4847" t="str">
        <f>VLOOKUP($B4847,Feuil2!$A$2:$G$720,2,FALSE)</f>
        <v>earth-power</v>
      </c>
      <c r="D4847">
        <f>VLOOKUP($B4847,Feuil2!$A$2:$G$720,3,FALSE)</f>
        <v>4</v>
      </c>
      <c r="E4847">
        <f>VLOOKUP($B4847,Feuil2!$A$2:$G$720,4,FALSE)</f>
        <v>5</v>
      </c>
      <c r="F4847" t="str">
        <f>VLOOKUP($E4847,Feuil3!$A$2:$B$19,2,FALSE)</f>
        <v>ground</v>
      </c>
      <c r="G4847">
        <f>VLOOKUP($B4847,Feuil2!$A$2:$G$720,5,FALSE)</f>
        <v>90</v>
      </c>
      <c r="H4847">
        <f>VLOOKUP($B4847,Feuil2!$A$2:$G$720,6,FALSE)</f>
        <v>10</v>
      </c>
      <c r="I4847">
        <f>VLOOKUP($B4847,Feuil2!$A$2:$G$720,7,FALSE)</f>
        <v>100</v>
      </c>
      <c r="J4847">
        <f>VLOOKUP($B4847,Feuil2!$A$2:$J$720,10,FALSE)</f>
        <v>3</v>
      </c>
      <c r="K4847" t="str">
        <f>VLOOKUP(J4847,move_damage_classes!$B$2:$C$4,2,FALSE)</f>
        <v>special</v>
      </c>
    </row>
    <row r="4848" spans="1:11" x14ac:dyDescent="0.25">
      <c r="A4848">
        <v>329</v>
      </c>
      <c r="B4848">
        <v>523</v>
      </c>
      <c r="C4848" t="str">
        <f>VLOOKUP($B4848,Feuil2!$A$2:$G$720,2,FALSE)</f>
        <v>bulldoze</v>
      </c>
      <c r="D4848">
        <f>VLOOKUP($B4848,Feuil2!$A$2:$G$720,3,FALSE)</f>
        <v>5</v>
      </c>
      <c r="E4848">
        <f>VLOOKUP($B4848,Feuil2!$A$2:$G$720,4,FALSE)</f>
        <v>5</v>
      </c>
      <c r="F4848" t="str">
        <f>VLOOKUP($E4848,Feuil3!$A$2:$B$19,2,FALSE)</f>
        <v>ground</v>
      </c>
      <c r="G4848">
        <f>VLOOKUP($B4848,Feuil2!$A$2:$G$720,5,FALSE)</f>
        <v>60</v>
      </c>
      <c r="H4848">
        <f>VLOOKUP($B4848,Feuil2!$A$2:$G$720,6,FALSE)</f>
        <v>20</v>
      </c>
      <c r="I4848">
        <f>VLOOKUP($B4848,Feuil2!$A$2:$G$720,7,FALSE)</f>
        <v>100</v>
      </c>
      <c r="J4848">
        <f>VLOOKUP($B4848,Feuil2!$A$2:$J$720,10,FALSE)</f>
        <v>2</v>
      </c>
      <c r="K4848" t="str">
        <f>VLOOKUP(J4848,move_damage_classes!$B$2:$C$4,2,FALSE)</f>
        <v>physical</v>
      </c>
    </row>
    <row r="4849" spans="1:11" x14ac:dyDescent="0.25">
      <c r="A4849">
        <v>329</v>
      </c>
      <c r="B4849">
        <v>586</v>
      </c>
      <c r="C4849" t="str">
        <f>VLOOKUP($B4849,Feuil2!$A$2:$G$720,2,FALSE)</f>
        <v>boomburst</v>
      </c>
      <c r="D4849">
        <f>VLOOKUP($B4849,Feuil2!$A$2:$G$720,3,FALSE)</f>
        <v>6</v>
      </c>
      <c r="E4849">
        <f>VLOOKUP($B4849,Feuil2!$A$2:$G$720,4,FALSE)</f>
        <v>1</v>
      </c>
      <c r="F4849" t="str">
        <f>VLOOKUP($E4849,Feuil3!$A$2:$B$19,2,FALSE)</f>
        <v>normal</v>
      </c>
      <c r="G4849">
        <f>VLOOKUP($B4849,Feuil2!$A$2:$G$720,5,FALSE)</f>
        <v>140</v>
      </c>
      <c r="H4849">
        <f>VLOOKUP($B4849,Feuil2!$A$2:$G$720,6,FALSE)</f>
        <v>10</v>
      </c>
      <c r="I4849">
        <f>VLOOKUP($B4849,Feuil2!$A$2:$G$720,7,FALSE)</f>
        <v>100</v>
      </c>
      <c r="J4849">
        <f>VLOOKUP($B4849,Feuil2!$A$2:$J$720,10,FALSE)</f>
        <v>3</v>
      </c>
      <c r="K4849" t="str">
        <f>VLOOKUP(J4849,move_damage_classes!$B$2:$C$4,2,FALSE)</f>
        <v>special</v>
      </c>
    </row>
    <row r="4850" spans="1:11" x14ac:dyDescent="0.25">
      <c r="A4850">
        <v>330</v>
      </c>
      <c r="B4850">
        <v>28</v>
      </c>
      <c r="C4850" t="str">
        <f>VLOOKUP($B4850,Feuil2!$A$2:$G$720,2,FALSE)</f>
        <v>sand-attack</v>
      </c>
      <c r="D4850">
        <f>VLOOKUP($B4850,Feuil2!$A$2:$G$720,3,FALSE)</f>
        <v>1</v>
      </c>
      <c r="E4850">
        <f>VLOOKUP($B4850,Feuil2!$A$2:$G$720,4,FALSE)</f>
        <v>5</v>
      </c>
      <c r="F4850" t="str">
        <f>VLOOKUP($E4850,Feuil3!$A$2:$B$19,2,FALSE)</f>
        <v>ground</v>
      </c>
      <c r="G4850">
        <f>VLOOKUP($B4850,Feuil2!$A$2:$G$720,5,FALSE)</f>
        <v>0</v>
      </c>
      <c r="H4850">
        <f>VLOOKUP($B4850,Feuil2!$A$2:$G$720,6,FALSE)</f>
        <v>15</v>
      </c>
      <c r="I4850">
        <f>VLOOKUP($B4850,Feuil2!$A$2:$G$720,7,FALSE)</f>
        <v>100</v>
      </c>
      <c r="J4850">
        <f>VLOOKUP($B4850,Feuil2!$A$2:$J$720,10,FALSE)</f>
        <v>1</v>
      </c>
      <c r="K4850" t="str">
        <f>VLOOKUP(J4850,move_damage_classes!$B$2:$C$4,2,FALSE)</f>
        <v>status</v>
      </c>
    </row>
    <row r="4851" spans="1:11" x14ac:dyDescent="0.25">
      <c r="A4851">
        <v>330</v>
      </c>
      <c r="B4851">
        <v>48</v>
      </c>
      <c r="C4851" t="str">
        <f>VLOOKUP($B4851,Feuil2!$A$2:$G$720,2,FALSE)</f>
        <v>supersonic</v>
      </c>
      <c r="D4851">
        <f>VLOOKUP($B4851,Feuil2!$A$2:$G$720,3,FALSE)</f>
        <v>1</v>
      </c>
      <c r="E4851">
        <f>VLOOKUP($B4851,Feuil2!$A$2:$G$720,4,FALSE)</f>
        <v>1</v>
      </c>
      <c r="F4851" t="str">
        <f>VLOOKUP($E4851,Feuil3!$A$2:$B$19,2,FALSE)</f>
        <v>normal</v>
      </c>
      <c r="G4851">
        <f>VLOOKUP($B4851,Feuil2!$A$2:$G$720,5,FALSE)</f>
        <v>0</v>
      </c>
      <c r="H4851">
        <f>VLOOKUP($B4851,Feuil2!$A$2:$G$720,6,FALSE)</f>
        <v>20</v>
      </c>
      <c r="I4851">
        <f>VLOOKUP($B4851,Feuil2!$A$2:$G$720,7,FALSE)</f>
        <v>55</v>
      </c>
      <c r="J4851">
        <f>VLOOKUP($B4851,Feuil2!$A$2:$J$720,10,FALSE)</f>
        <v>1</v>
      </c>
      <c r="K4851" t="str">
        <f>VLOOKUP(J4851,move_damage_classes!$B$2:$C$4,2,FALSE)</f>
        <v>status</v>
      </c>
    </row>
    <row r="4852" spans="1:11" x14ac:dyDescent="0.25">
      <c r="A4852">
        <v>330</v>
      </c>
      <c r="B4852">
        <v>49</v>
      </c>
      <c r="C4852" t="str">
        <f>VLOOKUP($B4852,Feuil2!$A$2:$G$720,2,FALSE)</f>
        <v>sonic-boom</v>
      </c>
      <c r="D4852">
        <f>VLOOKUP($B4852,Feuil2!$A$2:$G$720,3,FALSE)</f>
        <v>1</v>
      </c>
      <c r="E4852">
        <f>VLOOKUP($B4852,Feuil2!$A$2:$G$720,4,FALSE)</f>
        <v>1</v>
      </c>
      <c r="F4852" t="str">
        <f>VLOOKUP($E4852,Feuil3!$A$2:$B$19,2,FALSE)</f>
        <v>normal</v>
      </c>
      <c r="G4852">
        <f>VLOOKUP($B4852,Feuil2!$A$2:$G$720,5,FALSE)</f>
        <v>0</v>
      </c>
      <c r="H4852">
        <f>VLOOKUP($B4852,Feuil2!$A$2:$G$720,6,FALSE)</f>
        <v>20</v>
      </c>
      <c r="I4852">
        <f>VLOOKUP($B4852,Feuil2!$A$2:$G$720,7,FALSE)</f>
        <v>90</v>
      </c>
      <c r="J4852">
        <f>VLOOKUP($B4852,Feuil2!$A$2:$J$720,10,FALSE)</f>
        <v>3</v>
      </c>
      <c r="K4852" t="str">
        <f>VLOOKUP(J4852,move_damage_classes!$B$2:$C$4,2,FALSE)</f>
        <v>special</v>
      </c>
    </row>
    <row r="4853" spans="1:11" x14ac:dyDescent="0.25">
      <c r="A4853">
        <v>330</v>
      </c>
      <c r="B4853">
        <v>63</v>
      </c>
      <c r="C4853" t="str">
        <f>VLOOKUP($B4853,Feuil2!$A$2:$G$720,2,FALSE)</f>
        <v>hyper-beam</v>
      </c>
      <c r="D4853">
        <f>VLOOKUP($B4853,Feuil2!$A$2:$G$720,3,FALSE)</f>
        <v>1</v>
      </c>
      <c r="E4853">
        <f>VLOOKUP($B4853,Feuil2!$A$2:$G$720,4,FALSE)</f>
        <v>1</v>
      </c>
      <c r="F4853" t="str">
        <f>VLOOKUP($E4853,Feuil3!$A$2:$B$19,2,FALSE)</f>
        <v>normal</v>
      </c>
      <c r="G4853">
        <f>VLOOKUP($B4853,Feuil2!$A$2:$G$720,5,FALSE)</f>
        <v>150</v>
      </c>
      <c r="H4853">
        <f>VLOOKUP($B4853,Feuil2!$A$2:$G$720,6,FALSE)</f>
        <v>5</v>
      </c>
      <c r="I4853">
        <f>VLOOKUP($B4853,Feuil2!$A$2:$G$720,7,FALSE)</f>
        <v>90</v>
      </c>
      <c r="J4853">
        <f>VLOOKUP($B4853,Feuil2!$A$2:$J$720,10,FALSE)</f>
        <v>3</v>
      </c>
      <c r="K4853" t="str">
        <f>VLOOKUP(J4853,move_damage_classes!$B$2:$C$4,2,FALSE)</f>
        <v>special</v>
      </c>
    </row>
    <row r="4854" spans="1:11" x14ac:dyDescent="0.25">
      <c r="A4854">
        <v>330</v>
      </c>
      <c r="B4854">
        <v>89</v>
      </c>
      <c r="C4854" t="str">
        <f>VLOOKUP($B4854,Feuil2!$A$2:$G$720,2,FALSE)</f>
        <v>earthquake</v>
      </c>
      <c r="D4854">
        <f>VLOOKUP($B4854,Feuil2!$A$2:$G$720,3,FALSE)</f>
        <v>1</v>
      </c>
      <c r="E4854">
        <f>VLOOKUP($B4854,Feuil2!$A$2:$G$720,4,FALSE)</f>
        <v>5</v>
      </c>
      <c r="F4854" t="str">
        <f>VLOOKUP($E4854,Feuil3!$A$2:$B$19,2,FALSE)</f>
        <v>ground</v>
      </c>
      <c r="G4854">
        <f>VLOOKUP($B4854,Feuil2!$A$2:$G$720,5,FALSE)</f>
        <v>100</v>
      </c>
      <c r="H4854">
        <f>VLOOKUP($B4854,Feuil2!$A$2:$G$720,6,FALSE)</f>
        <v>10</v>
      </c>
      <c r="I4854">
        <f>VLOOKUP($B4854,Feuil2!$A$2:$G$720,7,FALSE)</f>
        <v>100</v>
      </c>
      <c r="J4854">
        <f>VLOOKUP($B4854,Feuil2!$A$2:$J$720,10,FALSE)</f>
        <v>2</v>
      </c>
      <c r="K4854" t="str">
        <f>VLOOKUP(J4854,move_damage_classes!$B$2:$C$4,2,FALSE)</f>
        <v>physical</v>
      </c>
    </row>
    <row r="4855" spans="1:11" x14ac:dyDescent="0.25">
      <c r="A4855">
        <v>330</v>
      </c>
      <c r="B4855">
        <v>103</v>
      </c>
      <c r="C4855" t="str">
        <f>VLOOKUP($B4855,Feuil2!$A$2:$G$720,2,FALSE)</f>
        <v>screech</v>
      </c>
      <c r="D4855">
        <f>VLOOKUP($B4855,Feuil2!$A$2:$G$720,3,FALSE)</f>
        <v>1</v>
      </c>
      <c r="E4855">
        <f>VLOOKUP($B4855,Feuil2!$A$2:$G$720,4,FALSE)</f>
        <v>1</v>
      </c>
      <c r="F4855" t="str">
        <f>VLOOKUP($E4855,Feuil3!$A$2:$B$19,2,FALSE)</f>
        <v>normal</v>
      </c>
      <c r="G4855">
        <f>VLOOKUP($B4855,Feuil2!$A$2:$G$720,5,FALSE)</f>
        <v>0</v>
      </c>
      <c r="H4855">
        <f>VLOOKUP($B4855,Feuil2!$A$2:$G$720,6,FALSE)</f>
        <v>40</v>
      </c>
      <c r="I4855">
        <f>VLOOKUP($B4855,Feuil2!$A$2:$G$720,7,FALSE)</f>
        <v>85</v>
      </c>
      <c r="J4855">
        <f>VLOOKUP($B4855,Feuil2!$A$2:$J$720,10,FALSE)</f>
        <v>1</v>
      </c>
      <c r="K4855" t="str">
        <f>VLOOKUP(J4855,move_damage_classes!$B$2:$C$4,2,FALSE)</f>
        <v>status</v>
      </c>
    </row>
    <row r="4856" spans="1:11" x14ac:dyDescent="0.25">
      <c r="A4856">
        <v>330</v>
      </c>
      <c r="B4856">
        <v>117</v>
      </c>
      <c r="C4856" t="str">
        <f>VLOOKUP($B4856,Feuil2!$A$2:$G$720,2,FALSE)</f>
        <v>bide</v>
      </c>
      <c r="D4856">
        <f>VLOOKUP($B4856,Feuil2!$A$2:$G$720,3,FALSE)</f>
        <v>1</v>
      </c>
      <c r="E4856">
        <f>VLOOKUP($B4856,Feuil2!$A$2:$G$720,4,FALSE)</f>
        <v>1</v>
      </c>
      <c r="F4856" t="str">
        <f>VLOOKUP($E4856,Feuil3!$A$2:$B$19,2,FALSE)</f>
        <v>normal</v>
      </c>
      <c r="G4856">
        <f>VLOOKUP($B4856,Feuil2!$A$2:$G$720,5,FALSE)</f>
        <v>0</v>
      </c>
      <c r="H4856">
        <f>VLOOKUP($B4856,Feuil2!$A$2:$G$720,6,FALSE)</f>
        <v>10</v>
      </c>
      <c r="I4856">
        <f>VLOOKUP($B4856,Feuil2!$A$2:$G$720,7,FALSE)</f>
        <v>0</v>
      </c>
      <c r="J4856">
        <f>VLOOKUP($B4856,Feuil2!$A$2:$J$720,10,FALSE)</f>
        <v>2</v>
      </c>
      <c r="K4856" t="str">
        <f>VLOOKUP(J4856,move_damage_classes!$B$2:$C$4,2,FALSE)</f>
        <v>physical</v>
      </c>
    </row>
    <row r="4857" spans="1:11" x14ac:dyDescent="0.25">
      <c r="A4857">
        <v>330</v>
      </c>
      <c r="B4857">
        <v>157</v>
      </c>
      <c r="C4857" t="str">
        <f>VLOOKUP($B4857,Feuil2!$A$2:$G$720,2,FALSE)</f>
        <v>rock-slide</v>
      </c>
      <c r="D4857">
        <f>VLOOKUP($B4857,Feuil2!$A$2:$G$720,3,FALSE)</f>
        <v>1</v>
      </c>
      <c r="E4857">
        <f>VLOOKUP($B4857,Feuil2!$A$2:$G$720,4,FALSE)</f>
        <v>6</v>
      </c>
      <c r="F4857" t="str">
        <f>VLOOKUP($E4857,Feuil3!$A$2:$B$19,2,FALSE)</f>
        <v>rock</v>
      </c>
      <c r="G4857">
        <f>VLOOKUP($B4857,Feuil2!$A$2:$G$720,5,FALSE)</f>
        <v>75</v>
      </c>
      <c r="H4857">
        <f>VLOOKUP($B4857,Feuil2!$A$2:$G$720,6,FALSE)</f>
        <v>10</v>
      </c>
      <c r="I4857">
        <f>VLOOKUP($B4857,Feuil2!$A$2:$G$720,7,FALSE)</f>
        <v>90</v>
      </c>
      <c r="J4857">
        <f>VLOOKUP($B4857,Feuil2!$A$2:$J$720,10,FALSE)</f>
        <v>2</v>
      </c>
      <c r="K4857" t="str">
        <f>VLOOKUP(J4857,move_damage_classes!$B$2:$C$4,2,FALSE)</f>
        <v>physical</v>
      </c>
    </row>
    <row r="4858" spans="1:11" x14ac:dyDescent="0.25">
      <c r="A4858">
        <v>330</v>
      </c>
      <c r="B4858">
        <v>185</v>
      </c>
      <c r="C4858" t="str">
        <f>VLOOKUP($B4858,Feuil2!$A$2:$G$720,2,FALSE)</f>
        <v>feint-attack</v>
      </c>
      <c r="D4858">
        <f>VLOOKUP($B4858,Feuil2!$A$2:$G$720,3,FALSE)</f>
        <v>2</v>
      </c>
      <c r="E4858">
        <f>VLOOKUP($B4858,Feuil2!$A$2:$G$720,4,FALSE)</f>
        <v>17</v>
      </c>
      <c r="F4858" t="str">
        <f>VLOOKUP($E4858,Feuil3!$A$2:$B$19,2,FALSE)</f>
        <v>dark</v>
      </c>
      <c r="G4858">
        <f>VLOOKUP($B4858,Feuil2!$A$2:$G$720,5,FALSE)</f>
        <v>60</v>
      </c>
      <c r="H4858">
        <f>VLOOKUP($B4858,Feuil2!$A$2:$G$720,6,FALSE)</f>
        <v>20</v>
      </c>
      <c r="I4858">
        <f>VLOOKUP($B4858,Feuil2!$A$2:$G$720,7,FALSE)</f>
        <v>0</v>
      </c>
      <c r="J4858">
        <f>VLOOKUP($B4858,Feuil2!$A$2:$J$720,10,FALSE)</f>
        <v>2</v>
      </c>
      <c r="K4858" t="str">
        <f>VLOOKUP(J4858,move_damage_classes!$B$2:$C$4,2,FALSE)</f>
        <v>physical</v>
      </c>
    </row>
    <row r="4859" spans="1:11" x14ac:dyDescent="0.25">
      <c r="A4859">
        <v>330</v>
      </c>
      <c r="B4859">
        <v>189</v>
      </c>
      <c r="C4859" t="str">
        <f>VLOOKUP($B4859,Feuil2!$A$2:$G$720,2,FALSE)</f>
        <v>mud-slap</v>
      </c>
      <c r="D4859">
        <f>VLOOKUP($B4859,Feuil2!$A$2:$G$720,3,FALSE)</f>
        <v>2</v>
      </c>
      <c r="E4859">
        <f>VLOOKUP($B4859,Feuil2!$A$2:$G$720,4,FALSE)</f>
        <v>5</v>
      </c>
      <c r="F4859" t="str">
        <f>VLOOKUP($E4859,Feuil3!$A$2:$B$19,2,FALSE)</f>
        <v>ground</v>
      </c>
      <c r="G4859">
        <f>VLOOKUP($B4859,Feuil2!$A$2:$G$720,5,FALSE)</f>
        <v>20</v>
      </c>
      <c r="H4859">
        <f>VLOOKUP($B4859,Feuil2!$A$2:$G$720,6,FALSE)</f>
        <v>10</v>
      </c>
      <c r="I4859">
        <f>VLOOKUP($B4859,Feuil2!$A$2:$G$720,7,FALSE)</f>
        <v>100</v>
      </c>
      <c r="J4859">
        <f>VLOOKUP($B4859,Feuil2!$A$2:$J$720,10,FALSE)</f>
        <v>3</v>
      </c>
      <c r="K4859" t="str">
        <f>VLOOKUP(J4859,move_damage_classes!$B$2:$C$4,2,FALSE)</f>
        <v>special</v>
      </c>
    </row>
    <row r="4860" spans="1:11" x14ac:dyDescent="0.25">
      <c r="A4860">
        <v>330</v>
      </c>
      <c r="B4860">
        <v>201</v>
      </c>
      <c r="C4860" t="str">
        <f>VLOOKUP($B4860,Feuil2!$A$2:$G$720,2,FALSE)</f>
        <v>sandstorm</v>
      </c>
      <c r="D4860">
        <f>VLOOKUP($B4860,Feuil2!$A$2:$G$720,3,FALSE)</f>
        <v>2</v>
      </c>
      <c r="E4860">
        <f>VLOOKUP($B4860,Feuil2!$A$2:$G$720,4,FALSE)</f>
        <v>6</v>
      </c>
      <c r="F4860" t="str">
        <f>VLOOKUP($E4860,Feuil3!$A$2:$B$19,2,FALSE)</f>
        <v>rock</v>
      </c>
      <c r="G4860">
        <f>VLOOKUP($B4860,Feuil2!$A$2:$G$720,5,FALSE)</f>
        <v>0</v>
      </c>
      <c r="H4860">
        <f>VLOOKUP($B4860,Feuil2!$A$2:$G$720,6,FALSE)</f>
        <v>10</v>
      </c>
      <c r="I4860">
        <f>VLOOKUP($B4860,Feuil2!$A$2:$G$720,7,FALSE)</f>
        <v>0</v>
      </c>
      <c r="J4860">
        <f>VLOOKUP($B4860,Feuil2!$A$2:$J$720,10,FALSE)</f>
        <v>1</v>
      </c>
      <c r="K4860" t="str">
        <f>VLOOKUP(J4860,move_damage_classes!$B$2:$C$4,2,FALSE)</f>
        <v>status</v>
      </c>
    </row>
    <row r="4861" spans="1:11" x14ac:dyDescent="0.25">
      <c r="A4861">
        <v>330</v>
      </c>
      <c r="B4861">
        <v>225</v>
      </c>
      <c r="C4861" t="str">
        <f>VLOOKUP($B4861,Feuil2!$A$2:$G$720,2,FALSE)</f>
        <v>dragon-breath</v>
      </c>
      <c r="D4861">
        <f>VLOOKUP($B4861,Feuil2!$A$2:$G$720,3,FALSE)</f>
        <v>2</v>
      </c>
      <c r="E4861">
        <f>VLOOKUP($B4861,Feuil2!$A$2:$G$720,4,FALSE)</f>
        <v>16</v>
      </c>
      <c r="F4861" t="str">
        <f>VLOOKUP($E4861,Feuil3!$A$2:$B$19,2,FALSE)</f>
        <v>dragon</v>
      </c>
      <c r="G4861">
        <f>VLOOKUP($B4861,Feuil2!$A$2:$G$720,5,FALSE)</f>
        <v>60</v>
      </c>
      <c r="H4861">
        <f>VLOOKUP($B4861,Feuil2!$A$2:$G$720,6,FALSE)</f>
        <v>20</v>
      </c>
      <c r="I4861">
        <f>VLOOKUP($B4861,Feuil2!$A$2:$G$720,7,FALSE)</f>
        <v>100</v>
      </c>
      <c r="J4861">
        <f>VLOOKUP($B4861,Feuil2!$A$2:$J$720,10,FALSE)</f>
        <v>3</v>
      </c>
      <c r="K4861" t="str">
        <f>VLOOKUP(J4861,move_damage_classes!$B$2:$C$4,2,FALSE)</f>
        <v>special</v>
      </c>
    </row>
    <row r="4862" spans="1:11" x14ac:dyDescent="0.25">
      <c r="A4862">
        <v>330</v>
      </c>
      <c r="B4862">
        <v>253</v>
      </c>
      <c r="C4862" t="str">
        <f>VLOOKUP($B4862,Feuil2!$A$2:$G$720,2,FALSE)</f>
        <v>uproar</v>
      </c>
      <c r="D4862">
        <f>VLOOKUP($B4862,Feuil2!$A$2:$G$720,3,FALSE)</f>
        <v>3</v>
      </c>
      <c r="E4862">
        <f>VLOOKUP($B4862,Feuil2!$A$2:$G$720,4,FALSE)</f>
        <v>1</v>
      </c>
      <c r="F4862" t="str">
        <f>VLOOKUP($E4862,Feuil3!$A$2:$B$19,2,FALSE)</f>
        <v>normal</v>
      </c>
      <c r="G4862">
        <f>VLOOKUP($B4862,Feuil2!$A$2:$G$720,5,FALSE)</f>
        <v>90</v>
      </c>
      <c r="H4862">
        <f>VLOOKUP($B4862,Feuil2!$A$2:$G$720,6,FALSE)</f>
        <v>10</v>
      </c>
      <c r="I4862">
        <f>VLOOKUP($B4862,Feuil2!$A$2:$G$720,7,FALSE)</f>
        <v>100</v>
      </c>
      <c r="J4862">
        <f>VLOOKUP($B4862,Feuil2!$A$2:$J$720,10,FALSE)</f>
        <v>3</v>
      </c>
      <c r="K4862" t="str">
        <f>VLOOKUP(J4862,move_damage_classes!$B$2:$C$4,2,FALSE)</f>
        <v>special</v>
      </c>
    </row>
    <row r="4863" spans="1:11" x14ac:dyDescent="0.25">
      <c r="A4863">
        <v>330</v>
      </c>
      <c r="B4863">
        <v>328</v>
      </c>
      <c r="C4863" t="str">
        <f>VLOOKUP($B4863,Feuil2!$A$2:$G$720,2,FALSE)</f>
        <v>sand-tomb</v>
      </c>
      <c r="D4863">
        <f>VLOOKUP($B4863,Feuil2!$A$2:$G$720,3,FALSE)</f>
        <v>3</v>
      </c>
      <c r="E4863">
        <f>VLOOKUP($B4863,Feuil2!$A$2:$G$720,4,FALSE)</f>
        <v>5</v>
      </c>
      <c r="F4863" t="str">
        <f>VLOOKUP($E4863,Feuil3!$A$2:$B$19,2,FALSE)</f>
        <v>ground</v>
      </c>
      <c r="G4863">
        <f>VLOOKUP($B4863,Feuil2!$A$2:$G$720,5,FALSE)</f>
        <v>35</v>
      </c>
      <c r="H4863">
        <f>VLOOKUP($B4863,Feuil2!$A$2:$G$720,6,FALSE)</f>
        <v>15</v>
      </c>
      <c r="I4863">
        <f>VLOOKUP($B4863,Feuil2!$A$2:$G$720,7,FALSE)</f>
        <v>85</v>
      </c>
      <c r="J4863">
        <f>VLOOKUP($B4863,Feuil2!$A$2:$J$720,10,FALSE)</f>
        <v>2</v>
      </c>
      <c r="K4863" t="str">
        <f>VLOOKUP(J4863,move_damage_classes!$B$2:$C$4,2,FALSE)</f>
        <v>physical</v>
      </c>
    </row>
    <row r="4864" spans="1:11" x14ac:dyDescent="0.25">
      <c r="A4864">
        <v>330</v>
      </c>
      <c r="B4864">
        <v>337</v>
      </c>
      <c r="C4864" t="str">
        <f>VLOOKUP($B4864,Feuil2!$A$2:$G$720,2,FALSE)</f>
        <v>dragon-claw</v>
      </c>
      <c r="D4864">
        <f>VLOOKUP($B4864,Feuil2!$A$2:$G$720,3,FALSE)</f>
        <v>3</v>
      </c>
      <c r="E4864">
        <f>VLOOKUP($B4864,Feuil2!$A$2:$G$720,4,FALSE)</f>
        <v>16</v>
      </c>
      <c r="F4864" t="str">
        <f>VLOOKUP($E4864,Feuil3!$A$2:$B$19,2,FALSE)</f>
        <v>dragon</v>
      </c>
      <c r="G4864">
        <f>VLOOKUP($B4864,Feuil2!$A$2:$G$720,5,FALSE)</f>
        <v>80</v>
      </c>
      <c r="H4864">
        <f>VLOOKUP($B4864,Feuil2!$A$2:$G$720,6,FALSE)</f>
        <v>15</v>
      </c>
      <c r="I4864">
        <f>VLOOKUP($B4864,Feuil2!$A$2:$G$720,7,FALSE)</f>
        <v>100</v>
      </c>
      <c r="J4864">
        <f>VLOOKUP($B4864,Feuil2!$A$2:$J$720,10,FALSE)</f>
        <v>2</v>
      </c>
      <c r="K4864" t="str">
        <f>VLOOKUP(J4864,move_damage_classes!$B$2:$C$4,2,FALSE)</f>
        <v>physical</v>
      </c>
    </row>
    <row r="4865" spans="1:11" x14ac:dyDescent="0.25">
      <c r="A4865">
        <v>330</v>
      </c>
      <c r="B4865">
        <v>349</v>
      </c>
      <c r="C4865" t="str">
        <f>VLOOKUP($B4865,Feuil2!$A$2:$G$720,2,FALSE)</f>
        <v>dragon-dance</v>
      </c>
      <c r="D4865">
        <f>VLOOKUP($B4865,Feuil2!$A$2:$G$720,3,FALSE)</f>
        <v>3</v>
      </c>
      <c r="E4865">
        <f>VLOOKUP($B4865,Feuil2!$A$2:$G$720,4,FALSE)</f>
        <v>16</v>
      </c>
      <c r="F4865" t="str">
        <f>VLOOKUP($E4865,Feuil3!$A$2:$B$19,2,FALSE)</f>
        <v>dragon</v>
      </c>
      <c r="G4865">
        <f>VLOOKUP($B4865,Feuil2!$A$2:$G$720,5,FALSE)</f>
        <v>0</v>
      </c>
      <c r="H4865">
        <f>VLOOKUP($B4865,Feuil2!$A$2:$G$720,6,FALSE)</f>
        <v>20</v>
      </c>
      <c r="I4865">
        <f>VLOOKUP($B4865,Feuil2!$A$2:$G$720,7,FALSE)</f>
        <v>0</v>
      </c>
      <c r="J4865">
        <f>VLOOKUP($B4865,Feuil2!$A$2:$J$720,10,FALSE)</f>
        <v>1</v>
      </c>
      <c r="K4865" t="str">
        <f>VLOOKUP(J4865,move_damage_classes!$B$2:$C$4,2,FALSE)</f>
        <v>status</v>
      </c>
    </row>
    <row r="4866" spans="1:11" x14ac:dyDescent="0.25">
      <c r="A4866">
        <v>330</v>
      </c>
      <c r="B4866">
        <v>407</v>
      </c>
      <c r="C4866" t="str">
        <f>VLOOKUP($B4866,Feuil2!$A$2:$G$720,2,FALSE)</f>
        <v>dragon-rush</v>
      </c>
      <c r="D4866">
        <f>VLOOKUP($B4866,Feuil2!$A$2:$G$720,3,FALSE)</f>
        <v>4</v>
      </c>
      <c r="E4866">
        <f>VLOOKUP($B4866,Feuil2!$A$2:$G$720,4,FALSE)</f>
        <v>16</v>
      </c>
      <c r="F4866" t="str">
        <f>VLOOKUP($E4866,Feuil3!$A$2:$B$19,2,FALSE)</f>
        <v>dragon</v>
      </c>
      <c r="G4866">
        <f>VLOOKUP($B4866,Feuil2!$A$2:$G$720,5,FALSE)</f>
        <v>100</v>
      </c>
      <c r="H4866">
        <f>VLOOKUP($B4866,Feuil2!$A$2:$G$720,6,FALSE)</f>
        <v>10</v>
      </c>
      <c r="I4866">
        <f>VLOOKUP($B4866,Feuil2!$A$2:$G$720,7,FALSE)</f>
        <v>75</v>
      </c>
      <c r="J4866">
        <f>VLOOKUP($B4866,Feuil2!$A$2:$J$720,10,FALSE)</f>
        <v>2</v>
      </c>
      <c r="K4866" t="str">
        <f>VLOOKUP(J4866,move_damage_classes!$B$2:$C$4,2,FALSE)</f>
        <v>physical</v>
      </c>
    </row>
    <row r="4867" spans="1:11" x14ac:dyDescent="0.25">
      <c r="A4867">
        <v>330</v>
      </c>
      <c r="B4867">
        <v>414</v>
      </c>
      <c r="C4867" t="str">
        <f>VLOOKUP($B4867,Feuil2!$A$2:$G$720,2,FALSE)</f>
        <v>earth-power</v>
      </c>
      <c r="D4867">
        <f>VLOOKUP($B4867,Feuil2!$A$2:$G$720,3,FALSE)</f>
        <v>4</v>
      </c>
      <c r="E4867">
        <f>VLOOKUP($B4867,Feuil2!$A$2:$G$720,4,FALSE)</f>
        <v>5</v>
      </c>
      <c r="F4867" t="str">
        <f>VLOOKUP($E4867,Feuil3!$A$2:$B$19,2,FALSE)</f>
        <v>ground</v>
      </c>
      <c r="G4867">
        <f>VLOOKUP($B4867,Feuil2!$A$2:$G$720,5,FALSE)</f>
        <v>90</v>
      </c>
      <c r="H4867">
        <f>VLOOKUP($B4867,Feuil2!$A$2:$G$720,6,FALSE)</f>
        <v>10</v>
      </c>
      <c r="I4867">
        <f>VLOOKUP($B4867,Feuil2!$A$2:$G$720,7,FALSE)</f>
        <v>100</v>
      </c>
      <c r="J4867">
        <f>VLOOKUP($B4867,Feuil2!$A$2:$J$720,10,FALSE)</f>
        <v>3</v>
      </c>
      <c r="K4867" t="str">
        <f>VLOOKUP(J4867,move_damage_classes!$B$2:$C$4,2,FALSE)</f>
        <v>special</v>
      </c>
    </row>
    <row r="4868" spans="1:11" x14ac:dyDescent="0.25">
      <c r="A4868">
        <v>330</v>
      </c>
      <c r="B4868">
        <v>523</v>
      </c>
      <c r="C4868" t="str">
        <f>VLOOKUP($B4868,Feuil2!$A$2:$G$720,2,FALSE)</f>
        <v>bulldoze</v>
      </c>
      <c r="D4868">
        <f>VLOOKUP($B4868,Feuil2!$A$2:$G$720,3,FALSE)</f>
        <v>5</v>
      </c>
      <c r="E4868">
        <f>VLOOKUP($B4868,Feuil2!$A$2:$G$720,4,FALSE)</f>
        <v>5</v>
      </c>
      <c r="F4868" t="str">
        <f>VLOOKUP($E4868,Feuil3!$A$2:$B$19,2,FALSE)</f>
        <v>ground</v>
      </c>
      <c r="G4868">
        <f>VLOOKUP($B4868,Feuil2!$A$2:$G$720,5,FALSE)</f>
        <v>60</v>
      </c>
      <c r="H4868">
        <f>VLOOKUP($B4868,Feuil2!$A$2:$G$720,6,FALSE)</f>
        <v>20</v>
      </c>
      <c r="I4868">
        <f>VLOOKUP($B4868,Feuil2!$A$2:$G$720,7,FALSE)</f>
        <v>100</v>
      </c>
      <c r="J4868">
        <f>VLOOKUP($B4868,Feuil2!$A$2:$J$720,10,FALSE)</f>
        <v>2</v>
      </c>
      <c r="K4868" t="str">
        <f>VLOOKUP(J4868,move_damage_classes!$B$2:$C$4,2,FALSE)</f>
        <v>physical</v>
      </c>
    </row>
    <row r="4869" spans="1:11" x14ac:dyDescent="0.25">
      <c r="A4869">
        <v>330</v>
      </c>
      <c r="B4869">
        <v>525</v>
      </c>
      <c r="C4869" t="str">
        <f>VLOOKUP($B4869,Feuil2!$A$2:$G$720,2,FALSE)</f>
        <v>dragon-tail</v>
      </c>
      <c r="D4869">
        <f>VLOOKUP($B4869,Feuil2!$A$2:$G$720,3,FALSE)</f>
        <v>5</v>
      </c>
      <c r="E4869">
        <f>VLOOKUP($B4869,Feuil2!$A$2:$G$720,4,FALSE)</f>
        <v>16</v>
      </c>
      <c r="F4869" t="str">
        <f>VLOOKUP($E4869,Feuil3!$A$2:$B$19,2,FALSE)</f>
        <v>dragon</v>
      </c>
      <c r="G4869">
        <f>VLOOKUP($B4869,Feuil2!$A$2:$G$720,5,FALSE)</f>
        <v>60</v>
      </c>
      <c r="H4869">
        <f>VLOOKUP($B4869,Feuil2!$A$2:$G$720,6,FALSE)</f>
        <v>10</v>
      </c>
      <c r="I4869">
        <f>VLOOKUP($B4869,Feuil2!$A$2:$G$720,7,FALSE)</f>
        <v>90</v>
      </c>
      <c r="J4869">
        <f>VLOOKUP($B4869,Feuil2!$A$2:$J$720,10,FALSE)</f>
        <v>2</v>
      </c>
      <c r="K4869" t="str">
        <f>VLOOKUP(J4869,move_damage_classes!$B$2:$C$4,2,FALSE)</f>
        <v>physical</v>
      </c>
    </row>
    <row r="4870" spans="1:11" x14ac:dyDescent="0.25">
      <c r="A4870">
        <v>331</v>
      </c>
      <c r="B4870">
        <v>28</v>
      </c>
      <c r="C4870" t="str">
        <f>VLOOKUP($B4870,Feuil2!$A$2:$G$720,2,FALSE)</f>
        <v>sand-attack</v>
      </c>
      <c r="D4870">
        <f>VLOOKUP($B4870,Feuil2!$A$2:$G$720,3,FALSE)</f>
        <v>1</v>
      </c>
      <c r="E4870">
        <f>VLOOKUP($B4870,Feuil2!$A$2:$G$720,4,FALSE)</f>
        <v>5</v>
      </c>
      <c r="F4870" t="str">
        <f>VLOOKUP($E4870,Feuil3!$A$2:$B$19,2,FALSE)</f>
        <v>ground</v>
      </c>
      <c r="G4870">
        <f>VLOOKUP($B4870,Feuil2!$A$2:$G$720,5,FALSE)</f>
        <v>0</v>
      </c>
      <c r="H4870">
        <f>VLOOKUP($B4870,Feuil2!$A$2:$G$720,6,FALSE)</f>
        <v>15</v>
      </c>
      <c r="I4870">
        <f>VLOOKUP($B4870,Feuil2!$A$2:$G$720,7,FALSE)</f>
        <v>100</v>
      </c>
      <c r="J4870">
        <f>VLOOKUP($B4870,Feuil2!$A$2:$J$720,10,FALSE)</f>
        <v>1</v>
      </c>
      <c r="K4870" t="str">
        <f>VLOOKUP(J4870,move_damage_classes!$B$2:$C$4,2,FALSE)</f>
        <v>status</v>
      </c>
    </row>
    <row r="4871" spans="1:11" x14ac:dyDescent="0.25">
      <c r="A4871">
        <v>331</v>
      </c>
      <c r="B4871">
        <v>40</v>
      </c>
      <c r="C4871" t="str">
        <f>VLOOKUP($B4871,Feuil2!$A$2:$G$720,2,FALSE)</f>
        <v>poison-sting</v>
      </c>
      <c r="D4871">
        <f>VLOOKUP($B4871,Feuil2!$A$2:$G$720,3,FALSE)</f>
        <v>1</v>
      </c>
      <c r="E4871">
        <f>VLOOKUP($B4871,Feuil2!$A$2:$G$720,4,FALSE)</f>
        <v>4</v>
      </c>
      <c r="F4871" t="str">
        <f>VLOOKUP($E4871,Feuil3!$A$2:$B$19,2,FALSE)</f>
        <v>poison</v>
      </c>
      <c r="G4871">
        <f>VLOOKUP($B4871,Feuil2!$A$2:$G$720,5,FALSE)</f>
        <v>15</v>
      </c>
      <c r="H4871">
        <f>VLOOKUP($B4871,Feuil2!$A$2:$G$720,6,FALSE)</f>
        <v>35</v>
      </c>
      <c r="I4871">
        <f>VLOOKUP($B4871,Feuil2!$A$2:$G$720,7,FALSE)</f>
        <v>100</v>
      </c>
      <c r="J4871">
        <f>VLOOKUP($B4871,Feuil2!$A$2:$J$720,10,FALSE)</f>
        <v>2</v>
      </c>
      <c r="K4871" t="str">
        <f>VLOOKUP(J4871,move_damage_classes!$B$2:$C$4,2,FALSE)</f>
        <v>physical</v>
      </c>
    </row>
    <row r="4872" spans="1:11" x14ac:dyDescent="0.25">
      <c r="A4872">
        <v>331</v>
      </c>
      <c r="B4872">
        <v>42</v>
      </c>
      <c r="C4872" t="str">
        <f>VLOOKUP($B4872,Feuil2!$A$2:$G$720,2,FALSE)</f>
        <v>pin-missile</v>
      </c>
      <c r="D4872">
        <f>VLOOKUP($B4872,Feuil2!$A$2:$G$720,3,FALSE)</f>
        <v>1</v>
      </c>
      <c r="E4872">
        <f>VLOOKUP($B4872,Feuil2!$A$2:$G$720,4,FALSE)</f>
        <v>7</v>
      </c>
      <c r="F4872" t="str">
        <f>VLOOKUP($E4872,Feuil3!$A$2:$B$19,2,FALSE)</f>
        <v>bug</v>
      </c>
      <c r="G4872">
        <f>VLOOKUP($B4872,Feuil2!$A$2:$G$720,5,FALSE)</f>
        <v>25</v>
      </c>
      <c r="H4872">
        <f>VLOOKUP($B4872,Feuil2!$A$2:$G$720,6,FALSE)</f>
        <v>20</v>
      </c>
      <c r="I4872">
        <f>VLOOKUP($B4872,Feuil2!$A$2:$G$720,7,FALSE)</f>
        <v>95</v>
      </c>
      <c r="J4872">
        <f>VLOOKUP($B4872,Feuil2!$A$2:$J$720,10,FALSE)</f>
        <v>2</v>
      </c>
      <c r="K4872" t="str">
        <f>VLOOKUP(J4872,move_damage_classes!$B$2:$C$4,2,FALSE)</f>
        <v>physical</v>
      </c>
    </row>
    <row r="4873" spans="1:11" x14ac:dyDescent="0.25">
      <c r="A4873">
        <v>331</v>
      </c>
      <c r="B4873">
        <v>43</v>
      </c>
      <c r="C4873" t="str">
        <f>VLOOKUP($B4873,Feuil2!$A$2:$G$720,2,FALSE)</f>
        <v>leer</v>
      </c>
      <c r="D4873">
        <f>VLOOKUP($B4873,Feuil2!$A$2:$G$720,3,FALSE)</f>
        <v>1</v>
      </c>
      <c r="E4873">
        <f>VLOOKUP($B4873,Feuil2!$A$2:$G$720,4,FALSE)</f>
        <v>1</v>
      </c>
      <c r="F4873" t="str">
        <f>VLOOKUP($E4873,Feuil3!$A$2:$B$19,2,FALSE)</f>
        <v>normal</v>
      </c>
      <c r="G4873">
        <f>VLOOKUP($B4873,Feuil2!$A$2:$G$720,5,FALSE)</f>
        <v>0</v>
      </c>
      <c r="H4873">
        <f>VLOOKUP($B4873,Feuil2!$A$2:$G$720,6,FALSE)</f>
        <v>30</v>
      </c>
      <c r="I4873">
        <f>VLOOKUP($B4873,Feuil2!$A$2:$G$720,7,FALSE)</f>
        <v>100</v>
      </c>
      <c r="J4873">
        <f>VLOOKUP($B4873,Feuil2!$A$2:$J$720,10,FALSE)</f>
        <v>1</v>
      </c>
      <c r="K4873" t="str">
        <f>VLOOKUP(J4873,move_damage_classes!$B$2:$C$4,2,FALSE)</f>
        <v>status</v>
      </c>
    </row>
    <row r="4874" spans="1:11" x14ac:dyDescent="0.25">
      <c r="A4874">
        <v>331</v>
      </c>
      <c r="B4874">
        <v>71</v>
      </c>
      <c r="C4874" t="str">
        <f>VLOOKUP($B4874,Feuil2!$A$2:$G$720,2,FALSE)</f>
        <v>absorb</v>
      </c>
      <c r="D4874">
        <f>VLOOKUP($B4874,Feuil2!$A$2:$G$720,3,FALSE)</f>
        <v>1</v>
      </c>
      <c r="E4874">
        <f>VLOOKUP($B4874,Feuil2!$A$2:$G$720,4,FALSE)</f>
        <v>12</v>
      </c>
      <c r="F4874" t="str">
        <f>VLOOKUP($E4874,Feuil3!$A$2:$B$19,2,FALSE)</f>
        <v>grass</v>
      </c>
      <c r="G4874">
        <f>VLOOKUP($B4874,Feuil2!$A$2:$G$720,5,FALSE)</f>
        <v>20</v>
      </c>
      <c r="H4874">
        <f>VLOOKUP($B4874,Feuil2!$A$2:$G$720,6,FALSE)</f>
        <v>25</v>
      </c>
      <c r="I4874">
        <f>VLOOKUP($B4874,Feuil2!$A$2:$G$720,7,FALSE)</f>
        <v>100</v>
      </c>
      <c r="J4874">
        <f>VLOOKUP($B4874,Feuil2!$A$2:$J$720,10,FALSE)</f>
        <v>3</v>
      </c>
      <c r="K4874" t="str">
        <f>VLOOKUP(J4874,move_damage_classes!$B$2:$C$4,2,FALSE)</f>
        <v>special</v>
      </c>
    </row>
    <row r="4875" spans="1:11" x14ac:dyDescent="0.25">
      <c r="A4875">
        <v>331</v>
      </c>
      <c r="B4875">
        <v>73</v>
      </c>
      <c r="C4875" t="str">
        <f>VLOOKUP($B4875,Feuil2!$A$2:$G$720,2,FALSE)</f>
        <v>leech-seed</v>
      </c>
      <c r="D4875">
        <f>VLOOKUP($B4875,Feuil2!$A$2:$G$720,3,FALSE)</f>
        <v>1</v>
      </c>
      <c r="E4875">
        <f>VLOOKUP($B4875,Feuil2!$A$2:$G$720,4,FALSE)</f>
        <v>12</v>
      </c>
      <c r="F4875" t="str">
        <f>VLOOKUP($E4875,Feuil3!$A$2:$B$19,2,FALSE)</f>
        <v>grass</v>
      </c>
      <c r="G4875">
        <f>VLOOKUP($B4875,Feuil2!$A$2:$G$720,5,FALSE)</f>
        <v>0</v>
      </c>
      <c r="H4875">
        <f>VLOOKUP($B4875,Feuil2!$A$2:$G$720,6,FALSE)</f>
        <v>10</v>
      </c>
      <c r="I4875">
        <f>VLOOKUP($B4875,Feuil2!$A$2:$G$720,7,FALSE)</f>
        <v>90</v>
      </c>
      <c r="J4875">
        <f>VLOOKUP($B4875,Feuil2!$A$2:$J$720,10,FALSE)</f>
        <v>1</v>
      </c>
      <c r="K4875" t="str">
        <f>VLOOKUP(J4875,move_damage_classes!$B$2:$C$4,2,FALSE)</f>
        <v>status</v>
      </c>
    </row>
    <row r="4876" spans="1:11" x14ac:dyDescent="0.25">
      <c r="A4876">
        <v>331</v>
      </c>
      <c r="B4876">
        <v>74</v>
      </c>
      <c r="C4876" t="str">
        <f>VLOOKUP($B4876,Feuil2!$A$2:$G$720,2,FALSE)</f>
        <v>growth</v>
      </c>
      <c r="D4876">
        <f>VLOOKUP($B4876,Feuil2!$A$2:$G$720,3,FALSE)</f>
        <v>1</v>
      </c>
      <c r="E4876">
        <f>VLOOKUP($B4876,Feuil2!$A$2:$G$720,4,FALSE)</f>
        <v>1</v>
      </c>
      <c r="F4876" t="str">
        <f>VLOOKUP($E4876,Feuil3!$A$2:$B$19,2,FALSE)</f>
        <v>normal</v>
      </c>
      <c r="G4876">
        <f>VLOOKUP($B4876,Feuil2!$A$2:$G$720,5,FALSE)</f>
        <v>0</v>
      </c>
      <c r="H4876">
        <f>VLOOKUP($B4876,Feuil2!$A$2:$G$720,6,FALSE)</f>
        <v>20</v>
      </c>
      <c r="I4876">
        <f>VLOOKUP($B4876,Feuil2!$A$2:$G$720,7,FALSE)</f>
        <v>0</v>
      </c>
      <c r="J4876">
        <f>VLOOKUP($B4876,Feuil2!$A$2:$J$720,10,FALSE)</f>
        <v>1</v>
      </c>
      <c r="K4876" t="str">
        <f>VLOOKUP(J4876,move_damage_classes!$B$2:$C$4,2,FALSE)</f>
        <v>status</v>
      </c>
    </row>
    <row r="4877" spans="1:11" x14ac:dyDescent="0.25">
      <c r="A4877">
        <v>331</v>
      </c>
      <c r="B4877">
        <v>178</v>
      </c>
      <c r="C4877" t="str">
        <f>VLOOKUP($B4877,Feuil2!$A$2:$G$720,2,FALSE)</f>
        <v>cotton-spore</v>
      </c>
      <c r="D4877">
        <f>VLOOKUP($B4877,Feuil2!$A$2:$G$720,3,FALSE)</f>
        <v>2</v>
      </c>
      <c r="E4877">
        <f>VLOOKUP($B4877,Feuil2!$A$2:$G$720,4,FALSE)</f>
        <v>12</v>
      </c>
      <c r="F4877" t="str">
        <f>VLOOKUP($E4877,Feuil3!$A$2:$B$19,2,FALSE)</f>
        <v>grass</v>
      </c>
      <c r="G4877">
        <f>VLOOKUP($B4877,Feuil2!$A$2:$G$720,5,FALSE)</f>
        <v>0</v>
      </c>
      <c r="H4877">
        <f>VLOOKUP($B4877,Feuil2!$A$2:$G$720,6,FALSE)</f>
        <v>40</v>
      </c>
      <c r="I4877">
        <f>VLOOKUP($B4877,Feuil2!$A$2:$G$720,7,FALSE)</f>
        <v>100</v>
      </c>
      <c r="J4877">
        <f>VLOOKUP($B4877,Feuil2!$A$2:$J$720,10,FALSE)</f>
        <v>1</v>
      </c>
      <c r="K4877" t="str">
        <f>VLOOKUP(J4877,move_damage_classes!$B$2:$C$4,2,FALSE)</f>
        <v>status</v>
      </c>
    </row>
    <row r="4878" spans="1:11" x14ac:dyDescent="0.25">
      <c r="A4878">
        <v>331</v>
      </c>
      <c r="B4878">
        <v>185</v>
      </c>
      <c r="C4878" t="str">
        <f>VLOOKUP($B4878,Feuil2!$A$2:$G$720,2,FALSE)</f>
        <v>feint-attack</v>
      </c>
      <c r="D4878">
        <f>VLOOKUP($B4878,Feuil2!$A$2:$G$720,3,FALSE)</f>
        <v>2</v>
      </c>
      <c r="E4878">
        <f>VLOOKUP($B4878,Feuil2!$A$2:$G$720,4,FALSE)</f>
        <v>17</v>
      </c>
      <c r="F4878" t="str">
        <f>VLOOKUP($E4878,Feuil3!$A$2:$B$19,2,FALSE)</f>
        <v>dark</v>
      </c>
      <c r="G4878">
        <f>VLOOKUP($B4878,Feuil2!$A$2:$G$720,5,FALSE)</f>
        <v>60</v>
      </c>
      <c r="H4878">
        <f>VLOOKUP($B4878,Feuil2!$A$2:$G$720,6,FALSE)</f>
        <v>20</v>
      </c>
      <c r="I4878">
        <f>VLOOKUP($B4878,Feuil2!$A$2:$G$720,7,FALSE)</f>
        <v>0</v>
      </c>
      <c r="J4878">
        <f>VLOOKUP($B4878,Feuil2!$A$2:$J$720,10,FALSE)</f>
        <v>2</v>
      </c>
      <c r="K4878" t="str">
        <f>VLOOKUP(J4878,move_damage_classes!$B$2:$C$4,2,FALSE)</f>
        <v>physical</v>
      </c>
    </row>
    <row r="4879" spans="1:11" x14ac:dyDescent="0.25">
      <c r="A4879">
        <v>331</v>
      </c>
      <c r="B4879">
        <v>191</v>
      </c>
      <c r="C4879" t="str">
        <f>VLOOKUP($B4879,Feuil2!$A$2:$G$720,2,FALSE)</f>
        <v>spikes</v>
      </c>
      <c r="D4879">
        <f>VLOOKUP($B4879,Feuil2!$A$2:$G$720,3,FALSE)</f>
        <v>2</v>
      </c>
      <c r="E4879">
        <f>VLOOKUP($B4879,Feuil2!$A$2:$G$720,4,FALSE)</f>
        <v>5</v>
      </c>
      <c r="F4879" t="str">
        <f>VLOOKUP($E4879,Feuil3!$A$2:$B$19,2,FALSE)</f>
        <v>ground</v>
      </c>
      <c r="G4879">
        <f>VLOOKUP($B4879,Feuil2!$A$2:$G$720,5,FALSE)</f>
        <v>0</v>
      </c>
      <c r="H4879">
        <f>VLOOKUP($B4879,Feuil2!$A$2:$G$720,6,FALSE)</f>
        <v>20</v>
      </c>
      <c r="I4879">
        <f>VLOOKUP($B4879,Feuil2!$A$2:$G$720,7,FALSE)</f>
        <v>0</v>
      </c>
      <c r="J4879">
        <f>VLOOKUP($B4879,Feuil2!$A$2:$J$720,10,FALSE)</f>
        <v>1</v>
      </c>
      <c r="K4879" t="str">
        <f>VLOOKUP(J4879,move_damage_classes!$B$2:$C$4,2,FALSE)</f>
        <v>status</v>
      </c>
    </row>
    <row r="4880" spans="1:11" x14ac:dyDescent="0.25">
      <c r="A4880">
        <v>331</v>
      </c>
      <c r="B4880">
        <v>194</v>
      </c>
      <c r="C4880" t="str">
        <f>VLOOKUP($B4880,Feuil2!$A$2:$G$720,2,FALSE)</f>
        <v>destiny-bond</v>
      </c>
      <c r="D4880">
        <f>VLOOKUP($B4880,Feuil2!$A$2:$G$720,3,FALSE)</f>
        <v>2</v>
      </c>
      <c r="E4880">
        <f>VLOOKUP($B4880,Feuil2!$A$2:$G$720,4,FALSE)</f>
        <v>8</v>
      </c>
      <c r="F4880" t="str">
        <f>VLOOKUP($E4880,Feuil3!$A$2:$B$19,2,FALSE)</f>
        <v>ghost</v>
      </c>
      <c r="G4880">
        <f>VLOOKUP($B4880,Feuil2!$A$2:$G$720,5,FALSE)</f>
        <v>0</v>
      </c>
      <c r="H4880">
        <f>VLOOKUP($B4880,Feuil2!$A$2:$G$720,6,FALSE)</f>
        <v>5</v>
      </c>
      <c r="I4880">
        <f>VLOOKUP($B4880,Feuil2!$A$2:$G$720,7,FALSE)</f>
        <v>0</v>
      </c>
      <c r="J4880">
        <f>VLOOKUP($B4880,Feuil2!$A$2:$J$720,10,FALSE)</f>
        <v>1</v>
      </c>
      <c r="K4880" t="str">
        <f>VLOOKUP(J4880,move_damage_classes!$B$2:$C$4,2,FALSE)</f>
        <v>status</v>
      </c>
    </row>
    <row r="4881" spans="1:11" x14ac:dyDescent="0.25">
      <c r="A4881">
        <v>331</v>
      </c>
      <c r="B4881">
        <v>201</v>
      </c>
      <c r="C4881" t="str">
        <f>VLOOKUP($B4881,Feuil2!$A$2:$G$720,2,FALSE)</f>
        <v>sandstorm</v>
      </c>
      <c r="D4881">
        <f>VLOOKUP($B4881,Feuil2!$A$2:$G$720,3,FALSE)</f>
        <v>2</v>
      </c>
      <c r="E4881">
        <f>VLOOKUP($B4881,Feuil2!$A$2:$G$720,4,FALSE)</f>
        <v>6</v>
      </c>
      <c r="F4881" t="str">
        <f>VLOOKUP($E4881,Feuil3!$A$2:$B$19,2,FALSE)</f>
        <v>rock</v>
      </c>
      <c r="G4881">
        <f>VLOOKUP($B4881,Feuil2!$A$2:$G$720,5,FALSE)</f>
        <v>0</v>
      </c>
      <c r="H4881">
        <f>VLOOKUP($B4881,Feuil2!$A$2:$G$720,6,FALSE)</f>
        <v>10</v>
      </c>
      <c r="I4881">
        <f>VLOOKUP($B4881,Feuil2!$A$2:$G$720,7,FALSE)</f>
        <v>0</v>
      </c>
      <c r="J4881">
        <f>VLOOKUP($B4881,Feuil2!$A$2:$J$720,10,FALSE)</f>
        <v>1</v>
      </c>
      <c r="K4881" t="str">
        <f>VLOOKUP(J4881,move_damage_classes!$B$2:$C$4,2,FALSE)</f>
        <v>status</v>
      </c>
    </row>
    <row r="4882" spans="1:11" x14ac:dyDescent="0.25">
      <c r="A4882">
        <v>331</v>
      </c>
      <c r="B4882">
        <v>275</v>
      </c>
      <c r="C4882" t="str">
        <f>VLOOKUP($B4882,Feuil2!$A$2:$G$720,2,FALSE)</f>
        <v>ingrain</v>
      </c>
      <c r="D4882">
        <f>VLOOKUP($B4882,Feuil2!$A$2:$G$720,3,FALSE)</f>
        <v>3</v>
      </c>
      <c r="E4882">
        <f>VLOOKUP($B4882,Feuil2!$A$2:$G$720,4,FALSE)</f>
        <v>12</v>
      </c>
      <c r="F4882" t="str">
        <f>VLOOKUP($E4882,Feuil3!$A$2:$B$19,2,FALSE)</f>
        <v>grass</v>
      </c>
      <c r="G4882">
        <f>VLOOKUP($B4882,Feuil2!$A$2:$G$720,5,FALSE)</f>
        <v>0</v>
      </c>
      <c r="H4882">
        <f>VLOOKUP($B4882,Feuil2!$A$2:$G$720,6,FALSE)</f>
        <v>20</v>
      </c>
      <c r="I4882">
        <f>VLOOKUP($B4882,Feuil2!$A$2:$G$720,7,FALSE)</f>
        <v>0</v>
      </c>
      <c r="J4882">
        <f>VLOOKUP($B4882,Feuil2!$A$2:$J$720,10,FALSE)</f>
        <v>1</v>
      </c>
      <c r="K4882" t="str">
        <f>VLOOKUP(J4882,move_damage_classes!$B$2:$C$4,2,FALSE)</f>
        <v>status</v>
      </c>
    </row>
    <row r="4883" spans="1:11" x14ac:dyDescent="0.25">
      <c r="A4883">
        <v>331</v>
      </c>
      <c r="B4883">
        <v>302</v>
      </c>
      <c r="C4883" t="str">
        <f>VLOOKUP($B4883,Feuil2!$A$2:$G$720,2,FALSE)</f>
        <v>needle-arm</v>
      </c>
      <c r="D4883">
        <f>VLOOKUP($B4883,Feuil2!$A$2:$G$720,3,FALSE)</f>
        <v>3</v>
      </c>
      <c r="E4883">
        <f>VLOOKUP($B4883,Feuil2!$A$2:$G$720,4,FALSE)</f>
        <v>12</v>
      </c>
      <c r="F4883" t="str">
        <f>VLOOKUP($E4883,Feuil3!$A$2:$B$19,2,FALSE)</f>
        <v>grass</v>
      </c>
      <c r="G4883">
        <f>VLOOKUP($B4883,Feuil2!$A$2:$G$720,5,FALSE)</f>
        <v>60</v>
      </c>
      <c r="H4883">
        <f>VLOOKUP($B4883,Feuil2!$A$2:$G$720,6,FALSE)</f>
        <v>15</v>
      </c>
      <c r="I4883">
        <f>VLOOKUP($B4883,Feuil2!$A$2:$G$720,7,FALSE)</f>
        <v>100</v>
      </c>
      <c r="J4883">
        <f>VLOOKUP($B4883,Feuil2!$A$2:$J$720,10,FALSE)</f>
        <v>2</v>
      </c>
      <c r="K4883" t="str">
        <f>VLOOKUP(J4883,move_damage_classes!$B$2:$C$4,2,FALSE)</f>
        <v>physical</v>
      </c>
    </row>
    <row r="4884" spans="1:11" x14ac:dyDescent="0.25">
      <c r="A4884">
        <v>331</v>
      </c>
      <c r="B4884">
        <v>371</v>
      </c>
      <c r="C4884" t="str">
        <f>VLOOKUP($B4884,Feuil2!$A$2:$G$720,2,FALSE)</f>
        <v>payback</v>
      </c>
      <c r="D4884">
        <f>VLOOKUP($B4884,Feuil2!$A$2:$G$720,3,FALSE)</f>
        <v>4</v>
      </c>
      <c r="E4884">
        <f>VLOOKUP($B4884,Feuil2!$A$2:$G$720,4,FALSE)</f>
        <v>17</v>
      </c>
      <c r="F4884" t="str">
        <f>VLOOKUP($E4884,Feuil3!$A$2:$B$19,2,FALSE)</f>
        <v>dark</v>
      </c>
      <c r="G4884">
        <f>VLOOKUP($B4884,Feuil2!$A$2:$G$720,5,FALSE)</f>
        <v>50</v>
      </c>
      <c r="H4884">
        <f>VLOOKUP($B4884,Feuil2!$A$2:$G$720,6,FALSE)</f>
        <v>10</v>
      </c>
      <c r="I4884">
        <f>VLOOKUP($B4884,Feuil2!$A$2:$G$720,7,FALSE)</f>
        <v>100</v>
      </c>
      <c r="J4884">
        <f>VLOOKUP($B4884,Feuil2!$A$2:$J$720,10,FALSE)</f>
        <v>2</v>
      </c>
      <c r="K4884" t="str">
        <f>VLOOKUP(J4884,move_damage_classes!$B$2:$C$4,2,FALSE)</f>
        <v>physical</v>
      </c>
    </row>
    <row r="4885" spans="1:11" x14ac:dyDescent="0.25">
      <c r="A4885">
        <v>331</v>
      </c>
      <c r="B4885">
        <v>389</v>
      </c>
      <c r="C4885" t="str">
        <f>VLOOKUP($B4885,Feuil2!$A$2:$G$720,2,FALSE)</f>
        <v>sucker-punch</v>
      </c>
      <c r="D4885">
        <f>VLOOKUP($B4885,Feuil2!$A$2:$G$720,3,FALSE)</f>
        <v>4</v>
      </c>
      <c r="E4885">
        <f>VLOOKUP($B4885,Feuil2!$A$2:$G$720,4,FALSE)</f>
        <v>17</v>
      </c>
      <c r="F4885" t="str">
        <f>VLOOKUP($E4885,Feuil3!$A$2:$B$19,2,FALSE)</f>
        <v>dark</v>
      </c>
      <c r="G4885">
        <f>VLOOKUP($B4885,Feuil2!$A$2:$G$720,5,FALSE)</f>
        <v>70</v>
      </c>
      <c r="H4885">
        <f>VLOOKUP($B4885,Feuil2!$A$2:$G$720,6,FALSE)</f>
        <v>5</v>
      </c>
      <c r="I4885">
        <f>VLOOKUP($B4885,Feuil2!$A$2:$G$720,7,FALSE)</f>
        <v>100</v>
      </c>
      <c r="J4885">
        <f>VLOOKUP($B4885,Feuil2!$A$2:$J$720,10,FALSE)</f>
        <v>2</v>
      </c>
      <c r="K4885" t="str">
        <f>VLOOKUP(J4885,move_damage_classes!$B$2:$C$4,2,FALSE)</f>
        <v>physical</v>
      </c>
    </row>
    <row r="4886" spans="1:11" x14ac:dyDescent="0.25">
      <c r="A4886">
        <v>331</v>
      </c>
      <c r="B4886">
        <v>412</v>
      </c>
      <c r="C4886" t="str">
        <f>VLOOKUP($B4886,Feuil2!$A$2:$G$720,2,FALSE)</f>
        <v>energy-ball</v>
      </c>
      <c r="D4886">
        <f>VLOOKUP($B4886,Feuil2!$A$2:$G$720,3,FALSE)</f>
        <v>4</v>
      </c>
      <c r="E4886">
        <f>VLOOKUP($B4886,Feuil2!$A$2:$G$720,4,FALSE)</f>
        <v>12</v>
      </c>
      <c r="F4886" t="str">
        <f>VLOOKUP($E4886,Feuil3!$A$2:$B$19,2,FALSE)</f>
        <v>grass</v>
      </c>
      <c r="G4886">
        <f>VLOOKUP($B4886,Feuil2!$A$2:$G$720,5,FALSE)</f>
        <v>90</v>
      </c>
      <c r="H4886">
        <f>VLOOKUP($B4886,Feuil2!$A$2:$G$720,6,FALSE)</f>
        <v>10</v>
      </c>
      <c r="I4886">
        <f>VLOOKUP($B4886,Feuil2!$A$2:$G$720,7,FALSE)</f>
        <v>100</v>
      </c>
      <c r="J4886">
        <f>VLOOKUP($B4886,Feuil2!$A$2:$J$720,10,FALSE)</f>
        <v>3</v>
      </c>
      <c r="K4886" t="str">
        <f>VLOOKUP(J4886,move_damage_classes!$B$2:$C$4,2,FALSE)</f>
        <v>special</v>
      </c>
    </row>
    <row r="4887" spans="1:11" x14ac:dyDescent="0.25">
      <c r="A4887">
        <v>332</v>
      </c>
      <c r="B4887">
        <v>28</v>
      </c>
      <c r="C4887" t="str">
        <f>VLOOKUP($B4887,Feuil2!$A$2:$G$720,2,FALSE)</f>
        <v>sand-attack</v>
      </c>
      <c r="D4887">
        <f>VLOOKUP($B4887,Feuil2!$A$2:$G$720,3,FALSE)</f>
        <v>1</v>
      </c>
      <c r="E4887">
        <f>VLOOKUP($B4887,Feuil2!$A$2:$G$720,4,FALSE)</f>
        <v>5</v>
      </c>
      <c r="F4887" t="str">
        <f>VLOOKUP($E4887,Feuil3!$A$2:$B$19,2,FALSE)</f>
        <v>ground</v>
      </c>
      <c r="G4887">
        <f>VLOOKUP($B4887,Feuil2!$A$2:$G$720,5,FALSE)</f>
        <v>0</v>
      </c>
      <c r="H4887">
        <f>VLOOKUP($B4887,Feuil2!$A$2:$G$720,6,FALSE)</f>
        <v>15</v>
      </c>
      <c r="I4887">
        <f>VLOOKUP($B4887,Feuil2!$A$2:$G$720,7,FALSE)</f>
        <v>100</v>
      </c>
      <c r="J4887">
        <f>VLOOKUP($B4887,Feuil2!$A$2:$J$720,10,FALSE)</f>
        <v>1</v>
      </c>
      <c r="K4887" t="str">
        <f>VLOOKUP(J4887,move_damage_classes!$B$2:$C$4,2,FALSE)</f>
        <v>status</v>
      </c>
    </row>
    <row r="4888" spans="1:11" x14ac:dyDescent="0.25">
      <c r="A4888">
        <v>332</v>
      </c>
      <c r="B4888">
        <v>40</v>
      </c>
      <c r="C4888" t="str">
        <f>VLOOKUP($B4888,Feuil2!$A$2:$G$720,2,FALSE)</f>
        <v>poison-sting</v>
      </c>
      <c r="D4888">
        <f>VLOOKUP($B4888,Feuil2!$A$2:$G$720,3,FALSE)</f>
        <v>1</v>
      </c>
      <c r="E4888">
        <f>VLOOKUP($B4888,Feuil2!$A$2:$G$720,4,FALSE)</f>
        <v>4</v>
      </c>
      <c r="F4888" t="str">
        <f>VLOOKUP($E4888,Feuil3!$A$2:$B$19,2,FALSE)</f>
        <v>poison</v>
      </c>
      <c r="G4888">
        <f>VLOOKUP($B4888,Feuil2!$A$2:$G$720,5,FALSE)</f>
        <v>15</v>
      </c>
      <c r="H4888">
        <f>VLOOKUP($B4888,Feuil2!$A$2:$G$720,6,FALSE)</f>
        <v>35</v>
      </c>
      <c r="I4888">
        <f>VLOOKUP($B4888,Feuil2!$A$2:$G$720,7,FALSE)</f>
        <v>100</v>
      </c>
      <c r="J4888">
        <f>VLOOKUP($B4888,Feuil2!$A$2:$J$720,10,FALSE)</f>
        <v>2</v>
      </c>
      <c r="K4888" t="str">
        <f>VLOOKUP(J4888,move_damage_classes!$B$2:$C$4,2,FALSE)</f>
        <v>physical</v>
      </c>
    </row>
    <row r="4889" spans="1:11" x14ac:dyDescent="0.25">
      <c r="A4889">
        <v>332</v>
      </c>
      <c r="B4889">
        <v>42</v>
      </c>
      <c r="C4889" t="str">
        <f>VLOOKUP($B4889,Feuil2!$A$2:$G$720,2,FALSE)</f>
        <v>pin-missile</v>
      </c>
      <c r="D4889">
        <f>VLOOKUP($B4889,Feuil2!$A$2:$G$720,3,FALSE)</f>
        <v>1</v>
      </c>
      <c r="E4889">
        <f>VLOOKUP($B4889,Feuil2!$A$2:$G$720,4,FALSE)</f>
        <v>7</v>
      </c>
      <c r="F4889" t="str">
        <f>VLOOKUP($E4889,Feuil3!$A$2:$B$19,2,FALSE)</f>
        <v>bug</v>
      </c>
      <c r="G4889">
        <f>VLOOKUP($B4889,Feuil2!$A$2:$G$720,5,FALSE)</f>
        <v>25</v>
      </c>
      <c r="H4889">
        <f>VLOOKUP($B4889,Feuil2!$A$2:$G$720,6,FALSE)</f>
        <v>20</v>
      </c>
      <c r="I4889">
        <f>VLOOKUP($B4889,Feuil2!$A$2:$G$720,7,FALSE)</f>
        <v>95</v>
      </c>
      <c r="J4889">
        <f>VLOOKUP($B4889,Feuil2!$A$2:$J$720,10,FALSE)</f>
        <v>2</v>
      </c>
      <c r="K4889" t="str">
        <f>VLOOKUP(J4889,move_damage_classes!$B$2:$C$4,2,FALSE)</f>
        <v>physical</v>
      </c>
    </row>
    <row r="4890" spans="1:11" x14ac:dyDescent="0.25">
      <c r="A4890">
        <v>332</v>
      </c>
      <c r="B4890">
        <v>43</v>
      </c>
      <c r="C4890" t="str">
        <f>VLOOKUP($B4890,Feuil2!$A$2:$G$720,2,FALSE)</f>
        <v>leer</v>
      </c>
      <c r="D4890">
        <f>VLOOKUP($B4890,Feuil2!$A$2:$G$720,3,FALSE)</f>
        <v>1</v>
      </c>
      <c r="E4890">
        <f>VLOOKUP($B4890,Feuil2!$A$2:$G$720,4,FALSE)</f>
        <v>1</v>
      </c>
      <c r="F4890" t="str">
        <f>VLOOKUP($E4890,Feuil3!$A$2:$B$19,2,FALSE)</f>
        <v>normal</v>
      </c>
      <c r="G4890">
        <f>VLOOKUP($B4890,Feuil2!$A$2:$G$720,5,FALSE)</f>
        <v>0</v>
      </c>
      <c r="H4890">
        <f>VLOOKUP($B4890,Feuil2!$A$2:$G$720,6,FALSE)</f>
        <v>30</v>
      </c>
      <c r="I4890">
        <f>VLOOKUP($B4890,Feuil2!$A$2:$G$720,7,FALSE)</f>
        <v>100</v>
      </c>
      <c r="J4890">
        <f>VLOOKUP($B4890,Feuil2!$A$2:$J$720,10,FALSE)</f>
        <v>1</v>
      </c>
      <c r="K4890" t="str">
        <f>VLOOKUP(J4890,move_damage_classes!$B$2:$C$4,2,FALSE)</f>
        <v>status</v>
      </c>
    </row>
    <row r="4891" spans="1:11" x14ac:dyDescent="0.25">
      <c r="A4891">
        <v>332</v>
      </c>
      <c r="B4891">
        <v>71</v>
      </c>
      <c r="C4891" t="str">
        <f>VLOOKUP($B4891,Feuil2!$A$2:$G$720,2,FALSE)</f>
        <v>absorb</v>
      </c>
      <c r="D4891">
        <f>VLOOKUP($B4891,Feuil2!$A$2:$G$720,3,FALSE)</f>
        <v>1</v>
      </c>
      <c r="E4891">
        <f>VLOOKUP($B4891,Feuil2!$A$2:$G$720,4,FALSE)</f>
        <v>12</v>
      </c>
      <c r="F4891" t="str">
        <f>VLOOKUP($E4891,Feuil3!$A$2:$B$19,2,FALSE)</f>
        <v>grass</v>
      </c>
      <c r="G4891">
        <f>VLOOKUP($B4891,Feuil2!$A$2:$G$720,5,FALSE)</f>
        <v>20</v>
      </c>
      <c r="H4891">
        <f>VLOOKUP($B4891,Feuil2!$A$2:$G$720,6,FALSE)</f>
        <v>25</v>
      </c>
      <c r="I4891">
        <f>VLOOKUP($B4891,Feuil2!$A$2:$G$720,7,FALSE)</f>
        <v>100</v>
      </c>
      <c r="J4891">
        <f>VLOOKUP($B4891,Feuil2!$A$2:$J$720,10,FALSE)</f>
        <v>3</v>
      </c>
      <c r="K4891" t="str">
        <f>VLOOKUP(J4891,move_damage_classes!$B$2:$C$4,2,FALSE)</f>
        <v>special</v>
      </c>
    </row>
    <row r="4892" spans="1:11" x14ac:dyDescent="0.25">
      <c r="A4892">
        <v>332</v>
      </c>
      <c r="B4892">
        <v>73</v>
      </c>
      <c r="C4892" t="str">
        <f>VLOOKUP($B4892,Feuil2!$A$2:$G$720,2,FALSE)</f>
        <v>leech-seed</v>
      </c>
      <c r="D4892">
        <f>VLOOKUP($B4892,Feuil2!$A$2:$G$720,3,FALSE)</f>
        <v>1</v>
      </c>
      <c r="E4892">
        <f>VLOOKUP($B4892,Feuil2!$A$2:$G$720,4,FALSE)</f>
        <v>12</v>
      </c>
      <c r="F4892" t="str">
        <f>VLOOKUP($E4892,Feuil3!$A$2:$B$19,2,FALSE)</f>
        <v>grass</v>
      </c>
      <c r="G4892">
        <f>VLOOKUP($B4892,Feuil2!$A$2:$G$720,5,FALSE)</f>
        <v>0</v>
      </c>
      <c r="H4892">
        <f>VLOOKUP($B4892,Feuil2!$A$2:$G$720,6,FALSE)</f>
        <v>10</v>
      </c>
      <c r="I4892">
        <f>VLOOKUP($B4892,Feuil2!$A$2:$G$720,7,FALSE)</f>
        <v>90</v>
      </c>
      <c r="J4892">
        <f>VLOOKUP($B4892,Feuil2!$A$2:$J$720,10,FALSE)</f>
        <v>1</v>
      </c>
      <c r="K4892" t="str">
        <f>VLOOKUP(J4892,move_damage_classes!$B$2:$C$4,2,FALSE)</f>
        <v>status</v>
      </c>
    </row>
    <row r="4893" spans="1:11" x14ac:dyDescent="0.25">
      <c r="A4893">
        <v>332</v>
      </c>
      <c r="B4893">
        <v>74</v>
      </c>
      <c r="C4893" t="str">
        <f>VLOOKUP($B4893,Feuil2!$A$2:$G$720,2,FALSE)</f>
        <v>growth</v>
      </c>
      <c r="D4893">
        <f>VLOOKUP($B4893,Feuil2!$A$2:$G$720,3,FALSE)</f>
        <v>1</v>
      </c>
      <c r="E4893">
        <f>VLOOKUP($B4893,Feuil2!$A$2:$G$720,4,FALSE)</f>
        <v>1</v>
      </c>
      <c r="F4893" t="str">
        <f>VLOOKUP($E4893,Feuil3!$A$2:$B$19,2,FALSE)</f>
        <v>normal</v>
      </c>
      <c r="G4893">
        <f>VLOOKUP($B4893,Feuil2!$A$2:$G$720,5,FALSE)</f>
        <v>0</v>
      </c>
      <c r="H4893">
        <f>VLOOKUP($B4893,Feuil2!$A$2:$G$720,6,FALSE)</f>
        <v>20</v>
      </c>
      <c r="I4893">
        <f>VLOOKUP($B4893,Feuil2!$A$2:$G$720,7,FALSE)</f>
        <v>0</v>
      </c>
      <c r="J4893">
        <f>VLOOKUP($B4893,Feuil2!$A$2:$J$720,10,FALSE)</f>
        <v>1</v>
      </c>
      <c r="K4893" t="str">
        <f>VLOOKUP(J4893,move_damage_classes!$B$2:$C$4,2,FALSE)</f>
        <v>status</v>
      </c>
    </row>
    <row r="4894" spans="1:11" x14ac:dyDescent="0.25">
      <c r="A4894">
        <v>332</v>
      </c>
      <c r="B4894">
        <v>178</v>
      </c>
      <c r="C4894" t="str">
        <f>VLOOKUP($B4894,Feuil2!$A$2:$G$720,2,FALSE)</f>
        <v>cotton-spore</v>
      </c>
      <c r="D4894">
        <f>VLOOKUP($B4894,Feuil2!$A$2:$G$720,3,FALSE)</f>
        <v>2</v>
      </c>
      <c r="E4894">
        <f>VLOOKUP($B4894,Feuil2!$A$2:$G$720,4,FALSE)</f>
        <v>12</v>
      </c>
      <c r="F4894" t="str">
        <f>VLOOKUP($E4894,Feuil3!$A$2:$B$19,2,FALSE)</f>
        <v>grass</v>
      </c>
      <c r="G4894">
        <f>VLOOKUP($B4894,Feuil2!$A$2:$G$720,5,FALSE)</f>
        <v>0</v>
      </c>
      <c r="H4894">
        <f>VLOOKUP($B4894,Feuil2!$A$2:$G$720,6,FALSE)</f>
        <v>40</v>
      </c>
      <c r="I4894">
        <f>VLOOKUP($B4894,Feuil2!$A$2:$G$720,7,FALSE)</f>
        <v>100</v>
      </c>
      <c r="J4894">
        <f>VLOOKUP($B4894,Feuil2!$A$2:$J$720,10,FALSE)</f>
        <v>1</v>
      </c>
      <c r="K4894" t="str">
        <f>VLOOKUP(J4894,move_damage_classes!$B$2:$C$4,2,FALSE)</f>
        <v>status</v>
      </c>
    </row>
    <row r="4895" spans="1:11" x14ac:dyDescent="0.25">
      <c r="A4895">
        <v>332</v>
      </c>
      <c r="B4895">
        <v>185</v>
      </c>
      <c r="C4895" t="str">
        <f>VLOOKUP($B4895,Feuil2!$A$2:$G$720,2,FALSE)</f>
        <v>feint-attack</v>
      </c>
      <c r="D4895">
        <f>VLOOKUP($B4895,Feuil2!$A$2:$G$720,3,FALSE)</f>
        <v>2</v>
      </c>
      <c r="E4895">
        <f>VLOOKUP($B4895,Feuil2!$A$2:$G$720,4,FALSE)</f>
        <v>17</v>
      </c>
      <c r="F4895" t="str">
        <f>VLOOKUP($E4895,Feuil3!$A$2:$B$19,2,FALSE)</f>
        <v>dark</v>
      </c>
      <c r="G4895">
        <f>VLOOKUP($B4895,Feuil2!$A$2:$G$720,5,FALSE)</f>
        <v>60</v>
      </c>
      <c r="H4895">
        <f>VLOOKUP($B4895,Feuil2!$A$2:$G$720,6,FALSE)</f>
        <v>20</v>
      </c>
      <c r="I4895">
        <f>VLOOKUP($B4895,Feuil2!$A$2:$G$720,7,FALSE)</f>
        <v>0</v>
      </c>
      <c r="J4895">
        <f>VLOOKUP($B4895,Feuil2!$A$2:$J$720,10,FALSE)</f>
        <v>2</v>
      </c>
      <c r="K4895" t="str">
        <f>VLOOKUP(J4895,move_damage_classes!$B$2:$C$4,2,FALSE)</f>
        <v>physical</v>
      </c>
    </row>
    <row r="4896" spans="1:11" x14ac:dyDescent="0.25">
      <c r="A4896">
        <v>332</v>
      </c>
      <c r="B4896">
        <v>191</v>
      </c>
      <c r="C4896" t="str">
        <f>VLOOKUP($B4896,Feuil2!$A$2:$G$720,2,FALSE)</f>
        <v>spikes</v>
      </c>
      <c r="D4896">
        <f>VLOOKUP($B4896,Feuil2!$A$2:$G$720,3,FALSE)</f>
        <v>2</v>
      </c>
      <c r="E4896">
        <f>VLOOKUP($B4896,Feuil2!$A$2:$G$720,4,FALSE)</f>
        <v>5</v>
      </c>
      <c r="F4896" t="str">
        <f>VLOOKUP($E4896,Feuil3!$A$2:$B$19,2,FALSE)</f>
        <v>ground</v>
      </c>
      <c r="G4896">
        <f>VLOOKUP($B4896,Feuil2!$A$2:$G$720,5,FALSE)</f>
        <v>0</v>
      </c>
      <c r="H4896">
        <f>VLOOKUP($B4896,Feuil2!$A$2:$G$720,6,FALSE)</f>
        <v>20</v>
      </c>
      <c r="I4896">
        <f>VLOOKUP($B4896,Feuil2!$A$2:$G$720,7,FALSE)</f>
        <v>0</v>
      </c>
      <c r="J4896">
        <f>VLOOKUP($B4896,Feuil2!$A$2:$J$720,10,FALSE)</f>
        <v>1</v>
      </c>
      <c r="K4896" t="str">
        <f>VLOOKUP(J4896,move_damage_classes!$B$2:$C$4,2,FALSE)</f>
        <v>status</v>
      </c>
    </row>
    <row r="4897" spans="1:11" x14ac:dyDescent="0.25">
      <c r="A4897">
        <v>332</v>
      </c>
      <c r="B4897">
        <v>194</v>
      </c>
      <c r="C4897" t="str">
        <f>VLOOKUP($B4897,Feuil2!$A$2:$G$720,2,FALSE)</f>
        <v>destiny-bond</v>
      </c>
      <c r="D4897">
        <f>VLOOKUP($B4897,Feuil2!$A$2:$G$720,3,FALSE)</f>
        <v>2</v>
      </c>
      <c r="E4897">
        <f>VLOOKUP($B4897,Feuil2!$A$2:$G$720,4,FALSE)</f>
        <v>8</v>
      </c>
      <c r="F4897" t="str">
        <f>VLOOKUP($E4897,Feuil3!$A$2:$B$19,2,FALSE)</f>
        <v>ghost</v>
      </c>
      <c r="G4897">
        <f>VLOOKUP($B4897,Feuil2!$A$2:$G$720,5,FALSE)</f>
        <v>0</v>
      </c>
      <c r="H4897">
        <f>VLOOKUP($B4897,Feuil2!$A$2:$G$720,6,FALSE)</f>
        <v>5</v>
      </c>
      <c r="I4897">
        <f>VLOOKUP($B4897,Feuil2!$A$2:$G$720,7,FALSE)</f>
        <v>0</v>
      </c>
      <c r="J4897">
        <f>VLOOKUP($B4897,Feuil2!$A$2:$J$720,10,FALSE)</f>
        <v>1</v>
      </c>
      <c r="K4897" t="str">
        <f>VLOOKUP(J4897,move_damage_classes!$B$2:$C$4,2,FALSE)</f>
        <v>status</v>
      </c>
    </row>
    <row r="4898" spans="1:11" x14ac:dyDescent="0.25">
      <c r="A4898">
        <v>332</v>
      </c>
      <c r="B4898">
        <v>201</v>
      </c>
      <c r="C4898" t="str">
        <f>VLOOKUP($B4898,Feuil2!$A$2:$G$720,2,FALSE)</f>
        <v>sandstorm</v>
      </c>
      <c r="D4898">
        <f>VLOOKUP($B4898,Feuil2!$A$2:$G$720,3,FALSE)</f>
        <v>2</v>
      </c>
      <c r="E4898">
        <f>VLOOKUP($B4898,Feuil2!$A$2:$G$720,4,FALSE)</f>
        <v>6</v>
      </c>
      <c r="F4898" t="str">
        <f>VLOOKUP($E4898,Feuil3!$A$2:$B$19,2,FALSE)</f>
        <v>rock</v>
      </c>
      <c r="G4898">
        <f>VLOOKUP($B4898,Feuil2!$A$2:$G$720,5,FALSE)</f>
        <v>0</v>
      </c>
      <c r="H4898">
        <f>VLOOKUP($B4898,Feuil2!$A$2:$G$720,6,FALSE)</f>
        <v>10</v>
      </c>
      <c r="I4898">
        <f>VLOOKUP($B4898,Feuil2!$A$2:$G$720,7,FALSE)</f>
        <v>0</v>
      </c>
      <c r="J4898">
        <f>VLOOKUP($B4898,Feuil2!$A$2:$J$720,10,FALSE)</f>
        <v>1</v>
      </c>
      <c r="K4898" t="str">
        <f>VLOOKUP(J4898,move_damage_classes!$B$2:$C$4,2,FALSE)</f>
        <v>status</v>
      </c>
    </row>
    <row r="4899" spans="1:11" x14ac:dyDescent="0.25">
      <c r="A4899">
        <v>332</v>
      </c>
      <c r="B4899">
        <v>275</v>
      </c>
      <c r="C4899" t="str">
        <f>VLOOKUP($B4899,Feuil2!$A$2:$G$720,2,FALSE)</f>
        <v>ingrain</v>
      </c>
      <c r="D4899">
        <f>VLOOKUP($B4899,Feuil2!$A$2:$G$720,3,FALSE)</f>
        <v>3</v>
      </c>
      <c r="E4899">
        <f>VLOOKUP($B4899,Feuil2!$A$2:$G$720,4,FALSE)</f>
        <v>12</v>
      </c>
      <c r="F4899" t="str">
        <f>VLOOKUP($E4899,Feuil3!$A$2:$B$19,2,FALSE)</f>
        <v>grass</v>
      </c>
      <c r="G4899">
        <f>VLOOKUP($B4899,Feuil2!$A$2:$G$720,5,FALSE)</f>
        <v>0</v>
      </c>
      <c r="H4899">
        <f>VLOOKUP($B4899,Feuil2!$A$2:$G$720,6,FALSE)</f>
        <v>20</v>
      </c>
      <c r="I4899">
        <f>VLOOKUP($B4899,Feuil2!$A$2:$G$720,7,FALSE)</f>
        <v>0</v>
      </c>
      <c r="J4899">
        <f>VLOOKUP($B4899,Feuil2!$A$2:$J$720,10,FALSE)</f>
        <v>1</v>
      </c>
      <c r="K4899" t="str">
        <f>VLOOKUP(J4899,move_damage_classes!$B$2:$C$4,2,FALSE)</f>
        <v>status</v>
      </c>
    </row>
    <row r="4900" spans="1:11" x14ac:dyDescent="0.25">
      <c r="A4900">
        <v>332</v>
      </c>
      <c r="B4900">
        <v>279</v>
      </c>
      <c r="C4900" t="str">
        <f>VLOOKUP($B4900,Feuil2!$A$2:$G$720,2,FALSE)</f>
        <v>revenge</v>
      </c>
      <c r="D4900">
        <f>VLOOKUP($B4900,Feuil2!$A$2:$G$720,3,FALSE)</f>
        <v>3</v>
      </c>
      <c r="E4900">
        <f>VLOOKUP($B4900,Feuil2!$A$2:$G$720,4,FALSE)</f>
        <v>2</v>
      </c>
      <c r="F4900" t="str">
        <f>VLOOKUP($E4900,Feuil3!$A$2:$B$19,2,FALSE)</f>
        <v>fighting</v>
      </c>
      <c r="G4900">
        <f>VLOOKUP($B4900,Feuil2!$A$2:$G$720,5,FALSE)</f>
        <v>60</v>
      </c>
      <c r="H4900">
        <f>VLOOKUP($B4900,Feuil2!$A$2:$G$720,6,FALSE)</f>
        <v>10</v>
      </c>
      <c r="I4900">
        <f>VLOOKUP($B4900,Feuil2!$A$2:$G$720,7,FALSE)</f>
        <v>100</v>
      </c>
      <c r="J4900">
        <f>VLOOKUP($B4900,Feuil2!$A$2:$J$720,10,FALSE)</f>
        <v>2</v>
      </c>
      <c r="K4900" t="str">
        <f>VLOOKUP(J4900,move_damage_classes!$B$2:$C$4,2,FALSE)</f>
        <v>physical</v>
      </c>
    </row>
    <row r="4901" spans="1:11" x14ac:dyDescent="0.25">
      <c r="A4901">
        <v>332</v>
      </c>
      <c r="B4901">
        <v>302</v>
      </c>
      <c r="C4901" t="str">
        <f>VLOOKUP($B4901,Feuil2!$A$2:$G$720,2,FALSE)</f>
        <v>needle-arm</v>
      </c>
      <c r="D4901">
        <f>VLOOKUP($B4901,Feuil2!$A$2:$G$720,3,FALSE)</f>
        <v>3</v>
      </c>
      <c r="E4901">
        <f>VLOOKUP($B4901,Feuil2!$A$2:$G$720,4,FALSE)</f>
        <v>12</v>
      </c>
      <c r="F4901" t="str">
        <f>VLOOKUP($E4901,Feuil3!$A$2:$B$19,2,FALSE)</f>
        <v>grass</v>
      </c>
      <c r="G4901">
        <f>VLOOKUP($B4901,Feuil2!$A$2:$G$720,5,FALSE)</f>
        <v>60</v>
      </c>
      <c r="H4901">
        <f>VLOOKUP($B4901,Feuil2!$A$2:$G$720,6,FALSE)</f>
        <v>15</v>
      </c>
      <c r="I4901">
        <f>VLOOKUP($B4901,Feuil2!$A$2:$G$720,7,FALSE)</f>
        <v>100</v>
      </c>
      <c r="J4901">
        <f>VLOOKUP($B4901,Feuil2!$A$2:$J$720,10,FALSE)</f>
        <v>2</v>
      </c>
      <c r="K4901" t="str">
        <f>VLOOKUP(J4901,move_damage_classes!$B$2:$C$4,2,FALSE)</f>
        <v>physical</v>
      </c>
    </row>
    <row r="4902" spans="1:11" x14ac:dyDescent="0.25">
      <c r="A4902">
        <v>332</v>
      </c>
      <c r="B4902">
        <v>371</v>
      </c>
      <c r="C4902" t="str">
        <f>VLOOKUP($B4902,Feuil2!$A$2:$G$720,2,FALSE)</f>
        <v>payback</v>
      </c>
      <c r="D4902">
        <f>VLOOKUP($B4902,Feuil2!$A$2:$G$720,3,FALSE)</f>
        <v>4</v>
      </c>
      <c r="E4902">
        <f>VLOOKUP($B4902,Feuil2!$A$2:$G$720,4,FALSE)</f>
        <v>17</v>
      </c>
      <c r="F4902" t="str">
        <f>VLOOKUP($E4902,Feuil3!$A$2:$B$19,2,FALSE)</f>
        <v>dark</v>
      </c>
      <c r="G4902">
        <f>VLOOKUP($B4902,Feuil2!$A$2:$G$720,5,FALSE)</f>
        <v>50</v>
      </c>
      <c r="H4902">
        <f>VLOOKUP($B4902,Feuil2!$A$2:$G$720,6,FALSE)</f>
        <v>10</v>
      </c>
      <c r="I4902">
        <f>VLOOKUP($B4902,Feuil2!$A$2:$G$720,7,FALSE)</f>
        <v>100</v>
      </c>
      <c r="J4902">
        <f>VLOOKUP($B4902,Feuil2!$A$2:$J$720,10,FALSE)</f>
        <v>2</v>
      </c>
      <c r="K4902" t="str">
        <f>VLOOKUP(J4902,move_damage_classes!$B$2:$C$4,2,FALSE)</f>
        <v>physical</v>
      </c>
    </row>
    <row r="4903" spans="1:11" x14ac:dyDescent="0.25">
      <c r="A4903">
        <v>332</v>
      </c>
      <c r="B4903">
        <v>389</v>
      </c>
      <c r="C4903" t="str">
        <f>VLOOKUP($B4903,Feuil2!$A$2:$G$720,2,FALSE)</f>
        <v>sucker-punch</v>
      </c>
      <c r="D4903">
        <f>VLOOKUP($B4903,Feuil2!$A$2:$G$720,3,FALSE)</f>
        <v>4</v>
      </c>
      <c r="E4903">
        <f>VLOOKUP($B4903,Feuil2!$A$2:$G$720,4,FALSE)</f>
        <v>17</v>
      </c>
      <c r="F4903" t="str">
        <f>VLOOKUP($E4903,Feuil3!$A$2:$B$19,2,FALSE)</f>
        <v>dark</v>
      </c>
      <c r="G4903">
        <f>VLOOKUP($B4903,Feuil2!$A$2:$G$720,5,FALSE)</f>
        <v>70</v>
      </c>
      <c r="H4903">
        <f>VLOOKUP($B4903,Feuil2!$A$2:$G$720,6,FALSE)</f>
        <v>5</v>
      </c>
      <c r="I4903">
        <f>VLOOKUP($B4903,Feuil2!$A$2:$G$720,7,FALSE)</f>
        <v>100</v>
      </c>
      <c r="J4903">
        <f>VLOOKUP($B4903,Feuil2!$A$2:$J$720,10,FALSE)</f>
        <v>2</v>
      </c>
      <c r="K4903" t="str">
        <f>VLOOKUP(J4903,move_damage_classes!$B$2:$C$4,2,FALSE)</f>
        <v>physical</v>
      </c>
    </row>
    <row r="4904" spans="1:11" x14ac:dyDescent="0.25">
      <c r="A4904">
        <v>332</v>
      </c>
      <c r="B4904">
        <v>412</v>
      </c>
      <c r="C4904" t="str">
        <f>VLOOKUP($B4904,Feuil2!$A$2:$G$720,2,FALSE)</f>
        <v>energy-ball</v>
      </c>
      <c r="D4904">
        <f>VLOOKUP($B4904,Feuil2!$A$2:$G$720,3,FALSE)</f>
        <v>4</v>
      </c>
      <c r="E4904">
        <f>VLOOKUP($B4904,Feuil2!$A$2:$G$720,4,FALSE)</f>
        <v>12</v>
      </c>
      <c r="F4904" t="str">
        <f>VLOOKUP($E4904,Feuil3!$A$2:$B$19,2,FALSE)</f>
        <v>grass</v>
      </c>
      <c r="G4904">
        <f>VLOOKUP($B4904,Feuil2!$A$2:$G$720,5,FALSE)</f>
        <v>90</v>
      </c>
      <c r="H4904">
        <f>VLOOKUP($B4904,Feuil2!$A$2:$G$720,6,FALSE)</f>
        <v>10</v>
      </c>
      <c r="I4904">
        <f>VLOOKUP($B4904,Feuil2!$A$2:$G$720,7,FALSE)</f>
        <v>100</v>
      </c>
      <c r="J4904">
        <f>VLOOKUP($B4904,Feuil2!$A$2:$J$720,10,FALSE)</f>
        <v>3</v>
      </c>
      <c r="K4904" t="str">
        <f>VLOOKUP(J4904,move_damage_classes!$B$2:$C$4,2,FALSE)</f>
        <v>special</v>
      </c>
    </row>
    <row r="4905" spans="1:11" x14ac:dyDescent="0.25">
      <c r="A4905">
        <v>332</v>
      </c>
      <c r="B4905">
        <v>596</v>
      </c>
      <c r="C4905" t="str">
        <f>VLOOKUP($B4905,Feuil2!$A$2:$G$720,2,FALSE)</f>
        <v>spiky-shield</v>
      </c>
      <c r="D4905">
        <f>VLOOKUP($B4905,Feuil2!$A$2:$G$720,3,FALSE)</f>
        <v>6</v>
      </c>
      <c r="E4905">
        <f>VLOOKUP($B4905,Feuil2!$A$2:$G$720,4,FALSE)</f>
        <v>12</v>
      </c>
      <c r="F4905" t="str">
        <f>VLOOKUP($E4905,Feuil3!$A$2:$B$19,2,FALSE)</f>
        <v>grass</v>
      </c>
      <c r="G4905">
        <f>VLOOKUP($B4905,Feuil2!$A$2:$G$720,5,FALSE)</f>
        <v>0</v>
      </c>
      <c r="H4905">
        <f>VLOOKUP($B4905,Feuil2!$A$2:$G$720,6,FALSE)</f>
        <v>10</v>
      </c>
      <c r="I4905">
        <f>VLOOKUP($B4905,Feuil2!$A$2:$G$720,7,FALSE)</f>
        <v>0</v>
      </c>
      <c r="J4905">
        <f>VLOOKUP($B4905,Feuil2!$A$2:$J$720,10,FALSE)</f>
        <v>1</v>
      </c>
      <c r="K4905" t="str">
        <f>VLOOKUP(J4905,move_damage_classes!$B$2:$C$4,2,FALSE)</f>
        <v>status</v>
      </c>
    </row>
    <row r="4906" spans="1:11" x14ac:dyDescent="0.25">
      <c r="A4906">
        <v>333</v>
      </c>
      <c r="B4906">
        <v>31</v>
      </c>
      <c r="C4906" t="str">
        <f>VLOOKUP($B4906,Feuil2!$A$2:$G$720,2,FALSE)</f>
        <v>fury-attack</v>
      </c>
      <c r="D4906">
        <f>VLOOKUP($B4906,Feuil2!$A$2:$G$720,3,FALSE)</f>
        <v>1</v>
      </c>
      <c r="E4906">
        <f>VLOOKUP($B4906,Feuil2!$A$2:$G$720,4,FALSE)</f>
        <v>1</v>
      </c>
      <c r="F4906" t="str">
        <f>VLOOKUP($E4906,Feuil3!$A$2:$B$19,2,FALSE)</f>
        <v>normal</v>
      </c>
      <c r="G4906">
        <f>VLOOKUP($B4906,Feuil2!$A$2:$G$720,5,FALSE)</f>
        <v>15</v>
      </c>
      <c r="H4906">
        <f>VLOOKUP($B4906,Feuil2!$A$2:$G$720,6,FALSE)</f>
        <v>20</v>
      </c>
      <c r="I4906">
        <f>VLOOKUP($B4906,Feuil2!$A$2:$G$720,7,FALSE)</f>
        <v>85</v>
      </c>
      <c r="J4906">
        <f>VLOOKUP($B4906,Feuil2!$A$2:$J$720,10,FALSE)</f>
        <v>2</v>
      </c>
      <c r="K4906" t="str">
        <f>VLOOKUP(J4906,move_damage_classes!$B$2:$C$4,2,FALSE)</f>
        <v>physical</v>
      </c>
    </row>
    <row r="4907" spans="1:11" x14ac:dyDescent="0.25">
      <c r="A4907">
        <v>333</v>
      </c>
      <c r="B4907">
        <v>36</v>
      </c>
      <c r="C4907" t="str">
        <f>VLOOKUP($B4907,Feuil2!$A$2:$G$720,2,FALSE)</f>
        <v>take-down</v>
      </c>
      <c r="D4907">
        <f>VLOOKUP($B4907,Feuil2!$A$2:$G$720,3,FALSE)</f>
        <v>1</v>
      </c>
      <c r="E4907">
        <f>VLOOKUP($B4907,Feuil2!$A$2:$G$720,4,FALSE)</f>
        <v>1</v>
      </c>
      <c r="F4907" t="str">
        <f>VLOOKUP($E4907,Feuil3!$A$2:$B$19,2,FALSE)</f>
        <v>normal</v>
      </c>
      <c r="G4907">
        <f>VLOOKUP($B4907,Feuil2!$A$2:$G$720,5,FALSE)</f>
        <v>90</v>
      </c>
      <c r="H4907">
        <f>VLOOKUP($B4907,Feuil2!$A$2:$G$720,6,FALSE)</f>
        <v>20</v>
      </c>
      <c r="I4907">
        <f>VLOOKUP($B4907,Feuil2!$A$2:$G$720,7,FALSE)</f>
        <v>85</v>
      </c>
      <c r="J4907">
        <f>VLOOKUP($B4907,Feuil2!$A$2:$J$720,10,FALSE)</f>
        <v>2</v>
      </c>
      <c r="K4907" t="str">
        <f>VLOOKUP(J4907,move_damage_classes!$B$2:$C$4,2,FALSE)</f>
        <v>physical</v>
      </c>
    </row>
    <row r="4908" spans="1:11" x14ac:dyDescent="0.25">
      <c r="A4908">
        <v>333</v>
      </c>
      <c r="B4908">
        <v>45</v>
      </c>
      <c r="C4908" t="str">
        <f>VLOOKUP($B4908,Feuil2!$A$2:$G$720,2,FALSE)</f>
        <v>growl</v>
      </c>
      <c r="D4908">
        <f>VLOOKUP($B4908,Feuil2!$A$2:$G$720,3,FALSE)</f>
        <v>1</v>
      </c>
      <c r="E4908">
        <f>VLOOKUP($B4908,Feuil2!$A$2:$G$720,4,FALSE)</f>
        <v>1</v>
      </c>
      <c r="F4908" t="str">
        <f>VLOOKUP($E4908,Feuil3!$A$2:$B$19,2,FALSE)</f>
        <v>normal</v>
      </c>
      <c r="G4908">
        <f>VLOOKUP($B4908,Feuil2!$A$2:$G$720,5,FALSE)</f>
        <v>0</v>
      </c>
      <c r="H4908">
        <f>VLOOKUP($B4908,Feuil2!$A$2:$G$720,6,FALSE)</f>
        <v>40</v>
      </c>
      <c r="I4908">
        <f>VLOOKUP($B4908,Feuil2!$A$2:$G$720,7,FALSE)</f>
        <v>100</v>
      </c>
      <c r="J4908">
        <f>VLOOKUP($B4908,Feuil2!$A$2:$J$720,10,FALSE)</f>
        <v>1</v>
      </c>
      <c r="K4908" t="str">
        <f>VLOOKUP(J4908,move_damage_classes!$B$2:$C$4,2,FALSE)</f>
        <v>status</v>
      </c>
    </row>
    <row r="4909" spans="1:11" x14ac:dyDescent="0.25">
      <c r="A4909">
        <v>333</v>
      </c>
      <c r="B4909">
        <v>47</v>
      </c>
      <c r="C4909" t="str">
        <f>VLOOKUP($B4909,Feuil2!$A$2:$G$720,2,FALSE)</f>
        <v>sing</v>
      </c>
      <c r="D4909">
        <f>VLOOKUP($B4909,Feuil2!$A$2:$G$720,3,FALSE)</f>
        <v>1</v>
      </c>
      <c r="E4909">
        <f>VLOOKUP($B4909,Feuil2!$A$2:$G$720,4,FALSE)</f>
        <v>1</v>
      </c>
      <c r="F4909" t="str">
        <f>VLOOKUP($E4909,Feuil3!$A$2:$B$19,2,FALSE)</f>
        <v>normal</v>
      </c>
      <c r="G4909">
        <f>VLOOKUP($B4909,Feuil2!$A$2:$G$720,5,FALSE)</f>
        <v>0</v>
      </c>
      <c r="H4909">
        <f>VLOOKUP($B4909,Feuil2!$A$2:$G$720,6,FALSE)</f>
        <v>15</v>
      </c>
      <c r="I4909">
        <f>VLOOKUP($B4909,Feuil2!$A$2:$G$720,7,FALSE)</f>
        <v>55</v>
      </c>
      <c r="J4909">
        <f>VLOOKUP($B4909,Feuil2!$A$2:$J$720,10,FALSE)</f>
        <v>1</v>
      </c>
      <c r="K4909" t="str">
        <f>VLOOKUP(J4909,move_damage_classes!$B$2:$C$4,2,FALSE)</f>
        <v>status</v>
      </c>
    </row>
    <row r="4910" spans="1:11" x14ac:dyDescent="0.25">
      <c r="A4910">
        <v>333</v>
      </c>
      <c r="B4910">
        <v>54</v>
      </c>
      <c r="C4910" t="str">
        <f>VLOOKUP($B4910,Feuil2!$A$2:$G$720,2,FALSE)</f>
        <v>mist</v>
      </c>
      <c r="D4910">
        <f>VLOOKUP($B4910,Feuil2!$A$2:$G$720,3,FALSE)</f>
        <v>1</v>
      </c>
      <c r="E4910">
        <f>VLOOKUP($B4910,Feuil2!$A$2:$G$720,4,FALSE)</f>
        <v>15</v>
      </c>
      <c r="F4910" t="str">
        <f>VLOOKUP($E4910,Feuil3!$A$2:$B$19,2,FALSE)</f>
        <v>ice</v>
      </c>
      <c r="G4910">
        <f>VLOOKUP($B4910,Feuil2!$A$2:$G$720,5,FALSE)</f>
        <v>0</v>
      </c>
      <c r="H4910">
        <f>VLOOKUP($B4910,Feuil2!$A$2:$G$720,6,FALSE)</f>
        <v>30</v>
      </c>
      <c r="I4910">
        <f>VLOOKUP($B4910,Feuil2!$A$2:$G$720,7,FALSE)</f>
        <v>0</v>
      </c>
      <c r="J4910">
        <f>VLOOKUP($B4910,Feuil2!$A$2:$J$720,10,FALSE)</f>
        <v>1</v>
      </c>
      <c r="K4910" t="str">
        <f>VLOOKUP(J4910,move_damage_classes!$B$2:$C$4,2,FALSE)</f>
        <v>status</v>
      </c>
    </row>
    <row r="4911" spans="1:11" x14ac:dyDescent="0.25">
      <c r="A4911">
        <v>333</v>
      </c>
      <c r="B4911">
        <v>64</v>
      </c>
      <c r="C4911" t="str">
        <f>VLOOKUP($B4911,Feuil2!$A$2:$G$720,2,FALSE)</f>
        <v>peck</v>
      </c>
      <c r="D4911">
        <f>VLOOKUP($B4911,Feuil2!$A$2:$G$720,3,FALSE)</f>
        <v>1</v>
      </c>
      <c r="E4911">
        <f>VLOOKUP($B4911,Feuil2!$A$2:$G$720,4,FALSE)</f>
        <v>3</v>
      </c>
      <c r="F4911" t="str">
        <f>VLOOKUP($E4911,Feuil3!$A$2:$B$19,2,FALSE)</f>
        <v>flying</v>
      </c>
      <c r="G4911">
        <f>VLOOKUP($B4911,Feuil2!$A$2:$G$720,5,FALSE)</f>
        <v>35</v>
      </c>
      <c r="H4911">
        <f>VLOOKUP($B4911,Feuil2!$A$2:$G$720,6,FALSE)</f>
        <v>35</v>
      </c>
      <c r="I4911">
        <f>VLOOKUP($B4911,Feuil2!$A$2:$G$720,7,FALSE)</f>
        <v>100</v>
      </c>
      <c r="J4911">
        <f>VLOOKUP($B4911,Feuil2!$A$2:$J$720,10,FALSE)</f>
        <v>2</v>
      </c>
      <c r="K4911" t="str">
        <f>VLOOKUP(J4911,move_damage_classes!$B$2:$C$4,2,FALSE)</f>
        <v>physical</v>
      </c>
    </row>
    <row r="4912" spans="1:11" x14ac:dyDescent="0.25">
      <c r="A4912">
        <v>333</v>
      </c>
      <c r="B4912">
        <v>119</v>
      </c>
      <c r="C4912" t="str">
        <f>VLOOKUP($B4912,Feuil2!$A$2:$G$720,2,FALSE)</f>
        <v>mirror-move</v>
      </c>
      <c r="D4912">
        <f>VLOOKUP($B4912,Feuil2!$A$2:$G$720,3,FALSE)</f>
        <v>1</v>
      </c>
      <c r="E4912">
        <f>VLOOKUP($B4912,Feuil2!$A$2:$G$720,4,FALSE)</f>
        <v>3</v>
      </c>
      <c r="F4912" t="str">
        <f>VLOOKUP($E4912,Feuil3!$A$2:$B$19,2,FALSE)</f>
        <v>flying</v>
      </c>
      <c r="G4912">
        <f>VLOOKUP($B4912,Feuil2!$A$2:$G$720,5,FALSE)</f>
        <v>0</v>
      </c>
      <c r="H4912">
        <f>VLOOKUP($B4912,Feuil2!$A$2:$G$720,6,FALSE)</f>
        <v>20</v>
      </c>
      <c r="I4912">
        <f>VLOOKUP($B4912,Feuil2!$A$2:$G$720,7,FALSE)</f>
        <v>0</v>
      </c>
      <c r="J4912">
        <f>VLOOKUP($B4912,Feuil2!$A$2:$J$720,10,FALSE)</f>
        <v>1</v>
      </c>
      <c r="K4912" t="str">
        <f>VLOOKUP(J4912,move_damage_classes!$B$2:$C$4,2,FALSE)</f>
        <v>status</v>
      </c>
    </row>
    <row r="4913" spans="1:11" x14ac:dyDescent="0.25">
      <c r="A4913">
        <v>333</v>
      </c>
      <c r="B4913">
        <v>195</v>
      </c>
      <c r="C4913" t="str">
        <f>VLOOKUP($B4913,Feuil2!$A$2:$G$720,2,FALSE)</f>
        <v>perish-song</v>
      </c>
      <c r="D4913">
        <f>VLOOKUP($B4913,Feuil2!$A$2:$G$720,3,FALSE)</f>
        <v>2</v>
      </c>
      <c r="E4913">
        <f>VLOOKUP($B4913,Feuil2!$A$2:$G$720,4,FALSE)</f>
        <v>1</v>
      </c>
      <c r="F4913" t="str">
        <f>VLOOKUP($E4913,Feuil3!$A$2:$B$19,2,FALSE)</f>
        <v>normal</v>
      </c>
      <c r="G4913">
        <f>VLOOKUP($B4913,Feuil2!$A$2:$G$720,5,FALSE)</f>
        <v>0</v>
      </c>
      <c r="H4913">
        <f>VLOOKUP($B4913,Feuil2!$A$2:$G$720,6,FALSE)</f>
        <v>5</v>
      </c>
      <c r="I4913">
        <f>VLOOKUP($B4913,Feuil2!$A$2:$G$720,7,FALSE)</f>
        <v>0</v>
      </c>
      <c r="J4913">
        <f>VLOOKUP($B4913,Feuil2!$A$2:$J$720,10,FALSE)</f>
        <v>1</v>
      </c>
      <c r="K4913" t="str">
        <f>VLOOKUP(J4913,move_damage_classes!$B$2:$C$4,2,FALSE)</f>
        <v>status</v>
      </c>
    </row>
    <row r="4914" spans="1:11" x14ac:dyDescent="0.25">
      <c r="A4914">
        <v>333</v>
      </c>
      <c r="B4914">
        <v>219</v>
      </c>
      <c r="C4914" t="str">
        <f>VLOOKUP($B4914,Feuil2!$A$2:$G$720,2,FALSE)</f>
        <v>safeguard</v>
      </c>
      <c r="D4914">
        <f>VLOOKUP($B4914,Feuil2!$A$2:$G$720,3,FALSE)</f>
        <v>2</v>
      </c>
      <c r="E4914">
        <f>VLOOKUP($B4914,Feuil2!$A$2:$G$720,4,FALSE)</f>
        <v>1</v>
      </c>
      <c r="F4914" t="str">
        <f>VLOOKUP($E4914,Feuil3!$A$2:$B$19,2,FALSE)</f>
        <v>normal</v>
      </c>
      <c r="G4914">
        <f>VLOOKUP($B4914,Feuil2!$A$2:$G$720,5,FALSE)</f>
        <v>0</v>
      </c>
      <c r="H4914">
        <f>VLOOKUP($B4914,Feuil2!$A$2:$G$720,6,FALSE)</f>
        <v>25</v>
      </c>
      <c r="I4914">
        <f>VLOOKUP($B4914,Feuil2!$A$2:$G$720,7,FALSE)</f>
        <v>0</v>
      </c>
      <c r="J4914">
        <f>VLOOKUP($B4914,Feuil2!$A$2:$J$720,10,FALSE)</f>
        <v>1</v>
      </c>
      <c r="K4914" t="str">
        <f>VLOOKUP(J4914,move_damage_classes!$B$2:$C$4,2,FALSE)</f>
        <v>status</v>
      </c>
    </row>
    <row r="4915" spans="1:11" x14ac:dyDescent="0.25">
      <c r="A4915">
        <v>333</v>
      </c>
      <c r="B4915">
        <v>287</v>
      </c>
      <c r="C4915" t="str">
        <f>VLOOKUP($B4915,Feuil2!$A$2:$G$720,2,FALSE)</f>
        <v>refresh</v>
      </c>
      <c r="D4915">
        <f>VLOOKUP($B4915,Feuil2!$A$2:$G$720,3,FALSE)</f>
        <v>3</v>
      </c>
      <c r="E4915">
        <f>VLOOKUP($B4915,Feuil2!$A$2:$G$720,4,FALSE)</f>
        <v>1</v>
      </c>
      <c r="F4915" t="str">
        <f>VLOOKUP($E4915,Feuil3!$A$2:$B$19,2,FALSE)</f>
        <v>normal</v>
      </c>
      <c r="G4915">
        <f>VLOOKUP($B4915,Feuil2!$A$2:$G$720,5,FALSE)</f>
        <v>0</v>
      </c>
      <c r="H4915">
        <f>VLOOKUP($B4915,Feuil2!$A$2:$G$720,6,FALSE)</f>
        <v>20</v>
      </c>
      <c r="I4915">
        <f>VLOOKUP($B4915,Feuil2!$A$2:$G$720,7,FALSE)</f>
        <v>0</v>
      </c>
      <c r="J4915">
        <f>VLOOKUP($B4915,Feuil2!$A$2:$J$720,10,FALSE)</f>
        <v>1</v>
      </c>
      <c r="K4915" t="str">
        <f>VLOOKUP(J4915,move_damage_classes!$B$2:$C$4,2,FALSE)</f>
        <v>status</v>
      </c>
    </row>
    <row r="4916" spans="1:11" x14ac:dyDescent="0.25">
      <c r="A4916">
        <v>333</v>
      </c>
      <c r="B4916">
        <v>310</v>
      </c>
      <c r="C4916" t="str">
        <f>VLOOKUP($B4916,Feuil2!$A$2:$G$720,2,FALSE)</f>
        <v>astonish</v>
      </c>
      <c r="D4916">
        <f>VLOOKUP($B4916,Feuil2!$A$2:$G$720,3,FALSE)</f>
        <v>3</v>
      </c>
      <c r="E4916">
        <f>VLOOKUP($B4916,Feuil2!$A$2:$G$720,4,FALSE)</f>
        <v>8</v>
      </c>
      <c r="F4916" t="str">
        <f>VLOOKUP($E4916,Feuil3!$A$2:$B$19,2,FALSE)</f>
        <v>ghost</v>
      </c>
      <c r="G4916">
        <f>VLOOKUP($B4916,Feuil2!$A$2:$G$720,5,FALSE)</f>
        <v>30</v>
      </c>
      <c r="H4916">
        <f>VLOOKUP($B4916,Feuil2!$A$2:$G$720,6,FALSE)</f>
        <v>15</v>
      </c>
      <c r="I4916">
        <f>VLOOKUP($B4916,Feuil2!$A$2:$G$720,7,FALSE)</f>
        <v>100</v>
      </c>
      <c r="J4916">
        <f>VLOOKUP($B4916,Feuil2!$A$2:$J$720,10,FALSE)</f>
        <v>2</v>
      </c>
      <c r="K4916" t="str">
        <f>VLOOKUP(J4916,move_damage_classes!$B$2:$C$4,2,FALSE)</f>
        <v>physical</v>
      </c>
    </row>
    <row r="4917" spans="1:11" x14ac:dyDescent="0.25">
      <c r="A4917">
        <v>333</v>
      </c>
      <c r="B4917">
        <v>363</v>
      </c>
      <c r="C4917" t="str">
        <f>VLOOKUP($B4917,Feuil2!$A$2:$G$720,2,FALSE)</f>
        <v>natural-gift</v>
      </c>
      <c r="D4917">
        <f>VLOOKUP($B4917,Feuil2!$A$2:$G$720,3,FALSE)</f>
        <v>4</v>
      </c>
      <c r="E4917">
        <f>VLOOKUP($B4917,Feuil2!$A$2:$G$720,4,FALSE)</f>
        <v>1</v>
      </c>
      <c r="F4917" t="str">
        <f>VLOOKUP($E4917,Feuil3!$A$2:$B$19,2,FALSE)</f>
        <v>normal</v>
      </c>
      <c r="G4917">
        <f>VLOOKUP($B4917,Feuil2!$A$2:$G$720,5,FALSE)</f>
        <v>0</v>
      </c>
      <c r="H4917">
        <f>VLOOKUP($B4917,Feuil2!$A$2:$G$720,6,FALSE)</f>
        <v>15</v>
      </c>
      <c r="I4917">
        <f>VLOOKUP($B4917,Feuil2!$A$2:$G$720,7,FALSE)</f>
        <v>100</v>
      </c>
      <c r="J4917">
        <f>VLOOKUP($B4917,Feuil2!$A$2:$J$720,10,FALSE)</f>
        <v>2</v>
      </c>
      <c r="K4917" t="str">
        <f>VLOOKUP(J4917,move_damage_classes!$B$2:$C$4,2,FALSE)</f>
        <v>physical</v>
      </c>
    </row>
    <row r="4918" spans="1:11" x14ac:dyDescent="0.25">
      <c r="A4918">
        <v>333</v>
      </c>
      <c r="B4918">
        <v>406</v>
      </c>
      <c r="C4918" t="str">
        <f>VLOOKUP($B4918,Feuil2!$A$2:$G$720,2,FALSE)</f>
        <v>dragon-pulse</v>
      </c>
      <c r="D4918">
        <f>VLOOKUP($B4918,Feuil2!$A$2:$G$720,3,FALSE)</f>
        <v>4</v>
      </c>
      <c r="E4918">
        <f>VLOOKUP($B4918,Feuil2!$A$2:$G$720,4,FALSE)</f>
        <v>16</v>
      </c>
      <c r="F4918" t="str">
        <f>VLOOKUP($E4918,Feuil3!$A$2:$B$19,2,FALSE)</f>
        <v>dragon</v>
      </c>
      <c r="G4918">
        <f>VLOOKUP($B4918,Feuil2!$A$2:$G$720,5,FALSE)</f>
        <v>85</v>
      </c>
      <c r="H4918">
        <f>VLOOKUP($B4918,Feuil2!$A$2:$G$720,6,FALSE)</f>
        <v>10</v>
      </c>
      <c r="I4918">
        <f>VLOOKUP($B4918,Feuil2!$A$2:$G$720,7,FALSE)</f>
        <v>100</v>
      </c>
      <c r="J4918">
        <f>VLOOKUP($B4918,Feuil2!$A$2:$J$720,10,FALSE)</f>
        <v>3</v>
      </c>
      <c r="K4918" t="str">
        <f>VLOOKUP(J4918,move_damage_classes!$B$2:$C$4,2,FALSE)</f>
        <v>special</v>
      </c>
    </row>
    <row r="4919" spans="1:11" x14ac:dyDescent="0.25">
      <c r="A4919">
        <v>333</v>
      </c>
      <c r="B4919">
        <v>496</v>
      </c>
      <c r="C4919" t="str">
        <f>VLOOKUP($B4919,Feuil2!$A$2:$G$720,2,FALSE)</f>
        <v>round</v>
      </c>
      <c r="D4919">
        <f>VLOOKUP($B4919,Feuil2!$A$2:$G$720,3,FALSE)</f>
        <v>5</v>
      </c>
      <c r="E4919">
        <f>VLOOKUP($B4919,Feuil2!$A$2:$G$720,4,FALSE)</f>
        <v>1</v>
      </c>
      <c r="F4919" t="str">
        <f>VLOOKUP($E4919,Feuil3!$A$2:$B$19,2,FALSE)</f>
        <v>normal</v>
      </c>
      <c r="G4919">
        <f>VLOOKUP($B4919,Feuil2!$A$2:$G$720,5,FALSE)</f>
        <v>60</v>
      </c>
      <c r="H4919">
        <f>VLOOKUP($B4919,Feuil2!$A$2:$G$720,6,FALSE)</f>
        <v>15</v>
      </c>
      <c r="I4919">
        <f>VLOOKUP($B4919,Feuil2!$A$2:$G$720,7,FALSE)</f>
        <v>100</v>
      </c>
      <c r="J4919">
        <f>VLOOKUP($B4919,Feuil2!$A$2:$J$720,10,FALSE)</f>
        <v>3</v>
      </c>
      <c r="K4919" t="str">
        <f>VLOOKUP(J4919,move_damage_classes!$B$2:$C$4,2,FALSE)</f>
        <v>special</v>
      </c>
    </row>
    <row r="4920" spans="1:11" x14ac:dyDescent="0.25">
      <c r="A4920">
        <v>333</v>
      </c>
      <c r="B4920">
        <v>538</v>
      </c>
      <c r="C4920" t="str">
        <f>VLOOKUP($B4920,Feuil2!$A$2:$G$720,2,FALSE)</f>
        <v>cotton-guard</v>
      </c>
      <c r="D4920">
        <f>VLOOKUP($B4920,Feuil2!$A$2:$G$720,3,FALSE)</f>
        <v>5</v>
      </c>
      <c r="E4920">
        <f>VLOOKUP($B4920,Feuil2!$A$2:$G$720,4,FALSE)</f>
        <v>12</v>
      </c>
      <c r="F4920" t="str">
        <f>VLOOKUP($E4920,Feuil3!$A$2:$B$19,2,FALSE)</f>
        <v>grass</v>
      </c>
      <c r="G4920">
        <f>VLOOKUP($B4920,Feuil2!$A$2:$G$720,5,FALSE)</f>
        <v>0</v>
      </c>
      <c r="H4920">
        <f>VLOOKUP($B4920,Feuil2!$A$2:$G$720,6,FALSE)</f>
        <v>10</v>
      </c>
      <c r="I4920">
        <f>VLOOKUP($B4920,Feuil2!$A$2:$G$720,7,FALSE)</f>
        <v>0</v>
      </c>
      <c r="J4920">
        <f>VLOOKUP($B4920,Feuil2!$A$2:$J$720,10,FALSE)</f>
        <v>1</v>
      </c>
      <c r="K4920" t="str">
        <f>VLOOKUP(J4920,move_damage_classes!$B$2:$C$4,2,FALSE)</f>
        <v>status</v>
      </c>
    </row>
    <row r="4921" spans="1:11" x14ac:dyDescent="0.25">
      <c r="A4921">
        <v>333</v>
      </c>
      <c r="B4921">
        <v>574</v>
      </c>
      <c r="C4921" t="str">
        <f>VLOOKUP($B4921,Feuil2!$A$2:$G$720,2,FALSE)</f>
        <v>disarming-voice</v>
      </c>
      <c r="D4921">
        <f>VLOOKUP($B4921,Feuil2!$A$2:$G$720,3,FALSE)</f>
        <v>6</v>
      </c>
      <c r="E4921">
        <f>VLOOKUP($B4921,Feuil2!$A$2:$G$720,4,FALSE)</f>
        <v>18</v>
      </c>
      <c r="F4921" t="str">
        <f>VLOOKUP($E4921,Feuil3!$A$2:$B$19,2,FALSE)</f>
        <v>fairy</v>
      </c>
      <c r="G4921">
        <f>VLOOKUP($B4921,Feuil2!$A$2:$G$720,5,FALSE)</f>
        <v>40</v>
      </c>
      <c r="H4921">
        <f>VLOOKUP($B4921,Feuil2!$A$2:$G$720,6,FALSE)</f>
        <v>15</v>
      </c>
      <c r="I4921">
        <f>VLOOKUP($B4921,Feuil2!$A$2:$G$720,7,FALSE)</f>
        <v>0</v>
      </c>
      <c r="J4921">
        <f>VLOOKUP($B4921,Feuil2!$A$2:$J$720,10,FALSE)</f>
        <v>3</v>
      </c>
      <c r="K4921" t="str">
        <f>VLOOKUP(J4921,move_damage_classes!$B$2:$C$4,2,FALSE)</f>
        <v>special</v>
      </c>
    </row>
    <row r="4922" spans="1:11" x14ac:dyDescent="0.25">
      <c r="A4922">
        <v>333</v>
      </c>
      <c r="B4922">
        <v>585</v>
      </c>
      <c r="C4922" t="str">
        <f>VLOOKUP($B4922,Feuil2!$A$2:$G$720,2,FALSE)</f>
        <v>moonblast</v>
      </c>
      <c r="D4922">
        <f>VLOOKUP($B4922,Feuil2!$A$2:$G$720,3,FALSE)</f>
        <v>6</v>
      </c>
      <c r="E4922">
        <f>VLOOKUP($B4922,Feuil2!$A$2:$G$720,4,FALSE)</f>
        <v>18</v>
      </c>
      <c r="F4922" t="str">
        <f>VLOOKUP($E4922,Feuil3!$A$2:$B$19,2,FALSE)</f>
        <v>fairy</v>
      </c>
      <c r="G4922">
        <f>VLOOKUP($B4922,Feuil2!$A$2:$G$720,5,FALSE)</f>
        <v>95</v>
      </c>
      <c r="H4922">
        <f>VLOOKUP($B4922,Feuil2!$A$2:$G$720,6,FALSE)</f>
        <v>15</v>
      </c>
      <c r="I4922">
        <f>VLOOKUP($B4922,Feuil2!$A$2:$G$720,7,FALSE)</f>
        <v>100</v>
      </c>
      <c r="J4922">
        <f>VLOOKUP($B4922,Feuil2!$A$2:$J$720,10,FALSE)</f>
        <v>3</v>
      </c>
      <c r="K4922" t="str">
        <f>VLOOKUP(J4922,move_damage_classes!$B$2:$C$4,2,FALSE)</f>
        <v>special</v>
      </c>
    </row>
    <row r="4923" spans="1:11" x14ac:dyDescent="0.25">
      <c r="A4923">
        <v>334</v>
      </c>
      <c r="B4923">
        <v>31</v>
      </c>
      <c r="C4923" t="str">
        <f>VLOOKUP($B4923,Feuil2!$A$2:$G$720,2,FALSE)</f>
        <v>fury-attack</v>
      </c>
      <c r="D4923">
        <f>VLOOKUP($B4923,Feuil2!$A$2:$G$720,3,FALSE)</f>
        <v>1</v>
      </c>
      <c r="E4923">
        <f>VLOOKUP($B4923,Feuil2!$A$2:$G$720,4,FALSE)</f>
        <v>1</v>
      </c>
      <c r="F4923" t="str">
        <f>VLOOKUP($E4923,Feuil3!$A$2:$B$19,2,FALSE)</f>
        <v>normal</v>
      </c>
      <c r="G4923">
        <f>VLOOKUP($B4923,Feuil2!$A$2:$G$720,5,FALSE)</f>
        <v>15</v>
      </c>
      <c r="H4923">
        <f>VLOOKUP($B4923,Feuil2!$A$2:$G$720,6,FALSE)</f>
        <v>20</v>
      </c>
      <c r="I4923">
        <f>VLOOKUP($B4923,Feuil2!$A$2:$G$720,7,FALSE)</f>
        <v>85</v>
      </c>
      <c r="J4923">
        <f>VLOOKUP($B4923,Feuil2!$A$2:$J$720,10,FALSE)</f>
        <v>2</v>
      </c>
      <c r="K4923" t="str">
        <f>VLOOKUP(J4923,move_damage_classes!$B$2:$C$4,2,FALSE)</f>
        <v>physical</v>
      </c>
    </row>
    <row r="4924" spans="1:11" x14ac:dyDescent="0.25">
      <c r="A4924">
        <v>334</v>
      </c>
      <c r="B4924">
        <v>36</v>
      </c>
      <c r="C4924" t="str">
        <f>VLOOKUP($B4924,Feuil2!$A$2:$G$720,2,FALSE)</f>
        <v>take-down</v>
      </c>
      <c r="D4924">
        <f>VLOOKUP($B4924,Feuil2!$A$2:$G$720,3,FALSE)</f>
        <v>1</v>
      </c>
      <c r="E4924">
        <f>VLOOKUP($B4924,Feuil2!$A$2:$G$720,4,FALSE)</f>
        <v>1</v>
      </c>
      <c r="F4924" t="str">
        <f>VLOOKUP($E4924,Feuil3!$A$2:$B$19,2,FALSE)</f>
        <v>normal</v>
      </c>
      <c r="G4924">
        <f>VLOOKUP($B4924,Feuil2!$A$2:$G$720,5,FALSE)</f>
        <v>90</v>
      </c>
      <c r="H4924">
        <f>VLOOKUP($B4924,Feuil2!$A$2:$G$720,6,FALSE)</f>
        <v>20</v>
      </c>
      <c r="I4924">
        <f>VLOOKUP($B4924,Feuil2!$A$2:$G$720,7,FALSE)</f>
        <v>85</v>
      </c>
      <c r="J4924">
        <f>VLOOKUP($B4924,Feuil2!$A$2:$J$720,10,FALSE)</f>
        <v>2</v>
      </c>
      <c r="K4924" t="str">
        <f>VLOOKUP(J4924,move_damage_classes!$B$2:$C$4,2,FALSE)</f>
        <v>physical</v>
      </c>
    </row>
    <row r="4925" spans="1:11" x14ac:dyDescent="0.25">
      <c r="A4925">
        <v>334</v>
      </c>
      <c r="B4925">
        <v>45</v>
      </c>
      <c r="C4925" t="str">
        <f>VLOOKUP($B4925,Feuil2!$A$2:$G$720,2,FALSE)</f>
        <v>growl</v>
      </c>
      <c r="D4925">
        <f>VLOOKUP($B4925,Feuil2!$A$2:$G$720,3,FALSE)</f>
        <v>1</v>
      </c>
      <c r="E4925">
        <f>VLOOKUP($B4925,Feuil2!$A$2:$G$720,4,FALSE)</f>
        <v>1</v>
      </c>
      <c r="F4925" t="str">
        <f>VLOOKUP($E4925,Feuil3!$A$2:$B$19,2,FALSE)</f>
        <v>normal</v>
      </c>
      <c r="G4925">
        <f>VLOOKUP($B4925,Feuil2!$A$2:$G$720,5,FALSE)</f>
        <v>0</v>
      </c>
      <c r="H4925">
        <f>VLOOKUP($B4925,Feuil2!$A$2:$G$720,6,FALSE)</f>
        <v>40</v>
      </c>
      <c r="I4925">
        <f>VLOOKUP($B4925,Feuil2!$A$2:$G$720,7,FALSE)</f>
        <v>100</v>
      </c>
      <c r="J4925">
        <f>VLOOKUP($B4925,Feuil2!$A$2:$J$720,10,FALSE)</f>
        <v>1</v>
      </c>
      <c r="K4925" t="str">
        <f>VLOOKUP(J4925,move_damage_classes!$B$2:$C$4,2,FALSE)</f>
        <v>status</v>
      </c>
    </row>
    <row r="4926" spans="1:11" x14ac:dyDescent="0.25">
      <c r="A4926">
        <v>334</v>
      </c>
      <c r="B4926">
        <v>47</v>
      </c>
      <c r="C4926" t="str">
        <f>VLOOKUP($B4926,Feuil2!$A$2:$G$720,2,FALSE)</f>
        <v>sing</v>
      </c>
      <c r="D4926">
        <f>VLOOKUP($B4926,Feuil2!$A$2:$G$720,3,FALSE)</f>
        <v>1</v>
      </c>
      <c r="E4926">
        <f>VLOOKUP($B4926,Feuil2!$A$2:$G$720,4,FALSE)</f>
        <v>1</v>
      </c>
      <c r="F4926" t="str">
        <f>VLOOKUP($E4926,Feuil3!$A$2:$B$19,2,FALSE)</f>
        <v>normal</v>
      </c>
      <c r="G4926">
        <f>VLOOKUP($B4926,Feuil2!$A$2:$G$720,5,FALSE)</f>
        <v>0</v>
      </c>
      <c r="H4926">
        <f>VLOOKUP($B4926,Feuil2!$A$2:$G$720,6,FALSE)</f>
        <v>15</v>
      </c>
      <c r="I4926">
        <f>VLOOKUP($B4926,Feuil2!$A$2:$G$720,7,FALSE)</f>
        <v>55</v>
      </c>
      <c r="J4926">
        <f>VLOOKUP($B4926,Feuil2!$A$2:$J$720,10,FALSE)</f>
        <v>1</v>
      </c>
      <c r="K4926" t="str">
        <f>VLOOKUP(J4926,move_damage_classes!$B$2:$C$4,2,FALSE)</f>
        <v>status</v>
      </c>
    </row>
    <row r="4927" spans="1:11" x14ac:dyDescent="0.25">
      <c r="A4927">
        <v>334</v>
      </c>
      <c r="B4927">
        <v>54</v>
      </c>
      <c r="C4927" t="str">
        <f>VLOOKUP($B4927,Feuil2!$A$2:$G$720,2,FALSE)</f>
        <v>mist</v>
      </c>
      <c r="D4927">
        <f>VLOOKUP($B4927,Feuil2!$A$2:$G$720,3,FALSE)</f>
        <v>1</v>
      </c>
      <c r="E4927">
        <f>VLOOKUP($B4927,Feuil2!$A$2:$G$720,4,FALSE)</f>
        <v>15</v>
      </c>
      <c r="F4927" t="str">
        <f>VLOOKUP($E4927,Feuil3!$A$2:$B$19,2,FALSE)</f>
        <v>ice</v>
      </c>
      <c r="G4927">
        <f>VLOOKUP($B4927,Feuil2!$A$2:$G$720,5,FALSE)</f>
        <v>0</v>
      </c>
      <c r="H4927">
        <f>VLOOKUP($B4927,Feuil2!$A$2:$G$720,6,FALSE)</f>
        <v>30</v>
      </c>
      <c r="I4927">
        <f>VLOOKUP($B4927,Feuil2!$A$2:$G$720,7,FALSE)</f>
        <v>0</v>
      </c>
      <c r="J4927">
        <f>VLOOKUP($B4927,Feuil2!$A$2:$J$720,10,FALSE)</f>
        <v>1</v>
      </c>
      <c r="K4927" t="str">
        <f>VLOOKUP(J4927,move_damage_classes!$B$2:$C$4,2,FALSE)</f>
        <v>status</v>
      </c>
    </row>
    <row r="4928" spans="1:11" x14ac:dyDescent="0.25">
      <c r="A4928">
        <v>334</v>
      </c>
      <c r="B4928">
        <v>64</v>
      </c>
      <c r="C4928" t="str">
        <f>VLOOKUP($B4928,Feuil2!$A$2:$G$720,2,FALSE)</f>
        <v>peck</v>
      </c>
      <c r="D4928">
        <f>VLOOKUP($B4928,Feuil2!$A$2:$G$720,3,FALSE)</f>
        <v>1</v>
      </c>
      <c r="E4928">
        <f>VLOOKUP($B4928,Feuil2!$A$2:$G$720,4,FALSE)</f>
        <v>3</v>
      </c>
      <c r="F4928" t="str">
        <f>VLOOKUP($E4928,Feuil3!$A$2:$B$19,2,FALSE)</f>
        <v>flying</v>
      </c>
      <c r="G4928">
        <f>VLOOKUP($B4928,Feuil2!$A$2:$G$720,5,FALSE)</f>
        <v>35</v>
      </c>
      <c r="H4928">
        <f>VLOOKUP($B4928,Feuil2!$A$2:$G$720,6,FALSE)</f>
        <v>35</v>
      </c>
      <c r="I4928">
        <f>VLOOKUP($B4928,Feuil2!$A$2:$G$720,7,FALSE)</f>
        <v>100</v>
      </c>
      <c r="J4928">
        <f>VLOOKUP($B4928,Feuil2!$A$2:$J$720,10,FALSE)</f>
        <v>2</v>
      </c>
      <c r="K4928" t="str">
        <f>VLOOKUP(J4928,move_damage_classes!$B$2:$C$4,2,FALSE)</f>
        <v>physical</v>
      </c>
    </row>
    <row r="4929" spans="1:11" x14ac:dyDescent="0.25">
      <c r="A4929">
        <v>334</v>
      </c>
      <c r="B4929">
        <v>143</v>
      </c>
      <c r="C4929" t="str">
        <f>VLOOKUP($B4929,Feuil2!$A$2:$G$720,2,FALSE)</f>
        <v>sky-attack</v>
      </c>
      <c r="D4929">
        <f>VLOOKUP($B4929,Feuil2!$A$2:$G$720,3,FALSE)</f>
        <v>1</v>
      </c>
      <c r="E4929">
        <f>VLOOKUP($B4929,Feuil2!$A$2:$G$720,4,FALSE)</f>
        <v>3</v>
      </c>
      <c r="F4929" t="str">
        <f>VLOOKUP($E4929,Feuil3!$A$2:$B$19,2,FALSE)</f>
        <v>flying</v>
      </c>
      <c r="G4929">
        <f>VLOOKUP($B4929,Feuil2!$A$2:$G$720,5,FALSE)</f>
        <v>140</v>
      </c>
      <c r="H4929">
        <f>VLOOKUP($B4929,Feuil2!$A$2:$G$720,6,FALSE)</f>
        <v>5</v>
      </c>
      <c r="I4929">
        <f>VLOOKUP($B4929,Feuil2!$A$2:$G$720,7,FALSE)</f>
        <v>90</v>
      </c>
      <c r="J4929">
        <f>VLOOKUP($B4929,Feuil2!$A$2:$J$720,10,FALSE)</f>
        <v>2</v>
      </c>
      <c r="K4929" t="str">
        <f>VLOOKUP(J4929,move_damage_classes!$B$2:$C$4,2,FALSE)</f>
        <v>physical</v>
      </c>
    </row>
    <row r="4930" spans="1:11" x14ac:dyDescent="0.25">
      <c r="A4930">
        <v>334</v>
      </c>
      <c r="B4930">
        <v>195</v>
      </c>
      <c r="C4930" t="str">
        <f>VLOOKUP($B4930,Feuil2!$A$2:$G$720,2,FALSE)</f>
        <v>perish-song</v>
      </c>
      <c r="D4930">
        <f>VLOOKUP($B4930,Feuil2!$A$2:$G$720,3,FALSE)</f>
        <v>2</v>
      </c>
      <c r="E4930">
        <f>VLOOKUP($B4930,Feuil2!$A$2:$G$720,4,FALSE)</f>
        <v>1</v>
      </c>
      <c r="F4930" t="str">
        <f>VLOOKUP($E4930,Feuil3!$A$2:$B$19,2,FALSE)</f>
        <v>normal</v>
      </c>
      <c r="G4930">
        <f>VLOOKUP($B4930,Feuil2!$A$2:$G$720,5,FALSE)</f>
        <v>0</v>
      </c>
      <c r="H4930">
        <f>VLOOKUP($B4930,Feuil2!$A$2:$G$720,6,FALSE)</f>
        <v>5</v>
      </c>
      <c r="I4930">
        <f>VLOOKUP($B4930,Feuil2!$A$2:$G$720,7,FALSE)</f>
        <v>0</v>
      </c>
      <c r="J4930">
        <f>VLOOKUP($B4930,Feuil2!$A$2:$J$720,10,FALSE)</f>
        <v>1</v>
      </c>
      <c r="K4930" t="str">
        <f>VLOOKUP(J4930,move_damage_classes!$B$2:$C$4,2,FALSE)</f>
        <v>status</v>
      </c>
    </row>
    <row r="4931" spans="1:11" x14ac:dyDescent="0.25">
      <c r="A4931">
        <v>334</v>
      </c>
      <c r="B4931">
        <v>219</v>
      </c>
      <c r="C4931" t="str">
        <f>VLOOKUP($B4931,Feuil2!$A$2:$G$720,2,FALSE)</f>
        <v>safeguard</v>
      </c>
      <c r="D4931">
        <f>VLOOKUP($B4931,Feuil2!$A$2:$G$720,3,FALSE)</f>
        <v>2</v>
      </c>
      <c r="E4931">
        <f>VLOOKUP($B4931,Feuil2!$A$2:$G$720,4,FALSE)</f>
        <v>1</v>
      </c>
      <c r="F4931" t="str">
        <f>VLOOKUP($E4931,Feuil3!$A$2:$B$19,2,FALSE)</f>
        <v>normal</v>
      </c>
      <c r="G4931">
        <f>VLOOKUP($B4931,Feuil2!$A$2:$G$720,5,FALSE)</f>
        <v>0</v>
      </c>
      <c r="H4931">
        <f>VLOOKUP($B4931,Feuil2!$A$2:$G$720,6,FALSE)</f>
        <v>25</v>
      </c>
      <c r="I4931">
        <f>VLOOKUP($B4931,Feuil2!$A$2:$G$720,7,FALSE)</f>
        <v>0</v>
      </c>
      <c r="J4931">
        <f>VLOOKUP($B4931,Feuil2!$A$2:$J$720,10,FALSE)</f>
        <v>1</v>
      </c>
      <c r="K4931" t="str">
        <f>VLOOKUP(J4931,move_damage_classes!$B$2:$C$4,2,FALSE)</f>
        <v>status</v>
      </c>
    </row>
    <row r="4932" spans="1:11" x14ac:dyDescent="0.25">
      <c r="A4932">
        <v>334</v>
      </c>
      <c r="B4932">
        <v>225</v>
      </c>
      <c r="C4932" t="str">
        <f>VLOOKUP($B4932,Feuil2!$A$2:$G$720,2,FALSE)</f>
        <v>dragon-breath</v>
      </c>
      <c r="D4932">
        <f>VLOOKUP($B4932,Feuil2!$A$2:$G$720,3,FALSE)</f>
        <v>2</v>
      </c>
      <c r="E4932">
        <f>VLOOKUP($B4932,Feuil2!$A$2:$G$720,4,FALSE)</f>
        <v>16</v>
      </c>
      <c r="F4932" t="str">
        <f>VLOOKUP($E4932,Feuil3!$A$2:$B$19,2,FALSE)</f>
        <v>dragon</v>
      </c>
      <c r="G4932">
        <f>VLOOKUP($B4932,Feuil2!$A$2:$G$720,5,FALSE)</f>
        <v>60</v>
      </c>
      <c r="H4932">
        <f>VLOOKUP($B4932,Feuil2!$A$2:$G$720,6,FALSE)</f>
        <v>20</v>
      </c>
      <c r="I4932">
        <f>VLOOKUP($B4932,Feuil2!$A$2:$G$720,7,FALSE)</f>
        <v>100</v>
      </c>
      <c r="J4932">
        <f>VLOOKUP($B4932,Feuil2!$A$2:$J$720,10,FALSE)</f>
        <v>3</v>
      </c>
      <c r="K4932" t="str">
        <f>VLOOKUP(J4932,move_damage_classes!$B$2:$C$4,2,FALSE)</f>
        <v>special</v>
      </c>
    </row>
    <row r="4933" spans="1:11" x14ac:dyDescent="0.25">
      <c r="A4933">
        <v>334</v>
      </c>
      <c r="B4933">
        <v>287</v>
      </c>
      <c r="C4933" t="str">
        <f>VLOOKUP($B4933,Feuil2!$A$2:$G$720,2,FALSE)</f>
        <v>refresh</v>
      </c>
      <c r="D4933">
        <f>VLOOKUP($B4933,Feuil2!$A$2:$G$720,3,FALSE)</f>
        <v>3</v>
      </c>
      <c r="E4933">
        <f>VLOOKUP($B4933,Feuil2!$A$2:$G$720,4,FALSE)</f>
        <v>1</v>
      </c>
      <c r="F4933" t="str">
        <f>VLOOKUP($E4933,Feuil3!$A$2:$B$19,2,FALSE)</f>
        <v>normal</v>
      </c>
      <c r="G4933">
        <f>VLOOKUP($B4933,Feuil2!$A$2:$G$720,5,FALSE)</f>
        <v>0</v>
      </c>
      <c r="H4933">
        <f>VLOOKUP($B4933,Feuil2!$A$2:$G$720,6,FALSE)</f>
        <v>20</v>
      </c>
      <c r="I4933">
        <f>VLOOKUP($B4933,Feuil2!$A$2:$G$720,7,FALSE)</f>
        <v>0</v>
      </c>
      <c r="J4933">
        <f>VLOOKUP($B4933,Feuil2!$A$2:$J$720,10,FALSE)</f>
        <v>1</v>
      </c>
      <c r="K4933" t="str">
        <f>VLOOKUP(J4933,move_damage_classes!$B$2:$C$4,2,FALSE)</f>
        <v>status</v>
      </c>
    </row>
    <row r="4934" spans="1:11" x14ac:dyDescent="0.25">
      <c r="A4934">
        <v>334</v>
      </c>
      <c r="B4934">
        <v>310</v>
      </c>
      <c r="C4934" t="str">
        <f>VLOOKUP($B4934,Feuil2!$A$2:$G$720,2,FALSE)</f>
        <v>astonish</v>
      </c>
      <c r="D4934">
        <f>VLOOKUP($B4934,Feuil2!$A$2:$G$720,3,FALSE)</f>
        <v>3</v>
      </c>
      <c r="E4934">
        <f>VLOOKUP($B4934,Feuil2!$A$2:$G$720,4,FALSE)</f>
        <v>8</v>
      </c>
      <c r="F4934" t="str">
        <f>VLOOKUP($E4934,Feuil3!$A$2:$B$19,2,FALSE)</f>
        <v>ghost</v>
      </c>
      <c r="G4934">
        <f>VLOOKUP($B4934,Feuil2!$A$2:$G$720,5,FALSE)</f>
        <v>30</v>
      </c>
      <c r="H4934">
        <f>VLOOKUP($B4934,Feuil2!$A$2:$G$720,6,FALSE)</f>
        <v>15</v>
      </c>
      <c r="I4934">
        <f>VLOOKUP($B4934,Feuil2!$A$2:$G$720,7,FALSE)</f>
        <v>100</v>
      </c>
      <c r="J4934">
        <f>VLOOKUP($B4934,Feuil2!$A$2:$J$720,10,FALSE)</f>
        <v>2</v>
      </c>
      <c r="K4934" t="str">
        <f>VLOOKUP(J4934,move_damage_classes!$B$2:$C$4,2,FALSE)</f>
        <v>physical</v>
      </c>
    </row>
    <row r="4935" spans="1:11" x14ac:dyDescent="0.25">
      <c r="A4935">
        <v>334</v>
      </c>
      <c r="B4935">
        <v>349</v>
      </c>
      <c r="C4935" t="str">
        <f>VLOOKUP($B4935,Feuil2!$A$2:$G$720,2,FALSE)</f>
        <v>dragon-dance</v>
      </c>
      <c r="D4935">
        <f>VLOOKUP($B4935,Feuil2!$A$2:$G$720,3,FALSE)</f>
        <v>3</v>
      </c>
      <c r="E4935">
        <f>VLOOKUP($B4935,Feuil2!$A$2:$G$720,4,FALSE)</f>
        <v>16</v>
      </c>
      <c r="F4935" t="str">
        <f>VLOOKUP($E4935,Feuil3!$A$2:$B$19,2,FALSE)</f>
        <v>dragon</v>
      </c>
      <c r="G4935">
        <f>VLOOKUP($B4935,Feuil2!$A$2:$G$720,5,FALSE)</f>
        <v>0</v>
      </c>
      <c r="H4935">
        <f>VLOOKUP($B4935,Feuil2!$A$2:$G$720,6,FALSE)</f>
        <v>20</v>
      </c>
      <c r="I4935">
        <f>VLOOKUP($B4935,Feuil2!$A$2:$G$720,7,FALSE)</f>
        <v>0</v>
      </c>
      <c r="J4935">
        <f>VLOOKUP($B4935,Feuil2!$A$2:$J$720,10,FALSE)</f>
        <v>1</v>
      </c>
      <c r="K4935" t="str">
        <f>VLOOKUP(J4935,move_damage_classes!$B$2:$C$4,2,FALSE)</f>
        <v>status</v>
      </c>
    </row>
    <row r="4936" spans="1:11" x14ac:dyDescent="0.25">
      <c r="A4936">
        <v>334</v>
      </c>
      <c r="B4936">
        <v>363</v>
      </c>
      <c r="C4936" t="str">
        <f>VLOOKUP($B4936,Feuil2!$A$2:$G$720,2,FALSE)</f>
        <v>natural-gift</v>
      </c>
      <c r="D4936">
        <f>VLOOKUP($B4936,Feuil2!$A$2:$G$720,3,FALSE)</f>
        <v>4</v>
      </c>
      <c r="E4936">
        <f>VLOOKUP($B4936,Feuil2!$A$2:$G$720,4,FALSE)</f>
        <v>1</v>
      </c>
      <c r="F4936" t="str">
        <f>VLOOKUP($E4936,Feuil3!$A$2:$B$19,2,FALSE)</f>
        <v>normal</v>
      </c>
      <c r="G4936">
        <f>VLOOKUP($B4936,Feuil2!$A$2:$G$720,5,FALSE)</f>
        <v>0</v>
      </c>
      <c r="H4936">
        <f>VLOOKUP($B4936,Feuil2!$A$2:$G$720,6,FALSE)</f>
        <v>15</v>
      </c>
      <c r="I4936">
        <f>VLOOKUP($B4936,Feuil2!$A$2:$G$720,7,FALSE)</f>
        <v>100</v>
      </c>
      <c r="J4936">
        <f>VLOOKUP($B4936,Feuil2!$A$2:$J$720,10,FALSE)</f>
        <v>2</v>
      </c>
      <c r="K4936" t="str">
        <f>VLOOKUP(J4936,move_damage_classes!$B$2:$C$4,2,FALSE)</f>
        <v>physical</v>
      </c>
    </row>
    <row r="4937" spans="1:11" x14ac:dyDescent="0.25">
      <c r="A4937">
        <v>334</v>
      </c>
      <c r="B4937">
        <v>365</v>
      </c>
      <c r="C4937" t="str">
        <f>VLOOKUP($B4937,Feuil2!$A$2:$G$720,2,FALSE)</f>
        <v>pluck</v>
      </c>
      <c r="D4937">
        <f>VLOOKUP($B4937,Feuil2!$A$2:$G$720,3,FALSE)</f>
        <v>4</v>
      </c>
      <c r="E4937">
        <f>VLOOKUP($B4937,Feuil2!$A$2:$G$720,4,FALSE)</f>
        <v>3</v>
      </c>
      <c r="F4937" t="str">
        <f>VLOOKUP($E4937,Feuil3!$A$2:$B$19,2,FALSE)</f>
        <v>flying</v>
      </c>
      <c r="G4937">
        <f>VLOOKUP($B4937,Feuil2!$A$2:$G$720,5,FALSE)</f>
        <v>60</v>
      </c>
      <c r="H4937">
        <f>VLOOKUP($B4937,Feuil2!$A$2:$G$720,6,FALSE)</f>
        <v>20</v>
      </c>
      <c r="I4937">
        <f>VLOOKUP($B4937,Feuil2!$A$2:$G$720,7,FALSE)</f>
        <v>100</v>
      </c>
      <c r="J4937">
        <f>VLOOKUP($B4937,Feuil2!$A$2:$J$720,10,FALSE)</f>
        <v>2</v>
      </c>
      <c r="K4937" t="str">
        <f>VLOOKUP(J4937,move_damage_classes!$B$2:$C$4,2,FALSE)</f>
        <v>physical</v>
      </c>
    </row>
    <row r="4938" spans="1:11" x14ac:dyDescent="0.25">
      <c r="A4938">
        <v>334</v>
      </c>
      <c r="B4938">
        <v>406</v>
      </c>
      <c r="C4938" t="str">
        <f>VLOOKUP($B4938,Feuil2!$A$2:$G$720,2,FALSE)</f>
        <v>dragon-pulse</v>
      </c>
      <c r="D4938">
        <f>VLOOKUP($B4938,Feuil2!$A$2:$G$720,3,FALSE)</f>
        <v>4</v>
      </c>
      <c r="E4938">
        <f>VLOOKUP($B4938,Feuil2!$A$2:$G$720,4,FALSE)</f>
        <v>16</v>
      </c>
      <c r="F4938" t="str">
        <f>VLOOKUP($E4938,Feuil3!$A$2:$B$19,2,FALSE)</f>
        <v>dragon</v>
      </c>
      <c r="G4938">
        <f>VLOOKUP($B4938,Feuil2!$A$2:$G$720,5,FALSE)</f>
        <v>85</v>
      </c>
      <c r="H4938">
        <f>VLOOKUP($B4938,Feuil2!$A$2:$G$720,6,FALSE)</f>
        <v>10</v>
      </c>
      <c r="I4938">
        <f>VLOOKUP($B4938,Feuil2!$A$2:$G$720,7,FALSE)</f>
        <v>100</v>
      </c>
      <c r="J4938">
        <f>VLOOKUP($B4938,Feuil2!$A$2:$J$720,10,FALSE)</f>
        <v>3</v>
      </c>
      <c r="K4938" t="str">
        <f>VLOOKUP(J4938,move_damage_classes!$B$2:$C$4,2,FALSE)</f>
        <v>special</v>
      </c>
    </row>
    <row r="4939" spans="1:11" x14ac:dyDescent="0.25">
      <c r="A4939">
        <v>334</v>
      </c>
      <c r="B4939">
        <v>496</v>
      </c>
      <c r="C4939" t="str">
        <f>VLOOKUP($B4939,Feuil2!$A$2:$G$720,2,FALSE)</f>
        <v>round</v>
      </c>
      <c r="D4939">
        <f>VLOOKUP($B4939,Feuil2!$A$2:$G$720,3,FALSE)</f>
        <v>5</v>
      </c>
      <c r="E4939">
        <f>VLOOKUP($B4939,Feuil2!$A$2:$G$720,4,FALSE)</f>
        <v>1</v>
      </c>
      <c r="F4939" t="str">
        <f>VLOOKUP($E4939,Feuil3!$A$2:$B$19,2,FALSE)</f>
        <v>normal</v>
      </c>
      <c r="G4939">
        <f>VLOOKUP($B4939,Feuil2!$A$2:$G$720,5,FALSE)</f>
        <v>60</v>
      </c>
      <c r="H4939">
        <f>VLOOKUP($B4939,Feuil2!$A$2:$G$720,6,FALSE)</f>
        <v>15</v>
      </c>
      <c r="I4939">
        <f>VLOOKUP($B4939,Feuil2!$A$2:$G$720,7,FALSE)</f>
        <v>100</v>
      </c>
      <c r="J4939">
        <f>VLOOKUP($B4939,Feuil2!$A$2:$J$720,10,FALSE)</f>
        <v>3</v>
      </c>
      <c r="K4939" t="str">
        <f>VLOOKUP(J4939,move_damage_classes!$B$2:$C$4,2,FALSE)</f>
        <v>special</v>
      </c>
    </row>
    <row r="4940" spans="1:11" x14ac:dyDescent="0.25">
      <c r="A4940">
        <v>334</v>
      </c>
      <c r="B4940">
        <v>538</v>
      </c>
      <c r="C4940" t="str">
        <f>VLOOKUP($B4940,Feuil2!$A$2:$G$720,2,FALSE)</f>
        <v>cotton-guard</v>
      </c>
      <c r="D4940">
        <f>VLOOKUP($B4940,Feuil2!$A$2:$G$720,3,FALSE)</f>
        <v>5</v>
      </c>
      <c r="E4940">
        <f>VLOOKUP($B4940,Feuil2!$A$2:$G$720,4,FALSE)</f>
        <v>12</v>
      </c>
      <c r="F4940" t="str">
        <f>VLOOKUP($E4940,Feuil3!$A$2:$B$19,2,FALSE)</f>
        <v>grass</v>
      </c>
      <c r="G4940">
        <f>VLOOKUP($B4940,Feuil2!$A$2:$G$720,5,FALSE)</f>
        <v>0</v>
      </c>
      <c r="H4940">
        <f>VLOOKUP($B4940,Feuil2!$A$2:$G$720,6,FALSE)</f>
        <v>10</v>
      </c>
      <c r="I4940">
        <f>VLOOKUP($B4940,Feuil2!$A$2:$G$720,7,FALSE)</f>
        <v>0</v>
      </c>
      <c r="J4940">
        <f>VLOOKUP($B4940,Feuil2!$A$2:$J$720,10,FALSE)</f>
        <v>1</v>
      </c>
      <c r="K4940" t="str">
        <f>VLOOKUP(J4940,move_damage_classes!$B$2:$C$4,2,FALSE)</f>
        <v>status</v>
      </c>
    </row>
    <row r="4941" spans="1:11" x14ac:dyDescent="0.25">
      <c r="A4941">
        <v>334</v>
      </c>
      <c r="B4941">
        <v>574</v>
      </c>
      <c r="C4941" t="str">
        <f>VLOOKUP($B4941,Feuil2!$A$2:$G$720,2,FALSE)</f>
        <v>disarming-voice</v>
      </c>
      <c r="D4941">
        <f>VLOOKUP($B4941,Feuil2!$A$2:$G$720,3,FALSE)</f>
        <v>6</v>
      </c>
      <c r="E4941">
        <f>VLOOKUP($B4941,Feuil2!$A$2:$G$720,4,FALSE)</f>
        <v>18</v>
      </c>
      <c r="F4941" t="str">
        <f>VLOOKUP($E4941,Feuil3!$A$2:$B$19,2,FALSE)</f>
        <v>fairy</v>
      </c>
      <c r="G4941">
        <f>VLOOKUP($B4941,Feuil2!$A$2:$G$720,5,FALSE)</f>
        <v>40</v>
      </c>
      <c r="H4941">
        <f>VLOOKUP($B4941,Feuil2!$A$2:$G$720,6,FALSE)</f>
        <v>15</v>
      </c>
      <c r="I4941">
        <f>VLOOKUP($B4941,Feuil2!$A$2:$G$720,7,FALSE)</f>
        <v>0</v>
      </c>
      <c r="J4941">
        <f>VLOOKUP($B4941,Feuil2!$A$2:$J$720,10,FALSE)</f>
        <v>3</v>
      </c>
      <c r="K4941" t="str">
        <f>VLOOKUP(J4941,move_damage_classes!$B$2:$C$4,2,FALSE)</f>
        <v>special</v>
      </c>
    </row>
    <row r="4942" spans="1:11" x14ac:dyDescent="0.25">
      <c r="A4942">
        <v>334</v>
      </c>
      <c r="B4942">
        <v>585</v>
      </c>
      <c r="C4942" t="str">
        <f>VLOOKUP($B4942,Feuil2!$A$2:$G$720,2,FALSE)</f>
        <v>moonblast</v>
      </c>
      <c r="D4942">
        <f>VLOOKUP($B4942,Feuil2!$A$2:$G$720,3,FALSE)</f>
        <v>6</v>
      </c>
      <c r="E4942">
        <f>VLOOKUP($B4942,Feuil2!$A$2:$G$720,4,FALSE)</f>
        <v>18</v>
      </c>
      <c r="F4942" t="str">
        <f>VLOOKUP($E4942,Feuil3!$A$2:$B$19,2,FALSE)</f>
        <v>fairy</v>
      </c>
      <c r="G4942">
        <f>VLOOKUP($B4942,Feuil2!$A$2:$G$720,5,FALSE)</f>
        <v>95</v>
      </c>
      <c r="H4942">
        <f>VLOOKUP($B4942,Feuil2!$A$2:$G$720,6,FALSE)</f>
        <v>15</v>
      </c>
      <c r="I4942">
        <f>VLOOKUP($B4942,Feuil2!$A$2:$G$720,7,FALSE)</f>
        <v>100</v>
      </c>
      <c r="J4942">
        <f>VLOOKUP($B4942,Feuil2!$A$2:$J$720,10,FALSE)</f>
        <v>3</v>
      </c>
      <c r="K4942" t="str">
        <f>VLOOKUP(J4942,move_damage_classes!$B$2:$C$4,2,FALSE)</f>
        <v>special</v>
      </c>
    </row>
    <row r="4943" spans="1:11" x14ac:dyDescent="0.25">
      <c r="A4943">
        <v>335</v>
      </c>
      <c r="B4943">
        <v>10</v>
      </c>
      <c r="C4943" t="str">
        <f>VLOOKUP($B4943,Feuil2!$A$2:$G$720,2,FALSE)</f>
        <v>scratch</v>
      </c>
      <c r="D4943">
        <f>VLOOKUP($B4943,Feuil2!$A$2:$G$720,3,FALSE)</f>
        <v>1</v>
      </c>
      <c r="E4943">
        <f>VLOOKUP($B4943,Feuil2!$A$2:$G$720,4,FALSE)</f>
        <v>1</v>
      </c>
      <c r="F4943" t="str">
        <f>VLOOKUP($E4943,Feuil3!$A$2:$B$19,2,FALSE)</f>
        <v>normal</v>
      </c>
      <c r="G4943">
        <f>VLOOKUP($B4943,Feuil2!$A$2:$G$720,5,FALSE)</f>
        <v>40</v>
      </c>
      <c r="H4943">
        <f>VLOOKUP($B4943,Feuil2!$A$2:$G$720,6,FALSE)</f>
        <v>35</v>
      </c>
      <c r="I4943">
        <f>VLOOKUP($B4943,Feuil2!$A$2:$G$720,7,FALSE)</f>
        <v>100</v>
      </c>
      <c r="J4943">
        <f>VLOOKUP($B4943,Feuil2!$A$2:$J$720,10,FALSE)</f>
        <v>2</v>
      </c>
      <c r="K4943" t="str">
        <f>VLOOKUP(J4943,move_damage_classes!$B$2:$C$4,2,FALSE)</f>
        <v>physical</v>
      </c>
    </row>
    <row r="4944" spans="1:11" x14ac:dyDescent="0.25">
      <c r="A4944">
        <v>335</v>
      </c>
      <c r="B4944">
        <v>14</v>
      </c>
      <c r="C4944" t="str">
        <f>VLOOKUP($B4944,Feuil2!$A$2:$G$720,2,FALSE)</f>
        <v>swords-dance</v>
      </c>
      <c r="D4944">
        <f>VLOOKUP($B4944,Feuil2!$A$2:$G$720,3,FALSE)</f>
        <v>1</v>
      </c>
      <c r="E4944">
        <f>VLOOKUP($B4944,Feuil2!$A$2:$G$720,4,FALSE)</f>
        <v>1</v>
      </c>
      <c r="F4944" t="str">
        <f>VLOOKUP($E4944,Feuil3!$A$2:$B$19,2,FALSE)</f>
        <v>normal</v>
      </c>
      <c r="G4944">
        <f>VLOOKUP($B4944,Feuil2!$A$2:$G$720,5,FALSE)</f>
        <v>0</v>
      </c>
      <c r="H4944">
        <f>VLOOKUP($B4944,Feuil2!$A$2:$G$720,6,FALSE)</f>
        <v>20</v>
      </c>
      <c r="I4944">
        <f>VLOOKUP($B4944,Feuil2!$A$2:$G$720,7,FALSE)</f>
        <v>0</v>
      </c>
      <c r="J4944">
        <f>VLOOKUP($B4944,Feuil2!$A$2:$J$720,10,FALSE)</f>
        <v>1</v>
      </c>
      <c r="K4944" t="str">
        <f>VLOOKUP(J4944,move_damage_classes!$B$2:$C$4,2,FALSE)</f>
        <v>status</v>
      </c>
    </row>
    <row r="4945" spans="1:11" x14ac:dyDescent="0.25">
      <c r="A4945">
        <v>335</v>
      </c>
      <c r="B4945">
        <v>43</v>
      </c>
      <c r="C4945" t="str">
        <f>VLOOKUP($B4945,Feuil2!$A$2:$G$720,2,FALSE)</f>
        <v>leer</v>
      </c>
      <c r="D4945">
        <f>VLOOKUP($B4945,Feuil2!$A$2:$G$720,3,FALSE)</f>
        <v>1</v>
      </c>
      <c r="E4945">
        <f>VLOOKUP($B4945,Feuil2!$A$2:$G$720,4,FALSE)</f>
        <v>1</v>
      </c>
      <c r="F4945" t="str">
        <f>VLOOKUP($E4945,Feuil3!$A$2:$B$19,2,FALSE)</f>
        <v>normal</v>
      </c>
      <c r="G4945">
        <f>VLOOKUP($B4945,Feuil2!$A$2:$G$720,5,FALSE)</f>
        <v>0</v>
      </c>
      <c r="H4945">
        <f>VLOOKUP($B4945,Feuil2!$A$2:$G$720,6,FALSE)</f>
        <v>30</v>
      </c>
      <c r="I4945">
        <f>VLOOKUP($B4945,Feuil2!$A$2:$G$720,7,FALSE)</f>
        <v>100</v>
      </c>
      <c r="J4945">
        <f>VLOOKUP($B4945,Feuil2!$A$2:$J$720,10,FALSE)</f>
        <v>1</v>
      </c>
      <c r="K4945" t="str">
        <f>VLOOKUP(J4945,move_damage_classes!$B$2:$C$4,2,FALSE)</f>
        <v>status</v>
      </c>
    </row>
    <row r="4946" spans="1:11" x14ac:dyDescent="0.25">
      <c r="A4946">
        <v>335</v>
      </c>
      <c r="B4946">
        <v>98</v>
      </c>
      <c r="C4946" t="str">
        <f>VLOOKUP($B4946,Feuil2!$A$2:$G$720,2,FALSE)</f>
        <v>quick-attack</v>
      </c>
      <c r="D4946">
        <f>VLOOKUP($B4946,Feuil2!$A$2:$G$720,3,FALSE)</f>
        <v>1</v>
      </c>
      <c r="E4946">
        <f>VLOOKUP($B4946,Feuil2!$A$2:$G$720,4,FALSE)</f>
        <v>1</v>
      </c>
      <c r="F4946" t="str">
        <f>VLOOKUP($E4946,Feuil3!$A$2:$B$19,2,FALSE)</f>
        <v>normal</v>
      </c>
      <c r="G4946">
        <f>VLOOKUP($B4946,Feuil2!$A$2:$G$720,5,FALSE)</f>
        <v>40</v>
      </c>
      <c r="H4946">
        <f>VLOOKUP($B4946,Feuil2!$A$2:$G$720,6,FALSE)</f>
        <v>30</v>
      </c>
      <c r="I4946">
        <f>VLOOKUP($B4946,Feuil2!$A$2:$G$720,7,FALSE)</f>
        <v>100</v>
      </c>
      <c r="J4946">
        <f>VLOOKUP($B4946,Feuil2!$A$2:$J$720,10,FALSE)</f>
        <v>2</v>
      </c>
      <c r="K4946" t="str">
        <f>VLOOKUP(J4946,move_damage_classes!$B$2:$C$4,2,FALSE)</f>
        <v>physical</v>
      </c>
    </row>
    <row r="4947" spans="1:11" x14ac:dyDescent="0.25">
      <c r="A4947">
        <v>335</v>
      </c>
      <c r="B4947">
        <v>163</v>
      </c>
      <c r="C4947" t="str">
        <f>VLOOKUP($B4947,Feuil2!$A$2:$G$720,2,FALSE)</f>
        <v>slash</v>
      </c>
      <c r="D4947">
        <f>VLOOKUP($B4947,Feuil2!$A$2:$G$720,3,FALSE)</f>
        <v>1</v>
      </c>
      <c r="E4947">
        <f>VLOOKUP($B4947,Feuil2!$A$2:$G$720,4,FALSE)</f>
        <v>1</v>
      </c>
      <c r="F4947" t="str">
        <f>VLOOKUP($E4947,Feuil3!$A$2:$B$19,2,FALSE)</f>
        <v>normal</v>
      </c>
      <c r="G4947">
        <f>VLOOKUP($B4947,Feuil2!$A$2:$G$720,5,FALSE)</f>
        <v>70</v>
      </c>
      <c r="H4947">
        <f>VLOOKUP($B4947,Feuil2!$A$2:$G$720,6,FALSE)</f>
        <v>20</v>
      </c>
      <c r="I4947">
        <f>VLOOKUP($B4947,Feuil2!$A$2:$G$720,7,FALSE)</f>
        <v>100</v>
      </c>
      <c r="J4947">
        <f>VLOOKUP($B4947,Feuil2!$A$2:$J$720,10,FALSE)</f>
        <v>2</v>
      </c>
      <c r="K4947" t="str">
        <f>VLOOKUP(J4947,move_damage_classes!$B$2:$C$4,2,FALSE)</f>
        <v>physical</v>
      </c>
    </row>
    <row r="4948" spans="1:11" x14ac:dyDescent="0.25">
      <c r="A4948">
        <v>335</v>
      </c>
      <c r="B4948">
        <v>197</v>
      </c>
      <c r="C4948" t="str">
        <f>VLOOKUP($B4948,Feuil2!$A$2:$G$720,2,FALSE)</f>
        <v>detect</v>
      </c>
      <c r="D4948">
        <f>VLOOKUP($B4948,Feuil2!$A$2:$G$720,3,FALSE)</f>
        <v>2</v>
      </c>
      <c r="E4948">
        <f>VLOOKUP($B4948,Feuil2!$A$2:$G$720,4,FALSE)</f>
        <v>2</v>
      </c>
      <c r="F4948" t="str">
        <f>VLOOKUP($E4948,Feuil3!$A$2:$B$19,2,FALSE)</f>
        <v>fighting</v>
      </c>
      <c r="G4948">
        <f>VLOOKUP($B4948,Feuil2!$A$2:$G$720,5,FALSE)</f>
        <v>0</v>
      </c>
      <c r="H4948">
        <f>VLOOKUP($B4948,Feuil2!$A$2:$G$720,6,FALSE)</f>
        <v>5</v>
      </c>
      <c r="I4948">
        <f>VLOOKUP($B4948,Feuil2!$A$2:$G$720,7,FALSE)</f>
        <v>0</v>
      </c>
      <c r="J4948">
        <f>VLOOKUP($B4948,Feuil2!$A$2:$J$720,10,FALSE)</f>
        <v>1</v>
      </c>
      <c r="K4948" t="str">
        <f>VLOOKUP(J4948,move_damage_classes!$B$2:$C$4,2,FALSE)</f>
        <v>status</v>
      </c>
    </row>
    <row r="4949" spans="1:11" x14ac:dyDescent="0.25">
      <c r="A4949">
        <v>335</v>
      </c>
      <c r="B4949">
        <v>206</v>
      </c>
      <c r="C4949" t="str">
        <f>VLOOKUP($B4949,Feuil2!$A$2:$G$720,2,FALSE)</f>
        <v>false-swipe</v>
      </c>
      <c r="D4949">
        <f>VLOOKUP($B4949,Feuil2!$A$2:$G$720,3,FALSE)</f>
        <v>2</v>
      </c>
      <c r="E4949">
        <f>VLOOKUP($B4949,Feuil2!$A$2:$G$720,4,FALSE)</f>
        <v>1</v>
      </c>
      <c r="F4949" t="str">
        <f>VLOOKUP($E4949,Feuil3!$A$2:$B$19,2,FALSE)</f>
        <v>normal</v>
      </c>
      <c r="G4949">
        <f>VLOOKUP($B4949,Feuil2!$A$2:$G$720,5,FALSE)</f>
        <v>40</v>
      </c>
      <c r="H4949">
        <f>VLOOKUP($B4949,Feuil2!$A$2:$G$720,6,FALSE)</f>
        <v>40</v>
      </c>
      <c r="I4949">
        <f>VLOOKUP($B4949,Feuil2!$A$2:$G$720,7,FALSE)</f>
        <v>100</v>
      </c>
      <c r="J4949">
        <f>VLOOKUP($B4949,Feuil2!$A$2:$J$720,10,FALSE)</f>
        <v>2</v>
      </c>
      <c r="K4949" t="str">
        <f>VLOOKUP(J4949,move_damage_classes!$B$2:$C$4,2,FALSE)</f>
        <v>physical</v>
      </c>
    </row>
    <row r="4950" spans="1:11" x14ac:dyDescent="0.25">
      <c r="A4950">
        <v>335</v>
      </c>
      <c r="B4950">
        <v>210</v>
      </c>
      <c r="C4950" t="str">
        <f>VLOOKUP($B4950,Feuil2!$A$2:$G$720,2,FALSE)</f>
        <v>fury-cutter</v>
      </c>
      <c r="D4950">
        <f>VLOOKUP($B4950,Feuil2!$A$2:$G$720,3,FALSE)</f>
        <v>2</v>
      </c>
      <c r="E4950">
        <f>VLOOKUP($B4950,Feuil2!$A$2:$G$720,4,FALSE)</f>
        <v>7</v>
      </c>
      <c r="F4950" t="str">
        <f>VLOOKUP($E4950,Feuil3!$A$2:$B$19,2,FALSE)</f>
        <v>bug</v>
      </c>
      <c r="G4950">
        <f>VLOOKUP($B4950,Feuil2!$A$2:$G$720,5,FALSE)</f>
        <v>40</v>
      </c>
      <c r="H4950">
        <f>VLOOKUP($B4950,Feuil2!$A$2:$G$720,6,FALSE)</f>
        <v>20</v>
      </c>
      <c r="I4950">
        <f>VLOOKUP($B4950,Feuil2!$A$2:$G$720,7,FALSE)</f>
        <v>95</v>
      </c>
      <c r="J4950">
        <f>VLOOKUP($B4950,Feuil2!$A$2:$J$720,10,FALSE)</f>
        <v>2</v>
      </c>
      <c r="K4950" t="str">
        <f>VLOOKUP(J4950,move_damage_classes!$B$2:$C$4,2,FALSE)</f>
        <v>physical</v>
      </c>
    </row>
    <row r="4951" spans="1:11" x14ac:dyDescent="0.25">
      <c r="A4951">
        <v>335</v>
      </c>
      <c r="B4951">
        <v>228</v>
      </c>
      <c r="C4951" t="str">
        <f>VLOOKUP($B4951,Feuil2!$A$2:$G$720,2,FALSE)</f>
        <v>pursuit</v>
      </c>
      <c r="D4951">
        <f>VLOOKUP($B4951,Feuil2!$A$2:$G$720,3,FALSE)</f>
        <v>2</v>
      </c>
      <c r="E4951">
        <f>VLOOKUP($B4951,Feuil2!$A$2:$G$720,4,FALSE)</f>
        <v>17</v>
      </c>
      <c r="F4951" t="str">
        <f>VLOOKUP($E4951,Feuil3!$A$2:$B$19,2,FALSE)</f>
        <v>dark</v>
      </c>
      <c r="G4951">
        <f>VLOOKUP($B4951,Feuil2!$A$2:$G$720,5,FALSE)</f>
        <v>40</v>
      </c>
      <c r="H4951">
        <f>VLOOKUP($B4951,Feuil2!$A$2:$G$720,6,FALSE)</f>
        <v>20</v>
      </c>
      <c r="I4951">
        <f>VLOOKUP($B4951,Feuil2!$A$2:$G$720,7,FALSE)</f>
        <v>100</v>
      </c>
      <c r="J4951">
        <f>VLOOKUP($B4951,Feuil2!$A$2:$J$720,10,FALSE)</f>
        <v>2</v>
      </c>
      <c r="K4951" t="str">
        <f>VLOOKUP(J4951,move_damage_classes!$B$2:$C$4,2,FALSE)</f>
        <v>physical</v>
      </c>
    </row>
    <row r="4952" spans="1:11" x14ac:dyDescent="0.25">
      <c r="A4952">
        <v>335</v>
      </c>
      <c r="B4952">
        <v>269</v>
      </c>
      <c r="C4952" t="str">
        <f>VLOOKUP($B4952,Feuil2!$A$2:$G$720,2,FALSE)</f>
        <v>taunt</v>
      </c>
      <c r="D4952">
        <f>VLOOKUP($B4952,Feuil2!$A$2:$G$720,3,FALSE)</f>
        <v>3</v>
      </c>
      <c r="E4952">
        <f>VLOOKUP($B4952,Feuil2!$A$2:$G$720,4,FALSE)</f>
        <v>17</v>
      </c>
      <c r="F4952" t="str">
        <f>VLOOKUP($E4952,Feuil3!$A$2:$B$19,2,FALSE)</f>
        <v>dark</v>
      </c>
      <c r="G4952">
        <f>VLOOKUP($B4952,Feuil2!$A$2:$G$720,5,FALSE)</f>
        <v>0</v>
      </c>
      <c r="H4952">
        <f>VLOOKUP($B4952,Feuil2!$A$2:$G$720,6,FALSE)</f>
        <v>20</v>
      </c>
      <c r="I4952">
        <f>VLOOKUP($B4952,Feuil2!$A$2:$G$720,7,FALSE)</f>
        <v>100</v>
      </c>
      <c r="J4952">
        <f>VLOOKUP($B4952,Feuil2!$A$2:$J$720,10,FALSE)</f>
        <v>1</v>
      </c>
      <c r="K4952" t="str">
        <f>VLOOKUP(J4952,move_damage_classes!$B$2:$C$4,2,FALSE)</f>
        <v>status</v>
      </c>
    </row>
    <row r="4953" spans="1:11" x14ac:dyDescent="0.25">
      <c r="A4953">
        <v>335</v>
      </c>
      <c r="B4953">
        <v>279</v>
      </c>
      <c r="C4953" t="str">
        <f>VLOOKUP($B4953,Feuil2!$A$2:$G$720,2,FALSE)</f>
        <v>revenge</v>
      </c>
      <c r="D4953">
        <f>VLOOKUP($B4953,Feuil2!$A$2:$G$720,3,FALSE)</f>
        <v>3</v>
      </c>
      <c r="E4953">
        <f>VLOOKUP($B4953,Feuil2!$A$2:$G$720,4,FALSE)</f>
        <v>2</v>
      </c>
      <c r="F4953" t="str">
        <f>VLOOKUP($E4953,Feuil3!$A$2:$B$19,2,FALSE)</f>
        <v>fighting</v>
      </c>
      <c r="G4953">
        <f>VLOOKUP($B4953,Feuil2!$A$2:$G$720,5,FALSE)</f>
        <v>60</v>
      </c>
      <c r="H4953">
        <f>VLOOKUP($B4953,Feuil2!$A$2:$G$720,6,FALSE)</f>
        <v>10</v>
      </c>
      <c r="I4953">
        <f>VLOOKUP($B4953,Feuil2!$A$2:$G$720,7,FALSE)</f>
        <v>100</v>
      </c>
      <c r="J4953">
        <f>VLOOKUP($B4953,Feuil2!$A$2:$J$720,10,FALSE)</f>
        <v>2</v>
      </c>
      <c r="K4953" t="str">
        <f>VLOOKUP(J4953,move_damage_classes!$B$2:$C$4,2,FALSE)</f>
        <v>physical</v>
      </c>
    </row>
    <row r="4954" spans="1:11" x14ac:dyDescent="0.25">
      <c r="A4954">
        <v>335</v>
      </c>
      <c r="B4954">
        <v>306</v>
      </c>
      <c r="C4954" t="str">
        <f>VLOOKUP($B4954,Feuil2!$A$2:$G$720,2,FALSE)</f>
        <v>crush-claw</v>
      </c>
      <c r="D4954">
        <f>VLOOKUP($B4954,Feuil2!$A$2:$G$720,3,FALSE)</f>
        <v>3</v>
      </c>
      <c r="E4954">
        <f>VLOOKUP($B4954,Feuil2!$A$2:$G$720,4,FALSE)</f>
        <v>1</v>
      </c>
      <c r="F4954" t="str">
        <f>VLOOKUP($E4954,Feuil3!$A$2:$B$19,2,FALSE)</f>
        <v>normal</v>
      </c>
      <c r="G4954">
        <f>VLOOKUP($B4954,Feuil2!$A$2:$G$720,5,FALSE)</f>
        <v>75</v>
      </c>
      <c r="H4954">
        <f>VLOOKUP($B4954,Feuil2!$A$2:$G$720,6,FALSE)</f>
        <v>10</v>
      </c>
      <c r="I4954">
        <f>VLOOKUP($B4954,Feuil2!$A$2:$G$720,7,FALSE)</f>
        <v>95</v>
      </c>
      <c r="J4954">
        <f>VLOOKUP($B4954,Feuil2!$A$2:$J$720,10,FALSE)</f>
        <v>2</v>
      </c>
      <c r="K4954" t="str">
        <f>VLOOKUP(J4954,move_damage_classes!$B$2:$C$4,2,FALSE)</f>
        <v>physical</v>
      </c>
    </row>
    <row r="4955" spans="1:11" x14ac:dyDescent="0.25">
      <c r="A4955">
        <v>335</v>
      </c>
      <c r="B4955">
        <v>370</v>
      </c>
      <c r="C4955" t="str">
        <f>VLOOKUP($B4955,Feuil2!$A$2:$G$720,2,FALSE)</f>
        <v>close-combat</v>
      </c>
      <c r="D4955">
        <f>VLOOKUP($B4955,Feuil2!$A$2:$G$720,3,FALSE)</f>
        <v>4</v>
      </c>
      <c r="E4955">
        <f>VLOOKUP($B4955,Feuil2!$A$2:$G$720,4,FALSE)</f>
        <v>2</v>
      </c>
      <c r="F4955" t="str">
        <f>VLOOKUP($E4955,Feuil3!$A$2:$B$19,2,FALSE)</f>
        <v>fighting</v>
      </c>
      <c r="G4955">
        <f>VLOOKUP($B4955,Feuil2!$A$2:$G$720,5,FALSE)</f>
        <v>120</v>
      </c>
      <c r="H4955">
        <f>VLOOKUP($B4955,Feuil2!$A$2:$G$720,6,FALSE)</f>
        <v>5</v>
      </c>
      <c r="I4955">
        <f>VLOOKUP($B4955,Feuil2!$A$2:$G$720,7,FALSE)</f>
        <v>100</v>
      </c>
      <c r="J4955">
        <f>VLOOKUP($B4955,Feuil2!$A$2:$J$720,10,FALSE)</f>
        <v>2</v>
      </c>
      <c r="K4955" t="str">
        <f>VLOOKUP(J4955,move_damage_classes!$B$2:$C$4,2,FALSE)</f>
        <v>physical</v>
      </c>
    </row>
    <row r="4956" spans="1:11" x14ac:dyDescent="0.25">
      <c r="A4956">
        <v>335</v>
      </c>
      <c r="B4956">
        <v>373</v>
      </c>
      <c r="C4956" t="str">
        <f>VLOOKUP($B4956,Feuil2!$A$2:$G$720,2,FALSE)</f>
        <v>embargo</v>
      </c>
      <c r="D4956">
        <f>VLOOKUP($B4956,Feuil2!$A$2:$G$720,3,FALSE)</f>
        <v>4</v>
      </c>
      <c r="E4956">
        <f>VLOOKUP($B4956,Feuil2!$A$2:$G$720,4,FALSE)</f>
        <v>17</v>
      </c>
      <c r="F4956" t="str">
        <f>VLOOKUP($E4956,Feuil3!$A$2:$B$19,2,FALSE)</f>
        <v>dark</v>
      </c>
      <c r="G4956">
        <f>VLOOKUP($B4956,Feuil2!$A$2:$G$720,5,FALSE)</f>
        <v>0</v>
      </c>
      <c r="H4956">
        <f>VLOOKUP($B4956,Feuil2!$A$2:$G$720,6,FALSE)</f>
        <v>15</v>
      </c>
      <c r="I4956">
        <f>VLOOKUP($B4956,Feuil2!$A$2:$G$720,7,FALSE)</f>
        <v>100</v>
      </c>
      <c r="J4956">
        <f>VLOOKUP($B4956,Feuil2!$A$2:$J$720,10,FALSE)</f>
        <v>1</v>
      </c>
      <c r="K4956" t="str">
        <f>VLOOKUP(J4956,move_damage_classes!$B$2:$C$4,2,FALSE)</f>
        <v>status</v>
      </c>
    </row>
    <row r="4957" spans="1:11" x14ac:dyDescent="0.25">
      <c r="A4957">
        <v>335</v>
      </c>
      <c r="B4957">
        <v>404</v>
      </c>
      <c r="C4957" t="str">
        <f>VLOOKUP($B4957,Feuil2!$A$2:$G$720,2,FALSE)</f>
        <v>x-scissor</v>
      </c>
      <c r="D4957">
        <f>VLOOKUP($B4957,Feuil2!$A$2:$G$720,3,FALSE)</f>
        <v>4</v>
      </c>
      <c r="E4957">
        <f>VLOOKUP($B4957,Feuil2!$A$2:$G$720,4,FALSE)</f>
        <v>7</v>
      </c>
      <c r="F4957" t="str">
        <f>VLOOKUP($E4957,Feuil3!$A$2:$B$19,2,FALSE)</f>
        <v>bug</v>
      </c>
      <c r="G4957">
        <f>VLOOKUP($B4957,Feuil2!$A$2:$G$720,5,FALSE)</f>
        <v>80</v>
      </c>
      <c r="H4957">
        <f>VLOOKUP($B4957,Feuil2!$A$2:$G$720,6,FALSE)</f>
        <v>15</v>
      </c>
      <c r="I4957">
        <f>VLOOKUP($B4957,Feuil2!$A$2:$G$720,7,FALSE)</f>
        <v>100</v>
      </c>
      <c r="J4957">
        <f>VLOOKUP($B4957,Feuil2!$A$2:$J$720,10,FALSE)</f>
        <v>2</v>
      </c>
      <c r="K4957" t="str">
        <f>VLOOKUP(J4957,move_damage_classes!$B$2:$C$4,2,FALSE)</f>
        <v>physical</v>
      </c>
    </row>
    <row r="4958" spans="1:11" x14ac:dyDescent="0.25">
      <c r="A4958">
        <v>335</v>
      </c>
      <c r="B4958">
        <v>468</v>
      </c>
      <c r="C4958" t="str">
        <f>VLOOKUP($B4958,Feuil2!$A$2:$G$720,2,FALSE)</f>
        <v>hone-claws</v>
      </c>
      <c r="D4958">
        <f>VLOOKUP($B4958,Feuil2!$A$2:$G$720,3,FALSE)</f>
        <v>5</v>
      </c>
      <c r="E4958">
        <f>VLOOKUP($B4958,Feuil2!$A$2:$G$720,4,FALSE)</f>
        <v>17</v>
      </c>
      <c r="F4958" t="str">
        <f>VLOOKUP($E4958,Feuil3!$A$2:$B$19,2,FALSE)</f>
        <v>dark</v>
      </c>
      <c r="G4958">
        <f>VLOOKUP($B4958,Feuil2!$A$2:$G$720,5,FALSE)</f>
        <v>0</v>
      </c>
      <c r="H4958">
        <f>VLOOKUP($B4958,Feuil2!$A$2:$G$720,6,FALSE)</f>
        <v>15</v>
      </c>
      <c r="I4958">
        <f>VLOOKUP($B4958,Feuil2!$A$2:$G$720,7,FALSE)</f>
        <v>0</v>
      </c>
      <c r="J4958">
        <f>VLOOKUP($B4958,Feuil2!$A$2:$J$720,10,FALSE)</f>
        <v>1</v>
      </c>
      <c r="K4958" t="str">
        <f>VLOOKUP(J4958,move_damage_classes!$B$2:$C$4,2,FALSE)</f>
        <v>status</v>
      </c>
    </row>
    <row r="4959" spans="1:11" x14ac:dyDescent="0.25">
      <c r="A4959">
        <v>336</v>
      </c>
      <c r="B4959">
        <v>14</v>
      </c>
      <c r="C4959" t="str">
        <f>VLOOKUP($B4959,Feuil2!$A$2:$G$720,2,FALSE)</f>
        <v>swords-dance</v>
      </c>
      <c r="D4959">
        <f>VLOOKUP($B4959,Feuil2!$A$2:$G$720,3,FALSE)</f>
        <v>1</v>
      </c>
      <c r="E4959">
        <f>VLOOKUP($B4959,Feuil2!$A$2:$G$720,4,FALSE)</f>
        <v>1</v>
      </c>
      <c r="F4959" t="str">
        <f>VLOOKUP($E4959,Feuil3!$A$2:$B$19,2,FALSE)</f>
        <v>normal</v>
      </c>
      <c r="G4959">
        <f>VLOOKUP($B4959,Feuil2!$A$2:$G$720,5,FALSE)</f>
        <v>0</v>
      </c>
      <c r="H4959">
        <f>VLOOKUP($B4959,Feuil2!$A$2:$G$720,6,FALSE)</f>
        <v>20</v>
      </c>
      <c r="I4959">
        <f>VLOOKUP($B4959,Feuil2!$A$2:$G$720,7,FALSE)</f>
        <v>0</v>
      </c>
      <c r="J4959">
        <f>VLOOKUP($B4959,Feuil2!$A$2:$J$720,10,FALSE)</f>
        <v>1</v>
      </c>
      <c r="K4959" t="str">
        <f>VLOOKUP(J4959,move_damage_classes!$B$2:$C$4,2,FALSE)</f>
        <v>status</v>
      </c>
    </row>
    <row r="4960" spans="1:11" x14ac:dyDescent="0.25">
      <c r="A4960">
        <v>336</v>
      </c>
      <c r="B4960">
        <v>35</v>
      </c>
      <c r="C4960" t="str">
        <f>VLOOKUP($B4960,Feuil2!$A$2:$G$720,2,FALSE)</f>
        <v>wrap</v>
      </c>
      <c r="D4960">
        <f>VLOOKUP($B4960,Feuil2!$A$2:$G$720,3,FALSE)</f>
        <v>1</v>
      </c>
      <c r="E4960">
        <f>VLOOKUP($B4960,Feuil2!$A$2:$G$720,4,FALSE)</f>
        <v>1</v>
      </c>
      <c r="F4960" t="str">
        <f>VLOOKUP($E4960,Feuil3!$A$2:$B$19,2,FALSE)</f>
        <v>normal</v>
      </c>
      <c r="G4960">
        <f>VLOOKUP($B4960,Feuil2!$A$2:$G$720,5,FALSE)</f>
        <v>15</v>
      </c>
      <c r="H4960">
        <f>VLOOKUP($B4960,Feuil2!$A$2:$G$720,6,FALSE)</f>
        <v>20</v>
      </c>
      <c r="I4960">
        <f>VLOOKUP($B4960,Feuil2!$A$2:$G$720,7,FALSE)</f>
        <v>90</v>
      </c>
      <c r="J4960">
        <f>VLOOKUP($B4960,Feuil2!$A$2:$J$720,10,FALSE)</f>
        <v>2</v>
      </c>
      <c r="K4960" t="str">
        <f>VLOOKUP(J4960,move_damage_classes!$B$2:$C$4,2,FALSE)</f>
        <v>physical</v>
      </c>
    </row>
    <row r="4961" spans="1:11" x14ac:dyDescent="0.25">
      <c r="A4961">
        <v>336</v>
      </c>
      <c r="B4961">
        <v>44</v>
      </c>
      <c r="C4961" t="str">
        <f>VLOOKUP($B4961,Feuil2!$A$2:$G$720,2,FALSE)</f>
        <v>bite</v>
      </c>
      <c r="D4961">
        <f>VLOOKUP($B4961,Feuil2!$A$2:$G$720,3,FALSE)</f>
        <v>1</v>
      </c>
      <c r="E4961">
        <f>VLOOKUP($B4961,Feuil2!$A$2:$G$720,4,FALSE)</f>
        <v>17</v>
      </c>
      <c r="F4961" t="str">
        <f>VLOOKUP($E4961,Feuil3!$A$2:$B$19,2,FALSE)</f>
        <v>dark</v>
      </c>
      <c r="G4961">
        <f>VLOOKUP($B4961,Feuil2!$A$2:$G$720,5,FALSE)</f>
        <v>60</v>
      </c>
      <c r="H4961">
        <f>VLOOKUP($B4961,Feuil2!$A$2:$G$720,6,FALSE)</f>
        <v>25</v>
      </c>
      <c r="I4961">
        <f>VLOOKUP($B4961,Feuil2!$A$2:$G$720,7,FALSE)</f>
        <v>100</v>
      </c>
      <c r="J4961">
        <f>VLOOKUP($B4961,Feuil2!$A$2:$J$720,10,FALSE)</f>
        <v>2</v>
      </c>
      <c r="K4961" t="str">
        <f>VLOOKUP(J4961,move_damage_classes!$B$2:$C$4,2,FALSE)</f>
        <v>physical</v>
      </c>
    </row>
    <row r="4962" spans="1:11" x14ac:dyDescent="0.25">
      <c r="A4962">
        <v>336</v>
      </c>
      <c r="B4962">
        <v>103</v>
      </c>
      <c r="C4962" t="str">
        <f>VLOOKUP($B4962,Feuil2!$A$2:$G$720,2,FALSE)</f>
        <v>screech</v>
      </c>
      <c r="D4962">
        <f>VLOOKUP($B4962,Feuil2!$A$2:$G$720,3,FALSE)</f>
        <v>1</v>
      </c>
      <c r="E4962">
        <f>VLOOKUP($B4962,Feuil2!$A$2:$G$720,4,FALSE)</f>
        <v>1</v>
      </c>
      <c r="F4962" t="str">
        <f>VLOOKUP($E4962,Feuil3!$A$2:$B$19,2,FALSE)</f>
        <v>normal</v>
      </c>
      <c r="G4962">
        <f>VLOOKUP($B4962,Feuil2!$A$2:$G$720,5,FALSE)</f>
        <v>0</v>
      </c>
      <c r="H4962">
        <f>VLOOKUP($B4962,Feuil2!$A$2:$G$720,6,FALSE)</f>
        <v>40</v>
      </c>
      <c r="I4962">
        <f>VLOOKUP($B4962,Feuil2!$A$2:$G$720,7,FALSE)</f>
        <v>85</v>
      </c>
      <c r="J4962">
        <f>VLOOKUP($B4962,Feuil2!$A$2:$J$720,10,FALSE)</f>
        <v>1</v>
      </c>
      <c r="K4962" t="str">
        <f>VLOOKUP(J4962,move_damage_classes!$B$2:$C$4,2,FALSE)</f>
        <v>status</v>
      </c>
    </row>
    <row r="4963" spans="1:11" x14ac:dyDescent="0.25">
      <c r="A4963">
        <v>336</v>
      </c>
      <c r="B4963">
        <v>114</v>
      </c>
      <c r="C4963" t="str">
        <f>VLOOKUP($B4963,Feuil2!$A$2:$G$720,2,FALSE)</f>
        <v>haze</v>
      </c>
      <c r="D4963">
        <f>VLOOKUP($B4963,Feuil2!$A$2:$G$720,3,FALSE)</f>
        <v>1</v>
      </c>
      <c r="E4963">
        <f>VLOOKUP($B4963,Feuil2!$A$2:$G$720,4,FALSE)</f>
        <v>15</v>
      </c>
      <c r="F4963" t="str">
        <f>VLOOKUP($E4963,Feuil3!$A$2:$B$19,2,FALSE)</f>
        <v>ice</v>
      </c>
      <c r="G4963">
        <f>VLOOKUP($B4963,Feuil2!$A$2:$G$720,5,FALSE)</f>
        <v>0</v>
      </c>
      <c r="H4963">
        <f>VLOOKUP($B4963,Feuil2!$A$2:$G$720,6,FALSE)</f>
        <v>30</v>
      </c>
      <c r="I4963">
        <f>VLOOKUP($B4963,Feuil2!$A$2:$G$720,7,FALSE)</f>
        <v>0</v>
      </c>
      <c r="J4963">
        <f>VLOOKUP($B4963,Feuil2!$A$2:$J$720,10,FALSE)</f>
        <v>1</v>
      </c>
      <c r="K4963" t="str">
        <f>VLOOKUP(J4963,move_damage_classes!$B$2:$C$4,2,FALSE)</f>
        <v>status</v>
      </c>
    </row>
    <row r="4964" spans="1:11" x14ac:dyDescent="0.25">
      <c r="A4964">
        <v>336</v>
      </c>
      <c r="B4964">
        <v>122</v>
      </c>
      <c r="C4964" t="str">
        <f>VLOOKUP($B4964,Feuil2!$A$2:$G$720,2,FALSE)</f>
        <v>lick</v>
      </c>
      <c r="D4964">
        <f>VLOOKUP($B4964,Feuil2!$A$2:$G$720,3,FALSE)</f>
        <v>1</v>
      </c>
      <c r="E4964">
        <f>VLOOKUP($B4964,Feuil2!$A$2:$G$720,4,FALSE)</f>
        <v>8</v>
      </c>
      <c r="F4964" t="str">
        <f>VLOOKUP($E4964,Feuil3!$A$2:$B$19,2,FALSE)</f>
        <v>ghost</v>
      </c>
      <c r="G4964">
        <f>VLOOKUP($B4964,Feuil2!$A$2:$G$720,5,FALSE)</f>
        <v>30</v>
      </c>
      <c r="H4964">
        <f>VLOOKUP($B4964,Feuil2!$A$2:$G$720,6,FALSE)</f>
        <v>30</v>
      </c>
      <c r="I4964">
        <f>VLOOKUP($B4964,Feuil2!$A$2:$G$720,7,FALSE)</f>
        <v>100</v>
      </c>
      <c r="J4964">
        <f>VLOOKUP($B4964,Feuil2!$A$2:$J$720,10,FALSE)</f>
        <v>2</v>
      </c>
      <c r="K4964" t="str">
        <f>VLOOKUP(J4964,move_damage_classes!$B$2:$C$4,2,FALSE)</f>
        <v>physical</v>
      </c>
    </row>
    <row r="4965" spans="1:11" x14ac:dyDescent="0.25">
      <c r="A4965">
        <v>336</v>
      </c>
      <c r="B4965">
        <v>137</v>
      </c>
      <c r="C4965" t="str">
        <f>VLOOKUP($B4965,Feuil2!$A$2:$G$720,2,FALSE)</f>
        <v>glare</v>
      </c>
      <c r="D4965">
        <f>VLOOKUP($B4965,Feuil2!$A$2:$G$720,3,FALSE)</f>
        <v>1</v>
      </c>
      <c r="E4965">
        <f>VLOOKUP($B4965,Feuil2!$A$2:$G$720,4,FALSE)</f>
        <v>1</v>
      </c>
      <c r="F4965" t="str">
        <f>VLOOKUP($E4965,Feuil3!$A$2:$B$19,2,FALSE)</f>
        <v>normal</v>
      </c>
      <c r="G4965">
        <f>VLOOKUP($B4965,Feuil2!$A$2:$G$720,5,FALSE)</f>
        <v>0</v>
      </c>
      <c r="H4965">
        <f>VLOOKUP($B4965,Feuil2!$A$2:$G$720,6,FALSE)</f>
        <v>30</v>
      </c>
      <c r="I4965">
        <f>VLOOKUP($B4965,Feuil2!$A$2:$G$720,7,FALSE)</f>
        <v>100</v>
      </c>
      <c r="J4965">
        <f>VLOOKUP($B4965,Feuil2!$A$2:$J$720,10,FALSE)</f>
        <v>1</v>
      </c>
      <c r="K4965" t="str">
        <f>VLOOKUP(J4965,move_damage_classes!$B$2:$C$4,2,FALSE)</f>
        <v>status</v>
      </c>
    </row>
    <row r="4966" spans="1:11" x14ac:dyDescent="0.25">
      <c r="A4966">
        <v>336</v>
      </c>
      <c r="B4966">
        <v>207</v>
      </c>
      <c r="C4966" t="str">
        <f>VLOOKUP($B4966,Feuil2!$A$2:$G$720,2,FALSE)</f>
        <v>swagger</v>
      </c>
      <c r="D4966">
        <f>VLOOKUP($B4966,Feuil2!$A$2:$G$720,3,FALSE)</f>
        <v>2</v>
      </c>
      <c r="E4966">
        <f>VLOOKUP($B4966,Feuil2!$A$2:$G$720,4,FALSE)</f>
        <v>1</v>
      </c>
      <c r="F4966" t="str">
        <f>VLOOKUP($E4966,Feuil3!$A$2:$B$19,2,FALSE)</f>
        <v>normal</v>
      </c>
      <c r="G4966">
        <f>VLOOKUP($B4966,Feuil2!$A$2:$G$720,5,FALSE)</f>
        <v>0</v>
      </c>
      <c r="H4966">
        <f>VLOOKUP($B4966,Feuil2!$A$2:$G$720,6,FALSE)</f>
        <v>15</v>
      </c>
      <c r="I4966">
        <f>VLOOKUP($B4966,Feuil2!$A$2:$G$720,7,FALSE)</f>
        <v>85</v>
      </c>
      <c r="J4966">
        <f>VLOOKUP($B4966,Feuil2!$A$2:$J$720,10,FALSE)</f>
        <v>1</v>
      </c>
      <c r="K4966" t="str">
        <f>VLOOKUP(J4966,move_damage_classes!$B$2:$C$4,2,FALSE)</f>
        <v>status</v>
      </c>
    </row>
    <row r="4967" spans="1:11" x14ac:dyDescent="0.25">
      <c r="A4967">
        <v>336</v>
      </c>
      <c r="B4967">
        <v>242</v>
      </c>
      <c r="C4967" t="str">
        <f>VLOOKUP($B4967,Feuil2!$A$2:$G$720,2,FALSE)</f>
        <v>crunch</v>
      </c>
      <c r="D4967">
        <f>VLOOKUP($B4967,Feuil2!$A$2:$G$720,3,FALSE)</f>
        <v>2</v>
      </c>
      <c r="E4967">
        <f>VLOOKUP($B4967,Feuil2!$A$2:$G$720,4,FALSE)</f>
        <v>17</v>
      </c>
      <c r="F4967" t="str">
        <f>VLOOKUP($E4967,Feuil3!$A$2:$B$19,2,FALSE)</f>
        <v>dark</v>
      </c>
      <c r="G4967">
        <f>VLOOKUP($B4967,Feuil2!$A$2:$G$720,5,FALSE)</f>
        <v>80</v>
      </c>
      <c r="H4967">
        <f>VLOOKUP($B4967,Feuil2!$A$2:$G$720,6,FALSE)</f>
        <v>15</v>
      </c>
      <c r="I4967">
        <f>VLOOKUP($B4967,Feuil2!$A$2:$G$720,7,FALSE)</f>
        <v>100</v>
      </c>
      <c r="J4967">
        <f>VLOOKUP($B4967,Feuil2!$A$2:$J$720,10,FALSE)</f>
        <v>2</v>
      </c>
      <c r="K4967" t="str">
        <f>VLOOKUP(J4967,move_damage_classes!$B$2:$C$4,2,FALSE)</f>
        <v>physical</v>
      </c>
    </row>
    <row r="4968" spans="1:11" x14ac:dyDescent="0.25">
      <c r="A4968">
        <v>336</v>
      </c>
      <c r="B4968">
        <v>305</v>
      </c>
      <c r="C4968" t="str">
        <f>VLOOKUP($B4968,Feuil2!$A$2:$G$720,2,FALSE)</f>
        <v>poison-fang</v>
      </c>
      <c r="D4968">
        <f>VLOOKUP($B4968,Feuil2!$A$2:$G$720,3,FALSE)</f>
        <v>3</v>
      </c>
      <c r="E4968">
        <f>VLOOKUP($B4968,Feuil2!$A$2:$G$720,4,FALSE)</f>
        <v>4</v>
      </c>
      <c r="F4968" t="str">
        <f>VLOOKUP($E4968,Feuil3!$A$2:$B$19,2,FALSE)</f>
        <v>poison</v>
      </c>
      <c r="G4968">
        <f>VLOOKUP($B4968,Feuil2!$A$2:$G$720,5,FALSE)</f>
        <v>50</v>
      </c>
      <c r="H4968">
        <f>VLOOKUP($B4968,Feuil2!$A$2:$G$720,6,FALSE)</f>
        <v>15</v>
      </c>
      <c r="I4968">
        <f>VLOOKUP($B4968,Feuil2!$A$2:$G$720,7,FALSE)</f>
        <v>100</v>
      </c>
      <c r="J4968">
        <f>VLOOKUP($B4968,Feuil2!$A$2:$J$720,10,FALSE)</f>
        <v>2</v>
      </c>
      <c r="K4968" t="str">
        <f>VLOOKUP(J4968,move_damage_classes!$B$2:$C$4,2,FALSE)</f>
        <v>physical</v>
      </c>
    </row>
    <row r="4969" spans="1:11" x14ac:dyDescent="0.25">
      <c r="A4969">
        <v>336</v>
      </c>
      <c r="B4969">
        <v>342</v>
      </c>
      <c r="C4969" t="str">
        <f>VLOOKUP($B4969,Feuil2!$A$2:$G$720,2,FALSE)</f>
        <v>poison-tail</v>
      </c>
      <c r="D4969">
        <f>VLOOKUP($B4969,Feuil2!$A$2:$G$720,3,FALSE)</f>
        <v>3</v>
      </c>
      <c r="E4969">
        <f>VLOOKUP($B4969,Feuil2!$A$2:$G$720,4,FALSE)</f>
        <v>4</v>
      </c>
      <c r="F4969" t="str">
        <f>VLOOKUP($E4969,Feuil3!$A$2:$B$19,2,FALSE)</f>
        <v>poison</v>
      </c>
      <c r="G4969">
        <f>VLOOKUP($B4969,Feuil2!$A$2:$G$720,5,FALSE)</f>
        <v>50</v>
      </c>
      <c r="H4969">
        <f>VLOOKUP($B4969,Feuil2!$A$2:$G$720,6,FALSE)</f>
        <v>25</v>
      </c>
      <c r="I4969">
        <f>VLOOKUP($B4969,Feuil2!$A$2:$G$720,7,FALSE)</f>
        <v>100</v>
      </c>
      <c r="J4969">
        <f>VLOOKUP($B4969,Feuil2!$A$2:$J$720,10,FALSE)</f>
        <v>2</v>
      </c>
      <c r="K4969" t="str">
        <f>VLOOKUP(J4969,move_damage_classes!$B$2:$C$4,2,FALSE)</f>
        <v>physical</v>
      </c>
    </row>
    <row r="4970" spans="1:11" x14ac:dyDescent="0.25">
      <c r="A4970">
        <v>336</v>
      </c>
      <c r="B4970">
        <v>364</v>
      </c>
      <c r="C4970" t="str">
        <f>VLOOKUP($B4970,Feuil2!$A$2:$G$720,2,FALSE)</f>
        <v>feint</v>
      </c>
      <c r="D4970">
        <f>VLOOKUP($B4970,Feuil2!$A$2:$G$720,3,FALSE)</f>
        <v>4</v>
      </c>
      <c r="E4970">
        <f>VLOOKUP($B4970,Feuil2!$A$2:$G$720,4,FALSE)</f>
        <v>1</v>
      </c>
      <c r="F4970" t="str">
        <f>VLOOKUP($E4970,Feuil3!$A$2:$B$19,2,FALSE)</f>
        <v>normal</v>
      </c>
      <c r="G4970">
        <f>VLOOKUP($B4970,Feuil2!$A$2:$G$720,5,FALSE)</f>
        <v>30</v>
      </c>
      <c r="H4970">
        <f>VLOOKUP($B4970,Feuil2!$A$2:$G$720,6,FALSE)</f>
        <v>10</v>
      </c>
      <c r="I4970">
        <f>VLOOKUP($B4970,Feuil2!$A$2:$G$720,7,FALSE)</f>
        <v>100</v>
      </c>
      <c r="J4970">
        <f>VLOOKUP($B4970,Feuil2!$A$2:$J$720,10,FALSE)</f>
        <v>2</v>
      </c>
      <c r="K4970" t="str">
        <f>VLOOKUP(J4970,move_damage_classes!$B$2:$C$4,2,FALSE)</f>
        <v>physical</v>
      </c>
    </row>
    <row r="4971" spans="1:11" x14ac:dyDescent="0.25">
      <c r="A4971">
        <v>336</v>
      </c>
      <c r="B4971">
        <v>378</v>
      </c>
      <c r="C4971" t="str">
        <f>VLOOKUP($B4971,Feuil2!$A$2:$G$720,2,FALSE)</f>
        <v>wring-out</v>
      </c>
      <c r="D4971">
        <f>VLOOKUP($B4971,Feuil2!$A$2:$G$720,3,FALSE)</f>
        <v>4</v>
      </c>
      <c r="E4971">
        <f>VLOOKUP($B4971,Feuil2!$A$2:$G$720,4,FALSE)</f>
        <v>1</v>
      </c>
      <c r="F4971" t="str">
        <f>VLOOKUP($E4971,Feuil3!$A$2:$B$19,2,FALSE)</f>
        <v>normal</v>
      </c>
      <c r="G4971">
        <f>VLOOKUP($B4971,Feuil2!$A$2:$G$720,5,FALSE)</f>
        <v>0</v>
      </c>
      <c r="H4971">
        <f>VLOOKUP($B4971,Feuil2!$A$2:$G$720,6,FALSE)</f>
        <v>5</v>
      </c>
      <c r="I4971">
        <f>VLOOKUP($B4971,Feuil2!$A$2:$G$720,7,FALSE)</f>
        <v>100</v>
      </c>
      <c r="J4971">
        <f>VLOOKUP($B4971,Feuil2!$A$2:$J$720,10,FALSE)</f>
        <v>3</v>
      </c>
      <c r="K4971" t="str">
        <f>VLOOKUP(J4971,move_damage_classes!$B$2:$C$4,2,FALSE)</f>
        <v>special</v>
      </c>
    </row>
    <row r="4972" spans="1:11" x14ac:dyDescent="0.25">
      <c r="A4972">
        <v>336</v>
      </c>
      <c r="B4972">
        <v>380</v>
      </c>
      <c r="C4972" t="str">
        <f>VLOOKUP($B4972,Feuil2!$A$2:$G$720,2,FALSE)</f>
        <v>gastro-acid</v>
      </c>
      <c r="D4972">
        <f>VLOOKUP($B4972,Feuil2!$A$2:$G$720,3,FALSE)</f>
        <v>4</v>
      </c>
      <c r="E4972">
        <f>VLOOKUP($B4972,Feuil2!$A$2:$G$720,4,FALSE)</f>
        <v>4</v>
      </c>
      <c r="F4972" t="str">
        <f>VLOOKUP($E4972,Feuil3!$A$2:$B$19,2,FALSE)</f>
        <v>poison</v>
      </c>
      <c r="G4972">
        <f>VLOOKUP($B4972,Feuil2!$A$2:$G$720,5,FALSE)</f>
        <v>0</v>
      </c>
      <c r="H4972">
        <f>VLOOKUP($B4972,Feuil2!$A$2:$G$720,6,FALSE)</f>
        <v>10</v>
      </c>
      <c r="I4972">
        <f>VLOOKUP($B4972,Feuil2!$A$2:$G$720,7,FALSE)</f>
        <v>100</v>
      </c>
      <c r="J4972">
        <f>VLOOKUP($B4972,Feuil2!$A$2:$J$720,10,FALSE)</f>
        <v>1</v>
      </c>
      <c r="K4972" t="str">
        <f>VLOOKUP(J4972,move_damage_classes!$B$2:$C$4,2,FALSE)</f>
        <v>status</v>
      </c>
    </row>
    <row r="4973" spans="1:11" x14ac:dyDescent="0.25">
      <c r="A4973">
        <v>336</v>
      </c>
      <c r="B4973">
        <v>398</v>
      </c>
      <c r="C4973" t="str">
        <f>VLOOKUP($B4973,Feuil2!$A$2:$G$720,2,FALSE)</f>
        <v>poison-jab</v>
      </c>
      <c r="D4973">
        <f>VLOOKUP($B4973,Feuil2!$A$2:$G$720,3,FALSE)</f>
        <v>4</v>
      </c>
      <c r="E4973">
        <f>VLOOKUP($B4973,Feuil2!$A$2:$G$720,4,FALSE)</f>
        <v>4</v>
      </c>
      <c r="F4973" t="str">
        <f>VLOOKUP($E4973,Feuil3!$A$2:$B$19,2,FALSE)</f>
        <v>poison</v>
      </c>
      <c r="G4973">
        <f>VLOOKUP($B4973,Feuil2!$A$2:$G$720,5,FALSE)</f>
        <v>80</v>
      </c>
      <c r="H4973">
        <f>VLOOKUP($B4973,Feuil2!$A$2:$G$720,6,FALSE)</f>
        <v>20</v>
      </c>
      <c r="I4973">
        <f>VLOOKUP($B4973,Feuil2!$A$2:$G$720,7,FALSE)</f>
        <v>100</v>
      </c>
      <c r="J4973">
        <f>VLOOKUP($B4973,Feuil2!$A$2:$J$720,10,FALSE)</f>
        <v>2</v>
      </c>
      <c r="K4973" t="str">
        <f>VLOOKUP(J4973,move_damage_classes!$B$2:$C$4,2,FALSE)</f>
        <v>physical</v>
      </c>
    </row>
    <row r="4974" spans="1:11" x14ac:dyDescent="0.25">
      <c r="A4974">
        <v>336</v>
      </c>
      <c r="B4974">
        <v>400</v>
      </c>
      <c r="C4974" t="str">
        <f>VLOOKUP($B4974,Feuil2!$A$2:$G$720,2,FALSE)</f>
        <v>night-slash</v>
      </c>
      <c r="D4974">
        <f>VLOOKUP($B4974,Feuil2!$A$2:$G$720,3,FALSE)</f>
        <v>4</v>
      </c>
      <c r="E4974">
        <f>VLOOKUP($B4974,Feuil2!$A$2:$G$720,4,FALSE)</f>
        <v>17</v>
      </c>
      <c r="F4974" t="str">
        <f>VLOOKUP($E4974,Feuil3!$A$2:$B$19,2,FALSE)</f>
        <v>dark</v>
      </c>
      <c r="G4974">
        <f>VLOOKUP($B4974,Feuil2!$A$2:$G$720,5,FALSE)</f>
        <v>70</v>
      </c>
      <c r="H4974">
        <f>VLOOKUP($B4974,Feuil2!$A$2:$G$720,6,FALSE)</f>
        <v>15</v>
      </c>
      <c r="I4974">
        <f>VLOOKUP($B4974,Feuil2!$A$2:$G$720,7,FALSE)</f>
        <v>100</v>
      </c>
      <c r="J4974">
        <f>VLOOKUP($B4974,Feuil2!$A$2:$J$720,10,FALSE)</f>
        <v>2</v>
      </c>
      <c r="K4974" t="str">
        <f>VLOOKUP(J4974,move_damage_classes!$B$2:$C$4,2,FALSE)</f>
        <v>physical</v>
      </c>
    </row>
    <row r="4975" spans="1:11" x14ac:dyDescent="0.25">
      <c r="A4975">
        <v>336</v>
      </c>
      <c r="B4975">
        <v>474</v>
      </c>
      <c r="C4975" t="str">
        <f>VLOOKUP($B4975,Feuil2!$A$2:$G$720,2,FALSE)</f>
        <v>venoshock</v>
      </c>
      <c r="D4975">
        <f>VLOOKUP($B4975,Feuil2!$A$2:$G$720,3,FALSE)</f>
        <v>5</v>
      </c>
      <c r="E4975">
        <f>VLOOKUP($B4975,Feuil2!$A$2:$G$720,4,FALSE)</f>
        <v>4</v>
      </c>
      <c r="F4975" t="str">
        <f>VLOOKUP($E4975,Feuil3!$A$2:$B$19,2,FALSE)</f>
        <v>poison</v>
      </c>
      <c r="G4975">
        <f>VLOOKUP($B4975,Feuil2!$A$2:$G$720,5,FALSE)</f>
        <v>65</v>
      </c>
      <c r="H4975">
        <f>VLOOKUP($B4975,Feuil2!$A$2:$G$720,6,FALSE)</f>
        <v>10</v>
      </c>
      <c r="I4975">
        <f>VLOOKUP($B4975,Feuil2!$A$2:$G$720,7,FALSE)</f>
        <v>100</v>
      </c>
      <c r="J4975">
        <f>VLOOKUP($B4975,Feuil2!$A$2:$J$720,10,FALSE)</f>
        <v>3</v>
      </c>
      <c r="K4975" t="str">
        <f>VLOOKUP(J4975,move_damage_classes!$B$2:$C$4,2,FALSE)</f>
        <v>special</v>
      </c>
    </row>
    <row r="4976" spans="1:11" x14ac:dyDescent="0.25">
      <c r="A4976">
        <v>336</v>
      </c>
      <c r="B4976">
        <v>489</v>
      </c>
      <c r="C4976" t="str">
        <f>VLOOKUP($B4976,Feuil2!$A$2:$G$720,2,FALSE)</f>
        <v>coil</v>
      </c>
      <c r="D4976">
        <f>VLOOKUP($B4976,Feuil2!$A$2:$G$720,3,FALSE)</f>
        <v>5</v>
      </c>
      <c r="E4976">
        <f>VLOOKUP($B4976,Feuil2!$A$2:$G$720,4,FALSE)</f>
        <v>4</v>
      </c>
      <c r="F4976" t="str">
        <f>VLOOKUP($E4976,Feuil3!$A$2:$B$19,2,FALSE)</f>
        <v>poison</v>
      </c>
      <c r="G4976">
        <f>VLOOKUP($B4976,Feuil2!$A$2:$G$720,5,FALSE)</f>
        <v>0</v>
      </c>
      <c r="H4976">
        <f>VLOOKUP($B4976,Feuil2!$A$2:$G$720,6,FALSE)</f>
        <v>20</v>
      </c>
      <c r="I4976">
        <f>VLOOKUP($B4976,Feuil2!$A$2:$G$720,7,FALSE)</f>
        <v>0</v>
      </c>
      <c r="J4976">
        <f>VLOOKUP($B4976,Feuil2!$A$2:$J$720,10,FALSE)</f>
        <v>1</v>
      </c>
      <c r="K4976" t="str">
        <f>VLOOKUP(J4976,move_damage_classes!$B$2:$C$4,2,FALSE)</f>
        <v>status</v>
      </c>
    </row>
    <row r="4977" spans="1:11" x14ac:dyDescent="0.25">
      <c r="A4977">
        <v>336</v>
      </c>
      <c r="B4977">
        <v>562</v>
      </c>
      <c r="C4977" t="str">
        <f>VLOOKUP($B4977,Feuil2!$A$2:$G$720,2,FALSE)</f>
        <v>belch</v>
      </c>
      <c r="D4977">
        <f>VLOOKUP($B4977,Feuil2!$A$2:$G$720,3,FALSE)</f>
        <v>6</v>
      </c>
      <c r="E4977">
        <f>VLOOKUP($B4977,Feuil2!$A$2:$G$720,4,FALSE)</f>
        <v>4</v>
      </c>
      <c r="F4977" t="str">
        <f>VLOOKUP($E4977,Feuil3!$A$2:$B$19,2,FALSE)</f>
        <v>poison</v>
      </c>
      <c r="G4977">
        <f>VLOOKUP($B4977,Feuil2!$A$2:$G$720,5,FALSE)</f>
        <v>120</v>
      </c>
      <c r="H4977">
        <f>VLOOKUP($B4977,Feuil2!$A$2:$G$720,6,FALSE)</f>
        <v>10</v>
      </c>
      <c r="I4977">
        <f>VLOOKUP($B4977,Feuil2!$A$2:$G$720,7,FALSE)</f>
        <v>90</v>
      </c>
      <c r="J4977">
        <f>VLOOKUP($B4977,Feuil2!$A$2:$J$720,10,FALSE)</f>
        <v>3</v>
      </c>
      <c r="K4977" t="str">
        <f>VLOOKUP(J4977,move_damage_classes!$B$2:$C$4,2,FALSE)</f>
        <v>special</v>
      </c>
    </row>
    <row r="4978" spans="1:11" x14ac:dyDescent="0.25">
      <c r="A4978">
        <v>336</v>
      </c>
      <c r="B4978">
        <v>599</v>
      </c>
      <c r="C4978" t="str">
        <f>VLOOKUP($B4978,Feuil2!$A$2:$G$720,2,FALSE)</f>
        <v>venom-drench</v>
      </c>
      <c r="D4978">
        <f>VLOOKUP($B4978,Feuil2!$A$2:$G$720,3,FALSE)</f>
        <v>6</v>
      </c>
      <c r="E4978">
        <f>VLOOKUP($B4978,Feuil2!$A$2:$G$720,4,FALSE)</f>
        <v>4</v>
      </c>
      <c r="F4978" t="str">
        <f>VLOOKUP($E4978,Feuil3!$A$2:$B$19,2,FALSE)</f>
        <v>poison</v>
      </c>
      <c r="G4978">
        <f>VLOOKUP($B4978,Feuil2!$A$2:$G$720,5,FALSE)</f>
        <v>0</v>
      </c>
      <c r="H4978">
        <f>VLOOKUP($B4978,Feuil2!$A$2:$G$720,6,FALSE)</f>
        <v>20</v>
      </c>
      <c r="I4978">
        <f>VLOOKUP($B4978,Feuil2!$A$2:$G$720,7,FALSE)</f>
        <v>100</v>
      </c>
      <c r="J4978">
        <f>VLOOKUP($B4978,Feuil2!$A$2:$J$720,10,FALSE)</f>
        <v>1</v>
      </c>
      <c r="K4978" t="str">
        <f>VLOOKUP(J4978,move_damage_classes!$B$2:$C$4,2,FALSE)</f>
        <v>status</v>
      </c>
    </row>
    <row r="4979" spans="1:11" x14ac:dyDescent="0.25">
      <c r="A4979">
        <v>337</v>
      </c>
      <c r="B4979">
        <v>33</v>
      </c>
      <c r="C4979" t="str">
        <f>VLOOKUP($B4979,Feuil2!$A$2:$G$720,2,FALSE)</f>
        <v>tackle</v>
      </c>
      <c r="D4979">
        <f>VLOOKUP($B4979,Feuil2!$A$2:$G$720,3,FALSE)</f>
        <v>1</v>
      </c>
      <c r="E4979">
        <f>VLOOKUP($B4979,Feuil2!$A$2:$G$720,4,FALSE)</f>
        <v>1</v>
      </c>
      <c r="F4979" t="str">
        <f>VLOOKUP($E4979,Feuil3!$A$2:$B$19,2,FALSE)</f>
        <v>normal</v>
      </c>
      <c r="G4979">
        <f>VLOOKUP($B4979,Feuil2!$A$2:$G$720,5,FALSE)</f>
        <v>40</v>
      </c>
      <c r="H4979">
        <f>VLOOKUP($B4979,Feuil2!$A$2:$G$720,6,FALSE)</f>
        <v>35</v>
      </c>
      <c r="I4979">
        <f>VLOOKUP($B4979,Feuil2!$A$2:$G$720,7,FALSE)</f>
        <v>100</v>
      </c>
      <c r="J4979">
        <f>VLOOKUP($B4979,Feuil2!$A$2:$J$720,10,FALSE)</f>
        <v>2</v>
      </c>
      <c r="K4979" t="str">
        <f>VLOOKUP(J4979,move_damage_classes!$B$2:$C$4,2,FALSE)</f>
        <v>physical</v>
      </c>
    </row>
    <row r="4980" spans="1:11" x14ac:dyDescent="0.25">
      <c r="A4980">
        <v>337</v>
      </c>
      <c r="B4980">
        <v>88</v>
      </c>
      <c r="C4980" t="str">
        <f>VLOOKUP($B4980,Feuil2!$A$2:$G$720,2,FALSE)</f>
        <v>rock-throw</v>
      </c>
      <c r="D4980">
        <f>VLOOKUP($B4980,Feuil2!$A$2:$G$720,3,FALSE)</f>
        <v>1</v>
      </c>
      <c r="E4980">
        <f>VLOOKUP($B4980,Feuil2!$A$2:$G$720,4,FALSE)</f>
        <v>6</v>
      </c>
      <c r="F4980" t="str">
        <f>VLOOKUP($E4980,Feuil3!$A$2:$B$19,2,FALSE)</f>
        <v>rock</v>
      </c>
      <c r="G4980">
        <f>VLOOKUP($B4980,Feuil2!$A$2:$G$720,5,FALSE)</f>
        <v>50</v>
      </c>
      <c r="H4980">
        <f>VLOOKUP($B4980,Feuil2!$A$2:$G$720,6,FALSE)</f>
        <v>15</v>
      </c>
      <c r="I4980">
        <f>VLOOKUP($B4980,Feuil2!$A$2:$G$720,7,FALSE)</f>
        <v>90</v>
      </c>
      <c r="J4980">
        <f>VLOOKUP($B4980,Feuil2!$A$2:$J$720,10,FALSE)</f>
        <v>2</v>
      </c>
      <c r="K4980" t="str">
        <f>VLOOKUP(J4980,move_damage_classes!$B$2:$C$4,2,FALSE)</f>
        <v>physical</v>
      </c>
    </row>
    <row r="4981" spans="1:11" x14ac:dyDescent="0.25">
      <c r="A4981">
        <v>337</v>
      </c>
      <c r="B4981">
        <v>93</v>
      </c>
      <c r="C4981" t="str">
        <f>VLOOKUP($B4981,Feuil2!$A$2:$G$720,2,FALSE)</f>
        <v>confusion</v>
      </c>
      <c r="D4981">
        <f>VLOOKUP($B4981,Feuil2!$A$2:$G$720,3,FALSE)</f>
        <v>1</v>
      </c>
      <c r="E4981">
        <f>VLOOKUP($B4981,Feuil2!$A$2:$G$720,4,FALSE)</f>
        <v>14</v>
      </c>
      <c r="F4981" t="str">
        <f>VLOOKUP($E4981,Feuil3!$A$2:$B$19,2,FALSE)</f>
        <v>psychic</v>
      </c>
      <c r="G4981">
        <f>VLOOKUP($B4981,Feuil2!$A$2:$G$720,5,FALSE)</f>
        <v>50</v>
      </c>
      <c r="H4981">
        <f>VLOOKUP($B4981,Feuil2!$A$2:$G$720,6,FALSE)</f>
        <v>25</v>
      </c>
      <c r="I4981">
        <f>VLOOKUP($B4981,Feuil2!$A$2:$G$720,7,FALSE)</f>
        <v>100</v>
      </c>
      <c r="J4981">
        <f>VLOOKUP($B4981,Feuil2!$A$2:$J$720,10,FALSE)</f>
        <v>3</v>
      </c>
      <c r="K4981" t="str">
        <f>VLOOKUP(J4981,move_damage_classes!$B$2:$C$4,2,FALSE)</f>
        <v>special</v>
      </c>
    </row>
    <row r="4982" spans="1:11" x14ac:dyDescent="0.25">
      <c r="A4982">
        <v>337</v>
      </c>
      <c r="B4982">
        <v>94</v>
      </c>
      <c r="C4982" t="str">
        <f>VLOOKUP($B4982,Feuil2!$A$2:$G$720,2,FALSE)</f>
        <v>psychic</v>
      </c>
      <c r="D4982">
        <f>VLOOKUP($B4982,Feuil2!$A$2:$G$720,3,FALSE)</f>
        <v>1</v>
      </c>
      <c r="E4982">
        <f>VLOOKUP($B4982,Feuil2!$A$2:$G$720,4,FALSE)</f>
        <v>14</v>
      </c>
      <c r="F4982" t="str">
        <f>VLOOKUP($E4982,Feuil3!$A$2:$B$19,2,FALSE)</f>
        <v>psychic</v>
      </c>
      <c r="G4982">
        <f>VLOOKUP($B4982,Feuil2!$A$2:$G$720,5,FALSE)</f>
        <v>90</v>
      </c>
      <c r="H4982">
        <f>VLOOKUP($B4982,Feuil2!$A$2:$G$720,6,FALSE)</f>
        <v>10</v>
      </c>
      <c r="I4982">
        <f>VLOOKUP($B4982,Feuil2!$A$2:$G$720,7,FALSE)</f>
        <v>100</v>
      </c>
      <c r="J4982">
        <f>VLOOKUP($B4982,Feuil2!$A$2:$J$720,10,FALSE)</f>
        <v>3</v>
      </c>
      <c r="K4982" t="str">
        <f>VLOOKUP(J4982,move_damage_classes!$B$2:$C$4,2,FALSE)</f>
        <v>special</v>
      </c>
    </row>
    <row r="4983" spans="1:11" x14ac:dyDescent="0.25">
      <c r="A4983">
        <v>337</v>
      </c>
      <c r="B4983">
        <v>95</v>
      </c>
      <c r="C4983" t="str">
        <f>VLOOKUP($B4983,Feuil2!$A$2:$G$720,2,FALSE)</f>
        <v>hypnosis</v>
      </c>
      <c r="D4983">
        <f>VLOOKUP($B4983,Feuil2!$A$2:$G$720,3,FALSE)</f>
        <v>1</v>
      </c>
      <c r="E4983">
        <f>VLOOKUP($B4983,Feuil2!$A$2:$G$720,4,FALSE)</f>
        <v>14</v>
      </c>
      <c r="F4983" t="str">
        <f>VLOOKUP($E4983,Feuil3!$A$2:$B$19,2,FALSE)</f>
        <v>psychic</v>
      </c>
      <c r="G4983">
        <f>VLOOKUP($B4983,Feuil2!$A$2:$G$720,5,FALSE)</f>
        <v>0</v>
      </c>
      <c r="H4983">
        <f>VLOOKUP($B4983,Feuil2!$A$2:$G$720,6,FALSE)</f>
        <v>20</v>
      </c>
      <c r="I4983">
        <f>VLOOKUP($B4983,Feuil2!$A$2:$G$720,7,FALSE)</f>
        <v>60</v>
      </c>
      <c r="J4983">
        <f>VLOOKUP($B4983,Feuil2!$A$2:$J$720,10,FALSE)</f>
        <v>1</v>
      </c>
      <c r="K4983" t="str">
        <f>VLOOKUP(J4983,move_damage_classes!$B$2:$C$4,2,FALSE)</f>
        <v>status</v>
      </c>
    </row>
    <row r="4984" spans="1:11" x14ac:dyDescent="0.25">
      <c r="A4984">
        <v>337</v>
      </c>
      <c r="B4984">
        <v>106</v>
      </c>
      <c r="C4984" t="str">
        <f>VLOOKUP($B4984,Feuil2!$A$2:$G$720,2,FALSE)</f>
        <v>harden</v>
      </c>
      <c r="D4984">
        <f>VLOOKUP($B4984,Feuil2!$A$2:$G$720,3,FALSE)</f>
        <v>1</v>
      </c>
      <c r="E4984">
        <f>VLOOKUP($B4984,Feuil2!$A$2:$G$720,4,FALSE)</f>
        <v>1</v>
      </c>
      <c r="F4984" t="str">
        <f>VLOOKUP($E4984,Feuil3!$A$2:$B$19,2,FALSE)</f>
        <v>normal</v>
      </c>
      <c r="G4984">
        <f>VLOOKUP($B4984,Feuil2!$A$2:$G$720,5,FALSE)</f>
        <v>0</v>
      </c>
      <c r="H4984">
        <f>VLOOKUP($B4984,Feuil2!$A$2:$G$720,6,FALSE)</f>
        <v>30</v>
      </c>
      <c r="I4984">
        <f>VLOOKUP($B4984,Feuil2!$A$2:$G$720,7,FALSE)</f>
        <v>0</v>
      </c>
      <c r="J4984">
        <f>VLOOKUP($B4984,Feuil2!$A$2:$J$720,10,FALSE)</f>
        <v>1</v>
      </c>
      <c r="K4984" t="str">
        <f>VLOOKUP(J4984,move_damage_classes!$B$2:$C$4,2,FALSE)</f>
        <v>status</v>
      </c>
    </row>
    <row r="4985" spans="1:11" x14ac:dyDescent="0.25">
      <c r="A4985">
        <v>337</v>
      </c>
      <c r="B4985">
        <v>149</v>
      </c>
      <c r="C4985" t="str">
        <f>VLOOKUP($B4985,Feuil2!$A$2:$G$720,2,FALSE)</f>
        <v>psywave</v>
      </c>
      <c r="D4985">
        <f>VLOOKUP($B4985,Feuil2!$A$2:$G$720,3,FALSE)</f>
        <v>1</v>
      </c>
      <c r="E4985">
        <f>VLOOKUP($B4985,Feuil2!$A$2:$G$720,4,FALSE)</f>
        <v>14</v>
      </c>
      <c r="F4985" t="str">
        <f>VLOOKUP($E4985,Feuil3!$A$2:$B$19,2,FALSE)</f>
        <v>psychic</v>
      </c>
      <c r="G4985">
        <f>VLOOKUP($B4985,Feuil2!$A$2:$G$720,5,FALSE)</f>
        <v>0</v>
      </c>
      <c r="H4985">
        <f>VLOOKUP($B4985,Feuil2!$A$2:$G$720,6,FALSE)</f>
        <v>15</v>
      </c>
      <c r="I4985">
        <f>VLOOKUP($B4985,Feuil2!$A$2:$G$720,7,FALSE)</f>
        <v>100</v>
      </c>
      <c r="J4985">
        <f>VLOOKUP($B4985,Feuil2!$A$2:$J$720,10,FALSE)</f>
        <v>3</v>
      </c>
      <c r="K4985" t="str">
        <f>VLOOKUP(J4985,move_damage_classes!$B$2:$C$4,2,FALSE)</f>
        <v>special</v>
      </c>
    </row>
    <row r="4986" spans="1:11" x14ac:dyDescent="0.25">
      <c r="A4986">
        <v>337</v>
      </c>
      <c r="B4986">
        <v>153</v>
      </c>
      <c r="C4986" t="str">
        <f>VLOOKUP($B4986,Feuil2!$A$2:$G$720,2,FALSE)</f>
        <v>explosion</v>
      </c>
      <c r="D4986">
        <f>VLOOKUP($B4986,Feuil2!$A$2:$G$720,3,FALSE)</f>
        <v>1</v>
      </c>
      <c r="E4986">
        <f>VLOOKUP($B4986,Feuil2!$A$2:$G$720,4,FALSE)</f>
        <v>1</v>
      </c>
      <c r="F4986" t="str">
        <f>VLOOKUP($E4986,Feuil3!$A$2:$B$19,2,FALSE)</f>
        <v>normal</v>
      </c>
      <c r="G4986">
        <f>VLOOKUP($B4986,Feuil2!$A$2:$G$720,5,FALSE)</f>
        <v>250</v>
      </c>
      <c r="H4986">
        <f>VLOOKUP($B4986,Feuil2!$A$2:$G$720,6,FALSE)</f>
        <v>5</v>
      </c>
      <c r="I4986">
        <f>VLOOKUP($B4986,Feuil2!$A$2:$G$720,7,FALSE)</f>
        <v>100</v>
      </c>
      <c r="J4986">
        <f>VLOOKUP($B4986,Feuil2!$A$2:$J$720,10,FALSE)</f>
        <v>2</v>
      </c>
      <c r="K4986" t="str">
        <f>VLOOKUP(J4986,move_damage_classes!$B$2:$C$4,2,FALSE)</f>
        <v>physical</v>
      </c>
    </row>
    <row r="4987" spans="1:11" x14ac:dyDescent="0.25">
      <c r="A4987">
        <v>337</v>
      </c>
      <c r="B4987">
        <v>157</v>
      </c>
      <c r="C4987" t="str">
        <f>VLOOKUP($B4987,Feuil2!$A$2:$G$720,2,FALSE)</f>
        <v>rock-slide</v>
      </c>
      <c r="D4987">
        <f>VLOOKUP($B4987,Feuil2!$A$2:$G$720,3,FALSE)</f>
        <v>1</v>
      </c>
      <c r="E4987">
        <f>VLOOKUP($B4987,Feuil2!$A$2:$G$720,4,FALSE)</f>
        <v>6</v>
      </c>
      <c r="F4987" t="str">
        <f>VLOOKUP($E4987,Feuil3!$A$2:$B$19,2,FALSE)</f>
        <v>rock</v>
      </c>
      <c r="G4987">
        <f>VLOOKUP($B4987,Feuil2!$A$2:$G$720,5,FALSE)</f>
        <v>75</v>
      </c>
      <c r="H4987">
        <f>VLOOKUP($B4987,Feuil2!$A$2:$G$720,6,FALSE)</f>
        <v>10</v>
      </c>
      <c r="I4987">
        <f>VLOOKUP($B4987,Feuil2!$A$2:$G$720,7,FALSE)</f>
        <v>90</v>
      </c>
      <c r="J4987">
        <f>VLOOKUP($B4987,Feuil2!$A$2:$J$720,10,FALSE)</f>
        <v>2</v>
      </c>
      <c r="K4987" t="str">
        <f>VLOOKUP(J4987,move_damage_classes!$B$2:$C$4,2,FALSE)</f>
        <v>physical</v>
      </c>
    </row>
    <row r="4988" spans="1:11" x14ac:dyDescent="0.25">
      <c r="A4988">
        <v>337</v>
      </c>
      <c r="B4988">
        <v>248</v>
      </c>
      <c r="C4988" t="str">
        <f>VLOOKUP($B4988,Feuil2!$A$2:$G$720,2,FALSE)</f>
        <v>future-sight</v>
      </c>
      <c r="D4988">
        <f>VLOOKUP($B4988,Feuil2!$A$2:$G$720,3,FALSE)</f>
        <v>2</v>
      </c>
      <c r="E4988">
        <f>VLOOKUP($B4988,Feuil2!$A$2:$G$720,4,FALSE)</f>
        <v>14</v>
      </c>
      <c r="F4988" t="str">
        <f>VLOOKUP($E4988,Feuil3!$A$2:$B$19,2,FALSE)</f>
        <v>psychic</v>
      </c>
      <c r="G4988">
        <f>VLOOKUP($B4988,Feuil2!$A$2:$G$720,5,FALSE)</f>
        <v>120</v>
      </c>
      <c r="H4988">
        <f>VLOOKUP($B4988,Feuil2!$A$2:$G$720,6,FALSE)</f>
        <v>10</v>
      </c>
      <c r="I4988">
        <f>VLOOKUP($B4988,Feuil2!$A$2:$G$720,7,FALSE)</f>
        <v>100</v>
      </c>
      <c r="J4988">
        <f>VLOOKUP($B4988,Feuil2!$A$2:$J$720,10,FALSE)</f>
        <v>3</v>
      </c>
      <c r="K4988" t="str">
        <f>VLOOKUP(J4988,move_damage_classes!$B$2:$C$4,2,FALSE)</f>
        <v>special</v>
      </c>
    </row>
    <row r="4989" spans="1:11" x14ac:dyDescent="0.25">
      <c r="A4989">
        <v>337</v>
      </c>
      <c r="B4989">
        <v>322</v>
      </c>
      <c r="C4989" t="str">
        <f>VLOOKUP($B4989,Feuil2!$A$2:$G$720,2,FALSE)</f>
        <v>cosmic-power</v>
      </c>
      <c r="D4989">
        <f>VLOOKUP($B4989,Feuil2!$A$2:$G$720,3,FALSE)</f>
        <v>3</v>
      </c>
      <c r="E4989">
        <f>VLOOKUP($B4989,Feuil2!$A$2:$G$720,4,FALSE)</f>
        <v>14</v>
      </c>
      <c r="F4989" t="str">
        <f>VLOOKUP($E4989,Feuil3!$A$2:$B$19,2,FALSE)</f>
        <v>psychic</v>
      </c>
      <c r="G4989">
        <f>VLOOKUP($B4989,Feuil2!$A$2:$G$720,5,FALSE)</f>
        <v>0</v>
      </c>
      <c r="H4989">
        <f>VLOOKUP($B4989,Feuil2!$A$2:$G$720,6,FALSE)</f>
        <v>20</v>
      </c>
      <c r="I4989">
        <f>VLOOKUP($B4989,Feuil2!$A$2:$G$720,7,FALSE)</f>
        <v>0</v>
      </c>
      <c r="J4989">
        <f>VLOOKUP($B4989,Feuil2!$A$2:$J$720,10,FALSE)</f>
        <v>1</v>
      </c>
      <c r="K4989" t="str">
        <f>VLOOKUP(J4989,move_damage_classes!$B$2:$C$4,2,FALSE)</f>
        <v>status</v>
      </c>
    </row>
    <row r="4990" spans="1:11" x14ac:dyDescent="0.25">
      <c r="A4990">
        <v>337</v>
      </c>
      <c r="B4990">
        <v>373</v>
      </c>
      <c r="C4990" t="str">
        <f>VLOOKUP($B4990,Feuil2!$A$2:$G$720,2,FALSE)</f>
        <v>embargo</v>
      </c>
      <c r="D4990">
        <f>VLOOKUP($B4990,Feuil2!$A$2:$G$720,3,FALSE)</f>
        <v>4</v>
      </c>
      <c r="E4990">
        <f>VLOOKUP($B4990,Feuil2!$A$2:$G$720,4,FALSE)</f>
        <v>17</v>
      </c>
      <c r="F4990" t="str">
        <f>VLOOKUP($E4990,Feuil3!$A$2:$B$19,2,FALSE)</f>
        <v>dark</v>
      </c>
      <c r="G4990">
        <f>VLOOKUP($B4990,Feuil2!$A$2:$G$720,5,FALSE)</f>
        <v>0</v>
      </c>
      <c r="H4990">
        <f>VLOOKUP($B4990,Feuil2!$A$2:$G$720,6,FALSE)</f>
        <v>15</v>
      </c>
      <c r="I4990">
        <f>VLOOKUP($B4990,Feuil2!$A$2:$G$720,7,FALSE)</f>
        <v>100</v>
      </c>
      <c r="J4990">
        <f>VLOOKUP($B4990,Feuil2!$A$2:$J$720,10,FALSE)</f>
        <v>1</v>
      </c>
      <c r="K4990" t="str">
        <f>VLOOKUP(J4990,move_damage_classes!$B$2:$C$4,2,FALSE)</f>
        <v>status</v>
      </c>
    </row>
    <row r="4991" spans="1:11" x14ac:dyDescent="0.25">
      <c r="A4991">
        <v>337</v>
      </c>
      <c r="B4991">
        <v>377</v>
      </c>
      <c r="C4991" t="str">
        <f>VLOOKUP($B4991,Feuil2!$A$2:$G$720,2,FALSE)</f>
        <v>heal-block</v>
      </c>
      <c r="D4991">
        <f>VLOOKUP($B4991,Feuil2!$A$2:$G$720,3,FALSE)</f>
        <v>4</v>
      </c>
      <c r="E4991">
        <f>VLOOKUP($B4991,Feuil2!$A$2:$G$720,4,FALSE)</f>
        <v>14</v>
      </c>
      <c r="F4991" t="str">
        <f>VLOOKUP($E4991,Feuil3!$A$2:$B$19,2,FALSE)</f>
        <v>psychic</v>
      </c>
      <c r="G4991">
        <f>VLOOKUP($B4991,Feuil2!$A$2:$G$720,5,FALSE)</f>
        <v>0</v>
      </c>
      <c r="H4991">
        <f>VLOOKUP($B4991,Feuil2!$A$2:$G$720,6,FALSE)</f>
        <v>15</v>
      </c>
      <c r="I4991">
        <f>VLOOKUP($B4991,Feuil2!$A$2:$G$720,7,FALSE)</f>
        <v>100</v>
      </c>
      <c r="J4991">
        <f>VLOOKUP($B4991,Feuil2!$A$2:$J$720,10,FALSE)</f>
        <v>1</v>
      </c>
      <c r="K4991" t="str">
        <f>VLOOKUP(J4991,move_damage_classes!$B$2:$C$4,2,FALSE)</f>
        <v>status</v>
      </c>
    </row>
    <row r="4992" spans="1:11" x14ac:dyDescent="0.25">
      <c r="A4992">
        <v>337</v>
      </c>
      <c r="B4992">
        <v>397</v>
      </c>
      <c r="C4992" t="str">
        <f>VLOOKUP($B4992,Feuil2!$A$2:$G$720,2,FALSE)</f>
        <v>rock-polish</v>
      </c>
      <c r="D4992">
        <f>VLOOKUP($B4992,Feuil2!$A$2:$G$720,3,FALSE)</f>
        <v>4</v>
      </c>
      <c r="E4992">
        <f>VLOOKUP($B4992,Feuil2!$A$2:$G$720,4,FALSE)</f>
        <v>6</v>
      </c>
      <c r="F4992" t="str">
        <f>VLOOKUP($E4992,Feuil3!$A$2:$B$19,2,FALSE)</f>
        <v>rock</v>
      </c>
      <c r="G4992">
        <f>VLOOKUP($B4992,Feuil2!$A$2:$G$720,5,FALSE)</f>
        <v>0</v>
      </c>
      <c r="H4992">
        <f>VLOOKUP($B4992,Feuil2!$A$2:$G$720,6,FALSE)</f>
        <v>20</v>
      </c>
      <c r="I4992">
        <f>VLOOKUP($B4992,Feuil2!$A$2:$G$720,7,FALSE)</f>
        <v>0</v>
      </c>
      <c r="J4992">
        <f>VLOOKUP($B4992,Feuil2!$A$2:$J$720,10,FALSE)</f>
        <v>1</v>
      </c>
      <c r="K4992" t="str">
        <f>VLOOKUP(J4992,move_damage_classes!$B$2:$C$4,2,FALSE)</f>
        <v>status</v>
      </c>
    </row>
    <row r="4993" spans="1:11" x14ac:dyDescent="0.25">
      <c r="A4993">
        <v>337</v>
      </c>
      <c r="B4993">
        <v>408</v>
      </c>
      <c r="C4993" t="str">
        <f>VLOOKUP($B4993,Feuil2!$A$2:$G$720,2,FALSE)</f>
        <v>power-gem</v>
      </c>
      <c r="D4993">
        <f>VLOOKUP($B4993,Feuil2!$A$2:$G$720,3,FALSE)</f>
        <v>4</v>
      </c>
      <c r="E4993">
        <f>VLOOKUP($B4993,Feuil2!$A$2:$G$720,4,FALSE)</f>
        <v>6</v>
      </c>
      <c r="F4993" t="str">
        <f>VLOOKUP($E4993,Feuil3!$A$2:$B$19,2,FALSE)</f>
        <v>rock</v>
      </c>
      <c r="G4993">
        <f>VLOOKUP($B4993,Feuil2!$A$2:$G$720,5,FALSE)</f>
        <v>80</v>
      </c>
      <c r="H4993">
        <f>VLOOKUP($B4993,Feuil2!$A$2:$G$720,6,FALSE)</f>
        <v>20</v>
      </c>
      <c r="I4993">
        <f>VLOOKUP($B4993,Feuil2!$A$2:$G$720,7,FALSE)</f>
        <v>100</v>
      </c>
      <c r="J4993">
        <f>VLOOKUP($B4993,Feuil2!$A$2:$J$720,10,FALSE)</f>
        <v>3</v>
      </c>
      <c r="K4993" t="str">
        <f>VLOOKUP(J4993,move_damage_classes!$B$2:$C$4,2,FALSE)</f>
        <v>special</v>
      </c>
    </row>
    <row r="4994" spans="1:11" x14ac:dyDescent="0.25">
      <c r="A4994">
        <v>337</v>
      </c>
      <c r="B4994">
        <v>444</v>
      </c>
      <c r="C4994" t="str">
        <f>VLOOKUP($B4994,Feuil2!$A$2:$G$720,2,FALSE)</f>
        <v>stone-edge</v>
      </c>
      <c r="D4994">
        <f>VLOOKUP($B4994,Feuil2!$A$2:$G$720,3,FALSE)</f>
        <v>4</v>
      </c>
      <c r="E4994">
        <f>VLOOKUP($B4994,Feuil2!$A$2:$G$720,4,FALSE)</f>
        <v>6</v>
      </c>
      <c r="F4994" t="str">
        <f>VLOOKUP($E4994,Feuil3!$A$2:$B$19,2,FALSE)</f>
        <v>rock</v>
      </c>
      <c r="G4994">
        <f>VLOOKUP($B4994,Feuil2!$A$2:$G$720,5,FALSE)</f>
        <v>100</v>
      </c>
      <c r="H4994">
        <f>VLOOKUP($B4994,Feuil2!$A$2:$G$720,6,FALSE)</f>
        <v>5</v>
      </c>
      <c r="I4994">
        <f>VLOOKUP($B4994,Feuil2!$A$2:$G$720,7,FALSE)</f>
        <v>80</v>
      </c>
      <c r="J4994">
        <f>VLOOKUP($B4994,Feuil2!$A$2:$J$720,10,FALSE)</f>
        <v>2</v>
      </c>
      <c r="K4994" t="str">
        <f>VLOOKUP(J4994,move_damage_classes!$B$2:$C$4,2,FALSE)</f>
        <v>physical</v>
      </c>
    </row>
    <row r="4995" spans="1:11" x14ac:dyDescent="0.25">
      <c r="A4995">
        <v>337</v>
      </c>
      <c r="B4995">
        <v>473</v>
      </c>
      <c r="C4995" t="str">
        <f>VLOOKUP($B4995,Feuil2!$A$2:$G$720,2,FALSE)</f>
        <v>psyshock</v>
      </c>
      <c r="D4995">
        <f>VLOOKUP($B4995,Feuil2!$A$2:$G$720,3,FALSE)</f>
        <v>5</v>
      </c>
      <c r="E4995">
        <f>VLOOKUP($B4995,Feuil2!$A$2:$G$720,4,FALSE)</f>
        <v>14</v>
      </c>
      <c r="F4995" t="str">
        <f>VLOOKUP($E4995,Feuil3!$A$2:$B$19,2,FALSE)</f>
        <v>psychic</v>
      </c>
      <c r="G4995">
        <f>VLOOKUP($B4995,Feuil2!$A$2:$G$720,5,FALSE)</f>
        <v>80</v>
      </c>
      <c r="H4995">
        <f>VLOOKUP($B4995,Feuil2!$A$2:$G$720,6,FALSE)</f>
        <v>10</v>
      </c>
      <c r="I4995">
        <f>VLOOKUP($B4995,Feuil2!$A$2:$G$720,7,FALSE)</f>
        <v>100</v>
      </c>
      <c r="J4995">
        <f>VLOOKUP($B4995,Feuil2!$A$2:$J$720,10,FALSE)</f>
        <v>3</v>
      </c>
      <c r="K4995" t="str">
        <f>VLOOKUP(J4995,move_damage_classes!$B$2:$C$4,2,FALSE)</f>
        <v>special</v>
      </c>
    </row>
    <row r="4996" spans="1:11" x14ac:dyDescent="0.25">
      <c r="A4996">
        <v>337</v>
      </c>
      <c r="B4996">
        <v>478</v>
      </c>
      <c r="C4996" t="str">
        <f>VLOOKUP($B4996,Feuil2!$A$2:$G$720,2,FALSE)</f>
        <v>magic-room</v>
      </c>
      <c r="D4996">
        <f>VLOOKUP($B4996,Feuil2!$A$2:$G$720,3,FALSE)</f>
        <v>5</v>
      </c>
      <c r="E4996">
        <f>VLOOKUP($B4996,Feuil2!$A$2:$G$720,4,FALSE)</f>
        <v>14</v>
      </c>
      <c r="F4996" t="str">
        <f>VLOOKUP($E4996,Feuil3!$A$2:$B$19,2,FALSE)</f>
        <v>psychic</v>
      </c>
      <c r="G4996">
        <f>VLOOKUP($B4996,Feuil2!$A$2:$G$720,5,FALSE)</f>
        <v>0</v>
      </c>
      <c r="H4996">
        <f>VLOOKUP($B4996,Feuil2!$A$2:$G$720,6,FALSE)</f>
        <v>10</v>
      </c>
      <c r="I4996">
        <f>VLOOKUP($B4996,Feuil2!$A$2:$G$720,7,FALSE)</f>
        <v>0</v>
      </c>
      <c r="J4996">
        <f>VLOOKUP($B4996,Feuil2!$A$2:$J$720,10,FALSE)</f>
        <v>1</v>
      </c>
      <c r="K4996" t="str">
        <f>VLOOKUP(J4996,move_damage_classes!$B$2:$C$4,2,FALSE)</f>
        <v>status</v>
      </c>
    </row>
    <row r="4997" spans="1:11" x14ac:dyDescent="0.25">
      <c r="A4997">
        <v>337</v>
      </c>
      <c r="B4997">
        <v>585</v>
      </c>
      <c r="C4997" t="str">
        <f>VLOOKUP($B4997,Feuil2!$A$2:$G$720,2,FALSE)</f>
        <v>moonblast</v>
      </c>
      <c r="D4997">
        <f>VLOOKUP($B4997,Feuil2!$A$2:$G$720,3,FALSE)</f>
        <v>6</v>
      </c>
      <c r="E4997">
        <f>VLOOKUP($B4997,Feuil2!$A$2:$G$720,4,FALSE)</f>
        <v>18</v>
      </c>
      <c r="F4997" t="str">
        <f>VLOOKUP($E4997,Feuil3!$A$2:$B$19,2,FALSE)</f>
        <v>fairy</v>
      </c>
      <c r="G4997">
        <f>VLOOKUP($B4997,Feuil2!$A$2:$G$720,5,FALSE)</f>
        <v>95</v>
      </c>
      <c r="H4997">
        <f>VLOOKUP($B4997,Feuil2!$A$2:$G$720,6,FALSE)</f>
        <v>15</v>
      </c>
      <c r="I4997">
        <f>VLOOKUP($B4997,Feuil2!$A$2:$G$720,7,FALSE)</f>
        <v>100</v>
      </c>
      <c r="J4997">
        <f>VLOOKUP($B4997,Feuil2!$A$2:$J$720,10,FALSE)</f>
        <v>3</v>
      </c>
      <c r="K4997" t="str">
        <f>VLOOKUP(J4997,move_damage_classes!$B$2:$C$4,2,FALSE)</f>
        <v>special</v>
      </c>
    </row>
    <row r="4998" spans="1:11" x14ac:dyDescent="0.25">
      <c r="A4998">
        <v>338</v>
      </c>
      <c r="B4998">
        <v>33</v>
      </c>
      <c r="C4998" t="str">
        <f>VLOOKUP($B4998,Feuil2!$A$2:$G$720,2,FALSE)</f>
        <v>tackle</v>
      </c>
      <c r="D4998">
        <f>VLOOKUP($B4998,Feuil2!$A$2:$G$720,3,FALSE)</f>
        <v>1</v>
      </c>
      <c r="E4998">
        <f>VLOOKUP($B4998,Feuil2!$A$2:$G$720,4,FALSE)</f>
        <v>1</v>
      </c>
      <c r="F4998" t="str">
        <f>VLOOKUP($E4998,Feuil3!$A$2:$B$19,2,FALSE)</f>
        <v>normal</v>
      </c>
      <c r="G4998">
        <f>VLOOKUP($B4998,Feuil2!$A$2:$G$720,5,FALSE)</f>
        <v>40</v>
      </c>
      <c r="H4998">
        <f>VLOOKUP($B4998,Feuil2!$A$2:$G$720,6,FALSE)</f>
        <v>35</v>
      </c>
      <c r="I4998">
        <f>VLOOKUP($B4998,Feuil2!$A$2:$G$720,7,FALSE)</f>
        <v>100</v>
      </c>
      <c r="J4998">
        <f>VLOOKUP($B4998,Feuil2!$A$2:$J$720,10,FALSE)</f>
        <v>2</v>
      </c>
      <c r="K4998" t="str">
        <f>VLOOKUP(J4998,move_damage_classes!$B$2:$C$4,2,FALSE)</f>
        <v>physical</v>
      </c>
    </row>
    <row r="4999" spans="1:11" x14ac:dyDescent="0.25">
      <c r="A4999">
        <v>338</v>
      </c>
      <c r="B4999">
        <v>76</v>
      </c>
      <c r="C4999" t="str">
        <f>VLOOKUP($B4999,Feuil2!$A$2:$G$720,2,FALSE)</f>
        <v>solar-beam</v>
      </c>
      <c r="D4999">
        <f>VLOOKUP($B4999,Feuil2!$A$2:$G$720,3,FALSE)</f>
        <v>1</v>
      </c>
      <c r="E4999">
        <f>VLOOKUP($B4999,Feuil2!$A$2:$G$720,4,FALSE)</f>
        <v>12</v>
      </c>
      <c r="F4999" t="str">
        <f>VLOOKUP($E4999,Feuil3!$A$2:$B$19,2,FALSE)</f>
        <v>grass</v>
      </c>
      <c r="G4999">
        <f>VLOOKUP($B4999,Feuil2!$A$2:$G$720,5,FALSE)</f>
        <v>120</v>
      </c>
      <c r="H4999">
        <f>VLOOKUP($B4999,Feuil2!$A$2:$G$720,6,FALSE)</f>
        <v>10</v>
      </c>
      <c r="I4999">
        <f>VLOOKUP($B4999,Feuil2!$A$2:$G$720,7,FALSE)</f>
        <v>100</v>
      </c>
      <c r="J4999">
        <f>VLOOKUP($B4999,Feuil2!$A$2:$J$720,10,FALSE)</f>
        <v>3</v>
      </c>
      <c r="K4999" t="str">
        <f>VLOOKUP(J4999,move_damage_classes!$B$2:$C$4,2,FALSE)</f>
        <v>special</v>
      </c>
    </row>
    <row r="5000" spans="1:11" x14ac:dyDescent="0.25">
      <c r="A5000">
        <v>338</v>
      </c>
      <c r="B5000">
        <v>83</v>
      </c>
      <c r="C5000" t="str">
        <f>VLOOKUP($B5000,Feuil2!$A$2:$G$720,2,FALSE)</f>
        <v>fire-spin</v>
      </c>
      <c r="D5000">
        <f>VLOOKUP($B5000,Feuil2!$A$2:$G$720,3,FALSE)</f>
        <v>1</v>
      </c>
      <c r="E5000">
        <f>VLOOKUP($B5000,Feuil2!$A$2:$G$720,4,FALSE)</f>
        <v>10</v>
      </c>
      <c r="F5000" t="str">
        <f>VLOOKUP($E5000,Feuil3!$A$2:$B$19,2,FALSE)</f>
        <v>fire</v>
      </c>
      <c r="G5000">
        <f>VLOOKUP($B5000,Feuil2!$A$2:$G$720,5,FALSE)</f>
        <v>35</v>
      </c>
      <c r="H5000">
        <f>VLOOKUP($B5000,Feuil2!$A$2:$G$720,6,FALSE)</f>
        <v>15</v>
      </c>
      <c r="I5000">
        <f>VLOOKUP($B5000,Feuil2!$A$2:$G$720,7,FALSE)</f>
        <v>85</v>
      </c>
      <c r="J5000">
        <f>VLOOKUP($B5000,Feuil2!$A$2:$J$720,10,FALSE)</f>
        <v>3</v>
      </c>
      <c r="K5000" t="str">
        <f>VLOOKUP(J5000,move_damage_classes!$B$2:$C$4,2,FALSE)</f>
        <v>special</v>
      </c>
    </row>
    <row r="5001" spans="1:11" x14ac:dyDescent="0.25">
      <c r="A5001">
        <v>338</v>
      </c>
      <c r="B5001">
        <v>88</v>
      </c>
      <c r="C5001" t="str">
        <f>VLOOKUP($B5001,Feuil2!$A$2:$G$720,2,FALSE)</f>
        <v>rock-throw</v>
      </c>
      <c r="D5001">
        <f>VLOOKUP($B5001,Feuil2!$A$2:$G$720,3,FALSE)</f>
        <v>1</v>
      </c>
      <c r="E5001">
        <f>VLOOKUP($B5001,Feuil2!$A$2:$G$720,4,FALSE)</f>
        <v>6</v>
      </c>
      <c r="F5001" t="str">
        <f>VLOOKUP($E5001,Feuil3!$A$2:$B$19,2,FALSE)</f>
        <v>rock</v>
      </c>
      <c r="G5001">
        <f>VLOOKUP($B5001,Feuil2!$A$2:$G$720,5,FALSE)</f>
        <v>50</v>
      </c>
      <c r="H5001">
        <f>VLOOKUP($B5001,Feuil2!$A$2:$G$720,6,FALSE)</f>
        <v>15</v>
      </c>
      <c r="I5001">
        <f>VLOOKUP($B5001,Feuil2!$A$2:$G$720,7,FALSE)</f>
        <v>90</v>
      </c>
      <c r="J5001">
        <f>VLOOKUP($B5001,Feuil2!$A$2:$J$720,10,FALSE)</f>
        <v>2</v>
      </c>
      <c r="K5001" t="str">
        <f>VLOOKUP(J5001,move_damage_classes!$B$2:$C$4,2,FALSE)</f>
        <v>physical</v>
      </c>
    </row>
    <row r="5002" spans="1:11" x14ac:dyDescent="0.25">
      <c r="A5002">
        <v>338</v>
      </c>
      <c r="B5002">
        <v>93</v>
      </c>
      <c r="C5002" t="str">
        <f>VLOOKUP($B5002,Feuil2!$A$2:$G$720,2,FALSE)</f>
        <v>confusion</v>
      </c>
      <c r="D5002">
        <f>VLOOKUP($B5002,Feuil2!$A$2:$G$720,3,FALSE)</f>
        <v>1</v>
      </c>
      <c r="E5002">
        <f>VLOOKUP($B5002,Feuil2!$A$2:$G$720,4,FALSE)</f>
        <v>14</v>
      </c>
      <c r="F5002" t="str">
        <f>VLOOKUP($E5002,Feuil3!$A$2:$B$19,2,FALSE)</f>
        <v>psychic</v>
      </c>
      <c r="G5002">
        <f>VLOOKUP($B5002,Feuil2!$A$2:$G$720,5,FALSE)</f>
        <v>50</v>
      </c>
      <c r="H5002">
        <f>VLOOKUP($B5002,Feuil2!$A$2:$G$720,6,FALSE)</f>
        <v>25</v>
      </c>
      <c r="I5002">
        <f>VLOOKUP($B5002,Feuil2!$A$2:$G$720,7,FALSE)</f>
        <v>100</v>
      </c>
      <c r="J5002">
        <f>VLOOKUP($B5002,Feuil2!$A$2:$J$720,10,FALSE)</f>
        <v>3</v>
      </c>
      <c r="K5002" t="str">
        <f>VLOOKUP(J5002,move_damage_classes!$B$2:$C$4,2,FALSE)</f>
        <v>special</v>
      </c>
    </row>
    <row r="5003" spans="1:11" x14ac:dyDescent="0.25">
      <c r="A5003">
        <v>338</v>
      </c>
      <c r="B5003">
        <v>94</v>
      </c>
      <c r="C5003" t="str">
        <f>VLOOKUP($B5003,Feuil2!$A$2:$G$720,2,FALSE)</f>
        <v>psychic</v>
      </c>
      <c r="D5003">
        <f>VLOOKUP($B5003,Feuil2!$A$2:$G$720,3,FALSE)</f>
        <v>1</v>
      </c>
      <c r="E5003">
        <f>VLOOKUP($B5003,Feuil2!$A$2:$G$720,4,FALSE)</f>
        <v>14</v>
      </c>
      <c r="F5003" t="str">
        <f>VLOOKUP($E5003,Feuil3!$A$2:$B$19,2,FALSE)</f>
        <v>psychic</v>
      </c>
      <c r="G5003">
        <f>VLOOKUP($B5003,Feuil2!$A$2:$G$720,5,FALSE)</f>
        <v>90</v>
      </c>
      <c r="H5003">
        <f>VLOOKUP($B5003,Feuil2!$A$2:$G$720,6,FALSE)</f>
        <v>10</v>
      </c>
      <c r="I5003">
        <f>VLOOKUP($B5003,Feuil2!$A$2:$G$720,7,FALSE)</f>
        <v>100</v>
      </c>
      <c r="J5003">
        <f>VLOOKUP($B5003,Feuil2!$A$2:$J$720,10,FALSE)</f>
        <v>3</v>
      </c>
      <c r="K5003" t="str">
        <f>VLOOKUP(J5003,move_damage_classes!$B$2:$C$4,2,FALSE)</f>
        <v>special</v>
      </c>
    </row>
    <row r="5004" spans="1:11" x14ac:dyDescent="0.25">
      <c r="A5004">
        <v>338</v>
      </c>
      <c r="B5004">
        <v>106</v>
      </c>
      <c r="C5004" t="str">
        <f>VLOOKUP($B5004,Feuil2!$A$2:$G$720,2,FALSE)</f>
        <v>harden</v>
      </c>
      <c r="D5004">
        <f>VLOOKUP($B5004,Feuil2!$A$2:$G$720,3,FALSE)</f>
        <v>1</v>
      </c>
      <c r="E5004">
        <f>VLOOKUP($B5004,Feuil2!$A$2:$G$720,4,FALSE)</f>
        <v>1</v>
      </c>
      <c r="F5004" t="str">
        <f>VLOOKUP($E5004,Feuil3!$A$2:$B$19,2,FALSE)</f>
        <v>normal</v>
      </c>
      <c r="G5004">
        <f>VLOOKUP($B5004,Feuil2!$A$2:$G$720,5,FALSE)</f>
        <v>0</v>
      </c>
      <c r="H5004">
        <f>VLOOKUP($B5004,Feuil2!$A$2:$G$720,6,FALSE)</f>
        <v>30</v>
      </c>
      <c r="I5004">
        <f>VLOOKUP($B5004,Feuil2!$A$2:$G$720,7,FALSE)</f>
        <v>0</v>
      </c>
      <c r="J5004">
        <f>VLOOKUP($B5004,Feuil2!$A$2:$J$720,10,FALSE)</f>
        <v>1</v>
      </c>
      <c r="K5004" t="str">
        <f>VLOOKUP(J5004,move_damage_classes!$B$2:$C$4,2,FALSE)</f>
        <v>status</v>
      </c>
    </row>
    <row r="5005" spans="1:11" x14ac:dyDescent="0.25">
      <c r="A5005">
        <v>338</v>
      </c>
      <c r="B5005">
        <v>149</v>
      </c>
      <c r="C5005" t="str">
        <f>VLOOKUP($B5005,Feuil2!$A$2:$G$720,2,FALSE)</f>
        <v>psywave</v>
      </c>
      <c r="D5005">
        <f>VLOOKUP($B5005,Feuil2!$A$2:$G$720,3,FALSE)</f>
        <v>1</v>
      </c>
      <c r="E5005">
        <f>VLOOKUP($B5005,Feuil2!$A$2:$G$720,4,FALSE)</f>
        <v>14</v>
      </c>
      <c r="F5005" t="str">
        <f>VLOOKUP($E5005,Feuil3!$A$2:$B$19,2,FALSE)</f>
        <v>psychic</v>
      </c>
      <c r="G5005">
        <f>VLOOKUP($B5005,Feuil2!$A$2:$G$720,5,FALSE)</f>
        <v>0</v>
      </c>
      <c r="H5005">
        <f>VLOOKUP($B5005,Feuil2!$A$2:$G$720,6,FALSE)</f>
        <v>15</v>
      </c>
      <c r="I5005">
        <f>VLOOKUP($B5005,Feuil2!$A$2:$G$720,7,FALSE)</f>
        <v>100</v>
      </c>
      <c r="J5005">
        <f>VLOOKUP($B5005,Feuil2!$A$2:$J$720,10,FALSE)</f>
        <v>3</v>
      </c>
      <c r="K5005" t="str">
        <f>VLOOKUP(J5005,move_damage_classes!$B$2:$C$4,2,FALSE)</f>
        <v>special</v>
      </c>
    </row>
    <row r="5006" spans="1:11" x14ac:dyDescent="0.25">
      <c r="A5006">
        <v>338</v>
      </c>
      <c r="B5006">
        <v>153</v>
      </c>
      <c r="C5006" t="str">
        <f>VLOOKUP($B5006,Feuil2!$A$2:$G$720,2,FALSE)</f>
        <v>explosion</v>
      </c>
      <c r="D5006">
        <f>VLOOKUP($B5006,Feuil2!$A$2:$G$720,3,FALSE)</f>
        <v>1</v>
      </c>
      <c r="E5006">
        <f>VLOOKUP($B5006,Feuil2!$A$2:$G$720,4,FALSE)</f>
        <v>1</v>
      </c>
      <c r="F5006" t="str">
        <f>VLOOKUP($E5006,Feuil3!$A$2:$B$19,2,FALSE)</f>
        <v>normal</v>
      </c>
      <c r="G5006">
        <f>VLOOKUP($B5006,Feuil2!$A$2:$G$720,5,FALSE)</f>
        <v>250</v>
      </c>
      <c r="H5006">
        <f>VLOOKUP($B5006,Feuil2!$A$2:$G$720,6,FALSE)</f>
        <v>5</v>
      </c>
      <c r="I5006">
        <f>VLOOKUP($B5006,Feuil2!$A$2:$G$720,7,FALSE)</f>
        <v>100</v>
      </c>
      <c r="J5006">
        <f>VLOOKUP($B5006,Feuil2!$A$2:$J$720,10,FALSE)</f>
        <v>2</v>
      </c>
      <c r="K5006" t="str">
        <f>VLOOKUP(J5006,move_damage_classes!$B$2:$C$4,2,FALSE)</f>
        <v>physical</v>
      </c>
    </row>
    <row r="5007" spans="1:11" x14ac:dyDescent="0.25">
      <c r="A5007">
        <v>338</v>
      </c>
      <c r="B5007">
        <v>157</v>
      </c>
      <c r="C5007" t="str">
        <f>VLOOKUP($B5007,Feuil2!$A$2:$G$720,2,FALSE)</f>
        <v>rock-slide</v>
      </c>
      <c r="D5007">
        <f>VLOOKUP($B5007,Feuil2!$A$2:$G$720,3,FALSE)</f>
        <v>1</v>
      </c>
      <c r="E5007">
        <f>VLOOKUP($B5007,Feuil2!$A$2:$G$720,4,FALSE)</f>
        <v>6</v>
      </c>
      <c r="F5007" t="str">
        <f>VLOOKUP($E5007,Feuil3!$A$2:$B$19,2,FALSE)</f>
        <v>rock</v>
      </c>
      <c r="G5007">
        <f>VLOOKUP($B5007,Feuil2!$A$2:$G$720,5,FALSE)</f>
        <v>75</v>
      </c>
      <c r="H5007">
        <f>VLOOKUP($B5007,Feuil2!$A$2:$G$720,6,FALSE)</f>
        <v>10</v>
      </c>
      <c r="I5007">
        <f>VLOOKUP($B5007,Feuil2!$A$2:$G$720,7,FALSE)</f>
        <v>90</v>
      </c>
      <c r="J5007">
        <f>VLOOKUP($B5007,Feuil2!$A$2:$J$720,10,FALSE)</f>
        <v>2</v>
      </c>
      <c r="K5007" t="str">
        <f>VLOOKUP(J5007,move_damage_classes!$B$2:$C$4,2,FALSE)</f>
        <v>physical</v>
      </c>
    </row>
    <row r="5008" spans="1:11" x14ac:dyDescent="0.25">
      <c r="A5008">
        <v>338</v>
      </c>
      <c r="B5008">
        <v>322</v>
      </c>
      <c r="C5008" t="str">
        <f>VLOOKUP($B5008,Feuil2!$A$2:$G$720,2,FALSE)</f>
        <v>cosmic-power</v>
      </c>
      <c r="D5008">
        <f>VLOOKUP($B5008,Feuil2!$A$2:$G$720,3,FALSE)</f>
        <v>3</v>
      </c>
      <c r="E5008">
        <f>VLOOKUP($B5008,Feuil2!$A$2:$G$720,4,FALSE)</f>
        <v>14</v>
      </c>
      <c r="F5008" t="str">
        <f>VLOOKUP($E5008,Feuil3!$A$2:$B$19,2,FALSE)</f>
        <v>psychic</v>
      </c>
      <c r="G5008">
        <f>VLOOKUP($B5008,Feuil2!$A$2:$G$720,5,FALSE)</f>
        <v>0</v>
      </c>
      <c r="H5008">
        <f>VLOOKUP($B5008,Feuil2!$A$2:$G$720,6,FALSE)</f>
        <v>20</v>
      </c>
      <c r="I5008">
        <f>VLOOKUP($B5008,Feuil2!$A$2:$G$720,7,FALSE)</f>
        <v>0</v>
      </c>
      <c r="J5008">
        <f>VLOOKUP($B5008,Feuil2!$A$2:$J$720,10,FALSE)</f>
        <v>1</v>
      </c>
      <c r="K5008" t="str">
        <f>VLOOKUP(J5008,move_damage_classes!$B$2:$C$4,2,FALSE)</f>
        <v>status</v>
      </c>
    </row>
    <row r="5009" spans="1:11" x14ac:dyDescent="0.25">
      <c r="A5009">
        <v>338</v>
      </c>
      <c r="B5009">
        <v>373</v>
      </c>
      <c r="C5009" t="str">
        <f>VLOOKUP($B5009,Feuil2!$A$2:$G$720,2,FALSE)</f>
        <v>embargo</v>
      </c>
      <c r="D5009">
        <f>VLOOKUP($B5009,Feuil2!$A$2:$G$720,3,FALSE)</f>
        <v>4</v>
      </c>
      <c r="E5009">
        <f>VLOOKUP($B5009,Feuil2!$A$2:$G$720,4,FALSE)</f>
        <v>17</v>
      </c>
      <c r="F5009" t="str">
        <f>VLOOKUP($E5009,Feuil3!$A$2:$B$19,2,FALSE)</f>
        <v>dark</v>
      </c>
      <c r="G5009">
        <f>VLOOKUP($B5009,Feuil2!$A$2:$G$720,5,FALSE)</f>
        <v>0</v>
      </c>
      <c r="H5009">
        <f>VLOOKUP($B5009,Feuil2!$A$2:$G$720,6,FALSE)</f>
        <v>15</v>
      </c>
      <c r="I5009">
        <f>VLOOKUP($B5009,Feuil2!$A$2:$G$720,7,FALSE)</f>
        <v>100</v>
      </c>
      <c r="J5009">
        <f>VLOOKUP($B5009,Feuil2!$A$2:$J$720,10,FALSE)</f>
        <v>1</v>
      </c>
      <c r="K5009" t="str">
        <f>VLOOKUP(J5009,move_damage_classes!$B$2:$C$4,2,FALSE)</f>
        <v>status</v>
      </c>
    </row>
    <row r="5010" spans="1:11" x14ac:dyDescent="0.25">
      <c r="A5010">
        <v>338</v>
      </c>
      <c r="B5010">
        <v>377</v>
      </c>
      <c r="C5010" t="str">
        <f>VLOOKUP($B5010,Feuil2!$A$2:$G$720,2,FALSE)</f>
        <v>heal-block</v>
      </c>
      <c r="D5010">
        <f>VLOOKUP($B5010,Feuil2!$A$2:$G$720,3,FALSE)</f>
        <v>4</v>
      </c>
      <c r="E5010">
        <f>VLOOKUP($B5010,Feuil2!$A$2:$G$720,4,FALSE)</f>
        <v>14</v>
      </c>
      <c r="F5010" t="str">
        <f>VLOOKUP($E5010,Feuil3!$A$2:$B$19,2,FALSE)</f>
        <v>psychic</v>
      </c>
      <c r="G5010">
        <f>VLOOKUP($B5010,Feuil2!$A$2:$G$720,5,FALSE)</f>
        <v>0</v>
      </c>
      <c r="H5010">
        <f>VLOOKUP($B5010,Feuil2!$A$2:$G$720,6,FALSE)</f>
        <v>15</v>
      </c>
      <c r="I5010">
        <f>VLOOKUP($B5010,Feuil2!$A$2:$G$720,7,FALSE)</f>
        <v>100</v>
      </c>
      <c r="J5010">
        <f>VLOOKUP($B5010,Feuil2!$A$2:$J$720,10,FALSE)</f>
        <v>1</v>
      </c>
      <c r="K5010" t="str">
        <f>VLOOKUP(J5010,move_damage_classes!$B$2:$C$4,2,FALSE)</f>
        <v>status</v>
      </c>
    </row>
    <row r="5011" spans="1:11" x14ac:dyDescent="0.25">
      <c r="A5011">
        <v>338</v>
      </c>
      <c r="B5011">
        <v>394</v>
      </c>
      <c r="C5011" t="str">
        <f>VLOOKUP($B5011,Feuil2!$A$2:$G$720,2,FALSE)</f>
        <v>flare-blitz</v>
      </c>
      <c r="D5011">
        <f>VLOOKUP($B5011,Feuil2!$A$2:$G$720,3,FALSE)</f>
        <v>4</v>
      </c>
      <c r="E5011">
        <f>VLOOKUP($B5011,Feuil2!$A$2:$G$720,4,FALSE)</f>
        <v>10</v>
      </c>
      <c r="F5011" t="str">
        <f>VLOOKUP($E5011,Feuil3!$A$2:$B$19,2,FALSE)</f>
        <v>fire</v>
      </c>
      <c r="G5011">
        <f>VLOOKUP($B5011,Feuil2!$A$2:$G$720,5,FALSE)</f>
        <v>120</v>
      </c>
      <c r="H5011">
        <f>VLOOKUP($B5011,Feuil2!$A$2:$G$720,6,FALSE)</f>
        <v>15</v>
      </c>
      <c r="I5011">
        <f>VLOOKUP($B5011,Feuil2!$A$2:$G$720,7,FALSE)</f>
        <v>100</v>
      </c>
      <c r="J5011">
        <f>VLOOKUP($B5011,Feuil2!$A$2:$J$720,10,FALSE)</f>
        <v>2</v>
      </c>
      <c r="K5011" t="str">
        <f>VLOOKUP(J5011,move_damage_classes!$B$2:$C$4,2,FALSE)</f>
        <v>physical</v>
      </c>
    </row>
    <row r="5012" spans="1:11" x14ac:dyDescent="0.25">
      <c r="A5012">
        <v>338</v>
      </c>
      <c r="B5012">
        <v>397</v>
      </c>
      <c r="C5012" t="str">
        <f>VLOOKUP($B5012,Feuil2!$A$2:$G$720,2,FALSE)</f>
        <v>rock-polish</v>
      </c>
      <c r="D5012">
        <f>VLOOKUP($B5012,Feuil2!$A$2:$G$720,3,FALSE)</f>
        <v>4</v>
      </c>
      <c r="E5012">
        <f>VLOOKUP($B5012,Feuil2!$A$2:$G$720,4,FALSE)</f>
        <v>6</v>
      </c>
      <c r="F5012" t="str">
        <f>VLOOKUP($E5012,Feuil3!$A$2:$B$19,2,FALSE)</f>
        <v>rock</v>
      </c>
      <c r="G5012">
        <f>VLOOKUP($B5012,Feuil2!$A$2:$G$720,5,FALSE)</f>
        <v>0</v>
      </c>
      <c r="H5012">
        <f>VLOOKUP($B5012,Feuil2!$A$2:$G$720,6,FALSE)</f>
        <v>20</v>
      </c>
      <c r="I5012">
        <f>VLOOKUP($B5012,Feuil2!$A$2:$G$720,7,FALSE)</f>
        <v>0</v>
      </c>
      <c r="J5012">
        <f>VLOOKUP($B5012,Feuil2!$A$2:$J$720,10,FALSE)</f>
        <v>1</v>
      </c>
      <c r="K5012" t="str">
        <f>VLOOKUP(J5012,move_damage_classes!$B$2:$C$4,2,FALSE)</f>
        <v>status</v>
      </c>
    </row>
    <row r="5013" spans="1:11" x14ac:dyDescent="0.25">
      <c r="A5013">
        <v>338</v>
      </c>
      <c r="B5013">
        <v>444</v>
      </c>
      <c r="C5013" t="str">
        <f>VLOOKUP($B5013,Feuil2!$A$2:$G$720,2,FALSE)</f>
        <v>stone-edge</v>
      </c>
      <c r="D5013">
        <f>VLOOKUP($B5013,Feuil2!$A$2:$G$720,3,FALSE)</f>
        <v>4</v>
      </c>
      <c r="E5013">
        <f>VLOOKUP($B5013,Feuil2!$A$2:$G$720,4,FALSE)</f>
        <v>6</v>
      </c>
      <c r="F5013" t="str">
        <f>VLOOKUP($E5013,Feuil3!$A$2:$B$19,2,FALSE)</f>
        <v>rock</v>
      </c>
      <c r="G5013">
        <f>VLOOKUP($B5013,Feuil2!$A$2:$G$720,5,FALSE)</f>
        <v>100</v>
      </c>
      <c r="H5013">
        <f>VLOOKUP($B5013,Feuil2!$A$2:$G$720,6,FALSE)</f>
        <v>5</v>
      </c>
      <c r="I5013">
        <f>VLOOKUP($B5013,Feuil2!$A$2:$G$720,7,FALSE)</f>
        <v>80</v>
      </c>
      <c r="J5013">
        <f>VLOOKUP($B5013,Feuil2!$A$2:$J$720,10,FALSE)</f>
        <v>2</v>
      </c>
      <c r="K5013" t="str">
        <f>VLOOKUP(J5013,move_damage_classes!$B$2:$C$4,2,FALSE)</f>
        <v>physical</v>
      </c>
    </row>
    <row r="5014" spans="1:11" x14ac:dyDescent="0.25">
      <c r="A5014">
        <v>338</v>
      </c>
      <c r="B5014">
        <v>472</v>
      </c>
      <c r="C5014" t="str">
        <f>VLOOKUP($B5014,Feuil2!$A$2:$G$720,2,FALSE)</f>
        <v>wonder-room</v>
      </c>
      <c r="D5014">
        <f>VLOOKUP($B5014,Feuil2!$A$2:$G$720,3,FALSE)</f>
        <v>5</v>
      </c>
      <c r="E5014">
        <f>VLOOKUP($B5014,Feuil2!$A$2:$G$720,4,FALSE)</f>
        <v>14</v>
      </c>
      <c r="F5014" t="str">
        <f>VLOOKUP($E5014,Feuil3!$A$2:$B$19,2,FALSE)</f>
        <v>psychic</v>
      </c>
      <c r="G5014">
        <f>VLOOKUP($B5014,Feuil2!$A$2:$G$720,5,FALSE)</f>
        <v>0</v>
      </c>
      <c r="H5014">
        <f>VLOOKUP($B5014,Feuil2!$A$2:$G$720,6,FALSE)</f>
        <v>10</v>
      </c>
      <c r="I5014">
        <f>VLOOKUP($B5014,Feuil2!$A$2:$G$720,7,FALSE)</f>
        <v>0</v>
      </c>
      <c r="J5014">
        <f>VLOOKUP($B5014,Feuil2!$A$2:$J$720,10,FALSE)</f>
        <v>1</v>
      </c>
      <c r="K5014" t="str">
        <f>VLOOKUP(J5014,move_damage_classes!$B$2:$C$4,2,FALSE)</f>
        <v>status</v>
      </c>
    </row>
    <row r="5015" spans="1:11" x14ac:dyDescent="0.25">
      <c r="A5015">
        <v>339</v>
      </c>
      <c r="B5015">
        <v>55</v>
      </c>
      <c r="C5015" t="str">
        <f>VLOOKUP($B5015,Feuil2!$A$2:$G$720,2,FALSE)</f>
        <v>water-gun</v>
      </c>
      <c r="D5015">
        <f>VLOOKUP($B5015,Feuil2!$A$2:$G$720,3,FALSE)</f>
        <v>1</v>
      </c>
      <c r="E5015">
        <f>VLOOKUP($B5015,Feuil2!$A$2:$G$720,4,FALSE)</f>
        <v>11</v>
      </c>
      <c r="F5015" t="str">
        <f>VLOOKUP($E5015,Feuil3!$A$2:$B$19,2,FALSE)</f>
        <v>water</v>
      </c>
      <c r="G5015">
        <f>VLOOKUP($B5015,Feuil2!$A$2:$G$720,5,FALSE)</f>
        <v>40</v>
      </c>
      <c r="H5015">
        <f>VLOOKUP($B5015,Feuil2!$A$2:$G$720,6,FALSE)</f>
        <v>25</v>
      </c>
      <c r="I5015">
        <f>VLOOKUP($B5015,Feuil2!$A$2:$G$720,7,FALSE)</f>
        <v>100</v>
      </c>
      <c r="J5015">
        <f>VLOOKUP($B5015,Feuil2!$A$2:$J$720,10,FALSE)</f>
        <v>3</v>
      </c>
      <c r="K5015" t="str">
        <f>VLOOKUP(J5015,move_damage_classes!$B$2:$C$4,2,FALSE)</f>
        <v>special</v>
      </c>
    </row>
    <row r="5016" spans="1:11" x14ac:dyDescent="0.25">
      <c r="A5016">
        <v>339</v>
      </c>
      <c r="B5016">
        <v>89</v>
      </c>
      <c r="C5016" t="str">
        <f>VLOOKUP($B5016,Feuil2!$A$2:$G$720,2,FALSE)</f>
        <v>earthquake</v>
      </c>
      <c r="D5016">
        <f>VLOOKUP($B5016,Feuil2!$A$2:$G$720,3,FALSE)</f>
        <v>1</v>
      </c>
      <c r="E5016">
        <f>VLOOKUP($B5016,Feuil2!$A$2:$G$720,4,FALSE)</f>
        <v>5</v>
      </c>
      <c r="F5016" t="str">
        <f>VLOOKUP($E5016,Feuil3!$A$2:$B$19,2,FALSE)</f>
        <v>ground</v>
      </c>
      <c r="G5016">
        <f>VLOOKUP($B5016,Feuil2!$A$2:$G$720,5,FALSE)</f>
        <v>100</v>
      </c>
      <c r="H5016">
        <f>VLOOKUP($B5016,Feuil2!$A$2:$G$720,6,FALSE)</f>
        <v>10</v>
      </c>
      <c r="I5016">
        <f>VLOOKUP($B5016,Feuil2!$A$2:$G$720,7,FALSE)</f>
        <v>100</v>
      </c>
      <c r="J5016">
        <f>VLOOKUP($B5016,Feuil2!$A$2:$J$720,10,FALSE)</f>
        <v>2</v>
      </c>
      <c r="K5016" t="str">
        <f>VLOOKUP(J5016,move_damage_classes!$B$2:$C$4,2,FALSE)</f>
        <v>physical</v>
      </c>
    </row>
    <row r="5017" spans="1:11" x14ac:dyDescent="0.25">
      <c r="A5017">
        <v>339</v>
      </c>
      <c r="B5017">
        <v>90</v>
      </c>
      <c r="C5017" t="str">
        <f>VLOOKUP($B5017,Feuil2!$A$2:$G$720,2,FALSE)</f>
        <v>fissure</v>
      </c>
      <c r="D5017">
        <f>VLOOKUP($B5017,Feuil2!$A$2:$G$720,3,FALSE)</f>
        <v>1</v>
      </c>
      <c r="E5017">
        <f>VLOOKUP($B5017,Feuil2!$A$2:$G$720,4,FALSE)</f>
        <v>5</v>
      </c>
      <c r="F5017" t="str">
        <f>VLOOKUP($E5017,Feuil3!$A$2:$B$19,2,FALSE)</f>
        <v>ground</v>
      </c>
      <c r="G5017">
        <f>VLOOKUP($B5017,Feuil2!$A$2:$G$720,5,FALSE)</f>
        <v>0</v>
      </c>
      <c r="H5017">
        <f>VLOOKUP($B5017,Feuil2!$A$2:$G$720,6,FALSE)</f>
        <v>5</v>
      </c>
      <c r="I5017">
        <f>VLOOKUP($B5017,Feuil2!$A$2:$G$720,7,FALSE)</f>
        <v>30</v>
      </c>
      <c r="J5017">
        <f>VLOOKUP($B5017,Feuil2!$A$2:$J$720,10,FALSE)</f>
        <v>2</v>
      </c>
      <c r="K5017" t="str">
        <f>VLOOKUP(J5017,move_damage_classes!$B$2:$C$4,2,FALSE)</f>
        <v>physical</v>
      </c>
    </row>
    <row r="5018" spans="1:11" x14ac:dyDescent="0.25">
      <c r="A5018">
        <v>339</v>
      </c>
      <c r="B5018">
        <v>133</v>
      </c>
      <c r="C5018" t="str">
        <f>VLOOKUP($B5018,Feuil2!$A$2:$G$720,2,FALSE)</f>
        <v>amnesia</v>
      </c>
      <c r="D5018">
        <f>VLOOKUP($B5018,Feuil2!$A$2:$G$720,3,FALSE)</f>
        <v>1</v>
      </c>
      <c r="E5018">
        <f>VLOOKUP($B5018,Feuil2!$A$2:$G$720,4,FALSE)</f>
        <v>14</v>
      </c>
      <c r="F5018" t="str">
        <f>VLOOKUP($E5018,Feuil3!$A$2:$B$19,2,FALSE)</f>
        <v>psychic</v>
      </c>
      <c r="G5018">
        <f>VLOOKUP($B5018,Feuil2!$A$2:$G$720,5,FALSE)</f>
        <v>0</v>
      </c>
      <c r="H5018">
        <f>VLOOKUP($B5018,Feuil2!$A$2:$G$720,6,FALSE)</f>
        <v>20</v>
      </c>
      <c r="I5018">
        <f>VLOOKUP($B5018,Feuil2!$A$2:$G$720,7,FALSE)</f>
        <v>0</v>
      </c>
      <c r="J5018">
        <f>VLOOKUP($B5018,Feuil2!$A$2:$J$720,10,FALSE)</f>
        <v>1</v>
      </c>
      <c r="K5018" t="str">
        <f>VLOOKUP(J5018,move_damage_classes!$B$2:$C$4,2,FALSE)</f>
        <v>status</v>
      </c>
    </row>
    <row r="5019" spans="1:11" x14ac:dyDescent="0.25">
      <c r="A5019">
        <v>339</v>
      </c>
      <c r="B5019">
        <v>156</v>
      </c>
      <c r="C5019" t="str">
        <f>VLOOKUP($B5019,Feuil2!$A$2:$G$720,2,FALSE)</f>
        <v>rest</v>
      </c>
      <c r="D5019">
        <f>VLOOKUP($B5019,Feuil2!$A$2:$G$720,3,FALSE)</f>
        <v>1</v>
      </c>
      <c r="E5019">
        <f>VLOOKUP($B5019,Feuil2!$A$2:$G$720,4,FALSE)</f>
        <v>14</v>
      </c>
      <c r="F5019" t="str">
        <f>VLOOKUP($E5019,Feuil3!$A$2:$B$19,2,FALSE)</f>
        <v>psychic</v>
      </c>
      <c r="G5019">
        <f>VLOOKUP($B5019,Feuil2!$A$2:$G$720,5,FALSE)</f>
        <v>0</v>
      </c>
      <c r="H5019">
        <f>VLOOKUP($B5019,Feuil2!$A$2:$G$720,6,FALSE)</f>
        <v>10</v>
      </c>
      <c r="I5019">
        <f>VLOOKUP($B5019,Feuil2!$A$2:$G$720,7,FALSE)</f>
        <v>0</v>
      </c>
      <c r="J5019">
        <f>VLOOKUP($B5019,Feuil2!$A$2:$J$720,10,FALSE)</f>
        <v>1</v>
      </c>
      <c r="K5019" t="str">
        <f>VLOOKUP(J5019,move_damage_classes!$B$2:$C$4,2,FALSE)</f>
        <v>status</v>
      </c>
    </row>
    <row r="5020" spans="1:11" x14ac:dyDescent="0.25">
      <c r="A5020">
        <v>339</v>
      </c>
      <c r="B5020">
        <v>173</v>
      </c>
      <c r="C5020" t="str">
        <f>VLOOKUP($B5020,Feuil2!$A$2:$G$720,2,FALSE)</f>
        <v>snore</v>
      </c>
      <c r="D5020">
        <f>VLOOKUP($B5020,Feuil2!$A$2:$G$720,3,FALSE)</f>
        <v>2</v>
      </c>
      <c r="E5020">
        <f>VLOOKUP($B5020,Feuil2!$A$2:$G$720,4,FALSE)</f>
        <v>1</v>
      </c>
      <c r="F5020" t="str">
        <f>VLOOKUP($E5020,Feuil3!$A$2:$B$19,2,FALSE)</f>
        <v>normal</v>
      </c>
      <c r="G5020">
        <f>VLOOKUP($B5020,Feuil2!$A$2:$G$720,5,FALSE)</f>
        <v>50</v>
      </c>
      <c r="H5020">
        <f>VLOOKUP($B5020,Feuil2!$A$2:$G$720,6,FALSE)</f>
        <v>15</v>
      </c>
      <c r="I5020">
        <f>VLOOKUP($B5020,Feuil2!$A$2:$G$720,7,FALSE)</f>
        <v>100</v>
      </c>
      <c r="J5020">
        <f>VLOOKUP($B5020,Feuil2!$A$2:$J$720,10,FALSE)</f>
        <v>3</v>
      </c>
      <c r="K5020" t="str">
        <f>VLOOKUP(J5020,move_damage_classes!$B$2:$C$4,2,FALSE)</f>
        <v>special</v>
      </c>
    </row>
    <row r="5021" spans="1:11" x14ac:dyDescent="0.25">
      <c r="A5021">
        <v>339</v>
      </c>
      <c r="B5021">
        <v>189</v>
      </c>
      <c r="C5021" t="str">
        <f>VLOOKUP($B5021,Feuil2!$A$2:$G$720,2,FALSE)</f>
        <v>mud-slap</v>
      </c>
      <c r="D5021">
        <f>VLOOKUP($B5021,Feuil2!$A$2:$G$720,3,FALSE)</f>
        <v>2</v>
      </c>
      <c r="E5021">
        <f>VLOOKUP($B5021,Feuil2!$A$2:$G$720,4,FALSE)</f>
        <v>5</v>
      </c>
      <c r="F5021" t="str">
        <f>VLOOKUP($E5021,Feuil3!$A$2:$B$19,2,FALSE)</f>
        <v>ground</v>
      </c>
      <c r="G5021">
        <f>VLOOKUP($B5021,Feuil2!$A$2:$G$720,5,FALSE)</f>
        <v>20</v>
      </c>
      <c r="H5021">
        <f>VLOOKUP($B5021,Feuil2!$A$2:$G$720,6,FALSE)</f>
        <v>10</v>
      </c>
      <c r="I5021">
        <f>VLOOKUP($B5021,Feuil2!$A$2:$G$720,7,FALSE)</f>
        <v>100</v>
      </c>
      <c r="J5021">
        <f>VLOOKUP($B5021,Feuil2!$A$2:$J$720,10,FALSE)</f>
        <v>3</v>
      </c>
      <c r="K5021" t="str">
        <f>VLOOKUP(J5021,move_damage_classes!$B$2:$C$4,2,FALSE)</f>
        <v>special</v>
      </c>
    </row>
    <row r="5022" spans="1:11" x14ac:dyDescent="0.25">
      <c r="A5022">
        <v>339</v>
      </c>
      <c r="B5022">
        <v>222</v>
      </c>
      <c r="C5022" t="str">
        <f>VLOOKUP($B5022,Feuil2!$A$2:$G$720,2,FALSE)</f>
        <v>magnitude</v>
      </c>
      <c r="D5022">
        <f>VLOOKUP($B5022,Feuil2!$A$2:$G$720,3,FALSE)</f>
        <v>2</v>
      </c>
      <c r="E5022">
        <f>VLOOKUP($B5022,Feuil2!$A$2:$G$720,4,FALSE)</f>
        <v>5</v>
      </c>
      <c r="F5022" t="str">
        <f>VLOOKUP($E5022,Feuil3!$A$2:$B$19,2,FALSE)</f>
        <v>ground</v>
      </c>
      <c r="G5022">
        <f>VLOOKUP($B5022,Feuil2!$A$2:$G$720,5,FALSE)</f>
        <v>0</v>
      </c>
      <c r="H5022">
        <f>VLOOKUP($B5022,Feuil2!$A$2:$G$720,6,FALSE)</f>
        <v>30</v>
      </c>
      <c r="I5022">
        <f>VLOOKUP($B5022,Feuil2!$A$2:$G$720,7,FALSE)</f>
        <v>100</v>
      </c>
      <c r="J5022">
        <f>VLOOKUP($B5022,Feuil2!$A$2:$J$720,10,FALSE)</f>
        <v>2</v>
      </c>
      <c r="K5022" t="str">
        <f>VLOOKUP(J5022,move_damage_classes!$B$2:$C$4,2,FALSE)</f>
        <v>physical</v>
      </c>
    </row>
    <row r="5023" spans="1:11" x14ac:dyDescent="0.25">
      <c r="A5023">
        <v>339</v>
      </c>
      <c r="B5023">
        <v>248</v>
      </c>
      <c r="C5023" t="str">
        <f>VLOOKUP($B5023,Feuil2!$A$2:$G$720,2,FALSE)</f>
        <v>future-sight</v>
      </c>
      <c r="D5023">
        <f>VLOOKUP($B5023,Feuil2!$A$2:$G$720,3,FALSE)</f>
        <v>2</v>
      </c>
      <c r="E5023">
        <f>VLOOKUP($B5023,Feuil2!$A$2:$G$720,4,FALSE)</f>
        <v>14</v>
      </c>
      <c r="F5023" t="str">
        <f>VLOOKUP($E5023,Feuil3!$A$2:$B$19,2,FALSE)</f>
        <v>psychic</v>
      </c>
      <c r="G5023">
        <f>VLOOKUP($B5023,Feuil2!$A$2:$G$720,5,FALSE)</f>
        <v>120</v>
      </c>
      <c r="H5023">
        <f>VLOOKUP($B5023,Feuil2!$A$2:$G$720,6,FALSE)</f>
        <v>10</v>
      </c>
      <c r="I5023">
        <f>VLOOKUP($B5023,Feuil2!$A$2:$G$720,7,FALSE)</f>
        <v>100</v>
      </c>
      <c r="J5023">
        <f>VLOOKUP($B5023,Feuil2!$A$2:$J$720,10,FALSE)</f>
        <v>3</v>
      </c>
      <c r="K5023" t="str">
        <f>VLOOKUP(J5023,move_damage_classes!$B$2:$C$4,2,FALSE)</f>
        <v>special</v>
      </c>
    </row>
    <row r="5024" spans="1:11" x14ac:dyDescent="0.25">
      <c r="A5024">
        <v>339</v>
      </c>
      <c r="B5024">
        <v>300</v>
      </c>
      <c r="C5024" t="str">
        <f>VLOOKUP($B5024,Feuil2!$A$2:$G$720,2,FALSE)</f>
        <v>mud-sport</v>
      </c>
      <c r="D5024">
        <f>VLOOKUP($B5024,Feuil2!$A$2:$G$720,3,FALSE)</f>
        <v>3</v>
      </c>
      <c r="E5024">
        <f>VLOOKUP($B5024,Feuil2!$A$2:$G$720,4,FALSE)</f>
        <v>5</v>
      </c>
      <c r="F5024" t="str">
        <f>VLOOKUP($E5024,Feuil3!$A$2:$B$19,2,FALSE)</f>
        <v>ground</v>
      </c>
      <c r="G5024">
        <f>VLOOKUP($B5024,Feuil2!$A$2:$G$720,5,FALSE)</f>
        <v>0</v>
      </c>
      <c r="H5024">
        <f>VLOOKUP($B5024,Feuil2!$A$2:$G$720,6,FALSE)</f>
        <v>15</v>
      </c>
      <c r="I5024">
        <f>VLOOKUP($B5024,Feuil2!$A$2:$G$720,7,FALSE)</f>
        <v>0</v>
      </c>
      <c r="J5024">
        <f>VLOOKUP($B5024,Feuil2!$A$2:$J$720,10,FALSE)</f>
        <v>1</v>
      </c>
      <c r="K5024" t="str">
        <f>VLOOKUP(J5024,move_damage_classes!$B$2:$C$4,2,FALSE)</f>
        <v>status</v>
      </c>
    </row>
    <row r="5025" spans="1:11" x14ac:dyDescent="0.25">
      <c r="A5025">
        <v>339</v>
      </c>
      <c r="B5025">
        <v>330</v>
      </c>
      <c r="C5025" t="str">
        <f>VLOOKUP($B5025,Feuil2!$A$2:$G$720,2,FALSE)</f>
        <v>muddy-water</v>
      </c>
      <c r="D5025">
        <f>VLOOKUP($B5025,Feuil2!$A$2:$G$720,3,FALSE)</f>
        <v>3</v>
      </c>
      <c r="E5025">
        <f>VLOOKUP($B5025,Feuil2!$A$2:$G$720,4,FALSE)</f>
        <v>11</v>
      </c>
      <c r="F5025" t="str">
        <f>VLOOKUP($E5025,Feuil3!$A$2:$B$19,2,FALSE)</f>
        <v>water</v>
      </c>
      <c r="G5025">
        <f>VLOOKUP($B5025,Feuil2!$A$2:$G$720,5,FALSE)</f>
        <v>90</v>
      </c>
      <c r="H5025">
        <f>VLOOKUP($B5025,Feuil2!$A$2:$G$720,6,FALSE)</f>
        <v>10</v>
      </c>
      <c r="I5025">
        <f>VLOOKUP($B5025,Feuil2!$A$2:$G$720,7,FALSE)</f>
        <v>85</v>
      </c>
      <c r="J5025">
        <f>VLOOKUP($B5025,Feuil2!$A$2:$J$720,10,FALSE)</f>
        <v>3</v>
      </c>
      <c r="K5025" t="str">
        <f>VLOOKUP(J5025,move_damage_classes!$B$2:$C$4,2,FALSE)</f>
        <v>special</v>
      </c>
    </row>
    <row r="5026" spans="1:11" x14ac:dyDescent="0.25">
      <c r="A5026">
        <v>339</v>
      </c>
      <c r="B5026">
        <v>346</v>
      </c>
      <c r="C5026" t="str">
        <f>VLOOKUP($B5026,Feuil2!$A$2:$G$720,2,FALSE)</f>
        <v>water-sport</v>
      </c>
      <c r="D5026">
        <f>VLOOKUP($B5026,Feuil2!$A$2:$G$720,3,FALSE)</f>
        <v>3</v>
      </c>
      <c r="E5026">
        <f>VLOOKUP($B5026,Feuil2!$A$2:$G$720,4,FALSE)</f>
        <v>11</v>
      </c>
      <c r="F5026" t="str">
        <f>VLOOKUP($E5026,Feuil3!$A$2:$B$19,2,FALSE)</f>
        <v>water</v>
      </c>
      <c r="G5026">
        <f>VLOOKUP($B5026,Feuil2!$A$2:$G$720,5,FALSE)</f>
        <v>0</v>
      </c>
      <c r="H5026">
        <f>VLOOKUP($B5026,Feuil2!$A$2:$G$720,6,FALSE)</f>
        <v>15</v>
      </c>
      <c r="I5026">
        <f>VLOOKUP($B5026,Feuil2!$A$2:$G$720,7,FALSE)</f>
        <v>0</v>
      </c>
      <c r="J5026">
        <f>VLOOKUP($B5026,Feuil2!$A$2:$J$720,10,FALSE)</f>
        <v>1</v>
      </c>
      <c r="K5026" t="str">
        <f>VLOOKUP(J5026,move_damage_classes!$B$2:$C$4,2,FALSE)</f>
        <v>status</v>
      </c>
    </row>
    <row r="5027" spans="1:11" x14ac:dyDescent="0.25">
      <c r="A5027">
        <v>339</v>
      </c>
      <c r="B5027">
        <v>352</v>
      </c>
      <c r="C5027" t="str">
        <f>VLOOKUP($B5027,Feuil2!$A$2:$G$720,2,FALSE)</f>
        <v>water-pulse</v>
      </c>
      <c r="D5027">
        <f>VLOOKUP($B5027,Feuil2!$A$2:$G$720,3,FALSE)</f>
        <v>3</v>
      </c>
      <c r="E5027">
        <f>VLOOKUP($B5027,Feuil2!$A$2:$G$720,4,FALSE)</f>
        <v>11</v>
      </c>
      <c r="F5027" t="str">
        <f>VLOOKUP($E5027,Feuil3!$A$2:$B$19,2,FALSE)</f>
        <v>water</v>
      </c>
      <c r="G5027">
        <f>VLOOKUP($B5027,Feuil2!$A$2:$G$720,5,FALSE)</f>
        <v>60</v>
      </c>
      <c r="H5027">
        <f>VLOOKUP($B5027,Feuil2!$A$2:$G$720,6,FALSE)</f>
        <v>20</v>
      </c>
      <c r="I5027">
        <f>VLOOKUP($B5027,Feuil2!$A$2:$G$720,7,FALSE)</f>
        <v>100</v>
      </c>
      <c r="J5027">
        <f>VLOOKUP($B5027,Feuil2!$A$2:$J$720,10,FALSE)</f>
        <v>3</v>
      </c>
      <c r="K5027" t="str">
        <f>VLOOKUP(J5027,move_damage_classes!$B$2:$C$4,2,FALSE)</f>
        <v>special</v>
      </c>
    </row>
    <row r="5028" spans="1:11" x14ac:dyDescent="0.25">
      <c r="A5028">
        <v>339</v>
      </c>
      <c r="B5028">
        <v>401</v>
      </c>
      <c r="C5028" t="str">
        <f>VLOOKUP($B5028,Feuil2!$A$2:$G$720,2,FALSE)</f>
        <v>aqua-tail</v>
      </c>
      <c r="D5028">
        <f>VLOOKUP($B5028,Feuil2!$A$2:$G$720,3,FALSE)</f>
        <v>4</v>
      </c>
      <c r="E5028">
        <f>VLOOKUP($B5028,Feuil2!$A$2:$G$720,4,FALSE)</f>
        <v>11</v>
      </c>
      <c r="F5028" t="str">
        <f>VLOOKUP($E5028,Feuil3!$A$2:$B$19,2,FALSE)</f>
        <v>water</v>
      </c>
      <c r="G5028">
        <f>VLOOKUP($B5028,Feuil2!$A$2:$G$720,5,FALSE)</f>
        <v>90</v>
      </c>
      <c r="H5028">
        <f>VLOOKUP($B5028,Feuil2!$A$2:$G$720,6,FALSE)</f>
        <v>10</v>
      </c>
      <c r="I5028">
        <f>VLOOKUP($B5028,Feuil2!$A$2:$G$720,7,FALSE)</f>
        <v>90</v>
      </c>
      <c r="J5028">
        <f>VLOOKUP($B5028,Feuil2!$A$2:$J$720,10,FALSE)</f>
        <v>2</v>
      </c>
      <c r="K5028" t="str">
        <f>VLOOKUP(J5028,move_damage_classes!$B$2:$C$4,2,FALSE)</f>
        <v>physical</v>
      </c>
    </row>
    <row r="5029" spans="1:11" x14ac:dyDescent="0.25">
      <c r="A5029">
        <v>339</v>
      </c>
      <c r="B5029">
        <v>426</v>
      </c>
      <c r="C5029" t="str">
        <f>VLOOKUP($B5029,Feuil2!$A$2:$G$720,2,FALSE)</f>
        <v>mud-bomb</v>
      </c>
      <c r="D5029">
        <f>VLOOKUP($B5029,Feuil2!$A$2:$G$720,3,FALSE)</f>
        <v>4</v>
      </c>
      <c r="E5029">
        <f>VLOOKUP($B5029,Feuil2!$A$2:$G$720,4,FALSE)</f>
        <v>5</v>
      </c>
      <c r="F5029" t="str">
        <f>VLOOKUP($E5029,Feuil3!$A$2:$B$19,2,FALSE)</f>
        <v>ground</v>
      </c>
      <c r="G5029">
        <f>VLOOKUP($B5029,Feuil2!$A$2:$G$720,5,FALSE)</f>
        <v>65</v>
      </c>
      <c r="H5029">
        <f>VLOOKUP($B5029,Feuil2!$A$2:$G$720,6,FALSE)</f>
        <v>10</v>
      </c>
      <c r="I5029">
        <f>VLOOKUP($B5029,Feuil2!$A$2:$G$720,7,FALSE)</f>
        <v>85</v>
      </c>
      <c r="J5029">
        <f>VLOOKUP($B5029,Feuil2!$A$2:$J$720,10,FALSE)</f>
        <v>3</v>
      </c>
      <c r="K5029" t="str">
        <f>VLOOKUP(J5029,move_damage_classes!$B$2:$C$4,2,FALSE)</f>
        <v>special</v>
      </c>
    </row>
    <row r="5030" spans="1:11" x14ac:dyDescent="0.25">
      <c r="A5030">
        <v>340</v>
      </c>
      <c r="B5030">
        <v>37</v>
      </c>
      <c r="C5030" t="str">
        <f>VLOOKUP($B5030,Feuil2!$A$2:$G$720,2,FALSE)</f>
        <v>thrash</v>
      </c>
      <c r="D5030">
        <f>VLOOKUP($B5030,Feuil2!$A$2:$G$720,3,FALSE)</f>
        <v>1</v>
      </c>
      <c r="E5030">
        <f>VLOOKUP($B5030,Feuil2!$A$2:$G$720,4,FALSE)</f>
        <v>1</v>
      </c>
      <c r="F5030" t="str">
        <f>VLOOKUP($E5030,Feuil3!$A$2:$B$19,2,FALSE)</f>
        <v>normal</v>
      </c>
      <c r="G5030">
        <f>VLOOKUP($B5030,Feuil2!$A$2:$G$720,5,FALSE)</f>
        <v>120</v>
      </c>
      <c r="H5030">
        <f>VLOOKUP($B5030,Feuil2!$A$2:$G$720,6,FALSE)</f>
        <v>10</v>
      </c>
      <c r="I5030">
        <f>VLOOKUP($B5030,Feuil2!$A$2:$G$720,7,FALSE)</f>
        <v>100</v>
      </c>
      <c r="J5030">
        <f>VLOOKUP($B5030,Feuil2!$A$2:$J$720,10,FALSE)</f>
        <v>2</v>
      </c>
      <c r="K5030" t="str">
        <f>VLOOKUP(J5030,move_damage_classes!$B$2:$C$4,2,FALSE)</f>
        <v>physical</v>
      </c>
    </row>
    <row r="5031" spans="1:11" x14ac:dyDescent="0.25">
      <c r="A5031">
        <v>340</v>
      </c>
      <c r="B5031">
        <v>55</v>
      </c>
      <c r="C5031" t="str">
        <f>VLOOKUP($B5031,Feuil2!$A$2:$G$720,2,FALSE)</f>
        <v>water-gun</v>
      </c>
      <c r="D5031">
        <f>VLOOKUP($B5031,Feuil2!$A$2:$G$720,3,FALSE)</f>
        <v>1</v>
      </c>
      <c r="E5031">
        <f>VLOOKUP($B5031,Feuil2!$A$2:$G$720,4,FALSE)</f>
        <v>11</v>
      </c>
      <c r="F5031" t="str">
        <f>VLOOKUP($E5031,Feuil3!$A$2:$B$19,2,FALSE)</f>
        <v>water</v>
      </c>
      <c r="G5031">
        <f>VLOOKUP($B5031,Feuil2!$A$2:$G$720,5,FALSE)</f>
        <v>40</v>
      </c>
      <c r="H5031">
        <f>VLOOKUP($B5031,Feuil2!$A$2:$G$720,6,FALSE)</f>
        <v>25</v>
      </c>
      <c r="I5031">
        <f>VLOOKUP($B5031,Feuil2!$A$2:$G$720,7,FALSE)</f>
        <v>100</v>
      </c>
      <c r="J5031">
        <f>VLOOKUP($B5031,Feuil2!$A$2:$J$720,10,FALSE)</f>
        <v>3</v>
      </c>
      <c r="K5031" t="str">
        <f>VLOOKUP(J5031,move_damage_classes!$B$2:$C$4,2,FALSE)</f>
        <v>special</v>
      </c>
    </row>
    <row r="5032" spans="1:11" x14ac:dyDescent="0.25">
      <c r="A5032">
        <v>340</v>
      </c>
      <c r="B5032">
        <v>89</v>
      </c>
      <c r="C5032" t="str">
        <f>VLOOKUP($B5032,Feuil2!$A$2:$G$720,2,FALSE)</f>
        <v>earthquake</v>
      </c>
      <c r="D5032">
        <f>VLOOKUP($B5032,Feuil2!$A$2:$G$720,3,FALSE)</f>
        <v>1</v>
      </c>
      <c r="E5032">
        <f>VLOOKUP($B5032,Feuil2!$A$2:$G$720,4,FALSE)</f>
        <v>5</v>
      </c>
      <c r="F5032" t="str">
        <f>VLOOKUP($E5032,Feuil3!$A$2:$B$19,2,FALSE)</f>
        <v>ground</v>
      </c>
      <c r="G5032">
        <f>VLOOKUP($B5032,Feuil2!$A$2:$G$720,5,FALSE)</f>
        <v>100</v>
      </c>
      <c r="H5032">
        <f>VLOOKUP($B5032,Feuil2!$A$2:$G$720,6,FALSE)</f>
        <v>10</v>
      </c>
      <c r="I5032">
        <f>VLOOKUP($B5032,Feuil2!$A$2:$G$720,7,FALSE)</f>
        <v>100</v>
      </c>
      <c r="J5032">
        <f>VLOOKUP($B5032,Feuil2!$A$2:$J$720,10,FALSE)</f>
        <v>2</v>
      </c>
      <c r="K5032" t="str">
        <f>VLOOKUP(J5032,move_damage_classes!$B$2:$C$4,2,FALSE)</f>
        <v>physical</v>
      </c>
    </row>
    <row r="5033" spans="1:11" x14ac:dyDescent="0.25">
      <c r="A5033">
        <v>340</v>
      </c>
      <c r="B5033">
        <v>90</v>
      </c>
      <c r="C5033" t="str">
        <f>VLOOKUP($B5033,Feuil2!$A$2:$G$720,2,FALSE)</f>
        <v>fissure</v>
      </c>
      <c r="D5033">
        <f>VLOOKUP($B5033,Feuil2!$A$2:$G$720,3,FALSE)</f>
        <v>1</v>
      </c>
      <c r="E5033">
        <f>VLOOKUP($B5033,Feuil2!$A$2:$G$720,4,FALSE)</f>
        <v>5</v>
      </c>
      <c r="F5033" t="str">
        <f>VLOOKUP($E5033,Feuil3!$A$2:$B$19,2,FALSE)</f>
        <v>ground</v>
      </c>
      <c r="G5033">
        <f>VLOOKUP($B5033,Feuil2!$A$2:$G$720,5,FALSE)</f>
        <v>0</v>
      </c>
      <c r="H5033">
        <f>VLOOKUP($B5033,Feuil2!$A$2:$G$720,6,FALSE)</f>
        <v>5</v>
      </c>
      <c r="I5033">
        <f>VLOOKUP($B5033,Feuil2!$A$2:$G$720,7,FALSE)</f>
        <v>30</v>
      </c>
      <c r="J5033">
        <f>VLOOKUP($B5033,Feuil2!$A$2:$J$720,10,FALSE)</f>
        <v>2</v>
      </c>
      <c r="K5033" t="str">
        <f>VLOOKUP(J5033,move_damage_classes!$B$2:$C$4,2,FALSE)</f>
        <v>physical</v>
      </c>
    </row>
    <row r="5034" spans="1:11" x14ac:dyDescent="0.25">
      <c r="A5034">
        <v>340</v>
      </c>
      <c r="B5034">
        <v>133</v>
      </c>
      <c r="C5034" t="str">
        <f>VLOOKUP($B5034,Feuil2!$A$2:$G$720,2,FALSE)</f>
        <v>amnesia</v>
      </c>
      <c r="D5034">
        <f>VLOOKUP($B5034,Feuil2!$A$2:$G$720,3,FALSE)</f>
        <v>1</v>
      </c>
      <c r="E5034">
        <f>VLOOKUP($B5034,Feuil2!$A$2:$G$720,4,FALSE)</f>
        <v>14</v>
      </c>
      <c r="F5034" t="str">
        <f>VLOOKUP($E5034,Feuil3!$A$2:$B$19,2,FALSE)</f>
        <v>psychic</v>
      </c>
      <c r="G5034">
        <f>VLOOKUP($B5034,Feuil2!$A$2:$G$720,5,FALSE)</f>
        <v>0</v>
      </c>
      <c r="H5034">
        <f>VLOOKUP($B5034,Feuil2!$A$2:$G$720,6,FALSE)</f>
        <v>20</v>
      </c>
      <c r="I5034">
        <f>VLOOKUP($B5034,Feuil2!$A$2:$G$720,7,FALSE)</f>
        <v>0</v>
      </c>
      <c r="J5034">
        <f>VLOOKUP($B5034,Feuil2!$A$2:$J$720,10,FALSE)</f>
        <v>1</v>
      </c>
      <c r="K5034" t="str">
        <f>VLOOKUP(J5034,move_damage_classes!$B$2:$C$4,2,FALSE)</f>
        <v>status</v>
      </c>
    </row>
    <row r="5035" spans="1:11" x14ac:dyDescent="0.25">
      <c r="A5035">
        <v>340</v>
      </c>
      <c r="B5035">
        <v>156</v>
      </c>
      <c r="C5035" t="str">
        <f>VLOOKUP($B5035,Feuil2!$A$2:$G$720,2,FALSE)</f>
        <v>rest</v>
      </c>
      <c r="D5035">
        <f>VLOOKUP($B5035,Feuil2!$A$2:$G$720,3,FALSE)</f>
        <v>1</v>
      </c>
      <c r="E5035">
        <f>VLOOKUP($B5035,Feuil2!$A$2:$G$720,4,FALSE)</f>
        <v>14</v>
      </c>
      <c r="F5035" t="str">
        <f>VLOOKUP($E5035,Feuil3!$A$2:$B$19,2,FALSE)</f>
        <v>psychic</v>
      </c>
      <c r="G5035">
        <f>VLOOKUP($B5035,Feuil2!$A$2:$G$720,5,FALSE)</f>
        <v>0</v>
      </c>
      <c r="H5035">
        <f>VLOOKUP($B5035,Feuil2!$A$2:$G$720,6,FALSE)</f>
        <v>10</v>
      </c>
      <c r="I5035">
        <f>VLOOKUP($B5035,Feuil2!$A$2:$G$720,7,FALSE)</f>
        <v>0</v>
      </c>
      <c r="J5035">
        <f>VLOOKUP($B5035,Feuil2!$A$2:$J$720,10,FALSE)</f>
        <v>1</v>
      </c>
      <c r="K5035" t="str">
        <f>VLOOKUP(J5035,move_damage_classes!$B$2:$C$4,2,FALSE)</f>
        <v>status</v>
      </c>
    </row>
    <row r="5036" spans="1:11" x14ac:dyDescent="0.25">
      <c r="A5036">
        <v>340</v>
      </c>
      <c r="B5036">
        <v>173</v>
      </c>
      <c r="C5036" t="str">
        <f>VLOOKUP($B5036,Feuil2!$A$2:$G$720,2,FALSE)</f>
        <v>snore</v>
      </c>
      <c r="D5036">
        <f>VLOOKUP($B5036,Feuil2!$A$2:$G$720,3,FALSE)</f>
        <v>2</v>
      </c>
      <c r="E5036">
        <f>VLOOKUP($B5036,Feuil2!$A$2:$G$720,4,FALSE)</f>
        <v>1</v>
      </c>
      <c r="F5036" t="str">
        <f>VLOOKUP($E5036,Feuil3!$A$2:$B$19,2,FALSE)</f>
        <v>normal</v>
      </c>
      <c r="G5036">
        <f>VLOOKUP($B5036,Feuil2!$A$2:$G$720,5,FALSE)</f>
        <v>50</v>
      </c>
      <c r="H5036">
        <f>VLOOKUP($B5036,Feuil2!$A$2:$G$720,6,FALSE)</f>
        <v>15</v>
      </c>
      <c r="I5036">
        <f>VLOOKUP($B5036,Feuil2!$A$2:$G$720,7,FALSE)</f>
        <v>100</v>
      </c>
      <c r="J5036">
        <f>VLOOKUP($B5036,Feuil2!$A$2:$J$720,10,FALSE)</f>
        <v>3</v>
      </c>
      <c r="K5036" t="str">
        <f>VLOOKUP(J5036,move_damage_classes!$B$2:$C$4,2,FALSE)</f>
        <v>special</v>
      </c>
    </row>
    <row r="5037" spans="1:11" x14ac:dyDescent="0.25">
      <c r="A5037">
        <v>340</v>
      </c>
      <c r="B5037">
        <v>189</v>
      </c>
      <c r="C5037" t="str">
        <f>VLOOKUP($B5037,Feuil2!$A$2:$G$720,2,FALSE)</f>
        <v>mud-slap</v>
      </c>
      <c r="D5037">
        <f>VLOOKUP($B5037,Feuil2!$A$2:$G$720,3,FALSE)</f>
        <v>2</v>
      </c>
      <c r="E5037">
        <f>VLOOKUP($B5037,Feuil2!$A$2:$G$720,4,FALSE)</f>
        <v>5</v>
      </c>
      <c r="F5037" t="str">
        <f>VLOOKUP($E5037,Feuil3!$A$2:$B$19,2,FALSE)</f>
        <v>ground</v>
      </c>
      <c r="G5037">
        <f>VLOOKUP($B5037,Feuil2!$A$2:$G$720,5,FALSE)</f>
        <v>20</v>
      </c>
      <c r="H5037">
        <f>VLOOKUP($B5037,Feuil2!$A$2:$G$720,6,FALSE)</f>
        <v>10</v>
      </c>
      <c r="I5037">
        <f>VLOOKUP($B5037,Feuil2!$A$2:$G$720,7,FALSE)</f>
        <v>100</v>
      </c>
      <c r="J5037">
        <f>VLOOKUP($B5037,Feuil2!$A$2:$J$720,10,FALSE)</f>
        <v>3</v>
      </c>
      <c r="K5037" t="str">
        <f>VLOOKUP(J5037,move_damage_classes!$B$2:$C$4,2,FALSE)</f>
        <v>special</v>
      </c>
    </row>
    <row r="5038" spans="1:11" x14ac:dyDescent="0.25">
      <c r="A5038">
        <v>340</v>
      </c>
      <c r="B5038">
        <v>222</v>
      </c>
      <c r="C5038" t="str">
        <f>VLOOKUP($B5038,Feuil2!$A$2:$G$720,2,FALSE)</f>
        <v>magnitude</v>
      </c>
      <c r="D5038">
        <f>VLOOKUP($B5038,Feuil2!$A$2:$G$720,3,FALSE)</f>
        <v>2</v>
      </c>
      <c r="E5038">
        <f>VLOOKUP($B5038,Feuil2!$A$2:$G$720,4,FALSE)</f>
        <v>5</v>
      </c>
      <c r="F5038" t="str">
        <f>VLOOKUP($E5038,Feuil3!$A$2:$B$19,2,FALSE)</f>
        <v>ground</v>
      </c>
      <c r="G5038">
        <f>VLOOKUP($B5038,Feuil2!$A$2:$G$720,5,FALSE)</f>
        <v>0</v>
      </c>
      <c r="H5038">
        <f>VLOOKUP($B5038,Feuil2!$A$2:$G$720,6,FALSE)</f>
        <v>30</v>
      </c>
      <c r="I5038">
        <f>VLOOKUP($B5038,Feuil2!$A$2:$G$720,7,FALSE)</f>
        <v>100</v>
      </c>
      <c r="J5038">
        <f>VLOOKUP($B5038,Feuil2!$A$2:$J$720,10,FALSE)</f>
        <v>2</v>
      </c>
      <c r="K5038" t="str">
        <f>VLOOKUP(J5038,move_damage_classes!$B$2:$C$4,2,FALSE)</f>
        <v>physical</v>
      </c>
    </row>
    <row r="5039" spans="1:11" x14ac:dyDescent="0.25">
      <c r="A5039">
        <v>340</v>
      </c>
      <c r="B5039">
        <v>248</v>
      </c>
      <c r="C5039" t="str">
        <f>VLOOKUP($B5039,Feuil2!$A$2:$G$720,2,FALSE)</f>
        <v>future-sight</v>
      </c>
      <c r="D5039">
        <f>VLOOKUP($B5039,Feuil2!$A$2:$G$720,3,FALSE)</f>
        <v>2</v>
      </c>
      <c r="E5039">
        <f>VLOOKUP($B5039,Feuil2!$A$2:$G$720,4,FALSE)</f>
        <v>14</v>
      </c>
      <c r="F5039" t="str">
        <f>VLOOKUP($E5039,Feuil3!$A$2:$B$19,2,FALSE)</f>
        <v>psychic</v>
      </c>
      <c r="G5039">
        <f>VLOOKUP($B5039,Feuil2!$A$2:$G$720,5,FALSE)</f>
        <v>120</v>
      </c>
      <c r="H5039">
        <f>VLOOKUP($B5039,Feuil2!$A$2:$G$720,6,FALSE)</f>
        <v>10</v>
      </c>
      <c r="I5039">
        <f>VLOOKUP($B5039,Feuil2!$A$2:$G$720,7,FALSE)</f>
        <v>100</v>
      </c>
      <c r="J5039">
        <f>VLOOKUP($B5039,Feuil2!$A$2:$J$720,10,FALSE)</f>
        <v>3</v>
      </c>
      <c r="K5039" t="str">
        <f>VLOOKUP(J5039,move_damage_classes!$B$2:$C$4,2,FALSE)</f>
        <v>special</v>
      </c>
    </row>
    <row r="5040" spans="1:11" x14ac:dyDescent="0.25">
      <c r="A5040">
        <v>340</v>
      </c>
      <c r="B5040">
        <v>300</v>
      </c>
      <c r="C5040" t="str">
        <f>VLOOKUP($B5040,Feuil2!$A$2:$G$720,2,FALSE)</f>
        <v>mud-sport</v>
      </c>
      <c r="D5040">
        <f>VLOOKUP($B5040,Feuil2!$A$2:$G$720,3,FALSE)</f>
        <v>3</v>
      </c>
      <c r="E5040">
        <f>VLOOKUP($B5040,Feuil2!$A$2:$G$720,4,FALSE)</f>
        <v>5</v>
      </c>
      <c r="F5040" t="str">
        <f>VLOOKUP($E5040,Feuil3!$A$2:$B$19,2,FALSE)</f>
        <v>ground</v>
      </c>
      <c r="G5040">
        <f>VLOOKUP($B5040,Feuil2!$A$2:$G$720,5,FALSE)</f>
        <v>0</v>
      </c>
      <c r="H5040">
        <f>VLOOKUP($B5040,Feuil2!$A$2:$G$720,6,FALSE)</f>
        <v>15</v>
      </c>
      <c r="I5040">
        <f>VLOOKUP($B5040,Feuil2!$A$2:$G$720,7,FALSE)</f>
        <v>0</v>
      </c>
      <c r="J5040">
        <f>VLOOKUP($B5040,Feuil2!$A$2:$J$720,10,FALSE)</f>
        <v>1</v>
      </c>
      <c r="K5040" t="str">
        <f>VLOOKUP(J5040,move_damage_classes!$B$2:$C$4,2,FALSE)</f>
        <v>status</v>
      </c>
    </row>
    <row r="5041" spans="1:11" x14ac:dyDescent="0.25">
      <c r="A5041">
        <v>340</v>
      </c>
      <c r="B5041">
        <v>321</v>
      </c>
      <c r="C5041" t="str">
        <f>VLOOKUP($B5041,Feuil2!$A$2:$G$720,2,FALSE)</f>
        <v>tickle</v>
      </c>
      <c r="D5041">
        <f>VLOOKUP($B5041,Feuil2!$A$2:$G$720,3,FALSE)</f>
        <v>3</v>
      </c>
      <c r="E5041">
        <f>VLOOKUP($B5041,Feuil2!$A$2:$G$720,4,FALSE)</f>
        <v>1</v>
      </c>
      <c r="F5041" t="str">
        <f>VLOOKUP($E5041,Feuil3!$A$2:$B$19,2,FALSE)</f>
        <v>normal</v>
      </c>
      <c r="G5041">
        <f>VLOOKUP($B5041,Feuil2!$A$2:$G$720,5,FALSE)</f>
        <v>0</v>
      </c>
      <c r="H5041">
        <f>VLOOKUP($B5041,Feuil2!$A$2:$G$720,6,FALSE)</f>
        <v>20</v>
      </c>
      <c r="I5041">
        <f>VLOOKUP($B5041,Feuil2!$A$2:$G$720,7,FALSE)</f>
        <v>100</v>
      </c>
      <c r="J5041">
        <f>VLOOKUP($B5041,Feuil2!$A$2:$J$720,10,FALSE)</f>
        <v>1</v>
      </c>
      <c r="K5041" t="str">
        <f>VLOOKUP(J5041,move_damage_classes!$B$2:$C$4,2,FALSE)</f>
        <v>status</v>
      </c>
    </row>
    <row r="5042" spans="1:11" x14ac:dyDescent="0.25">
      <c r="A5042">
        <v>340</v>
      </c>
      <c r="B5042">
        <v>330</v>
      </c>
      <c r="C5042" t="str">
        <f>VLOOKUP($B5042,Feuil2!$A$2:$G$720,2,FALSE)</f>
        <v>muddy-water</v>
      </c>
      <c r="D5042">
        <f>VLOOKUP($B5042,Feuil2!$A$2:$G$720,3,FALSE)</f>
        <v>3</v>
      </c>
      <c r="E5042">
        <f>VLOOKUP($B5042,Feuil2!$A$2:$G$720,4,FALSE)</f>
        <v>11</v>
      </c>
      <c r="F5042" t="str">
        <f>VLOOKUP($E5042,Feuil3!$A$2:$B$19,2,FALSE)</f>
        <v>water</v>
      </c>
      <c r="G5042">
        <f>VLOOKUP($B5042,Feuil2!$A$2:$G$720,5,FALSE)</f>
        <v>90</v>
      </c>
      <c r="H5042">
        <f>VLOOKUP($B5042,Feuil2!$A$2:$G$720,6,FALSE)</f>
        <v>10</v>
      </c>
      <c r="I5042">
        <f>VLOOKUP($B5042,Feuil2!$A$2:$G$720,7,FALSE)</f>
        <v>85</v>
      </c>
      <c r="J5042">
        <f>VLOOKUP($B5042,Feuil2!$A$2:$J$720,10,FALSE)</f>
        <v>3</v>
      </c>
      <c r="K5042" t="str">
        <f>VLOOKUP(J5042,move_damage_classes!$B$2:$C$4,2,FALSE)</f>
        <v>special</v>
      </c>
    </row>
    <row r="5043" spans="1:11" x14ac:dyDescent="0.25">
      <c r="A5043">
        <v>340</v>
      </c>
      <c r="B5043">
        <v>346</v>
      </c>
      <c r="C5043" t="str">
        <f>VLOOKUP($B5043,Feuil2!$A$2:$G$720,2,FALSE)</f>
        <v>water-sport</v>
      </c>
      <c r="D5043">
        <f>VLOOKUP($B5043,Feuil2!$A$2:$G$720,3,FALSE)</f>
        <v>3</v>
      </c>
      <c r="E5043">
        <f>VLOOKUP($B5043,Feuil2!$A$2:$G$720,4,FALSE)</f>
        <v>11</v>
      </c>
      <c r="F5043" t="str">
        <f>VLOOKUP($E5043,Feuil3!$A$2:$B$19,2,FALSE)</f>
        <v>water</v>
      </c>
      <c r="G5043">
        <f>VLOOKUP($B5043,Feuil2!$A$2:$G$720,5,FALSE)</f>
        <v>0</v>
      </c>
      <c r="H5043">
        <f>VLOOKUP($B5043,Feuil2!$A$2:$G$720,6,FALSE)</f>
        <v>15</v>
      </c>
      <c r="I5043">
        <f>VLOOKUP($B5043,Feuil2!$A$2:$G$720,7,FALSE)</f>
        <v>0</v>
      </c>
      <c r="J5043">
        <f>VLOOKUP($B5043,Feuil2!$A$2:$J$720,10,FALSE)</f>
        <v>1</v>
      </c>
      <c r="K5043" t="str">
        <f>VLOOKUP(J5043,move_damage_classes!$B$2:$C$4,2,FALSE)</f>
        <v>status</v>
      </c>
    </row>
    <row r="5044" spans="1:11" x14ac:dyDescent="0.25">
      <c r="A5044">
        <v>340</v>
      </c>
      <c r="B5044">
        <v>352</v>
      </c>
      <c r="C5044" t="str">
        <f>VLOOKUP($B5044,Feuil2!$A$2:$G$720,2,FALSE)</f>
        <v>water-pulse</v>
      </c>
      <c r="D5044">
        <f>VLOOKUP($B5044,Feuil2!$A$2:$G$720,3,FALSE)</f>
        <v>3</v>
      </c>
      <c r="E5044">
        <f>VLOOKUP($B5044,Feuil2!$A$2:$G$720,4,FALSE)</f>
        <v>11</v>
      </c>
      <c r="F5044" t="str">
        <f>VLOOKUP($E5044,Feuil3!$A$2:$B$19,2,FALSE)</f>
        <v>water</v>
      </c>
      <c r="G5044">
        <f>VLOOKUP($B5044,Feuil2!$A$2:$G$720,5,FALSE)</f>
        <v>60</v>
      </c>
      <c r="H5044">
        <f>VLOOKUP($B5044,Feuil2!$A$2:$G$720,6,FALSE)</f>
        <v>20</v>
      </c>
      <c r="I5044">
        <f>VLOOKUP($B5044,Feuil2!$A$2:$G$720,7,FALSE)</f>
        <v>100</v>
      </c>
      <c r="J5044">
        <f>VLOOKUP($B5044,Feuil2!$A$2:$J$720,10,FALSE)</f>
        <v>3</v>
      </c>
      <c r="K5044" t="str">
        <f>VLOOKUP(J5044,move_damage_classes!$B$2:$C$4,2,FALSE)</f>
        <v>special</v>
      </c>
    </row>
    <row r="5045" spans="1:11" x14ac:dyDescent="0.25">
      <c r="A5045">
        <v>340</v>
      </c>
      <c r="B5045">
        <v>401</v>
      </c>
      <c r="C5045" t="str">
        <f>VLOOKUP($B5045,Feuil2!$A$2:$G$720,2,FALSE)</f>
        <v>aqua-tail</v>
      </c>
      <c r="D5045">
        <f>VLOOKUP($B5045,Feuil2!$A$2:$G$720,3,FALSE)</f>
        <v>4</v>
      </c>
      <c r="E5045">
        <f>VLOOKUP($B5045,Feuil2!$A$2:$G$720,4,FALSE)</f>
        <v>11</v>
      </c>
      <c r="F5045" t="str">
        <f>VLOOKUP($E5045,Feuil3!$A$2:$B$19,2,FALSE)</f>
        <v>water</v>
      </c>
      <c r="G5045">
        <f>VLOOKUP($B5045,Feuil2!$A$2:$G$720,5,FALSE)</f>
        <v>90</v>
      </c>
      <c r="H5045">
        <f>VLOOKUP($B5045,Feuil2!$A$2:$G$720,6,FALSE)</f>
        <v>10</v>
      </c>
      <c r="I5045">
        <f>VLOOKUP($B5045,Feuil2!$A$2:$G$720,7,FALSE)</f>
        <v>90</v>
      </c>
      <c r="J5045">
        <f>VLOOKUP($B5045,Feuil2!$A$2:$J$720,10,FALSE)</f>
        <v>2</v>
      </c>
      <c r="K5045" t="str">
        <f>VLOOKUP(J5045,move_damage_classes!$B$2:$C$4,2,FALSE)</f>
        <v>physical</v>
      </c>
    </row>
    <row r="5046" spans="1:11" x14ac:dyDescent="0.25">
      <c r="A5046">
        <v>340</v>
      </c>
      <c r="B5046">
        <v>426</v>
      </c>
      <c r="C5046" t="str">
        <f>VLOOKUP($B5046,Feuil2!$A$2:$G$720,2,FALSE)</f>
        <v>mud-bomb</v>
      </c>
      <c r="D5046">
        <f>VLOOKUP($B5046,Feuil2!$A$2:$G$720,3,FALSE)</f>
        <v>4</v>
      </c>
      <c r="E5046">
        <f>VLOOKUP($B5046,Feuil2!$A$2:$G$720,4,FALSE)</f>
        <v>5</v>
      </c>
      <c r="F5046" t="str">
        <f>VLOOKUP($E5046,Feuil3!$A$2:$B$19,2,FALSE)</f>
        <v>ground</v>
      </c>
      <c r="G5046">
        <f>VLOOKUP($B5046,Feuil2!$A$2:$G$720,5,FALSE)</f>
        <v>65</v>
      </c>
      <c r="H5046">
        <f>VLOOKUP($B5046,Feuil2!$A$2:$G$720,6,FALSE)</f>
        <v>10</v>
      </c>
      <c r="I5046">
        <f>VLOOKUP($B5046,Feuil2!$A$2:$G$720,7,FALSE)</f>
        <v>85</v>
      </c>
      <c r="J5046">
        <f>VLOOKUP($B5046,Feuil2!$A$2:$J$720,10,FALSE)</f>
        <v>3</v>
      </c>
      <c r="K5046" t="str">
        <f>VLOOKUP(J5046,move_damage_classes!$B$2:$C$4,2,FALSE)</f>
        <v>special</v>
      </c>
    </row>
    <row r="5047" spans="1:11" x14ac:dyDescent="0.25">
      <c r="A5047">
        <v>340</v>
      </c>
      <c r="B5047">
        <v>428</v>
      </c>
      <c r="C5047" t="str">
        <f>VLOOKUP($B5047,Feuil2!$A$2:$G$720,2,FALSE)</f>
        <v>zen-headbutt</v>
      </c>
      <c r="D5047">
        <f>VLOOKUP($B5047,Feuil2!$A$2:$G$720,3,FALSE)</f>
        <v>4</v>
      </c>
      <c r="E5047">
        <f>VLOOKUP($B5047,Feuil2!$A$2:$G$720,4,FALSE)</f>
        <v>14</v>
      </c>
      <c r="F5047" t="str">
        <f>VLOOKUP($E5047,Feuil3!$A$2:$B$19,2,FALSE)</f>
        <v>psychic</v>
      </c>
      <c r="G5047">
        <f>VLOOKUP($B5047,Feuil2!$A$2:$G$720,5,FALSE)</f>
        <v>80</v>
      </c>
      <c r="H5047">
        <f>VLOOKUP($B5047,Feuil2!$A$2:$G$720,6,FALSE)</f>
        <v>15</v>
      </c>
      <c r="I5047">
        <f>VLOOKUP($B5047,Feuil2!$A$2:$G$720,7,FALSE)</f>
        <v>90</v>
      </c>
      <c r="J5047">
        <f>VLOOKUP($B5047,Feuil2!$A$2:$J$720,10,FALSE)</f>
        <v>2</v>
      </c>
      <c r="K5047" t="str">
        <f>VLOOKUP(J5047,move_damage_classes!$B$2:$C$4,2,FALSE)</f>
        <v>physical</v>
      </c>
    </row>
    <row r="5048" spans="1:11" x14ac:dyDescent="0.25">
      <c r="A5048">
        <v>340</v>
      </c>
      <c r="B5048">
        <v>562</v>
      </c>
      <c r="C5048" t="str">
        <f>VLOOKUP($B5048,Feuil2!$A$2:$G$720,2,FALSE)</f>
        <v>belch</v>
      </c>
      <c r="D5048">
        <f>VLOOKUP($B5048,Feuil2!$A$2:$G$720,3,FALSE)</f>
        <v>6</v>
      </c>
      <c r="E5048">
        <f>VLOOKUP($B5048,Feuil2!$A$2:$G$720,4,FALSE)</f>
        <v>4</v>
      </c>
      <c r="F5048" t="str">
        <f>VLOOKUP($E5048,Feuil3!$A$2:$B$19,2,FALSE)</f>
        <v>poison</v>
      </c>
      <c r="G5048">
        <f>VLOOKUP($B5048,Feuil2!$A$2:$G$720,5,FALSE)</f>
        <v>120</v>
      </c>
      <c r="H5048">
        <f>VLOOKUP($B5048,Feuil2!$A$2:$G$720,6,FALSE)</f>
        <v>10</v>
      </c>
      <c r="I5048">
        <f>VLOOKUP($B5048,Feuil2!$A$2:$G$720,7,FALSE)</f>
        <v>90</v>
      </c>
      <c r="J5048">
        <f>VLOOKUP($B5048,Feuil2!$A$2:$J$720,10,FALSE)</f>
        <v>3</v>
      </c>
      <c r="K5048" t="str">
        <f>VLOOKUP(J5048,move_damage_classes!$B$2:$C$4,2,FALSE)</f>
        <v>special</v>
      </c>
    </row>
    <row r="5049" spans="1:11" x14ac:dyDescent="0.25">
      <c r="A5049">
        <v>341</v>
      </c>
      <c r="B5049">
        <v>11</v>
      </c>
      <c r="C5049" t="str">
        <f>VLOOKUP($B5049,Feuil2!$A$2:$G$720,2,FALSE)</f>
        <v>vice-grip</v>
      </c>
      <c r="D5049">
        <f>VLOOKUP($B5049,Feuil2!$A$2:$G$720,3,FALSE)</f>
        <v>1</v>
      </c>
      <c r="E5049">
        <f>VLOOKUP($B5049,Feuil2!$A$2:$G$720,4,FALSE)</f>
        <v>1</v>
      </c>
      <c r="F5049" t="str">
        <f>VLOOKUP($E5049,Feuil3!$A$2:$B$19,2,FALSE)</f>
        <v>normal</v>
      </c>
      <c r="G5049">
        <f>VLOOKUP($B5049,Feuil2!$A$2:$G$720,5,FALSE)</f>
        <v>55</v>
      </c>
      <c r="H5049">
        <f>VLOOKUP($B5049,Feuil2!$A$2:$G$720,6,FALSE)</f>
        <v>30</v>
      </c>
      <c r="I5049">
        <f>VLOOKUP($B5049,Feuil2!$A$2:$G$720,7,FALSE)</f>
        <v>100</v>
      </c>
      <c r="J5049">
        <f>VLOOKUP($B5049,Feuil2!$A$2:$J$720,10,FALSE)</f>
        <v>2</v>
      </c>
      <c r="K5049" t="str">
        <f>VLOOKUP(J5049,move_damage_classes!$B$2:$C$4,2,FALSE)</f>
        <v>physical</v>
      </c>
    </row>
    <row r="5050" spans="1:11" x14ac:dyDescent="0.25">
      <c r="A5050">
        <v>341</v>
      </c>
      <c r="B5050">
        <v>12</v>
      </c>
      <c r="C5050" t="str">
        <f>VLOOKUP($B5050,Feuil2!$A$2:$G$720,2,FALSE)</f>
        <v>guillotine</v>
      </c>
      <c r="D5050">
        <f>VLOOKUP($B5050,Feuil2!$A$2:$G$720,3,FALSE)</f>
        <v>1</v>
      </c>
      <c r="E5050">
        <f>VLOOKUP($B5050,Feuil2!$A$2:$G$720,4,FALSE)</f>
        <v>1</v>
      </c>
      <c r="F5050" t="str">
        <f>VLOOKUP($E5050,Feuil3!$A$2:$B$19,2,FALSE)</f>
        <v>normal</v>
      </c>
      <c r="G5050">
        <f>VLOOKUP($B5050,Feuil2!$A$2:$G$720,5,FALSE)</f>
        <v>0</v>
      </c>
      <c r="H5050">
        <f>VLOOKUP($B5050,Feuil2!$A$2:$G$720,6,FALSE)</f>
        <v>5</v>
      </c>
      <c r="I5050">
        <f>VLOOKUP($B5050,Feuil2!$A$2:$G$720,7,FALSE)</f>
        <v>30</v>
      </c>
      <c r="J5050">
        <f>VLOOKUP($B5050,Feuil2!$A$2:$J$720,10,FALSE)</f>
        <v>2</v>
      </c>
      <c r="K5050" t="str">
        <f>VLOOKUP(J5050,move_damage_classes!$B$2:$C$4,2,FALSE)</f>
        <v>physical</v>
      </c>
    </row>
    <row r="5051" spans="1:11" x14ac:dyDescent="0.25">
      <c r="A5051">
        <v>341</v>
      </c>
      <c r="B5051">
        <v>14</v>
      </c>
      <c r="C5051" t="str">
        <f>VLOOKUP($B5051,Feuil2!$A$2:$G$720,2,FALSE)</f>
        <v>swords-dance</v>
      </c>
      <c r="D5051">
        <f>VLOOKUP($B5051,Feuil2!$A$2:$G$720,3,FALSE)</f>
        <v>1</v>
      </c>
      <c r="E5051">
        <f>VLOOKUP($B5051,Feuil2!$A$2:$G$720,4,FALSE)</f>
        <v>1</v>
      </c>
      <c r="F5051" t="str">
        <f>VLOOKUP($E5051,Feuil3!$A$2:$B$19,2,FALSE)</f>
        <v>normal</v>
      </c>
      <c r="G5051">
        <f>VLOOKUP($B5051,Feuil2!$A$2:$G$720,5,FALSE)</f>
        <v>0</v>
      </c>
      <c r="H5051">
        <f>VLOOKUP($B5051,Feuil2!$A$2:$G$720,6,FALSE)</f>
        <v>20</v>
      </c>
      <c r="I5051">
        <f>VLOOKUP($B5051,Feuil2!$A$2:$G$720,7,FALSE)</f>
        <v>0</v>
      </c>
      <c r="J5051">
        <f>VLOOKUP($B5051,Feuil2!$A$2:$J$720,10,FALSE)</f>
        <v>1</v>
      </c>
      <c r="K5051" t="str">
        <f>VLOOKUP(J5051,move_damage_classes!$B$2:$C$4,2,FALSE)</f>
        <v>status</v>
      </c>
    </row>
    <row r="5052" spans="1:11" x14ac:dyDescent="0.25">
      <c r="A5052">
        <v>341</v>
      </c>
      <c r="B5052">
        <v>43</v>
      </c>
      <c r="C5052" t="str">
        <f>VLOOKUP($B5052,Feuil2!$A$2:$G$720,2,FALSE)</f>
        <v>leer</v>
      </c>
      <c r="D5052">
        <f>VLOOKUP($B5052,Feuil2!$A$2:$G$720,3,FALSE)</f>
        <v>1</v>
      </c>
      <c r="E5052">
        <f>VLOOKUP($B5052,Feuil2!$A$2:$G$720,4,FALSE)</f>
        <v>1</v>
      </c>
      <c r="F5052" t="str">
        <f>VLOOKUP($E5052,Feuil3!$A$2:$B$19,2,FALSE)</f>
        <v>normal</v>
      </c>
      <c r="G5052">
        <f>VLOOKUP($B5052,Feuil2!$A$2:$G$720,5,FALSE)</f>
        <v>0</v>
      </c>
      <c r="H5052">
        <f>VLOOKUP($B5052,Feuil2!$A$2:$G$720,6,FALSE)</f>
        <v>30</v>
      </c>
      <c r="I5052">
        <f>VLOOKUP($B5052,Feuil2!$A$2:$G$720,7,FALSE)</f>
        <v>100</v>
      </c>
      <c r="J5052">
        <f>VLOOKUP($B5052,Feuil2!$A$2:$J$720,10,FALSE)</f>
        <v>1</v>
      </c>
      <c r="K5052" t="str">
        <f>VLOOKUP(J5052,move_damage_classes!$B$2:$C$4,2,FALSE)</f>
        <v>status</v>
      </c>
    </row>
    <row r="5053" spans="1:11" x14ac:dyDescent="0.25">
      <c r="A5053">
        <v>341</v>
      </c>
      <c r="B5053">
        <v>61</v>
      </c>
      <c r="C5053" t="str">
        <f>VLOOKUP($B5053,Feuil2!$A$2:$G$720,2,FALSE)</f>
        <v>bubble-beam</v>
      </c>
      <c r="D5053">
        <f>VLOOKUP($B5053,Feuil2!$A$2:$G$720,3,FALSE)</f>
        <v>1</v>
      </c>
      <c r="E5053">
        <f>VLOOKUP($B5053,Feuil2!$A$2:$G$720,4,FALSE)</f>
        <v>11</v>
      </c>
      <c r="F5053" t="str">
        <f>VLOOKUP($E5053,Feuil3!$A$2:$B$19,2,FALSE)</f>
        <v>water</v>
      </c>
      <c r="G5053">
        <f>VLOOKUP($B5053,Feuil2!$A$2:$G$720,5,FALSE)</f>
        <v>65</v>
      </c>
      <c r="H5053">
        <f>VLOOKUP($B5053,Feuil2!$A$2:$G$720,6,FALSE)</f>
        <v>20</v>
      </c>
      <c r="I5053">
        <f>VLOOKUP($B5053,Feuil2!$A$2:$G$720,7,FALSE)</f>
        <v>100</v>
      </c>
      <c r="J5053">
        <f>VLOOKUP($B5053,Feuil2!$A$2:$J$720,10,FALSE)</f>
        <v>3</v>
      </c>
      <c r="K5053" t="str">
        <f>VLOOKUP(J5053,move_damage_classes!$B$2:$C$4,2,FALSE)</f>
        <v>special</v>
      </c>
    </row>
    <row r="5054" spans="1:11" x14ac:dyDescent="0.25">
      <c r="A5054">
        <v>341</v>
      </c>
      <c r="B5054">
        <v>106</v>
      </c>
      <c r="C5054" t="str">
        <f>VLOOKUP($B5054,Feuil2!$A$2:$G$720,2,FALSE)</f>
        <v>harden</v>
      </c>
      <c r="D5054">
        <f>VLOOKUP($B5054,Feuil2!$A$2:$G$720,3,FALSE)</f>
        <v>1</v>
      </c>
      <c r="E5054">
        <f>VLOOKUP($B5054,Feuil2!$A$2:$G$720,4,FALSE)</f>
        <v>1</v>
      </c>
      <c r="F5054" t="str">
        <f>VLOOKUP($E5054,Feuil3!$A$2:$B$19,2,FALSE)</f>
        <v>normal</v>
      </c>
      <c r="G5054">
        <f>VLOOKUP($B5054,Feuil2!$A$2:$G$720,5,FALSE)</f>
        <v>0</v>
      </c>
      <c r="H5054">
        <f>VLOOKUP($B5054,Feuil2!$A$2:$G$720,6,FALSE)</f>
        <v>30</v>
      </c>
      <c r="I5054">
        <f>VLOOKUP($B5054,Feuil2!$A$2:$G$720,7,FALSE)</f>
        <v>0</v>
      </c>
      <c r="J5054">
        <f>VLOOKUP($B5054,Feuil2!$A$2:$J$720,10,FALSE)</f>
        <v>1</v>
      </c>
      <c r="K5054" t="str">
        <f>VLOOKUP(J5054,move_damage_classes!$B$2:$C$4,2,FALSE)</f>
        <v>status</v>
      </c>
    </row>
    <row r="5055" spans="1:11" x14ac:dyDescent="0.25">
      <c r="A5055">
        <v>341</v>
      </c>
      <c r="B5055">
        <v>145</v>
      </c>
      <c r="C5055" t="str">
        <f>VLOOKUP($B5055,Feuil2!$A$2:$G$720,2,FALSE)</f>
        <v>bubble</v>
      </c>
      <c r="D5055">
        <f>VLOOKUP($B5055,Feuil2!$A$2:$G$720,3,FALSE)</f>
        <v>1</v>
      </c>
      <c r="E5055">
        <f>VLOOKUP($B5055,Feuil2!$A$2:$G$720,4,FALSE)</f>
        <v>11</v>
      </c>
      <c r="F5055" t="str">
        <f>VLOOKUP($E5055,Feuil3!$A$2:$B$19,2,FALSE)</f>
        <v>water</v>
      </c>
      <c r="G5055">
        <f>VLOOKUP($B5055,Feuil2!$A$2:$G$720,5,FALSE)</f>
        <v>40</v>
      </c>
      <c r="H5055">
        <f>VLOOKUP($B5055,Feuil2!$A$2:$G$720,6,FALSE)</f>
        <v>30</v>
      </c>
      <c r="I5055">
        <f>VLOOKUP($B5055,Feuil2!$A$2:$G$720,7,FALSE)</f>
        <v>100</v>
      </c>
      <c r="J5055">
        <f>VLOOKUP($B5055,Feuil2!$A$2:$J$720,10,FALSE)</f>
        <v>3</v>
      </c>
      <c r="K5055" t="str">
        <f>VLOOKUP(J5055,move_damage_classes!$B$2:$C$4,2,FALSE)</f>
        <v>special</v>
      </c>
    </row>
    <row r="5056" spans="1:11" x14ac:dyDescent="0.25">
      <c r="A5056">
        <v>341</v>
      </c>
      <c r="B5056">
        <v>152</v>
      </c>
      <c r="C5056" t="str">
        <f>VLOOKUP($B5056,Feuil2!$A$2:$G$720,2,FALSE)</f>
        <v>crabhammer</v>
      </c>
      <c r="D5056">
        <f>VLOOKUP($B5056,Feuil2!$A$2:$G$720,3,FALSE)</f>
        <v>1</v>
      </c>
      <c r="E5056">
        <f>VLOOKUP($B5056,Feuil2!$A$2:$G$720,4,FALSE)</f>
        <v>11</v>
      </c>
      <c r="F5056" t="str">
        <f>VLOOKUP($E5056,Feuil3!$A$2:$B$19,2,FALSE)</f>
        <v>water</v>
      </c>
      <c r="G5056">
        <f>VLOOKUP($B5056,Feuil2!$A$2:$G$720,5,FALSE)</f>
        <v>100</v>
      </c>
      <c r="H5056">
        <f>VLOOKUP($B5056,Feuil2!$A$2:$G$720,6,FALSE)</f>
        <v>10</v>
      </c>
      <c r="I5056">
        <f>VLOOKUP($B5056,Feuil2!$A$2:$G$720,7,FALSE)</f>
        <v>90</v>
      </c>
      <c r="J5056">
        <f>VLOOKUP($B5056,Feuil2!$A$2:$J$720,10,FALSE)</f>
        <v>2</v>
      </c>
      <c r="K5056" t="str">
        <f>VLOOKUP(J5056,move_damage_classes!$B$2:$C$4,2,FALSE)</f>
        <v>physical</v>
      </c>
    </row>
    <row r="5057" spans="1:11" x14ac:dyDescent="0.25">
      <c r="A5057">
        <v>341</v>
      </c>
      <c r="B5057">
        <v>182</v>
      </c>
      <c r="C5057" t="str">
        <f>VLOOKUP($B5057,Feuil2!$A$2:$G$720,2,FALSE)</f>
        <v>protect</v>
      </c>
      <c r="D5057">
        <f>VLOOKUP($B5057,Feuil2!$A$2:$G$720,3,FALSE)</f>
        <v>2</v>
      </c>
      <c r="E5057">
        <f>VLOOKUP($B5057,Feuil2!$A$2:$G$720,4,FALSE)</f>
        <v>1</v>
      </c>
      <c r="F5057" t="str">
        <f>VLOOKUP($E5057,Feuil3!$A$2:$B$19,2,FALSE)</f>
        <v>normal</v>
      </c>
      <c r="G5057">
        <f>VLOOKUP($B5057,Feuil2!$A$2:$G$720,5,FALSE)</f>
        <v>0</v>
      </c>
      <c r="H5057">
        <f>VLOOKUP($B5057,Feuil2!$A$2:$G$720,6,FALSE)</f>
        <v>10</v>
      </c>
      <c r="I5057">
        <f>VLOOKUP($B5057,Feuil2!$A$2:$G$720,7,FALSE)</f>
        <v>0</v>
      </c>
      <c r="J5057">
        <f>VLOOKUP($B5057,Feuil2!$A$2:$J$720,10,FALSE)</f>
        <v>1</v>
      </c>
      <c r="K5057" t="str">
        <f>VLOOKUP(J5057,move_damage_classes!$B$2:$C$4,2,FALSE)</f>
        <v>status</v>
      </c>
    </row>
    <row r="5058" spans="1:11" x14ac:dyDescent="0.25">
      <c r="A5058">
        <v>341</v>
      </c>
      <c r="B5058">
        <v>242</v>
      </c>
      <c r="C5058" t="str">
        <f>VLOOKUP($B5058,Feuil2!$A$2:$G$720,2,FALSE)</f>
        <v>crunch</v>
      </c>
      <c r="D5058">
        <f>VLOOKUP($B5058,Feuil2!$A$2:$G$720,3,FALSE)</f>
        <v>2</v>
      </c>
      <c r="E5058">
        <f>VLOOKUP($B5058,Feuil2!$A$2:$G$720,4,FALSE)</f>
        <v>17</v>
      </c>
      <c r="F5058" t="str">
        <f>VLOOKUP($E5058,Feuil3!$A$2:$B$19,2,FALSE)</f>
        <v>dark</v>
      </c>
      <c r="G5058">
        <f>VLOOKUP($B5058,Feuil2!$A$2:$G$720,5,FALSE)</f>
        <v>80</v>
      </c>
      <c r="H5058">
        <f>VLOOKUP($B5058,Feuil2!$A$2:$G$720,6,FALSE)</f>
        <v>15</v>
      </c>
      <c r="I5058">
        <f>VLOOKUP($B5058,Feuil2!$A$2:$G$720,7,FALSE)</f>
        <v>100</v>
      </c>
      <c r="J5058">
        <f>VLOOKUP($B5058,Feuil2!$A$2:$J$720,10,FALSE)</f>
        <v>2</v>
      </c>
      <c r="K5058" t="str">
        <f>VLOOKUP(J5058,move_damage_classes!$B$2:$C$4,2,FALSE)</f>
        <v>physical</v>
      </c>
    </row>
    <row r="5059" spans="1:11" x14ac:dyDescent="0.25">
      <c r="A5059">
        <v>341</v>
      </c>
      <c r="B5059">
        <v>269</v>
      </c>
      <c r="C5059" t="str">
        <f>VLOOKUP($B5059,Feuil2!$A$2:$G$720,2,FALSE)</f>
        <v>taunt</v>
      </c>
      <c r="D5059">
        <f>VLOOKUP($B5059,Feuil2!$A$2:$G$720,3,FALSE)</f>
        <v>3</v>
      </c>
      <c r="E5059">
        <f>VLOOKUP($B5059,Feuil2!$A$2:$G$720,4,FALSE)</f>
        <v>17</v>
      </c>
      <c r="F5059" t="str">
        <f>VLOOKUP($E5059,Feuil3!$A$2:$B$19,2,FALSE)</f>
        <v>dark</v>
      </c>
      <c r="G5059">
        <f>VLOOKUP($B5059,Feuil2!$A$2:$G$720,5,FALSE)</f>
        <v>0</v>
      </c>
      <c r="H5059">
        <f>VLOOKUP($B5059,Feuil2!$A$2:$G$720,6,FALSE)</f>
        <v>20</v>
      </c>
      <c r="I5059">
        <f>VLOOKUP($B5059,Feuil2!$A$2:$G$720,7,FALSE)</f>
        <v>100</v>
      </c>
      <c r="J5059">
        <f>VLOOKUP($B5059,Feuil2!$A$2:$J$720,10,FALSE)</f>
        <v>1</v>
      </c>
      <c r="K5059" t="str">
        <f>VLOOKUP(J5059,move_damage_classes!$B$2:$C$4,2,FALSE)</f>
        <v>status</v>
      </c>
    </row>
    <row r="5060" spans="1:11" x14ac:dyDescent="0.25">
      <c r="A5060">
        <v>341</v>
      </c>
      <c r="B5060">
        <v>282</v>
      </c>
      <c r="C5060" t="str">
        <f>VLOOKUP($B5060,Feuil2!$A$2:$G$720,2,FALSE)</f>
        <v>knock-off</v>
      </c>
      <c r="D5060">
        <f>VLOOKUP($B5060,Feuil2!$A$2:$G$720,3,FALSE)</f>
        <v>3</v>
      </c>
      <c r="E5060">
        <f>VLOOKUP($B5060,Feuil2!$A$2:$G$720,4,FALSE)</f>
        <v>17</v>
      </c>
      <c r="F5060" t="str">
        <f>VLOOKUP($E5060,Feuil3!$A$2:$B$19,2,FALSE)</f>
        <v>dark</v>
      </c>
      <c r="G5060">
        <f>VLOOKUP($B5060,Feuil2!$A$2:$G$720,5,FALSE)</f>
        <v>65</v>
      </c>
      <c r="H5060">
        <f>VLOOKUP($B5060,Feuil2!$A$2:$G$720,6,FALSE)</f>
        <v>20</v>
      </c>
      <c r="I5060">
        <f>VLOOKUP($B5060,Feuil2!$A$2:$G$720,7,FALSE)</f>
        <v>100</v>
      </c>
      <c r="J5060">
        <f>VLOOKUP($B5060,Feuil2!$A$2:$J$720,10,FALSE)</f>
        <v>2</v>
      </c>
      <c r="K5060" t="str">
        <f>VLOOKUP(J5060,move_damage_classes!$B$2:$C$4,2,FALSE)</f>
        <v>physical</v>
      </c>
    </row>
    <row r="5061" spans="1:11" x14ac:dyDescent="0.25">
      <c r="A5061">
        <v>341</v>
      </c>
      <c r="B5061">
        <v>400</v>
      </c>
      <c r="C5061" t="str">
        <f>VLOOKUP($B5061,Feuil2!$A$2:$G$720,2,FALSE)</f>
        <v>night-slash</v>
      </c>
      <c r="D5061">
        <f>VLOOKUP($B5061,Feuil2!$A$2:$G$720,3,FALSE)</f>
        <v>4</v>
      </c>
      <c r="E5061">
        <f>VLOOKUP($B5061,Feuil2!$A$2:$G$720,4,FALSE)</f>
        <v>17</v>
      </c>
      <c r="F5061" t="str">
        <f>VLOOKUP($E5061,Feuil3!$A$2:$B$19,2,FALSE)</f>
        <v>dark</v>
      </c>
      <c r="G5061">
        <f>VLOOKUP($B5061,Feuil2!$A$2:$G$720,5,FALSE)</f>
        <v>70</v>
      </c>
      <c r="H5061">
        <f>VLOOKUP($B5061,Feuil2!$A$2:$G$720,6,FALSE)</f>
        <v>15</v>
      </c>
      <c r="I5061">
        <f>VLOOKUP($B5061,Feuil2!$A$2:$G$720,7,FALSE)</f>
        <v>100</v>
      </c>
      <c r="J5061">
        <f>VLOOKUP($B5061,Feuil2!$A$2:$J$720,10,FALSE)</f>
        <v>2</v>
      </c>
      <c r="K5061" t="str">
        <f>VLOOKUP(J5061,move_damage_classes!$B$2:$C$4,2,FALSE)</f>
        <v>physical</v>
      </c>
    </row>
    <row r="5062" spans="1:11" x14ac:dyDescent="0.25">
      <c r="A5062">
        <v>341</v>
      </c>
      <c r="B5062">
        <v>458</v>
      </c>
      <c r="C5062" t="str">
        <f>VLOOKUP($B5062,Feuil2!$A$2:$G$720,2,FALSE)</f>
        <v>double-hit</v>
      </c>
      <c r="D5062">
        <f>VLOOKUP($B5062,Feuil2!$A$2:$G$720,3,FALSE)</f>
        <v>4</v>
      </c>
      <c r="E5062">
        <f>VLOOKUP($B5062,Feuil2!$A$2:$G$720,4,FALSE)</f>
        <v>1</v>
      </c>
      <c r="F5062" t="str">
        <f>VLOOKUP($E5062,Feuil3!$A$2:$B$19,2,FALSE)</f>
        <v>normal</v>
      </c>
      <c r="G5062">
        <f>VLOOKUP($B5062,Feuil2!$A$2:$G$720,5,FALSE)</f>
        <v>35</v>
      </c>
      <c r="H5062">
        <f>VLOOKUP($B5062,Feuil2!$A$2:$G$720,6,FALSE)</f>
        <v>10</v>
      </c>
      <c r="I5062">
        <f>VLOOKUP($B5062,Feuil2!$A$2:$G$720,7,FALSE)</f>
        <v>90</v>
      </c>
      <c r="J5062">
        <f>VLOOKUP($B5062,Feuil2!$A$2:$J$720,10,FALSE)</f>
        <v>2</v>
      </c>
      <c r="K5062" t="str">
        <f>VLOOKUP(J5062,move_damage_classes!$B$2:$C$4,2,FALSE)</f>
        <v>physical</v>
      </c>
    </row>
    <row r="5063" spans="1:11" x14ac:dyDescent="0.25">
      <c r="A5063">
        <v>341</v>
      </c>
      <c r="B5063">
        <v>534</v>
      </c>
      <c r="C5063" t="str">
        <f>VLOOKUP($B5063,Feuil2!$A$2:$G$720,2,FALSE)</f>
        <v>razor-shell</v>
      </c>
      <c r="D5063">
        <f>VLOOKUP($B5063,Feuil2!$A$2:$G$720,3,FALSE)</f>
        <v>5</v>
      </c>
      <c r="E5063">
        <f>VLOOKUP($B5063,Feuil2!$A$2:$G$720,4,FALSE)</f>
        <v>11</v>
      </c>
      <c r="F5063" t="str">
        <f>VLOOKUP($E5063,Feuil3!$A$2:$B$19,2,FALSE)</f>
        <v>water</v>
      </c>
      <c r="G5063">
        <f>VLOOKUP($B5063,Feuil2!$A$2:$G$720,5,FALSE)</f>
        <v>75</v>
      </c>
      <c r="H5063">
        <f>VLOOKUP($B5063,Feuil2!$A$2:$G$720,6,FALSE)</f>
        <v>10</v>
      </c>
      <c r="I5063">
        <f>VLOOKUP($B5063,Feuil2!$A$2:$G$720,7,FALSE)</f>
        <v>95</v>
      </c>
      <c r="J5063">
        <f>VLOOKUP($B5063,Feuil2!$A$2:$J$720,10,FALSE)</f>
        <v>2</v>
      </c>
      <c r="K5063" t="str">
        <f>VLOOKUP(J5063,move_damage_classes!$B$2:$C$4,2,FALSE)</f>
        <v>physical</v>
      </c>
    </row>
    <row r="5064" spans="1:11" x14ac:dyDescent="0.25">
      <c r="A5064">
        <v>342</v>
      </c>
      <c r="B5064">
        <v>11</v>
      </c>
      <c r="C5064" t="str">
        <f>VLOOKUP($B5064,Feuil2!$A$2:$G$720,2,FALSE)</f>
        <v>vice-grip</v>
      </c>
      <c r="D5064">
        <f>VLOOKUP($B5064,Feuil2!$A$2:$G$720,3,FALSE)</f>
        <v>1</v>
      </c>
      <c r="E5064">
        <f>VLOOKUP($B5064,Feuil2!$A$2:$G$720,4,FALSE)</f>
        <v>1</v>
      </c>
      <c r="F5064" t="str">
        <f>VLOOKUP($E5064,Feuil3!$A$2:$B$19,2,FALSE)</f>
        <v>normal</v>
      </c>
      <c r="G5064">
        <f>VLOOKUP($B5064,Feuil2!$A$2:$G$720,5,FALSE)</f>
        <v>55</v>
      </c>
      <c r="H5064">
        <f>VLOOKUP($B5064,Feuil2!$A$2:$G$720,6,FALSE)</f>
        <v>30</v>
      </c>
      <c r="I5064">
        <f>VLOOKUP($B5064,Feuil2!$A$2:$G$720,7,FALSE)</f>
        <v>100</v>
      </c>
      <c r="J5064">
        <f>VLOOKUP($B5064,Feuil2!$A$2:$J$720,10,FALSE)</f>
        <v>2</v>
      </c>
      <c r="K5064" t="str">
        <f>VLOOKUP(J5064,move_damage_classes!$B$2:$C$4,2,FALSE)</f>
        <v>physical</v>
      </c>
    </row>
    <row r="5065" spans="1:11" x14ac:dyDescent="0.25">
      <c r="A5065">
        <v>342</v>
      </c>
      <c r="B5065">
        <v>12</v>
      </c>
      <c r="C5065" t="str">
        <f>VLOOKUP($B5065,Feuil2!$A$2:$G$720,2,FALSE)</f>
        <v>guillotine</v>
      </c>
      <c r="D5065">
        <f>VLOOKUP($B5065,Feuil2!$A$2:$G$720,3,FALSE)</f>
        <v>1</v>
      </c>
      <c r="E5065">
        <f>VLOOKUP($B5065,Feuil2!$A$2:$G$720,4,FALSE)</f>
        <v>1</v>
      </c>
      <c r="F5065" t="str">
        <f>VLOOKUP($E5065,Feuil3!$A$2:$B$19,2,FALSE)</f>
        <v>normal</v>
      </c>
      <c r="G5065">
        <f>VLOOKUP($B5065,Feuil2!$A$2:$G$720,5,FALSE)</f>
        <v>0</v>
      </c>
      <c r="H5065">
        <f>VLOOKUP($B5065,Feuil2!$A$2:$G$720,6,FALSE)</f>
        <v>5</v>
      </c>
      <c r="I5065">
        <f>VLOOKUP($B5065,Feuil2!$A$2:$G$720,7,FALSE)</f>
        <v>30</v>
      </c>
      <c r="J5065">
        <f>VLOOKUP($B5065,Feuil2!$A$2:$J$720,10,FALSE)</f>
        <v>2</v>
      </c>
      <c r="K5065" t="str">
        <f>VLOOKUP(J5065,move_damage_classes!$B$2:$C$4,2,FALSE)</f>
        <v>physical</v>
      </c>
    </row>
    <row r="5066" spans="1:11" x14ac:dyDescent="0.25">
      <c r="A5066">
        <v>342</v>
      </c>
      <c r="B5066">
        <v>14</v>
      </c>
      <c r="C5066" t="str">
        <f>VLOOKUP($B5066,Feuil2!$A$2:$G$720,2,FALSE)</f>
        <v>swords-dance</v>
      </c>
      <c r="D5066">
        <f>VLOOKUP($B5066,Feuil2!$A$2:$G$720,3,FALSE)</f>
        <v>1</v>
      </c>
      <c r="E5066">
        <f>VLOOKUP($B5066,Feuil2!$A$2:$G$720,4,FALSE)</f>
        <v>1</v>
      </c>
      <c r="F5066" t="str">
        <f>VLOOKUP($E5066,Feuil3!$A$2:$B$19,2,FALSE)</f>
        <v>normal</v>
      </c>
      <c r="G5066">
        <f>VLOOKUP($B5066,Feuil2!$A$2:$G$720,5,FALSE)</f>
        <v>0</v>
      </c>
      <c r="H5066">
        <f>VLOOKUP($B5066,Feuil2!$A$2:$G$720,6,FALSE)</f>
        <v>20</v>
      </c>
      <c r="I5066">
        <f>VLOOKUP($B5066,Feuil2!$A$2:$G$720,7,FALSE)</f>
        <v>0</v>
      </c>
      <c r="J5066">
        <f>VLOOKUP($B5066,Feuil2!$A$2:$J$720,10,FALSE)</f>
        <v>1</v>
      </c>
      <c r="K5066" t="str">
        <f>VLOOKUP(J5066,move_damage_classes!$B$2:$C$4,2,FALSE)</f>
        <v>status</v>
      </c>
    </row>
    <row r="5067" spans="1:11" x14ac:dyDescent="0.25">
      <c r="A5067">
        <v>342</v>
      </c>
      <c r="B5067">
        <v>43</v>
      </c>
      <c r="C5067" t="str">
        <f>VLOOKUP($B5067,Feuil2!$A$2:$G$720,2,FALSE)</f>
        <v>leer</v>
      </c>
      <c r="D5067">
        <f>VLOOKUP($B5067,Feuil2!$A$2:$G$720,3,FALSE)</f>
        <v>1</v>
      </c>
      <c r="E5067">
        <f>VLOOKUP($B5067,Feuil2!$A$2:$G$720,4,FALSE)</f>
        <v>1</v>
      </c>
      <c r="F5067" t="str">
        <f>VLOOKUP($E5067,Feuil3!$A$2:$B$19,2,FALSE)</f>
        <v>normal</v>
      </c>
      <c r="G5067">
        <f>VLOOKUP($B5067,Feuil2!$A$2:$G$720,5,FALSE)</f>
        <v>0</v>
      </c>
      <c r="H5067">
        <f>VLOOKUP($B5067,Feuil2!$A$2:$G$720,6,FALSE)</f>
        <v>30</v>
      </c>
      <c r="I5067">
        <f>VLOOKUP($B5067,Feuil2!$A$2:$G$720,7,FALSE)</f>
        <v>100</v>
      </c>
      <c r="J5067">
        <f>VLOOKUP($B5067,Feuil2!$A$2:$J$720,10,FALSE)</f>
        <v>1</v>
      </c>
      <c r="K5067" t="str">
        <f>VLOOKUP(J5067,move_damage_classes!$B$2:$C$4,2,FALSE)</f>
        <v>status</v>
      </c>
    </row>
    <row r="5068" spans="1:11" x14ac:dyDescent="0.25">
      <c r="A5068">
        <v>342</v>
      </c>
      <c r="B5068">
        <v>61</v>
      </c>
      <c r="C5068" t="str">
        <f>VLOOKUP($B5068,Feuil2!$A$2:$G$720,2,FALSE)</f>
        <v>bubble-beam</v>
      </c>
      <c r="D5068">
        <f>VLOOKUP($B5068,Feuil2!$A$2:$G$720,3,FALSE)</f>
        <v>1</v>
      </c>
      <c r="E5068">
        <f>VLOOKUP($B5068,Feuil2!$A$2:$G$720,4,FALSE)</f>
        <v>11</v>
      </c>
      <c r="F5068" t="str">
        <f>VLOOKUP($E5068,Feuil3!$A$2:$B$19,2,FALSE)</f>
        <v>water</v>
      </c>
      <c r="G5068">
        <f>VLOOKUP($B5068,Feuil2!$A$2:$G$720,5,FALSE)</f>
        <v>65</v>
      </c>
      <c r="H5068">
        <f>VLOOKUP($B5068,Feuil2!$A$2:$G$720,6,FALSE)</f>
        <v>20</v>
      </c>
      <c r="I5068">
        <f>VLOOKUP($B5068,Feuil2!$A$2:$G$720,7,FALSE)</f>
        <v>100</v>
      </c>
      <c r="J5068">
        <f>VLOOKUP($B5068,Feuil2!$A$2:$J$720,10,FALSE)</f>
        <v>3</v>
      </c>
      <c r="K5068" t="str">
        <f>VLOOKUP(J5068,move_damage_classes!$B$2:$C$4,2,FALSE)</f>
        <v>special</v>
      </c>
    </row>
    <row r="5069" spans="1:11" x14ac:dyDescent="0.25">
      <c r="A5069">
        <v>342</v>
      </c>
      <c r="B5069">
        <v>106</v>
      </c>
      <c r="C5069" t="str">
        <f>VLOOKUP($B5069,Feuil2!$A$2:$G$720,2,FALSE)</f>
        <v>harden</v>
      </c>
      <c r="D5069">
        <f>VLOOKUP($B5069,Feuil2!$A$2:$G$720,3,FALSE)</f>
        <v>1</v>
      </c>
      <c r="E5069">
        <f>VLOOKUP($B5069,Feuil2!$A$2:$G$720,4,FALSE)</f>
        <v>1</v>
      </c>
      <c r="F5069" t="str">
        <f>VLOOKUP($E5069,Feuil3!$A$2:$B$19,2,FALSE)</f>
        <v>normal</v>
      </c>
      <c r="G5069">
        <f>VLOOKUP($B5069,Feuil2!$A$2:$G$720,5,FALSE)</f>
        <v>0</v>
      </c>
      <c r="H5069">
        <f>VLOOKUP($B5069,Feuil2!$A$2:$G$720,6,FALSE)</f>
        <v>30</v>
      </c>
      <c r="I5069">
        <f>VLOOKUP($B5069,Feuil2!$A$2:$G$720,7,FALSE)</f>
        <v>0</v>
      </c>
      <c r="J5069">
        <f>VLOOKUP($B5069,Feuil2!$A$2:$J$720,10,FALSE)</f>
        <v>1</v>
      </c>
      <c r="K5069" t="str">
        <f>VLOOKUP(J5069,move_damage_classes!$B$2:$C$4,2,FALSE)</f>
        <v>status</v>
      </c>
    </row>
    <row r="5070" spans="1:11" x14ac:dyDescent="0.25">
      <c r="A5070">
        <v>342</v>
      </c>
      <c r="B5070">
        <v>129</v>
      </c>
      <c r="C5070" t="str">
        <f>VLOOKUP($B5070,Feuil2!$A$2:$G$720,2,FALSE)</f>
        <v>swift</v>
      </c>
      <c r="D5070">
        <f>VLOOKUP($B5070,Feuil2!$A$2:$G$720,3,FALSE)</f>
        <v>1</v>
      </c>
      <c r="E5070">
        <f>VLOOKUP($B5070,Feuil2!$A$2:$G$720,4,FALSE)</f>
        <v>1</v>
      </c>
      <c r="F5070" t="str">
        <f>VLOOKUP($E5070,Feuil3!$A$2:$B$19,2,FALSE)</f>
        <v>normal</v>
      </c>
      <c r="G5070">
        <f>VLOOKUP($B5070,Feuil2!$A$2:$G$720,5,FALSE)</f>
        <v>60</v>
      </c>
      <c r="H5070">
        <f>VLOOKUP($B5070,Feuil2!$A$2:$G$720,6,FALSE)</f>
        <v>20</v>
      </c>
      <c r="I5070">
        <f>VLOOKUP($B5070,Feuil2!$A$2:$G$720,7,FALSE)</f>
        <v>0</v>
      </c>
      <c r="J5070">
        <f>VLOOKUP($B5070,Feuil2!$A$2:$J$720,10,FALSE)</f>
        <v>3</v>
      </c>
      <c r="K5070" t="str">
        <f>VLOOKUP(J5070,move_damage_classes!$B$2:$C$4,2,FALSE)</f>
        <v>special</v>
      </c>
    </row>
    <row r="5071" spans="1:11" x14ac:dyDescent="0.25">
      <c r="A5071">
        <v>342</v>
      </c>
      <c r="B5071">
        <v>145</v>
      </c>
      <c r="C5071" t="str">
        <f>VLOOKUP($B5071,Feuil2!$A$2:$G$720,2,FALSE)</f>
        <v>bubble</v>
      </c>
      <c r="D5071">
        <f>VLOOKUP($B5071,Feuil2!$A$2:$G$720,3,FALSE)</f>
        <v>1</v>
      </c>
      <c r="E5071">
        <f>VLOOKUP($B5071,Feuil2!$A$2:$G$720,4,FALSE)</f>
        <v>11</v>
      </c>
      <c r="F5071" t="str">
        <f>VLOOKUP($E5071,Feuil3!$A$2:$B$19,2,FALSE)</f>
        <v>water</v>
      </c>
      <c r="G5071">
        <f>VLOOKUP($B5071,Feuil2!$A$2:$G$720,5,FALSE)</f>
        <v>40</v>
      </c>
      <c r="H5071">
        <f>VLOOKUP($B5071,Feuil2!$A$2:$G$720,6,FALSE)</f>
        <v>30</v>
      </c>
      <c r="I5071">
        <f>VLOOKUP($B5071,Feuil2!$A$2:$G$720,7,FALSE)</f>
        <v>100</v>
      </c>
      <c r="J5071">
        <f>VLOOKUP($B5071,Feuil2!$A$2:$J$720,10,FALSE)</f>
        <v>3</v>
      </c>
      <c r="K5071" t="str">
        <f>VLOOKUP(J5071,move_damage_classes!$B$2:$C$4,2,FALSE)</f>
        <v>special</v>
      </c>
    </row>
    <row r="5072" spans="1:11" x14ac:dyDescent="0.25">
      <c r="A5072">
        <v>342</v>
      </c>
      <c r="B5072">
        <v>152</v>
      </c>
      <c r="C5072" t="str">
        <f>VLOOKUP($B5072,Feuil2!$A$2:$G$720,2,FALSE)</f>
        <v>crabhammer</v>
      </c>
      <c r="D5072">
        <f>VLOOKUP($B5072,Feuil2!$A$2:$G$720,3,FALSE)</f>
        <v>1</v>
      </c>
      <c r="E5072">
        <f>VLOOKUP($B5072,Feuil2!$A$2:$G$720,4,FALSE)</f>
        <v>11</v>
      </c>
      <c r="F5072" t="str">
        <f>VLOOKUP($E5072,Feuil3!$A$2:$B$19,2,FALSE)</f>
        <v>water</v>
      </c>
      <c r="G5072">
        <f>VLOOKUP($B5072,Feuil2!$A$2:$G$720,5,FALSE)</f>
        <v>100</v>
      </c>
      <c r="H5072">
        <f>VLOOKUP($B5072,Feuil2!$A$2:$G$720,6,FALSE)</f>
        <v>10</v>
      </c>
      <c r="I5072">
        <f>VLOOKUP($B5072,Feuil2!$A$2:$G$720,7,FALSE)</f>
        <v>90</v>
      </c>
      <c r="J5072">
        <f>VLOOKUP($B5072,Feuil2!$A$2:$J$720,10,FALSE)</f>
        <v>2</v>
      </c>
      <c r="K5072" t="str">
        <f>VLOOKUP(J5072,move_damage_classes!$B$2:$C$4,2,FALSE)</f>
        <v>physical</v>
      </c>
    </row>
    <row r="5073" spans="1:11" x14ac:dyDescent="0.25">
      <c r="A5073">
        <v>342</v>
      </c>
      <c r="B5073">
        <v>182</v>
      </c>
      <c r="C5073" t="str">
        <f>VLOOKUP($B5073,Feuil2!$A$2:$G$720,2,FALSE)</f>
        <v>protect</v>
      </c>
      <c r="D5073">
        <f>VLOOKUP($B5073,Feuil2!$A$2:$G$720,3,FALSE)</f>
        <v>2</v>
      </c>
      <c r="E5073">
        <f>VLOOKUP($B5073,Feuil2!$A$2:$G$720,4,FALSE)</f>
        <v>1</v>
      </c>
      <c r="F5073" t="str">
        <f>VLOOKUP($E5073,Feuil3!$A$2:$B$19,2,FALSE)</f>
        <v>normal</v>
      </c>
      <c r="G5073">
        <f>VLOOKUP($B5073,Feuil2!$A$2:$G$720,5,FALSE)</f>
        <v>0</v>
      </c>
      <c r="H5073">
        <f>VLOOKUP($B5073,Feuil2!$A$2:$G$720,6,FALSE)</f>
        <v>10</v>
      </c>
      <c r="I5073">
        <f>VLOOKUP($B5073,Feuil2!$A$2:$G$720,7,FALSE)</f>
        <v>0</v>
      </c>
      <c r="J5073">
        <f>VLOOKUP($B5073,Feuil2!$A$2:$J$720,10,FALSE)</f>
        <v>1</v>
      </c>
      <c r="K5073" t="str">
        <f>VLOOKUP(J5073,move_damage_classes!$B$2:$C$4,2,FALSE)</f>
        <v>status</v>
      </c>
    </row>
    <row r="5074" spans="1:11" x14ac:dyDescent="0.25">
      <c r="A5074">
        <v>342</v>
      </c>
      <c r="B5074">
        <v>242</v>
      </c>
      <c r="C5074" t="str">
        <f>VLOOKUP($B5074,Feuil2!$A$2:$G$720,2,FALSE)</f>
        <v>crunch</v>
      </c>
      <c r="D5074">
        <f>VLOOKUP($B5074,Feuil2!$A$2:$G$720,3,FALSE)</f>
        <v>2</v>
      </c>
      <c r="E5074">
        <f>VLOOKUP($B5074,Feuil2!$A$2:$G$720,4,FALSE)</f>
        <v>17</v>
      </c>
      <c r="F5074" t="str">
        <f>VLOOKUP($E5074,Feuil3!$A$2:$B$19,2,FALSE)</f>
        <v>dark</v>
      </c>
      <c r="G5074">
        <f>VLOOKUP($B5074,Feuil2!$A$2:$G$720,5,FALSE)</f>
        <v>80</v>
      </c>
      <c r="H5074">
        <f>VLOOKUP($B5074,Feuil2!$A$2:$G$720,6,FALSE)</f>
        <v>15</v>
      </c>
      <c r="I5074">
        <f>VLOOKUP($B5074,Feuil2!$A$2:$G$720,7,FALSE)</f>
        <v>100</v>
      </c>
      <c r="J5074">
        <f>VLOOKUP($B5074,Feuil2!$A$2:$J$720,10,FALSE)</f>
        <v>2</v>
      </c>
      <c r="K5074" t="str">
        <f>VLOOKUP(J5074,move_damage_classes!$B$2:$C$4,2,FALSE)</f>
        <v>physical</v>
      </c>
    </row>
    <row r="5075" spans="1:11" x14ac:dyDescent="0.25">
      <c r="A5075">
        <v>342</v>
      </c>
      <c r="B5075">
        <v>269</v>
      </c>
      <c r="C5075" t="str">
        <f>VLOOKUP($B5075,Feuil2!$A$2:$G$720,2,FALSE)</f>
        <v>taunt</v>
      </c>
      <c r="D5075">
        <f>VLOOKUP($B5075,Feuil2!$A$2:$G$720,3,FALSE)</f>
        <v>3</v>
      </c>
      <c r="E5075">
        <f>VLOOKUP($B5075,Feuil2!$A$2:$G$720,4,FALSE)</f>
        <v>17</v>
      </c>
      <c r="F5075" t="str">
        <f>VLOOKUP($E5075,Feuil3!$A$2:$B$19,2,FALSE)</f>
        <v>dark</v>
      </c>
      <c r="G5075">
        <f>VLOOKUP($B5075,Feuil2!$A$2:$G$720,5,FALSE)</f>
        <v>0</v>
      </c>
      <c r="H5075">
        <f>VLOOKUP($B5075,Feuil2!$A$2:$G$720,6,FALSE)</f>
        <v>20</v>
      </c>
      <c r="I5075">
        <f>VLOOKUP($B5075,Feuil2!$A$2:$G$720,7,FALSE)</f>
        <v>100</v>
      </c>
      <c r="J5075">
        <f>VLOOKUP($B5075,Feuil2!$A$2:$J$720,10,FALSE)</f>
        <v>1</v>
      </c>
      <c r="K5075" t="str">
        <f>VLOOKUP(J5075,move_damage_classes!$B$2:$C$4,2,FALSE)</f>
        <v>status</v>
      </c>
    </row>
    <row r="5076" spans="1:11" x14ac:dyDescent="0.25">
      <c r="A5076">
        <v>342</v>
      </c>
      <c r="B5076">
        <v>282</v>
      </c>
      <c r="C5076" t="str">
        <f>VLOOKUP($B5076,Feuil2!$A$2:$G$720,2,FALSE)</f>
        <v>knock-off</v>
      </c>
      <c r="D5076">
        <f>VLOOKUP($B5076,Feuil2!$A$2:$G$720,3,FALSE)</f>
        <v>3</v>
      </c>
      <c r="E5076">
        <f>VLOOKUP($B5076,Feuil2!$A$2:$G$720,4,FALSE)</f>
        <v>17</v>
      </c>
      <c r="F5076" t="str">
        <f>VLOOKUP($E5076,Feuil3!$A$2:$B$19,2,FALSE)</f>
        <v>dark</v>
      </c>
      <c r="G5076">
        <f>VLOOKUP($B5076,Feuil2!$A$2:$G$720,5,FALSE)</f>
        <v>65</v>
      </c>
      <c r="H5076">
        <f>VLOOKUP($B5076,Feuil2!$A$2:$G$720,6,FALSE)</f>
        <v>20</v>
      </c>
      <c r="I5076">
        <f>VLOOKUP($B5076,Feuil2!$A$2:$G$720,7,FALSE)</f>
        <v>100</v>
      </c>
      <c r="J5076">
        <f>VLOOKUP($B5076,Feuil2!$A$2:$J$720,10,FALSE)</f>
        <v>2</v>
      </c>
      <c r="K5076" t="str">
        <f>VLOOKUP(J5076,move_damage_classes!$B$2:$C$4,2,FALSE)</f>
        <v>physical</v>
      </c>
    </row>
    <row r="5077" spans="1:11" x14ac:dyDescent="0.25">
      <c r="A5077">
        <v>342</v>
      </c>
      <c r="B5077">
        <v>400</v>
      </c>
      <c r="C5077" t="str">
        <f>VLOOKUP($B5077,Feuil2!$A$2:$G$720,2,FALSE)</f>
        <v>night-slash</v>
      </c>
      <c r="D5077">
        <f>VLOOKUP($B5077,Feuil2!$A$2:$G$720,3,FALSE)</f>
        <v>4</v>
      </c>
      <c r="E5077">
        <f>VLOOKUP($B5077,Feuil2!$A$2:$G$720,4,FALSE)</f>
        <v>17</v>
      </c>
      <c r="F5077" t="str">
        <f>VLOOKUP($E5077,Feuil3!$A$2:$B$19,2,FALSE)</f>
        <v>dark</v>
      </c>
      <c r="G5077">
        <f>VLOOKUP($B5077,Feuil2!$A$2:$G$720,5,FALSE)</f>
        <v>70</v>
      </c>
      <c r="H5077">
        <f>VLOOKUP($B5077,Feuil2!$A$2:$G$720,6,FALSE)</f>
        <v>15</v>
      </c>
      <c r="I5077">
        <f>VLOOKUP($B5077,Feuil2!$A$2:$G$720,7,FALSE)</f>
        <v>100</v>
      </c>
      <c r="J5077">
        <f>VLOOKUP($B5077,Feuil2!$A$2:$J$720,10,FALSE)</f>
        <v>2</v>
      </c>
      <c r="K5077" t="str">
        <f>VLOOKUP(J5077,move_damage_classes!$B$2:$C$4,2,FALSE)</f>
        <v>physical</v>
      </c>
    </row>
    <row r="5078" spans="1:11" x14ac:dyDescent="0.25">
      <c r="A5078">
        <v>342</v>
      </c>
      <c r="B5078">
        <v>458</v>
      </c>
      <c r="C5078" t="str">
        <f>VLOOKUP($B5078,Feuil2!$A$2:$G$720,2,FALSE)</f>
        <v>double-hit</v>
      </c>
      <c r="D5078">
        <f>VLOOKUP($B5078,Feuil2!$A$2:$G$720,3,FALSE)</f>
        <v>4</v>
      </c>
      <c r="E5078">
        <f>VLOOKUP($B5078,Feuil2!$A$2:$G$720,4,FALSE)</f>
        <v>1</v>
      </c>
      <c r="F5078" t="str">
        <f>VLOOKUP($E5078,Feuil3!$A$2:$B$19,2,FALSE)</f>
        <v>normal</v>
      </c>
      <c r="G5078">
        <f>VLOOKUP($B5078,Feuil2!$A$2:$G$720,5,FALSE)</f>
        <v>35</v>
      </c>
      <c r="H5078">
        <f>VLOOKUP($B5078,Feuil2!$A$2:$G$720,6,FALSE)</f>
        <v>10</v>
      </c>
      <c r="I5078">
        <f>VLOOKUP($B5078,Feuil2!$A$2:$G$720,7,FALSE)</f>
        <v>90</v>
      </c>
      <c r="J5078">
        <f>VLOOKUP($B5078,Feuil2!$A$2:$J$720,10,FALSE)</f>
        <v>2</v>
      </c>
      <c r="K5078" t="str">
        <f>VLOOKUP(J5078,move_damage_classes!$B$2:$C$4,2,FALSE)</f>
        <v>physical</v>
      </c>
    </row>
    <row r="5079" spans="1:11" x14ac:dyDescent="0.25">
      <c r="A5079">
        <v>342</v>
      </c>
      <c r="B5079">
        <v>534</v>
      </c>
      <c r="C5079" t="str">
        <f>VLOOKUP($B5079,Feuil2!$A$2:$G$720,2,FALSE)</f>
        <v>razor-shell</v>
      </c>
      <c r="D5079">
        <f>VLOOKUP($B5079,Feuil2!$A$2:$G$720,3,FALSE)</f>
        <v>5</v>
      </c>
      <c r="E5079">
        <f>VLOOKUP($B5079,Feuil2!$A$2:$G$720,4,FALSE)</f>
        <v>11</v>
      </c>
      <c r="F5079" t="str">
        <f>VLOOKUP($E5079,Feuil3!$A$2:$B$19,2,FALSE)</f>
        <v>water</v>
      </c>
      <c r="G5079">
        <f>VLOOKUP($B5079,Feuil2!$A$2:$G$720,5,FALSE)</f>
        <v>75</v>
      </c>
      <c r="H5079">
        <f>VLOOKUP($B5079,Feuil2!$A$2:$G$720,6,FALSE)</f>
        <v>10</v>
      </c>
      <c r="I5079">
        <f>VLOOKUP($B5079,Feuil2!$A$2:$G$720,7,FALSE)</f>
        <v>95</v>
      </c>
      <c r="J5079">
        <f>VLOOKUP($B5079,Feuil2!$A$2:$J$720,10,FALSE)</f>
        <v>2</v>
      </c>
      <c r="K5079" t="str">
        <f>VLOOKUP(J5079,move_damage_classes!$B$2:$C$4,2,FALSE)</f>
        <v>physical</v>
      </c>
    </row>
    <row r="5080" spans="1:11" x14ac:dyDescent="0.25">
      <c r="A5080">
        <v>343</v>
      </c>
      <c r="B5080">
        <v>60</v>
      </c>
      <c r="C5080" t="str">
        <f>VLOOKUP($B5080,Feuil2!$A$2:$G$720,2,FALSE)</f>
        <v>psybeam</v>
      </c>
      <c r="D5080">
        <f>VLOOKUP($B5080,Feuil2!$A$2:$G$720,3,FALSE)</f>
        <v>1</v>
      </c>
      <c r="E5080">
        <f>VLOOKUP($B5080,Feuil2!$A$2:$G$720,4,FALSE)</f>
        <v>14</v>
      </c>
      <c r="F5080" t="str">
        <f>VLOOKUP($E5080,Feuil3!$A$2:$B$19,2,FALSE)</f>
        <v>psychic</v>
      </c>
      <c r="G5080">
        <f>VLOOKUP($B5080,Feuil2!$A$2:$G$720,5,FALSE)</f>
        <v>65</v>
      </c>
      <c r="H5080">
        <f>VLOOKUP($B5080,Feuil2!$A$2:$G$720,6,FALSE)</f>
        <v>20</v>
      </c>
      <c r="I5080">
        <f>VLOOKUP($B5080,Feuil2!$A$2:$G$720,7,FALSE)</f>
        <v>100</v>
      </c>
      <c r="J5080">
        <f>VLOOKUP($B5080,Feuil2!$A$2:$J$720,10,FALSE)</f>
        <v>3</v>
      </c>
      <c r="K5080" t="str">
        <f>VLOOKUP(J5080,move_damage_classes!$B$2:$C$4,2,FALSE)</f>
        <v>special</v>
      </c>
    </row>
    <row r="5081" spans="1:11" x14ac:dyDescent="0.25">
      <c r="A5081">
        <v>343</v>
      </c>
      <c r="B5081">
        <v>93</v>
      </c>
      <c r="C5081" t="str">
        <f>VLOOKUP($B5081,Feuil2!$A$2:$G$720,2,FALSE)</f>
        <v>confusion</v>
      </c>
      <c r="D5081">
        <f>VLOOKUP($B5081,Feuil2!$A$2:$G$720,3,FALSE)</f>
        <v>1</v>
      </c>
      <c r="E5081">
        <f>VLOOKUP($B5081,Feuil2!$A$2:$G$720,4,FALSE)</f>
        <v>14</v>
      </c>
      <c r="F5081" t="str">
        <f>VLOOKUP($E5081,Feuil3!$A$2:$B$19,2,FALSE)</f>
        <v>psychic</v>
      </c>
      <c r="G5081">
        <f>VLOOKUP($B5081,Feuil2!$A$2:$G$720,5,FALSE)</f>
        <v>50</v>
      </c>
      <c r="H5081">
        <f>VLOOKUP($B5081,Feuil2!$A$2:$G$720,6,FALSE)</f>
        <v>25</v>
      </c>
      <c r="I5081">
        <f>VLOOKUP($B5081,Feuil2!$A$2:$G$720,7,FALSE)</f>
        <v>100</v>
      </c>
      <c r="J5081">
        <f>VLOOKUP($B5081,Feuil2!$A$2:$J$720,10,FALSE)</f>
        <v>3</v>
      </c>
      <c r="K5081" t="str">
        <f>VLOOKUP(J5081,move_damage_classes!$B$2:$C$4,2,FALSE)</f>
        <v>special</v>
      </c>
    </row>
    <row r="5082" spans="1:11" x14ac:dyDescent="0.25">
      <c r="A5082">
        <v>343</v>
      </c>
      <c r="B5082">
        <v>106</v>
      </c>
      <c r="C5082" t="str">
        <f>VLOOKUP($B5082,Feuil2!$A$2:$G$720,2,FALSE)</f>
        <v>harden</v>
      </c>
      <c r="D5082">
        <f>VLOOKUP($B5082,Feuil2!$A$2:$G$720,3,FALSE)</f>
        <v>1</v>
      </c>
      <c r="E5082">
        <f>VLOOKUP($B5082,Feuil2!$A$2:$G$720,4,FALSE)</f>
        <v>1</v>
      </c>
      <c r="F5082" t="str">
        <f>VLOOKUP($E5082,Feuil3!$A$2:$B$19,2,FALSE)</f>
        <v>normal</v>
      </c>
      <c r="G5082">
        <f>VLOOKUP($B5082,Feuil2!$A$2:$G$720,5,FALSE)</f>
        <v>0</v>
      </c>
      <c r="H5082">
        <f>VLOOKUP($B5082,Feuil2!$A$2:$G$720,6,FALSE)</f>
        <v>30</v>
      </c>
      <c r="I5082">
        <f>VLOOKUP($B5082,Feuil2!$A$2:$G$720,7,FALSE)</f>
        <v>0</v>
      </c>
      <c r="J5082">
        <f>VLOOKUP($B5082,Feuil2!$A$2:$J$720,10,FALSE)</f>
        <v>1</v>
      </c>
      <c r="K5082" t="str">
        <f>VLOOKUP(J5082,move_damage_classes!$B$2:$C$4,2,FALSE)</f>
        <v>status</v>
      </c>
    </row>
    <row r="5083" spans="1:11" x14ac:dyDescent="0.25">
      <c r="A5083">
        <v>343</v>
      </c>
      <c r="B5083">
        <v>120</v>
      </c>
      <c r="C5083" t="str">
        <f>VLOOKUP($B5083,Feuil2!$A$2:$G$720,2,FALSE)</f>
        <v>self-destruct</v>
      </c>
      <c r="D5083">
        <f>VLOOKUP($B5083,Feuil2!$A$2:$G$720,3,FALSE)</f>
        <v>1</v>
      </c>
      <c r="E5083">
        <f>VLOOKUP($B5083,Feuil2!$A$2:$G$720,4,FALSE)</f>
        <v>1</v>
      </c>
      <c r="F5083" t="str">
        <f>VLOOKUP($E5083,Feuil3!$A$2:$B$19,2,FALSE)</f>
        <v>normal</v>
      </c>
      <c r="G5083">
        <f>VLOOKUP($B5083,Feuil2!$A$2:$G$720,5,FALSE)</f>
        <v>200</v>
      </c>
      <c r="H5083">
        <f>VLOOKUP($B5083,Feuil2!$A$2:$G$720,6,FALSE)</f>
        <v>5</v>
      </c>
      <c r="I5083">
        <f>VLOOKUP($B5083,Feuil2!$A$2:$G$720,7,FALSE)</f>
        <v>100</v>
      </c>
      <c r="J5083">
        <f>VLOOKUP($B5083,Feuil2!$A$2:$J$720,10,FALSE)</f>
        <v>2</v>
      </c>
      <c r="K5083" t="str">
        <f>VLOOKUP(J5083,move_damage_classes!$B$2:$C$4,2,FALSE)</f>
        <v>physical</v>
      </c>
    </row>
    <row r="5084" spans="1:11" x14ac:dyDescent="0.25">
      <c r="A5084">
        <v>343</v>
      </c>
      <c r="B5084">
        <v>153</v>
      </c>
      <c r="C5084" t="str">
        <f>VLOOKUP($B5084,Feuil2!$A$2:$G$720,2,FALSE)</f>
        <v>explosion</v>
      </c>
      <c r="D5084">
        <f>VLOOKUP($B5084,Feuil2!$A$2:$G$720,3,FALSE)</f>
        <v>1</v>
      </c>
      <c r="E5084">
        <f>VLOOKUP($B5084,Feuil2!$A$2:$G$720,4,FALSE)</f>
        <v>1</v>
      </c>
      <c r="F5084" t="str">
        <f>VLOOKUP($E5084,Feuil3!$A$2:$B$19,2,FALSE)</f>
        <v>normal</v>
      </c>
      <c r="G5084">
        <f>VLOOKUP($B5084,Feuil2!$A$2:$G$720,5,FALSE)</f>
        <v>250</v>
      </c>
      <c r="H5084">
        <f>VLOOKUP($B5084,Feuil2!$A$2:$G$720,6,FALSE)</f>
        <v>5</v>
      </c>
      <c r="I5084">
        <f>VLOOKUP($B5084,Feuil2!$A$2:$G$720,7,FALSE)</f>
        <v>100</v>
      </c>
      <c r="J5084">
        <f>VLOOKUP($B5084,Feuil2!$A$2:$J$720,10,FALSE)</f>
        <v>2</v>
      </c>
      <c r="K5084" t="str">
        <f>VLOOKUP(J5084,move_damage_classes!$B$2:$C$4,2,FALSE)</f>
        <v>physical</v>
      </c>
    </row>
    <row r="5085" spans="1:11" x14ac:dyDescent="0.25">
      <c r="A5085">
        <v>343</v>
      </c>
      <c r="B5085">
        <v>189</v>
      </c>
      <c r="C5085" t="str">
        <f>VLOOKUP($B5085,Feuil2!$A$2:$G$720,2,FALSE)</f>
        <v>mud-slap</v>
      </c>
      <c r="D5085">
        <f>VLOOKUP($B5085,Feuil2!$A$2:$G$720,3,FALSE)</f>
        <v>2</v>
      </c>
      <c r="E5085">
        <f>VLOOKUP($B5085,Feuil2!$A$2:$G$720,4,FALSE)</f>
        <v>5</v>
      </c>
      <c r="F5085" t="str">
        <f>VLOOKUP($E5085,Feuil3!$A$2:$B$19,2,FALSE)</f>
        <v>ground</v>
      </c>
      <c r="G5085">
        <f>VLOOKUP($B5085,Feuil2!$A$2:$G$720,5,FALSE)</f>
        <v>20</v>
      </c>
      <c r="H5085">
        <f>VLOOKUP($B5085,Feuil2!$A$2:$G$720,6,FALSE)</f>
        <v>10</v>
      </c>
      <c r="I5085">
        <f>VLOOKUP($B5085,Feuil2!$A$2:$G$720,7,FALSE)</f>
        <v>100</v>
      </c>
      <c r="J5085">
        <f>VLOOKUP($B5085,Feuil2!$A$2:$J$720,10,FALSE)</f>
        <v>3</v>
      </c>
      <c r="K5085" t="str">
        <f>VLOOKUP(J5085,move_damage_classes!$B$2:$C$4,2,FALSE)</f>
        <v>special</v>
      </c>
    </row>
    <row r="5086" spans="1:11" x14ac:dyDescent="0.25">
      <c r="A5086">
        <v>343</v>
      </c>
      <c r="B5086">
        <v>201</v>
      </c>
      <c r="C5086" t="str">
        <f>VLOOKUP($B5086,Feuil2!$A$2:$G$720,2,FALSE)</f>
        <v>sandstorm</v>
      </c>
      <c r="D5086">
        <f>VLOOKUP($B5086,Feuil2!$A$2:$G$720,3,FALSE)</f>
        <v>2</v>
      </c>
      <c r="E5086">
        <f>VLOOKUP($B5086,Feuil2!$A$2:$G$720,4,FALSE)</f>
        <v>6</v>
      </c>
      <c r="F5086" t="str">
        <f>VLOOKUP($E5086,Feuil3!$A$2:$B$19,2,FALSE)</f>
        <v>rock</v>
      </c>
      <c r="G5086">
        <f>VLOOKUP($B5086,Feuil2!$A$2:$G$720,5,FALSE)</f>
        <v>0</v>
      </c>
      <c r="H5086">
        <f>VLOOKUP($B5086,Feuil2!$A$2:$G$720,6,FALSE)</f>
        <v>10</v>
      </c>
      <c r="I5086">
        <f>VLOOKUP($B5086,Feuil2!$A$2:$G$720,7,FALSE)</f>
        <v>0</v>
      </c>
      <c r="J5086">
        <f>VLOOKUP($B5086,Feuil2!$A$2:$J$720,10,FALSE)</f>
        <v>1</v>
      </c>
      <c r="K5086" t="str">
        <f>VLOOKUP(J5086,move_damage_classes!$B$2:$C$4,2,FALSE)</f>
        <v>status</v>
      </c>
    </row>
    <row r="5087" spans="1:11" x14ac:dyDescent="0.25">
      <c r="A5087">
        <v>343</v>
      </c>
      <c r="B5087">
        <v>229</v>
      </c>
      <c r="C5087" t="str">
        <f>VLOOKUP($B5087,Feuil2!$A$2:$G$720,2,FALSE)</f>
        <v>rapid-spin</v>
      </c>
      <c r="D5087">
        <f>VLOOKUP($B5087,Feuil2!$A$2:$G$720,3,FALSE)</f>
        <v>2</v>
      </c>
      <c r="E5087">
        <f>VLOOKUP($B5087,Feuil2!$A$2:$G$720,4,FALSE)</f>
        <v>1</v>
      </c>
      <c r="F5087" t="str">
        <f>VLOOKUP($E5087,Feuil3!$A$2:$B$19,2,FALSE)</f>
        <v>normal</v>
      </c>
      <c r="G5087">
        <f>VLOOKUP($B5087,Feuil2!$A$2:$G$720,5,FALSE)</f>
        <v>20</v>
      </c>
      <c r="H5087">
        <f>VLOOKUP($B5087,Feuil2!$A$2:$G$720,6,FALSE)</f>
        <v>40</v>
      </c>
      <c r="I5087">
        <f>VLOOKUP($B5087,Feuil2!$A$2:$G$720,7,FALSE)</f>
        <v>100</v>
      </c>
      <c r="J5087">
        <f>VLOOKUP($B5087,Feuil2!$A$2:$J$720,10,FALSE)</f>
        <v>2</v>
      </c>
      <c r="K5087" t="str">
        <f>VLOOKUP(J5087,move_damage_classes!$B$2:$C$4,2,FALSE)</f>
        <v>physical</v>
      </c>
    </row>
    <row r="5088" spans="1:11" x14ac:dyDescent="0.25">
      <c r="A5088">
        <v>343</v>
      </c>
      <c r="B5088">
        <v>246</v>
      </c>
      <c r="C5088" t="str">
        <f>VLOOKUP($B5088,Feuil2!$A$2:$G$720,2,FALSE)</f>
        <v>ancient-power</v>
      </c>
      <c r="D5088">
        <f>VLOOKUP($B5088,Feuil2!$A$2:$G$720,3,FALSE)</f>
        <v>2</v>
      </c>
      <c r="E5088">
        <f>VLOOKUP($B5088,Feuil2!$A$2:$G$720,4,FALSE)</f>
        <v>6</v>
      </c>
      <c r="F5088" t="str">
        <f>VLOOKUP($E5088,Feuil3!$A$2:$B$19,2,FALSE)</f>
        <v>rock</v>
      </c>
      <c r="G5088">
        <f>VLOOKUP($B5088,Feuil2!$A$2:$G$720,5,FALSE)</f>
        <v>60</v>
      </c>
      <c r="H5088">
        <f>VLOOKUP($B5088,Feuil2!$A$2:$G$720,6,FALSE)</f>
        <v>5</v>
      </c>
      <c r="I5088">
        <f>VLOOKUP($B5088,Feuil2!$A$2:$G$720,7,FALSE)</f>
        <v>100</v>
      </c>
      <c r="J5088">
        <f>VLOOKUP($B5088,Feuil2!$A$2:$J$720,10,FALSE)</f>
        <v>3</v>
      </c>
      <c r="K5088" t="str">
        <f>VLOOKUP(J5088,move_damage_classes!$B$2:$C$4,2,FALSE)</f>
        <v>special</v>
      </c>
    </row>
    <row r="5089" spans="1:11" x14ac:dyDescent="0.25">
      <c r="A5089">
        <v>343</v>
      </c>
      <c r="B5089">
        <v>286</v>
      </c>
      <c r="C5089" t="str">
        <f>VLOOKUP($B5089,Feuil2!$A$2:$G$720,2,FALSE)</f>
        <v>imprison</v>
      </c>
      <c r="D5089">
        <f>VLOOKUP($B5089,Feuil2!$A$2:$G$720,3,FALSE)</f>
        <v>3</v>
      </c>
      <c r="E5089">
        <f>VLOOKUP($B5089,Feuil2!$A$2:$G$720,4,FALSE)</f>
        <v>14</v>
      </c>
      <c r="F5089" t="str">
        <f>VLOOKUP($E5089,Feuil3!$A$2:$B$19,2,FALSE)</f>
        <v>psychic</v>
      </c>
      <c r="G5089">
        <f>VLOOKUP($B5089,Feuil2!$A$2:$G$720,5,FALSE)</f>
        <v>0</v>
      </c>
      <c r="H5089">
        <f>VLOOKUP($B5089,Feuil2!$A$2:$G$720,6,FALSE)</f>
        <v>10</v>
      </c>
      <c r="I5089">
        <f>VLOOKUP($B5089,Feuil2!$A$2:$G$720,7,FALSE)</f>
        <v>0</v>
      </c>
      <c r="J5089">
        <f>VLOOKUP($B5089,Feuil2!$A$2:$J$720,10,FALSE)</f>
        <v>1</v>
      </c>
      <c r="K5089" t="str">
        <f>VLOOKUP(J5089,move_damage_classes!$B$2:$C$4,2,FALSE)</f>
        <v>status</v>
      </c>
    </row>
    <row r="5090" spans="1:11" x14ac:dyDescent="0.25">
      <c r="A5090">
        <v>343</v>
      </c>
      <c r="B5090">
        <v>317</v>
      </c>
      <c r="C5090" t="str">
        <f>VLOOKUP($B5090,Feuil2!$A$2:$G$720,2,FALSE)</f>
        <v>rock-tomb</v>
      </c>
      <c r="D5090">
        <f>VLOOKUP($B5090,Feuil2!$A$2:$G$720,3,FALSE)</f>
        <v>3</v>
      </c>
      <c r="E5090">
        <f>VLOOKUP($B5090,Feuil2!$A$2:$G$720,4,FALSE)</f>
        <v>6</v>
      </c>
      <c r="F5090" t="str">
        <f>VLOOKUP($E5090,Feuil3!$A$2:$B$19,2,FALSE)</f>
        <v>rock</v>
      </c>
      <c r="G5090">
        <f>VLOOKUP($B5090,Feuil2!$A$2:$G$720,5,FALSE)</f>
        <v>60</v>
      </c>
      <c r="H5090">
        <f>VLOOKUP($B5090,Feuil2!$A$2:$G$720,6,FALSE)</f>
        <v>15</v>
      </c>
      <c r="I5090">
        <f>VLOOKUP($B5090,Feuil2!$A$2:$G$720,7,FALSE)</f>
        <v>95</v>
      </c>
      <c r="J5090">
        <f>VLOOKUP($B5090,Feuil2!$A$2:$J$720,10,FALSE)</f>
        <v>2</v>
      </c>
      <c r="K5090" t="str">
        <f>VLOOKUP(J5090,move_damage_classes!$B$2:$C$4,2,FALSE)</f>
        <v>physical</v>
      </c>
    </row>
    <row r="5091" spans="1:11" x14ac:dyDescent="0.25">
      <c r="A5091">
        <v>343</v>
      </c>
      <c r="B5091">
        <v>322</v>
      </c>
      <c r="C5091" t="str">
        <f>VLOOKUP($B5091,Feuil2!$A$2:$G$720,2,FALSE)</f>
        <v>cosmic-power</v>
      </c>
      <c r="D5091">
        <f>VLOOKUP($B5091,Feuil2!$A$2:$G$720,3,FALSE)</f>
        <v>3</v>
      </c>
      <c r="E5091">
        <f>VLOOKUP($B5091,Feuil2!$A$2:$G$720,4,FALSE)</f>
        <v>14</v>
      </c>
      <c r="F5091" t="str">
        <f>VLOOKUP($E5091,Feuil3!$A$2:$B$19,2,FALSE)</f>
        <v>psychic</v>
      </c>
      <c r="G5091">
        <f>VLOOKUP($B5091,Feuil2!$A$2:$G$720,5,FALSE)</f>
        <v>0</v>
      </c>
      <c r="H5091">
        <f>VLOOKUP($B5091,Feuil2!$A$2:$G$720,6,FALSE)</f>
        <v>20</v>
      </c>
      <c r="I5091">
        <f>VLOOKUP($B5091,Feuil2!$A$2:$G$720,7,FALSE)</f>
        <v>0</v>
      </c>
      <c r="J5091">
        <f>VLOOKUP($B5091,Feuil2!$A$2:$J$720,10,FALSE)</f>
        <v>1</v>
      </c>
      <c r="K5091" t="str">
        <f>VLOOKUP(J5091,move_damage_classes!$B$2:$C$4,2,FALSE)</f>
        <v>status</v>
      </c>
    </row>
    <row r="5092" spans="1:11" x14ac:dyDescent="0.25">
      <c r="A5092">
        <v>343</v>
      </c>
      <c r="B5092">
        <v>326</v>
      </c>
      <c r="C5092" t="str">
        <f>VLOOKUP($B5092,Feuil2!$A$2:$G$720,2,FALSE)</f>
        <v>extrasensory</v>
      </c>
      <c r="D5092">
        <f>VLOOKUP($B5092,Feuil2!$A$2:$G$720,3,FALSE)</f>
        <v>3</v>
      </c>
      <c r="E5092">
        <f>VLOOKUP($B5092,Feuil2!$A$2:$G$720,4,FALSE)</f>
        <v>14</v>
      </c>
      <c r="F5092" t="str">
        <f>VLOOKUP($E5092,Feuil3!$A$2:$B$19,2,FALSE)</f>
        <v>psychic</v>
      </c>
      <c r="G5092">
        <f>VLOOKUP($B5092,Feuil2!$A$2:$G$720,5,FALSE)</f>
        <v>80</v>
      </c>
      <c r="H5092">
        <f>VLOOKUP($B5092,Feuil2!$A$2:$G$720,6,FALSE)</f>
        <v>20</v>
      </c>
      <c r="I5092">
        <f>VLOOKUP($B5092,Feuil2!$A$2:$G$720,7,FALSE)</f>
        <v>100</v>
      </c>
      <c r="J5092">
        <f>VLOOKUP($B5092,Feuil2!$A$2:$J$720,10,FALSE)</f>
        <v>3</v>
      </c>
      <c r="K5092" t="str">
        <f>VLOOKUP(J5092,move_damage_classes!$B$2:$C$4,2,FALSE)</f>
        <v>special</v>
      </c>
    </row>
    <row r="5093" spans="1:11" x14ac:dyDescent="0.25">
      <c r="A5093">
        <v>343</v>
      </c>
      <c r="B5093">
        <v>377</v>
      </c>
      <c r="C5093" t="str">
        <f>VLOOKUP($B5093,Feuil2!$A$2:$G$720,2,FALSE)</f>
        <v>heal-block</v>
      </c>
      <c r="D5093">
        <f>VLOOKUP($B5093,Feuil2!$A$2:$G$720,3,FALSE)</f>
        <v>4</v>
      </c>
      <c r="E5093">
        <f>VLOOKUP($B5093,Feuil2!$A$2:$G$720,4,FALSE)</f>
        <v>14</v>
      </c>
      <c r="F5093" t="str">
        <f>VLOOKUP($E5093,Feuil3!$A$2:$B$19,2,FALSE)</f>
        <v>psychic</v>
      </c>
      <c r="G5093">
        <f>VLOOKUP($B5093,Feuil2!$A$2:$G$720,5,FALSE)</f>
        <v>0</v>
      </c>
      <c r="H5093">
        <f>VLOOKUP($B5093,Feuil2!$A$2:$G$720,6,FALSE)</f>
        <v>15</v>
      </c>
      <c r="I5093">
        <f>VLOOKUP($B5093,Feuil2!$A$2:$G$720,7,FALSE)</f>
        <v>100</v>
      </c>
      <c r="J5093">
        <f>VLOOKUP($B5093,Feuil2!$A$2:$J$720,10,FALSE)</f>
        <v>1</v>
      </c>
      <c r="K5093" t="str">
        <f>VLOOKUP(J5093,move_damage_classes!$B$2:$C$4,2,FALSE)</f>
        <v>status</v>
      </c>
    </row>
    <row r="5094" spans="1:11" x14ac:dyDescent="0.25">
      <c r="A5094">
        <v>343</v>
      </c>
      <c r="B5094">
        <v>379</v>
      </c>
      <c r="C5094" t="str">
        <f>VLOOKUP($B5094,Feuil2!$A$2:$G$720,2,FALSE)</f>
        <v>power-trick</v>
      </c>
      <c r="D5094">
        <f>VLOOKUP($B5094,Feuil2!$A$2:$G$720,3,FALSE)</f>
        <v>4</v>
      </c>
      <c r="E5094">
        <f>VLOOKUP($B5094,Feuil2!$A$2:$G$720,4,FALSE)</f>
        <v>14</v>
      </c>
      <c r="F5094" t="str">
        <f>VLOOKUP($E5094,Feuil3!$A$2:$B$19,2,FALSE)</f>
        <v>psychic</v>
      </c>
      <c r="G5094">
        <f>VLOOKUP($B5094,Feuil2!$A$2:$G$720,5,FALSE)</f>
        <v>0</v>
      </c>
      <c r="H5094">
        <f>VLOOKUP($B5094,Feuil2!$A$2:$G$720,6,FALSE)</f>
        <v>10</v>
      </c>
      <c r="I5094">
        <f>VLOOKUP($B5094,Feuil2!$A$2:$G$720,7,FALSE)</f>
        <v>0</v>
      </c>
      <c r="J5094">
        <f>VLOOKUP($B5094,Feuil2!$A$2:$J$720,10,FALSE)</f>
        <v>1</v>
      </c>
      <c r="K5094" t="str">
        <f>VLOOKUP(J5094,move_damage_classes!$B$2:$C$4,2,FALSE)</f>
        <v>status</v>
      </c>
    </row>
    <row r="5095" spans="1:11" x14ac:dyDescent="0.25">
      <c r="A5095">
        <v>343</v>
      </c>
      <c r="B5095">
        <v>414</v>
      </c>
      <c r="C5095" t="str">
        <f>VLOOKUP($B5095,Feuil2!$A$2:$G$720,2,FALSE)</f>
        <v>earth-power</v>
      </c>
      <c r="D5095">
        <f>VLOOKUP($B5095,Feuil2!$A$2:$G$720,3,FALSE)</f>
        <v>4</v>
      </c>
      <c r="E5095">
        <f>VLOOKUP($B5095,Feuil2!$A$2:$G$720,4,FALSE)</f>
        <v>5</v>
      </c>
      <c r="F5095" t="str">
        <f>VLOOKUP($E5095,Feuil3!$A$2:$B$19,2,FALSE)</f>
        <v>ground</v>
      </c>
      <c r="G5095">
        <f>VLOOKUP($B5095,Feuil2!$A$2:$G$720,5,FALSE)</f>
        <v>90</v>
      </c>
      <c r="H5095">
        <f>VLOOKUP($B5095,Feuil2!$A$2:$G$720,6,FALSE)</f>
        <v>10</v>
      </c>
      <c r="I5095">
        <f>VLOOKUP($B5095,Feuil2!$A$2:$G$720,7,FALSE)</f>
        <v>100</v>
      </c>
      <c r="J5095">
        <f>VLOOKUP($B5095,Feuil2!$A$2:$J$720,10,FALSE)</f>
        <v>3</v>
      </c>
      <c r="K5095" t="str">
        <f>VLOOKUP(J5095,move_damage_classes!$B$2:$C$4,2,FALSE)</f>
        <v>special</v>
      </c>
    </row>
    <row r="5096" spans="1:11" x14ac:dyDescent="0.25">
      <c r="A5096">
        <v>343</v>
      </c>
      <c r="B5096">
        <v>470</v>
      </c>
      <c r="C5096" t="str">
        <f>VLOOKUP($B5096,Feuil2!$A$2:$G$720,2,FALSE)</f>
        <v>guard-split</v>
      </c>
      <c r="D5096">
        <f>VLOOKUP($B5096,Feuil2!$A$2:$G$720,3,FALSE)</f>
        <v>5</v>
      </c>
      <c r="E5096">
        <f>VLOOKUP($B5096,Feuil2!$A$2:$G$720,4,FALSE)</f>
        <v>14</v>
      </c>
      <c r="F5096" t="str">
        <f>VLOOKUP($E5096,Feuil3!$A$2:$B$19,2,FALSE)</f>
        <v>psychic</v>
      </c>
      <c r="G5096">
        <f>VLOOKUP($B5096,Feuil2!$A$2:$G$720,5,FALSE)</f>
        <v>0</v>
      </c>
      <c r="H5096">
        <f>VLOOKUP($B5096,Feuil2!$A$2:$G$720,6,FALSE)</f>
        <v>10</v>
      </c>
      <c r="I5096">
        <f>VLOOKUP($B5096,Feuil2!$A$2:$G$720,7,FALSE)</f>
        <v>0</v>
      </c>
      <c r="J5096">
        <f>VLOOKUP($B5096,Feuil2!$A$2:$J$720,10,FALSE)</f>
        <v>1</v>
      </c>
      <c r="K5096" t="str">
        <f>VLOOKUP(J5096,move_damage_classes!$B$2:$C$4,2,FALSE)</f>
        <v>status</v>
      </c>
    </row>
    <row r="5097" spans="1:11" x14ac:dyDescent="0.25">
      <c r="A5097">
        <v>343</v>
      </c>
      <c r="B5097">
        <v>471</v>
      </c>
      <c r="C5097" t="str">
        <f>VLOOKUP($B5097,Feuil2!$A$2:$G$720,2,FALSE)</f>
        <v>power-split</v>
      </c>
      <c r="D5097">
        <f>VLOOKUP($B5097,Feuil2!$A$2:$G$720,3,FALSE)</f>
        <v>5</v>
      </c>
      <c r="E5097">
        <f>VLOOKUP($B5097,Feuil2!$A$2:$G$720,4,FALSE)</f>
        <v>14</v>
      </c>
      <c r="F5097" t="str">
        <f>VLOOKUP($E5097,Feuil3!$A$2:$B$19,2,FALSE)</f>
        <v>psychic</v>
      </c>
      <c r="G5097">
        <f>VLOOKUP($B5097,Feuil2!$A$2:$G$720,5,FALSE)</f>
        <v>0</v>
      </c>
      <c r="H5097">
        <f>VLOOKUP($B5097,Feuil2!$A$2:$G$720,6,FALSE)</f>
        <v>10</v>
      </c>
      <c r="I5097">
        <f>VLOOKUP($B5097,Feuil2!$A$2:$G$720,7,FALSE)</f>
        <v>0</v>
      </c>
      <c r="J5097">
        <f>VLOOKUP($B5097,Feuil2!$A$2:$J$720,10,FALSE)</f>
        <v>1</v>
      </c>
      <c r="K5097" t="str">
        <f>VLOOKUP(J5097,move_damage_classes!$B$2:$C$4,2,FALSE)</f>
        <v>status</v>
      </c>
    </row>
    <row r="5098" spans="1:11" x14ac:dyDescent="0.25">
      <c r="A5098">
        <v>344</v>
      </c>
      <c r="B5098">
        <v>60</v>
      </c>
      <c r="C5098" t="str">
        <f>VLOOKUP($B5098,Feuil2!$A$2:$G$720,2,FALSE)</f>
        <v>psybeam</v>
      </c>
      <c r="D5098">
        <f>VLOOKUP($B5098,Feuil2!$A$2:$G$720,3,FALSE)</f>
        <v>1</v>
      </c>
      <c r="E5098">
        <f>VLOOKUP($B5098,Feuil2!$A$2:$G$720,4,FALSE)</f>
        <v>14</v>
      </c>
      <c r="F5098" t="str">
        <f>VLOOKUP($E5098,Feuil3!$A$2:$B$19,2,FALSE)</f>
        <v>psychic</v>
      </c>
      <c r="G5098">
        <f>VLOOKUP($B5098,Feuil2!$A$2:$G$720,5,FALSE)</f>
        <v>65</v>
      </c>
      <c r="H5098">
        <f>VLOOKUP($B5098,Feuil2!$A$2:$G$720,6,FALSE)</f>
        <v>20</v>
      </c>
      <c r="I5098">
        <f>VLOOKUP($B5098,Feuil2!$A$2:$G$720,7,FALSE)</f>
        <v>100</v>
      </c>
      <c r="J5098">
        <f>VLOOKUP($B5098,Feuil2!$A$2:$J$720,10,FALSE)</f>
        <v>3</v>
      </c>
      <c r="K5098" t="str">
        <f>VLOOKUP(J5098,move_damage_classes!$B$2:$C$4,2,FALSE)</f>
        <v>special</v>
      </c>
    </row>
    <row r="5099" spans="1:11" x14ac:dyDescent="0.25">
      <c r="A5099">
        <v>344</v>
      </c>
      <c r="B5099">
        <v>63</v>
      </c>
      <c r="C5099" t="str">
        <f>VLOOKUP($B5099,Feuil2!$A$2:$G$720,2,FALSE)</f>
        <v>hyper-beam</v>
      </c>
      <c r="D5099">
        <f>VLOOKUP($B5099,Feuil2!$A$2:$G$720,3,FALSE)</f>
        <v>1</v>
      </c>
      <c r="E5099">
        <f>VLOOKUP($B5099,Feuil2!$A$2:$G$720,4,FALSE)</f>
        <v>1</v>
      </c>
      <c r="F5099" t="str">
        <f>VLOOKUP($E5099,Feuil3!$A$2:$B$19,2,FALSE)</f>
        <v>normal</v>
      </c>
      <c r="G5099">
        <f>VLOOKUP($B5099,Feuil2!$A$2:$G$720,5,FALSE)</f>
        <v>150</v>
      </c>
      <c r="H5099">
        <f>VLOOKUP($B5099,Feuil2!$A$2:$G$720,6,FALSE)</f>
        <v>5</v>
      </c>
      <c r="I5099">
        <f>VLOOKUP($B5099,Feuil2!$A$2:$G$720,7,FALSE)</f>
        <v>90</v>
      </c>
      <c r="J5099">
        <f>VLOOKUP($B5099,Feuil2!$A$2:$J$720,10,FALSE)</f>
        <v>3</v>
      </c>
      <c r="K5099" t="str">
        <f>VLOOKUP(J5099,move_damage_classes!$B$2:$C$4,2,FALSE)</f>
        <v>special</v>
      </c>
    </row>
    <row r="5100" spans="1:11" x14ac:dyDescent="0.25">
      <c r="A5100">
        <v>344</v>
      </c>
      <c r="B5100">
        <v>93</v>
      </c>
      <c r="C5100" t="str">
        <f>VLOOKUP($B5100,Feuil2!$A$2:$G$720,2,FALSE)</f>
        <v>confusion</v>
      </c>
      <c r="D5100">
        <f>VLOOKUP($B5100,Feuil2!$A$2:$G$720,3,FALSE)</f>
        <v>1</v>
      </c>
      <c r="E5100">
        <f>VLOOKUP($B5100,Feuil2!$A$2:$G$720,4,FALSE)</f>
        <v>14</v>
      </c>
      <c r="F5100" t="str">
        <f>VLOOKUP($E5100,Feuil3!$A$2:$B$19,2,FALSE)</f>
        <v>psychic</v>
      </c>
      <c r="G5100">
        <f>VLOOKUP($B5100,Feuil2!$A$2:$G$720,5,FALSE)</f>
        <v>50</v>
      </c>
      <c r="H5100">
        <f>VLOOKUP($B5100,Feuil2!$A$2:$G$720,6,FALSE)</f>
        <v>25</v>
      </c>
      <c r="I5100">
        <f>VLOOKUP($B5100,Feuil2!$A$2:$G$720,7,FALSE)</f>
        <v>100</v>
      </c>
      <c r="J5100">
        <f>VLOOKUP($B5100,Feuil2!$A$2:$J$720,10,FALSE)</f>
        <v>3</v>
      </c>
      <c r="K5100" t="str">
        <f>VLOOKUP(J5100,move_damage_classes!$B$2:$C$4,2,FALSE)</f>
        <v>special</v>
      </c>
    </row>
    <row r="5101" spans="1:11" x14ac:dyDescent="0.25">
      <c r="A5101">
        <v>344</v>
      </c>
      <c r="B5101">
        <v>100</v>
      </c>
      <c r="C5101" t="str">
        <f>VLOOKUP($B5101,Feuil2!$A$2:$G$720,2,FALSE)</f>
        <v>teleport</v>
      </c>
      <c r="D5101">
        <f>VLOOKUP($B5101,Feuil2!$A$2:$G$720,3,FALSE)</f>
        <v>1</v>
      </c>
      <c r="E5101">
        <f>VLOOKUP($B5101,Feuil2!$A$2:$G$720,4,FALSE)</f>
        <v>14</v>
      </c>
      <c r="F5101" t="str">
        <f>VLOOKUP($E5101,Feuil3!$A$2:$B$19,2,FALSE)</f>
        <v>psychic</v>
      </c>
      <c r="G5101">
        <f>VLOOKUP($B5101,Feuil2!$A$2:$G$720,5,FALSE)</f>
        <v>0</v>
      </c>
      <c r="H5101">
        <f>VLOOKUP($B5101,Feuil2!$A$2:$G$720,6,FALSE)</f>
        <v>20</v>
      </c>
      <c r="I5101">
        <f>VLOOKUP($B5101,Feuil2!$A$2:$G$720,7,FALSE)</f>
        <v>0</v>
      </c>
      <c r="J5101">
        <f>VLOOKUP($B5101,Feuil2!$A$2:$J$720,10,FALSE)</f>
        <v>1</v>
      </c>
      <c r="K5101" t="str">
        <f>VLOOKUP(J5101,move_damage_classes!$B$2:$C$4,2,FALSE)</f>
        <v>status</v>
      </c>
    </row>
    <row r="5102" spans="1:11" x14ac:dyDescent="0.25">
      <c r="A5102">
        <v>344</v>
      </c>
      <c r="B5102">
        <v>106</v>
      </c>
      <c r="C5102" t="str">
        <f>VLOOKUP($B5102,Feuil2!$A$2:$G$720,2,FALSE)</f>
        <v>harden</v>
      </c>
      <c r="D5102">
        <f>VLOOKUP($B5102,Feuil2!$A$2:$G$720,3,FALSE)</f>
        <v>1</v>
      </c>
      <c r="E5102">
        <f>VLOOKUP($B5102,Feuil2!$A$2:$G$720,4,FALSE)</f>
        <v>1</v>
      </c>
      <c r="F5102" t="str">
        <f>VLOOKUP($E5102,Feuil3!$A$2:$B$19,2,FALSE)</f>
        <v>normal</v>
      </c>
      <c r="G5102">
        <f>VLOOKUP($B5102,Feuil2!$A$2:$G$720,5,FALSE)</f>
        <v>0</v>
      </c>
      <c r="H5102">
        <f>VLOOKUP($B5102,Feuil2!$A$2:$G$720,6,FALSE)</f>
        <v>30</v>
      </c>
      <c r="I5102">
        <f>VLOOKUP($B5102,Feuil2!$A$2:$G$720,7,FALSE)</f>
        <v>0</v>
      </c>
      <c r="J5102">
        <f>VLOOKUP($B5102,Feuil2!$A$2:$J$720,10,FALSE)</f>
        <v>1</v>
      </c>
      <c r="K5102" t="str">
        <f>VLOOKUP(J5102,move_damage_classes!$B$2:$C$4,2,FALSE)</f>
        <v>status</v>
      </c>
    </row>
    <row r="5103" spans="1:11" x14ac:dyDescent="0.25">
      <c r="A5103">
        <v>344</v>
      </c>
      <c r="B5103">
        <v>120</v>
      </c>
      <c r="C5103" t="str">
        <f>VLOOKUP($B5103,Feuil2!$A$2:$G$720,2,FALSE)</f>
        <v>self-destruct</v>
      </c>
      <c r="D5103">
        <f>VLOOKUP($B5103,Feuil2!$A$2:$G$720,3,FALSE)</f>
        <v>1</v>
      </c>
      <c r="E5103">
        <f>VLOOKUP($B5103,Feuil2!$A$2:$G$720,4,FALSE)</f>
        <v>1</v>
      </c>
      <c r="F5103" t="str">
        <f>VLOOKUP($E5103,Feuil3!$A$2:$B$19,2,FALSE)</f>
        <v>normal</v>
      </c>
      <c r="G5103">
        <f>VLOOKUP($B5103,Feuil2!$A$2:$G$720,5,FALSE)</f>
        <v>200</v>
      </c>
      <c r="H5103">
        <f>VLOOKUP($B5103,Feuil2!$A$2:$G$720,6,FALSE)</f>
        <v>5</v>
      </c>
      <c r="I5103">
        <f>VLOOKUP($B5103,Feuil2!$A$2:$G$720,7,FALSE)</f>
        <v>100</v>
      </c>
      <c r="J5103">
        <f>VLOOKUP($B5103,Feuil2!$A$2:$J$720,10,FALSE)</f>
        <v>2</v>
      </c>
      <c r="K5103" t="str">
        <f>VLOOKUP(J5103,move_damage_classes!$B$2:$C$4,2,FALSE)</f>
        <v>physical</v>
      </c>
    </row>
    <row r="5104" spans="1:11" x14ac:dyDescent="0.25">
      <c r="A5104">
        <v>344</v>
      </c>
      <c r="B5104">
        <v>153</v>
      </c>
      <c r="C5104" t="str">
        <f>VLOOKUP($B5104,Feuil2!$A$2:$G$720,2,FALSE)</f>
        <v>explosion</v>
      </c>
      <c r="D5104">
        <f>VLOOKUP($B5104,Feuil2!$A$2:$G$720,3,FALSE)</f>
        <v>1</v>
      </c>
      <c r="E5104">
        <f>VLOOKUP($B5104,Feuil2!$A$2:$G$720,4,FALSE)</f>
        <v>1</v>
      </c>
      <c r="F5104" t="str">
        <f>VLOOKUP($E5104,Feuil3!$A$2:$B$19,2,FALSE)</f>
        <v>normal</v>
      </c>
      <c r="G5104">
        <f>VLOOKUP($B5104,Feuil2!$A$2:$G$720,5,FALSE)</f>
        <v>250</v>
      </c>
      <c r="H5104">
        <f>VLOOKUP($B5104,Feuil2!$A$2:$G$720,6,FALSE)</f>
        <v>5</v>
      </c>
      <c r="I5104">
        <f>VLOOKUP($B5104,Feuil2!$A$2:$G$720,7,FALSE)</f>
        <v>100</v>
      </c>
      <c r="J5104">
        <f>VLOOKUP($B5104,Feuil2!$A$2:$J$720,10,FALSE)</f>
        <v>2</v>
      </c>
      <c r="K5104" t="str">
        <f>VLOOKUP(J5104,move_damage_classes!$B$2:$C$4,2,FALSE)</f>
        <v>physical</v>
      </c>
    </row>
    <row r="5105" spans="1:11" x14ac:dyDescent="0.25">
      <c r="A5105">
        <v>344</v>
      </c>
      <c r="B5105">
        <v>189</v>
      </c>
      <c r="C5105" t="str">
        <f>VLOOKUP($B5105,Feuil2!$A$2:$G$720,2,FALSE)</f>
        <v>mud-slap</v>
      </c>
      <c r="D5105">
        <f>VLOOKUP($B5105,Feuil2!$A$2:$G$720,3,FALSE)</f>
        <v>2</v>
      </c>
      <c r="E5105">
        <f>VLOOKUP($B5105,Feuil2!$A$2:$G$720,4,FALSE)</f>
        <v>5</v>
      </c>
      <c r="F5105" t="str">
        <f>VLOOKUP($E5105,Feuil3!$A$2:$B$19,2,FALSE)</f>
        <v>ground</v>
      </c>
      <c r="G5105">
        <f>VLOOKUP($B5105,Feuil2!$A$2:$G$720,5,FALSE)</f>
        <v>20</v>
      </c>
      <c r="H5105">
        <f>VLOOKUP($B5105,Feuil2!$A$2:$G$720,6,FALSE)</f>
        <v>10</v>
      </c>
      <c r="I5105">
        <f>VLOOKUP($B5105,Feuil2!$A$2:$G$720,7,FALSE)</f>
        <v>100</v>
      </c>
      <c r="J5105">
        <f>VLOOKUP($B5105,Feuil2!$A$2:$J$720,10,FALSE)</f>
        <v>3</v>
      </c>
      <c r="K5105" t="str">
        <f>VLOOKUP(J5105,move_damage_classes!$B$2:$C$4,2,FALSE)</f>
        <v>special</v>
      </c>
    </row>
    <row r="5106" spans="1:11" x14ac:dyDescent="0.25">
      <c r="A5106">
        <v>344</v>
      </c>
      <c r="B5106">
        <v>201</v>
      </c>
      <c r="C5106" t="str">
        <f>VLOOKUP($B5106,Feuil2!$A$2:$G$720,2,FALSE)</f>
        <v>sandstorm</v>
      </c>
      <c r="D5106">
        <f>VLOOKUP($B5106,Feuil2!$A$2:$G$720,3,FALSE)</f>
        <v>2</v>
      </c>
      <c r="E5106">
        <f>VLOOKUP($B5106,Feuil2!$A$2:$G$720,4,FALSE)</f>
        <v>6</v>
      </c>
      <c r="F5106" t="str">
        <f>VLOOKUP($E5106,Feuil3!$A$2:$B$19,2,FALSE)</f>
        <v>rock</v>
      </c>
      <c r="G5106">
        <f>VLOOKUP($B5106,Feuil2!$A$2:$G$720,5,FALSE)</f>
        <v>0</v>
      </c>
      <c r="H5106">
        <f>VLOOKUP($B5106,Feuil2!$A$2:$G$720,6,FALSE)</f>
        <v>10</v>
      </c>
      <c r="I5106">
        <f>VLOOKUP($B5106,Feuil2!$A$2:$G$720,7,FALSE)</f>
        <v>0</v>
      </c>
      <c r="J5106">
        <f>VLOOKUP($B5106,Feuil2!$A$2:$J$720,10,FALSE)</f>
        <v>1</v>
      </c>
      <c r="K5106" t="str">
        <f>VLOOKUP(J5106,move_damage_classes!$B$2:$C$4,2,FALSE)</f>
        <v>status</v>
      </c>
    </row>
    <row r="5107" spans="1:11" x14ac:dyDescent="0.25">
      <c r="A5107">
        <v>344</v>
      </c>
      <c r="B5107">
        <v>229</v>
      </c>
      <c r="C5107" t="str">
        <f>VLOOKUP($B5107,Feuil2!$A$2:$G$720,2,FALSE)</f>
        <v>rapid-spin</v>
      </c>
      <c r="D5107">
        <f>VLOOKUP($B5107,Feuil2!$A$2:$G$720,3,FALSE)</f>
        <v>2</v>
      </c>
      <c r="E5107">
        <f>VLOOKUP($B5107,Feuil2!$A$2:$G$720,4,FALSE)</f>
        <v>1</v>
      </c>
      <c r="F5107" t="str">
        <f>VLOOKUP($E5107,Feuil3!$A$2:$B$19,2,FALSE)</f>
        <v>normal</v>
      </c>
      <c r="G5107">
        <f>VLOOKUP($B5107,Feuil2!$A$2:$G$720,5,FALSE)</f>
        <v>20</v>
      </c>
      <c r="H5107">
        <f>VLOOKUP($B5107,Feuil2!$A$2:$G$720,6,FALSE)</f>
        <v>40</v>
      </c>
      <c r="I5107">
        <f>VLOOKUP($B5107,Feuil2!$A$2:$G$720,7,FALSE)</f>
        <v>100</v>
      </c>
      <c r="J5107">
        <f>VLOOKUP($B5107,Feuil2!$A$2:$J$720,10,FALSE)</f>
        <v>2</v>
      </c>
      <c r="K5107" t="str">
        <f>VLOOKUP(J5107,move_damage_classes!$B$2:$C$4,2,FALSE)</f>
        <v>physical</v>
      </c>
    </row>
    <row r="5108" spans="1:11" x14ac:dyDescent="0.25">
      <c r="A5108">
        <v>344</v>
      </c>
      <c r="B5108">
        <v>246</v>
      </c>
      <c r="C5108" t="str">
        <f>VLOOKUP($B5108,Feuil2!$A$2:$G$720,2,FALSE)</f>
        <v>ancient-power</v>
      </c>
      <c r="D5108">
        <f>VLOOKUP($B5108,Feuil2!$A$2:$G$720,3,FALSE)</f>
        <v>2</v>
      </c>
      <c r="E5108">
        <f>VLOOKUP($B5108,Feuil2!$A$2:$G$720,4,FALSE)</f>
        <v>6</v>
      </c>
      <c r="F5108" t="str">
        <f>VLOOKUP($E5108,Feuil3!$A$2:$B$19,2,FALSE)</f>
        <v>rock</v>
      </c>
      <c r="G5108">
        <f>VLOOKUP($B5108,Feuil2!$A$2:$G$720,5,FALSE)</f>
        <v>60</v>
      </c>
      <c r="H5108">
        <f>VLOOKUP($B5108,Feuil2!$A$2:$G$720,6,FALSE)</f>
        <v>5</v>
      </c>
      <c r="I5108">
        <f>VLOOKUP($B5108,Feuil2!$A$2:$G$720,7,FALSE)</f>
        <v>100</v>
      </c>
      <c r="J5108">
        <f>VLOOKUP($B5108,Feuil2!$A$2:$J$720,10,FALSE)</f>
        <v>3</v>
      </c>
      <c r="K5108" t="str">
        <f>VLOOKUP(J5108,move_damage_classes!$B$2:$C$4,2,FALSE)</f>
        <v>special</v>
      </c>
    </row>
    <row r="5109" spans="1:11" x14ac:dyDescent="0.25">
      <c r="A5109">
        <v>344</v>
      </c>
      <c r="B5109">
        <v>286</v>
      </c>
      <c r="C5109" t="str">
        <f>VLOOKUP($B5109,Feuil2!$A$2:$G$720,2,FALSE)</f>
        <v>imprison</v>
      </c>
      <c r="D5109">
        <f>VLOOKUP($B5109,Feuil2!$A$2:$G$720,3,FALSE)</f>
        <v>3</v>
      </c>
      <c r="E5109">
        <f>VLOOKUP($B5109,Feuil2!$A$2:$G$720,4,FALSE)</f>
        <v>14</v>
      </c>
      <c r="F5109" t="str">
        <f>VLOOKUP($E5109,Feuil3!$A$2:$B$19,2,FALSE)</f>
        <v>psychic</v>
      </c>
      <c r="G5109">
        <f>VLOOKUP($B5109,Feuil2!$A$2:$G$720,5,FALSE)</f>
        <v>0</v>
      </c>
      <c r="H5109">
        <f>VLOOKUP($B5109,Feuil2!$A$2:$G$720,6,FALSE)</f>
        <v>10</v>
      </c>
      <c r="I5109">
        <f>VLOOKUP($B5109,Feuil2!$A$2:$G$720,7,FALSE)</f>
        <v>0</v>
      </c>
      <c r="J5109">
        <f>VLOOKUP($B5109,Feuil2!$A$2:$J$720,10,FALSE)</f>
        <v>1</v>
      </c>
      <c r="K5109" t="str">
        <f>VLOOKUP(J5109,move_damage_classes!$B$2:$C$4,2,FALSE)</f>
        <v>status</v>
      </c>
    </row>
    <row r="5110" spans="1:11" x14ac:dyDescent="0.25">
      <c r="A5110">
        <v>344</v>
      </c>
      <c r="B5110">
        <v>317</v>
      </c>
      <c r="C5110" t="str">
        <f>VLOOKUP($B5110,Feuil2!$A$2:$G$720,2,FALSE)</f>
        <v>rock-tomb</v>
      </c>
      <c r="D5110">
        <f>VLOOKUP($B5110,Feuil2!$A$2:$G$720,3,FALSE)</f>
        <v>3</v>
      </c>
      <c r="E5110">
        <f>VLOOKUP($B5110,Feuil2!$A$2:$G$720,4,FALSE)</f>
        <v>6</v>
      </c>
      <c r="F5110" t="str">
        <f>VLOOKUP($E5110,Feuil3!$A$2:$B$19,2,FALSE)</f>
        <v>rock</v>
      </c>
      <c r="G5110">
        <f>VLOOKUP($B5110,Feuil2!$A$2:$G$720,5,FALSE)</f>
        <v>60</v>
      </c>
      <c r="H5110">
        <f>VLOOKUP($B5110,Feuil2!$A$2:$G$720,6,FALSE)</f>
        <v>15</v>
      </c>
      <c r="I5110">
        <f>VLOOKUP($B5110,Feuil2!$A$2:$G$720,7,FALSE)</f>
        <v>95</v>
      </c>
      <c r="J5110">
        <f>VLOOKUP($B5110,Feuil2!$A$2:$J$720,10,FALSE)</f>
        <v>2</v>
      </c>
      <c r="K5110" t="str">
        <f>VLOOKUP(J5110,move_damage_classes!$B$2:$C$4,2,FALSE)</f>
        <v>physical</v>
      </c>
    </row>
    <row r="5111" spans="1:11" x14ac:dyDescent="0.25">
      <c r="A5111">
        <v>344</v>
      </c>
      <c r="B5111">
        <v>322</v>
      </c>
      <c r="C5111" t="str">
        <f>VLOOKUP($B5111,Feuil2!$A$2:$G$720,2,FALSE)</f>
        <v>cosmic-power</v>
      </c>
      <c r="D5111">
        <f>VLOOKUP($B5111,Feuil2!$A$2:$G$720,3,FALSE)</f>
        <v>3</v>
      </c>
      <c r="E5111">
        <f>VLOOKUP($B5111,Feuil2!$A$2:$G$720,4,FALSE)</f>
        <v>14</v>
      </c>
      <c r="F5111" t="str">
        <f>VLOOKUP($E5111,Feuil3!$A$2:$B$19,2,FALSE)</f>
        <v>psychic</v>
      </c>
      <c r="G5111">
        <f>VLOOKUP($B5111,Feuil2!$A$2:$G$720,5,FALSE)</f>
        <v>0</v>
      </c>
      <c r="H5111">
        <f>VLOOKUP($B5111,Feuil2!$A$2:$G$720,6,FALSE)</f>
        <v>20</v>
      </c>
      <c r="I5111">
        <f>VLOOKUP($B5111,Feuil2!$A$2:$G$720,7,FALSE)</f>
        <v>0</v>
      </c>
      <c r="J5111">
        <f>VLOOKUP($B5111,Feuil2!$A$2:$J$720,10,FALSE)</f>
        <v>1</v>
      </c>
      <c r="K5111" t="str">
        <f>VLOOKUP(J5111,move_damage_classes!$B$2:$C$4,2,FALSE)</f>
        <v>status</v>
      </c>
    </row>
    <row r="5112" spans="1:11" x14ac:dyDescent="0.25">
      <c r="A5112">
        <v>344</v>
      </c>
      <c r="B5112">
        <v>326</v>
      </c>
      <c r="C5112" t="str">
        <f>VLOOKUP($B5112,Feuil2!$A$2:$G$720,2,FALSE)</f>
        <v>extrasensory</v>
      </c>
      <c r="D5112">
        <f>VLOOKUP($B5112,Feuil2!$A$2:$G$720,3,FALSE)</f>
        <v>3</v>
      </c>
      <c r="E5112">
        <f>VLOOKUP($B5112,Feuil2!$A$2:$G$720,4,FALSE)</f>
        <v>14</v>
      </c>
      <c r="F5112" t="str">
        <f>VLOOKUP($E5112,Feuil3!$A$2:$B$19,2,FALSE)</f>
        <v>psychic</v>
      </c>
      <c r="G5112">
        <f>VLOOKUP($B5112,Feuil2!$A$2:$G$720,5,FALSE)</f>
        <v>80</v>
      </c>
      <c r="H5112">
        <f>VLOOKUP($B5112,Feuil2!$A$2:$G$720,6,FALSE)</f>
        <v>20</v>
      </c>
      <c r="I5112">
        <f>VLOOKUP($B5112,Feuil2!$A$2:$G$720,7,FALSE)</f>
        <v>100</v>
      </c>
      <c r="J5112">
        <f>VLOOKUP($B5112,Feuil2!$A$2:$J$720,10,FALSE)</f>
        <v>3</v>
      </c>
      <c r="K5112" t="str">
        <f>VLOOKUP(J5112,move_damage_classes!$B$2:$C$4,2,FALSE)</f>
        <v>special</v>
      </c>
    </row>
    <row r="5113" spans="1:11" x14ac:dyDescent="0.25">
      <c r="A5113">
        <v>344</v>
      </c>
      <c r="B5113">
        <v>377</v>
      </c>
      <c r="C5113" t="str">
        <f>VLOOKUP($B5113,Feuil2!$A$2:$G$720,2,FALSE)</f>
        <v>heal-block</v>
      </c>
      <c r="D5113">
        <f>VLOOKUP($B5113,Feuil2!$A$2:$G$720,3,FALSE)</f>
        <v>4</v>
      </c>
      <c r="E5113">
        <f>VLOOKUP($B5113,Feuil2!$A$2:$G$720,4,FALSE)</f>
        <v>14</v>
      </c>
      <c r="F5113" t="str">
        <f>VLOOKUP($E5113,Feuil3!$A$2:$B$19,2,FALSE)</f>
        <v>psychic</v>
      </c>
      <c r="G5113">
        <f>VLOOKUP($B5113,Feuil2!$A$2:$G$720,5,FALSE)</f>
        <v>0</v>
      </c>
      <c r="H5113">
        <f>VLOOKUP($B5113,Feuil2!$A$2:$G$720,6,FALSE)</f>
        <v>15</v>
      </c>
      <c r="I5113">
        <f>VLOOKUP($B5113,Feuil2!$A$2:$G$720,7,FALSE)</f>
        <v>100</v>
      </c>
      <c r="J5113">
        <f>VLOOKUP($B5113,Feuil2!$A$2:$J$720,10,FALSE)</f>
        <v>1</v>
      </c>
      <c r="K5113" t="str">
        <f>VLOOKUP(J5113,move_damage_classes!$B$2:$C$4,2,FALSE)</f>
        <v>status</v>
      </c>
    </row>
    <row r="5114" spans="1:11" x14ac:dyDescent="0.25">
      <c r="A5114">
        <v>344</v>
      </c>
      <c r="B5114">
        <v>379</v>
      </c>
      <c r="C5114" t="str">
        <f>VLOOKUP($B5114,Feuil2!$A$2:$G$720,2,FALSE)</f>
        <v>power-trick</v>
      </c>
      <c r="D5114">
        <f>VLOOKUP($B5114,Feuil2!$A$2:$G$720,3,FALSE)</f>
        <v>4</v>
      </c>
      <c r="E5114">
        <f>VLOOKUP($B5114,Feuil2!$A$2:$G$720,4,FALSE)</f>
        <v>14</v>
      </c>
      <c r="F5114" t="str">
        <f>VLOOKUP($E5114,Feuil3!$A$2:$B$19,2,FALSE)</f>
        <v>psychic</v>
      </c>
      <c r="G5114">
        <f>VLOOKUP($B5114,Feuil2!$A$2:$G$720,5,FALSE)</f>
        <v>0</v>
      </c>
      <c r="H5114">
        <f>VLOOKUP($B5114,Feuil2!$A$2:$G$720,6,FALSE)</f>
        <v>10</v>
      </c>
      <c r="I5114">
        <f>VLOOKUP($B5114,Feuil2!$A$2:$G$720,7,FALSE)</f>
        <v>0</v>
      </c>
      <c r="J5114">
        <f>VLOOKUP($B5114,Feuil2!$A$2:$J$720,10,FALSE)</f>
        <v>1</v>
      </c>
      <c r="K5114" t="str">
        <f>VLOOKUP(J5114,move_damage_classes!$B$2:$C$4,2,FALSE)</f>
        <v>status</v>
      </c>
    </row>
    <row r="5115" spans="1:11" x14ac:dyDescent="0.25">
      <c r="A5115">
        <v>344</v>
      </c>
      <c r="B5115">
        <v>414</v>
      </c>
      <c r="C5115" t="str">
        <f>VLOOKUP($B5115,Feuil2!$A$2:$G$720,2,FALSE)</f>
        <v>earth-power</v>
      </c>
      <c r="D5115">
        <f>VLOOKUP($B5115,Feuil2!$A$2:$G$720,3,FALSE)</f>
        <v>4</v>
      </c>
      <c r="E5115">
        <f>VLOOKUP($B5115,Feuil2!$A$2:$G$720,4,FALSE)</f>
        <v>5</v>
      </c>
      <c r="F5115" t="str">
        <f>VLOOKUP($E5115,Feuil3!$A$2:$B$19,2,FALSE)</f>
        <v>ground</v>
      </c>
      <c r="G5115">
        <f>VLOOKUP($B5115,Feuil2!$A$2:$G$720,5,FALSE)</f>
        <v>90</v>
      </c>
      <c r="H5115">
        <f>VLOOKUP($B5115,Feuil2!$A$2:$G$720,6,FALSE)</f>
        <v>10</v>
      </c>
      <c r="I5115">
        <f>VLOOKUP($B5115,Feuil2!$A$2:$G$720,7,FALSE)</f>
        <v>100</v>
      </c>
      <c r="J5115">
        <f>VLOOKUP($B5115,Feuil2!$A$2:$J$720,10,FALSE)</f>
        <v>3</v>
      </c>
      <c r="K5115" t="str">
        <f>VLOOKUP(J5115,move_damage_classes!$B$2:$C$4,2,FALSE)</f>
        <v>special</v>
      </c>
    </row>
    <row r="5116" spans="1:11" x14ac:dyDescent="0.25">
      <c r="A5116">
        <v>344</v>
      </c>
      <c r="B5116">
        <v>470</v>
      </c>
      <c r="C5116" t="str">
        <f>VLOOKUP($B5116,Feuil2!$A$2:$G$720,2,FALSE)</f>
        <v>guard-split</v>
      </c>
      <c r="D5116">
        <f>VLOOKUP($B5116,Feuil2!$A$2:$G$720,3,FALSE)</f>
        <v>5</v>
      </c>
      <c r="E5116">
        <f>VLOOKUP($B5116,Feuil2!$A$2:$G$720,4,FALSE)</f>
        <v>14</v>
      </c>
      <c r="F5116" t="str">
        <f>VLOOKUP($E5116,Feuil3!$A$2:$B$19,2,FALSE)</f>
        <v>psychic</v>
      </c>
      <c r="G5116">
        <f>VLOOKUP($B5116,Feuil2!$A$2:$G$720,5,FALSE)</f>
        <v>0</v>
      </c>
      <c r="H5116">
        <f>VLOOKUP($B5116,Feuil2!$A$2:$G$720,6,FALSE)</f>
        <v>10</v>
      </c>
      <c r="I5116">
        <f>VLOOKUP($B5116,Feuil2!$A$2:$G$720,7,FALSE)</f>
        <v>0</v>
      </c>
      <c r="J5116">
        <f>VLOOKUP($B5116,Feuil2!$A$2:$J$720,10,FALSE)</f>
        <v>1</v>
      </c>
      <c r="K5116" t="str">
        <f>VLOOKUP(J5116,move_damage_classes!$B$2:$C$4,2,FALSE)</f>
        <v>status</v>
      </c>
    </row>
    <row r="5117" spans="1:11" x14ac:dyDescent="0.25">
      <c r="A5117">
        <v>344</v>
      </c>
      <c r="B5117">
        <v>471</v>
      </c>
      <c r="C5117" t="str">
        <f>VLOOKUP($B5117,Feuil2!$A$2:$G$720,2,FALSE)</f>
        <v>power-split</v>
      </c>
      <c r="D5117">
        <f>VLOOKUP($B5117,Feuil2!$A$2:$G$720,3,FALSE)</f>
        <v>5</v>
      </c>
      <c r="E5117">
        <f>VLOOKUP($B5117,Feuil2!$A$2:$G$720,4,FALSE)</f>
        <v>14</v>
      </c>
      <c r="F5117" t="str">
        <f>VLOOKUP($E5117,Feuil3!$A$2:$B$19,2,FALSE)</f>
        <v>psychic</v>
      </c>
      <c r="G5117">
        <f>VLOOKUP($B5117,Feuil2!$A$2:$G$720,5,FALSE)</f>
        <v>0</v>
      </c>
      <c r="H5117">
        <f>VLOOKUP($B5117,Feuil2!$A$2:$G$720,6,FALSE)</f>
        <v>10</v>
      </c>
      <c r="I5117">
        <f>VLOOKUP($B5117,Feuil2!$A$2:$G$720,7,FALSE)</f>
        <v>0</v>
      </c>
      <c r="J5117">
        <f>VLOOKUP($B5117,Feuil2!$A$2:$J$720,10,FALSE)</f>
        <v>1</v>
      </c>
      <c r="K5117" t="str">
        <f>VLOOKUP(J5117,move_damage_classes!$B$2:$C$4,2,FALSE)</f>
        <v>status</v>
      </c>
    </row>
    <row r="5118" spans="1:11" x14ac:dyDescent="0.25">
      <c r="A5118">
        <v>345</v>
      </c>
      <c r="B5118">
        <v>51</v>
      </c>
      <c r="C5118" t="str">
        <f>VLOOKUP($B5118,Feuil2!$A$2:$G$720,2,FALSE)</f>
        <v>acid</v>
      </c>
      <c r="D5118">
        <f>VLOOKUP($B5118,Feuil2!$A$2:$G$720,3,FALSE)</f>
        <v>1</v>
      </c>
      <c r="E5118">
        <f>VLOOKUP($B5118,Feuil2!$A$2:$G$720,4,FALSE)</f>
        <v>4</v>
      </c>
      <c r="F5118" t="str">
        <f>VLOOKUP($E5118,Feuil3!$A$2:$B$19,2,FALSE)</f>
        <v>poison</v>
      </c>
      <c r="G5118">
        <f>VLOOKUP($B5118,Feuil2!$A$2:$G$720,5,FALSE)</f>
        <v>40</v>
      </c>
      <c r="H5118">
        <f>VLOOKUP($B5118,Feuil2!$A$2:$G$720,6,FALSE)</f>
        <v>30</v>
      </c>
      <c r="I5118">
        <f>VLOOKUP($B5118,Feuil2!$A$2:$G$720,7,FALSE)</f>
        <v>100</v>
      </c>
      <c r="J5118">
        <f>VLOOKUP($B5118,Feuil2!$A$2:$J$720,10,FALSE)</f>
        <v>3</v>
      </c>
      <c r="K5118" t="str">
        <f>VLOOKUP(J5118,move_damage_classes!$B$2:$C$4,2,FALSE)</f>
        <v>special</v>
      </c>
    </row>
    <row r="5119" spans="1:11" x14ac:dyDescent="0.25">
      <c r="A5119">
        <v>345</v>
      </c>
      <c r="B5119">
        <v>109</v>
      </c>
      <c r="C5119" t="str">
        <f>VLOOKUP($B5119,Feuil2!$A$2:$G$720,2,FALSE)</f>
        <v>confuse-ray</v>
      </c>
      <c r="D5119">
        <f>VLOOKUP($B5119,Feuil2!$A$2:$G$720,3,FALSE)</f>
        <v>1</v>
      </c>
      <c r="E5119">
        <f>VLOOKUP($B5119,Feuil2!$A$2:$G$720,4,FALSE)</f>
        <v>8</v>
      </c>
      <c r="F5119" t="str">
        <f>VLOOKUP($E5119,Feuil3!$A$2:$B$19,2,FALSE)</f>
        <v>ghost</v>
      </c>
      <c r="G5119">
        <f>VLOOKUP($B5119,Feuil2!$A$2:$G$720,5,FALSE)</f>
        <v>0</v>
      </c>
      <c r="H5119">
        <f>VLOOKUP($B5119,Feuil2!$A$2:$G$720,6,FALSE)</f>
        <v>10</v>
      </c>
      <c r="I5119">
        <f>VLOOKUP($B5119,Feuil2!$A$2:$G$720,7,FALSE)</f>
        <v>100</v>
      </c>
      <c r="J5119">
        <f>VLOOKUP($B5119,Feuil2!$A$2:$J$720,10,FALSE)</f>
        <v>1</v>
      </c>
      <c r="K5119" t="str">
        <f>VLOOKUP(J5119,move_damage_classes!$B$2:$C$4,2,FALSE)</f>
        <v>status</v>
      </c>
    </row>
    <row r="5120" spans="1:11" x14ac:dyDescent="0.25">
      <c r="A5120">
        <v>345</v>
      </c>
      <c r="B5120">
        <v>132</v>
      </c>
      <c r="C5120" t="str">
        <f>VLOOKUP($B5120,Feuil2!$A$2:$G$720,2,FALSE)</f>
        <v>constrict</v>
      </c>
      <c r="D5120">
        <f>VLOOKUP($B5120,Feuil2!$A$2:$G$720,3,FALSE)</f>
        <v>1</v>
      </c>
      <c r="E5120">
        <f>VLOOKUP($B5120,Feuil2!$A$2:$G$720,4,FALSE)</f>
        <v>1</v>
      </c>
      <c r="F5120" t="str">
        <f>VLOOKUP($E5120,Feuil3!$A$2:$B$19,2,FALSE)</f>
        <v>normal</v>
      </c>
      <c r="G5120">
        <f>VLOOKUP($B5120,Feuil2!$A$2:$G$720,5,FALSE)</f>
        <v>10</v>
      </c>
      <c r="H5120">
        <f>VLOOKUP($B5120,Feuil2!$A$2:$G$720,6,FALSE)</f>
        <v>35</v>
      </c>
      <c r="I5120">
        <f>VLOOKUP($B5120,Feuil2!$A$2:$G$720,7,FALSE)</f>
        <v>100</v>
      </c>
      <c r="J5120">
        <f>VLOOKUP($B5120,Feuil2!$A$2:$J$720,10,FALSE)</f>
        <v>2</v>
      </c>
      <c r="K5120" t="str">
        <f>VLOOKUP(J5120,move_damage_classes!$B$2:$C$4,2,FALSE)</f>
        <v>physical</v>
      </c>
    </row>
    <row r="5121" spans="1:11" x14ac:dyDescent="0.25">
      <c r="A5121">
        <v>345</v>
      </c>
      <c r="B5121">
        <v>133</v>
      </c>
      <c r="C5121" t="str">
        <f>VLOOKUP($B5121,Feuil2!$A$2:$G$720,2,FALSE)</f>
        <v>amnesia</v>
      </c>
      <c r="D5121">
        <f>VLOOKUP($B5121,Feuil2!$A$2:$G$720,3,FALSE)</f>
        <v>1</v>
      </c>
      <c r="E5121">
        <f>VLOOKUP($B5121,Feuil2!$A$2:$G$720,4,FALSE)</f>
        <v>14</v>
      </c>
      <c r="F5121" t="str">
        <f>VLOOKUP($E5121,Feuil3!$A$2:$B$19,2,FALSE)</f>
        <v>psychic</v>
      </c>
      <c r="G5121">
        <f>VLOOKUP($B5121,Feuil2!$A$2:$G$720,5,FALSE)</f>
        <v>0</v>
      </c>
      <c r="H5121">
        <f>VLOOKUP($B5121,Feuil2!$A$2:$G$720,6,FALSE)</f>
        <v>20</v>
      </c>
      <c r="I5121">
        <f>VLOOKUP($B5121,Feuil2!$A$2:$G$720,7,FALSE)</f>
        <v>0</v>
      </c>
      <c r="J5121">
        <f>VLOOKUP($B5121,Feuil2!$A$2:$J$720,10,FALSE)</f>
        <v>1</v>
      </c>
      <c r="K5121" t="str">
        <f>VLOOKUP(J5121,move_damage_classes!$B$2:$C$4,2,FALSE)</f>
        <v>status</v>
      </c>
    </row>
    <row r="5122" spans="1:11" x14ac:dyDescent="0.25">
      <c r="A5122">
        <v>345</v>
      </c>
      <c r="B5122">
        <v>202</v>
      </c>
      <c r="C5122" t="str">
        <f>VLOOKUP($B5122,Feuil2!$A$2:$G$720,2,FALSE)</f>
        <v>giga-drain</v>
      </c>
      <c r="D5122">
        <f>VLOOKUP($B5122,Feuil2!$A$2:$G$720,3,FALSE)</f>
        <v>2</v>
      </c>
      <c r="E5122">
        <f>VLOOKUP($B5122,Feuil2!$A$2:$G$720,4,FALSE)</f>
        <v>12</v>
      </c>
      <c r="F5122" t="str">
        <f>VLOOKUP($E5122,Feuil3!$A$2:$B$19,2,FALSE)</f>
        <v>grass</v>
      </c>
      <c r="G5122">
        <f>VLOOKUP($B5122,Feuil2!$A$2:$G$720,5,FALSE)</f>
        <v>75</v>
      </c>
      <c r="H5122">
        <f>VLOOKUP($B5122,Feuil2!$A$2:$G$720,6,FALSE)</f>
        <v>10</v>
      </c>
      <c r="I5122">
        <f>VLOOKUP($B5122,Feuil2!$A$2:$G$720,7,FALSE)</f>
        <v>100</v>
      </c>
      <c r="J5122">
        <f>VLOOKUP($B5122,Feuil2!$A$2:$J$720,10,FALSE)</f>
        <v>3</v>
      </c>
      <c r="K5122" t="str">
        <f>VLOOKUP(J5122,move_damage_classes!$B$2:$C$4,2,FALSE)</f>
        <v>special</v>
      </c>
    </row>
    <row r="5123" spans="1:11" x14ac:dyDescent="0.25">
      <c r="A5123">
        <v>345</v>
      </c>
      <c r="B5123">
        <v>246</v>
      </c>
      <c r="C5123" t="str">
        <f>VLOOKUP($B5123,Feuil2!$A$2:$G$720,2,FALSE)</f>
        <v>ancient-power</v>
      </c>
      <c r="D5123">
        <f>VLOOKUP($B5123,Feuil2!$A$2:$G$720,3,FALSE)</f>
        <v>2</v>
      </c>
      <c r="E5123">
        <f>VLOOKUP($B5123,Feuil2!$A$2:$G$720,4,FALSE)</f>
        <v>6</v>
      </c>
      <c r="F5123" t="str">
        <f>VLOOKUP($E5123,Feuil3!$A$2:$B$19,2,FALSE)</f>
        <v>rock</v>
      </c>
      <c r="G5123">
        <f>VLOOKUP($B5123,Feuil2!$A$2:$G$720,5,FALSE)</f>
        <v>60</v>
      </c>
      <c r="H5123">
        <f>VLOOKUP($B5123,Feuil2!$A$2:$G$720,6,FALSE)</f>
        <v>5</v>
      </c>
      <c r="I5123">
        <f>VLOOKUP($B5123,Feuil2!$A$2:$G$720,7,FALSE)</f>
        <v>100</v>
      </c>
      <c r="J5123">
        <f>VLOOKUP($B5123,Feuil2!$A$2:$J$720,10,FALSE)</f>
        <v>3</v>
      </c>
      <c r="K5123" t="str">
        <f>VLOOKUP(J5123,move_damage_classes!$B$2:$C$4,2,FALSE)</f>
        <v>special</v>
      </c>
    </row>
    <row r="5124" spans="1:11" x14ac:dyDescent="0.25">
      <c r="A5124">
        <v>345</v>
      </c>
      <c r="B5124">
        <v>254</v>
      </c>
      <c r="C5124" t="str">
        <f>VLOOKUP($B5124,Feuil2!$A$2:$G$720,2,FALSE)</f>
        <v>stockpile</v>
      </c>
      <c r="D5124">
        <f>VLOOKUP($B5124,Feuil2!$A$2:$G$720,3,FALSE)</f>
        <v>3</v>
      </c>
      <c r="E5124">
        <f>VLOOKUP($B5124,Feuil2!$A$2:$G$720,4,FALSE)</f>
        <v>1</v>
      </c>
      <c r="F5124" t="str">
        <f>VLOOKUP($E5124,Feuil3!$A$2:$B$19,2,FALSE)</f>
        <v>normal</v>
      </c>
      <c r="G5124">
        <f>VLOOKUP($B5124,Feuil2!$A$2:$G$720,5,FALSE)</f>
        <v>0</v>
      </c>
      <c r="H5124">
        <f>VLOOKUP($B5124,Feuil2!$A$2:$G$720,6,FALSE)</f>
        <v>20</v>
      </c>
      <c r="I5124">
        <f>VLOOKUP($B5124,Feuil2!$A$2:$G$720,7,FALSE)</f>
        <v>0</v>
      </c>
      <c r="J5124">
        <f>VLOOKUP($B5124,Feuil2!$A$2:$J$720,10,FALSE)</f>
        <v>1</v>
      </c>
      <c r="K5124" t="str">
        <f>VLOOKUP(J5124,move_damage_classes!$B$2:$C$4,2,FALSE)</f>
        <v>status</v>
      </c>
    </row>
    <row r="5125" spans="1:11" x14ac:dyDescent="0.25">
      <c r="A5125">
        <v>345</v>
      </c>
      <c r="B5125">
        <v>255</v>
      </c>
      <c r="C5125" t="str">
        <f>VLOOKUP($B5125,Feuil2!$A$2:$G$720,2,FALSE)</f>
        <v>spit-up</v>
      </c>
      <c r="D5125">
        <f>VLOOKUP($B5125,Feuil2!$A$2:$G$720,3,FALSE)</f>
        <v>3</v>
      </c>
      <c r="E5125">
        <f>VLOOKUP($B5125,Feuil2!$A$2:$G$720,4,FALSE)</f>
        <v>1</v>
      </c>
      <c r="F5125" t="str">
        <f>VLOOKUP($E5125,Feuil3!$A$2:$B$19,2,FALSE)</f>
        <v>normal</v>
      </c>
      <c r="G5125">
        <f>VLOOKUP($B5125,Feuil2!$A$2:$G$720,5,FALSE)</f>
        <v>0</v>
      </c>
      <c r="H5125">
        <f>VLOOKUP($B5125,Feuil2!$A$2:$G$720,6,FALSE)</f>
        <v>10</v>
      </c>
      <c r="I5125">
        <f>VLOOKUP($B5125,Feuil2!$A$2:$G$720,7,FALSE)</f>
        <v>100</v>
      </c>
      <c r="J5125">
        <f>VLOOKUP($B5125,Feuil2!$A$2:$J$720,10,FALSE)</f>
        <v>3</v>
      </c>
      <c r="K5125" t="str">
        <f>VLOOKUP(J5125,move_damage_classes!$B$2:$C$4,2,FALSE)</f>
        <v>special</v>
      </c>
    </row>
    <row r="5126" spans="1:11" x14ac:dyDescent="0.25">
      <c r="A5126">
        <v>345</v>
      </c>
      <c r="B5126">
        <v>256</v>
      </c>
      <c r="C5126" t="str">
        <f>VLOOKUP($B5126,Feuil2!$A$2:$G$720,2,FALSE)</f>
        <v>swallow</v>
      </c>
      <c r="D5126">
        <f>VLOOKUP($B5126,Feuil2!$A$2:$G$720,3,FALSE)</f>
        <v>3</v>
      </c>
      <c r="E5126">
        <f>VLOOKUP($B5126,Feuil2!$A$2:$G$720,4,FALSE)</f>
        <v>1</v>
      </c>
      <c r="F5126" t="str">
        <f>VLOOKUP($E5126,Feuil3!$A$2:$B$19,2,FALSE)</f>
        <v>normal</v>
      </c>
      <c r="G5126">
        <f>VLOOKUP($B5126,Feuil2!$A$2:$G$720,5,FALSE)</f>
        <v>0</v>
      </c>
      <c r="H5126">
        <f>VLOOKUP($B5126,Feuil2!$A$2:$G$720,6,FALSE)</f>
        <v>10</v>
      </c>
      <c r="I5126">
        <f>VLOOKUP($B5126,Feuil2!$A$2:$G$720,7,FALSE)</f>
        <v>0</v>
      </c>
      <c r="J5126">
        <f>VLOOKUP($B5126,Feuil2!$A$2:$J$720,10,FALSE)</f>
        <v>1</v>
      </c>
      <c r="K5126" t="str">
        <f>VLOOKUP(J5126,move_damage_classes!$B$2:$C$4,2,FALSE)</f>
        <v>status</v>
      </c>
    </row>
    <row r="5127" spans="1:11" x14ac:dyDescent="0.25">
      <c r="A5127">
        <v>345</v>
      </c>
      <c r="B5127">
        <v>275</v>
      </c>
      <c r="C5127" t="str">
        <f>VLOOKUP($B5127,Feuil2!$A$2:$G$720,2,FALSE)</f>
        <v>ingrain</v>
      </c>
      <c r="D5127">
        <f>VLOOKUP($B5127,Feuil2!$A$2:$G$720,3,FALSE)</f>
        <v>3</v>
      </c>
      <c r="E5127">
        <f>VLOOKUP($B5127,Feuil2!$A$2:$G$720,4,FALSE)</f>
        <v>12</v>
      </c>
      <c r="F5127" t="str">
        <f>VLOOKUP($E5127,Feuil3!$A$2:$B$19,2,FALSE)</f>
        <v>grass</v>
      </c>
      <c r="G5127">
        <f>VLOOKUP($B5127,Feuil2!$A$2:$G$720,5,FALSE)</f>
        <v>0</v>
      </c>
      <c r="H5127">
        <f>VLOOKUP($B5127,Feuil2!$A$2:$G$720,6,FALSE)</f>
        <v>20</v>
      </c>
      <c r="I5127">
        <f>VLOOKUP($B5127,Feuil2!$A$2:$G$720,7,FALSE)</f>
        <v>0</v>
      </c>
      <c r="J5127">
        <f>VLOOKUP($B5127,Feuil2!$A$2:$J$720,10,FALSE)</f>
        <v>1</v>
      </c>
      <c r="K5127" t="str">
        <f>VLOOKUP(J5127,move_damage_classes!$B$2:$C$4,2,FALSE)</f>
        <v>status</v>
      </c>
    </row>
    <row r="5128" spans="1:11" x14ac:dyDescent="0.25">
      <c r="A5128">
        <v>345</v>
      </c>
      <c r="B5128">
        <v>310</v>
      </c>
      <c r="C5128" t="str">
        <f>VLOOKUP($B5128,Feuil2!$A$2:$G$720,2,FALSE)</f>
        <v>astonish</v>
      </c>
      <c r="D5128">
        <f>VLOOKUP($B5128,Feuil2!$A$2:$G$720,3,FALSE)</f>
        <v>3</v>
      </c>
      <c r="E5128">
        <f>VLOOKUP($B5128,Feuil2!$A$2:$G$720,4,FALSE)</f>
        <v>8</v>
      </c>
      <c r="F5128" t="str">
        <f>VLOOKUP($E5128,Feuil3!$A$2:$B$19,2,FALSE)</f>
        <v>ghost</v>
      </c>
      <c r="G5128">
        <f>VLOOKUP($B5128,Feuil2!$A$2:$G$720,5,FALSE)</f>
        <v>30</v>
      </c>
      <c r="H5128">
        <f>VLOOKUP($B5128,Feuil2!$A$2:$G$720,6,FALSE)</f>
        <v>15</v>
      </c>
      <c r="I5128">
        <f>VLOOKUP($B5128,Feuil2!$A$2:$G$720,7,FALSE)</f>
        <v>100</v>
      </c>
      <c r="J5128">
        <f>VLOOKUP($B5128,Feuil2!$A$2:$J$720,10,FALSE)</f>
        <v>2</v>
      </c>
      <c r="K5128" t="str">
        <f>VLOOKUP(J5128,move_damage_classes!$B$2:$C$4,2,FALSE)</f>
        <v>physical</v>
      </c>
    </row>
    <row r="5129" spans="1:11" x14ac:dyDescent="0.25">
      <c r="A5129">
        <v>345</v>
      </c>
      <c r="B5129">
        <v>362</v>
      </c>
      <c r="C5129" t="str">
        <f>VLOOKUP($B5129,Feuil2!$A$2:$G$720,2,FALSE)</f>
        <v>brine</v>
      </c>
      <c r="D5129">
        <f>VLOOKUP($B5129,Feuil2!$A$2:$G$720,3,FALSE)</f>
        <v>4</v>
      </c>
      <c r="E5129">
        <f>VLOOKUP($B5129,Feuil2!$A$2:$G$720,4,FALSE)</f>
        <v>11</v>
      </c>
      <c r="F5129" t="str">
        <f>VLOOKUP($E5129,Feuil3!$A$2:$B$19,2,FALSE)</f>
        <v>water</v>
      </c>
      <c r="G5129">
        <f>VLOOKUP($B5129,Feuil2!$A$2:$G$720,5,FALSE)</f>
        <v>65</v>
      </c>
      <c r="H5129">
        <f>VLOOKUP($B5129,Feuil2!$A$2:$G$720,6,FALSE)</f>
        <v>10</v>
      </c>
      <c r="I5129">
        <f>VLOOKUP($B5129,Feuil2!$A$2:$G$720,7,FALSE)</f>
        <v>100</v>
      </c>
      <c r="J5129">
        <f>VLOOKUP($B5129,Feuil2!$A$2:$J$720,10,FALSE)</f>
        <v>3</v>
      </c>
      <c r="K5129" t="str">
        <f>VLOOKUP(J5129,move_damage_classes!$B$2:$C$4,2,FALSE)</f>
        <v>special</v>
      </c>
    </row>
    <row r="5130" spans="1:11" x14ac:dyDescent="0.25">
      <c r="A5130">
        <v>345</v>
      </c>
      <c r="B5130">
        <v>378</v>
      </c>
      <c r="C5130" t="str">
        <f>VLOOKUP($B5130,Feuil2!$A$2:$G$720,2,FALSE)</f>
        <v>wring-out</v>
      </c>
      <c r="D5130">
        <f>VLOOKUP($B5130,Feuil2!$A$2:$G$720,3,FALSE)</f>
        <v>4</v>
      </c>
      <c r="E5130">
        <f>VLOOKUP($B5130,Feuil2!$A$2:$G$720,4,FALSE)</f>
        <v>1</v>
      </c>
      <c r="F5130" t="str">
        <f>VLOOKUP($E5130,Feuil3!$A$2:$B$19,2,FALSE)</f>
        <v>normal</v>
      </c>
      <c r="G5130">
        <f>VLOOKUP($B5130,Feuil2!$A$2:$G$720,5,FALSE)</f>
        <v>0</v>
      </c>
      <c r="H5130">
        <f>VLOOKUP($B5130,Feuil2!$A$2:$G$720,6,FALSE)</f>
        <v>5</v>
      </c>
      <c r="I5130">
        <f>VLOOKUP($B5130,Feuil2!$A$2:$G$720,7,FALSE)</f>
        <v>100</v>
      </c>
      <c r="J5130">
        <f>VLOOKUP($B5130,Feuil2!$A$2:$J$720,10,FALSE)</f>
        <v>3</v>
      </c>
      <c r="K5130" t="str">
        <f>VLOOKUP(J5130,move_damage_classes!$B$2:$C$4,2,FALSE)</f>
        <v>special</v>
      </c>
    </row>
    <row r="5131" spans="1:11" x14ac:dyDescent="0.25">
      <c r="A5131">
        <v>345</v>
      </c>
      <c r="B5131">
        <v>380</v>
      </c>
      <c r="C5131" t="str">
        <f>VLOOKUP($B5131,Feuil2!$A$2:$G$720,2,FALSE)</f>
        <v>gastro-acid</v>
      </c>
      <c r="D5131">
        <f>VLOOKUP($B5131,Feuil2!$A$2:$G$720,3,FALSE)</f>
        <v>4</v>
      </c>
      <c r="E5131">
        <f>VLOOKUP($B5131,Feuil2!$A$2:$G$720,4,FALSE)</f>
        <v>4</v>
      </c>
      <c r="F5131" t="str">
        <f>VLOOKUP($E5131,Feuil3!$A$2:$B$19,2,FALSE)</f>
        <v>poison</v>
      </c>
      <c r="G5131">
        <f>VLOOKUP($B5131,Feuil2!$A$2:$G$720,5,FALSE)</f>
        <v>0</v>
      </c>
      <c r="H5131">
        <f>VLOOKUP($B5131,Feuil2!$A$2:$G$720,6,FALSE)</f>
        <v>10</v>
      </c>
      <c r="I5131">
        <f>VLOOKUP($B5131,Feuil2!$A$2:$G$720,7,FALSE)</f>
        <v>100</v>
      </c>
      <c r="J5131">
        <f>VLOOKUP($B5131,Feuil2!$A$2:$J$720,10,FALSE)</f>
        <v>1</v>
      </c>
      <c r="K5131" t="str">
        <f>VLOOKUP(J5131,move_damage_classes!$B$2:$C$4,2,FALSE)</f>
        <v>status</v>
      </c>
    </row>
    <row r="5132" spans="1:11" x14ac:dyDescent="0.25">
      <c r="A5132">
        <v>345</v>
      </c>
      <c r="B5132">
        <v>412</v>
      </c>
      <c r="C5132" t="str">
        <f>VLOOKUP($B5132,Feuil2!$A$2:$G$720,2,FALSE)</f>
        <v>energy-ball</v>
      </c>
      <c r="D5132">
        <f>VLOOKUP($B5132,Feuil2!$A$2:$G$720,3,FALSE)</f>
        <v>4</v>
      </c>
      <c r="E5132">
        <f>VLOOKUP($B5132,Feuil2!$A$2:$G$720,4,FALSE)</f>
        <v>12</v>
      </c>
      <c r="F5132" t="str">
        <f>VLOOKUP($E5132,Feuil3!$A$2:$B$19,2,FALSE)</f>
        <v>grass</v>
      </c>
      <c r="G5132">
        <f>VLOOKUP($B5132,Feuil2!$A$2:$G$720,5,FALSE)</f>
        <v>90</v>
      </c>
      <c r="H5132">
        <f>VLOOKUP($B5132,Feuil2!$A$2:$G$720,6,FALSE)</f>
        <v>10</v>
      </c>
      <c r="I5132">
        <f>VLOOKUP($B5132,Feuil2!$A$2:$G$720,7,FALSE)</f>
        <v>100</v>
      </c>
      <c r="J5132">
        <f>VLOOKUP($B5132,Feuil2!$A$2:$J$720,10,FALSE)</f>
        <v>3</v>
      </c>
      <c r="K5132" t="str">
        <f>VLOOKUP(J5132,move_damage_classes!$B$2:$C$4,2,FALSE)</f>
        <v>special</v>
      </c>
    </row>
    <row r="5133" spans="1:11" x14ac:dyDescent="0.25">
      <c r="A5133">
        <v>346</v>
      </c>
      <c r="B5133">
        <v>51</v>
      </c>
      <c r="C5133" t="str">
        <f>VLOOKUP($B5133,Feuil2!$A$2:$G$720,2,FALSE)</f>
        <v>acid</v>
      </c>
      <c r="D5133">
        <f>VLOOKUP($B5133,Feuil2!$A$2:$G$720,3,FALSE)</f>
        <v>1</v>
      </c>
      <c r="E5133">
        <f>VLOOKUP($B5133,Feuil2!$A$2:$G$720,4,FALSE)</f>
        <v>4</v>
      </c>
      <c r="F5133" t="str">
        <f>VLOOKUP($E5133,Feuil3!$A$2:$B$19,2,FALSE)</f>
        <v>poison</v>
      </c>
      <c r="G5133">
        <f>VLOOKUP($B5133,Feuil2!$A$2:$G$720,5,FALSE)</f>
        <v>40</v>
      </c>
      <c r="H5133">
        <f>VLOOKUP($B5133,Feuil2!$A$2:$G$720,6,FALSE)</f>
        <v>30</v>
      </c>
      <c r="I5133">
        <f>VLOOKUP($B5133,Feuil2!$A$2:$G$720,7,FALSE)</f>
        <v>100</v>
      </c>
      <c r="J5133">
        <f>VLOOKUP($B5133,Feuil2!$A$2:$J$720,10,FALSE)</f>
        <v>3</v>
      </c>
      <c r="K5133" t="str">
        <f>VLOOKUP(J5133,move_damage_classes!$B$2:$C$4,2,FALSE)</f>
        <v>special</v>
      </c>
    </row>
    <row r="5134" spans="1:11" x14ac:dyDescent="0.25">
      <c r="A5134">
        <v>346</v>
      </c>
      <c r="B5134">
        <v>109</v>
      </c>
      <c r="C5134" t="str">
        <f>VLOOKUP($B5134,Feuil2!$A$2:$G$720,2,FALSE)</f>
        <v>confuse-ray</v>
      </c>
      <c r="D5134">
        <f>VLOOKUP($B5134,Feuil2!$A$2:$G$720,3,FALSE)</f>
        <v>1</v>
      </c>
      <c r="E5134">
        <f>VLOOKUP($B5134,Feuil2!$A$2:$G$720,4,FALSE)</f>
        <v>8</v>
      </c>
      <c r="F5134" t="str">
        <f>VLOOKUP($E5134,Feuil3!$A$2:$B$19,2,FALSE)</f>
        <v>ghost</v>
      </c>
      <c r="G5134">
        <f>VLOOKUP($B5134,Feuil2!$A$2:$G$720,5,FALSE)</f>
        <v>0</v>
      </c>
      <c r="H5134">
        <f>VLOOKUP($B5134,Feuil2!$A$2:$G$720,6,FALSE)</f>
        <v>10</v>
      </c>
      <c r="I5134">
        <f>VLOOKUP($B5134,Feuil2!$A$2:$G$720,7,FALSE)</f>
        <v>100</v>
      </c>
      <c r="J5134">
        <f>VLOOKUP($B5134,Feuil2!$A$2:$J$720,10,FALSE)</f>
        <v>1</v>
      </c>
      <c r="K5134" t="str">
        <f>VLOOKUP(J5134,move_damage_classes!$B$2:$C$4,2,FALSE)</f>
        <v>status</v>
      </c>
    </row>
    <row r="5135" spans="1:11" x14ac:dyDescent="0.25">
      <c r="A5135">
        <v>346</v>
      </c>
      <c r="B5135">
        <v>132</v>
      </c>
      <c r="C5135" t="str">
        <f>VLOOKUP($B5135,Feuil2!$A$2:$G$720,2,FALSE)</f>
        <v>constrict</v>
      </c>
      <c r="D5135">
        <f>VLOOKUP($B5135,Feuil2!$A$2:$G$720,3,FALSE)</f>
        <v>1</v>
      </c>
      <c r="E5135">
        <f>VLOOKUP($B5135,Feuil2!$A$2:$G$720,4,FALSE)</f>
        <v>1</v>
      </c>
      <c r="F5135" t="str">
        <f>VLOOKUP($E5135,Feuil3!$A$2:$B$19,2,FALSE)</f>
        <v>normal</v>
      </c>
      <c r="G5135">
        <f>VLOOKUP($B5135,Feuil2!$A$2:$G$720,5,FALSE)</f>
        <v>10</v>
      </c>
      <c r="H5135">
        <f>VLOOKUP($B5135,Feuil2!$A$2:$G$720,6,FALSE)</f>
        <v>35</v>
      </c>
      <c r="I5135">
        <f>VLOOKUP($B5135,Feuil2!$A$2:$G$720,7,FALSE)</f>
        <v>100</v>
      </c>
      <c r="J5135">
        <f>VLOOKUP($B5135,Feuil2!$A$2:$J$720,10,FALSE)</f>
        <v>2</v>
      </c>
      <c r="K5135" t="str">
        <f>VLOOKUP(J5135,move_damage_classes!$B$2:$C$4,2,FALSE)</f>
        <v>physical</v>
      </c>
    </row>
    <row r="5136" spans="1:11" x14ac:dyDescent="0.25">
      <c r="A5136">
        <v>346</v>
      </c>
      <c r="B5136">
        <v>133</v>
      </c>
      <c r="C5136" t="str">
        <f>VLOOKUP($B5136,Feuil2!$A$2:$G$720,2,FALSE)</f>
        <v>amnesia</v>
      </c>
      <c r="D5136">
        <f>VLOOKUP($B5136,Feuil2!$A$2:$G$720,3,FALSE)</f>
        <v>1</v>
      </c>
      <c r="E5136">
        <f>VLOOKUP($B5136,Feuil2!$A$2:$G$720,4,FALSE)</f>
        <v>14</v>
      </c>
      <c r="F5136" t="str">
        <f>VLOOKUP($E5136,Feuil3!$A$2:$B$19,2,FALSE)</f>
        <v>psychic</v>
      </c>
      <c r="G5136">
        <f>VLOOKUP($B5136,Feuil2!$A$2:$G$720,5,FALSE)</f>
        <v>0</v>
      </c>
      <c r="H5136">
        <f>VLOOKUP($B5136,Feuil2!$A$2:$G$720,6,FALSE)</f>
        <v>20</v>
      </c>
      <c r="I5136">
        <f>VLOOKUP($B5136,Feuil2!$A$2:$G$720,7,FALSE)</f>
        <v>0</v>
      </c>
      <c r="J5136">
        <f>VLOOKUP($B5136,Feuil2!$A$2:$J$720,10,FALSE)</f>
        <v>1</v>
      </c>
      <c r="K5136" t="str">
        <f>VLOOKUP(J5136,move_damage_classes!$B$2:$C$4,2,FALSE)</f>
        <v>status</v>
      </c>
    </row>
    <row r="5137" spans="1:11" x14ac:dyDescent="0.25">
      <c r="A5137">
        <v>346</v>
      </c>
      <c r="B5137">
        <v>202</v>
      </c>
      <c r="C5137" t="str">
        <f>VLOOKUP($B5137,Feuil2!$A$2:$G$720,2,FALSE)</f>
        <v>giga-drain</v>
      </c>
      <c r="D5137">
        <f>VLOOKUP($B5137,Feuil2!$A$2:$G$720,3,FALSE)</f>
        <v>2</v>
      </c>
      <c r="E5137">
        <f>VLOOKUP($B5137,Feuil2!$A$2:$G$720,4,FALSE)</f>
        <v>12</v>
      </c>
      <c r="F5137" t="str">
        <f>VLOOKUP($E5137,Feuil3!$A$2:$B$19,2,FALSE)</f>
        <v>grass</v>
      </c>
      <c r="G5137">
        <f>VLOOKUP($B5137,Feuil2!$A$2:$G$720,5,FALSE)</f>
        <v>75</v>
      </c>
      <c r="H5137">
        <f>VLOOKUP($B5137,Feuil2!$A$2:$G$720,6,FALSE)</f>
        <v>10</v>
      </c>
      <c r="I5137">
        <f>VLOOKUP($B5137,Feuil2!$A$2:$G$720,7,FALSE)</f>
        <v>100</v>
      </c>
      <c r="J5137">
        <f>VLOOKUP($B5137,Feuil2!$A$2:$J$720,10,FALSE)</f>
        <v>3</v>
      </c>
      <c r="K5137" t="str">
        <f>VLOOKUP(J5137,move_damage_classes!$B$2:$C$4,2,FALSE)</f>
        <v>special</v>
      </c>
    </row>
    <row r="5138" spans="1:11" x14ac:dyDescent="0.25">
      <c r="A5138">
        <v>346</v>
      </c>
      <c r="B5138">
        <v>246</v>
      </c>
      <c r="C5138" t="str">
        <f>VLOOKUP($B5138,Feuil2!$A$2:$G$720,2,FALSE)</f>
        <v>ancient-power</v>
      </c>
      <c r="D5138">
        <f>VLOOKUP($B5138,Feuil2!$A$2:$G$720,3,FALSE)</f>
        <v>2</v>
      </c>
      <c r="E5138">
        <f>VLOOKUP($B5138,Feuil2!$A$2:$G$720,4,FALSE)</f>
        <v>6</v>
      </c>
      <c r="F5138" t="str">
        <f>VLOOKUP($E5138,Feuil3!$A$2:$B$19,2,FALSE)</f>
        <v>rock</v>
      </c>
      <c r="G5138">
        <f>VLOOKUP($B5138,Feuil2!$A$2:$G$720,5,FALSE)</f>
        <v>60</v>
      </c>
      <c r="H5138">
        <f>VLOOKUP($B5138,Feuil2!$A$2:$G$720,6,FALSE)</f>
        <v>5</v>
      </c>
      <c r="I5138">
        <f>VLOOKUP($B5138,Feuil2!$A$2:$G$720,7,FALSE)</f>
        <v>100</v>
      </c>
      <c r="J5138">
        <f>VLOOKUP($B5138,Feuil2!$A$2:$J$720,10,FALSE)</f>
        <v>3</v>
      </c>
      <c r="K5138" t="str">
        <f>VLOOKUP(J5138,move_damage_classes!$B$2:$C$4,2,FALSE)</f>
        <v>special</v>
      </c>
    </row>
    <row r="5139" spans="1:11" x14ac:dyDescent="0.25">
      <c r="A5139">
        <v>346</v>
      </c>
      <c r="B5139">
        <v>254</v>
      </c>
      <c r="C5139" t="str">
        <f>VLOOKUP($B5139,Feuil2!$A$2:$G$720,2,FALSE)</f>
        <v>stockpile</v>
      </c>
      <c r="D5139">
        <f>VLOOKUP($B5139,Feuil2!$A$2:$G$720,3,FALSE)</f>
        <v>3</v>
      </c>
      <c r="E5139">
        <f>VLOOKUP($B5139,Feuil2!$A$2:$G$720,4,FALSE)</f>
        <v>1</v>
      </c>
      <c r="F5139" t="str">
        <f>VLOOKUP($E5139,Feuil3!$A$2:$B$19,2,FALSE)</f>
        <v>normal</v>
      </c>
      <c r="G5139">
        <f>VLOOKUP($B5139,Feuil2!$A$2:$G$720,5,FALSE)</f>
        <v>0</v>
      </c>
      <c r="H5139">
        <f>VLOOKUP($B5139,Feuil2!$A$2:$G$720,6,FALSE)</f>
        <v>20</v>
      </c>
      <c r="I5139">
        <f>VLOOKUP($B5139,Feuil2!$A$2:$G$720,7,FALSE)</f>
        <v>0</v>
      </c>
      <c r="J5139">
        <f>VLOOKUP($B5139,Feuil2!$A$2:$J$720,10,FALSE)</f>
        <v>1</v>
      </c>
      <c r="K5139" t="str">
        <f>VLOOKUP(J5139,move_damage_classes!$B$2:$C$4,2,FALSE)</f>
        <v>status</v>
      </c>
    </row>
    <row r="5140" spans="1:11" x14ac:dyDescent="0.25">
      <c r="A5140">
        <v>346</v>
      </c>
      <c r="B5140">
        <v>255</v>
      </c>
      <c r="C5140" t="str">
        <f>VLOOKUP($B5140,Feuil2!$A$2:$G$720,2,FALSE)</f>
        <v>spit-up</v>
      </c>
      <c r="D5140">
        <f>VLOOKUP($B5140,Feuil2!$A$2:$G$720,3,FALSE)</f>
        <v>3</v>
      </c>
      <c r="E5140">
        <f>VLOOKUP($B5140,Feuil2!$A$2:$G$720,4,FALSE)</f>
        <v>1</v>
      </c>
      <c r="F5140" t="str">
        <f>VLOOKUP($E5140,Feuil3!$A$2:$B$19,2,FALSE)</f>
        <v>normal</v>
      </c>
      <c r="G5140">
        <f>VLOOKUP($B5140,Feuil2!$A$2:$G$720,5,FALSE)</f>
        <v>0</v>
      </c>
      <c r="H5140">
        <f>VLOOKUP($B5140,Feuil2!$A$2:$G$720,6,FALSE)</f>
        <v>10</v>
      </c>
      <c r="I5140">
        <f>VLOOKUP($B5140,Feuil2!$A$2:$G$720,7,FALSE)</f>
        <v>100</v>
      </c>
      <c r="J5140">
        <f>VLOOKUP($B5140,Feuil2!$A$2:$J$720,10,FALSE)</f>
        <v>3</v>
      </c>
      <c r="K5140" t="str">
        <f>VLOOKUP(J5140,move_damage_classes!$B$2:$C$4,2,FALSE)</f>
        <v>special</v>
      </c>
    </row>
    <row r="5141" spans="1:11" x14ac:dyDescent="0.25">
      <c r="A5141">
        <v>346</v>
      </c>
      <c r="B5141">
        <v>256</v>
      </c>
      <c r="C5141" t="str">
        <f>VLOOKUP($B5141,Feuil2!$A$2:$G$720,2,FALSE)</f>
        <v>swallow</v>
      </c>
      <c r="D5141">
        <f>VLOOKUP($B5141,Feuil2!$A$2:$G$720,3,FALSE)</f>
        <v>3</v>
      </c>
      <c r="E5141">
        <f>VLOOKUP($B5141,Feuil2!$A$2:$G$720,4,FALSE)</f>
        <v>1</v>
      </c>
      <c r="F5141" t="str">
        <f>VLOOKUP($E5141,Feuil3!$A$2:$B$19,2,FALSE)</f>
        <v>normal</v>
      </c>
      <c r="G5141">
        <f>VLOOKUP($B5141,Feuil2!$A$2:$G$720,5,FALSE)</f>
        <v>0</v>
      </c>
      <c r="H5141">
        <f>VLOOKUP($B5141,Feuil2!$A$2:$G$720,6,FALSE)</f>
        <v>10</v>
      </c>
      <c r="I5141">
        <f>VLOOKUP($B5141,Feuil2!$A$2:$G$720,7,FALSE)</f>
        <v>0</v>
      </c>
      <c r="J5141">
        <f>VLOOKUP($B5141,Feuil2!$A$2:$J$720,10,FALSE)</f>
        <v>1</v>
      </c>
      <c r="K5141" t="str">
        <f>VLOOKUP(J5141,move_damage_classes!$B$2:$C$4,2,FALSE)</f>
        <v>status</v>
      </c>
    </row>
    <row r="5142" spans="1:11" x14ac:dyDescent="0.25">
      <c r="A5142">
        <v>346</v>
      </c>
      <c r="B5142">
        <v>275</v>
      </c>
      <c r="C5142" t="str">
        <f>VLOOKUP($B5142,Feuil2!$A$2:$G$720,2,FALSE)</f>
        <v>ingrain</v>
      </c>
      <c r="D5142">
        <f>VLOOKUP($B5142,Feuil2!$A$2:$G$720,3,FALSE)</f>
        <v>3</v>
      </c>
      <c r="E5142">
        <f>VLOOKUP($B5142,Feuil2!$A$2:$G$720,4,FALSE)</f>
        <v>12</v>
      </c>
      <c r="F5142" t="str">
        <f>VLOOKUP($E5142,Feuil3!$A$2:$B$19,2,FALSE)</f>
        <v>grass</v>
      </c>
      <c r="G5142">
        <f>VLOOKUP($B5142,Feuil2!$A$2:$G$720,5,FALSE)</f>
        <v>0</v>
      </c>
      <c r="H5142">
        <f>VLOOKUP($B5142,Feuil2!$A$2:$G$720,6,FALSE)</f>
        <v>20</v>
      </c>
      <c r="I5142">
        <f>VLOOKUP($B5142,Feuil2!$A$2:$G$720,7,FALSE)</f>
        <v>0</v>
      </c>
      <c r="J5142">
        <f>VLOOKUP($B5142,Feuil2!$A$2:$J$720,10,FALSE)</f>
        <v>1</v>
      </c>
      <c r="K5142" t="str">
        <f>VLOOKUP(J5142,move_damage_classes!$B$2:$C$4,2,FALSE)</f>
        <v>status</v>
      </c>
    </row>
    <row r="5143" spans="1:11" x14ac:dyDescent="0.25">
      <c r="A5143">
        <v>346</v>
      </c>
      <c r="B5143">
        <v>310</v>
      </c>
      <c r="C5143" t="str">
        <f>VLOOKUP($B5143,Feuil2!$A$2:$G$720,2,FALSE)</f>
        <v>astonish</v>
      </c>
      <c r="D5143">
        <f>VLOOKUP($B5143,Feuil2!$A$2:$G$720,3,FALSE)</f>
        <v>3</v>
      </c>
      <c r="E5143">
        <f>VLOOKUP($B5143,Feuil2!$A$2:$G$720,4,FALSE)</f>
        <v>8</v>
      </c>
      <c r="F5143" t="str">
        <f>VLOOKUP($E5143,Feuil3!$A$2:$B$19,2,FALSE)</f>
        <v>ghost</v>
      </c>
      <c r="G5143">
        <f>VLOOKUP($B5143,Feuil2!$A$2:$G$720,5,FALSE)</f>
        <v>30</v>
      </c>
      <c r="H5143">
        <f>VLOOKUP($B5143,Feuil2!$A$2:$G$720,6,FALSE)</f>
        <v>15</v>
      </c>
      <c r="I5143">
        <f>VLOOKUP($B5143,Feuil2!$A$2:$G$720,7,FALSE)</f>
        <v>100</v>
      </c>
      <c r="J5143">
        <f>VLOOKUP($B5143,Feuil2!$A$2:$J$720,10,FALSE)</f>
        <v>2</v>
      </c>
      <c r="K5143" t="str">
        <f>VLOOKUP(J5143,move_damage_classes!$B$2:$C$4,2,FALSE)</f>
        <v>physical</v>
      </c>
    </row>
    <row r="5144" spans="1:11" x14ac:dyDescent="0.25">
      <c r="A5144">
        <v>346</v>
      </c>
      <c r="B5144">
        <v>362</v>
      </c>
      <c r="C5144" t="str">
        <f>VLOOKUP($B5144,Feuil2!$A$2:$G$720,2,FALSE)</f>
        <v>brine</v>
      </c>
      <c r="D5144">
        <f>VLOOKUP($B5144,Feuil2!$A$2:$G$720,3,FALSE)</f>
        <v>4</v>
      </c>
      <c r="E5144">
        <f>VLOOKUP($B5144,Feuil2!$A$2:$G$720,4,FALSE)</f>
        <v>11</v>
      </c>
      <c r="F5144" t="str">
        <f>VLOOKUP($E5144,Feuil3!$A$2:$B$19,2,FALSE)</f>
        <v>water</v>
      </c>
      <c r="G5144">
        <f>VLOOKUP($B5144,Feuil2!$A$2:$G$720,5,FALSE)</f>
        <v>65</v>
      </c>
      <c r="H5144">
        <f>VLOOKUP($B5144,Feuil2!$A$2:$G$720,6,FALSE)</f>
        <v>10</v>
      </c>
      <c r="I5144">
        <f>VLOOKUP($B5144,Feuil2!$A$2:$G$720,7,FALSE)</f>
        <v>100</v>
      </c>
      <c r="J5144">
        <f>VLOOKUP($B5144,Feuil2!$A$2:$J$720,10,FALSE)</f>
        <v>3</v>
      </c>
      <c r="K5144" t="str">
        <f>VLOOKUP(J5144,move_damage_classes!$B$2:$C$4,2,FALSE)</f>
        <v>special</v>
      </c>
    </row>
    <row r="5145" spans="1:11" x14ac:dyDescent="0.25">
      <c r="A5145">
        <v>346</v>
      </c>
      <c r="B5145">
        <v>378</v>
      </c>
      <c r="C5145" t="str">
        <f>VLOOKUP($B5145,Feuil2!$A$2:$G$720,2,FALSE)</f>
        <v>wring-out</v>
      </c>
      <c r="D5145">
        <f>VLOOKUP($B5145,Feuil2!$A$2:$G$720,3,FALSE)</f>
        <v>4</v>
      </c>
      <c r="E5145">
        <f>VLOOKUP($B5145,Feuil2!$A$2:$G$720,4,FALSE)</f>
        <v>1</v>
      </c>
      <c r="F5145" t="str">
        <f>VLOOKUP($E5145,Feuil3!$A$2:$B$19,2,FALSE)</f>
        <v>normal</v>
      </c>
      <c r="G5145">
        <f>VLOOKUP($B5145,Feuil2!$A$2:$G$720,5,FALSE)</f>
        <v>0</v>
      </c>
      <c r="H5145">
        <f>VLOOKUP($B5145,Feuil2!$A$2:$G$720,6,FALSE)</f>
        <v>5</v>
      </c>
      <c r="I5145">
        <f>VLOOKUP($B5145,Feuil2!$A$2:$G$720,7,FALSE)</f>
        <v>100</v>
      </c>
      <c r="J5145">
        <f>VLOOKUP($B5145,Feuil2!$A$2:$J$720,10,FALSE)</f>
        <v>3</v>
      </c>
      <c r="K5145" t="str">
        <f>VLOOKUP(J5145,move_damage_classes!$B$2:$C$4,2,FALSE)</f>
        <v>special</v>
      </c>
    </row>
    <row r="5146" spans="1:11" x14ac:dyDescent="0.25">
      <c r="A5146">
        <v>346</v>
      </c>
      <c r="B5146">
        <v>380</v>
      </c>
      <c r="C5146" t="str">
        <f>VLOOKUP($B5146,Feuil2!$A$2:$G$720,2,FALSE)</f>
        <v>gastro-acid</v>
      </c>
      <c r="D5146">
        <f>VLOOKUP($B5146,Feuil2!$A$2:$G$720,3,FALSE)</f>
        <v>4</v>
      </c>
      <c r="E5146">
        <f>VLOOKUP($B5146,Feuil2!$A$2:$G$720,4,FALSE)</f>
        <v>4</v>
      </c>
      <c r="F5146" t="str">
        <f>VLOOKUP($E5146,Feuil3!$A$2:$B$19,2,FALSE)</f>
        <v>poison</v>
      </c>
      <c r="G5146">
        <f>VLOOKUP($B5146,Feuil2!$A$2:$G$720,5,FALSE)</f>
        <v>0</v>
      </c>
      <c r="H5146">
        <f>VLOOKUP($B5146,Feuil2!$A$2:$G$720,6,FALSE)</f>
        <v>10</v>
      </c>
      <c r="I5146">
        <f>VLOOKUP($B5146,Feuil2!$A$2:$G$720,7,FALSE)</f>
        <v>100</v>
      </c>
      <c r="J5146">
        <f>VLOOKUP($B5146,Feuil2!$A$2:$J$720,10,FALSE)</f>
        <v>1</v>
      </c>
      <c r="K5146" t="str">
        <f>VLOOKUP(J5146,move_damage_classes!$B$2:$C$4,2,FALSE)</f>
        <v>status</v>
      </c>
    </row>
    <row r="5147" spans="1:11" x14ac:dyDescent="0.25">
      <c r="A5147">
        <v>346</v>
      </c>
      <c r="B5147">
        <v>412</v>
      </c>
      <c r="C5147" t="str">
        <f>VLOOKUP($B5147,Feuil2!$A$2:$G$720,2,FALSE)</f>
        <v>energy-ball</v>
      </c>
      <c r="D5147">
        <f>VLOOKUP($B5147,Feuil2!$A$2:$G$720,3,FALSE)</f>
        <v>4</v>
      </c>
      <c r="E5147">
        <f>VLOOKUP($B5147,Feuil2!$A$2:$G$720,4,FALSE)</f>
        <v>12</v>
      </c>
      <c r="F5147" t="str">
        <f>VLOOKUP($E5147,Feuil3!$A$2:$B$19,2,FALSE)</f>
        <v>grass</v>
      </c>
      <c r="G5147">
        <f>VLOOKUP($B5147,Feuil2!$A$2:$G$720,5,FALSE)</f>
        <v>90</v>
      </c>
      <c r="H5147">
        <f>VLOOKUP($B5147,Feuil2!$A$2:$G$720,6,FALSE)</f>
        <v>10</v>
      </c>
      <c r="I5147">
        <f>VLOOKUP($B5147,Feuil2!$A$2:$G$720,7,FALSE)</f>
        <v>100</v>
      </c>
      <c r="J5147">
        <f>VLOOKUP($B5147,Feuil2!$A$2:$J$720,10,FALSE)</f>
        <v>3</v>
      </c>
      <c r="K5147" t="str">
        <f>VLOOKUP(J5147,move_damage_classes!$B$2:$C$4,2,FALSE)</f>
        <v>special</v>
      </c>
    </row>
    <row r="5148" spans="1:11" x14ac:dyDescent="0.25">
      <c r="A5148">
        <v>347</v>
      </c>
      <c r="B5148">
        <v>10</v>
      </c>
      <c r="C5148" t="str">
        <f>VLOOKUP($B5148,Feuil2!$A$2:$G$720,2,FALSE)</f>
        <v>scratch</v>
      </c>
      <c r="D5148">
        <f>VLOOKUP($B5148,Feuil2!$A$2:$G$720,3,FALSE)</f>
        <v>1</v>
      </c>
      <c r="E5148">
        <f>VLOOKUP($B5148,Feuil2!$A$2:$G$720,4,FALSE)</f>
        <v>1</v>
      </c>
      <c r="F5148" t="str">
        <f>VLOOKUP($E5148,Feuil3!$A$2:$B$19,2,FALSE)</f>
        <v>normal</v>
      </c>
      <c r="G5148">
        <f>VLOOKUP($B5148,Feuil2!$A$2:$G$720,5,FALSE)</f>
        <v>40</v>
      </c>
      <c r="H5148">
        <f>VLOOKUP($B5148,Feuil2!$A$2:$G$720,6,FALSE)</f>
        <v>35</v>
      </c>
      <c r="I5148">
        <f>VLOOKUP($B5148,Feuil2!$A$2:$G$720,7,FALSE)</f>
        <v>100</v>
      </c>
      <c r="J5148">
        <f>VLOOKUP($B5148,Feuil2!$A$2:$J$720,10,FALSE)</f>
        <v>2</v>
      </c>
      <c r="K5148" t="str">
        <f>VLOOKUP(J5148,move_damage_classes!$B$2:$C$4,2,FALSE)</f>
        <v>physical</v>
      </c>
    </row>
    <row r="5149" spans="1:11" x14ac:dyDescent="0.25">
      <c r="A5149">
        <v>347</v>
      </c>
      <c r="B5149">
        <v>55</v>
      </c>
      <c r="C5149" t="str">
        <f>VLOOKUP($B5149,Feuil2!$A$2:$G$720,2,FALSE)</f>
        <v>water-gun</v>
      </c>
      <c r="D5149">
        <f>VLOOKUP($B5149,Feuil2!$A$2:$G$720,3,FALSE)</f>
        <v>1</v>
      </c>
      <c r="E5149">
        <f>VLOOKUP($B5149,Feuil2!$A$2:$G$720,4,FALSE)</f>
        <v>11</v>
      </c>
      <c r="F5149" t="str">
        <f>VLOOKUP($E5149,Feuil3!$A$2:$B$19,2,FALSE)</f>
        <v>water</v>
      </c>
      <c r="G5149">
        <f>VLOOKUP($B5149,Feuil2!$A$2:$G$720,5,FALSE)</f>
        <v>40</v>
      </c>
      <c r="H5149">
        <f>VLOOKUP($B5149,Feuil2!$A$2:$G$720,6,FALSE)</f>
        <v>25</v>
      </c>
      <c r="I5149">
        <f>VLOOKUP($B5149,Feuil2!$A$2:$G$720,7,FALSE)</f>
        <v>100</v>
      </c>
      <c r="J5149">
        <f>VLOOKUP($B5149,Feuil2!$A$2:$J$720,10,FALSE)</f>
        <v>3</v>
      </c>
      <c r="K5149" t="str">
        <f>VLOOKUP(J5149,move_damage_classes!$B$2:$C$4,2,FALSE)</f>
        <v>special</v>
      </c>
    </row>
    <row r="5150" spans="1:11" x14ac:dyDescent="0.25">
      <c r="A5150">
        <v>347</v>
      </c>
      <c r="B5150">
        <v>106</v>
      </c>
      <c r="C5150" t="str">
        <f>VLOOKUP($B5150,Feuil2!$A$2:$G$720,2,FALSE)</f>
        <v>harden</v>
      </c>
      <c r="D5150">
        <f>VLOOKUP($B5150,Feuil2!$A$2:$G$720,3,FALSE)</f>
        <v>1</v>
      </c>
      <c r="E5150">
        <f>VLOOKUP($B5150,Feuil2!$A$2:$G$720,4,FALSE)</f>
        <v>1</v>
      </c>
      <c r="F5150" t="str">
        <f>VLOOKUP($E5150,Feuil3!$A$2:$B$19,2,FALSE)</f>
        <v>normal</v>
      </c>
      <c r="G5150">
        <f>VLOOKUP($B5150,Feuil2!$A$2:$G$720,5,FALSE)</f>
        <v>0</v>
      </c>
      <c r="H5150">
        <f>VLOOKUP($B5150,Feuil2!$A$2:$G$720,6,FALSE)</f>
        <v>30</v>
      </c>
      <c r="I5150">
        <f>VLOOKUP($B5150,Feuil2!$A$2:$G$720,7,FALSE)</f>
        <v>0</v>
      </c>
      <c r="J5150">
        <f>VLOOKUP($B5150,Feuil2!$A$2:$J$720,10,FALSE)</f>
        <v>1</v>
      </c>
      <c r="K5150" t="str">
        <f>VLOOKUP(J5150,move_damage_classes!$B$2:$C$4,2,FALSE)</f>
        <v>status</v>
      </c>
    </row>
    <row r="5151" spans="1:11" x14ac:dyDescent="0.25">
      <c r="A5151">
        <v>347</v>
      </c>
      <c r="B5151">
        <v>163</v>
      </c>
      <c r="C5151" t="str">
        <f>VLOOKUP($B5151,Feuil2!$A$2:$G$720,2,FALSE)</f>
        <v>slash</v>
      </c>
      <c r="D5151">
        <f>VLOOKUP($B5151,Feuil2!$A$2:$G$720,3,FALSE)</f>
        <v>1</v>
      </c>
      <c r="E5151">
        <f>VLOOKUP($B5151,Feuil2!$A$2:$G$720,4,FALSE)</f>
        <v>1</v>
      </c>
      <c r="F5151" t="str">
        <f>VLOOKUP($E5151,Feuil3!$A$2:$B$19,2,FALSE)</f>
        <v>normal</v>
      </c>
      <c r="G5151">
        <f>VLOOKUP($B5151,Feuil2!$A$2:$G$720,5,FALSE)</f>
        <v>70</v>
      </c>
      <c r="H5151">
        <f>VLOOKUP($B5151,Feuil2!$A$2:$G$720,6,FALSE)</f>
        <v>20</v>
      </c>
      <c r="I5151">
        <f>VLOOKUP($B5151,Feuil2!$A$2:$G$720,7,FALSE)</f>
        <v>100</v>
      </c>
      <c r="J5151">
        <f>VLOOKUP($B5151,Feuil2!$A$2:$J$720,10,FALSE)</f>
        <v>2</v>
      </c>
      <c r="K5151" t="str">
        <f>VLOOKUP(J5151,move_damage_classes!$B$2:$C$4,2,FALSE)</f>
        <v>physical</v>
      </c>
    </row>
    <row r="5152" spans="1:11" x14ac:dyDescent="0.25">
      <c r="A5152">
        <v>347</v>
      </c>
      <c r="B5152">
        <v>182</v>
      </c>
      <c r="C5152" t="str">
        <f>VLOOKUP($B5152,Feuil2!$A$2:$G$720,2,FALSE)</f>
        <v>protect</v>
      </c>
      <c r="D5152">
        <f>VLOOKUP($B5152,Feuil2!$A$2:$G$720,3,FALSE)</f>
        <v>2</v>
      </c>
      <c r="E5152">
        <f>VLOOKUP($B5152,Feuil2!$A$2:$G$720,4,FALSE)</f>
        <v>1</v>
      </c>
      <c r="F5152" t="str">
        <f>VLOOKUP($E5152,Feuil3!$A$2:$B$19,2,FALSE)</f>
        <v>normal</v>
      </c>
      <c r="G5152">
        <f>VLOOKUP($B5152,Feuil2!$A$2:$G$720,5,FALSE)</f>
        <v>0</v>
      </c>
      <c r="H5152">
        <f>VLOOKUP($B5152,Feuil2!$A$2:$G$720,6,FALSE)</f>
        <v>10</v>
      </c>
      <c r="I5152">
        <f>VLOOKUP($B5152,Feuil2!$A$2:$G$720,7,FALSE)</f>
        <v>0</v>
      </c>
      <c r="J5152">
        <f>VLOOKUP($B5152,Feuil2!$A$2:$J$720,10,FALSE)</f>
        <v>1</v>
      </c>
      <c r="K5152" t="str">
        <f>VLOOKUP(J5152,move_damage_classes!$B$2:$C$4,2,FALSE)</f>
        <v>status</v>
      </c>
    </row>
    <row r="5153" spans="1:11" x14ac:dyDescent="0.25">
      <c r="A5153">
        <v>347</v>
      </c>
      <c r="B5153">
        <v>210</v>
      </c>
      <c r="C5153" t="str">
        <f>VLOOKUP($B5153,Feuil2!$A$2:$G$720,2,FALSE)</f>
        <v>fury-cutter</v>
      </c>
      <c r="D5153">
        <f>VLOOKUP($B5153,Feuil2!$A$2:$G$720,3,FALSE)</f>
        <v>2</v>
      </c>
      <c r="E5153">
        <f>VLOOKUP($B5153,Feuil2!$A$2:$G$720,4,FALSE)</f>
        <v>7</v>
      </c>
      <c r="F5153" t="str">
        <f>VLOOKUP($E5153,Feuil3!$A$2:$B$19,2,FALSE)</f>
        <v>bug</v>
      </c>
      <c r="G5153">
        <f>VLOOKUP($B5153,Feuil2!$A$2:$G$720,5,FALSE)</f>
        <v>40</v>
      </c>
      <c r="H5153">
        <f>VLOOKUP($B5153,Feuil2!$A$2:$G$720,6,FALSE)</f>
        <v>20</v>
      </c>
      <c r="I5153">
        <f>VLOOKUP($B5153,Feuil2!$A$2:$G$720,7,FALSE)</f>
        <v>95</v>
      </c>
      <c r="J5153">
        <f>VLOOKUP($B5153,Feuil2!$A$2:$J$720,10,FALSE)</f>
        <v>2</v>
      </c>
      <c r="K5153" t="str">
        <f>VLOOKUP(J5153,move_damage_classes!$B$2:$C$4,2,FALSE)</f>
        <v>physical</v>
      </c>
    </row>
    <row r="5154" spans="1:11" x14ac:dyDescent="0.25">
      <c r="A5154">
        <v>347</v>
      </c>
      <c r="B5154">
        <v>232</v>
      </c>
      <c r="C5154" t="str">
        <f>VLOOKUP($B5154,Feuil2!$A$2:$G$720,2,FALSE)</f>
        <v>metal-claw</v>
      </c>
      <c r="D5154">
        <f>VLOOKUP($B5154,Feuil2!$A$2:$G$720,3,FALSE)</f>
        <v>2</v>
      </c>
      <c r="E5154">
        <f>VLOOKUP($B5154,Feuil2!$A$2:$G$720,4,FALSE)</f>
        <v>9</v>
      </c>
      <c r="F5154" t="str">
        <f>VLOOKUP($E5154,Feuil3!$A$2:$B$19,2,FALSE)</f>
        <v>steel</v>
      </c>
      <c r="G5154">
        <f>VLOOKUP($B5154,Feuil2!$A$2:$G$720,5,FALSE)</f>
        <v>50</v>
      </c>
      <c r="H5154">
        <f>VLOOKUP($B5154,Feuil2!$A$2:$G$720,6,FALSE)</f>
        <v>35</v>
      </c>
      <c r="I5154">
        <f>VLOOKUP($B5154,Feuil2!$A$2:$G$720,7,FALSE)</f>
        <v>95</v>
      </c>
      <c r="J5154">
        <f>VLOOKUP($B5154,Feuil2!$A$2:$J$720,10,FALSE)</f>
        <v>2</v>
      </c>
      <c r="K5154" t="str">
        <f>VLOOKUP(J5154,move_damage_classes!$B$2:$C$4,2,FALSE)</f>
        <v>physical</v>
      </c>
    </row>
    <row r="5155" spans="1:11" x14ac:dyDescent="0.25">
      <c r="A5155">
        <v>347</v>
      </c>
      <c r="B5155">
        <v>246</v>
      </c>
      <c r="C5155" t="str">
        <f>VLOOKUP($B5155,Feuil2!$A$2:$G$720,2,FALSE)</f>
        <v>ancient-power</v>
      </c>
      <c r="D5155">
        <f>VLOOKUP($B5155,Feuil2!$A$2:$G$720,3,FALSE)</f>
        <v>2</v>
      </c>
      <c r="E5155">
        <f>VLOOKUP($B5155,Feuil2!$A$2:$G$720,4,FALSE)</f>
        <v>6</v>
      </c>
      <c r="F5155" t="str">
        <f>VLOOKUP($E5155,Feuil3!$A$2:$B$19,2,FALSE)</f>
        <v>rock</v>
      </c>
      <c r="G5155">
        <f>VLOOKUP($B5155,Feuil2!$A$2:$G$720,5,FALSE)</f>
        <v>60</v>
      </c>
      <c r="H5155">
        <f>VLOOKUP($B5155,Feuil2!$A$2:$G$720,6,FALSE)</f>
        <v>5</v>
      </c>
      <c r="I5155">
        <f>VLOOKUP($B5155,Feuil2!$A$2:$G$720,7,FALSE)</f>
        <v>100</v>
      </c>
      <c r="J5155">
        <f>VLOOKUP($B5155,Feuil2!$A$2:$J$720,10,FALSE)</f>
        <v>3</v>
      </c>
      <c r="K5155" t="str">
        <f>VLOOKUP(J5155,move_damage_classes!$B$2:$C$4,2,FALSE)</f>
        <v>special</v>
      </c>
    </row>
    <row r="5156" spans="1:11" x14ac:dyDescent="0.25">
      <c r="A5156">
        <v>347</v>
      </c>
      <c r="B5156">
        <v>300</v>
      </c>
      <c r="C5156" t="str">
        <f>VLOOKUP($B5156,Feuil2!$A$2:$G$720,2,FALSE)</f>
        <v>mud-sport</v>
      </c>
      <c r="D5156">
        <f>VLOOKUP($B5156,Feuil2!$A$2:$G$720,3,FALSE)</f>
        <v>3</v>
      </c>
      <c r="E5156">
        <f>VLOOKUP($B5156,Feuil2!$A$2:$G$720,4,FALSE)</f>
        <v>5</v>
      </c>
      <c r="F5156" t="str">
        <f>VLOOKUP($E5156,Feuil3!$A$2:$B$19,2,FALSE)</f>
        <v>ground</v>
      </c>
      <c r="G5156">
        <f>VLOOKUP($B5156,Feuil2!$A$2:$G$720,5,FALSE)</f>
        <v>0</v>
      </c>
      <c r="H5156">
        <f>VLOOKUP($B5156,Feuil2!$A$2:$G$720,6,FALSE)</f>
        <v>15</v>
      </c>
      <c r="I5156">
        <f>VLOOKUP($B5156,Feuil2!$A$2:$G$720,7,FALSE)</f>
        <v>0</v>
      </c>
      <c r="J5156">
        <f>VLOOKUP($B5156,Feuil2!$A$2:$J$720,10,FALSE)</f>
        <v>1</v>
      </c>
      <c r="K5156" t="str">
        <f>VLOOKUP(J5156,move_damage_classes!$B$2:$C$4,2,FALSE)</f>
        <v>status</v>
      </c>
    </row>
    <row r="5157" spans="1:11" x14ac:dyDescent="0.25">
      <c r="A5157">
        <v>347</v>
      </c>
      <c r="B5157">
        <v>306</v>
      </c>
      <c r="C5157" t="str">
        <f>VLOOKUP($B5157,Feuil2!$A$2:$G$720,2,FALSE)</f>
        <v>crush-claw</v>
      </c>
      <c r="D5157">
        <f>VLOOKUP($B5157,Feuil2!$A$2:$G$720,3,FALSE)</f>
        <v>3</v>
      </c>
      <c r="E5157">
        <f>VLOOKUP($B5157,Feuil2!$A$2:$G$720,4,FALSE)</f>
        <v>1</v>
      </c>
      <c r="F5157" t="str">
        <f>VLOOKUP($E5157,Feuil3!$A$2:$B$19,2,FALSE)</f>
        <v>normal</v>
      </c>
      <c r="G5157">
        <f>VLOOKUP($B5157,Feuil2!$A$2:$G$720,5,FALSE)</f>
        <v>75</v>
      </c>
      <c r="H5157">
        <f>VLOOKUP($B5157,Feuil2!$A$2:$G$720,6,FALSE)</f>
        <v>10</v>
      </c>
      <c r="I5157">
        <f>VLOOKUP($B5157,Feuil2!$A$2:$G$720,7,FALSE)</f>
        <v>95</v>
      </c>
      <c r="J5157">
        <f>VLOOKUP($B5157,Feuil2!$A$2:$J$720,10,FALSE)</f>
        <v>2</v>
      </c>
      <c r="K5157" t="str">
        <f>VLOOKUP(J5157,move_damage_classes!$B$2:$C$4,2,FALSE)</f>
        <v>physical</v>
      </c>
    </row>
    <row r="5158" spans="1:11" x14ac:dyDescent="0.25">
      <c r="A5158">
        <v>347</v>
      </c>
      <c r="B5158">
        <v>350</v>
      </c>
      <c r="C5158" t="str">
        <f>VLOOKUP($B5158,Feuil2!$A$2:$G$720,2,FALSE)</f>
        <v>rock-blast</v>
      </c>
      <c r="D5158">
        <f>VLOOKUP($B5158,Feuil2!$A$2:$G$720,3,FALSE)</f>
        <v>3</v>
      </c>
      <c r="E5158">
        <f>VLOOKUP($B5158,Feuil2!$A$2:$G$720,4,FALSE)</f>
        <v>6</v>
      </c>
      <c r="F5158" t="str">
        <f>VLOOKUP($E5158,Feuil3!$A$2:$B$19,2,FALSE)</f>
        <v>rock</v>
      </c>
      <c r="G5158">
        <f>VLOOKUP($B5158,Feuil2!$A$2:$G$720,5,FALSE)</f>
        <v>25</v>
      </c>
      <c r="H5158">
        <f>VLOOKUP($B5158,Feuil2!$A$2:$G$720,6,FALSE)</f>
        <v>10</v>
      </c>
      <c r="I5158">
        <f>VLOOKUP($B5158,Feuil2!$A$2:$G$720,7,FALSE)</f>
        <v>90</v>
      </c>
      <c r="J5158">
        <f>VLOOKUP($B5158,Feuil2!$A$2:$J$720,10,FALSE)</f>
        <v>2</v>
      </c>
      <c r="K5158" t="str">
        <f>VLOOKUP(J5158,move_damage_classes!$B$2:$C$4,2,FALSE)</f>
        <v>physical</v>
      </c>
    </row>
    <row r="5159" spans="1:11" x14ac:dyDescent="0.25">
      <c r="A5159">
        <v>347</v>
      </c>
      <c r="B5159">
        <v>362</v>
      </c>
      <c r="C5159" t="str">
        <f>VLOOKUP($B5159,Feuil2!$A$2:$G$720,2,FALSE)</f>
        <v>brine</v>
      </c>
      <c r="D5159">
        <f>VLOOKUP($B5159,Feuil2!$A$2:$G$720,3,FALSE)</f>
        <v>4</v>
      </c>
      <c r="E5159">
        <f>VLOOKUP($B5159,Feuil2!$A$2:$G$720,4,FALSE)</f>
        <v>11</v>
      </c>
      <c r="F5159" t="str">
        <f>VLOOKUP($E5159,Feuil3!$A$2:$B$19,2,FALSE)</f>
        <v>water</v>
      </c>
      <c r="G5159">
        <f>VLOOKUP($B5159,Feuil2!$A$2:$G$720,5,FALSE)</f>
        <v>65</v>
      </c>
      <c r="H5159">
        <f>VLOOKUP($B5159,Feuil2!$A$2:$G$720,6,FALSE)</f>
        <v>10</v>
      </c>
      <c r="I5159">
        <f>VLOOKUP($B5159,Feuil2!$A$2:$G$720,7,FALSE)</f>
        <v>100</v>
      </c>
      <c r="J5159">
        <f>VLOOKUP($B5159,Feuil2!$A$2:$J$720,10,FALSE)</f>
        <v>3</v>
      </c>
      <c r="K5159" t="str">
        <f>VLOOKUP(J5159,move_damage_classes!$B$2:$C$4,2,FALSE)</f>
        <v>special</v>
      </c>
    </row>
    <row r="5160" spans="1:11" x14ac:dyDescent="0.25">
      <c r="A5160">
        <v>347</v>
      </c>
      <c r="B5160">
        <v>404</v>
      </c>
      <c r="C5160" t="str">
        <f>VLOOKUP($B5160,Feuil2!$A$2:$G$720,2,FALSE)</f>
        <v>x-scissor</v>
      </c>
      <c r="D5160">
        <f>VLOOKUP($B5160,Feuil2!$A$2:$G$720,3,FALSE)</f>
        <v>4</v>
      </c>
      <c r="E5160">
        <f>VLOOKUP($B5160,Feuil2!$A$2:$G$720,4,FALSE)</f>
        <v>7</v>
      </c>
      <c r="F5160" t="str">
        <f>VLOOKUP($E5160,Feuil3!$A$2:$B$19,2,FALSE)</f>
        <v>bug</v>
      </c>
      <c r="G5160">
        <f>VLOOKUP($B5160,Feuil2!$A$2:$G$720,5,FALSE)</f>
        <v>80</v>
      </c>
      <c r="H5160">
        <f>VLOOKUP($B5160,Feuil2!$A$2:$G$720,6,FALSE)</f>
        <v>15</v>
      </c>
      <c r="I5160">
        <f>VLOOKUP($B5160,Feuil2!$A$2:$G$720,7,FALSE)</f>
        <v>100</v>
      </c>
      <c r="J5160">
        <f>VLOOKUP($B5160,Feuil2!$A$2:$J$720,10,FALSE)</f>
        <v>2</v>
      </c>
      <c r="K5160" t="str">
        <f>VLOOKUP(J5160,move_damage_classes!$B$2:$C$4,2,FALSE)</f>
        <v>physical</v>
      </c>
    </row>
    <row r="5161" spans="1:11" x14ac:dyDescent="0.25">
      <c r="A5161">
        <v>347</v>
      </c>
      <c r="B5161">
        <v>450</v>
      </c>
      <c r="C5161" t="str">
        <f>VLOOKUP($B5161,Feuil2!$A$2:$G$720,2,FALSE)</f>
        <v>bug-bite</v>
      </c>
      <c r="D5161">
        <f>VLOOKUP($B5161,Feuil2!$A$2:$G$720,3,FALSE)</f>
        <v>4</v>
      </c>
      <c r="E5161">
        <f>VLOOKUP($B5161,Feuil2!$A$2:$G$720,4,FALSE)</f>
        <v>7</v>
      </c>
      <c r="F5161" t="str">
        <f>VLOOKUP($E5161,Feuil3!$A$2:$B$19,2,FALSE)</f>
        <v>bug</v>
      </c>
      <c r="G5161">
        <f>VLOOKUP($B5161,Feuil2!$A$2:$G$720,5,FALSE)</f>
        <v>60</v>
      </c>
      <c r="H5161">
        <f>VLOOKUP($B5161,Feuil2!$A$2:$G$720,6,FALSE)</f>
        <v>20</v>
      </c>
      <c r="I5161">
        <f>VLOOKUP($B5161,Feuil2!$A$2:$G$720,7,FALSE)</f>
        <v>100</v>
      </c>
      <c r="J5161">
        <f>VLOOKUP($B5161,Feuil2!$A$2:$J$720,10,FALSE)</f>
        <v>2</v>
      </c>
      <c r="K5161" t="str">
        <f>VLOOKUP(J5161,move_damage_classes!$B$2:$C$4,2,FALSE)</f>
        <v>physical</v>
      </c>
    </row>
    <row r="5162" spans="1:11" x14ac:dyDescent="0.25">
      <c r="A5162">
        <v>347</v>
      </c>
      <c r="B5162">
        <v>479</v>
      </c>
      <c r="C5162" t="str">
        <f>VLOOKUP($B5162,Feuil2!$A$2:$G$720,2,FALSE)</f>
        <v>smack-down</v>
      </c>
      <c r="D5162">
        <f>VLOOKUP($B5162,Feuil2!$A$2:$G$720,3,FALSE)</f>
        <v>5</v>
      </c>
      <c r="E5162">
        <f>VLOOKUP($B5162,Feuil2!$A$2:$G$720,4,FALSE)</f>
        <v>6</v>
      </c>
      <c r="F5162" t="str">
        <f>VLOOKUP($E5162,Feuil3!$A$2:$B$19,2,FALSE)</f>
        <v>rock</v>
      </c>
      <c r="G5162">
        <f>VLOOKUP($B5162,Feuil2!$A$2:$G$720,5,FALSE)</f>
        <v>50</v>
      </c>
      <c r="H5162">
        <f>VLOOKUP($B5162,Feuil2!$A$2:$G$720,6,FALSE)</f>
        <v>15</v>
      </c>
      <c r="I5162">
        <f>VLOOKUP($B5162,Feuil2!$A$2:$G$720,7,FALSE)</f>
        <v>100</v>
      </c>
      <c r="J5162">
        <f>VLOOKUP($B5162,Feuil2!$A$2:$J$720,10,FALSE)</f>
        <v>2</v>
      </c>
      <c r="K5162" t="str">
        <f>VLOOKUP(J5162,move_damage_classes!$B$2:$C$4,2,FALSE)</f>
        <v>physical</v>
      </c>
    </row>
    <row r="5163" spans="1:11" x14ac:dyDescent="0.25">
      <c r="A5163">
        <v>348</v>
      </c>
      <c r="B5163">
        <v>10</v>
      </c>
      <c r="C5163" t="str">
        <f>VLOOKUP($B5163,Feuil2!$A$2:$G$720,2,FALSE)</f>
        <v>scratch</v>
      </c>
      <c r="D5163">
        <f>VLOOKUP($B5163,Feuil2!$A$2:$G$720,3,FALSE)</f>
        <v>1</v>
      </c>
      <c r="E5163">
        <f>VLOOKUP($B5163,Feuil2!$A$2:$G$720,4,FALSE)</f>
        <v>1</v>
      </c>
      <c r="F5163" t="str">
        <f>VLOOKUP($E5163,Feuil3!$A$2:$B$19,2,FALSE)</f>
        <v>normal</v>
      </c>
      <c r="G5163">
        <f>VLOOKUP($B5163,Feuil2!$A$2:$G$720,5,FALSE)</f>
        <v>40</v>
      </c>
      <c r="H5163">
        <f>VLOOKUP($B5163,Feuil2!$A$2:$G$720,6,FALSE)</f>
        <v>35</v>
      </c>
      <c r="I5163">
        <f>VLOOKUP($B5163,Feuil2!$A$2:$G$720,7,FALSE)</f>
        <v>100</v>
      </c>
      <c r="J5163">
        <f>VLOOKUP($B5163,Feuil2!$A$2:$J$720,10,FALSE)</f>
        <v>2</v>
      </c>
      <c r="K5163" t="str">
        <f>VLOOKUP(J5163,move_damage_classes!$B$2:$C$4,2,FALSE)</f>
        <v>physical</v>
      </c>
    </row>
    <row r="5164" spans="1:11" x14ac:dyDescent="0.25">
      <c r="A5164">
        <v>348</v>
      </c>
      <c r="B5164">
        <v>55</v>
      </c>
      <c r="C5164" t="str">
        <f>VLOOKUP($B5164,Feuil2!$A$2:$G$720,2,FALSE)</f>
        <v>water-gun</v>
      </c>
      <c r="D5164">
        <f>VLOOKUP($B5164,Feuil2!$A$2:$G$720,3,FALSE)</f>
        <v>1</v>
      </c>
      <c r="E5164">
        <f>VLOOKUP($B5164,Feuil2!$A$2:$G$720,4,FALSE)</f>
        <v>11</v>
      </c>
      <c r="F5164" t="str">
        <f>VLOOKUP($E5164,Feuil3!$A$2:$B$19,2,FALSE)</f>
        <v>water</v>
      </c>
      <c r="G5164">
        <f>VLOOKUP($B5164,Feuil2!$A$2:$G$720,5,FALSE)</f>
        <v>40</v>
      </c>
      <c r="H5164">
        <f>VLOOKUP($B5164,Feuil2!$A$2:$G$720,6,FALSE)</f>
        <v>25</v>
      </c>
      <c r="I5164">
        <f>VLOOKUP($B5164,Feuil2!$A$2:$G$720,7,FALSE)</f>
        <v>100</v>
      </c>
      <c r="J5164">
        <f>VLOOKUP($B5164,Feuil2!$A$2:$J$720,10,FALSE)</f>
        <v>3</v>
      </c>
      <c r="K5164" t="str">
        <f>VLOOKUP(J5164,move_damage_classes!$B$2:$C$4,2,FALSE)</f>
        <v>special</v>
      </c>
    </row>
    <row r="5165" spans="1:11" x14ac:dyDescent="0.25">
      <c r="A5165">
        <v>348</v>
      </c>
      <c r="B5165">
        <v>106</v>
      </c>
      <c r="C5165" t="str">
        <f>VLOOKUP($B5165,Feuil2!$A$2:$G$720,2,FALSE)</f>
        <v>harden</v>
      </c>
      <c r="D5165">
        <f>VLOOKUP($B5165,Feuil2!$A$2:$G$720,3,FALSE)</f>
        <v>1</v>
      </c>
      <c r="E5165">
        <f>VLOOKUP($B5165,Feuil2!$A$2:$G$720,4,FALSE)</f>
        <v>1</v>
      </c>
      <c r="F5165" t="str">
        <f>VLOOKUP($E5165,Feuil3!$A$2:$B$19,2,FALSE)</f>
        <v>normal</v>
      </c>
      <c r="G5165">
        <f>VLOOKUP($B5165,Feuil2!$A$2:$G$720,5,FALSE)</f>
        <v>0</v>
      </c>
      <c r="H5165">
        <f>VLOOKUP($B5165,Feuil2!$A$2:$G$720,6,FALSE)</f>
        <v>30</v>
      </c>
      <c r="I5165">
        <f>VLOOKUP($B5165,Feuil2!$A$2:$G$720,7,FALSE)</f>
        <v>0</v>
      </c>
      <c r="J5165">
        <f>VLOOKUP($B5165,Feuil2!$A$2:$J$720,10,FALSE)</f>
        <v>1</v>
      </c>
      <c r="K5165" t="str">
        <f>VLOOKUP(J5165,move_damage_classes!$B$2:$C$4,2,FALSE)</f>
        <v>status</v>
      </c>
    </row>
    <row r="5166" spans="1:11" x14ac:dyDescent="0.25">
      <c r="A5166">
        <v>348</v>
      </c>
      <c r="B5166">
        <v>163</v>
      </c>
      <c r="C5166" t="str">
        <f>VLOOKUP($B5166,Feuil2!$A$2:$G$720,2,FALSE)</f>
        <v>slash</v>
      </c>
      <c r="D5166">
        <f>VLOOKUP($B5166,Feuil2!$A$2:$G$720,3,FALSE)</f>
        <v>1</v>
      </c>
      <c r="E5166">
        <f>VLOOKUP($B5166,Feuil2!$A$2:$G$720,4,FALSE)</f>
        <v>1</v>
      </c>
      <c r="F5166" t="str">
        <f>VLOOKUP($E5166,Feuil3!$A$2:$B$19,2,FALSE)</f>
        <v>normal</v>
      </c>
      <c r="G5166">
        <f>VLOOKUP($B5166,Feuil2!$A$2:$G$720,5,FALSE)</f>
        <v>70</v>
      </c>
      <c r="H5166">
        <f>VLOOKUP($B5166,Feuil2!$A$2:$G$720,6,FALSE)</f>
        <v>20</v>
      </c>
      <c r="I5166">
        <f>VLOOKUP($B5166,Feuil2!$A$2:$G$720,7,FALSE)</f>
        <v>100</v>
      </c>
      <c r="J5166">
        <f>VLOOKUP($B5166,Feuil2!$A$2:$J$720,10,FALSE)</f>
        <v>2</v>
      </c>
      <c r="K5166" t="str">
        <f>VLOOKUP(J5166,move_damage_classes!$B$2:$C$4,2,FALSE)</f>
        <v>physical</v>
      </c>
    </row>
    <row r="5167" spans="1:11" x14ac:dyDescent="0.25">
      <c r="A5167">
        <v>348</v>
      </c>
      <c r="B5167">
        <v>182</v>
      </c>
      <c r="C5167" t="str">
        <f>VLOOKUP($B5167,Feuil2!$A$2:$G$720,2,FALSE)</f>
        <v>protect</v>
      </c>
      <c r="D5167">
        <f>VLOOKUP($B5167,Feuil2!$A$2:$G$720,3,FALSE)</f>
        <v>2</v>
      </c>
      <c r="E5167">
        <f>VLOOKUP($B5167,Feuil2!$A$2:$G$720,4,FALSE)</f>
        <v>1</v>
      </c>
      <c r="F5167" t="str">
        <f>VLOOKUP($E5167,Feuil3!$A$2:$B$19,2,FALSE)</f>
        <v>normal</v>
      </c>
      <c r="G5167">
        <f>VLOOKUP($B5167,Feuil2!$A$2:$G$720,5,FALSE)</f>
        <v>0</v>
      </c>
      <c r="H5167">
        <f>VLOOKUP($B5167,Feuil2!$A$2:$G$720,6,FALSE)</f>
        <v>10</v>
      </c>
      <c r="I5167">
        <f>VLOOKUP($B5167,Feuil2!$A$2:$G$720,7,FALSE)</f>
        <v>0</v>
      </c>
      <c r="J5167">
        <f>VLOOKUP($B5167,Feuil2!$A$2:$J$720,10,FALSE)</f>
        <v>1</v>
      </c>
      <c r="K5167" t="str">
        <f>VLOOKUP(J5167,move_damage_classes!$B$2:$C$4,2,FALSE)</f>
        <v>status</v>
      </c>
    </row>
    <row r="5168" spans="1:11" x14ac:dyDescent="0.25">
      <c r="A5168">
        <v>348</v>
      </c>
      <c r="B5168">
        <v>210</v>
      </c>
      <c r="C5168" t="str">
        <f>VLOOKUP($B5168,Feuil2!$A$2:$G$720,2,FALSE)</f>
        <v>fury-cutter</v>
      </c>
      <c r="D5168">
        <f>VLOOKUP($B5168,Feuil2!$A$2:$G$720,3,FALSE)</f>
        <v>2</v>
      </c>
      <c r="E5168">
        <f>VLOOKUP($B5168,Feuil2!$A$2:$G$720,4,FALSE)</f>
        <v>7</v>
      </c>
      <c r="F5168" t="str">
        <f>VLOOKUP($E5168,Feuil3!$A$2:$B$19,2,FALSE)</f>
        <v>bug</v>
      </c>
      <c r="G5168">
        <f>VLOOKUP($B5168,Feuil2!$A$2:$G$720,5,FALSE)</f>
        <v>40</v>
      </c>
      <c r="H5168">
        <f>VLOOKUP($B5168,Feuil2!$A$2:$G$720,6,FALSE)</f>
        <v>20</v>
      </c>
      <c r="I5168">
        <f>VLOOKUP($B5168,Feuil2!$A$2:$G$720,7,FALSE)</f>
        <v>95</v>
      </c>
      <c r="J5168">
        <f>VLOOKUP($B5168,Feuil2!$A$2:$J$720,10,FALSE)</f>
        <v>2</v>
      </c>
      <c r="K5168" t="str">
        <f>VLOOKUP(J5168,move_damage_classes!$B$2:$C$4,2,FALSE)</f>
        <v>physical</v>
      </c>
    </row>
    <row r="5169" spans="1:11" x14ac:dyDescent="0.25">
      <c r="A5169">
        <v>348</v>
      </c>
      <c r="B5169">
        <v>232</v>
      </c>
      <c r="C5169" t="str">
        <f>VLOOKUP($B5169,Feuil2!$A$2:$G$720,2,FALSE)</f>
        <v>metal-claw</v>
      </c>
      <c r="D5169">
        <f>VLOOKUP($B5169,Feuil2!$A$2:$G$720,3,FALSE)</f>
        <v>2</v>
      </c>
      <c r="E5169">
        <f>VLOOKUP($B5169,Feuil2!$A$2:$G$720,4,FALSE)</f>
        <v>9</v>
      </c>
      <c r="F5169" t="str">
        <f>VLOOKUP($E5169,Feuil3!$A$2:$B$19,2,FALSE)</f>
        <v>steel</v>
      </c>
      <c r="G5169">
        <f>VLOOKUP($B5169,Feuil2!$A$2:$G$720,5,FALSE)</f>
        <v>50</v>
      </c>
      <c r="H5169">
        <f>VLOOKUP($B5169,Feuil2!$A$2:$G$720,6,FALSE)</f>
        <v>35</v>
      </c>
      <c r="I5169">
        <f>VLOOKUP($B5169,Feuil2!$A$2:$G$720,7,FALSE)</f>
        <v>95</v>
      </c>
      <c r="J5169">
        <f>VLOOKUP($B5169,Feuil2!$A$2:$J$720,10,FALSE)</f>
        <v>2</v>
      </c>
      <c r="K5169" t="str">
        <f>VLOOKUP(J5169,move_damage_classes!$B$2:$C$4,2,FALSE)</f>
        <v>physical</v>
      </c>
    </row>
    <row r="5170" spans="1:11" x14ac:dyDescent="0.25">
      <c r="A5170">
        <v>348</v>
      </c>
      <c r="B5170">
        <v>246</v>
      </c>
      <c r="C5170" t="str">
        <f>VLOOKUP($B5170,Feuil2!$A$2:$G$720,2,FALSE)</f>
        <v>ancient-power</v>
      </c>
      <c r="D5170">
        <f>VLOOKUP($B5170,Feuil2!$A$2:$G$720,3,FALSE)</f>
        <v>2</v>
      </c>
      <c r="E5170">
        <f>VLOOKUP($B5170,Feuil2!$A$2:$G$720,4,FALSE)</f>
        <v>6</v>
      </c>
      <c r="F5170" t="str">
        <f>VLOOKUP($E5170,Feuil3!$A$2:$B$19,2,FALSE)</f>
        <v>rock</v>
      </c>
      <c r="G5170">
        <f>VLOOKUP($B5170,Feuil2!$A$2:$G$720,5,FALSE)</f>
        <v>60</v>
      </c>
      <c r="H5170">
        <f>VLOOKUP($B5170,Feuil2!$A$2:$G$720,6,FALSE)</f>
        <v>5</v>
      </c>
      <c r="I5170">
        <f>VLOOKUP($B5170,Feuil2!$A$2:$G$720,7,FALSE)</f>
        <v>100</v>
      </c>
      <c r="J5170">
        <f>VLOOKUP($B5170,Feuil2!$A$2:$J$720,10,FALSE)</f>
        <v>3</v>
      </c>
      <c r="K5170" t="str">
        <f>VLOOKUP(J5170,move_damage_classes!$B$2:$C$4,2,FALSE)</f>
        <v>special</v>
      </c>
    </row>
    <row r="5171" spans="1:11" x14ac:dyDescent="0.25">
      <c r="A5171">
        <v>348</v>
      </c>
      <c r="B5171">
        <v>300</v>
      </c>
      <c r="C5171" t="str">
        <f>VLOOKUP($B5171,Feuil2!$A$2:$G$720,2,FALSE)</f>
        <v>mud-sport</v>
      </c>
      <c r="D5171">
        <f>VLOOKUP($B5171,Feuil2!$A$2:$G$720,3,FALSE)</f>
        <v>3</v>
      </c>
      <c r="E5171">
        <f>VLOOKUP($B5171,Feuil2!$A$2:$G$720,4,FALSE)</f>
        <v>5</v>
      </c>
      <c r="F5171" t="str">
        <f>VLOOKUP($E5171,Feuil3!$A$2:$B$19,2,FALSE)</f>
        <v>ground</v>
      </c>
      <c r="G5171">
        <f>VLOOKUP($B5171,Feuil2!$A$2:$G$720,5,FALSE)</f>
        <v>0</v>
      </c>
      <c r="H5171">
        <f>VLOOKUP($B5171,Feuil2!$A$2:$G$720,6,FALSE)</f>
        <v>15</v>
      </c>
      <c r="I5171">
        <f>VLOOKUP($B5171,Feuil2!$A$2:$G$720,7,FALSE)</f>
        <v>0</v>
      </c>
      <c r="J5171">
        <f>VLOOKUP($B5171,Feuil2!$A$2:$J$720,10,FALSE)</f>
        <v>1</v>
      </c>
      <c r="K5171" t="str">
        <f>VLOOKUP(J5171,move_damage_classes!$B$2:$C$4,2,FALSE)</f>
        <v>status</v>
      </c>
    </row>
    <row r="5172" spans="1:11" x14ac:dyDescent="0.25">
      <c r="A5172">
        <v>348</v>
      </c>
      <c r="B5172">
        <v>306</v>
      </c>
      <c r="C5172" t="str">
        <f>VLOOKUP($B5172,Feuil2!$A$2:$G$720,2,FALSE)</f>
        <v>crush-claw</v>
      </c>
      <c r="D5172">
        <f>VLOOKUP($B5172,Feuil2!$A$2:$G$720,3,FALSE)</f>
        <v>3</v>
      </c>
      <c r="E5172">
        <f>VLOOKUP($B5172,Feuil2!$A$2:$G$720,4,FALSE)</f>
        <v>1</v>
      </c>
      <c r="F5172" t="str">
        <f>VLOOKUP($E5172,Feuil3!$A$2:$B$19,2,FALSE)</f>
        <v>normal</v>
      </c>
      <c r="G5172">
        <f>VLOOKUP($B5172,Feuil2!$A$2:$G$720,5,FALSE)</f>
        <v>75</v>
      </c>
      <c r="H5172">
        <f>VLOOKUP($B5172,Feuil2!$A$2:$G$720,6,FALSE)</f>
        <v>10</v>
      </c>
      <c r="I5172">
        <f>VLOOKUP($B5172,Feuil2!$A$2:$G$720,7,FALSE)</f>
        <v>95</v>
      </c>
      <c r="J5172">
        <f>VLOOKUP($B5172,Feuil2!$A$2:$J$720,10,FALSE)</f>
        <v>2</v>
      </c>
      <c r="K5172" t="str">
        <f>VLOOKUP(J5172,move_damage_classes!$B$2:$C$4,2,FALSE)</f>
        <v>physical</v>
      </c>
    </row>
    <row r="5173" spans="1:11" x14ac:dyDescent="0.25">
      <c r="A5173">
        <v>348</v>
      </c>
      <c r="B5173">
        <v>350</v>
      </c>
      <c r="C5173" t="str">
        <f>VLOOKUP($B5173,Feuil2!$A$2:$G$720,2,FALSE)</f>
        <v>rock-blast</v>
      </c>
      <c r="D5173">
        <f>VLOOKUP($B5173,Feuil2!$A$2:$G$720,3,FALSE)</f>
        <v>3</v>
      </c>
      <c r="E5173">
        <f>VLOOKUP($B5173,Feuil2!$A$2:$G$720,4,FALSE)</f>
        <v>6</v>
      </c>
      <c r="F5173" t="str">
        <f>VLOOKUP($E5173,Feuil3!$A$2:$B$19,2,FALSE)</f>
        <v>rock</v>
      </c>
      <c r="G5173">
        <f>VLOOKUP($B5173,Feuil2!$A$2:$G$720,5,FALSE)</f>
        <v>25</v>
      </c>
      <c r="H5173">
        <f>VLOOKUP($B5173,Feuil2!$A$2:$G$720,6,FALSE)</f>
        <v>10</v>
      </c>
      <c r="I5173">
        <f>VLOOKUP($B5173,Feuil2!$A$2:$G$720,7,FALSE)</f>
        <v>90</v>
      </c>
      <c r="J5173">
        <f>VLOOKUP($B5173,Feuil2!$A$2:$J$720,10,FALSE)</f>
        <v>2</v>
      </c>
      <c r="K5173" t="str">
        <f>VLOOKUP(J5173,move_damage_classes!$B$2:$C$4,2,FALSE)</f>
        <v>physical</v>
      </c>
    </row>
    <row r="5174" spans="1:11" x14ac:dyDescent="0.25">
      <c r="A5174">
        <v>348</v>
      </c>
      <c r="B5174">
        <v>362</v>
      </c>
      <c r="C5174" t="str">
        <f>VLOOKUP($B5174,Feuil2!$A$2:$G$720,2,FALSE)</f>
        <v>brine</v>
      </c>
      <c r="D5174">
        <f>VLOOKUP($B5174,Feuil2!$A$2:$G$720,3,FALSE)</f>
        <v>4</v>
      </c>
      <c r="E5174">
        <f>VLOOKUP($B5174,Feuil2!$A$2:$G$720,4,FALSE)</f>
        <v>11</v>
      </c>
      <c r="F5174" t="str">
        <f>VLOOKUP($E5174,Feuil3!$A$2:$B$19,2,FALSE)</f>
        <v>water</v>
      </c>
      <c r="G5174">
        <f>VLOOKUP($B5174,Feuil2!$A$2:$G$720,5,FALSE)</f>
        <v>65</v>
      </c>
      <c r="H5174">
        <f>VLOOKUP($B5174,Feuil2!$A$2:$G$720,6,FALSE)</f>
        <v>10</v>
      </c>
      <c r="I5174">
        <f>VLOOKUP($B5174,Feuil2!$A$2:$G$720,7,FALSE)</f>
        <v>100</v>
      </c>
      <c r="J5174">
        <f>VLOOKUP($B5174,Feuil2!$A$2:$J$720,10,FALSE)</f>
        <v>3</v>
      </c>
      <c r="K5174" t="str">
        <f>VLOOKUP(J5174,move_damage_classes!$B$2:$C$4,2,FALSE)</f>
        <v>special</v>
      </c>
    </row>
    <row r="5175" spans="1:11" x14ac:dyDescent="0.25">
      <c r="A5175">
        <v>348</v>
      </c>
      <c r="B5175">
        <v>404</v>
      </c>
      <c r="C5175" t="str">
        <f>VLOOKUP($B5175,Feuil2!$A$2:$G$720,2,FALSE)</f>
        <v>x-scissor</v>
      </c>
      <c r="D5175">
        <f>VLOOKUP($B5175,Feuil2!$A$2:$G$720,3,FALSE)</f>
        <v>4</v>
      </c>
      <c r="E5175">
        <f>VLOOKUP($B5175,Feuil2!$A$2:$G$720,4,FALSE)</f>
        <v>7</v>
      </c>
      <c r="F5175" t="str">
        <f>VLOOKUP($E5175,Feuil3!$A$2:$B$19,2,FALSE)</f>
        <v>bug</v>
      </c>
      <c r="G5175">
        <f>VLOOKUP($B5175,Feuil2!$A$2:$G$720,5,FALSE)</f>
        <v>80</v>
      </c>
      <c r="H5175">
        <f>VLOOKUP($B5175,Feuil2!$A$2:$G$720,6,FALSE)</f>
        <v>15</v>
      </c>
      <c r="I5175">
        <f>VLOOKUP($B5175,Feuil2!$A$2:$G$720,7,FALSE)</f>
        <v>100</v>
      </c>
      <c r="J5175">
        <f>VLOOKUP($B5175,Feuil2!$A$2:$J$720,10,FALSE)</f>
        <v>2</v>
      </c>
      <c r="K5175" t="str">
        <f>VLOOKUP(J5175,move_damage_classes!$B$2:$C$4,2,FALSE)</f>
        <v>physical</v>
      </c>
    </row>
    <row r="5176" spans="1:11" x14ac:dyDescent="0.25">
      <c r="A5176">
        <v>348</v>
      </c>
      <c r="B5176">
        <v>479</v>
      </c>
      <c r="C5176" t="str">
        <f>VLOOKUP($B5176,Feuil2!$A$2:$G$720,2,FALSE)</f>
        <v>smack-down</v>
      </c>
      <c r="D5176">
        <f>VLOOKUP($B5176,Feuil2!$A$2:$G$720,3,FALSE)</f>
        <v>5</v>
      </c>
      <c r="E5176">
        <f>VLOOKUP($B5176,Feuil2!$A$2:$G$720,4,FALSE)</f>
        <v>6</v>
      </c>
      <c r="F5176" t="str">
        <f>VLOOKUP($E5176,Feuil3!$A$2:$B$19,2,FALSE)</f>
        <v>rock</v>
      </c>
      <c r="G5176">
        <f>VLOOKUP($B5176,Feuil2!$A$2:$G$720,5,FALSE)</f>
        <v>50</v>
      </c>
      <c r="H5176">
        <f>VLOOKUP($B5176,Feuil2!$A$2:$G$720,6,FALSE)</f>
        <v>15</v>
      </c>
      <c r="I5176">
        <f>VLOOKUP($B5176,Feuil2!$A$2:$G$720,7,FALSE)</f>
        <v>100</v>
      </c>
      <c r="J5176">
        <f>VLOOKUP($B5176,Feuil2!$A$2:$J$720,10,FALSE)</f>
        <v>2</v>
      </c>
      <c r="K5176" t="str">
        <f>VLOOKUP(J5176,move_damage_classes!$B$2:$C$4,2,FALSE)</f>
        <v>physical</v>
      </c>
    </row>
    <row r="5177" spans="1:11" x14ac:dyDescent="0.25">
      <c r="A5177">
        <v>349</v>
      </c>
      <c r="B5177">
        <v>33</v>
      </c>
      <c r="C5177" t="str">
        <f>VLOOKUP($B5177,Feuil2!$A$2:$G$720,2,FALSE)</f>
        <v>tackle</v>
      </c>
      <c r="D5177">
        <f>VLOOKUP($B5177,Feuil2!$A$2:$G$720,3,FALSE)</f>
        <v>1</v>
      </c>
      <c r="E5177">
        <f>VLOOKUP($B5177,Feuil2!$A$2:$G$720,4,FALSE)</f>
        <v>1</v>
      </c>
      <c r="F5177" t="str">
        <f>VLOOKUP($E5177,Feuil3!$A$2:$B$19,2,FALSE)</f>
        <v>normal</v>
      </c>
      <c r="G5177">
        <f>VLOOKUP($B5177,Feuil2!$A$2:$G$720,5,FALSE)</f>
        <v>40</v>
      </c>
      <c r="H5177">
        <f>VLOOKUP($B5177,Feuil2!$A$2:$G$720,6,FALSE)</f>
        <v>35</v>
      </c>
      <c r="I5177">
        <f>VLOOKUP($B5177,Feuil2!$A$2:$G$720,7,FALSE)</f>
        <v>100</v>
      </c>
      <c r="J5177">
        <f>VLOOKUP($B5177,Feuil2!$A$2:$J$720,10,FALSE)</f>
        <v>2</v>
      </c>
      <c r="K5177" t="str">
        <f>VLOOKUP(J5177,move_damage_classes!$B$2:$C$4,2,FALSE)</f>
        <v>physical</v>
      </c>
    </row>
    <row r="5178" spans="1:11" x14ac:dyDescent="0.25">
      <c r="A5178">
        <v>349</v>
      </c>
      <c r="B5178">
        <v>150</v>
      </c>
      <c r="C5178" t="str">
        <f>VLOOKUP($B5178,Feuil2!$A$2:$G$720,2,FALSE)</f>
        <v>splash</v>
      </c>
      <c r="D5178">
        <f>VLOOKUP($B5178,Feuil2!$A$2:$G$720,3,FALSE)</f>
        <v>1</v>
      </c>
      <c r="E5178">
        <f>VLOOKUP($B5178,Feuil2!$A$2:$G$720,4,FALSE)</f>
        <v>1</v>
      </c>
      <c r="F5178" t="str">
        <f>VLOOKUP($E5178,Feuil3!$A$2:$B$19,2,FALSE)</f>
        <v>normal</v>
      </c>
      <c r="G5178">
        <f>VLOOKUP($B5178,Feuil2!$A$2:$G$720,5,FALSE)</f>
        <v>0</v>
      </c>
      <c r="H5178">
        <f>VLOOKUP($B5178,Feuil2!$A$2:$G$720,6,FALSE)</f>
        <v>40</v>
      </c>
      <c r="I5178">
        <f>VLOOKUP($B5178,Feuil2!$A$2:$G$720,7,FALSE)</f>
        <v>0</v>
      </c>
      <c r="J5178">
        <f>VLOOKUP($B5178,Feuil2!$A$2:$J$720,10,FALSE)</f>
        <v>1</v>
      </c>
      <c r="K5178" t="str">
        <f>VLOOKUP(J5178,move_damage_classes!$B$2:$C$4,2,FALSE)</f>
        <v>status</v>
      </c>
    </row>
    <row r="5179" spans="1:11" x14ac:dyDescent="0.25">
      <c r="A5179">
        <v>349</v>
      </c>
      <c r="B5179">
        <v>175</v>
      </c>
      <c r="C5179" t="str">
        <f>VLOOKUP($B5179,Feuil2!$A$2:$G$720,2,FALSE)</f>
        <v>flail</v>
      </c>
      <c r="D5179">
        <f>VLOOKUP($B5179,Feuil2!$A$2:$G$720,3,FALSE)</f>
        <v>2</v>
      </c>
      <c r="E5179">
        <f>VLOOKUP($B5179,Feuil2!$A$2:$G$720,4,FALSE)</f>
        <v>1</v>
      </c>
      <c r="F5179" t="str">
        <f>VLOOKUP($E5179,Feuil3!$A$2:$B$19,2,FALSE)</f>
        <v>normal</v>
      </c>
      <c r="G5179">
        <f>VLOOKUP($B5179,Feuil2!$A$2:$G$720,5,FALSE)</f>
        <v>0</v>
      </c>
      <c r="H5179">
        <f>VLOOKUP($B5179,Feuil2!$A$2:$G$720,6,FALSE)</f>
        <v>15</v>
      </c>
      <c r="I5179">
        <f>VLOOKUP($B5179,Feuil2!$A$2:$G$720,7,FALSE)</f>
        <v>100</v>
      </c>
      <c r="J5179">
        <f>VLOOKUP($B5179,Feuil2!$A$2:$J$720,10,FALSE)</f>
        <v>2</v>
      </c>
      <c r="K5179" t="str">
        <f>VLOOKUP(J5179,move_damage_classes!$B$2:$C$4,2,FALSE)</f>
        <v>physical</v>
      </c>
    </row>
    <row r="5180" spans="1:11" x14ac:dyDescent="0.25">
      <c r="A5180">
        <v>350</v>
      </c>
      <c r="B5180">
        <v>35</v>
      </c>
      <c r="C5180" t="str">
        <f>VLOOKUP($B5180,Feuil2!$A$2:$G$720,2,FALSE)</f>
        <v>wrap</v>
      </c>
      <c r="D5180">
        <f>VLOOKUP($B5180,Feuil2!$A$2:$G$720,3,FALSE)</f>
        <v>1</v>
      </c>
      <c r="E5180">
        <f>VLOOKUP($B5180,Feuil2!$A$2:$G$720,4,FALSE)</f>
        <v>1</v>
      </c>
      <c r="F5180" t="str">
        <f>VLOOKUP($E5180,Feuil3!$A$2:$B$19,2,FALSE)</f>
        <v>normal</v>
      </c>
      <c r="G5180">
        <f>VLOOKUP($B5180,Feuil2!$A$2:$G$720,5,FALSE)</f>
        <v>15</v>
      </c>
      <c r="H5180">
        <f>VLOOKUP($B5180,Feuil2!$A$2:$G$720,6,FALSE)</f>
        <v>20</v>
      </c>
      <c r="I5180">
        <f>VLOOKUP($B5180,Feuil2!$A$2:$G$720,7,FALSE)</f>
        <v>90</v>
      </c>
      <c r="J5180">
        <f>VLOOKUP($B5180,Feuil2!$A$2:$J$720,10,FALSE)</f>
        <v>2</v>
      </c>
      <c r="K5180" t="str">
        <f>VLOOKUP(J5180,move_damage_classes!$B$2:$C$4,2,FALSE)</f>
        <v>physical</v>
      </c>
    </row>
    <row r="5181" spans="1:11" x14ac:dyDescent="0.25">
      <c r="A5181">
        <v>350</v>
      </c>
      <c r="B5181">
        <v>55</v>
      </c>
      <c r="C5181" t="str">
        <f>VLOOKUP($B5181,Feuil2!$A$2:$G$720,2,FALSE)</f>
        <v>water-gun</v>
      </c>
      <c r="D5181">
        <f>VLOOKUP($B5181,Feuil2!$A$2:$G$720,3,FALSE)</f>
        <v>1</v>
      </c>
      <c r="E5181">
        <f>VLOOKUP($B5181,Feuil2!$A$2:$G$720,4,FALSE)</f>
        <v>11</v>
      </c>
      <c r="F5181" t="str">
        <f>VLOOKUP($E5181,Feuil3!$A$2:$B$19,2,FALSE)</f>
        <v>water</v>
      </c>
      <c r="G5181">
        <f>VLOOKUP($B5181,Feuil2!$A$2:$G$720,5,FALSE)</f>
        <v>40</v>
      </c>
      <c r="H5181">
        <f>VLOOKUP($B5181,Feuil2!$A$2:$G$720,6,FALSE)</f>
        <v>25</v>
      </c>
      <c r="I5181">
        <f>VLOOKUP($B5181,Feuil2!$A$2:$G$720,7,FALSE)</f>
        <v>100</v>
      </c>
      <c r="J5181">
        <f>VLOOKUP($B5181,Feuil2!$A$2:$J$720,10,FALSE)</f>
        <v>3</v>
      </c>
      <c r="K5181" t="str">
        <f>VLOOKUP(J5181,move_damage_classes!$B$2:$C$4,2,FALSE)</f>
        <v>special</v>
      </c>
    </row>
    <row r="5182" spans="1:11" x14ac:dyDescent="0.25">
      <c r="A5182">
        <v>350</v>
      </c>
      <c r="B5182">
        <v>56</v>
      </c>
      <c r="C5182" t="str">
        <f>VLOOKUP($B5182,Feuil2!$A$2:$G$720,2,FALSE)</f>
        <v>hydro-pump</v>
      </c>
      <c r="D5182">
        <f>VLOOKUP($B5182,Feuil2!$A$2:$G$720,3,FALSE)</f>
        <v>1</v>
      </c>
      <c r="E5182">
        <f>VLOOKUP($B5182,Feuil2!$A$2:$G$720,4,FALSE)</f>
        <v>11</v>
      </c>
      <c r="F5182" t="str">
        <f>VLOOKUP($E5182,Feuil3!$A$2:$B$19,2,FALSE)</f>
        <v>water</v>
      </c>
      <c r="G5182">
        <f>VLOOKUP($B5182,Feuil2!$A$2:$G$720,5,FALSE)</f>
        <v>110</v>
      </c>
      <c r="H5182">
        <f>VLOOKUP($B5182,Feuil2!$A$2:$G$720,6,FALSE)</f>
        <v>5</v>
      </c>
      <c r="I5182">
        <f>VLOOKUP($B5182,Feuil2!$A$2:$G$720,7,FALSE)</f>
        <v>80</v>
      </c>
      <c r="J5182">
        <f>VLOOKUP($B5182,Feuil2!$A$2:$J$720,10,FALSE)</f>
        <v>3</v>
      </c>
      <c r="K5182" t="str">
        <f>VLOOKUP(J5182,move_damage_classes!$B$2:$C$4,2,FALSE)</f>
        <v>special</v>
      </c>
    </row>
    <row r="5183" spans="1:11" x14ac:dyDescent="0.25">
      <c r="A5183">
        <v>350</v>
      </c>
      <c r="B5183">
        <v>105</v>
      </c>
      <c r="C5183" t="str">
        <f>VLOOKUP($B5183,Feuil2!$A$2:$G$720,2,FALSE)</f>
        <v>recover</v>
      </c>
      <c r="D5183">
        <f>VLOOKUP($B5183,Feuil2!$A$2:$G$720,3,FALSE)</f>
        <v>1</v>
      </c>
      <c r="E5183">
        <f>VLOOKUP($B5183,Feuil2!$A$2:$G$720,4,FALSE)</f>
        <v>1</v>
      </c>
      <c r="F5183" t="str">
        <f>VLOOKUP($E5183,Feuil3!$A$2:$B$19,2,FALSE)</f>
        <v>normal</v>
      </c>
      <c r="G5183">
        <f>VLOOKUP($B5183,Feuil2!$A$2:$G$720,5,FALSE)</f>
        <v>0</v>
      </c>
      <c r="H5183">
        <f>VLOOKUP($B5183,Feuil2!$A$2:$G$720,6,FALSE)</f>
        <v>10</v>
      </c>
      <c r="I5183">
        <f>VLOOKUP($B5183,Feuil2!$A$2:$G$720,7,FALSE)</f>
        <v>0</v>
      </c>
      <c r="J5183">
        <f>VLOOKUP($B5183,Feuil2!$A$2:$J$720,10,FALSE)</f>
        <v>1</v>
      </c>
      <c r="K5183" t="str">
        <f>VLOOKUP(J5183,move_damage_classes!$B$2:$C$4,2,FALSE)</f>
        <v>status</v>
      </c>
    </row>
    <row r="5184" spans="1:11" x14ac:dyDescent="0.25">
      <c r="A5184">
        <v>350</v>
      </c>
      <c r="B5184">
        <v>213</v>
      </c>
      <c r="C5184" t="str">
        <f>VLOOKUP($B5184,Feuil2!$A$2:$G$720,2,FALSE)</f>
        <v>attract</v>
      </c>
      <c r="D5184">
        <f>VLOOKUP($B5184,Feuil2!$A$2:$G$720,3,FALSE)</f>
        <v>2</v>
      </c>
      <c r="E5184">
        <f>VLOOKUP($B5184,Feuil2!$A$2:$G$720,4,FALSE)</f>
        <v>1</v>
      </c>
      <c r="F5184" t="str">
        <f>VLOOKUP($E5184,Feuil3!$A$2:$B$19,2,FALSE)</f>
        <v>normal</v>
      </c>
      <c r="G5184">
        <f>VLOOKUP($B5184,Feuil2!$A$2:$G$720,5,FALSE)</f>
        <v>0</v>
      </c>
      <c r="H5184">
        <f>VLOOKUP($B5184,Feuil2!$A$2:$G$720,6,FALSE)</f>
        <v>15</v>
      </c>
      <c r="I5184">
        <f>VLOOKUP($B5184,Feuil2!$A$2:$G$720,7,FALSE)</f>
        <v>100</v>
      </c>
      <c r="J5184">
        <f>VLOOKUP($B5184,Feuil2!$A$2:$J$720,10,FALSE)</f>
        <v>1</v>
      </c>
      <c r="K5184" t="str">
        <f>VLOOKUP(J5184,move_damage_classes!$B$2:$C$4,2,FALSE)</f>
        <v>status</v>
      </c>
    </row>
    <row r="5185" spans="1:11" x14ac:dyDescent="0.25">
      <c r="A5185">
        <v>350</v>
      </c>
      <c r="B5185">
        <v>219</v>
      </c>
      <c r="C5185" t="str">
        <f>VLOOKUP($B5185,Feuil2!$A$2:$G$720,2,FALSE)</f>
        <v>safeguard</v>
      </c>
      <c r="D5185">
        <f>VLOOKUP($B5185,Feuil2!$A$2:$G$720,3,FALSE)</f>
        <v>2</v>
      </c>
      <c r="E5185">
        <f>VLOOKUP($B5185,Feuil2!$A$2:$G$720,4,FALSE)</f>
        <v>1</v>
      </c>
      <c r="F5185" t="str">
        <f>VLOOKUP($E5185,Feuil3!$A$2:$B$19,2,FALSE)</f>
        <v>normal</v>
      </c>
      <c r="G5185">
        <f>VLOOKUP($B5185,Feuil2!$A$2:$G$720,5,FALSE)</f>
        <v>0</v>
      </c>
      <c r="H5185">
        <f>VLOOKUP($B5185,Feuil2!$A$2:$G$720,6,FALSE)</f>
        <v>25</v>
      </c>
      <c r="I5185">
        <f>VLOOKUP($B5185,Feuil2!$A$2:$G$720,7,FALSE)</f>
        <v>0</v>
      </c>
      <c r="J5185">
        <f>VLOOKUP($B5185,Feuil2!$A$2:$J$720,10,FALSE)</f>
        <v>1</v>
      </c>
      <c r="K5185" t="str">
        <f>VLOOKUP(J5185,move_damage_classes!$B$2:$C$4,2,FALSE)</f>
        <v>status</v>
      </c>
    </row>
    <row r="5186" spans="1:11" x14ac:dyDescent="0.25">
      <c r="A5186">
        <v>350</v>
      </c>
      <c r="B5186">
        <v>239</v>
      </c>
      <c r="C5186" t="str">
        <f>VLOOKUP($B5186,Feuil2!$A$2:$G$720,2,FALSE)</f>
        <v>twister</v>
      </c>
      <c r="D5186">
        <f>VLOOKUP($B5186,Feuil2!$A$2:$G$720,3,FALSE)</f>
        <v>2</v>
      </c>
      <c r="E5186">
        <f>VLOOKUP($B5186,Feuil2!$A$2:$G$720,4,FALSE)</f>
        <v>16</v>
      </c>
      <c r="F5186" t="str">
        <f>VLOOKUP($E5186,Feuil3!$A$2:$B$19,2,FALSE)</f>
        <v>dragon</v>
      </c>
      <c r="G5186">
        <f>VLOOKUP($B5186,Feuil2!$A$2:$G$720,5,FALSE)</f>
        <v>40</v>
      </c>
      <c r="H5186">
        <f>VLOOKUP($B5186,Feuil2!$A$2:$G$720,6,FALSE)</f>
        <v>20</v>
      </c>
      <c r="I5186">
        <f>VLOOKUP($B5186,Feuil2!$A$2:$G$720,7,FALSE)</f>
        <v>100</v>
      </c>
      <c r="J5186">
        <f>VLOOKUP($B5186,Feuil2!$A$2:$J$720,10,FALSE)</f>
        <v>3</v>
      </c>
      <c r="K5186" t="str">
        <f>VLOOKUP(J5186,move_damage_classes!$B$2:$C$4,2,FALSE)</f>
        <v>special</v>
      </c>
    </row>
    <row r="5187" spans="1:11" x14ac:dyDescent="0.25">
      <c r="A5187">
        <v>350</v>
      </c>
      <c r="B5187">
        <v>240</v>
      </c>
      <c r="C5187" t="str">
        <f>VLOOKUP($B5187,Feuil2!$A$2:$G$720,2,FALSE)</f>
        <v>rain-dance</v>
      </c>
      <c r="D5187">
        <f>VLOOKUP($B5187,Feuil2!$A$2:$G$720,3,FALSE)</f>
        <v>2</v>
      </c>
      <c r="E5187">
        <f>VLOOKUP($B5187,Feuil2!$A$2:$G$720,4,FALSE)</f>
        <v>11</v>
      </c>
      <c r="F5187" t="str">
        <f>VLOOKUP($E5187,Feuil3!$A$2:$B$19,2,FALSE)</f>
        <v>water</v>
      </c>
      <c r="G5187">
        <f>VLOOKUP($B5187,Feuil2!$A$2:$G$720,5,FALSE)</f>
        <v>0</v>
      </c>
      <c r="H5187">
        <f>VLOOKUP($B5187,Feuil2!$A$2:$G$720,6,FALSE)</f>
        <v>5</v>
      </c>
      <c r="I5187">
        <f>VLOOKUP($B5187,Feuil2!$A$2:$G$720,7,FALSE)</f>
        <v>0</v>
      </c>
      <c r="J5187">
        <f>VLOOKUP($B5187,Feuil2!$A$2:$J$720,10,FALSE)</f>
        <v>1</v>
      </c>
      <c r="K5187" t="str">
        <f>VLOOKUP(J5187,move_damage_classes!$B$2:$C$4,2,FALSE)</f>
        <v>status</v>
      </c>
    </row>
    <row r="5188" spans="1:11" x14ac:dyDescent="0.25">
      <c r="A5188">
        <v>350</v>
      </c>
      <c r="B5188">
        <v>287</v>
      </c>
      <c r="C5188" t="str">
        <f>VLOOKUP($B5188,Feuil2!$A$2:$G$720,2,FALSE)</f>
        <v>refresh</v>
      </c>
      <c r="D5188">
        <f>VLOOKUP($B5188,Feuil2!$A$2:$G$720,3,FALSE)</f>
        <v>3</v>
      </c>
      <c r="E5188">
        <f>VLOOKUP($B5188,Feuil2!$A$2:$G$720,4,FALSE)</f>
        <v>1</v>
      </c>
      <c r="F5188" t="str">
        <f>VLOOKUP($E5188,Feuil3!$A$2:$B$19,2,FALSE)</f>
        <v>normal</v>
      </c>
      <c r="G5188">
        <f>VLOOKUP($B5188,Feuil2!$A$2:$G$720,5,FALSE)</f>
        <v>0</v>
      </c>
      <c r="H5188">
        <f>VLOOKUP($B5188,Feuil2!$A$2:$G$720,6,FALSE)</f>
        <v>20</v>
      </c>
      <c r="I5188">
        <f>VLOOKUP($B5188,Feuil2!$A$2:$G$720,7,FALSE)</f>
        <v>0</v>
      </c>
      <c r="J5188">
        <f>VLOOKUP($B5188,Feuil2!$A$2:$J$720,10,FALSE)</f>
        <v>1</v>
      </c>
      <c r="K5188" t="str">
        <f>VLOOKUP(J5188,move_damage_classes!$B$2:$C$4,2,FALSE)</f>
        <v>status</v>
      </c>
    </row>
    <row r="5189" spans="1:11" x14ac:dyDescent="0.25">
      <c r="A5189">
        <v>350</v>
      </c>
      <c r="B5189">
        <v>346</v>
      </c>
      <c r="C5189" t="str">
        <f>VLOOKUP($B5189,Feuil2!$A$2:$G$720,2,FALSE)</f>
        <v>water-sport</v>
      </c>
      <c r="D5189">
        <f>VLOOKUP($B5189,Feuil2!$A$2:$G$720,3,FALSE)</f>
        <v>3</v>
      </c>
      <c r="E5189">
        <f>VLOOKUP($B5189,Feuil2!$A$2:$G$720,4,FALSE)</f>
        <v>11</v>
      </c>
      <c r="F5189" t="str">
        <f>VLOOKUP($E5189,Feuil3!$A$2:$B$19,2,FALSE)</f>
        <v>water</v>
      </c>
      <c r="G5189">
        <f>VLOOKUP($B5189,Feuil2!$A$2:$G$720,5,FALSE)</f>
        <v>0</v>
      </c>
      <c r="H5189">
        <f>VLOOKUP($B5189,Feuil2!$A$2:$G$720,6,FALSE)</f>
        <v>15</v>
      </c>
      <c r="I5189">
        <f>VLOOKUP($B5189,Feuil2!$A$2:$G$720,7,FALSE)</f>
        <v>0</v>
      </c>
      <c r="J5189">
        <f>VLOOKUP($B5189,Feuil2!$A$2:$J$720,10,FALSE)</f>
        <v>1</v>
      </c>
      <c r="K5189" t="str">
        <f>VLOOKUP(J5189,move_damage_classes!$B$2:$C$4,2,FALSE)</f>
        <v>status</v>
      </c>
    </row>
    <row r="5190" spans="1:11" x14ac:dyDescent="0.25">
      <c r="A5190">
        <v>350</v>
      </c>
      <c r="B5190">
        <v>352</v>
      </c>
      <c r="C5190" t="str">
        <f>VLOOKUP($B5190,Feuil2!$A$2:$G$720,2,FALSE)</f>
        <v>water-pulse</v>
      </c>
      <c r="D5190">
        <f>VLOOKUP($B5190,Feuil2!$A$2:$G$720,3,FALSE)</f>
        <v>3</v>
      </c>
      <c r="E5190">
        <f>VLOOKUP($B5190,Feuil2!$A$2:$G$720,4,FALSE)</f>
        <v>11</v>
      </c>
      <c r="F5190" t="str">
        <f>VLOOKUP($E5190,Feuil3!$A$2:$B$19,2,FALSE)</f>
        <v>water</v>
      </c>
      <c r="G5190">
        <f>VLOOKUP($B5190,Feuil2!$A$2:$G$720,5,FALSE)</f>
        <v>60</v>
      </c>
      <c r="H5190">
        <f>VLOOKUP($B5190,Feuil2!$A$2:$G$720,6,FALSE)</f>
        <v>20</v>
      </c>
      <c r="I5190">
        <f>VLOOKUP($B5190,Feuil2!$A$2:$G$720,7,FALSE)</f>
        <v>100</v>
      </c>
      <c r="J5190">
        <f>VLOOKUP($B5190,Feuil2!$A$2:$J$720,10,FALSE)</f>
        <v>3</v>
      </c>
      <c r="K5190" t="str">
        <f>VLOOKUP(J5190,move_damage_classes!$B$2:$C$4,2,FALSE)</f>
        <v>special</v>
      </c>
    </row>
    <row r="5191" spans="1:11" x14ac:dyDescent="0.25">
      <c r="A5191">
        <v>350</v>
      </c>
      <c r="B5191">
        <v>392</v>
      </c>
      <c r="C5191" t="str">
        <f>VLOOKUP($B5191,Feuil2!$A$2:$G$720,2,FALSE)</f>
        <v>aqua-ring</v>
      </c>
      <c r="D5191">
        <f>VLOOKUP($B5191,Feuil2!$A$2:$G$720,3,FALSE)</f>
        <v>4</v>
      </c>
      <c r="E5191">
        <f>VLOOKUP($B5191,Feuil2!$A$2:$G$720,4,FALSE)</f>
        <v>11</v>
      </c>
      <c r="F5191" t="str">
        <f>VLOOKUP($E5191,Feuil3!$A$2:$B$19,2,FALSE)</f>
        <v>water</v>
      </c>
      <c r="G5191">
        <f>VLOOKUP($B5191,Feuil2!$A$2:$G$720,5,FALSE)</f>
        <v>0</v>
      </c>
      <c r="H5191">
        <f>VLOOKUP($B5191,Feuil2!$A$2:$G$720,6,FALSE)</f>
        <v>20</v>
      </c>
      <c r="I5191">
        <f>VLOOKUP($B5191,Feuil2!$A$2:$G$720,7,FALSE)</f>
        <v>0</v>
      </c>
      <c r="J5191">
        <f>VLOOKUP($B5191,Feuil2!$A$2:$J$720,10,FALSE)</f>
        <v>1</v>
      </c>
      <c r="K5191" t="str">
        <f>VLOOKUP(J5191,move_damage_classes!$B$2:$C$4,2,FALSE)</f>
        <v>status</v>
      </c>
    </row>
    <row r="5192" spans="1:11" x14ac:dyDescent="0.25">
      <c r="A5192">
        <v>350</v>
      </c>
      <c r="B5192">
        <v>401</v>
      </c>
      <c r="C5192" t="str">
        <f>VLOOKUP($B5192,Feuil2!$A$2:$G$720,2,FALSE)</f>
        <v>aqua-tail</v>
      </c>
      <c r="D5192">
        <f>VLOOKUP($B5192,Feuil2!$A$2:$G$720,3,FALSE)</f>
        <v>4</v>
      </c>
      <c r="E5192">
        <f>VLOOKUP($B5192,Feuil2!$A$2:$G$720,4,FALSE)</f>
        <v>11</v>
      </c>
      <c r="F5192" t="str">
        <f>VLOOKUP($E5192,Feuil3!$A$2:$B$19,2,FALSE)</f>
        <v>water</v>
      </c>
      <c r="G5192">
        <f>VLOOKUP($B5192,Feuil2!$A$2:$G$720,5,FALSE)</f>
        <v>90</v>
      </c>
      <c r="H5192">
        <f>VLOOKUP($B5192,Feuil2!$A$2:$G$720,6,FALSE)</f>
        <v>10</v>
      </c>
      <c r="I5192">
        <f>VLOOKUP($B5192,Feuil2!$A$2:$G$720,7,FALSE)</f>
        <v>90</v>
      </c>
      <c r="J5192">
        <f>VLOOKUP($B5192,Feuil2!$A$2:$J$720,10,FALSE)</f>
        <v>2</v>
      </c>
      <c r="K5192" t="str">
        <f>VLOOKUP(J5192,move_damage_classes!$B$2:$C$4,2,FALSE)</f>
        <v>physical</v>
      </c>
    </row>
    <row r="5193" spans="1:11" x14ac:dyDescent="0.25">
      <c r="A5193">
        <v>350</v>
      </c>
      <c r="B5193">
        <v>445</v>
      </c>
      <c r="C5193" t="str">
        <f>VLOOKUP($B5193,Feuil2!$A$2:$G$720,2,FALSE)</f>
        <v>captivate</v>
      </c>
      <c r="D5193">
        <f>VLOOKUP($B5193,Feuil2!$A$2:$G$720,3,FALSE)</f>
        <v>4</v>
      </c>
      <c r="E5193">
        <f>VLOOKUP($B5193,Feuil2!$A$2:$G$720,4,FALSE)</f>
        <v>1</v>
      </c>
      <c r="F5193" t="str">
        <f>VLOOKUP($E5193,Feuil3!$A$2:$B$19,2,FALSE)</f>
        <v>normal</v>
      </c>
      <c r="G5193">
        <f>VLOOKUP($B5193,Feuil2!$A$2:$G$720,5,FALSE)</f>
        <v>0</v>
      </c>
      <c r="H5193">
        <f>VLOOKUP($B5193,Feuil2!$A$2:$G$720,6,FALSE)</f>
        <v>20</v>
      </c>
      <c r="I5193">
        <f>VLOOKUP($B5193,Feuil2!$A$2:$G$720,7,FALSE)</f>
        <v>100</v>
      </c>
      <c r="J5193">
        <f>VLOOKUP($B5193,Feuil2!$A$2:$J$720,10,FALSE)</f>
        <v>1</v>
      </c>
      <c r="K5193" t="str">
        <f>VLOOKUP(J5193,move_damage_classes!$B$2:$C$4,2,FALSE)</f>
        <v>status</v>
      </c>
    </row>
    <row r="5194" spans="1:11" x14ac:dyDescent="0.25">
      <c r="A5194">
        <v>350</v>
      </c>
      <c r="B5194">
        <v>489</v>
      </c>
      <c r="C5194" t="str">
        <f>VLOOKUP($B5194,Feuil2!$A$2:$G$720,2,FALSE)</f>
        <v>coil</v>
      </c>
      <c r="D5194">
        <f>VLOOKUP($B5194,Feuil2!$A$2:$G$720,3,FALSE)</f>
        <v>5</v>
      </c>
      <c r="E5194">
        <f>VLOOKUP($B5194,Feuil2!$A$2:$G$720,4,FALSE)</f>
        <v>4</v>
      </c>
      <c r="F5194" t="str">
        <f>VLOOKUP($E5194,Feuil3!$A$2:$B$19,2,FALSE)</f>
        <v>poison</v>
      </c>
      <c r="G5194">
        <f>VLOOKUP($B5194,Feuil2!$A$2:$G$720,5,FALSE)</f>
        <v>0</v>
      </c>
      <c r="H5194">
        <f>VLOOKUP($B5194,Feuil2!$A$2:$G$720,6,FALSE)</f>
        <v>20</v>
      </c>
      <c r="I5194">
        <f>VLOOKUP($B5194,Feuil2!$A$2:$G$720,7,FALSE)</f>
        <v>0</v>
      </c>
      <c r="J5194">
        <f>VLOOKUP($B5194,Feuil2!$A$2:$J$720,10,FALSE)</f>
        <v>1</v>
      </c>
      <c r="K5194" t="str">
        <f>VLOOKUP(J5194,move_damage_classes!$B$2:$C$4,2,FALSE)</f>
        <v>status</v>
      </c>
    </row>
    <row r="5195" spans="1:11" x14ac:dyDescent="0.25">
      <c r="A5195">
        <v>350</v>
      </c>
      <c r="B5195">
        <v>525</v>
      </c>
      <c r="C5195" t="str">
        <f>VLOOKUP($B5195,Feuil2!$A$2:$G$720,2,FALSE)</f>
        <v>dragon-tail</v>
      </c>
      <c r="D5195">
        <f>VLOOKUP($B5195,Feuil2!$A$2:$G$720,3,FALSE)</f>
        <v>5</v>
      </c>
      <c r="E5195">
        <f>VLOOKUP($B5195,Feuil2!$A$2:$G$720,4,FALSE)</f>
        <v>16</v>
      </c>
      <c r="F5195" t="str">
        <f>VLOOKUP($E5195,Feuil3!$A$2:$B$19,2,FALSE)</f>
        <v>dragon</v>
      </c>
      <c r="G5195">
        <f>VLOOKUP($B5195,Feuil2!$A$2:$G$720,5,FALSE)</f>
        <v>60</v>
      </c>
      <c r="H5195">
        <f>VLOOKUP($B5195,Feuil2!$A$2:$G$720,6,FALSE)</f>
        <v>10</v>
      </c>
      <c r="I5195">
        <f>VLOOKUP($B5195,Feuil2!$A$2:$G$720,7,FALSE)</f>
        <v>90</v>
      </c>
      <c r="J5195">
        <f>VLOOKUP($B5195,Feuil2!$A$2:$J$720,10,FALSE)</f>
        <v>2</v>
      </c>
      <c r="K5195" t="str">
        <f>VLOOKUP(J5195,move_damage_classes!$B$2:$C$4,2,FALSE)</f>
        <v>physical</v>
      </c>
    </row>
    <row r="5196" spans="1:11" x14ac:dyDescent="0.25">
      <c r="A5196">
        <v>350</v>
      </c>
      <c r="B5196">
        <v>574</v>
      </c>
      <c r="C5196" t="str">
        <f>VLOOKUP($B5196,Feuil2!$A$2:$G$720,2,FALSE)</f>
        <v>disarming-voice</v>
      </c>
      <c r="D5196">
        <f>VLOOKUP($B5196,Feuil2!$A$2:$G$720,3,FALSE)</f>
        <v>6</v>
      </c>
      <c r="E5196">
        <f>VLOOKUP($B5196,Feuil2!$A$2:$G$720,4,FALSE)</f>
        <v>18</v>
      </c>
      <c r="F5196" t="str">
        <f>VLOOKUP($E5196,Feuil3!$A$2:$B$19,2,FALSE)</f>
        <v>fairy</v>
      </c>
      <c r="G5196">
        <f>VLOOKUP($B5196,Feuil2!$A$2:$G$720,5,FALSE)</f>
        <v>40</v>
      </c>
      <c r="H5196">
        <f>VLOOKUP($B5196,Feuil2!$A$2:$G$720,6,FALSE)</f>
        <v>15</v>
      </c>
      <c r="I5196">
        <f>VLOOKUP($B5196,Feuil2!$A$2:$G$720,7,FALSE)</f>
        <v>0</v>
      </c>
      <c r="J5196">
        <f>VLOOKUP($B5196,Feuil2!$A$2:$J$720,10,FALSE)</f>
        <v>3</v>
      </c>
      <c r="K5196" t="str">
        <f>VLOOKUP(J5196,move_damage_classes!$B$2:$C$4,2,FALSE)</f>
        <v>special</v>
      </c>
    </row>
    <row r="5197" spans="1:11" x14ac:dyDescent="0.25">
      <c r="A5197">
        <v>351</v>
      </c>
      <c r="B5197">
        <v>29</v>
      </c>
      <c r="C5197" t="str">
        <f>VLOOKUP($B5197,Feuil2!$A$2:$G$720,2,FALSE)</f>
        <v>headbutt</v>
      </c>
      <c r="D5197">
        <f>VLOOKUP($B5197,Feuil2!$A$2:$G$720,3,FALSE)</f>
        <v>1</v>
      </c>
      <c r="E5197">
        <f>VLOOKUP($B5197,Feuil2!$A$2:$G$720,4,FALSE)</f>
        <v>1</v>
      </c>
      <c r="F5197" t="str">
        <f>VLOOKUP($E5197,Feuil3!$A$2:$B$19,2,FALSE)</f>
        <v>normal</v>
      </c>
      <c r="G5197">
        <f>VLOOKUP($B5197,Feuil2!$A$2:$G$720,5,FALSE)</f>
        <v>70</v>
      </c>
      <c r="H5197">
        <f>VLOOKUP($B5197,Feuil2!$A$2:$G$720,6,FALSE)</f>
        <v>15</v>
      </c>
      <c r="I5197">
        <f>VLOOKUP($B5197,Feuil2!$A$2:$G$720,7,FALSE)</f>
        <v>100</v>
      </c>
      <c r="J5197">
        <f>VLOOKUP($B5197,Feuil2!$A$2:$J$720,10,FALSE)</f>
        <v>2</v>
      </c>
      <c r="K5197" t="str">
        <f>VLOOKUP(J5197,move_damage_classes!$B$2:$C$4,2,FALSE)</f>
        <v>physical</v>
      </c>
    </row>
    <row r="5198" spans="1:11" x14ac:dyDescent="0.25">
      <c r="A5198">
        <v>351</v>
      </c>
      <c r="B5198">
        <v>33</v>
      </c>
      <c r="C5198" t="str">
        <f>VLOOKUP($B5198,Feuil2!$A$2:$G$720,2,FALSE)</f>
        <v>tackle</v>
      </c>
      <c r="D5198">
        <f>VLOOKUP($B5198,Feuil2!$A$2:$G$720,3,FALSE)</f>
        <v>1</v>
      </c>
      <c r="E5198">
        <f>VLOOKUP($B5198,Feuil2!$A$2:$G$720,4,FALSE)</f>
        <v>1</v>
      </c>
      <c r="F5198" t="str">
        <f>VLOOKUP($E5198,Feuil3!$A$2:$B$19,2,FALSE)</f>
        <v>normal</v>
      </c>
      <c r="G5198">
        <f>VLOOKUP($B5198,Feuil2!$A$2:$G$720,5,FALSE)</f>
        <v>40</v>
      </c>
      <c r="H5198">
        <f>VLOOKUP($B5198,Feuil2!$A$2:$G$720,6,FALSE)</f>
        <v>35</v>
      </c>
      <c r="I5198">
        <f>VLOOKUP($B5198,Feuil2!$A$2:$G$720,7,FALSE)</f>
        <v>100</v>
      </c>
      <c r="J5198">
        <f>VLOOKUP($B5198,Feuil2!$A$2:$J$720,10,FALSE)</f>
        <v>2</v>
      </c>
      <c r="K5198" t="str">
        <f>VLOOKUP(J5198,move_damage_classes!$B$2:$C$4,2,FALSE)</f>
        <v>physical</v>
      </c>
    </row>
    <row r="5199" spans="1:11" x14ac:dyDescent="0.25">
      <c r="A5199">
        <v>351</v>
      </c>
      <c r="B5199">
        <v>52</v>
      </c>
      <c r="C5199" t="str">
        <f>VLOOKUP($B5199,Feuil2!$A$2:$G$720,2,FALSE)</f>
        <v>ember</v>
      </c>
      <c r="D5199">
        <f>VLOOKUP($B5199,Feuil2!$A$2:$G$720,3,FALSE)</f>
        <v>1</v>
      </c>
      <c r="E5199">
        <f>VLOOKUP($B5199,Feuil2!$A$2:$G$720,4,FALSE)</f>
        <v>10</v>
      </c>
      <c r="F5199" t="str">
        <f>VLOOKUP($E5199,Feuil3!$A$2:$B$19,2,FALSE)</f>
        <v>fire</v>
      </c>
      <c r="G5199">
        <f>VLOOKUP($B5199,Feuil2!$A$2:$G$720,5,FALSE)</f>
        <v>40</v>
      </c>
      <c r="H5199">
        <f>VLOOKUP($B5199,Feuil2!$A$2:$G$720,6,FALSE)</f>
        <v>25</v>
      </c>
      <c r="I5199">
        <f>VLOOKUP($B5199,Feuil2!$A$2:$G$720,7,FALSE)</f>
        <v>100</v>
      </c>
      <c r="J5199">
        <f>VLOOKUP($B5199,Feuil2!$A$2:$J$720,10,FALSE)</f>
        <v>3</v>
      </c>
      <c r="K5199" t="str">
        <f>VLOOKUP(J5199,move_damage_classes!$B$2:$C$4,2,FALSE)</f>
        <v>special</v>
      </c>
    </row>
    <row r="5200" spans="1:11" x14ac:dyDescent="0.25">
      <c r="A5200">
        <v>351</v>
      </c>
      <c r="B5200">
        <v>55</v>
      </c>
      <c r="C5200" t="str">
        <f>VLOOKUP($B5200,Feuil2!$A$2:$G$720,2,FALSE)</f>
        <v>water-gun</v>
      </c>
      <c r="D5200">
        <f>VLOOKUP($B5200,Feuil2!$A$2:$G$720,3,FALSE)</f>
        <v>1</v>
      </c>
      <c r="E5200">
        <f>VLOOKUP($B5200,Feuil2!$A$2:$G$720,4,FALSE)</f>
        <v>11</v>
      </c>
      <c r="F5200" t="str">
        <f>VLOOKUP($E5200,Feuil3!$A$2:$B$19,2,FALSE)</f>
        <v>water</v>
      </c>
      <c r="G5200">
        <f>VLOOKUP($B5200,Feuil2!$A$2:$G$720,5,FALSE)</f>
        <v>40</v>
      </c>
      <c r="H5200">
        <f>VLOOKUP($B5200,Feuil2!$A$2:$G$720,6,FALSE)</f>
        <v>25</v>
      </c>
      <c r="I5200">
        <f>VLOOKUP($B5200,Feuil2!$A$2:$G$720,7,FALSE)</f>
        <v>100</v>
      </c>
      <c r="J5200">
        <f>VLOOKUP($B5200,Feuil2!$A$2:$J$720,10,FALSE)</f>
        <v>3</v>
      </c>
      <c r="K5200" t="str">
        <f>VLOOKUP(J5200,move_damage_classes!$B$2:$C$4,2,FALSE)</f>
        <v>special</v>
      </c>
    </row>
    <row r="5201" spans="1:11" x14ac:dyDescent="0.25">
      <c r="A5201">
        <v>351</v>
      </c>
      <c r="B5201">
        <v>56</v>
      </c>
      <c r="C5201" t="str">
        <f>VLOOKUP($B5201,Feuil2!$A$2:$G$720,2,FALSE)</f>
        <v>hydro-pump</v>
      </c>
      <c r="D5201">
        <f>VLOOKUP($B5201,Feuil2!$A$2:$G$720,3,FALSE)</f>
        <v>1</v>
      </c>
      <c r="E5201">
        <f>VLOOKUP($B5201,Feuil2!$A$2:$G$720,4,FALSE)</f>
        <v>11</v>
      </c>
      <c r="F5201" t="str">
        <f>VLOOKUP($E5201,Feuil3!$A$2:$B$19,2,FALSE)</f>
        <v>water</v>
      </c>
      <c r="G5201">
        <f>VLOOKUP($B5201,Feuil2!$A$2:$G$720,5,FALSE)</f>
        <v>110</v>
      </c>
      <c r="H5201">
        <f>VLOOKUP($B5201,Feuil2!$A$2:$G$720,6,FALSE)</f>
        <v>5</v>
      </c>
      <c r="I5201">
        <f>VLOOKUP($B5201,Feuil2!$A$2:$G$720,7,FALSE)</f>
        <v>80</v>
      </c>
      <c r="J5201">
        <f>VLOOKUP($B5201,Feuil2!$A$2:$J$720,10,FALSE)</f>
        <v>3</v>
      </c>
      <c r="K5201" t="str">
        <f>VLOOKUP(J5201,move_damage_classes!$B$2:$C$4,2,FALSE)</f>
        <v>special</v>
      </c>
    </row>
    <row r="5202" spans="1:11" x14ac:dyDescent="0.25">
      <c r="A5202">
        <v>351</v>
      </c>
      <c r="B5202">
        <v>59</v>
      </c>
      <c r="C5202" t="str">
        <f>VLOOKUP($B5202,Feuil2!$A$2:$G$720,2,FALSE)</f>
        <v>blizzard</v>
      </c>
      <c r="D5202">
        <f>VLOOKUP($B5202,Feuil2!$A$2:$G$720,3,FALSE)</f>
        <v>1</v>
      </c>
      <c r="E5202">
        <f>VLOOKUP($B5202,Feuil2!$A$2:$G$720,4,FALSE)</f>
        <v>15</v>
      </c>
      <c r="F5202" t="str">
        <f>VLOOKUP($E5202,Feuil3!$A$2:$B$19,2,FALSE)</f>
        <v>ice</v>
      </c>
      <c r="G5202">
        <f>VLOOKUP($B5202,Feuil2!$A$2:$G$720,5,FALSE)</f>
        <v>110</v>
      </c>
      <c r="H5202">
        <f>VLOOKUP($B5202,Feuil2!$A$2:$G$720,6,FALSE)</f>
        <v>5</v>
      </c>
      <c r="I5202">
        <f>VLOOKUP($B5202,Feuil2!$A$2:$G$720,7,FALSE)</f>
        <v>70</v>
      </c>
      <c r="J5202">
        <f>VLOOKUP($B5202,Feuil2!$A$2:$J$720,10,FALSE)</f>
        <v>3</v>
      </c>
      <c r="K5202" t="str">
        <f>VLOOKUP(J5202,move_damage_classes!$B$2:$C$4,2,FALSE)</f>
        <v>special</v>
      </c>
    </row>
    <row r="5203" spans="1:11" x14ac:dyDescent="0.25">
      <c r="A5203">
        <v>351</v>
      </c>
      <c r="B5203">
        <v>126</v>
      </c>
      <c r="C5203" t="str">
        <f>VLOOKUP($B5203,Feuil2!$A$2:$G$720,2,FALSE)</f>
        <v>fire-blast</v>
      </c>
      <c r="D5203">
        <f>VLOOKUP($B5203,Feuil2!$A$2:$G$720,3,FALSE)</f>
        <v>1</v>
      </c>
      <c r="E5203">
        <f>VLOOKUP($B5203,Feuil2!$A$2:$G$720,4,FALSE)</f>
        <v>10</v>
      </c>
      <c r="F5203" t="str">
        <f>VLOOKUP($E5203,Feuil3!$A$2:$B$19,2,FALSE)</f>
        <v>fire</v>
      </c>
      <c r="G5203">
        <f>VLOOKUP($B5203,Feuil2!$A$2:$G$720,5,FALSE)</f>
        <v>110</v>
      </c>
      <c r="H5203">
        <f>VLOOKUP($B5203,Feuil2!$A$2:$G$720,6,FALSE)</f>
        <v>5</v>
      </c>
      <c r="I5203">
        <f>VLOOKUP($B5203,Feuil2!$A$2:$G$720,7,FALSE)</f>
        <v>85</v>
      </c>
      <c r="J5203">
        <f>VLOOKUP($B5203,Feuil2!$A$2:$J$720,10,FALSE)</f>
        <v>3</v>
      </c>
      <c r="K5203" t="str">
        <f>VLOOKUP(J5203,move_damage_classes!$B$2:$C$4,2,FALSE)</f>
        <v>special</v>
      </c>
    </row>
    <row r="5204" spans="1:11" x14ac:dyDescent="0.25">
      <c r="A5204">
        <v>351</v>
      </c>
      <c r="B5204">
        <v>181</v>
      </c>
      <c r="C5204" t="str">
        <f>VLOOKUP($B5204,Feuil2!$A$2:$G$720,2,FALSE)</f>
        <v>powder-snow</v>
      </c>
      <c r="D5204">
        <f>VLOOKUP($B5204,Feuil2!$A$2:$G$720,3,FALSE)</f>
        <v>2</v>
      </c>
      <c r="E5204">
        <f>VLOOKUP($B5204,Feuil2!$A$2:$G$720,4,FALSE)</f>
        <v>15</v>
      </c>
      <c r="F5204" t="str">
        <f>VLOOKUP($E5204,Feuil3!$A$2:$B$19,2,FALSE)</f>
        <v>ice</v>
      </c>
      <c r="G5204">
        <f>VLOOKUP($B5204,Feuil2!$A$2:$G$720,5,FALSE)</f>
        <v>40</v>
      </c>
      <c r="H5204">
        <f>VLOOKUP($B5204,Feuil2!$A$2:$G$720,6,FALSE)</f>
        <v>25</v>
      </c>
      <c r="I5204">
        <f>VLOOKUP($B5204,Feuil2!$A$2:$G$720,7,FALSE)</f>
        <v>100</v>
      </c>
      <c r="J5204">
        <f>VLOOKUP($B5204,Feuil2!$A$2:$J$720,10,FALSE)</f>
        <v>3</v>
      </c>
      <c r="K5204" t="str">
        <f>VLOOKUP(J5204,move_damage_classes!$B$2:$C$4,2,FALSE)</f>
        <v>special</v>
      </c>
    </row>
    <row r="5205" spans="1:11" x14ac:dyDescent="0.25">
      <c r="A5205">
        <v>351</v>
      </c>
      <c r="B5205">
        <v>240</v>
      </c>
      <c r="C5205" t="str">
        <f>VLOOKUP($B5205,Feuil2!$A$2:$G$720,2,FALSE)</f>
        <v>rain-dance</v>
      </c>
      <c r="D5205">
        <f>VLOOKUP($B5205,Feuil2!$A$2:$G$720,3,FALSE)</f>
        <v>2</v>
      </c>
      <c r="E5205">
        <f>VLOOKUP($B5205,Feuil2!$A$2:$G$720,4,FALSE)</f>
        <v>11</v>
      </c>
      <c r="F5205" t="str">
        <f>VLOOKUP($E5205,Feuil3!$A$2:$B$19,2,FALSE)</f>
        <v>water</v>
      </c>
      <c r="G5205">
        <f>VLOOKUP($B5205,Feuil2!$A$2:$G$720,5,FALSE)</f>
        <v>0</v>
      </c>
      <c r="H5205">
        <f>VLOOKUP($B5205,Feuil2!$A$2:$G$720,6,FALSE)</f>
        <v>5</v>
      </c>
      <c r="I5205">
        <f>VLOOKUP($B5205,Feuil2!$A$2:$G$720,7,FALSE)</f>
        <v>0</v>
      </c>
      <c r="J5205">
        <f>VLOOKUP($B5205,Feuil2!$A$2:$J$720,10,FALSE)</f>
        <v>1</v>
      </c>
      <c r="K5205" t="str">
        <f>VLOOKUP(J5205,move_damage_classes!$B$2:$C$4,2,FALSE)</f>
        <v>status</v>
      </c>
    </row>
    <row r="5206" spans="1:11" x14ac:dyDescent="0.25">
      <c r="A5206">
        <v>351</v>
      </c>
      <c r="B5206">
        <v>241</v>
      </c>
      <c r="C5206" t="str">
        <f>VLOOKUP($B5206,Feuil2!$A$2:$G$720,2,FALSE)</f>
        <v>sunny-day</v>
      </c>
      <c r="D5206">
        <f>VLOOKUP($B5206,Feuil2!$A$2:$G$720,3,FALSE)</f>
        <v>2</v>
      </c>
      <c r="E5206">
        <f>VLOOKUP($B5206,Feuil2!$A$2:$G$720,4,FALSE)</f>
        <v>10</v>
      </c>
      <c r="F5206" t="str">
        <f>VLOOKUP($E5206,Feuil3!$A$2:$B$19,2,FALSE)</f>
        <v>fire</v>
      </c>
      <c r="G5206">
        <f>VLOOKUP($B5206,Feuil2!$A$2:$G$720,5,FALSE)</f>
        <v>0</v>
      </c>
      <c r="H5206">
        <f>VLOOKUP($B5206,Feuil2!$A$2:$G$720,6,FALSE)</f>
        <v>5</v>
      </c>
      <c r="I5206">
        <f>VLOOKUP($B5206,Feuil2!$A$2:$G$720,7,FALSE)</f>
        <v>0</v>
      </c>
      <c r="J5206">
        <f>VLOOKUP($B5206,Feuil2!$A$2:$J$720,10,FALSE)</f>
        <v>1</v>
      </c>
      <c r="K5206" t="str">
        <f>VLOOKUP(J5206,move_damage_classes!$B$2:$C$4,2,FALSE)</f>
        <v>status</v>
      </c>
    </row>
    <row r="5207" spans="1:11" x14ac:dyDescent="0.25">
      <c r="A5207">
        <v>351</v>
      </c>
      <c r="B5207">
        <v>258</v>
      </c>
      <c r="C5207" t="str">
        <f>VLOOKUP($B5207,Feuil2!$A$2:$G$720,2,FALSE)</f>
        <v>hail</v>
      </c>
      <c r="D5207">
        <f>VLOOKUP($B5207,Feuil2!$A$2:$G$720,3,FALSE)</f>
        <v>3</v>
      </c>
      <c r="E5207">
        <f>VLOOKUP($B5207,Feuil2!$A$2:$G$720,4,FALSE)</f>
        <v>15</v>
      </c>
      <c r="F5207" t="str">
        <f>VLOOKUP($E5207,Feuil3!$A$2:$B$19,2,FALSE)</f>
        <v>ice</v>
      </c>
      <c r="G5207">
        <f>VLOOKUP($B5207,Feuil2!$A$2:$G$720,5,FALSE)</f>
        <v>0</v>
      </c>
      <c r="H5207">
        <f>VLOOKUP($B5207,Feuil2!$A$2:$G$720,6,FALSE)</f>
        <v>10</v>
      </c>
      <c r="I5207">
        <f>VLOOKUP($B5207,Feuil2!$A$2:$G$720,7,FALSE)</f>
        <v>0</v>
      </c>
      <c r="J5207">
        <f>VLOOKUP($B5207,Feuil2!$A$2:$J$720,10,FALSE)</f>
        <v>1</v>
      </c>
      <c r="K5207" t="str">
        <f>VLOOKUP(J5207,move_damage_classes!$B$2:$C$4,2,FALSE)</f>
        <v>status</v>
      </c>
    </row>
    <row r="5208" spans="1:11" x14ac:dyDescent="0.25">
      <c r="A5208">
        <v>351</v>
      </c>
      <c r="B5208">
        <v>311</v>
      </c>
      <c r="C5208" t="str">
        <f>VLOOKUP($B5208,Feuil2!$A$2:$G$720,2,FALSE)</f>
        <v>weather-ball</v>
      </c>
      <c r="D5208">
        <f>VLOOKUP($B5208,Feuil2!$A$2:$G$720,3,FALSE)</f>
        <v>3</v>
      </c>
      <c r="E5208">
        <f>VLOOKUP($B5208,Feuil2!$A$2:$G$720,4,FALSE)</f>
        <v>1</v>
      </c>
      <c r="F5208" t="str">
        <f>VLOOKUP($E5208,Feuil3!$A$2:$B$19,2,FALSE)</f>
        <v>normal</v>
      </c>
      <c r="G5208">
        <f>VLOOKUP($B5208,Feuil2!$A$2:$G$720,5,FALSE)</f>
        <v>50</v>
      </c>
      <c r="H5208">
        <f>VLOOKUP($B5208,Feuil2!$A$2:$G$720,6,FALSE)</f>
        <v>10</v>
      </c>
      <c r="I5208">
        <f>VLOOKUP($B5208,Feuil2!$A$2:$G$720,7,FALSE)</f>
        <v>100</v>
      </c>
      <c r="J5208">
        <f>VLOOKUP($B5208,Feuil2!$A$2:$J$720,10,FALSE)</f>
        <v>3</v>
      </c>
      <c r="K5208" t="str">
        <f>VLOOKUP(J5208,move_damage_classes!$B$2:$C$4,2,FALSE)</f>
        <v>special</v>
      </c>
    </row>
    <row r="5209" spans="1:11" x14ac:dyDescent="0.25">
      <c r="A5209">
        <v>351</v>
      </c>
      <c r="B5209">
        <v>542</v>
      </c>
      <c r="C5209" t="str">
        <f>VLOOKUP($B5209,Feuil2!$A$2:$G$720,2,FALSE)</f>
        <v>hurricane</v>
      </c>
      <c r="D5209">
        <f>VLOOKUP($B5209,Feuil2!$A$2:$G$720,3,FALSE)</f>
        <v>5</v>
      </c>
      <c r="E5209">
        <f>VLOOKUP($B5209,Feuil2!$A$2:$G$720,4,FALSE)</f>
        <v>3</v>
      </c>
      <c r="F5209" t="str">
        <f>VLOOKUP($E5209,Feuil3!$A$2:$B$19,2,FALSE)</f>
        <v>flying</v>
      </c>
      <c r="G5209">
        <f>VLOOKUP($B5209,Feuil2!$A$2:$G$720,5,FALSE)</f>
        <v>110</v>
      </c>
      <c r="H5209">
        <f>VLOOKUP($B5209,Feuil2!$A$2:$G$720,6,FALSE)</f>
        <v>10</v>
      </c>
      <c r="I5209">
        <f>VLOOKUP($B5209,Feuil2!$A$2:$G$720,7,FALSE)</f>
        <v>70</v>
      </c>
      <c r="J5209">
        <f>VLOOKUP($B5209,Feuil2!$A$2:$J$720,10,FALSE)</f>
        <v>3</v>
      </c>
      <c r="K5209" t="str">
        <f>VLOOKUP(J5209,move_damage_classes!$B$2:$C$4,2,FALSE)</f>
        <v>special</v>
      </c>
    </row>
    <row r="5210" spans="1:11" x14ac:dyDescent="0.25">
      <c r="A5210">
        <v>352</v>
      </c>
      <c r="B5210">
        <v>10</v>
      </c>
      <c r="C5210" t="str">
        <f>VLOOKUP($B5210,Feuil2!$A$2:$G$720,2,FALSE)</f>
        <v>scratch</v>
      </c>
      <c r="D5210">
        <f>VLOOKUP($B5210,Feuil2!$A$2:$G$720,3,FALSE)</f>
        <v>1</v>
      </c>
      <c r="E5210">
        <f>VLOOKUP($B5210,Feuil2!$A$2:$G$720,4,FALSE)</f>
        <v>1</v>
      </c>
      <c r="F5210" t="str">
        <f>VLOOKUP($E5210,Feuil3!$A$2:$B$19,2,FALSE)</f>
        <v>normal</v>
      </c>
      <c r="G5210">
        <f>VLOOKUP($B5210,Feuil2!$A$2:$G$720,5,FALSE)</f>
        <v>40</v>
      </c>
      <c r="H5210">
        <f>VLOOKUP($B5210,Feuil2!$A$2:$G$720,6,FALSE)</f>
        <v>35</v>
      </c>
      <c r="I5210">
        <f>VLOOKUP($B5210,Feuil2!$A$2:$G$720,7,FALSE)</f>
        <v>100</v>
      </c>
      <c r="J5210">
        <f>VLOOKUP($B5210,Feuil2!$A$2:$J$720,10,FALSE)</f>
        <v>2</v>
      </c>
      <c r="K5210" t="str">
        <f>VLOOKUP(J5210,move_damage_classes!$B$2:$C$4,2,FALSE)</f>
        <v>physical</v>
      </c>
    </row>
    <row r="5211" spans="1:11" x14ac:dyDescent="0.25">
      <c r="A5211">
        <v>352</v>
      </c>
      <c r="B5211">
        <v>20</v>
      </c>
      <c r="C5211" t="str">
        <f>VLOOKUP($B5211,Feuil2!$A$2:$G$720,2,FALSE)</f>
        <v>bind</v>
      </c>
      <c r="D5211">
        <f>VLOOKUP($B5211,Feuil2!$A$2:$G$720,3,FALSE)</f>
        <v>1</v>
      </c>
      <c r="E5211">
        <f>VLOOKUP($B5211,Feuil2!$A$2:$G$720,4,FALSE)</f>
        <v>1</v>
      </c>
      <c r="F5211" t="str">
        <f>VLOOKUP($E5211,Feuil3!$A$2:$B$19,2,FALSE)</f>
        <v>normal</v>
      </c>
      <c r="G5211">
        <f>VLOOKUP($B5211,Feuil2!$A$2:$G$720,5,FALSE)</f>
        <v>15</v>
      </c>
      <c r="H5211">
        <f>VLOOKUP($B5211,Feuil2!$A$2:$G$720,6,FALSE)</f>
        <v>20</v>
      </c>
      <c r="I5211">
        <f>VLOOKUP($B5211,Feuil2!$A$2:$G$720,7,FALSE)</f>
        <v>85</v>
      </c>
      <c r="J5211">
        <f>VLOOKUP($B5211,Feuil2!$A$2:$J$720,10,FALSE)</f>
        <v>2</v>
      </c>
      <c r="K5211" t="str">
        <f>VLOOKUP(J5211,move_damage_classes!$B$2:$C$4,2,FALSE)</f>
        <v>physical</v>
      </c>
    </row>
    <row r="5212" spans="1:11" x14ac:dyDescent="0.25">
      <c r="A5212">
        <v>352</v>
      </c>
      <c r="B5212">
        <v>39</v>
      </c>
      <c r="C5212" t="str">
        <f>VLOOKUP($B5212,Feuil2!$A$2:$G$720,2,FALSE)</f>
        <v>tail-whip</v>
      </c>
      <c r="D5212">
        <f>VLOOKUP($B5212,Feuil2!$A$2:$G$720,3,FALSE)</f>
        <v>1</v>
      </c>
      <c r="E5212">
        <f>VLOOKUP($B5212,Feuil2!$A$2:$G$720,4,FALSE)</f>
        <v>1</v>
      </c>
      <c r="F5212" t="str">
        <f>VLOOKUP($E5212,Feuil3!$A$2:$B$19,2,FALSE)</f>
        <v>normal</v>
      </c>
      <c r="G5212">
        <f>VLOOKUP($B5212,Feuil2!$A$2:$G$720,5,FALSE)</f>
        <v>0</v>
      </c>
      <c r="H5212">
        <f>VLOOKUP($B5212,Feuil2!$A$2:$G$720,6,FALSE)</f>
        <v>30</v>
      </c>
      <c r="I5212">
        <f>VLOOKUP($B5212,Feuil2!$A$2:$G$720,7,FALSE)</f>
        <v>100</v>
      </c>
      <c r="J5212">
        <f>VLOOKUP($B5212,Feuil2!$A$2:$J$720,10,FALSE)</f>
        <v>1</v>
      </c>
      <c r="K5212" t="str">
        <f>VLOOKUP(J5212,move_damage_classes!$B$2:$C$4,2,FALSE)</f>
        <v>status</v>
      </c>
    </row>
    <row r="5213" spans="1:11" x14ac:dyDescent="0.25">
      <c r="A5213">
        <v>352</v>
      </c>
      <c r="B5213">
        <v>60</v>
      </c>
      <c r="C5213" t="str">
        <f>VLOOKUP($B5213,Feuil2!$A$2:$G$720,2,FALSE)</f>
        <v>psybeam</v>
      </c>
      <c r="D5213">
        <f>VLOOKUP($B5213,Feuil2!$A$2:$G$720,3,FALSE)</f>
        <v>1</v>
      </c>
      <c r="E5213">
        <f>VLOOKUP($B5213,Feuil2!$A$2:$G$720,4,FALSE)</f>
        <v>14</v>
      </c>
      <c r="F5213" t="str">
        <f>VLOOKUP($E5213,Feuil3!$A$2:$B$19,2,FALSE)</f>
        <v>psychic</v>
      </c>
      <c r="G5213">
        <f>VLOOKUP($B5213,Feuil2!$A$2:$G$720,5,FALSE)</f>
        <v>65</v>
      </c>
      <c r="H5213">
        <f>VLOOKUP($B5213,Feuil2!$A$2:$G$720,6,FALSE)</f>
        <v>20</v>
      </c>
      <c r="I5213">
        <f>VLOOKUP($B5213,Feuil2!$A$2:$G$720,7,FALSE)</f>
        <v>100</v>
      </c>
      <c r="J5213">
        <f>VLOOKUP($B5213,Feuil2!$A$2:$J$720,10,FALSE)</f>
        <v>3</v>
      </c>
      <c r="K5213" t="str">
        <f>VLOOKUP(J5213,move_damage_classes!$B$2:$C$4,2,FALSE)</f>
        <v>special</v>
      </c>
    </row>
    <row r="5214" spans="1:11" x14ac:dyDescent="0.25">
      <c r="A5214">
        <v>352</v>
      </c>
      <c r="B5214">
        <v>103</v>
      </c>
      <c r="C5214" t="str">
        <f>VLOOKUP($B5214,Feuil2!$A$2:$G$720,2,FALSE)</f>
        <v>screech</v>
      </c>
      <c r="D5214">
        <f>VLOOKUP($B5214,Feuil2!$A$2:$G$720,3,FALSE)</f>
        <v>1</v>
      </c>
      <c r="E5214">
        <f>VLOOKUP($B5214,Feuil2!$A$2:$G$720,4,FALSE)</f>
        <v>1</v>
      </c>
      <c r="F5214" t="str">
        <f>VLOOKUP($E5214,Feuil3!$A$2:$B$19,2,FALSE)</f>
        <v>normal</v>
      </c>
      <c r="G5214">
        <f>VLOOKUP($B5214,Feuil2!$A$2:$G$720,5,FALSE)</f>
        <v>0</v>
      </c>
      <c r="H5214">
        <f>VLOOKUP($B5214,Feuil2!$A$2:$G$720,6,FALSE)</f>
        <v>40</v>
      </c>
      <c r="I5214">
        <f>VLOOKUP($B5214,Feuil2!$A$2:$G$720,7,FALSE)</f>
        <v>85</v>
      </c>
      <c r="J5214">
        <f>VLOOKUP($B5214,Feuil2!$A$2:$J$720,10,FALSE)</f>
        <v>1</v>
      </c>
      <c r="K5214" t="str">
        <f>VLOOKUP(J5214,move_damage_classes!$B$2:$C$4,2,FALSE)</f>
        <v>status</v>
      </c>
    </row>
    <row r="5215" spans="1:11" x14ac:dyDescent="0.25">
      <c r="A5215">
        <v>352</v>
      </c>
      <c r="B5215">
        <v>122</v>
      </c>
      <c r="C5215" t="str">
        <f>VLOOKUP($B5215,Feuil2!$A$2:$G$720,2,FALSE)</f>
        <v>lick</v>
      </c>
      <c r="D5215">
        <f>VLOOKUP($B5215,Feuil2!$A$2:$G$720,3,FALSE)</f>
        <v>1</v>
      </c>
      <c r="E5215">
        <f>VLOOKUP($B5215,Feuil2!$A$2:$G$720,4,FALSE)</f>
        <v>8</v>
      </c>
      <c r="F5215" t="str">
        <f>VLOOKUP($E5215,Feuil3!$A$2:$B$19,2,FALSE)</f>
        <v>ghost</v>
      </c>
      <c r="G5215">
        <f>VLOOKUP($B5215,Feuil2!$A$2:$G$720,5,FALSE)</f>
        <v>30</v>
      </c>
      <c r="H5215">
        <f>VLOOKUP($B5215,Feuil2!$A$2:$G$720,6,FALSE)</f>
        <v>30</v>
      </c>
      <c r="I5215">
        <f>VLOOKUP($B5215,Feuil2!$A$2:$G$720,7,FALSE)</f>
        <v>100</v>
      </c>
      <c r="J5215">
        <f>VLOOKUP($B5215,Feuil2!$A$2:$J$720,10,FALSE)</f>
        <v>2</v>
      </c>
      <c r="K5215" t="str">
        <f>VLOOKUP(J5215,move_damage_classes!$B$2:$C$4,2,FALSE)</f>
        <v>physical</v>
      </c>
    </row>
    <row r="5216" spans="1:11" x14ac:dyDescent="0.25">
      <c r="A5216">
        <v>352</v>
      </c>
      <c r="B5216">
        <v>154</v>
      </c>
      <c r="C5216" t="str">
        <f>VLOOKUP($B5216,Feuil2!$A$2:$G$720,2,FALSE)</f>
        <v>fury-swipes</v>
      </c>
      <c r="D5216">
        <f>VLOOKUP($B5216,Feuil2!$A$2:$G$720,3,FALSE)</f>
        <v>1</v>
      </c>
      <c r="E5216">
        <f>VLOOKUP($B5216,Feuil2!$A$2:$G$720,4,FALSE)</f>
        <v>1</v>
      </c>
      <c r="F5216" t="str">
        <f>VLOOKUP($E5216,Feuil3!$A$2:$B$19,2,FALSE)</f>
        <v>normal</v>
      </c>
      <c r="G5216">
        <f>VLOOKUP($B5216,Feuil2!$A$2:$G$720,5,FALSE)</f>
        <v>18</v>
      </c>
      <c r="H5216">
        <f>VLOOKUP($B5216,Feuil2!$A$2:$G$720,6,FALSE)</f>
        <v>15</v>
      </c>
      <c r="I5216">
        <f>VLOOKUP($B5216,Feuil2!$A$2:$G$720,7,FALSE)</f>
        <v>80</v>
      </c>
      <c r="J5216">
        <f>VLOOKUP($B5216,Feuil2!$A$2:$J$720,10,FALSE)</f>
        <v>2</v>
      </c>
      <c r="K5216" t="str">
        <f>VLOOKUP(J5216,move_damage_classes!$B$2:$C$4,2,FALSE)</f>
        <v>physical</v>
      </c>
    </row>
    <row r="5217" spans="1:11" x14ac:dyDescent="0.25">
      <c r="A5217">
        <v>352</v>
      </c>
      <c r="B5217">
        <v>163</v>
      </c>
      <c r="C5217" t="str">
        <f>VLOOKUP($B5217,Feuil2!$A$2:$G$720,2,FALSE)</f>
        <v>slash</v>
      </c>
      <c r="D5217">
        <f>VLOOKUP($B5217,Feuil2!$A$2:$G$720,3,FALSE)</f>
        <v>1</v>
      </c>
      <c r="E5217">
        <f>VLOOKUP($B5217,Feuil2!$A$2:$G$720,4,FALSE)</f>
        <v>1</v>
      </c>
      <c r="F5217" t="str">
        <f>VLOOKUP($E5217,Feuil3!$A$2:$B$19,2,FALSE)</f>
        <v>normal</v>
      </c>
      <c r="G5217">
        <f>VLOOKUP($B5217,Feuil2!$A$2:$G$720,5,FALSE)</f>
        <v>70</v>
      </c>
      <c r="H5217">
        <f>VLOOKUP($B5217,Feuil2!$A$2:$G$720,6,FALSE)</f>
        <v>20</v>
      </c>
      <c r="I5217">
        <f>VLOOKUP($B5217,Feuil2!$A$2:$G$720,7,FALSE)</f>
        <v>100</v>
      </c>
      <c r="J5217">
        <f>VLOOKUP($B5217,Feuil2!$A$2:$J$720,10,FALSE)</f>
        <v>2</v>
      </c>
      <c r="K5217" t="str">
        <f>VLOOKUP(J5217,move_damage_classes!$B$2:$C$4,2,FALSE)</f>
        <v>physical</v>
      </c>
    </row>
    <row r="5218" spans="1:11" x14ac:dyDescent="0.25">
      <c r="A5218">
        <v>352</v>
      </c>
      <c r="B5218">
        <v>164</v>
      </c>
      <c r="C5218" t="str">
        <f>VLOOKUP($B5218,Feuil2!$A$2:$G$720,2,FALSE)</f>
        <v>substitute</v>
      </c>
      <c r="D5218">
        <f>VLOOKUP($B5218,Feuil2!$A$2:$G$720,3,FALSE)</f>
        <v>1</v>
      </c>
      <c r="E5218">
        <f>VLOOKUP($B5218,Feuil2!$A$2:$G$720,4,FALSE)</f>
        <v>1</v>
      </c>
      <c r="F5218" t="str">
        <f>VLOOKUP($E5218,Feuil3!$A$2:$B$19,2,FALSE)</f>
        <v>normal</v>
      </c>
      <c r="G5218">
        <f>VLOOKUP($B5218,Feuil2!$A$2:$G$720,5,FALSE)</f>
        <v>0</v>
      </c>
      <c r="H5218">
        <f>VLOOKUP($B5218,Feuil2!$A$2:$G$720,6,FALSE)</f>
        <v>10</v>
      </c>
      <c r="I5218">
        <f>VLOOKUP($B5218,Feuil2!$A$2:$G$720,7,FALSE)</f>
        <v>0</v>
      </c>
      <c r="J5218">
        <f>VLOOKUP($B5218,Feuil2!$A$2:$J$720,10,FALSE)</f>
        <v>1</v>
      </c>
      <c r="K5218" t="str">
        <f>VLOOKUP(J5218,move_damage_classes!$B$2:$C$4,2,FALSE)</f>
        <v>status</v>
      </c>
    </row>
    <row r="5219" spans="1:11" x14ac:dyDescent="0.25">
      <c r="A5219">
        <v>352</v>
      </c>
      <c r="B5219">
        <v>168</v>
      </c>
      <c r="C5219" t="str">
        <f>VLOOKUP($B5219,Feuil2!$A$2:$G$720,2,FALSE)</f>
        <v>thief</v>
      </c>
      <c r="D5219">
        <f>VLOOKUP($B5219,Feuil2!$A$2:$G$720,3,FALSE)</f>
        <v>2</v>
      </c>
      <c r="E5219">
        <f>VLOOKUP($B5219,Feuil2!$A$2:$G$720,4,FALSE)</f>
        <v>17</v>
      </c>
      <c r="F5219" t="str">
        <f>VLOOKUP($E5219,Feuil3!$A$2:$B$19,2,FALSE)</f>
        <v>dark</v>
      </c>
      <c r="G5219">
        <f>VLOOKUP($B5219,Feuil2!$A$2:$G$720,5,FALSE)</f>
        <v>60</v>
      </c>
      <c r="H5219">
        <f>VLOOKUP($B5219,Feuil2!$A$2:$G$720,6,FALSE)</f>
        <v>25</v>
      </c>
      <c r="I5219">
        <f>VLOOKUP($B5219,Feuil2!$A$2:$G$720,7,FALSE)</f>
        <v>100</v>
      </c>
      <c r="J5219">
        <f>VLOOKUP($B5219,Feuil2!$A$2:$J$720,10,FALSE)</f>
        <v>2</v>
      </c>
      <c r="K5219" t="str">
        <f>VLOOKUP(J5219,move_damage_classes!$B$2:$C$4,2,FALSE)</f>
        <v>physical</v>
      </c>
    </row>
    <row r="5220" spans="1:11" x14ac:dyDescent="0.25">
      <c r="A5220">
        <v>352</v>
      </c>
      <c r="B5220">
        <v>185</v>
      </c>
      <c r="C5220" t="str">
        <f>VLOOKUP($B5220,Feuil2!$A$2:$G$720,2,FALSE)</f>
        <v>feint-attack</v>
      </c>
      <c r="D5220">
        <f>VLOOKUP($B5220,Feuil2!$A$2:$G$720,3,FALSE)</f>
        <v>2</v>
      </c>
      <c r="E5220">
        <f>VLOOKUP($B5220,Feuil2!$A$2:$G$720,4,FALSE)</f>
        <v>17</v>
      </c>
      <c r="F5220" t="str">
        <f>VLOOKUP($E5220,Feuil3!$A$2:$B$19,2,FALSE)</f>
        <v>dark</v>
      </c>
      <c r="G5220">
        <f>VLOOKUP($B5220,Feuil2!$A$2:$G$720,5,FALSE)</f>
        <v>60</v>
      </c>
      <c r="H5220">
        <f>VLOOKUP($B5220,Feuil2!$A$2:$G$720,6,FALSE)</f>
        <v>20</v>
      </c>
      <c r="I5220">
        <f>VLOOKUP($B5220,Feuil2!$A$2:$G$720,7,FALSE)</f>
        <v>0</v>
      </c>
      <c r="J5220">
        <f>VLOOKUP($B5220,Feuil2!$A$2:$J$720,10,FALSE)</f>
        <v>2</v>
      </c>
      <c r="K5220" t="str">
        <f>VLOOKUP(J5220,move_damage_classes!$B$2:$C$4,2,FALSE)</f>
        <v>physical</v>
      </c>
    </row>
    <row r="5221" spans="1:11" x14ac:dyDescent="0.25">
      <c r="A5221">
        <v>352</v>
      </c>
      <c r="B5221">
        <v>246</v>
      </c>
      <c r="C5221" t="str">
        <f>VLOOKUP($B5221,Feuil2!$A$2:$G$720,2,FALSE)</f>
        <v>ancient-power</v>
      </c>
      <c r="D5221">
        <f>VLOOKUP($B5221,Feuil2!$A$2:$G$720,3,FALSE)</f>
        <v>2</v>
      </c>
      <c r="E5221">
        <f>VLOOKUP($B5221,Feuil2!$A$2:$G$720,4,FALSE)</f>
        <v>6</v>
      </c>
      <c r="F5221" t="str">
        <f>VLOOKUP($E5221,Feuil3!$A$2:$B$19,2,FALSE)</f>
        <v>rock</v>
      </c>
      <c r="G5221">
        <f>VLOOKUP($B5221,Feuil2!$A$2:$G$720,5,FALSE)</f>
        <v>60</v>
      </c>
      <c r="H5221">
        <f>VLOOKUP($B5221,Feuil2!$A$2:$G$720,6,FALSE)</f>
        <v>5</v>
      </c>
      <c r="I5221">
        <f>VLOOKUP($B5221,Feuil2!$A$2:$G$720,7,FALSE)</f>
        <v>100</v>
      </c>
      <c r="J5221">
        <f>VLOOKUP($B5221,Feuil2!$A$2:$J$720,10,FALSE)</f>
        <v>3</v>
      </c>
      <c r="K5221" t="str">
        <f>VLOOKUP(J5221,move_damage_classes!$B$2:$C$4,2,FALSE)</f>
        <v>special</v>
      </c>
    </row>
    <row r="5222" spans="1:11" x14ac:dyDescent="0.25">
      <c r="A5222">
        <v>352</v>
      </c>
      <c r="B5222">
        <v>293</v>
      </c>
      <c r="C5222" t="str">
        <f>VLOOKUP($B5222,Feuil2!$A$2:$G$720,2,FALSE)</f>
        <v>camouflage</v>
      </c>
      <c r="D5222">
        <f>VLOOKUP($B5222,Feuil2!$A$2:$G$720,3,FALSE)</f>
        <v>3</v>
      </c>
      <c r="E5222">
        <f>VLOOKUP($B5222,Feuil2!$A$2:$G$720,4,FALSE)</f>
        <v>1</v>
      </c>
      <c r="F5222" t="str">
        <f>VLOOKUP($E5222,Feuil3!$A$2:$B$19,2,FALSE)</f>
        <v>normal</v>
      </c>
      <c r="G5222">
        <f>VLOOKUP($B5222,Feuil2!$A$2:$G$720,5,FALSE)</f>
        <v>0</v>
      </c>
      <c r="H5222">
        <f>VLOOKUP($B5222,Feuil2!$A$2:$G$720,6,FALSE)</f>
        <v>20</v>
      </c>
      <c r="I5222">
        <f>VLOOKUP($B5222,Feuil2!$A$2:$G$720,7,FALSE)</f>
        <v>0</v>
      </c>
      <c r="J5222">
        <f>VLOOKUP($B5222,Feuil2!$A$2:$J$720,10,FALSE)</f>
        <v>1</v>
      </c>
      <c r="K5222" t="str">
        <f>VLOOKUP(J5222,move_damage_classes!$B$2:$C$4,2,FALSE)</f>
        <v>status</v>
      </c>
    </row>
    <row r="5223" spans="1:11" x14ac:dyDescent="0.25">
      <c r="A5223">
        <v>352</v>
      </c>
      <c r="B5223">
        <v>310</v>
      </c>
      <c r="C5223" t="str">
        <f>VLOOKUP($B5223,Feuil2!$A$2:$G$720,2,FALSE)</f>
        <v>astonish</v>
      </c>
      <c r="D5223">
        <f>VLOOKUP($B5223,Feuil2!$A$2:$G$720,3,FALSE)</f>
        <v>3</v>
      </c>
      <c r="E5223">
        <f>VLOOKUP($B5223,Feuil2!$A$2:$G$720,4,FALSE)</f>
        <v>8</v>
      </c>
      <c r="F5223" t="str">
        <f>VLOOKUP($E5223,Feuil3!$A$2:$B$19,2,FALSE)</f>
        <v>ghost</v>
      </c>
      <c r="G5223">
        <f>VLOOKUP($B5223,Feuil2!$A$2:$G$720,5,FALSE)</f>
        <v>30</v>
      </c>
      <c r="H5223">
        <f>VLOOKUP($B5223,Feuil2!$A$2:$G$720,6,FALSE)</f>
        <v>15</v>
      </c>
      <c r="I5223">
        <f>VLOOKUP($B5223,Feuil2!$A$2:$G$720,7,FALSE)</f>
        <v>100</v>
      </c>
      <c r="J5223">
        <f>VLOOKUP($B5223,Feuil2!$A$2:$J$720,10,FALSE)</f>
        <v>2</v>
      </c>
      <c r="K5223" t="str">
        <f>VLOOKUP(J5223,move_damage_classes!$B$2:$C$4,2,FALSE)</f>
        <v>physical</v>
      </c>
    </row>
    <row r="5224" spans="1:11" x14ac:dyDescent="0.25">
      <c r="A5224">
        <v>352</v>
      </c>
      <c r="B5224">
        <v>364</v>
      </c>
      <c r="C5224" t="str">
        <f>VLOOKUP($B5224,Feuil2!$A$2:$G$720,2,FALSE)</f>
        <v>feint</v>
      </c>
      <c r="D5224">
        <f>VLOOKUP($B5224,Feuil2!$A$2:$G$720,3,FALSE)</f>
        <v>4</v>
      </c>
      <c r="E5224">
        <f>VLOOKUP($B5224,Feuil2!$A$2:$G$720,4,FALSE)</f>
        <v>1</v>
      </c>
      <c r="F5224" t="str">
        <f>VLOOKUP($E5224,Feuil3!$A$2:$B$19,2,FALSE)</f>
        <v>normal</v>
      </c>
      <c r="G5224">
        <f>VLOOKUP($B5224,Feuil2!$A$2:$G$720,5,FALSE)</f>
        <v>30</v>
      </c>
      <c r="H5224">
        <f>VLOOKUP($B5224,Feuil2!$A$2:$G$720,6,FALSE)</f>
        <v>10</v>
      </c>
      <c r="I5224">
        <f>VLOOKUP($B5224,Feuil2!$A$2:$G$720,7,FALSE)</f>
        <v>100</v>
      </c>
      <c r="J5224">
        <f>VLOOKUP($B5224,Feuil2!$A$2:$J$720,10,FALSE)</f>
        <v>2</v>
      </c>
      <c r="K5224" t="str">
        <f>VLOOKUP(J5224,move_damage_classes!$B$2:$C$4,2,FALSE)</f>
        <v>physical</v>
      </c>
    </row>
    <row r="5225" spans="1:11" x14ac:dyDescent="0.25">
      <c r="A5225">
        <v>352</v>
      </c>
      <c r="B5225">
        <v>389</v>
      </c>
      <c r="C5225" t="str">
        <f>VLOOKUP($B5225,Feuil2!$A$2:$G$720,2,FALSE)</f>
        <v>sucker-punch</v>
      </c>
      <c r="D5225">
        <f>VLOOKUP($B5225,Feuil2!$A$2:$G$720,3,FALSE)</f>
        <v>4</v>
      </c>
      <c r="E5225">
        <f>VLOOKUP($B5225,Feuil2!$A$2:$G$720,4,FALSE)</f>
        <v>17</v>
      </c>
      <c r="F5225" t="str">
        <f>VLOOKUP($E5225,Feuil3!$A$2:$B$19,2,FALSE)</f>
        <v>dark</v>
      </c>
      <c r="G5225">
        <f>VLOOKUP($B5225,Feuil2!$A$2:$G$720,5,FALSE)</f>
        <v>70</v>
      </c>
      <c r="H5225">
        <f>VLOOKUP($B5225,Feuil2!$A$2:$G$720,6,FALSE)</f>
        <v>5</v>
      </c>
      <c r="I5225">
        <f>VLOOKUP($B5225,Feuil2!$A$2:$G$720,7,FALSE)</f>
        <v>100</v>
      </c>
      <c r="J5225">
        <f>VLOOKUP($B5225,Feuil2!$A$2:$J$720,10,FALSE)</f>
        <v>2</v>
      </c>
      <c r="K5225" t="str">
        <f>VLOOKUP(J5225,move_damage_classes!$B$2:$C$4,2,FALSE)</f>
        <v>physical</v>
      </c>
    </row>
    <row r="5226" spans="1:11" x14ac:dyDescent="0.25">
      <c r="A5226">
        <v>352</v>
      </c>
      <c r="B5226">
        <v>421</v>
      </c>
      <c r="C5226" t="str">
        <f>VLOOKUP($B5226,Feuil2!$A$2:$G$720,2,FALSE)</f>
        <v>shadow-claw</v>
      </c>
      <c r="D5226">
        <f>VLOOKUP($B5226,Feuil2!$A$2:$G$720,3,FALSE)</f>
        <v>4</v>
      </c>
      <c r="E5226">
        <f>VLOOKUP($B5226,Feuil2!$A$2:$G$720,4,FALSE)</f>
        <v>8</v>
      </c>
      <c r="F5226" t="str">
        <f>VLOOKUP($E5226,Feuil3!$A$2:$B$19,2,FALSE)</f>
        <v>ghost</v>
      </c>
      <c r="G5226">
        <f>VLOOKUP($B5226,Feuil2!$A$2:$G$720,5,FALSE)</f>
        <v>70</v>
      </c>
      <c r="H5226">
        <f>VLOOKUP($B5226,Feuil2!$A$2:$G$720,6,FALSE)</f>
        <v>15</v>
      </c>
      <c r="I5226">
        <f>VLOOKUP($B5226,Feuil2!$A$2:$G$720,7,FALSE)</f>
        <v>100</v>
      </c>
      <c r="J5226">
        <f>VLOOKUP($B5226,Feuil2!$A$2:$J$720,10,FALSE)</f>
        <v>2</v>
      </c>
      <c r="K5226" t="str">
        <f>VLOOKUP(J5226,move_damage_classes!$B$2:$C$4,2,FALSE)</f>
        <v>physical</v>
      </c>
    </row>
    <row r="5227" spans="1:11" x14ac:dyDescent="0.25">
      <c r="A5227">
        <v>352</v>
      </c>
      <c r="B5227">
        <v>425</v>
      </c>
      <c r="C5227" t="str">
        <f>VLOOKUP($B5227,Feuil2!$A$2:$G$720,2,FALSE)</f>
        <v>shadow-sneak</v>
      </c>
      <c r="D5227">
        <f>VLOOKUP($B5227,Feuil2!$A$2:$G$720,3,FALSE)</f>
        <v>4</v>
      </c>
      <c r="E5227">
        <f>VLOOKUP($B5227,Feuil2!$A$2:$G$720,4,FALSE)</f>
        <v>8</v>
      </c>
      <c r="F5227" t="str">
        <f>VLOOKUP($E5227,Feuil3!$A$2:$B$19,2,FALSE)</f>
        <v>ghost</v>
      </c>
      <c r="G5227">
        <f>VLOOKUP($B5227,Feuil2!$A$2:$G$720,5,FALSE)</f>
        <v>40</v>
      </c>
      <c r="H5227">
        <f>VLOOKUP($B5227,Feuil2!$A$2:$G$720,6,FALSE)</f>
        <v>30</v>
      </c>
      <c r="I5227">
        <f>VLOOKUP($B5227,Feuil2!$A$2:$G$720,7,FALSE)</f>
        <v>100</v>
      </c>
      <c r="J5227">
        <f>VLOOKUP($B5227,Feuil2!$A$2:$J$720,10,FALSE)</f>
        <v>2</v>
      </c>
      <c r="K5227" t="str">
        <f>VLOOKUP(J5227,move_damage_classes!$B$2:$C$4,2,FALSE)</f>
        <v>physical</v>
      </c>
    </row>
    <row r="5228" spans="1:11" x14ac:dyDescent="0.25">
      <c r="A5228">
        <v>352</v>
      </c>
      <c r="B5228">
        <v>485</v>
      </c>
      <c r="C5228" t="str">
        <f>VLOOKUP($B5228,Feuil2!$A$2:$G$720,2,FALSE)</f>
        <v>synchronoise</v>
      </c>
      <c r="D5228">
        <f>VLOOKUP($B5228,Feuil2!$A$2:$G$720,3,FALSE)</f>
        <v>5</v>
      </c>
      <c r="E5228">
        <f>VLOOKUP($B5228,Feuil2!$A$2:$G$720,4,FALSE)</f>
        <v>14</v>
      </c>
      <c r="F5228" t="str">
        <f>VLOOKUP($E5228,Feuil3!$A$2:$B$19,2,FALSE)</f>
        <v>psychic</v>
      </c>
      <c r="G5228">
        <f>VLOOKUP($B5228,Feuil2!$A$2:$G$720,5,FALSE)</f>
        <v>120</v>
      </c>
      <c r="H5228">
        <f>VLOOKUP($B5228,Feuil2!$A$2:$G$720,6,FALSE)</f>
        <v>10</v>
      </c>
      <c r="I5228">
        <f>VLOOKUP($B5228,Feuil2!$A$2:$G$720,7,FALSE)</f>
        <v>100</v>
      </c>
      <c r="J5228">
        <f>VLOOKUP($B5228,Feuil2!$A$2:$J$720,10,FALSE)</f>
        <v>3</v>
      </c>
      <c r="K5228" t="str">
        <f>VLOOKUP(J5228,move_damage_classes!$B$2:$C$4,2,FALSE)</f>
        <v>special</v>
      </c>
    </row>
    <row r="5229" spans="1:11" x14ac:dyDescent="0.25">
      <c r="A5229">
        <v>353</v>
      </c>
      <c r="B5229">
        <v>101</v>
      </c>
      <c r="C5229" t="str">
        <f>VLOOKUP($B5229,Feuil2!$A$2:$G$720,2,FALSE)</f>
        <v>night-shade</v>
      </c>
      <c r="D5229">
        <f>VLOOKUP($B5229,Feuil2!$A$2:$G$720,3,FALSE)</f>
        <v>1</v>
      </c>
      <c r="E5229">
        <f>VLOOKUP($B5229,Feuil2!$A$2:$G$720,4,FALSE)</f>
        <v>8</v>
      </c>
      <c r="F5229" t="str">
        <f>VLOOKUP($E5229,Feuil3!$A$2:$B$19,2,FALSE)</f>
        <v>ghost</v>
      </c>
      <c r="G5229">
        <f>VLOOKUP($B5229,Feuil2!$A$2:$G$720,5,FALSE)</f>
        <v>0</v>
      </c>
      <c r="H5229">
        <f>VLOOKUP($B5229,Feuil2!$A$2:$G$720,6,FALSE)</f>
        <v>15</v>
      </c>
      <c r="I5229">
        <f>VLOOKUP($B5229,Feuil2!$A$2:$G$720,7,FALSE)</f>
        <v>100</v>
      </c>
      <c r="J5229">
        <f>VLOOKUP($B5229,Feuil2!$A$2:$J$720,10,FALSE)</f>
        <v>3</v>
      </c>
      <c r="K5229" t="str">
        <f>VLOOKUP(J5229,move_damage_classes!$B$2:$C$4,2,FALSE)</f>
        <v>special</v>
      </c>
    </row>
    <row r="5230" spans="1:11" x14ac:dyDescent="0.25">
      <c r="A5230">
        <v>353</v>
      </c>
      <c r="B5230">
        <v>103</v>
      </c>
      <c r="C5230" t="str">
        <f>VLOOKUP($B5230,Feuil2!$A$2:$G$720,2,FALSE)</f>
        <v>screech</v>
      </c>
      <c r="D5230">
        <f>VLOOKUP($B5230,Feuil2!$A$2:$G$720,3,FALSE)</f>
        <v>1</v>
      </c>
      <c r="E5230">
        <f>VLOOKUP($B5230,Feuil2!$A$2:$G$720,4,FALSE)</f>
        <v>1</v>
      </c>
      <c r="F5230" t="str">
        <f>VLOOKUP($E5230,Feuil3!$A$2:$B$19,2,FALSE)</f>
        <v>normal</v>
      </c>
      <c r="G5230">
        <f>VLOOKUP($B5230,Feuil2!$A$2:$G$720,5,FALSE)</f>
        <v>0</v>
      </c>
      <c r="H5230">
        <f>VLOOKUP($B5230,Feuil2!$A$2:$G$720,6,FALSE)</f>
        <v>40</v>
      </c>
      <c r="I5230">
        <f>VLOOKUP($B5230,Feuil2!$A$2:$G$720,7,FALSE)</f>
        <v>85</v>
      </c>
      <c r="J5230">
        <f>VLOOKUP($B5230,Feuil2!$A$2:$J$720,10,FALSE)</f>
        <v>1</v>
      </c>
      <c r="K5230" t="str">
        <f>VLOOKUP(J5230,move_damage_classes!$B$2:$C$4,2,FALSE)</f>
        <v>status</v>
      </c>
    </row>
    <row r="5231" spans="1:11" x14ac:dyDescent="0.25">
      <c r="A5231">
        <v>353</v>
      </c>
      <c r="B5231">
        <v>174</v>
      </c>
      <c r="C5231" t="str">
        <f>VLOOKUP($B5231,Feuil2!$A$2:$G$720,2,FALSE)</f>
        <v>curse</v>
      </c>
      <c r="D5231">
        <f>VLOOKUP($B5231,Feuil2!$A$2:$G$720,3,FALSE)</f>
        <v>2</v>
      </c>
      <c r="E5231">
        <f>VLOOKUP($B5231,Feuil2!$A$2:$G$720,4,FALSE)</f>
        <v>8</v>
      </c>
      <c r="F5231" t="str">
        <f>VLOOKUP($E5231,Feuil3!$A$2:$B$19,2,FALSE)</f>
        <v>ghost</v>
      </c>
      <c r="G5231">
        <f>VLOOKUP($B5231,Feuil2!$A$2:$G$720,5,FALSE)</f>
        <v>0</v>
      </c>
      <c r="H5231">
        <f>VLOOKUP($B5231,Feuil2!$A$2:$G$720,6,FALSE)</f>
        <v>10</v>
      </c>
      <c r="I5231">
        <f>VLOOKUP($B5231,Feuil2!$A$2:$G$720,7,FALSE)</f>
        <v>0</v>
      </c>
      <c r="J5231">
        <f>VLOOKUP($B5231,Feuil2!$A$2:$J$720,10,FALSE)</f>
        <v>1</v>
      </c>
      <c r="K5231" t="str">
        <f>VLOOKUP(J5231,move_damage_classes!$B$2:$C$4,2,FALSE)</f>
        <v>status</v>
      </c>
    </row>
    <row r="5232" spans="1:11" x14ac:dyDescent="0.25">
      <c r="A5232">
        <v>353</v>
      </c>
      <c r="B5232">
        <v>180</v>
      </c>
      <c r="C5232" t="str">
        <f>VLOOKUP($B5232,Feuil2!$A$2:$G$720,2,FALSE)</f>
        <v>spite</v>
      </c>
      <c r="D5232">
        <f>VLOOKUP($B5232,Feuil2!$A$2:$G$720,3,FALSE)</f>
        <v>2</v>
      </c>
      <c r="E5232">
        <f>VLOOKUP($B5232,Feuil2!$A$2:$G$720,4,FALSE)</f>
        <v>8</v>
      </c>
      <c r="F5232" t="str">
        <f>VLOOKUP($E5232,Feuil3!$A$2:$B$19,2,FALSE)</f>
        <v>ghost</v>
      </c>
      <c r="G5232">
        <f>VLOOKUP($B5232,Feuil2!$A$2:$G$720,5,FALSE)</f>
        <v>0</v>
      </c>
      <c r="H5232">
        <f>VLOOKUP($B5232,Feuil2!$A$2:$G$720,6,FALSE)</f>
        <v>10</v>
      </c>
      <c r="I5232">
        <f>VLOOKUP($B5232,Feuil2!$A$2:$G$720,7,FALSE)</f>
        <v>100</v>
      </c>
      <c r="J5232">
        <f>VLOOKUP($B5232,Feuil2!$A$2:$J$720,10,FALSE)</f>
        <v>1</v>
      </c>
      <c r="K5232" t="str">
        <f>VLOOKUP(J5232,move_damage_classes!$B$2:$C$4,2,FALSE)</f>
        <v>status</v>
      </c>
    </row>
    <row r="5233" spans="1:11" x14ac:dyDescent="0.25">
      <c r="A5233">
        <v>353</v>
      </c>
      <c r="B5233">
        <v>185</v>
      </c>
      <c r="C5233" t="str">
        <f>VLOOKUP($B5233,Feuil2!$A$2:$G$720,2,FALSE)</f>
        <v>feint-attack</v>
      </c>
      <c r="D5233">
        <f>VLOOKUP($B5233,Feuil2!$A$2:$G$720,3,FALSE)</f>
        <v>2</v>
      </c>
      <c r="E5233">
        <f>VLOOKUP($B5233,Feuil2!$A$2:$G$720,4,FALSE)</f>
        <v>17</v>
      </c>
      <c r="F5233" t="str">
        <f>VLOOKUP($E5233,Feuil3!$A$2:$B$19,2,FALSE)</f>
        <v>dark</v>
      </c>
      <c r="G5233">
        <f>VLOOKUP($B5233,Feuil2!$A$2:$G$720,5,FALSE)</f>
        <v>60</v>
      </c>
      <c r="H5233">
        <f>VLOOKUP($B5233,Feuil2!$A$2:$G$720,6,FALSE)</f>
        <v>20</v>
      </c>
      <c r="I5233">
        <f>VLOOKUP($B5233,Feuil2!$A$2:$G$720,7,FALSE)</f>
        <v>0</v>
      </c>
      <c r="J5233">
        <f>VLOOKUP($B5233,Feuil2!$A$2:$J$720,10,FALSE)</f>
        <v>2</v>
      </c>
      <c r="K5233" t="str">
        <f>VLOOKUP(J5233,move_damage_classes!$B$2:$C$4,2,FALSE)</f>
        <v>physical</v>
      </c>
    </row>
    <row r="5234" spans="1:11" x14ac:dyDescent="0.25">
      <c r="A5234">
        <v>353</v>
      </c>
      <c r="B5234">
        <v>247</v>
      </c>
      <c r="C5234" t="str">
        <f>VLOOKUP($B5234,Feuil2!$A$2:$G$720,2,FALSE)</f>
        <v>shadow-ball</v>
      </c>
      <c r="D5234">
        <f>VLOOKUP($B5234,Feuil2!$A$2:$G$720,3,FALSE)</f>
        <v>2</v>
      </c>
      <c r="E5234">
        <f>VLOOKUP($B5234,Feuil2!$A$2:$G$720,4,FALSE)</f>
        <v>8</v>
      </c>
      <c r="F5234" t="str">
        <f>VLOOKUP($E5234,Feuil3!$A$2:$B$19,2,FALSE)</f>
        <v>ghost</v>
      </c>
      <c r="G5234">
        <f>VLOOKUP($B5234,Feuil2!$A$2:$G$720,5,FALSE)</f>
        <v>80</v>
      </c>
      <c r="H5234">
        <f>VLOOKUP($B5234,Feuil2!$A$2:$G$720,6,FALSE)</f>
        <v>15</v>
      </c>
      <c r="I5234">
        <f>VLOOKUP($B5234,Feuil2!$A$2:$G$720,7,FALSE)</f>
        <v>100</v>
      </c>
      <c r="J5234">
        <f>VLOOKUP($B5234,Feuil2!$A$2:$J$720,10,FALSE)</f>
        <v>3</v>
      </c>
      <c r="K5234" t="str">
        <f>VLOOKUP(J5234,move_damage_classes!$B$2:$C$4,2,FALSE)</f>
        <v>special</v>
      </c>
    </row>
    <row r="5235" spans="1:11" x14ac:dyDescent="0.25">
      <c r="A5235">
        <v>353</v>
      </c>
      <c r="B5235">
        <v>261</v>
      </c>
      <c r="C5235" t="str">
        <f>VLOOKUP($B5235,Feuil2!$A$2:$G$720,2,FALSE)</f>
        <v>will-o-wisp</v>
      </c>
      <c r="D5235">
        <f>VLOOKUP($B5235,Feuil2!$A$2:$G$720,3,FALSE)</f>
        <v>3</v>
      </c>
      <c r="E5235">
        <f>VLOOKUP($B5235,Feuil2!$A$2:$G$720,4,FALSE)</f>
        <v>10</v>
      </c>
      <c r="F5235" t="str">
        <f>VLOOKUP($E5235,Feuil3!$A$2:$B$19,2,FALSE)</f>
        <v>fire</v>
      </c>
      <c r="G5235">
        <f>VLOOKUP($B5235,Feuil2!$A$2:$G$720,5,FALSE)</f>
        <v>0</v>
      </c>
      <c r="H5235">
        <f>VLOOKUP($B5235,Feuil2!$A$2:$G$720,6,FALSE)</f>
        <v>15</v>
      </c>
      <c r="I5235">
        <f>VLOOKUP($B5235,Feuil2!$A$2:$G$720,7,FALSE)</f>
        <v>85</v>
      </c>
      <c r="J5235">
        <f>VLOOKUP($B5235,Feuil2!$A$2:$J$720,10,FALSE)</f>
        <v>1</v>
      </c>
      <c r="K5235" t="str">
        <f>VLOOKUP(J5235,move_damage_classes!$B$2:$C$4,2,FALSE)</f>
        <v>status</v>
      </c>
    </row>
    <row r="5236" spans="1:11" x14ac:dyDescent="0.25">
      <c r="A5236">
        <v>353</v>
      </c>
      <c r="B5236">
        <v>271</v>
      </c>
      <c r="C5236" t="str">
        <f>VLOOKUP($B5236,Feuil2!$A$2:$G$720,2,FALSE)</f>
        <v>trick</v>
      </c>
      <c r="D5236">
        <f>VLOOKUP($B5236,Feuil2!$A$2:$G$720,3,FALSE)</f>
        <v>3</v>
      </c>
      <c r="E5236">
        <f>VLOOKUP($B5236,Feuil2!$A$2:$G$720,4,FALSE)</f>
        <v>14</v>
      </c>
      <c r="F5236" t="str">
        <f>VLOOKUP($E5236,Feuil3!$A$2:$B$19,2,FALSE)</f>
        <v>psychic</v>
      </c>
      <c r="G5236">
        <f>VLOOKUP($B5236,Feuil2!$A$2:$G$720,5,FALSE)</f>
        <v>0</v>
      </c>
      <c r="H5236">
        <f>VLOOKUP($B5236,Feuil2!$A$2:$G$720,6,FALSE)</f>
        <v>10</v>
      </c>
      <c r="I5236">
        <f>VLOOKUP($B5236,Feuil2!$A$2:$G$720,7,FALSE)</f>
        <v>100</v>
      </c>
      <c r="J5236">
        <f>VLOOKUP($B5236,Feuil2!$A$2:$J$720,10,FALSE)</f>
        <v>1</v>
      </c>
      <c r="K5236" t="str">
        <f>VLOOKUP(J5236,move_damage_classes!$B$2:$C$4,2,FALSE)</f>
        <v>status</v>
      </c>
    </row>
    <row r="5237" spans="1:11" x14ac:dyDescent="0.25">
      <c r="A5237">
        <v>353</v>
      </c>
      <c r="B5237">
        <v>282</v>
      </c>
      <c r="C5237" t="str">
        <f>VLOOKUP($B5237,Feuil2!$A$2:$G$720,2,FALSE)</f>
        <v>knock-off</v>
      </c>
      <c r="D5237">
        <f>VLOOKUP($B5237,Feuil2!$A$2:$G$720,3,FALSE)</f>
        <v>3</v>
      </c>
      <c r="E5237">
        <f>VLOOKUP($B5237,Feuil2!$A$2:$G$720,4,FALSE)</f>
        <v>17</v>
      </c>
      <c r="F5237" t="str">
        <f>VLOOKUP($E5237,Feuil3!$A$2:$B$19,2,FALSE)</f>
        <v>dark</v>
      </c>
      <c r="G5237">
        <f>VLOOKUP($B5237,Feuil2!$A$2:$G$720,5,FALSE)</f>
        <v>65</v>
      </c>
      <c r="H5237">
        <f>VLOOKUP($B5237,Feuil2!$A$2:$G$720,6,FALSE)</f>
        <v>20</v>
      </c>
      <c r="I5237">
        <f>VLOOKUP($B5237,Feuil2!$A$2:$G$720,7,FALSE)</f>
        <v>100</v>
      </c>
      <c r="J5237">
        <f>VLOOKUP($B5237,Feuil2!$A$2:$J$720,10,FALSE)</f>
        <v>2</v>
      </c>
      <c r="K5237" t="str">
        <f>VLOOKUP(J5237,move_damage_classes!$B$2:$C$4,2,FALSE)</f>
        <v>physical</v>
      </c>
    </row>
    <row r="5238" spans="1:11" x14ac:dyDescent="0.25">
      <c r="A5238">
        <v>353</v>
      </c>
      <c r="B5238">
        <v>288</v>
      </c>
      <c r="C5238" t="str">
        <f>VLOOKUP($B5238,Feuil2!$A$2:$G$720,2,FALSE)</f>
        <v>grudge</v>
      </c>
      <c r="D5238">
        <f>VLOOKUP($B5238,Feuil2!$A$2:$G$720,3,FALSE)</f>
        <v>3</v>
      </c>
      <c r="E5238">
        <f>VLOOKUP($B5238,Feuil2!$A$2:$G$720,4,FALSE)</f>
        <v>8</v>
      </c>
      <c r="F5238" t="str">
        <f>VLOOKUP($E5238,Feuil3!$A$2:$B$19,2,FALSE)</f>
        <v>ghost</v>
      </c>
      <c r="G5238">
        <f>VLOOKUP($B5238,Feuil2!$A$2:$G$720,5,FALSE)</f>
        <v>0</v>
      </c>
      <c r="H5238">
        <f>VLOOKUP($B5238,Feuil2!$A$2:$G$720,6,FALSE)</f>
        <v>5</v>
      </c>
      <c r="I5238">
        <f>VLOOKUP($B5238,Feuil2!$A$2:$G$720,7,FALSE)</f>
        <v>0</v>
      </c>
      <c r="J5238">
        <f>VLOOKUP($B5238,Feuil2!$A$2:$J$720,10,FALSE)</f>
        <v>1</v>
      </c>
      <c r="K5238" t="str">
        <f>VLOOKUP(J5238,move_damage_classes!$B$2:$C$4,2,FALSE)</f>
        <v>status</v>
      </c>
    </row>
    <row r="5239" spans="1:11" x14ac:dyDescent="0.25">
      <c r="A5239">
        <v>353</v>
      </c>
      <c r="B5239">
        <v>289</v>
      </c>
      <c r="C5239" t="str">
        <f>VLOOKUP($B5239,Feuil2!$A$2:$G$720,2,FALSE)</f>
        <v>snatch</v>
      </c>
      <c r="D5239">
        <f>VLOOKUP($B5239,Feuil2!$A$2:$G$720,3,FALSE)</f>
        <v>3</v>
      </c>
      <c r="E5239">
        <f>VLOOKUP($B5239,Feuil2!$A$2:$G$720,4,FALSE)</f>
        <v>17</v>
      </c>
      <c r="F5239" t="str">
        <f>VLOOKUP($E5239,Feuil3!$A$2:$B$19,2,FALSE)</f>
        <v>dark</v>
      </c>
      <c r="G5239">
        <f>VLOOKUP($B5239,Feuil2!$A$2:$G$720,5,FALSE)</f>
        <v>0</v>
      </c>
      <c r="H5239">
        <f>VLOOKUP($B5239,Feuil2!$A$2:$G$720,6,FALSE)</f>
        <v>10</v>
      </c>
      <c r="I5239">
        <f>VLOOKUP($B5239,Feuil2!$A$2:$G$720,7,FALSE)</f>
        <v>0</v>
      </c>
      <c r="J5239">
        <f>VLOOKUP($B5239,Feuil2!$A$2:$J$720,10,FALSE)</f>
        <v>1</v>
      </c>
      <c r="K5239" t="str">
        <f>VLOOKUP(J5239,move_damage_classes!$B$2:$C$4,2,FALSE)</f>
        <v>status</v>
      </c>
    </row>
    <row r="5240" spans="1:11" x14ac:dyDescent="0.25">
      <c r="A5240">
        <v>353</v>
      </c>
      <c r="B5240">
        <v>373</v>
      </c>
      <c r="C5240" t="str">
        <f>VLOOKUP($B5240,Feuil2!$A$2:$G$720,2,FALSE)</f>
        <v>embargo</v>
      </c>
      <c r="D5240">
        <f>VLOOKUP($B5240,Feuil2!$A$2:$G$720,3,FALSE)</f>
        <v>4</v>
      </c>
      <c r="E5240">
        <f>VLOOKUP($B5240,Feuil2!$A$2:$G$720,4,FALSE)</f>
        <v>17</v>
      </c>
      <c r="F5240" t="str">
        <f>VLOOKUP($E5240,Feuil3!$A$2:$B$19,2,FALSE)</f>
        <v>dark</v>
      </c>
      <c r="G5240">
        <f>VLOOKUP($B5240,Feuil2!$A$2:$G$720,5,FALSE)</f>
        <v>0</v>
      </c>
      <c r="H5240">
        <f>VLOOKUP($B5240,Feuil2!$A$2:$G$720,6,FALSE)</f>
        <v>15</v>
      </c>
      <c r="I5240">
        <f>VLOOKUP($B5240,Feuil2!$A$2:$G$720,7,FALSE)</f>
        <v>100</v>
      </c>
      <c r="J5240">
        <f>VLOOKUP($B5240,Feuil2!$A$2:$J$720,10,FALSE)</f>
        <v>1</v>
      </c>
      <c r="K5240" t="str">
        <f>VLOOKUP(J5240,move_damage_classes!$B$2:$C$4,2,FALSE)</f>
        <v>status</v>
      </c>
    </row>
    <row r="5241" spans="1:11" x14ac:dyDescent="0.25">
      <c r="A5241">
        <v>353</v>
      </c>
      <c r="B5241">
        <v>389</v>
      </c>
      <c r="C5241" t="str">
        <f>VLOOKUP($B5241,Feuil2!$A$2:$G$720,2,FALSE)</f>
        <v>sucker-punch</v>
      </c>
      <c r="D5241">
        <f>VLOOKUP($B5241,Feuil2!$A$2:$G$720,3,FALSE)</f>
        <v>4</v>
      </c>
      <c r="E5241">
        <f>VLOOKUP($B5241,Feuil2!$A$2:$G$720,4,FALSE)</f>
        <v>17</v>
      </c>
      <c r="F5241" t="str">
        <f>VLOOKUP($E5241,Feuil3!$A$2:$B$19,2,FALSE)</f>
        <v>dark</v>
      </c>
      <c r="G5241">
        <f>VLOOKUP($B5241,Feuil2!$A$2:$G$720,5,FALSE)</f>
        <v>70</v>
      </c>
      <c r="H5241">
        <f>VLOOKUP($B5241,Feuil2!$A$2:$G$720,6,FALSE)</f>
        <v>5</v>
      </c>
      <c r="I5241">
        <f>VLOOKUP($B5241,Feuil2!$A$2:$G$720,7,FALSE)</f>
        <v>100</v>
      </c>
      <c r="J5241">
        <f>VLOOKUP($B5241,Feuil2!$A$2:$J$720,10,FALSE)</f>
        <v>2</v>
      </c>
      <c r="K5241" t="str">
        <f>VLOOKUP(J5241,move_damage_classes!$B$2:$C$4,2,FALSE)</f>
        <v>physical</v>
      </c>
    </row>
    <row r="5242" spans="1:11" x14ac:dyDescent="0.25">
      <c r="A5242">
        <v>353</v>
      </c>
      <c r="B5242">
        <v>425</v>
      </c>
      <c r="C5242" t="str">
        <f>VLOOKUP($B5242,Feuil2!$A$2:$G$720,2,FALSE)</f>
        <v>shadow-sneak</v>
      </c>
      <c r="D5242">
        <f>VLOOKUP($B5242,Feuil2!$A$2:$G$720,3,FALSE)</f>
        <v>4</v>
      </c>
      <c r="E5242">
        <f>VLOOKUP($B5242,Feuil2!$A$2:$G$720,4,FALSE)</f>
        <v>8</v>
      </c>
      <c r="F5242" t="str">
        <f>VLOOKUP($E5242,Feuil3!$A$2:$B$19,2,FALSE)</f>
        <v>ghost</v>
      </c>
      <c r="G5242">
        <f>VLOOKUP($B5242,Feuil2!$A$2:$G$720,5,FALSE)</f>
        <v>40</v>
      </c>
      <c r="H5242">
        <f>VLOOKUP($B5242,Feuil2!$A$2:$G$720,6,FALSE)</f>
        <v>30</v>
      </c>
      <c r="I5242">
        <f>VLOOKUP($B5242,Feuil2!$A$2:$G$720,7,FALSE)</f>
        <v>100</v>
      </c>
      <c r="J5242">
        <f>VLOOKUP($B5242,Feuil2!$A$2:$J$720,10,FALSE)</f>
        <v>2</v>
      </c>
      <c r="K5242" t="str">
        <f>VLOOKUP(J5242,move_damage_classes!$B$2:$C$4,2,FALSE)</f>
        <v>physical</v>
      </c>
    </row>
    <row r="5243" spans="1:11" x14ac:dyDescent="0.25">
      <c r="A5243">
        <v>353</v>
      </c>
      <c r="B5243">
        <v>506</v>
      </c>
      <c r="C5243" t="str">
        <f>VLOOKUP($B5243,Feuil2!$A$2:$G$720,2,FALSE)</f>
        <v>hex</v>
      </c>
      <c r="D5243">
        <f>VLOOKUP($B5243,Feuil2!$A$2:$G$720,3,FALSE)</f>
        <v>5</v>
      </c>
      <c r="E5243">
        <f>VLOOKUP($B5243,Feuil2!$A$2:$G$720,4,FALSE)</f>
        <v>8</v>
      </c>
      <c r="F5243" t="str">
        <f>VLOOKUP($E5243,Feuil3!$A$2:$B$19,2,FALSE)</f>
        <v>ghost</v>
      </c>
      <c r="G5243">
        <f>VLOOKUP($B5243,Feuil2!$A$2:$G$720,5,FALSE)</f>
        <v>65</v>
      </c>
      <c r="H5243">
        <f>VLOOKUP($B5243,Feuil2!$A$2:$G$720,6,FALSE)</f>
        <v>10</v>
      </c>
      <c r="I5243">
        <f>VLOOKUP($B5243,Feuil2!$A$2:$G$720,7,FALSE)</f>
        <v>100</v>
      </c>
      <c r="J5243">
        <f>VLOOKUP($B5243,Feuil2!$A$2:$J$720,10,FALSE)</f>
        <v>3</v>
      </c>
      <c r="K5243" t="str">
        <f>VLOOKUP(J5243,move_damage_classes!$B$2:$C$4,2,FALSE)</f>
        <v>special</v>
      </c>
    </row>
    <row r="5244" spans="1:11" x14ac:dyDescent="0.25">
      <c r="A5244">
        <v>353</v>
      </c>
      <c r="B5244">
        <v>566</v>
      </c>
      <c r="C5244" t="str">
        <f>VLOOKUP($B5244,Feuil2!$A$2:$G$720,2,FALSE)</f>
        <v>phantom-force</v>
      </c>
      <c r="D5244">
        <f>VLOOKUP($B5244,Feuil2!$A$2:$G$720,3,FALSE)</f>
        <v>6</v>
      </c>
      <c r="E5244">
        <f>VLOOKUP($B5244,Feuil2!$A$2:$G$720,4,FALSE)</f>
        <v>8</v>
      </c>
      <c r="F5244" t="str">
        <f>VLOOKUP($E5244,Feuil3!$A$2:$B$19,2,FALSE)</f>
        <v>ghost</v>
      </c>
      <c r="G5244">
        <f>VLOOKUP($B5244,Feuil2!$A$2:$G$720,5,FALSE)</f>
        <v>90</v>
      </c>
      <c r="H5244">
        <f>VLOOKUP($B5244,Feuil2!$A$2:$G$720,6,FALSE)</f>
        <v>10</v>
      </c>
      <c r="I5244">
        <f>VLOOKUP($B5244,Feuil2!$A$2:$G$720,7,FALSE)</f>
        <v>100</v>
      </c>
      <c r="J5244">
        <f>VLOOKUP($B5244,Feuil2!$A$2:$J$720,10,FALSE)</f>
        <v>2</v>
      </c>
      <c r="K5244" t="str">
        <f>VLOOKUP(J5244,move_damage_classes!$B$2:$C$4,2,FALSE)</f>
        <v>physical</v>
      </c>
    </row>
    <row r="5245" spans="1:11" x14ac:dyDescent="0.25">
      <c r="A5245">
        <v>354</v>
      </c>
      <c r="B5245">
        <v>101</v>
      </c>
      <c r="C5245" t="str">
        <f>VLOOKUP($B5245,Feuil2!$A$2:$G$720,2,FALSE)</f>
        <v>night-shade</v>
      </c>
      <c r="D5245">
        <f>VLOOKUP($B5245,Feuil2!$A$2:$G$720,3,FALSE)</f>
        <v>1</v>
      </c>
      <c r="E5245">
        <f>VLOOKUP($B5245,Feuil2!$A$2:$G$720,4,FALSE)</f>
        <v>8</v>
      </c>
      <c r="F5245" t="str">
        <f>VLOOKUP($E5245,Feuil3!$A$2:$B$19,2,FALSE)</f>
        <v>ghost</v>
      </c>
      <c r="G5245">
        <f>VLOOKUP($B5245,Feuil2!$A$2:$G$720,5,FALSE)</f>
        <v>0</v>
      </c>
      <c r="H5245">
        <f>VLOOKUP($B5245,Feuil2!$A$2:$G$720,6,FALSE)</f>
        <v>15</v>
      </c>
      <c r="I5245">
        <f>VLOOKUP($B5245,Feuil2!$A$2:$G$720,7,FALSE)</f>
        <v>100</v>
      </c>
      <c r="J5245">
        <f>VLOOKUP($B5245,Feuil2!$A$2:$J$720,10,FALSE)</f>
        <v>3</v>
      </c>
      <c r="K5245" t="str">
        <f>VLOOKUP(J5245,move_damage_classes!$B$2:$C$4,2,FALSE)</f>
        <v>special</v>
      </c>
    </row>
    <row r="5246" spans="1:11" x14ac:dyDescent="0.25">
      <c r="A5246">
        <v>354</v>
      </c>
      <c r="B5246">
        <v>103</v>
      </c>
      <c r="C5246" t="str">
        <f>VLOOKUP($B5246,Feuil2!$A$2:$G$720,2,FALSE)</f>
        <v>screech</v>
      </c>
      <c r="D5246">
        <f>VLOOKUP($B5246,Feuil2!$A$2:$G$720,3,FALSE)</f>
        <v>1</v>
      </c>
      <c r="E5246">
        <f>VLOOKUP($B5246,Feuil2!$A$2:$G$720,4,FALSE)</f>
        <v>1</v>
      </c>
      <c r="F5246" t="str">
        <f>VLOOKUP($E5246,Feuil3!$A$2:$B$19,2,FALSE)</f>
        <v>normal</v>
      </c>
      <c r="G5246">
        <f>VLOOKUP($B5246,Feuil2!$A$2:$G$720,5,FALSE)</f>
        <v>0</v>
      </c>
      <c r="H5246">
        <f>VLOOKUP($B5246,Feuil2!$A$2:$G$720,6,FALSE)</f>
        <v>40</v>
      </c>
      <c r="I5246">
        <f>VLOOKUP($B5246,Feuil2!$A$2:$G$720,7,FALSE)</f>
        <v>85</v>
      </c>
      <c r="J5246">
        <f>VLOOKUP($B5246,Feuil2!$A$2:$J$720,10,FALSE)</f>
        <v>1</v>
      </c>
      <c r="K5246" t="str">
        <f>VLOOKUP(J5246,move_damage_classes!$B$2:$C$4,2,FALSE)</f>
        <v>status</v>
      </c>
    </row>
    <row r="5247" spans="1:11" x14ac:dyDescent="0.25">
      <c r="A5247">
        <v>354</v>
      </c>
      <c r="B5247">
        <v>174</v>
      </c>
      <c r="C5247" t="str">
        <f>VLOOKUP($B5247,Feuil2!$A$2:$G$720,2,FALSE)</f>
        <v>curse</v>
      </c>
      <c r="D5247">
        <f>VLOOKUP($B5247,Feuil2!$A$2:$G$720,3,FALSE)</f>
        <v>2</v>
      </c>
      <c r="E5247">
        <f>VLOOKUP($B5247,Feuil2!$A$2:$G$720,4,FALSE)</f>
        <v>8</v>
      </c>
      <c r="F5247" t="str">
        <f>VLOOKUP($E5247,Feuil3!$A$2:$B$19,2,FALSE)</f>
        <v>ghost</v>
      </c>
      <c r="G5247">
        <f>VLOOKUP($B5247,Feuil2!$A$2:$G$720,5,FALSE)</f>
        <v>0</v>
      </c>
      <c r="H5247">
        <f>VLOOKUP($B5247,Feuil2!$A$2:$G$720,6,FALSE)</f>
        <v>10</v>
      </c>
      <c r="I5247">
        <f>VLOOKUP($B5247,Feuil2!$A$2:$G$720,7,FALSE)</f>
        <v>0</v>
      </c>
      <c r="J5247">
        <f>VLOOKUP($B5247,Feuil2!$A$2:$J$720,10,FALSE)</f>
        <v>1</v>
      </c>
      <c r="K5247" t="str">
        <f>VLOOKUP(J5247,move_damage_classes!$B$2:$C$4,2,FALSE)</f>
        <v>status</v>
      </c>
    </row>
    <row r="5248" spans="1:11" x14ac:dyDescent="0.25">
      <c r="A5248">
        <v>354</v>
      </c>
      <c r="B5248">
        <v>180</v>
      </c>
      <c r="C5248" t="str">
        <f>VLOOKUP($B5248,Feuil2!$A$2:$G$720,2,FALSE)</f>
        <v>spite</v>
      </c>
      <c r="D5248">
        <f>VLOOKUP($B5248,Feuil2!$A$2:$G$720,3,FALSE)</f>
        <v>2</v>
      </c>
      <c r="E5248">
        <f>VLOOKUP($B5248,Feuil2!$A$2:$G$720,4,FALSE)</f>
        <v>8</v>
      </c>
      <c r="F5248" t="str">
        <f>VLOOKUP($E5248,Feuil3!$A$2:$B$19,2,FALSE)</f>
        <v>ghost</v>
      </c>
      <c r="G5248">
        <f>VLOOKUP($B5248,Feuil2!$A$2:$G$720,5,FALSE)</f>
        <v>0</v>
      </c>
      <c r="H5248">
        <f>VLOOKUP($B5248,Feuil2!$A$2:$G$720,6,FALSE)</f>
        <v>10</v>
      </c>
      <c r="I5248">
        <f>VLOOKUP($B5248,Feuil2!$A$2:$G$720,7,FALSE)</f>
        <v>100</v>
      </c>
      <c r="J5248">
        <f>VLOOKUP($B5248,Feuil2!$A$2:$J$720,10,FALSE)</f>
        <v>1</v>
      </c>
      <c r="K5248" t="str">
        <f>VLOOKUP(J5248,move_damage_classes!$B$2:$C$4,2,FALSE)</f>
        <v>status</v>
      </c>
    </row>
    <row r="5249" spans="1:11" x14ac:dyDescent="0.25">
      <c r="A5249">
        <v>354</v>
      </c>
      <c r="B5249">
        <v>185</v>
      </c>
      <c r="C5249" t="str">
        <f>VLOOKUP($B5249,Feuil2!$A$2:$G$720,2,FALSE)</f>
        <v>feint-attack</v>
      </c>
      <c r="D5249">
        <f>VLOOKUP($B5249,Feuil2!$A$2:$G$720,3,FALSE)</f>
        <v>2</v>
      </c>
      <c r="E5249">
        <f>VLOOKUP($B5249,Feuil2!$A$2:$G$720,4,FALSE)</f>
        <v>17</v>
      </c>
      <c r="F5249" t="str">
        <f>VLOOKUP($E5249,Feuil3!$A$2:$B$19,2,FALSE)</f>
        <v>dark</v>
      </c>
      <c r="G5249">
        <f>VLOOKUP($B5249,Feuil2!$A$2:$G$720,5,FALSE)</f>
        <v>60</v>
      </c>
      <c r="H5249">
        <f>VLOOKUP($B5249,Feuil2!$A$2:$G$720,6,FALSE)</f>
        <v>20</v>
      </c>
      <c r="I5249">
        <f>VLOOKUP($B5249,Feuil2!$A$2:$G$720,7,FALSE)</f>
        <v>0</v>
      </c>
      <c r="J5249">
        <f>VLOOKUP($B5249,Feuil2!$A$2:$J$720,10,FALSE)</f>
        <v>2</v>
      </c>
      <c r="K5249" t="str">
        <f>VLOOKUP(J5249,move_damage_classes!$B$2:$C$4,2,FALSE)</f>
        <v>physical</v>
      </c>
    </row>
    <row r="5250" spans="1:11" x14ac:dyDescent="0.25">
      <c r="A5250">
        <v>354</v>
      </c>
      <c r="B5250">
        <v>247</v>
      </c>
      <c r="C5250" t="str">
        <f>VLOOKUP($B5250,Feuil2!$A$2:$G$720,2,FALSE)</f>
        <v>shadow-ball</v>
      </c>
      <c r="D5250">
        <f>VLOOKUP($B5250,Feuil2!$A$2:$G$720,3,FALSE)</f>
        <v>2</v>
      </c>
      <c r="E5250">
        <f>VLOOKUP($B5250,Feuil2!$A$2:$G$720,4,FALSE)</f>
        <v>8</v>
      </c>
      <c r="F5250" t="str">
        <f>VLOOKUP($E5250,Feuil3!$A$2:$B$19,2,FALSE)</f>
        <v>ghost</v>
      </c>
      <c r="G5250">
        <f>VLOOKUP($B5250,Feuil2!$A$2:$G$720,5,FALSE)</f>
        <v>80</v>
      </c>
      <c r="H5250">
        <f>VLOOKUP($B5250,Feuil2!$A$2:$G$720,6,FALSE)</f>
        <v>15</v>
      </c>
      <c r="I5250">
        <f>VLOOKUP($B5250,Feuil2!$A$2:$G$720,7,FALSE)</f>
        <v>100</v>
      </c>
      <c r="J5250">
        <f>VLOOKUP($B5250,Feuil2!$A$2:$J$720,10,FALSE)</f>
        <v>3</v>
      </c>
      <c r="K5250" t="str">
        <f>VLOOKUP(J5250,move_damage_classes!$B$2:$C$4,2,FALSE)</f>
        <v>special</v>
      </c>
    </row>
    <row r="5251" spans="1:11" x14ac:dyDescent="0.25">
      <c r="A5251">
        <v>354</v>
      </c>
      <c r="B5251">
        <v>261</v>
      </c>
      <c r="C5251" t="str">
        <f>VLOOKUP($B5251,Feuil2!$A$2:$G$720,2,FALSE)</f>
        <v>will-o-wisp</v>
      </c>
      <c r="D5251">
        <f>VLOOKUP($B5251,Feuil2!$A$2:$G$720,3,FALSE)</f>
        <v>3</v>
      </c>
      <c r="E5251">
        <f>VLOOKUP($B5251,Feuil2!$A$2:$G$720,4,FALSE)</f>
        <v>10</v>
      </c>
      <c r="F5251" t="str">
        <f>VLOOKUP($E5251,Feuil3!$A$2:$B$19,2,FALSE)</f>
        <v>fire</v>
      </c>
      <c r="G5251">
        <f>VLOOKUP($B5251,Feuil2!$A$2:$G$720,5,FALSE)</f>
        <v>0</v>
      </c>
      <c r="H5251">
        <f>VLOOKUP($B5251,Feuil2!$A$2:$G$720,6,FALSE)</f>
        <v>15</v>
      </c>
      <c r="I5251">
        <f>VLOOKUP($B5251,Feuil2!$A$2:$G$720,7,FALSE)</f>
        <v>85</v>
      </c>
      <c r="J5251">
        <f>VLOOKUP($B5251,Feuil2!$A$2:$J$720,10,FALSE)</f>
        <v>1</v>
      </c>
      <c r="K5251" t="str">
        <f>VLOOKUP(J5251,move_damage_classes!$B$2:$C$4,2,FALSE)</f>
        <v>status</v>
      </c>
    </row>
    <row r="5252" spans="1:11" x14ac:dyDescent="0.25">
      <c r="A5252">
        <v>354</v>
      </c>
      <c r="B5252">
        <v>271</v>
      </c>
      <c r="C5252" t="str">
        <f>VLOOKUP($B5252,Feuil2!$A$2:$G$720,2,FALSE)</f>
        <v>trick</v>
      </c>
      <c r="D5252">
        <f>VLOOKUP($B5252,Feuil2!$A$2:$G$720,3,FALSE)</f>
        <v>3</v>
      </c>
      <c r="E5252">
        <f>VLOOKUP($B5252,Feuil2!$A$2:$G$720,4,FALSE)</f>
        <v>14</v>
      </c>
      <c r="F5252" t="str">
        <f>VLOOKUP($E5252,Feuil3!$A$2:$B$19,2,FALSE)</f>
        <v>psychic</v>
      </c>
      <c r="G5252">
        <f>VLOOKUP($B5252,Feuil2!$A$2:$G$720,5,FALSE)</f>
        <v>0</v>
      </c>
      <c r="H5252">
        <f>VLOOKUP($B5252,Feuil2!$A$2:$G$720,6,FALSE)</f>
        <v>10</v>
      </c>
      <c r="I5252">
        <f>VLOOKUP($B5252,Feuil2!$A$2:$G$720,7,FALSE)</f>
        <v>100</v>
      </c>
      <c r="J5252">
        <f>VLOOKUP($B5252,Feuil2!$A$2:$J$720,10,FALSE)</f>
        <v>1</v>
      </c>
      <c r="K5252" t="str">
        <f>VLOOKUP(J5252,move_damage_classes!$B$2:$C$4,2,FALSE)</f>
        <v>status</v>
      </c>
    </row>
    <row r="5253" spans="1:11" x14ac:dyDescent="0.25">
      <c r="A5253">
        <v>354</v>
      </c>
      <c r="B5253">
        <v>282</v>
      </c>
      <c r="C5253" t="str">
        <f>VLOOKUP($B5253,Feuil2!$A$2:$G$720,2,FALSE)</f>
        <v>knock-off</v>
      </c>
      <c r="D5253">
        <f>VLOOKUP($B5253,Feuil2!$A$2:$G$720,3,FALSE)</f>
        <v>3</v>
      </c>
      <c r="E5253">
        <f>VLOOKUP($B5253,Feuil2!$A$2:$G$720,4,FALSE)</f>
        <v>17</v>
      </c>
      <c r="F5253" t="str">
        <f>VLOOKUP($E5253,Feuil3!$A$2:$B$19,2,FALSE)</f>
        <v>dark</v>
      </c>
      <c r="G5253">
        <f>VLOOKUP($B5253,Feuil2!$A$2:$G$720,5,FALSE)</f>
        <v>65</v>
      </c>
      <c r="H5253">
        <f>VLOOKUP($B5253,Feuil2!$A$2:$G$720,6,FALSE)</f>
        <v>20</v>
      </c>
      <c r="I5253">
        <f>VLOOKUP($B5253,Feuil2!$A$2:$G$720,7,FALSE)</f>
        <v>100</v>
      </c>
      <c r="J5253">
        <f>VLOOKUP($B5253,Feuil2!$A$2:$J$720,10,FALSE)</f>
        <v>2</v>
      </c>
      <c r="K5253" t="str">
        <f>VLOOKUP(J5253,move_damage_classes!$B$2:$C$4,2,FALSE)</f>
        <v>physical</v>
      </c>
    </row>
    <row r="5254" spans="1:11" x14ac:dyDescent="0.25">
      <c r="A5254">
        <v>354</v>
      </c>
      <c r="B5254">
        <v>288</v>
      </c>
      <c r="C5254" t="str">
        <f>VLOOKUP($B5254,Feuil2!$A$2:$G$720,2,FALSE)</f>
        <v>grudge</v>
      </c>
      <c r="D5254">
        <f>VLOOKUP($B5254,Feuil2!$A$2:$G$720,3,FALSE)</f>
        <v>3</v>
      </c>
      <c r="E5254">
        <f>VLOOKUP($B5254,Feuil2!$A$2:$G$720,4,FALSE)</f>
        <v>8</v>
      </c>
      <c r="F5254" t="str">
        <f>VLOOKUP($E5254,Feuil3!$A$2:$B$19,2,FALSE)</f>
        <v>ghost</v>
      </c>
      <c r="G5254">
        <f>VLOOKUP($B5254,Feuil2!$A$2:$G$720,5,FALSE)</f>
        <v>0</v>
      </c>
      <c r="H5254">
        <f>VLOOKUP($B5254,Feuil2!$A$2:$G$720,6,FALSE)</f>
        <v>5</v>
      </c>
      <c r="I5254">
        <f>VLOOKUP($B5254,Feuil2!$A$2:$G$720,7,FALSE)</f>
        <v>0</v>
      </c>
      <c r="J5254">
        <f>VLOOKUP($B5254,Feuil2!$A$2:$J$720,10,FALSE)</f>
        <v>1</v>
      </c>
      <c r="K5254" t="str">
        <f>VLOOKUP(J5254,move_damage_classes!$B$2:$C$4,2,FALSE)</f>
        <v>status</v>
      </c>
    </row>
    <row r="5255" spans="1:11" x14ac:dyDescent="0.25">
      <c r="A5255">
        <v>354</v>
      </c>
      <c r="B5255">
        <v>289</v>
      </c>
      <c r="C5255" t="str">
        <f>VLOOKUP($B5255,Feuil2!$A$2:$G$720,2,FALSE)</f>
        <v>snatch</v>
      </c>
      <c r="D5255">
        <f>VLOOKUP($B5255,Feuil2!$A$2:$G$720,3,FALSE)</f>
        <v>3</v>
      </c>
      <c r="E5255">
        <f>VLOOKUP($B5255,Feuil2!$A$2:$G$720,4,FALSE)</f>
        <v>17</v>
      </c>
      <c r="F5255" t="str">
        <f>VLOOKUP($E5255,Feuil3!$A$2:$B$19,2,FALSE)</f>
        <v>dark</v>
      </c>
      <c r="G5255">
        <f>VLOOKUP($B5255,Feuil2!$A$2:$G$720,5,FALSE)</f>
        <v>0</v>
      </c>
      <c r="H5255">
        <f>VLOOKUP($B5255,Feuil2!$A$2:$G$720,6,FALSE)</f>
        <v>10</v>
      </c>
      <c r="I5255">
        <f>VLOOKUP($B5255,Feuil2!$A$2:$G$720,7,FALSE)</f>
        <v>0</v>
      </c>
      <c r="J5255">
        <f>VLOOKUP($B5255,Feuil2!$A$2:$J$720,10,FALSE)</f>
        <v>1</v>
      </c>
      <c r="K5255" t="str">
        <f>VLOOKUP(J5255,move_damage_classes!$B$2:$C$4,2,FALSE)</f>
        <v>status</v>
      </c>
    </row>
    <row r="5256" spans="1:11" x14ac:dyDescent="0.25">
      <c r="A5256">
        <v>354</v>
      </c>
      <c r="B5256">
        <v>373</v>
      </c>
      <c r="C5256" t="str">
        <f>VLOOKUP($B5256,Feuil2!$A$2:$G$720,2,FALSE)</f>
        <v>embargo</v>
      </c>
      <c r="D5256">
        <f>VLOOKUP($B5256,Feuil2!$A$2:$G$720,3,FALSE)</f>
        <v>4</v>
      </c>
      <c r="E5256">
        <f>VLOOKUP($B5256,Feuil2!$A$2:$G$720,4,FALSE)</f>
        <v>17</v>
      </c>
      <c r="F5256" t="str">
        <f>VLOOKUP($E5256,Feuil3!$A$2:$B$19,2,FALSE)</f>
        <v>dark</v>
      </c>
      <c r="G5256">
        <f>VLOOKUP($B5256,Feuil2!$A$2:$G$720,5,FALSE)</f>
        <v>0</v>
      </c>
      <c r="H5256">
        <f>VLOOKUP($B5256,Feuil2!$A$2:$G$720,6,FALSE)</f>
        <v>15</v>
      </c>
      <c r="I5256">
        <f>VLOOKUP($B5256,Feuil2!$A$2:$G$720,7,FALSE)</f>
        <v>100</v>
      </c>
      <c r="J5256">
        <f>VLOOKUP($B5256,Feuil2!$A$2:$J$720,10,FALSE)</f>
        <v>1</v>
      </c>
      <c r="K5256" t="str">
        <f>VLOOKUP(J5256,move_damage_classes!$B$2:$C$4,2,FALSE)</f>
        <v>status</v>
      </c>
    </row>
    <row r="5257" spans="1:11" x14ac:dyDescent="0.25">
      <c r="A5257">
        <v>354</v>
      </c>
      <c r="B5257">
        <v>389</v>
      </c>
      <c r="C5257" t="str">
        <f>VLOOKUP($B5257,Feuil2!$A$2:$G$720,2,FALSE)</f>
        <v>sucker-punch</v>
      </c>
      <c r="D5257">
        <f>VLOOKUP($B5257,Feuil2!$A$2:$G$720,3,FALSE)</f>
        <v>4</v>
      </c>
      <c r="E5257">
        <f>VLOOKUP($B5257,Feuil2!$A$2:$G$720,4,FALSE)</f>
        <v>17</v>
      </c>
      <c r="F5257" t="str">
        <f>VLOOKUP($E5257,Feuil3!$A$2:$B$19,2,FALSE)</f>
        <v>dark</v>
      </c>
      <c r="G5257">
        <f>VLOOKUP($B5257,Feuil2!$A$2:$G$720,5,FALSE)</f>
        <v>70</v>
      </c>
      <c r="H5257">
        <f>VLOOKUP($B5257,Feuil2!$A$2:$G$720,6,FALSE)</f>
        <v>5</v>
      </c>
      <c r="I5257">
        <f>VLOOKUP($B5257,Feuil2!$A$2:$G$720,7,FALSE)</f>
        <v>100</v>
      </c>
      <c r="J5257">
        <f>VLOOKUP($B5257,Feuil2!$A$2:$J$720,10,FALSE)</f>
        <v>2</v>
      </c>
      <c r="K5257" t="str">
        <f>VLOOKUP(J5257,move_damage_classes!$B$2:$C$4,2,FALSE)</f>
        <v>physical</v>
      </c>
    </row>
    <row r="5258" spans="1:11" x14ac:dyDescent="0.25">
      <c r="A5258">
        <v>354</v>
      </c>
      <c r="B5258">
        <v>425</v>
      </c>
      <c r="C5258" t="str">
        <f>VLOOKUP($B5258,Feuil2!$A$2:$G$720,2,FALSE)</f>
        <v>shadow-sneak</v>
      </c>
      <c r="D5258">
        <f>VLOOKUP($B5258,Feuil2!$A$2:$G$720,3,FALSE)</f>
        <v>4</v>
      </c>
      <c r="E5258">
        <f>VLOOKUP($B5258,Feuil2!$A$2:$G$720,4,FALSE)</f>
        <v>8</v>
      </c>
      <c r="F5258" t="str">
        <f>VLOOKUP($E5258,Feuil3!$A$2:$B$19,2,FALSE)</f>
        <v>ghost</v>
      </c>
      <c r="G5258">
        <f>VLOOKUP($B5258,Feuil2!$A$2:$G$720,5,FALSE)</f>
        <v>40</v>
      </c>
      <c r="H5258">
        <f>VLOOKUP($B5258,Feuil2!$A$2:$G$720,6,FALSE)</f>
        <v>30</v>
      </c>
      <c r="I5258">
        <f>VLOOKUP($B5258,Feuil2!$A$2:$G$720,7,FALSE)</f>
        <v>100</v>
      </c>
      <c r="J5258">
        <f>VLOOKUP($B5258,Feuil2!$A$2:$J$720,10,FALSE)</f>
        <v>2</v>
      </c>
      <c r="K5258" t="str">
        <f>VLOOKUP(J5258,move_damage_classes!$B$2:$C$4,2,FALSE)</f>
        <v>physical</v>
      </c>
    </row>
    <row r="5259" spans="1:11" x14ac:dyDescent="0.25">
      <c r="A5259">
        <v>354</v>
      </c>
      <c r="B5259">
        <v>506</v>
      </c>
      <c r="C5259" t="str">
        <f>VLOOKUP($B5259,Feuil2!$A$2:$G$720,2,FALSE)</f>
        <v>hex</v>
      </c>
      <c r="D5259">
        <f>VLOOKUP($B5259,Feuil2!$A$2:$G$720,3,FALSE)</f>
        <v>5</v>
      </c>
      <c r="E5259">
        <f>VLOOKUP($B5259,Feuil2!$A$2:$G$720,4,FALSE)</f>
        <v>8</v>
      </c>
      <c r="F5259" t="str">
        <f>VLOOKUP($E5259,Feuil3!$A$2:$B$19,2,FALSE)</f>
        <v>ghost</v>
      </c>
      <c r="G5259">
        <f>VLOOKUP($B5259,Feuil2!$A$2:$G$720,5,FALSE)</f>
        <v>65</v>
      </c>
      <c r="H5259">
        <f>VLOOKUP($B5259,Feuil2!$A$2:$G$720,6,FALSE)</f>
        <v>10</v>
      </c>
      <c r="I5259">
        <f>VLOOKUP($B5259,Feuil2!$A$2:$G$720,7,FALSE)</f>
        <v>100</v>
      </c>
      <c r="J5259">
        <f>VLOOKUP($B5259,Feuil2!$A$2:$J$720,10,FALSE)</f>
        <v>3</v>
      </c>
      <c r="K5259" t="str">
        <f>VLOOKUP(J5259,move_damage_classes!$B$2:$C$4,2,FALSE)</f>
        <v>special</v>
      </c>
    </row>
    <row r="5260" spans="1:11" x14ac:dyDescent="0.25">
      <c r="A5260">
        <v>354</v>
      </c>
      <c r="B5260">
        <v>566</v>
      </c>
      <c r="C5260" t="str">
        <f>VLOOKUP($B5260,Feuil2!$A$2:$G$720,2,FALSE)</f>
        <v>phantom-force</v>
      </c>
      <c r="D5260">
        <f>VLOOKUP($B5260,Feuil2!$A$2:$G$720,3,FALSE)</f>
        <v>6</v>
      </c>
      <c r="E5260">
        <f>VLOOKUP($B5260,Feuil2!$A$2:$G$720,4,FALSE)</f>
        <v>8</v>
      </c>
      <c r="F5260" t="str">
        <f>VLOOKUP($E5260,Feuil3!$A$2:$B$19,2,FALSE)</f>
        <v>ghost</v>
      </c>
      <c r="G5260">
        <f>VLOOKUP($B5260,Feuil2!$A$2:$G$720,5,FALSE)</f>
        <v>90</v>
      </c>
      <c r="H5260">
        <f>VLOOKUP($B5260,Feuil2!$A$2:$G$720,6,FALSE)</f>
        <v>10</v>
      </c>
      <c r="I5260">
        <f>VLOOKUP($B5260,Feuil2!$A$2:$G$720,7,FALSE)</f>
        <v>100</v>
      </c>
      <c r="J5260">
        <f>VLOOKUP($B5260,Feuil2!$A$2:$J$720,10,FALSE)</f>
        <v>2</v>
      </c>
      <c r="K5260" t="str">
        <f>VLOOKUP(J5260,move_damage_classes!$B$2:$C$4,2,FALSE)</f>
        <v>physical</v>
      </c>
    </row>
    <row r="5261" spans="1:11" x14ac:dyDescent="0.25">
      <c r="A5261">
        <v>355</v>
      </c>
      <c r="B5261">
        <v>43</v>
      </c>
      <c r="C5261" t="str">
        <f>VLOOKUP($B5261,Feuil2!$A$2:$G$720,2,FALSE)</f>
        <v>leer</v>
      </c>
      <c r="D5261">
        <f>VLOOKUP($B5261,Feuil2!$A$2:$G$720,3,FALSE)</f>
        <v>1</v>
      </c>
      <c r="E5261">
        <f>VLOOKUP($B5261,Feuil2!$A$2:$G$720,4,FALSE)</f>
        <v>1</v>
      </c>
      <c r="F5261" t="str">
        <f>VLOOKUP($E5261,Feuil3!$A$2:$B$19,2,FALSE)</f>
        <v>normal</v>
      </c>
      <c r="G5261">
        <f>VLOOKUP($B5261,Feuil2!$A$2:$G$720,5,FALSE)</f>
        <v>0</v>
      </c>
      <c r="H5261">
        <f>VLOOKUP($B5261,Feuil2!$A$2:$G$720,6,FALSE)</f>
        <v>30</v>
      </c>
      <c r="I5261">
        <f>VLOOKUP($B5261,Feuil2!$A$2:$G$720,7,FALSE)</f>
        <v>100</v>
      </c>
      <c r="J5261">
        <f>VLOOKUP($B5261,Feuil2!$A$2:$J$720,10,FALSE)</f>
        <v>1</v>
      </c>
      <c r="K5261" t="str">
        <f>VLOOKUP(J5261,move_damage_classes!$B$2:$C$4,2,FALSE)</f>
        <v>status</v>
      </c>
    </row>
    <row r="5262" spans="1:11" x14ac:dyDescent="0.25">
      <c r="A5262">
        <v>355</v>
      </c>
      <c r="B5262">
        <v>50</v>
      </c>
      <c r="C5262" t="str">
        <f>VLOOKUP($B5262,Feuil2!$A$2:$G$720,2,FALSE)</f>
        <v>disable</v>
      </c>
      <c r="D5262">
        <f>VLOOKUP($B5262,Feuil2!$A$2:$G$720,3,FALSE)</f>
        <v>1</v>
      </c>
      <c r="E5262">
        <f>VLOOKUP($B5262,Feuil2!$A$2:$G$720,4,FALSE)</f>
        <v>1</v>
      </c>
      <c r="F5262" t="str">
        <f>VLOOKUP($E5262,Feuil3!$A$2:$B$19,2,FALSE)</f>
        <v>normal</v>
      </c>
      <c r="G5262">
        <f>VLOOKUP($B5262,Feuil2!$A$2:$G$720,5,FALSE)</f>
        <v>0</v>
      </c>
      <c r="H5262">
        <f>VLOOKUP($B5262,Feuil2!$A$2:$G$720,6,FALSE)</f>
        <v>20</v>
      </c>
      <c r="I5262">
        <f>VLOOKUP($B5262,Feuil2!$A$2:$G$720,7,FALSE)</f>
        <v>100</v>
      </c>
      <c r="J5262">
        <f>VLOOKUP($B5262,Feuil2!$A$2:$J$720,10,FALSE)</f>
        <v>1</v>
      </c>
      <c r="K5262" t="str">
        <f>VLOOKUP(J5262,move_damage_classes!$B$2:$C$4,2,FALSE)</f>
        <v>status</v>
      </c>
    </row>
    <row r="5263" spans="1:11" x14ac:dyDescent="0.25">
      <c r="A5263">
        <v>355</v>
      </c>
      <c r="B5263">
        <v>101</v>
      </c>
      <c r="C5263" t="str">
        <f>VLOOKUP($B5263,Feuil2!$A$2:$G$720,2,FALSE)</f>
        <v>night-shade</v>
      </c>
      <c r="D5263">
        <f>VLOOKUP($B5263,Feuil2!$A$2:$G$720,3,FALSE)</f>
        <v>1</v>
      </c>
      <c r="E5263">
        <f>VLOOKUP($B5263,Feuil2!$A$2:$G$720,4,FALSE)</f>
        <v>8</v>
      </c>
      <c r="F5263" t="str">
        <f>VLOOKUP($E5263,Feuil3!$A$2:$B$19,2,FALSE)</f>
        <v>ghost</v>
      </c>
      <c r="G5263">
        <f>VLOOKUP($B5263,Feuil2!$A$2:$G$720,5,FALSE)</f>
        <v>0</v>
      </c>
      <c r="H5263">
        <f>VLOOKUP($B5263,Feuil2!$A$2:$G$720,6,FALSE)</f>
        <v>15</v>
      </c>
      <c r="I5263">
        <f>VLOOKUP($B5263,Feuil2!$A$2:$G$720,7,FALSE)</f>
        <v>100</v>
      </c>
      <c r="J5263">
        <f>VLOOKUP($B5263,Feuil2!$A$2:$J$720,10,FALSE)</f>
        <v>3</v>
      </c>
      <c r="K5263" t="str">
        <f>VLOOKUP(J5263,move_damage_classes!$B$2:$C$4,2,FALSE)</f>
        <v>special</v>
      </c>
    </row>
    <row r="5264" spans="1:11" x14ac:dyDescent="0.25">
      <c r="A5264">
        <v>355</v>
      </c>
      <c r="B5264">
        <v>109</v>
      </c>
      <c r="C5264" t="str">
        <f>VLOOKUP($B5264,Feuil2!$A$2:$G$720,2,FALSE)</f>
        <v>confuse-ray</v>
      </c>
      <c r="D5264">
        <f>VLOOKUP($B5264,Feuil2!$A$2:$G$720,3,FALSE)</f>
        <v>1</v>
      </c>
      <c r="E5264">
        <f>VLOOKUP($B5264,Feuil2!$A$2:$G$720,4,FALSE)</f>
        <v>8</v>
      </c>
      <c r="F5264" t="str">
        <f>VLOOKUP($E5264,Feuil3!$A$2:$B$19,2,FALSE)</f>
        <v>ghost</v>
      </c>
      <c r="G5264">
        <f>VLOOKUP($B5264,Feuil2!$A$2:$G$720,5,FALSE)</f>
        <v>0</v>
      </c>
      <c r="H5264">
        <f>VLOOKUP($B5264,Feuil2!$A$2:$G$720,6,FALSE)</f>
        <v>10</v>
      </c>
      <c r="I5264">
        <f>VLOOKUP($B5264,Feuil2!$A$2:$G$720,7,FALSE)</f>
        <v>100</v>
      </c>
      <c r="J5264">
        <f>VLOOKUP($B5264,Feuil2!$A$2:$J$720,10,FALSE)</f>
        <v>1</v>
      </c>
      <c r="K5264" t="str">
        <f>VLOOKUP(J5264,move_damage_classes!$B$2:$C$4,2,FALSE)</f>
        <v>status</v>
      </c>
    </row>
    <row r="5265" spans="1:11" x14ac:dyDescent="0.25">
      <c r="A5265">
        <v>355</v>
      </c>
      <c r="B5265">
        <v>174</v>
      </c>
      <c r="C5265" t="str">
        <f>VLOOKUP($B5265,Feuil2!$A$2:$G$720,2,FALSE)</f>
        <v>curse</v>
      </c>
      <c r="D5265">
        <f>VLOOKUP($B5265,Feuil2!$A$2:$G$720,3,FALSE)</f>
        <v>2</v>
      </c>
      <c r="E5265">
        <f>VLOOKUP($B5265,Feuil2!$A$2:$G$720,4,FALSE)</f>
        <v>8</v>
      </c>
      <c r="F5265" t="str">
        <f>VLOOKUP($E5265,Feuil3!$A$2:$B$19,2,FALSE)</f>
        <v>ghost</v>
      </c>
      <c r="G5265">
        <f>VLOOKUP($B5265,Feuil2!$A$2:$G$720,5,FALSE)</f>
        <v>0</v>
      </c>
      <c r="H5265">
        <f>VLOOKUP($B5265,Feuil2!$A$2:$G$720,6,FALSE)</f>
        <v>10</v>
      </c>
      <c r="I5265">
        <f>VLOOKUP($B5265,Feuil2!$A$2:$G$720,7,FALSE)</f>
        <v>0</v>
      </c>
      <c r="J5265">
        <f>VLOOKUP($B5265,Feuil2!$A$2:$J$720,10,FALSE)</f>
        <v>1</v>
      </c>
      <c r="K5265" t="str">
        <f>VLOOKUP(J5265,move_damage_classes!$B$2:$C$4,2,FALSE)</f>
        <v>status</v>
      </c>
    </row>
    <row r="5266" spans="1:11" x14ac:dyDescent="0.25">
      <c r="A5266">
        <v>355</v>
      </c>
      <c r="B5266">
        <v>193</v>
      </c>
      <c r="C5266" t="str">
        <f>VLOOKUP($B5266,Feuil2!$A$2:$G$720,2,FALSE)</f>
        <v>foresight</v>
      </c>
      <c r="D5266">
        <f>VLOOKUP($B5266,Feuil2!$A$2:$G$720,3,FALSE)</f>
        <v>2</v>
      </c>
      <c r="E5266">
        <f>VLOOKUP($B5266,Feuil2!$A$2:$G$720,4,FALSE)</f>
        <v>1</v>
      </c>
      <c r="F5266" t="str">
        <f>VLOOKUP($E5266,Feuil3!$A$2:$B$19,2,FALSE)</f>
        <v>normal</v>
      </c>
      <c r="G5266">
        <f>VLOOKUP($B5266,Feuil2!$A$2:$G$720,5,FALSE)</f>
        <v>0</v>
      </c>
      <c r="H5266">
        <f>VLOOKUP($B5266,Feuil2!$A$2:$G$720,6,FALSE)</f>
        <v>40</v>
      </c>
      <c r="I5266">
        <f>VLOOKUP($B5266,Feuil2!$A$2:$G$720,7,FALSE)</f>
        <v>0</v>
      </c>
      <c r="J5266">
        <f>VLOOKUP($B5266,Feuil2!$A$2:$J$720,10,FALSE)</f>
        <v>1</v>
      </c>
      <c r="K5266" t="str">
        <f>VLOOKUP(J5266,move_damage_classes!$B$2:$C$4,2,FALSE)</f>
        <v>status</v>
      </c>
    </row>
    <row r="5267" spans="1:11" x14ac:dyDescent="0.25">
      <c r="A5267">
        <v>355</v>
      </c>
      <c r="B5267">
        <v>212</v>
      </c>
      <c r="C5267" t="str">
        <f>VLOOKUP($B5267,Feuil2!$A$2:$G$720,2,FALSE)</f>
        <v>mean-look</v>
      </c>
      <c r="D5267">
        <f>VLOOKUP($B5267,Feuil2!$A$2:$G$720,3,FALSE)</f>
        <v>2</v>
      </c>
      <c r="E5267">
        <f>VLOOKUP($B5267,Feuil2!$A$2:$G$720,4,FALSE)</f>
        <v>1</v>
      </c>
      <c r="F5267" t="str">
        <f>VLOOKUP($E5267,Feuil3!$A$2:$B$19,2,FALSE)</f>
        <v>normal</v>
      </c>
      <c r="G5267">
        <f>VLOOKUP($B5267,Feuil2!$A$2:$G$720,5,FALSE)</f>
        <v>0</v>
      </c>
      <c r="H5267">
        <f>VLOOKUP($B5267,Feuil2!$A$2:$G$720,6,FALSE)</f>
        <v>5</v>
      </c>
      <c r="I5267">
        <f>VLOOKUP($B5267,Feuil2!$A$2:$G$720,7,FALSE)</f>
        <v>0</v>
      </c>
      <c r="J5267">
        <f>VLOOKUP($B5267,Feuil2!$A$2:$J$720,10,FALSE)</f>
        <v>1</v>
      </c>
      <c r="K5267" t="str">
        <f>VLOOKUP(J5267,move_damage_classes!$B$2:$C$4,2,FALSE)</f>
        <v>status</v>
      </c>
    </row>
    <row r="5268" spans="1:11" x14ac:dyDescent="0.25">
      <c r="A5268">
        <v>355</v>
      </c>
      <c r="B5268">
        <v>228</v>
      </c>
      <c r="C5268" t="str">
        <f>VLOOKUP($B5268,Feuil2!$A$2:$G$720,2,FALSE)</f>
        <v>pursuit</v>
      </c>
      <c r="D5268">
        <f>VLOOKUP($B5268,Feuil2!$A$2:$G$720,3,FALSE)</f>
        <v>2</v>
      </c>
      <c r="E5268">
        <f>VLOOKUP($B5268,Feuil2!$A$2:$G$720,4,FALSE)</f>
        <v>17</v>
      </c>
      <c r="F5268" t="str">
        <f>VLOOKUP($E5268,Feuil3!$A$2:$B$19,2,FALSE)</f>
        <v>dark</v>
      </c>
      <c r="G5268">
        <f>VLOOKUP($B5268,Feuil2!$A$2:$G$720,5,FALSE)</f>
        <v>40</v>
      </c>
      <c r="H5268">
        <f>VLOOKUP($B5268,Feuil2!$A$2:$G$720,6,FALSE)</f>
        <v>20</v>
      </c>
      <c r="I5268">
        <f>VLOOKUP($B5268,Feuil2!$A$2:$G$720,7,FALSE)</f>
        <v>100</v>
      </c>
      <c r="J5268">
        <f>VLOOKUP($B5268,Feuil2!$A$2:$J$720,10,FALSE)</f>
        <v>2</v>
      </c>
      <c r="K5268" t="str">
        <f>VLOOKUP(J5268,move_damage_classes!$B$2:$C$4,2,FALSE)</f>
        <v>physical</v>
      </c>
    </row>
    <row r="5269" spans="1:11" x14ac:dyDescent="0.25">
      <c r="A5269">
        <v>355</v>
      </c>
      <c r="B5269">
        <v>247</v>
      </c>
      <c r="C5269" t="str">
        <f>VLOOKUP($B5269,Feuil2!$A$2:$G$720,2,FALSE)</f>
        <v>shadow-ball</v>
      </c>
      <c r="D5269">
        <f>VLOOKUP($B5269,Feuil2!$A$2:$G$720,3,FALSE)</f>
        <v>2</v>
      </c>
      <c r="E5269">
        <f>VLOOKUP($B5269,Feuil2!$A$2:$G$720,4,FALSE)</f>
        <v>8</v>
      </c>
      <c r="F5269" t="str">
        <f>VLOOKUP($E5269,Feuil3!$A$2:$B$19,2,FALSE)</f>
        <v>ghost</v>
      </c>
      <c r="G5269">
        <f>VLOOKUP($B5269,Feuil2!$A$2:$G$720,5,FALSE)</f>
        <v>80</v>
      </c>
      <c r="H5269">
        <f>VLOOKUP($B5269,Feuil2!$A$2:$G$720,6,FALSE)</f>
        <v>15</v>
      </c>
      <c r="I5269">
        <f>VLOOKUP($B5269,Feuil2!$A$2:$G$720,7,FALSE)</f>
        <v>100</v>
      </c>
      <c r="J5269">
        <f>VLOOKUP($B5269,Feuil2!$A$2:$J$720,10,FALSE)</f>
        <v>3</v>
      </c>
      <c r="K5269" t="str">
        <f>VLOOKUP(J5269,move_damage_classes!$B$2:$C$4,2,FALSE)</f>
        <v>special</v>
      </c>
    </row>
    <row r="5270" spans="1:11" x14ac:dyDescent="0.25">
      <c r="A5270">
        <v>355</v>
      </c>
      <c r="B5270">
        <v>248</v>
      </c>
      <c r="C5270" t="str">
        <f>VLOOKUP($B5270,Feuil2!$A$2:$G$720,2,FALSE)</f>
        <v>future-sight</v>
      </c>
      <c r="D5270">
        <f>VLOOKUP($B5270,Feuil2!$A$2:$G$720,3,FALSE)</f>
        <v>2</v>
      </c>
      <c r="E5270">
        <f>VLOOKUP($B5270,Feuil2!$A$2:$G$720,4,FALSE)</f>
        <v>14</v>
      </c>
      <c r="F5270" t="str">
        <f>VLOOKUP($E5270,Feuil3!$A$2:$B$19,2,FALSE)</f>
        <v>psychic</v>
      </c>
      <c r="G5270">
        <f>VLOOKUP($B5270,Feuil2!$A$2:$G$720,5,FALSE)</f>
        <v>120</v>
      </c>
      <c r="H5270">
        <f>VLOOKUP($B5270,Feuil2!$A$2:$G$720,6,FALSE)</f>
        <v>10</v>
      </c>
      <c r="I5270">
        <f>VLOOKUP($B5270,Feuil2!$A$2:$G$720,7,FALSE)</f>
        <v>100</v>
      </c>
      <c r="J5270">
        <f>VLOOKUP($B5270,Feuil2!$A$2:$J$720,10,FALSE)</f>
        <v>3</v>
      </c>
      <c r="K5270" t="str">
        <f>VLOOKUP(J5270,move_damage_classes!$B$2:$C$4,2,FALSE)</f>
        <v>special</v>
      </c>
    </row>
    <row r="5271" spans="1:11" x14ac:dyDescent="0.25">
      <c r="A5271">
        <v>355</v>
      </c>
      <c r="B5271">
        <v>261</v>
      </c>
      <c r="C5271" t="str">
        <f>VLOOKUP($B5271,Feuil2!$A$2:$G$720,2,FALSE)</f>
        <v>will-o-wisp</v>
      </c>
      <c r="D5271">
        <f>VLOOKUP($B5271,Feuil2!$A$2:$G$720,3,FALSE)</f>
        <v>3</v>
      </c>
      <c r="E5271">
        <f>VLOOKUP($B5271,Feuil2!$A$2:$G$720,4,FALSE)</f>
        <v>10</v>
      </c>
      <c r="F5271" t="str">
        <f>VLOOKUP($E5271,Feuil3!$A$2:$B$19,2,FALSE)</f>
        <v>fire</v>
      </c>
      <c r="G5271">
        <f>VLOOKUP($B5271,Feuil2!$A$2:$G$720,5,FALSE)</f>
        <v>0</v>
      </c>
      <c r="H5271">
        <f>VLOOKUP($B5271,Feuil2!$A$2:$G$720,6,FALSE)</f>
        <v>15</v>
      </c>
      <c r="I5271">
        <f>VLOOKUP($B5271,Feuil2!$A$2:$G$720,7,FALSE)</f>
        <v>85</v>
      </c>
      <c r="J5271">
        <f>VLOOKUP($B5271,Feuil2!$A$2:$J$720,10,FALSE)</f>
        <v>1</v>
      </c>
      <c r="K5271" t="str">
        <f>VLOOKUP(J5271,move_damage_classes!$B$2:$C$4,2,FALSE)</f>
        <v>status</v>
      </c>
    </row>
    <row r="5272" spans="1:11" x14ac:dyDescent="0.25">
      <c r="A5272">
        <v>355</v>
      </c>
      <c r="B5272">
        <v>310</v>
      </c>
      <c r="C5272" t="str">
        <f>VLOOKUP($B5272,Feuil2!$A$2:$G$720,2,FALSE)</f>
        <v>astonish</v>
      </c>
      <c r="D5272">
        <f>VLOOKUP($B5272,Feuil2!$A$2:$G$720,3,FALSE)</f>
        <v>3</v>
      </c>
      <c r="E5272">
        <f>VLOOKUP($B5272,Feuil2!$A$2:$G$720,4,FALSE)</f>
        <v>8</v>
      </c>
      <c r="F5272" t="str">
        <f>VLOOKUP($E5272,Feuil3!$A$2:$B$19,2,FALSE)</f>
        <v>ghost</v>
      </c>
      <c r="G5272">
        <f>VLOOKUP($B5272,Feuil2!$A$2:$G$720,5,FALSE)</f>
        <v>30</v>
      </c>
      <c r="H5272">
        <f>VLOOKUP($B5272,Feuil2!$A$2:$G$720,6,FALSE)</f>
        <v>15</v>
      </c>
      <c r="I5272">
        <f>VLOOKUP($B5272,Feuil2!$A$2:$G$720,7,FALSE)</f>
        <v>100</v>
      </c>
      <c r="J5272">
        <f>VLOOKUP($B5272,Feuil2!$A$2:$J$720,10,FALSE)</f>
        <v>2</v>
      </c>
      <c r="K5272" t="str">
        <f>VLOOKUP(J5272,move_damage_classes!$B$2:$C$4,2,FALSE)</f>
        <v>physical</v>
      </c>
    </row>
    <row r="5273" spans="1:11" x14ac:dyDescent="0.25">
      <c r="A5273">
        <v>355</v>
      </c>
      <c r="B5273">
        <v>371</v>
      </c>
      <c r="C5273" t="str">
        <f>VLOOKUP($B5273,Feuil2!$A$2:$G$720,2,FALSE)</f>
        <v>payback</v>
      </c>
      <c r="D5273">
        <f>VLOOKUP($B5273,Feuil2!$A$2:$G$720,3,FALSE)</f>
        <v>4</v>
      </c>
      <c r="E5273">
        <f>VLOOKUP($B5273,Feuil2!$A$2:$G$720,4,FALSE)</f>
        <v>17</v>
      </c>
      <c r="F5273" t="str">
        <f>VLOOKUP($E5273,Feuil3!$A$2:$B$19,2,FALSE)</f>
        <v>dark</v>
      </c>
      <c r="G5273">
        <f>VLOOKUP($B5273,Feuil2!$A$2:$G$720,5,FALSE)</f>
        <v>50</v>
      </c>
      <c r="H5273">
        <f>VLOOKUP($B5273,Feuil2!$A$2:$G$720,6,FALSE)</f>
        <v>10</v>
      </c>
      <c r="I5273">
        <f>VLOOKUP($B5273,Feuil2!$A$2:$G$720,7,FALSE)</f>
        <v>100</v>
      </c>
      <c r="J5273">
        <f>VLOOKUP($B5273,Feuil2!$A$2:$J$720,10,FALSE)</f>
        <v>2</v>
      </c>
      <c r="K5273" t="str">
        <f>VLOOKUP(J5273,move_damage_classes!$B$2:$C$4,2,FALSE)</f>
        <v>physical</v>
      </c>
    </row>
    <row r="5274" spans="1:11" x14ac:dyDescent="0.25">
      <c r="A5274">
        <v>355</v>
      </c>
      <c r="B5274">
        <v>425</v>
      </c>
      <c r="C5274" t="str">
        <f>VLOOKUP($B5274,Feuil2!$A$2:$G$720,2,FALSE)</f>
        <v>shadow-sneak</v>
      </c>
      <c r="D5274">
        <f>VLOOKUP($B5274,Feuil2!$A$2:$G$720,3,FALSE)</f>
        <v>4</v>
      </c>
      <c r="E5274">
        <f>VLOOKUP($B5274,Feuil2!$A$2:$G$720,4,FALSE)</f>
        <v>8</v>
      </c>
      <c r="F5274" t="str">
        <f>VLOOKUP($E5274,Feuil3!$A$2:$B$19,2,FALSE)</f>
        <v>ghost</v>
      </c>
      <c r="G5274">
        <f>VLOOKUP($B5274,Feuil2!$A$2:$G$720,5,FALSE)</f>
        <v>40</v>
      </c>
      <c r="H5274">
        <f>VLOOKUP($B5274,Feuil2!$A$2:$G$720,6,FALSE)</f>
        <v>30</v>
      </c>
      <c r="I5274">
        <f>VLOOKUP($B5274,Feuil2!$A$2:$G$720,7,FALSE)</f>
        <v>100</v>
      </c>
      <c r="J5274">
        <f>VLOOKUP($B5274,Feuil2!$A$2:$J$720,10,FALSE)</f>
        <v>2</v>
      </c>
      <c r="K5274" t="str">
        <f>VLOOKUP(J5274,move_damage_classes!$B$2:$C$4,2,FALSE)</f>
        <v>physical</v>
      </c>
    </row>
    <row r="5275" spans="1:11" x14ac:dyDescent="0.25">
      <c r="A5275">
        <v>355</v>
      </c>
      <c r="B5275">
        <v>506</v>
      </c>
      <c r="C5275" t="str">
        <f>VLOOKUP($B5275,Feuil2!$A$2:$G$720,2,FALSE)</f>
        <v>hex</v>
      </c>
      <c r="D5275">
        <f>VLOOKUP($B5275,Feuil2!$A$2:$G$720,3,FALSE)</f>
        <v>5</v>
      </c>
      <c r="E5275">
        <f>VLOOKUP($B5275,Feuil2!$A$2:$G$720,4,FALSE)</f>
        <v>8</v>
      </c>
      <c r="F5275" t="str">
        <f>VLOOKUP($E5275,Feuil3!$A$2:$B$19,2,FALSE)</f>
        <v>ghost</v>
      </c>
      <c r="G5275">
        <f>VLOOKUP($B5275,Feuil2!$A$2:$G$720,5,FALSE)</f>
        <v>65</v>
      </c>
      <c r="H5275">
        <f>VLOOKUP($B5275,Feuil2!$A$2:$G$720,6,FALSE)</f>
        <v>10</v>
      </c>
      <c r="I5275">
        <f>VLOOKUP($B5275,Feuil2!$A$2:$G$720,7,FALSE)</f>
        <v>100</v>
      </c>
      <c r="J5275">
        <f>VLOOKUP($B5275,Feuil2!$A$2:$J$720,10,FALSE)</f>
        <v>3</v>
      </c>
      <c r="K5275" t="str">
        <f>VLOOKUP(J5275,move_damage_classes!$B$2:$C$4,2,FALSE)</f>
        <v>special</v>
      </c>
    </row>
    <row r="5276" spans="1:11" x14ac:dyDescent="0.25">
      <c r="A5276">
        <v>356</v>
      </c>
      <c r="B5276">
        <v>7</v>
      </c>
      <c r="C5276" t="str">
        <f>VLOOKUP($B5276,Feuil2!$A$2:$G$720,2,FALSE)</f>
        <v>fire-punch</v>
      </c>
      <c r="D5276">
        <f>VLOOKUP($B5276,Feuil2!$A$2:$G$720,3,FALSE)</f>
        <v>1</v>
      </c>
      <c r="E5276">
        <f>VLOOKUP($B5276,Feuil2!$A$2:$G$720,4,FALSE)</f>
        <v>10</v>
      </c>
      <c r="F5276" t="str">
        <f>VLOOKUP($E5276,Feuil3!$A$2:$B$19,2,FALSE)</f>
        <v>fire</v>
      </c>
      <c r="G5276">
        <f>VLOOKUP($B5276,Feuil2!$A$2:$G$720,5,FALSE)</f>
        <v>75</v>
      </c>
      <c r="H5276">
        <f>VLOOKUP($B5276,Feuil2!$A$2:$G$720,6,FALSE)</f>
        <v>15</v>
      </c>
      <c r="I5276">
        <f>VLOOKUP($B5276,Feuil2!$A$2:$G$720,7,FALSE)</f>
        <v>100</v>
      </c>
      <c r="J5276">
        <f>VLOOKUP($B5276,Feuil2!$A$2:$J$720,10,FALSE)</f>
        <v>2</v>
      </c>
      <c r="K5276" t="str">
        <f>VLOOKUP(J5276,move_damage_classes!$B$2:$C$4,2,FALSE)</f>
        <v>physical</v>
      </c>
    </row>
    <row r="5277" spans="1:11" x14ac:dyDescent="0.25">
      <c r="A5277">
        <v>356</v>
      </c>
      <c r="B5277">
        <v>8</v>
      </c>
      <c r="C5277" t="str">
        <f>VLOOKUP($B5277,Feuil2!$A$2:$G$720,2,FALSE)</f>
        <v>ice-punch</v>
      </c>
      <c r="D5277">
        <f>VLOOKUP($B5277,Feuil2!$A$2:$G$720,3,FALSE)</f>
        <v>1</v>
      </c>
      <c r="E5277">
        <f>VLOOKUP($B5277,Feuil2!$A$2:$G$720,4,FALSE)</f>
        <v>15</v>
      </c>
      <c r="F5277" t="str">
        <f>VLOOKUP($E5277,Feuil3!$A$2:$B$19,2,FALSE)</f>
        <v>ice</v>
      </c>
      <c r="G5277">
        <f>VLOOKUP($B5277,Feuil2!$A$2:$G$720,5,FALSE)</f>
        <v>75</v>
      </c>
      <c r="H5277">
        <f>VLOOKUP($B5277,Feuil2!$A$2:$G$720,6,FALSE)</f>
        <v>15</v>
      </c>
      <c r="I5277">
        <f>VLOOKUP($B5277,Feuil2!$A$2:$G$720,7,FALSE)</f>
        <v>100</v>
      </c>
      <c r="J5277">
        <f>VLOOKUP($B5277,Feuil2!$A$2:$J$720,10,FALSE)</f>
        <v>2</v>
      </c>
      <c r="K5277" t="str">
        <f>VLOOKUP(J5277,move_damage_classes!$B$2:$C$4,2,FALSE)</f>
        <v>physical</v>
      </c>
    </row>
    <row r="5278" spans="1:11" x14ac:dyDescent="0.25">
      <c r="A5278">
        <v>356</v>
      </c>
      <c r="B5278">
        <v>9</v>
      </c>
      <c r="C5278" t="str">
        <f>VLOOKUP($B5278,Feuil2!$A$2:$G$720,2,FALSE)</f>
        <v>thunder-punch</v>
      </c>
      <c r="D5278">
        <f>VLOOKUP($B5278,Feuil2!$A$2:$G$720,3,FALSE)</f>
        <v>1</v>
      </c>
      <c r="E5278">
        <f>VLOOKUP($B5278,Feuil2!$A$2:$G$720,4,FALSE)</f>
        <v>13</v>
      </c>
      <c r="F5278" t="str">
        <f>VLOOKUP($E5278,Feuil3!$A$2:$B$19,2,FALSE)</f>
        <v>electric</v>
      </c>
      <c r="G5278">
        <f>VLOOKUP($B5278,Feuil2!$A$2:$G$720,5,FALSE)</f>
        <v>75</v>
      </c>
      <c r="H5278">
        <f>VLOOKUP($B5278,Feuil2!$A$2:$G$720,6,FALSE)</f>
        <v>15</v>
      </c>
      <c r="I5278">
        <f>VLOOKUP($B5278,Feuil2!$A$2:$G$720,7,FALSE)</f>
        <v>100</v>
      </c>
      <c r="J5278">
        <f>VLOOKUP($B5278,Feuil2!$A$2:$J$720,10,FALSE)</f>
        <v>2</v>
      </c>
      <c r="K5278" t="str">
        <f>VLOOKUP(J5278,move_damage_classes!$B$2:$C$4,2,FALSE)</f>
        <v>physical</v>
      </c>
    </row>
    <row r="5279" spans="1:11" x14ac:dyDescent="0.25">
      <c r="A5279">
        <v>356</v>
      </c>
      <c r="B5279">
        <v>20</v>
      </c>
      <c r="C5279" t="str">
        <f>VLOOKUP($B5279,Feuil2!$A$2:$G$720,2,FALSE)</f>
        <v>bind</v>
      </c>
      <c r="D5279">
        <f>VLOOKUP($B5279,Feuil2!$A$2:$G$720,3,FALSE)</f>
        <v>1</v>
      </c>
      <c r="E5279">
        <f>VLOOKUP($B5279,Feuil2!$A$2:$G$720,4,FALSE)</f>
        <v>1</v>
      </c>
      <c r="F5279" t="str">
        <f>VLOOKUP($E5279,Feuil3!$A$2:$B$19,2,FALSE)</f>
        <v>normal</v>
      </c>
      <c r="G5279">
        <f>VLOOKUP($B5279,Feuil2!$A$2:$G$720,5,FALSE)</f>
        <v>15</v>
      </c>
      <c r="H5279">
        <f>VLOOKUP($B5279,Feuil2!$A$2:$G$720,6,FALSE)</f>
        <v>20</v>
      </c>
      <c r="I5279">
        <f>VLOOKUP($B5279,Feuil2!$A$2:$G$720,7,FALSE)</f>
        <v>85</v>
      </c>
      <c r="J5279">
        <f>VLOOKUP($B5279,Feuil2!$A$2:$J$720,10,FALSE)</f>
        <v>2</v>
      </c>
      <c r="K5279" t="str">
        <f>VLOOKUP(J5279,move_damage_classes!$B$2:$C$4,2,FALSE)</f>
        <v>physical</v>
      </c>
    </row>
    <row r="5280" spans="1:11" x14ac:dyDescent="0.25">
      <c r="A5280">
        <v>356</v>
      </c>
      <c r="B5280">
        <v>43</v>
      </c>
      <c r="C5280" t="str">
        <f>VLOOKUP($B5280,Feuil2!$A$2:$G$720,2,FALSE)</f>
        <v>leer</v>
      </c>
      <c r="D5280">
        <f>VLOOKUP($B5280,Feuil2!$A$2:$G$720,3,FALSE)</f>
        <v>1</v>
      </c>
      <c r="E5280">
        <f>VLOOKUP($B5280,Feuil2!$A$2:$G$720,4,FALSE)</f>
        <v>1</v>
      </c>
      <c r="F5280" t="str">
        <f>VLOOKUP($E5280,Feuil3!$A$2:$B$19,2,FALSE)</f>
        <v>normal</v>
      </c>
      <c r="G5280">
        <f>VLOOKUP($B5280,Feuil2!$A$2:$G$720,5,FALSE)</f>
        <v>0</v>
      </c>
      <c r="H5280">
        <f>VLOOKUP($B5280,Feuil2!$A$2:$G$720,6,FALSE)</f>
        <v>30</v>
      </c>
      <c r="I5280">
        <f>VLOOKUP($B5280,Feuil2!$A$2:$G$720,7,FALSE)</f>
        <v>100</v>
      </c>
      <c r="J5280">
        <f>VLOOKUP($B5280,Feuil2!$A$2:$J$720,10,FALSE)</f>
        <v>1</v>
      </c>
      <c r="K5280" t="str">
        <f>VLOOKUP(J5280,move_damage_classes!$B$2:$C$4,2,FALSE)</f>
        <v>status</v>
      </c>
    </row>
    <row r="5281" spans="1:11" x14ac:dyDescent="0.25">
      <c r="A5281">
        <v>356</v>
      </c>
      <c r="B5281">
        <v>50</v>
      </c>
      <c r="C5281" t="str">
        <f>VLOOKUP($B5281,Feuil2!$A$2:$G$720,2,FALSE)</f>
        <v>disable</v>
      </c>
      <c r="D5281">
        <f>VLOOKUP($B5281,Feuil2!$A$2:$G$720,3,FALSE)</f>
        <v>1</v>
      </c>
      <c r="E5281">
        <f>VLOOKUP($B5281,Feuil2!$A$2:$G$720,4,FALSE)</f>
        <v>1</v>
      </c>
      <c r="F5281" t="str">
        <f>VLOOKUP($E5281,Feuil3!$A$2:$B$19,2,FALSE)</f>
        <v>normal</v>
      </c>
      <c r="G5281">
        <f>VLOOKUP($B5281,Feuil2!$A$2:$G$720,5,FALSE)</f>
        <v>0</v>
      </c>
      <c r="H5281">
        <f>VLOOKUP($B5281,Feuil2!$A$2:$G$720,6,FALSE)</f>
        <v>20</v>
      </c>
      <c r="I5281">
        <f>VLOOKUP($B5281,Feuil2!$A$2:$G$720,7,FALSE)</f>
        <v>100</v>
      </c>
      <c r="J5281">
        <f>VLOOKUP($B5281,Feuil2!$A$2:$J$720,10,FALSE)</f>
        <v>1</v>
      </c>
      <c r="K5281" t="str">
        <f>VLOOKUP(J5281,move_damage_classes!$B$2:$C$4,2,FALSE)</f>
        <v>status</v>
      </c>
    </row>
    <row r="5282" spans="1:11" x14ac:dyDescent="0.25">
      <c r="A5282">
        <v>356</v>
      </c>
      <c r="B5282">
        <v>101</v>
      </c>
      <c r="C5282" t="str">
        <f>VLOOKUP($B5282,Feuil2!$A$2:$G$720,2,FALSE)</f>
        <v>night-shade</v>
      </c>
      <c r="D5282">
        <f>VLOOKUP($B5282,Feuil2!$A$2:$G$720,3,FALSE)</f>
        <v>1</v>
      </c>
      <c r="E5282">
        <f>VLOOKUP($B5282,Feuil2!$A$2:$G$720,4,FALSE)</f>
        <v>8</v>
      </c>
      <c r="F5282" t="str">
        <f>VLOOKUP($E5282,Feuil3!$A$2:$B$19,2,FALSE)</f>
        <v>ghost</v>
      </c>
      <c r="G5282">
        <f>VLOOKUP($B5282,Feuil2!$A$2:$G$720,5,FALSE)</f>
        <v>0</v>
      </c>
      <c r="H5282">
        <f>VLOOKUP($B5282,Feuil2!$A$2:$G$720,6,FALSE)</f>
        <v>15</v>
      </c>
      <c r="I5282">
        <f>VLOOKUP($B5282,Feuil2!$A$2:$G$720,7,FALSE)</f>
        <v>100</v>
      </c>
      <c r="J5282">
        <f>VLOOKUP($B5282,Feuil2!$A$2:$J$720,10,FALSE)</f>
        <v>3</v>
      </c>
      <c r="K5282" t="str">
        <f>VLOOKUP(J5282,move_damage_classes!$B$2:$C$4,2,FALSE)</f>
        <v>special</v>
      </c>
    </row>
    <row r="5283" spans="1:11" x14ac:dyDescent="0.25">
      <c r="A5283">
        <v>356</v>
      </c>
      <c r="B5283">
        <v>109</v>
      </c>
      <c r="C5283" t="str">
        <f>VLOOKUP($B5283,Feuil2!$A$2:$G$720,2,FALSE)</f>
        <v>confuse-ray</v>
      </c>
      <c r="D5283">
        <f>VLOOKUP($B5283,Feuil2!$A$2:$G$720,3,FALSE)</f>
        <v>1</v>
      </c>
      <c r="E5283">
        <f>VLOOKUP($B5283,Feuil2!$A$2:$G$720,4,FALSE)</f>
        <v>8</v>
      </c>
      <c r="F5283" t="str">
        <f>VLOOKUP($E5283,Feuil3!$A$2:$B$19,2,FALSE)</f>
        <v>ghost</v>
      </c>
      <c r="G5283">
        <f>VLOOKUP($B5283,Feuil2!$A$2:$G$720,5,FALSE)</f>
        <v>0</v>
      </c>
      <c r="H5283">
        <f>VLOOKUP($B5283,Feuil2!$A$2:$G$720,6,FALSE)</f>
        <v>10</v>
      </c>
      <c r="I5283">
        <f>VLOOKUP($B5283,Feuil2!$A$2:$G$720,7,FALSE)</f>
        <v>100</v>
      </c>
      <c r="J5283">
        <f>VLOOKUP($B5283,Feuil2!$A$2:$J$720,10,FALSE)</f>
        <v>1</v>
      </c>
      <c r="K5283" t="str">
        <f>VLOOKUP(J5283,move_damage_classes!$B$2:$C$4,2,FALSE)</f>
        <v>status</v>
      </c>
    </row>
    <row r="5284" spans="1:11" x14ac:dyDescent="0.25">
      <c r="A5284">
        <v>356</v>
      </c>
      <c r="B5284">
        <v>174</v>
      </c>
      <c r="C5284" t="str">
        <f>VLOOKUP($B5284,Feuil2!$A$2:$G$720,2,FALSE)</f>
        <v>curse</v>
      </c>
      <c r="D5284">
        <f>VLOOKUP($B5284,Feuil2!$A$2:$G$720,3,FALSE)</f>
        <v>2</v>
      </c>
      <c r="E5284">
        <f>VLOOKUP($B5284,Feuil2!$A$2:$G$720,4,FALSE)</f>
        <v>8</v>
      </c>
      <c r="F5284" t="str">
        <f>VLOOKUP($E5284,Feuil3!$A$2:$B$19,2,FALSE)</f>
        <v>ghost</v>
      </c>
      <c r="G5284">
        <f>VLOOKUP($B5284,Feuil2!$A$2:$G$720,5,FALSE)</f>
        <v>0</v>
      </c>
      <c r="H5284">
        <f>VLOOKUP($B5284,Feuil2!$A$2:$G$720,6,FALSE)</f>
        <v>10</v>
      </c>
      <c r="I5284">
        <f>VLOOKUP($B5284,Feuil2!$A$2:$G$720,7,FALSE)</f>
        <v>0</v>
      </c>
      <c r="J5284">
        <f>VLOOKUP($B5284,Feuil2!$A$2:$J$720,10,FALSE)</f>
        <v>1</v>
      </c>
      <c r="K5284" t="str">
        <f>VLOOKUP(J5284,move_damage_classes!$B$2:$C$4,2,FALSE)</f>
        <v>status</v>
      </c>
    </row>
    <row r="5285" spans="1:11" x14ac:dyDescent="0.25">
      <c r="A5285">
        <v>356</v>
      </c>
      <c r="B5285">
        <v>193</v>
      </c>
      <c r="C5285" t="str">
        <f>VLOOKUP($B5285,Feuil2!$A$2:$G$720,2,FALSE)</f>
        <v>foresight</v>
      </c>
      <c r="D5285">
        <f>VLOOKUP($B5285,Feuil2!$A$2:$G$720,3,FALSE)</f>
        <v>2</v>
      </c>
      <c r="E5285">
        <f>VLOOKUP($B5285,Feuil2!$A$2:$G$720,4,FALSE)</f>
        <v>1</v>
      </c>
      <c r="F5285" t="str">
        <f>VLOOKUP($E5285,Feuil3!$A$2:$B$19,2,FALSE)</f>
        <v>normal</v>
      </c>
      <c r="G5285">
        <f>VLOOKUP($B5285,Feuil2!$A$2:$G$720,5,FALSE)</f>
        <v>0</v>
      </c>
      <c r="H5285">
        <f>VLOOKUP($B5285,Feuil2!$A$2:$G$720,6,FALSE)</f>
        <v>40</v>
      </c>
      <c r="I5285">
        <f>VLOOKUP($B5285,Feuil2!$A$2:$G$720,7,FALSE)</f>
        <v>0</v>
      </c>
      <c r="J5285">
        <f>VLOOKUP($B5285,Feuil2!$A$2:$J$720,10,FALSE)</f>
        <v>1</v>
      </c>
      <c r="K5285" t="str">
        <f>VLOOKUP(J5285,move_damage_classes!$B$2:$C$4,2,FALSE)</f>
        <v>status</v>
      </c>
    </row>
    <row r="5286" spans="1:11" x14ac:dyDescent="0.25">
      <c r="A5286">
        <v>356</v>
      </c>
      <c r="B5286">
        <v>212</v>
      </c>
      <c r="C5286" t="str">
        <f>VLOOKUP($B5286,Feuil2!$A$2:$G$720,2,FALSE)</f>
        <v>mean-look</v>
      </c>
      <c r="D5286">
        <f>VLOOKUP($B5286,Feuil2!$A$2:$G$720,3,FALSE)</f>
        <v>2</v>
      </c>
      <c r="E5286">
        <f>VLOOKUP($B5286,Feuil2!$A$2:$G$720,4,FALSE)</f>
        <v>1</v>
      </c>
      <c r="F5286" t="str">
        <f>VLOOKUP($E5286,Feuil3!$A$2:$B$19,2,FALSE)</f>
        <v>normal</v>
      </c>
      <c r="G5286">
        <f>VLOOKUP($B5286,Feuil2!$A$2:$G$720,5,FALSE)</f>
        <v>0</v>
      </c>
      <c r="H5286">
        <f>VLOOKUP($B5286,Feuil2!$A$2:$G$720,6,FALSE)</f>
        <v>5</v>
      </c>
      <c r="I5286">
        <f>VLOOKUP($B5286,Feuil2!$A$2:$G$720,7,FALSE)</f>
        <v>0</v>
      </c>
      <c r="J5286">
        <f>VLOOKUP($B5286,Feuil2!$A$2:$J$720,10,FALSE)</f>
        <v>1</v>
      </c>
      <c r="K5286" t="str">
        <f>VLOOKUP(J5286,move_damage_classes!$B$2:$C$4,2,FALSE)</f>
        <v>status</v>
      </c>
    </row>
    <row r="5287" spans="1:11" x14ac:dyDescent="0.25">
      <c r="A5287">
        <v>356</v>
      </c>
      <c r="B5287">
        <v>228</v>
      </c>
      <c r="C5287" t="str">
        <f>VLOOKUP($B5287,Feuil2!$A$2:$G$720,2,FALSE)</f>
        <v>pursuit</v>
      </c>
      <c r="D5287">
        <f>VLOOKUP($B5287,Feuil2!$A$2:$G$720,3,FALSE)</f>
        <v>2</v>
      </c>
      <c r="E5287">
        <f>VLOOKUP($B5287,Feuil2!$A$2:$G$720,4,FALSE)</f>
        <v>17</v>
      </c>
      <c r="F5287" t="str">
        <f>VLOOKUP($E5287,Feuil3!$A$2:$B$19,2,FALSE)</f>
        <v>dark</v>
      </c>
      <c r="G5287">
        <f>VLOOKUP($B5287,Feuil2!$A$2:$G$720,5,FALSE)</f>
        <v>40</v>
      </c>
      <c r="H5287">
        <f>VLOOKUP($B5287,Feuil2!$A$2:$G$720,6,FALSE)</f>
        <v>20</v>
      </c>
      <c r="I5287">
        <f>VLOOKUP($B5287,Feuil2!$A$2:$G$720,7,FALSE)</f>
        <v>100</v>
      </c>
      <c r="J5287">
        <f>VLOOKUP($B5287,Feuil2!$A$2:$J$720,10,FALSE)</f>
        <v>2</v>
      </c>
      <c r="K5287" t="str">
        <f>VLOOKUP(J5287,move_damage_classes!$B$2:$C$4,2,FALSE)</f>
        <v>physical</v>
      </c>
    </row>
    <row r="5288" spans="1:11" x14ac:dyDescent="0.25">
      <c r="A5288">
        <v>356</v>
      </c>
      <c r="B5288">
        <v>247</v>
      </c>
      <c r="C5288" t="str">
        <f>VLOOKUP($B5288,Feuil2!$A$2:$G$720,2,FALSE)</f>
        <v>shadow-ball</v>
      </c>
      <c r="D5288">
        <f>VLOOKUP($B5288,Feuil2!$A$2:$G$720,3,FALSE)</f>
        <v>2</v>
      </c>
      <c r="E5288">
        <f>VLOOKUP($B5288,Feuil2!$A$2:$G$720,4,FALSE)</f>
        <v>8</v>
      </c>
      <c r="F5288" t="str">
        <f>VLOOKUP($E5288,Feuil3!$A$2:$B$19,2,FALSE)</f>
        <v>ghost</v>
      </c>
      <c r="G5288">
        <f>VLOOKUP($B5288,Feuil2!$A$2:$G$720,5,FALSE)</f>
        <v>80</v>
      </c>
      <c r="H5288">
        <f>VLOOKUP($B5288,Feuil2!$A$2:$G$720,6,FALSE)</f>
        <v>15</v>
      </c>
      <c r="I5288">
        <f>VLOOKUP($B5288,Feuil2!$A$2:$G$720,7,FALSE)</f>
        <v>100</v>
      </c>
      <c r="J5288">
        <f>VLOOKUP($B5288,Feuil2!$A$2:$J$720,10,FALSE)</f>
        <v>3</v>
      </c>
      <c r="K5288" t="str">
        <f>VLOOKUP(J5288,move_damage_classes!$B$2:$C$4,2,FALSE)</f>
        <v>special</v>
      </c>
    </row>
    <row r="5289" spans="1:11" x14ac:dyDescent="0.25">
      <c r="A5289">
        <v>356</v>
      </c>
      <c r="B5289">
        <v>248</v>
      </c>
      <c r="C5289" t="str">
        <f>VLOOKUP($B5289,Feuil2!$A$2:$G$720,2,FALSE)</f>
        <v>future-sight</v>
      </c>
      <c r="D5289">
        <f>VLOOKUP($B5289,Feuil2!$A$2:$G$720,3,FALSE)</f>
        <v>2</v>
      </c>
      <c r="E5289">
        <f>VLOOKUP($B5289,Feuil2!$A$2:$G$720,4,FALSE)</f>
        <v>14</v>
      </c>
      <c r="F5289" t="str">
        <f>VLOOKUP($E5289,Feuil3!$A$2:$B$19,2,FALSE)</f>
        <v>psychic</v>
      </c>
      <c r="G5289">
        <f>VLOOKUP($B5289,Feuil2!$A$2:$G$720,5,FALSE)</f>
        <v>120</v>
      </c>
      <c r="H5289">
        <f>VLOOKUP($B5289,Feuil2!$A$2:$G$720,6,FALSE)</f>
        <v>10</v>
      </c>
      <c r="I5289">
        <f>VLOOKUP($B5289,Feuil2!$A$2:$G$720,7,FALSE)</f>
        <v>100</v>
      </c>
      <c r="J5289">
        <f>VLOOKUP($B5289,Feuil2!$A$2:$J$720,10,FALSE)</f>
        <v>3</v>
      </c>
      <c r="K5289" t="str">
        <f>VLOOKUP(J5289,move_damage_classes!$B$2:$C$4,2,FALSE)</f>
        <v>special</v>
      </c>
    </row>
    <row r="5290" spans="1:11" x14ac:dyDescent="0.25">
      <c r="A5290">
        <v>356</v>
      </c>
      <c r="B5290">
        <v>261</v>
      </c>
      <c r="C5290" t="str">
        <f>VLOOKUP($B5290,Feuil2!$A$2:$G$720,2,FALSE)</f>
        <v>will-o-wisp</v>
      </c>
      <c r="D5290">
        <f>VLOOKUP($B5290,Feuil2!$A$2:$G$720,3,FALSE)</f>
        <v>3</v>
      </c>
      <c r="E5290">
        <f>VLOOKUP($B5290,Feuil2!$A$2:$G$720,4,FALSE)</f>
        <v>10</v>
      </c>
      <c r="F5290" t="str">
        <f>VLOOKUP($E5290,Feuil3!$A$2:$B$19,2,FALSE)</f>
        <v>fire</v>
      </c>
      <c r="G5290">
        <f>VLOOKUP($B5290,Feuil2!$A$2:$G$720,5,FALSE)</f>
        <v>0</v>
      </c>
      <c r="H5290">
        <f>VLOOKUP($B5290,Feuil2!$A$2:$G$720,6,FALSE)</f>
        <v>15</v>
      </c>
      <c r="I5290">
        <f>VLOOKUP($B5290,Feuil2!$A$2:$G$720,7,FALSE)</f>
        <v>85</v>
      </c>
      <c r="J5290">
        <f>VLOOKUP($B5290,Feuil2!$A$2:$J$720,10,FALSE)</f>
        <v>1</v>
      </c>
      <c r="K5290" t="str">
        <f>VLOOKUP(J5290,move_damage_classes!$B$2:$C$4,2,FALSE)</f>
        <v>status</v>
      </c>
    </row>
    <row r="5291" spans="1:11" x14ac:dyDescent="0.25">
      <c r="A5291">
        <v>356</v>
      </c>
      <c r="B5291">
        <v>310</v>
      </c>
      <c r="C5291" t="str">
        <f>VLOOKUP($B5291,Feuil2!$A$2:$G$720,2,FALSE)</f>
        <v>astonish</v>
      </c>
      <c r="D5291">
        <f>VLOOKUP($B5291,Feuil2!$A$2:$G$720,3,FALSE)</f>
        <v>3</v>
      </c>
      <c r="E5291">
        <f>VLOOKUP($B5291,Feuil2!$A$2:$G$720,4,FALSE)</f>
        <v>8</v>
      </c>
      <c r="F5291" t="str">
        <f>VLOOKUP($E5291,Feuil3!$A$2:$B$19,2,FALSE)</f>
        <v>ghost</v>
      </c>
      <c r="G5291">
        <f>VLOOKUP($B5291,Feuil2!$A$2:$G$720,5,FALSE)</f>
        <v>30</v>
      </c>
      <c r="H5291">
        <f>VLOOKUP($B5291,Feuil2!$A$2:$G$720,6,FALSE)</f>
        <v>15</v>
      </c>
      <c r="I5291">
        <f>VLOOKUP($B5291,Feuil2!$A$2:$G$720,7,FALSE)</f>
        <v>100</v>
      </c>
      <c r="J5291">
        <f>VLOOKUP($B5291,Feuil2!$A$2:$J$720,10,FALSE)</f>
        <v>2</v>
      </c>
      <c r="K5291" t="str">
        <f>VLOOKUP(J5291,move_damage_classes!$B$2:$C$4,2,FALSE)</f>
        <v>physical</v>
      </c>
    </row>
    <row r="5292" spans="1:11" x14ac:dyDescent="0.25">
      <c r="A5292">
        <v>356</v>
      </c>
      <c r="B5292">
        <v>325</v>
      </c>
      <c r="C5292" t="str">
        <f>VLOOKUP($B5292,Feuil2!$A$2:$G$720,2,FALSE)</f>
        <v>shadow-punch</v>
      </c>
      <c r="D5292">
        <f>VLOOKUP($B5292,Feuil2!$A$2:$G$720,3,FALSE)</f>
        <v>3</v>
      </c>
      <c r="E5292">
        <f>VLOOKUP($B5292,Feuil2!$A$2:$G$720,4,FALSE)</f>
        <v>8</v>
      </c>
      <c r="F5292" t="str">
        <f>VLOOKUP($E5292,Feuil3!$A$2:$B$19,2,FALSE)</f>
        <v>ghost</v>
      </c>
      <c r="G5292">
        <f>VLOOKUP($B5292,Feuil2!$A$2:$G$720,5,FALSE)</f>
        <v>60</v>
      </c>
      <c r="H5292">
        <f>VLOOKUP($B5292,Feuil2!$A$2:$G$720,6,FALSE)</f>
        <v>20</v>
      </c>
      <c r="I5292">
        <f>VLOOKUP($B5292,Feuil2!$A$2:$G$720,7,FALSE)</f>
        <v>0</v>
      </c>
      <c r="J5292">
        <f>VLOOKUP($B5292,Feuil2!$A$2:$J$720,10,FALSE)</f>
        <v>2</v>
      </c>
      <c r="K5292" t="str">
        <f>VLOOKUP(J5292,move_damage_classes!$B$2:$C$4,2,FALSE)</f>
        <v>physical</v>
      </c>
    </row>
    <row r="5293" spans="1:11" x14ac:dyDescent="0.25">
      <c r="A5293">
        <v>356</v>
      </c>
      <c r="B5293">
        <v>356</v>
      </c>
      <c r="C5293" t="str">
        <f>VLOOKUP($B5293,Feuil2!$A$2:$G$720,2,FALSE)</f>
        <v>gravity</v>
      </c>
      <c r="D5293">
        <f>VLOOKUP($B5293,Feuil2!$A$2:$G$720,3,FALSE)</f>
        <v>4</v>
      </c>
      <c r="E5293">
        <f>VLOOKUP($B5293,Feuil2!$A$2:$G$720,4,FALSE)</f>
        <v>14</v>
      </c>
      <c r="F5293" t="str">
        <f>VLOOKUP($E5293,Feuil3!$A$2:$B$19,2,FALSE)</f>
        <v>psychic</v>
      </c>
      <c r="G5293">
        <f>VLOOKUP($B5293,Feuil2!$A$2:$G$720,5,FALSE)</f>
        <v>0</v>
      </c>
      <c r="H5293">
        <f>VLOOKUP($B5293,Feuil2!$A$2:$G$720,6,FALSE)</f>
        <v>5</v>
      </c>
      <c r="I5293">
        <f>VLOOKUP($B5293,Feuil2!$A$2:$G$720,7,FALSE)</f>
        <v>0</v>
      </c>
      <c r="J5293">
        <f>VLOOKUP($B5293,Feuil2!$A$2:$J$720,10,FALSE)</f>
        <v>1</v>
      </c>
      <c r="K5293" t="str">
        <f>VLOOKUP(J5293,move_damage_classes!$B$2:$C$4,2,FALSE)</f>
        <v>status</v>
      </c>
    </row>
    <row r="5294" spans="1:11" x14ac:dyDescent="0.25">
      <c r="A5294">
        <v>356</v>
      </c>
      <c r="B5294">
        <v>371</v>
      </c>
      <c r="C5294" t="str">
        <f>VLOOKUP($B5294,Feuil2!$A$2:$G$720,2,FALSE)</f>
        <v>payback</v>
      </c>
      <c r="D5294">
        <f>VLOOKUP($B5294,Feuil2!$A$2:$G$720,3,FALSE)</f>
        <v>4</v>
      </c>
      <c r="E5294">
        <f>VLOOKUP($B5294,Feuil2!$A$2:$G$720,4,FALSE)</f>
        <v>17</v>
      </c>
      <c r="F5294" t="str">
        <f>VLOOKUP($E5294,Feuil3!$A$2:$B$19,2,FALSE)</f>
        <v>dark</v>
      </c>
      <c r="G5294">
        <f>VLOOKUP($B5294,Feuil2!$A$2:$G$720,5,FALSE)</f>
        <v>50</v>
      </c>
      <c r="H5294">
        <f>VLOOKUP($B5294,Feuil2!$A$2:$G$720,6,FALSE)</f>
        <v>10</v>
      </c>
      <c r="I5294">
        <f>VLOOKUP($B5294,Feuil2!$A$2:$G$720,7,FALSE)</f>
        <v>100</v>
      </c>
      <c r="J5294">
        <f>VLOOKUP($B5294,Feuil2!$A$2:$J$720,10,FALSE)</f>
        <v>2</v>
      </c>
      <c r="K5294" t="str">
        <f>VLOOKUP(J5294,move_damage_classes!$B$2:$C$4,2,FALSE)</f>
        <v>physical</v>
      </c>
    </row>
    <row r="5295" spans="1:11" x14ac:dyDescent="0.25">
      <c r="A5295">
        <v>356</v>
      </c>
      <c r="B5295">
        <v>425</v>
      </c>
      <c r="C5295" t="str">
        <f>VLOOKUP($B5295,Feuil2!$A$2:$G$720,2,FALSE)</f>
        <v>shadow-sneak</v>
      </c>
      <c r="D5295">
        <f>VLOOKUP($B5295,Feuil2!$A$2:$G$720,3,FALSE)</f>
        <v>4</v>
      </c>
      <c r="E5295">
        <f>VLOOKUP($B5295,Feuil2!$A$2:$G$720,4,FALSE)</f>
        <v>8</v>
      </c>
      <c r="F5295" t="str">
        <f>VLOOKUP($E5295,Feuil3!$A$2:$B$19,2,FALSE)</f>
        <v>ghost</v>
      </c>
      <c r="G5295">
        <f>VLOOKUP($B5295,Feuil2!$A$2:$G$720,5,FALSE)</f>
        <v>40</v>
      </c>
      <c r="H5295">
        <f>VLOOKUP($B5295,Feuil2!$A$2:$G$720,6,FALSE)</f>
        <v>30</v>
      </c>
      <c r="I5295">
        <f>VLOOKUP($B5295,Feuil2!$A$2:$G$720,7,FALSE)</f>
        <v>100</v>
      </c>
      <c r="J5295">
        <f>VLOOKUP($B5295,Feuil2!$A$2:$J$720,10,FALSE)</f>
        <v>2</v>
      </c>
      <c r="K5295" t="str">
        <f>VLOOKUP(J5295,move_damage_classes!$B$2:$C$4,2,FALSE)</f>
        <v>physical</v>
      </c>
    </row>
    <row r="5296" spans="1:11" x14ac:dyDescent="0.25">
      <c r="A5296">
        <v>356</v>
      </c>
      <c r="B5296">
        <v>506</v>
      </c>
      <c r="C5296" t="str">
        <f>VLOOKUP($B5296,Feuil2!$A$2:$G$720,2,FALSE)</f>
        <v>hex</v>
      </c>
      <c r="D5296">
        <f>VLOOKUP($B5296,Feuil2!$A$2:$G$720,3,FALSE)</f>
        <v>5</v>
      </c>
      <c r="E5296">
        <f>VLOOKUP($B5296,Feuil2!$A$2:$G$720,4,FALSE)</f>
        <v>8</v>
      </c>
      <c r="F5296" t="str">
        <f>VLOOKUP($E5296,Feuil3!$A$2:$B$19,2,FALSE)</f>
        <v>ghost</v>
      </c>
      <c r="G5296">
        <f>VLOOKUP($B5296,Feuil2!$A$2:$G$720,5,FALSE)</f>
        <v>65</v>
      </c>
      <c r="H5296">
        <f>VLOOKUP($B5296,Feuil2!$A$2:$G$720,6,FALSE)</f>
        <v>10</v>
      </c>
      <c r="I5296">
        <f>VLOOKUP($B5296,Feuil2!$A$2:$G$720,7,FALSE)</f>
        <v>100</v>
      </c>
      <c r="J5296">
        <f>VLOOKUP($B5296,Feuil2!$A$2:$J$720,10,FALSE)</f>
        <v>3</v>
      </c>
      <c r="K5296" t="str">
        <f>VLOOKUP(J5296,move_damage_classes!$B$2:$C$4,2,FALSE)</f>
        <v>special</v>
      </c>
    </row>
    <row r="5297" spans="1:11" x14ac:dyDescent="0.25">
      <c r="A5297">
        <v>357</v>
      </c>
      <c r="B5297">
        <v>16</v>
      </c>
      <c r="C5297" t="str">
        <f>VLOOKUP($B5297,Feuil2!$A$2:$G$720,2,FALSE)</f>
        <v>gust</v>
      </c>
      <c r="D5297">
        <f>VLOOKUP($B5297,Feuil2!$A$2:$G$720,3,FALSE)</f>
        <v>1</v>
      </c>
      <c r="E5297">
        <f>VLOOKUP($B5297,Feuil2!$A$2:$G$720,4,FALSE)</f>
        <v>3</v>
      </c>
      <c r="F5297" t="str">
        <f>VLOOKUP($E5297,Feuil3!$A$2:$B$19,2,FALSE)</f>
        <v>flying</v>
      </c>
      <c r="G5297">
        <f>VLOOKUP($B5297,Feuil2!$A$2:$G$720,5,FALSE)</f>
        <v>40</v>
      </c>
      <c r="H5297">
        <f>VLOOKUP($B5297,Feuil2!$A$2:$G$720,6,FALSE)</f>
        <v>35</v>
      </c>
      <c r="I5297">
        <f>VLOOKUP($B5297,Feuil2!$A$2:$G$720,7,FALSE)</f>
        <v>100</v>
      </c>
      <c r="J5297">
        <f>VLOOKUP($B5297,Feuil2!$A$2:$J$720,10,FALSE)</f>
        <v>3</v>
      </c>
      <c r="K5297" t="str">
        <f>VLOOKUP(J5297,move_damage_classes!$B$2:$C$4,2,FALSE)</f>
        <v>special</v>
      </c>
    </row>
    <row r="5298" spans="1:11" x14ac:dyDescent="0.25">
      <c r="A5298">
        <v>357</v>
      </c>
      <c r="B5298">
        <v>18</v>
      </c>
      <c r="C5298" t="str">
        <f>VLOOKUP($B5298,Feuil2!$A$2:$G$720,2,FALSE)</f>
        <v>whirlwind</v>
      </c>
      <c r="D5298">
        <f>VLOOKUP($B5298,Feuil2!$A$2:$G$720,3,FALSE)</f>
        <v>1</v>
      </c>
      <c r="E5298">
        <f>VLOOKUP($B5298,Feuil2!$A$2:$G$720,4,FALSE)</f>
        <v>1</v>
      </c>
      <c r="F5298" t="str">
        <f>VLOOKUP($E5298,Feuil3!$A$2:$B$19,2,FALSE)</f>
        <v>normal</v>
      </c>
      <c r="G5298">
        <f>VLOOKUP($B5298,Feuil2!$A$2:$G$720,5,FALSE)</f>
        <v>0</v>
      </c>
      <c r="H5298">
        <f>VLOOKUP($B5298,Feuil2!$A$2:$G$720,6,FALSE)</f>
        <v>20</v>
      </c>
      <c r="I5298">
        <f>VLOOKUP($B5298,Feuil2!$A$2:$G$720,7,FALSE)</f>
        <v>0</v>
      </c>
      <c r="J5298">
        <f>VLOOKUP($B5298,Feuil2!$A$2:$J$720,10,FALSE)</f>
        <v>1</v>
      </c>
      <c r="K5298" t="str">
        <f>VLOOKUP(J5298,move_damage_classes!$B$2:$C$4,2,FALSE)</f>
        <v>status</v>
      </c>
    </row>
    <row r="5299" spans="1:11" x14ac:dyDescent="0.25">
      <c r="A5299">
        <v>357</v>
      </c>
      <c r="B5299">
        <v>23</v>
      </c>
      <c r="C5299" t="str">
        <f>VLOOKUP($B5299,Feuil2!$A$2:$G$720,2,FALSE)</f>
        <v>stomp</v>
      </c>
      <c r="D5299">
        <f>VLOOKUP($B5299,Feuil2!$A$2:$G$720,3,FALSE)</f>
        <v>1</v>
      </c>
      <c r="E5299">
        <f>VLOOKUP($B5299,Feuil2!$A$2:$G$720,4,FALSE)</f>
        <v>1</v>
      </c>
      <c r="F5299" t="str">
        <f>VLOOKUP($E5299,Feuil3!$A$2:$B$19,2,FALSE)</f>
        <v>normal</v>
      </c>
      <c r="G5299">
        <f>VLOOKUP($B5299,Feuil2!$A$2:$G$720,5,FALSE)</f>
        <v>65</v>
      </c>
      <c r="H5299">
        <f>VLOOKUP($B5299,Feuil2!$A$2:$G$720,6,FALSE)</f>
        <v>20</v>
      </c>
      <c r="I5299">
        <f>VLOOKUP($B5299,Feuil2!$A$2:$G$720,7,FALSE)</f>
        <v>100</v>
      </c>
      <c r="J5299">
        <f>VLOOKUP($B5299,Feuil2!$A$2:$J$720,10,FALSE)</f>
        <v>2</v>
      </c>
      <c r="K5299" t="str">
        <f>VLOOKUP(J5299,move_damage_classes!$B$2:$C$4,2,FALSE)</f>
        <v>physical</v>
      </c>
    </row>
    <row r="5300" spans="1:11" x14ac:dyDescent="0.25">
      <c r="A5300">
        <v>357</v>
      </c>
      <c r="B5300">
        <v>34</v>
      </c>
      <c r="C5300" t="str">
        <f>VLOOKUP($B5300,Feuil2!$A$2:$G$720,2,FALSE)</f>
        <v>body-slam</v>
      </c>
      <c r="D5300">
        <f>VLOOKUP($B5300,Feuil2!$A$2:$G$720,3,FALSE)</f>
        <v>1</v>
      </c>
      <c r="E5300">
        <f>VLOOKUP($B5300,Feuil2!$A$2:$G$720,4,FALSE)</f>
        <v>1</v>
      </c>
      <c r="F5300" t="str">
        <f>VLOOKUP($E5300,Feuil3!$A$2:$B$19,2,FALSE)</f>
        <v>normal</v>
      </c>
      <c r="G5300">
        <f>VLOOKUP($B5300,Feuil2!$A$2:$G$720,5,FALSE)</f>
        <v>85</v>
      </c>
      <c r="H5300">
        <f>VLOOKUP($B5300,Feuil2!$A$2:$G$720,6,FALSE)</f>
        <v>15</v>
      </c>
      <c r="I5300">
        <f>VLOOKUP($B5300,Feuil2!$A$2:$G$720,7,FALSE)</f>
        <v>100</v>
      </c>
      <c r="J5300">
        <f>VLOOKUP($B5300,Feuil2!$A$2:$J$720,10,FALSE)</f>
        <v>2</v>
      </c>
      <c r="K5300" t="str">
        <f>VLOOKUP(J5300,move_damage_classes!$B$2:$C$4,2,FALSE)</f>
        <v>physical</v>
      </c>
    </row>
    <row r="5301" spans="1:11" x14ac:dyDescent="0.25">
      <c r="A5301">
        <v>357</v>
      </c>
      <c r="B5301">
        <v>43</v>
      </c>
      <c r="C5301" t="str">
        <f>VLOOKUP($B5301,Feuil2!$A$2:$G$720,2,FALSE)</f>
        <v>leer</v>
      </c>
      <c r="D5301">
        <f>VLOOKUP($B5301,Feuil2!$A$2:$G$720,3,FALSE)</f>
        <v>1</v>
      </c>
      <c r="E5301">
        <f>VLOOKUP($B5301,Feuil2!$A$2:$G$720,4,FALSE)</f>
        <v>1</v>
      </c>
      <c r="F5301" t="str">
        <f>VLOOKUP($E5301,Feuil3!$A$2:$B$19,2,FALSE)</f>
        <v>normal</v>
      </c>
      <c r="G5301">
        <f>VLOOKUP($B5301,Feuil2!$A$2:$G$720,5,FALSE)</f>
        <v>0</v>
      </c>
      <c r="H5301">
        <f>VLOOKUP($B5301,Feuil2!$A$2:$G$720,6,FALSE)</f>
        <v>30</v>
      </c>
      <c r="I5301">
        <f>VLOOKUP($B5301,Feuil2!$A$2:$G$720,7,FALSE)</f>
        <v>100</v>
      </c>
      <c r="J5301">
        <f>VLOOKUP($B5301,Feuil2!$A$2:$J$720,10,FALSE)</f>
        <v>1</v>
      </c>
      <c r="K5301" t="str">
        <f>VLOOKUP(J5301,move_damage_classes!$B$2:$C$4,2,FALSE)</f>
        <v>status</v>
      </c>
    </row>
    <row r="5302" spans="1:11" x14ac:dyDescent="0.25">
      <c r="A5302">
        <v>357</v>
      </c>
      <c r="B5302">
        <v>74</v>
      </c>
      <c r="C5302" t="str">
        <f>VLOOKUP($B5302,Feuil2!$A$2:$G$720,2,FALSE)</f>
        <v>growth</v>
      </c>
      <c r="D5302">
        <f>VLOOKUP($B5302,Feuil2!$A$2:$G$720,3,FALSE)</f>
        <v>1</v>
      </c>
      <c r="E5302">
        <f>VLOOKUP($B5302,Feuil2!$A$2:$G$720,4,FALSE)</f>
        <v>1</v>
      </c>
      <c r="F5302" t="str">
        <f>VLOOKUP($E5302,Feuil3!$A$2:$B$19,2,FALSE)</f>
        <v>normal</v>
      </c>
      <c r="G5302">
        <f>VLOOKUP($B5302,Feuil2!$A$2:$G$720,5,FALSE)</f>
        <v>0</v>
      </c>
      <c r="H5302">
        <f>VLOOKUP($B5302,Feuil2!$A$2:$G$720,6,FALSE)</f>
        <v>20</v>
      </c>
      <c r="I5302">
        <f>VLOOKUP($B5302,Feuil2!$A$2:$G$720,7,FALSE)</f>
        <v>0</v>
      </c>
      <c r="J5302">
        <f>VLOOKUP($B5302,Feuil2!$A$2:$J$720,10,FALSE)</f>
        <v>1</v>
      </c>
      <c r="K5302" t="str">
        <f>VLOOKUP(J5302,move_damage_classes!$B$2:$C$4,2,FALSE)</f>
        <v>status</v>
      </c>
    </row>
    <row r="5303" spans="1:11" x14ac:dyDescent="0.25">
      <c r="A5303">
        <v>357</v>
      </c>
      <c r="B5303">
        <v>75</v>
      </c>
      <c r="C5303" t="str">
        <f>VLOOKUP($B5303,Feuil2!$A$2:$G$720,2,FALSE)</f>
        <v>razor-leaf</v>
      </c>
      <c r="D5303">
        <f>VLOOKUP($B5303,Feuil2!$A$2:$G$720,3,FALSE)</f>
        <v>1</v>
      </c>
      <c r="E5303">
        <f>VLOOKUP($B5303,Feuil2!$A$2:$G$720,4,FALSE)</f>
        <v>12</v>
      </c>
      <c r="F5303" t="str">
        <f>VLOOKUP($E5303,Feuil3!$A$2:$B$19,2,FALSE)</f>
        <v>grass</v>
      </c>
      <c r="G5303">
        <f>VLOOKUP($B5303,Feuil2!$A$2:$G$720,5,FALSE)</f>
        <v>55</v>
      </c>
      <c r="H5303">
        <f>VLOOKUP($B5303,Feuil2!$A$2:$G$720,6,FALSE)</f>
        <v>25</v>
      </c>
      <c r="I5303">
        <f>VLOOKUP($B5303,Feuil2!$A$2:$G$720,7,FALSE)</f>
        <v>95</v>
      </c>
      <c r="J5303">
        <f>VLOOKUP($B5303,Feuil2!$A$2:$J$720,10,FALSE)</f>
        <v>2</v>
      </c>
      <c r="K5303" t="str">
        <f>VLOOKUP(J5303,move_damage_classes!$B$2:$C$4,2,FALSE)</f>
        <v>physical</v>
      </c>
    </row>
    <row r="5304" spans="1:11" x14ac:dyDescent="0.25">
      <c r="A5304">
        <v>357</v>
      </c>
      <c r="B5304">
        <v>76</v>
      </c>
      <c r="C5304" t="str">
        <f>VLOOKUP($B5304,Feuil2!$A$2:$G$720,2,FALSE)</f>
        <v>solar-beam</v>
      </c>
      <c r="D5304">
        <f>VLOOKUP($B5304,Feuil2!$A$2:$G$720,3,FALSE)</f>
        <v>1</v>
      </c>
      <c r="E5304">
        <f>VLOOKUP($B5304,Feuil2!$A$2:$G$720,4,FALSE)</f>
        <v>12</v>
      </c>
      <c r="F5304" t="str">
        <f>VLOOKUP($E5304,Feuil3!$A$2:$B$19,2,FALSE)</f>
        <v>grass</v>
      </c>
      <c r="G5304">
        <f>VLOOKUP($B5304,Feuil2!$A$2:$G$720,5,FALSE)</f>
        <v>120</v>
      </c>
      <c r="H5304">
        <f>VLOOKUP($B5304,Feuil2!$A$2:$G$720,6,FALSE)</f>
        <v>10</v>
      </c>
      <c r="I5304">
        <f>VLOOKUP($B5304,Feuil2!$A$2:$G$720,7,FALSE)</f>
        <v>100</v>
      </c>
      <c r="J5304">
        <f>VLOOKUP($B5304,Feuil2!$A$2:$J$720,10,FALSE)</f>
        <v>3</v>
      </c>
      <c r="K5304" t="str">
        <f>VLOOKUP(J5304,move_damage_classes!$B$2:$C$4,2,FALSE)</f>
        <v>special</v>
      </c>
    </row>
    <row r="5305" spans="1:11" x14ac:dyDescent="0.25">
      <c r="A5305">
        <v>357</v>
      </c>
      <c r="B5305">
        <v>230</v>
      </c>
      <c r="C5305" t="str">
        <f>VLOOKUP($B5305,Feuil2!$A$2:$G$720,2,FALSE)</f>
        <v>sweet-scent</v>
      </c>
      <c r="D5305">
        <f>VLOOKUP($B5305,Feuil2!$A$2:$G$720,3,FALSE)</f>
        <v>2</v>
      </c>
      <c r="E5305">
        <f>VLOOKUP($B5305,Feuil2!$A$2:$G$720,4,FALSE)</f>
        <v>1</v>
      </c>
      <c r="F5305" t="str">
        <f>VLOOKUP($E5305,Feuil3!$A$2:$B$19,2,FALSE)</f>
        <v>normal</v>
      </c>
      <c r="G5305">
        <f>VLOOKUP($B5305,Feuil2!$A$2:$G$720,5,FALSE)</f>
        <v>0</v>
      </c>
      <c r="H5305">
        <f>VLOOKUP($B5305,Feuil2!$A$2:$G$720,6,FALSE)</f>
        <v>20</v>
      </c>
      <c r="I5305">
        <f>VLOOKUP($B5305,Feuil2!$A$2:$G$720,7,FALSE)</f>
        <v>100</v>
      </c>
      <c r="J5305">
        <f>VLOOKUP($B5305,Feuil2!$A$2:$J$720,10,FALSE)</f>
        <v>1</v>
      </c>
      <c r="K5305" t="str">
        <f>VLOOKUP(J5305,move_damage_classes!$B$2:$C$4,2,FALSE)</f>
        <v>status</v>
      </c>
    </row>
    <row r="5306" spans="1:11" x14ac:dyDescent="0.25">
      <c r="A5306">
        <v>357</v>
      </c>
      <c r="B5306">
        <v>235</v>
      </c>
      <c r="C5306" t="str">
        <f>VLOOKUP($B5306,Feuil2!$A$2:$G$720,2,FALSE)</f>
        <v>synthesis</v>
      </c>
      <c r="D5306">
        <f>VLOOKUP($B5306,Feuil2!$A$2:$G$720,3,FALSE)</f>
        <v>2</v>
      </c>
      <c r="E5306">
        <f>VLOOKUP($B5306,Feuil2!$A$2:$G$720,4,FALSE)</f>
        <v>12</v>
      </c>
      <c r="F5306" t="str">
        <f>VLOOKUP($E5306,Feuil3!$A$2:$B$19,2,FALSE)</f>
        <v>grass</v>
      </c>
      <c r="G5306">
        <f>VLOOKUP($B5306,Feuil2!$A$2:$G$720,5,FALSE)</f>
        <v>0</v>
      </c>
      <c r="H5306">
        <f>VLOOKUP($B5306,Feuil2!$A$2:$G$720,6,FALSE)</f>
        <v>5</v>
      </c>
      <c r="I5306">
        <f>VLOOKUP($B5306,Feuil2!$A$2:$G$720,7,FALSE)</f>
        <v>0</v>
      </c>
      <c r="J5306">
        <f>VLOOKUP($B5306,Feuil2!$A$2:$J$720,10,FALSE)</f>
        <v>1</v>
      </c>
      <c r="K5306" t="str">
        <f>VLOOKUP(J5306,move_damage_classes!$B$2:$C$4,2,FALSE)</f>
        <v>status</v>
      </c>
    </row>
    <row r="5307" spans="1:11" x14ac:dyDescent="0.25">
      <c r="A5307">
        <v>357</v>
      </c>
      <c r="B5307">
        <v>345</v>
      </c>
      <c r="C5307" t="str">
        <f>VLOOKUP($B5307,Feuil2!$A$2:$G$720,2,FALSE)</f>
        <v>magical-leaf</v>
      </c>
      <c r="D5307">
        <f>VLOOKUP($B5307,Feuil2!$A$2:$G$720,3,FALSE)</f>
        <v>3</v>
      </c>
      <c r="E5307">
        <f>VLOOKUP($B5307,Feuil2!$A$2:$G$720,4,FALSE)</f>
        <v>12</v>
      </c>
      <c r="F5307" t="str">
        <f>VLOOKUP($E5307,Feuil3!$A$2:$B$19,2,FALSE)</f>
        <v>grass</v>
      </c>
      <c r="G5307">
        <f>VLOOKUP($B5307,Feuil2!$A$2:$G$720,5,FALSE)</f>
        <v>60</v>
      </c>
      <c r="H5307">
        <f>VLOOKUP($B5307,Feuil2!$A$2:$G$720,6,FALSE)</f>
        <v>20</v>
      </c>
      <c r="I5307">
        <f>VLOOKUP($B5307,Feuil2!$A$2:$G$720,7,FALSE)</f>
        <v>0</v>
      </c>
      <c r="J5307">
        <f>VLOOKUP($B5307,Feuil2!$A$2:$J$720,10,FALSE)</f>
        <v>3</v>
      </c>
      <c r="K5307" t="str">
        <f>VLOOKUP(J5307,move_damage_classes!$B$2:$C$4,2,FALSE)</f>
        <v>special</v>
      </c>
    </row>
    <row r="5308" spans="1:11" x14ac:dyDescent="0.25">
      <c r="A5308">
        <v>357</v>
      </c>
      <c r="B5308">
        <v>363</v>
      </c>
      <c r="C5308" t="str">
        <f>VLOOKUP($B5308,Feuil2!$A$2:$G$720,2,FALSE)</f>
        <v>natural-gift</v>
      </c>
      <c r="D5308">
        <f>VLOOKUP($B5308,Feuil2!$A$2:$G$720,3,FALSE)</f>
        <v>4</v>
      </c>
      <c r="E5308">
        <f>VLOOKUP($B5308,Feuil2!$A$2:$G$720,4,FALSE)</f>
        <v>1</v>
      </c>
      <c r="F5308" t="str">
        <f>VLOOKUP($E5308,Feuil3!$A$2:$B$19,2,FALSE)</f>
        <v>normal</v>
      </c>
      <c r="G5308">
        <f>VLOOKUP($B5308,Feuil2!$A$2:$G$720,5,FALSE)</f>
        <v>0</v>
      </c>
      <c r="H5308">
        <f>VLOOKUP($B5308,Feuil2!$A$2:$G$720,6,FALSE)</f>
        <v>15</v>
      </c>
      <c r="I5308">
        <f>VLOOKUP($B5308,Feuil2!$A$2:$G$720,7,FALSE)</f>
        <v>100</v>
      </c>
      <c r="J5308">
        <f>VLOOKUP($B5308,Feuil2!$A$2:$J$720,10,FALSE)</f>
        <v>2</v>
      </c>
      <c r="K5308" t="str">
        <f>VLOOKUP(J5308,move_damage_classes!$B$2:$C$4,2,FALSE)</f>
        <v>physical</v>
      </c>
    </row>
    <row r="5309" spans="1:11" x14ac:dyDescent="0.25">
      <c r="A5309">
        <v>357</v>
      </c>
      <c r="B5309">
        <v>403</v>
      </c>
      <c r="C5309" t="str">
        <f>VLOOKUP($B5309,Feuil2!$A$2:$G$720,2,FALSE)</f>
        <v>air-slash</v>
      </c>
      <c r="D5309">
        <f>VLOOKUP($B5309,Feuil2!$A$2:$G$720,3,FALSE)</f>
        <v>4</v>
      </c>
      <c r="E5309">
        <f>VLOOKUP($B5309,Feuil2!$A$2:$G$720,4,FALSE)</f>
        <v>3</v>
      </c>
      <c r="F5309" t="str">
        <f>VLOOKUP($E5309,Feuil3!$A$2:$B$19,2,FALSE)</f>
        <v>flying</v>
      </c>
      <c r="G5309">
        <f>VLOOKUP($B5309,Feuil2!$A$2:$G$720,5,FALSE)</f>
        <v>75</v>
      </c>
      <c r="H5309">
        <f>VLOOKUP($B5309,Feuil2!$A$2:$G$720,6,FALSE)</f>
        <v>15</v>
      </c>
      <c r="I5309">
        <f>VLOOKUP($B5309,Feuil2!$A$2:$G$720,7,FALSE)</f>
        <v>95</v>
      </c>
      <c r="J5309">
        <f>VLOOKUP($B5309,Feuil2!$A$2:$J$720,10,FALSE)</f>
        <v>3</v>
      </c>
      <c r="K5309" t="str">
        <f>VLOOKUP(J5309,move_damage_classes!$B$2:$C$4,2,FALSE)</f>
        <v>special</v>
      </c>
    </row>
    <row r="5310" spans="1:11" x14ac:dyDescent="0.25">
      <c r="A5310">
        <v>357</v>
      </c>
      <c r="B5310">
        <v>437</v>
      </c>
      <c r="C5310" t="str">
        <f>VLOOKUP($B5310,Feuil2!$A$2:$G$720,2,FALSE)</f>
        <v>leaf-storm</v>
      </c>
      <c r="D5310">
        <f>VLOOKUP($B5310,Feuil2!$A$2:$G$720,3,FALSE)</f>
        <v>4</v>
      </c>
      <c r="E5310">
        <f>VLOOKUP($B5310,Feuil2!$A$2:$G$720,4,FALSE)</f>
        <v>12</v>
      </c>
      <c r="F5310" t="str">
        <f>VLOOKUP($E5310,Feuil3!$A$2:$B$19,2,FALSE)</f>
        <v>grass</v>
      </c>
      <c r="G5310">
        <f>VLOOKUP($B5310,Feuil2!$A$2:$G$720,5,FALSE)</f>
        <v>130</v>
      </c>
      <c r="H5310">
        <f>VLOOKUP($B5310,Feuil2!$A$2:$G$720,6,FALSE)</f>
        <v>5</v>
      </c>
      <c r="I5310">
        <f>VLOOKUP($B5310,Feuil2!$A$2:$G$720,7,FALSE)</f>
        <v>90</v>
      </c>
      <c r="J5310">
        <f>VLOOKUP($B5310,Feuil2!$A$2:$J$720,10,FALSE)</f>
        <v>3</v>
      </c>
      <c r="K5310" t="str">
        <f>VLOOKUP(J5310,move_damage_classes!$B$2:$C$4,2,FALSE)</f>
        <v>special</v>
      </c>
    </row>
    <row r="5311" spans="1:11" x14ac:dyDescent="0.25">
      <c r="A5311">
        <v>357</v>
      </c>
      <c r="B5311">
        <v>516</v>
      </c>
      <c r="C5311" t="str">
        <f>VLOOKUP($B5311,Feuil2!$A$2:$G$720,2,FALSE)</f>
        <v>bestow</v>
      </c>
      <c r="D5311">
        <f>VLOOKUP($B5311,Feuil2!$A$2:$G$720,3,FALSE)</f>
        <v>5</v>
      </c>
      <c r="E5311">
        <f>VLOOKUP($B5311,Feuil2!$A$2:$G$720,4,FALSE)</f>
        <v>1</v>
      </c>
      <c r="F5311" t="str">
        <f>VLOOKUP($E5311,Feuil3!$A$2:$B$19,2,FALSE)</f>
        <v>normal</v>
      </c>
      <c r="G5311">
        <f>VLOOKUP($B5311,Feuil2!$A$2:$G$720,5,FALSE)</f>
        <v>0</v>
      </c>
      <c r="H5311">
        <f>VLOOKUP($B5311,Feuil2!$A$2:$G$720,6,FALSE)</f>
        <v>15</v>
      </c>
      <c r="I5311">
        <f>VLOOKUP($B5311,Feuil2!$A$2:$G$720,7,FALSE)</f>
        <v>0</v>
      </c>
      <c r="J5311">
        <f>VLOOKUP($B5311,Feuil2!$A$2:$J$720,10,FALSE)</f>
        <v>1</v>
      </c>
      <c r="K5311" t="str">
        <f>VLOOKUP(J5311,move_damage_classes!$B$2:$C$4,2,FALSE)</f>
        <v>status</v>
      </c>
    </row>
    <row r="5312" spans="1:11" x14ac:dyDescent="0.25">
      <c r="A5312">
        <v>357</v>
      </c>
      <c r="B5312">
        <v>536</v>
      </c>
      <c r="C5312" t="str">
        <f>VLOOKUP($B5312,Feuil2!$A$2:$G$720,2,FALSE)</f>
        <v>leaf-tornado</v>
      </c>
      <c r="D5312">
        <f>VLOOKUP($B5312,Feuil2!$A$2:$G$720,3,FALSE)</f>
        <v>5</v>
      </c>
      <c r="E5312">
        <f>VLOOKUP($B5312,Feuil2!$A$2:$G$720,4,FALSE)</f>
        <v>12</v>
      </c>
      <c r="F5312" t="str">
        <f>VLOOKUP($E5312,Feuil3!$A$2:$B$19,2,FALSE)</f>
        <v>grass</v>
      </c>
      <c r="G5312">
        <f>VLOOKUP($B5312,Feuil2!$A$2:$G$720,5,FALSE)</f>
        <v>65</v>
      </c>
      <c r="H5312">
        <f>VLOOKUP($B5312,Feuil2!$A$2:$G$720,6,FALSE)</f>
        <v>10</v>
      </c>
      <c r="I5312">
        <f>VLOOKUP($B5312,Feuil2!$A$2:$G$720,7,FALSE)</f>
        <v>90</v>
      </c>
      <c r="J5312">
        <f>VLOOKUP($B5312,Feuil2!$A$2:$J$720,10,FALSE)</f>
        <v>3</v>
      </c>
      <c r="K5312" t="str">
        <f>VLOOKUP(J5312,move_damage_classes!$B$2:$C$4,2,FALSE)</f>
        <v>special</v>
      </c>
    </row>
    <row r="5313" spans="1:11" x14ac:dyDescent="0.25">
      <c r="A5313">
        <v>358</v>
      </c>
      <c r="B5313">
        <v>35</v>
      </c>
      <c r="C5313" t="str">
        <f>VLOOKUP($B5313,Feuil2!$A$2:$G$720,2,FALSE)</f>
        <v>wrap</v>
      </c>
      <c r="D5313">
        <f>VLOOKUP($B5313,Feuil2!$A$2:$G$720,3,FALSE)</f>
        <v>1</v>
      </c>
      <c r="E5313">
        <f>VLOOKUP($B5313,Feuil2!$A$2:$G$720,4,FALSE)</f>
        <v>1</v>
      </c>
      <c r="F5313" t="str">
        <f>VLOOKUP($E5313,Feuil3!$A$2:$B$19,2,FALSE)</f>
        <v>normal</v>
      </c>
      <c r="G5313">
        <f>VLOOKUP($B5313,Feuil2!$A$2:$G$720,5,FALSE)</f>
        <v>15</v>
      </c>
      <c r="H5313">
        <f>VLOOKUP($B5313,Feuil2!$A$2:$G$720,6,FALSE)</f>
        <v>20</v>
      </c>
      <c r="I5313">
        <f>VLOOKUP($B5313,Feuil2!$A$2:$G$720,7,FALSE)</f>
        <v>90</v>
      </c>
      <c r="J5313">
        <f>VLOOKUP($B5313,Feuil2!$A$2:$J$720,10,FALSE)</f>
        <v>2</v>
      </c>
      <c r="K5313" t="str">
        <f>VLOOKUP(J5313,move_damage_classes!$B$2:$C$4,2,FALSE)</f>
        <v>physical</v>
      </c>
    </row>
    <row r="5314" spans="1:11" x14ac:dyDescent="0.25">
      <c r="A5314">
        <v>358</v>
      </c>
      <c r="B5314">
        <v>36</v>
      </c>
      <c r="C5314" t="str">
        <f>VLOOKUP($B5314,Feuil2!$A$2:$G$720,2,FALSE)</f>
        <v>take-down</v>
      </c>
      <c r="D5314">
        <f>VLOOKUP($B5314,Feuil2!$A$2:$G$720,3,FALSE)</f>
        <v>1</v>
      </c>
      <c r="E5314">
        <f>VLOOKUP($B5314,Feuil2!$A$2:$G$720,4,FALSE)</f>
        <v>1</v>
      </c>
      <c r="F5314" t="str">
        <f>VLOOKUP($E5314,Feuil3!$A$2:$B$19,2,FALSE)</f>
        <v>normal</v>
      </c>
      <c r="G5314">
        <f>VLOOKUP($B5314,Feuil2!$A$2:$G$720,5,FALSE)</f>
        <v>90</v>
      </c>
      <c r="H5314">
        <f>VLOOKUP($B5314,Feuil2!$A$2:$G$720,6,FALSE)</f>
        <v>20</v>
      </c>
      <c r="I5314">
        <f>VLOOKUP($B5314,Feuil2!$A$2:$G$720,7,FALSE)</f>
        <v>85</v>
      </c>
      <c r="J5314">
        <f>VLOOKUP($B5314,Feuil2!$A$2:$J$720,10,FALSE)</f>
        <v>2</v>
      </c>
      <c r="K5314" t="str">
        <f>VLOOKUP(J5314,move_damage_classes!$B$2:$C$4,2,FALSE)</f>
        <v>physical</v>
      </c>
    </row>
    <row r="5315" spans="1:11" x14ac:dyDescent="0.25">
      <c r="A5315">
        <v>358</v>
      </c>
      <c r="B5315">
        <v>38</v>
      </c>
      <c r="C5315" t="str">
        <f>VLOOKUP($B5315,Feuil2!$A$2:$G$720,2,FALSE)</f>
        <v>double-edge</v>
      </c>
      <c r="D5315">
        <f>VLOOKUP($B5315,Feuil2!$A$2:$G$720,3,FALSE)</f>
        <v>1</v>
      </c>
      <c r="E5315">
        <f>VLOOKUP($B5315,Feuil2!$A$2:$G$720,4,FALSE)</f>
        <v>1</v>
      </c>
      <c r="F5315" t="str">
        <f>VLOOKUP($E5315,Feuil3!$A$2:$B$19,2,FALSE)</f>
        <v>normal</v>
      </c>
      <c r="G5315">
        <f>VLOOKUP($B5315,Feuil2!$A$2:$G$720,5,FALSE)</f>
        <v>120</v>
      </c>
      <c r="H5315">
        <f>VLOOKUP($B5315,Feuil2!$A$2:$G$720,6,FALSE)</f>
        <v>15</v>
      </c>
      <c r="I5315">
        <f>VLOOKUP($B5315,Feuil2!$A$2:$G$720,7,FALSE)</f>
        <v>100</v>
      </c>
      <c r="J5315">
        <f>VLOOKUP($B5315,Feuil2!$A$2:$J$720,10,FALSE)</f>
        <v>2</v>
      </c>
      <c r="K5315" t="str">
        <f>VLOOKUP(J5315,move_damage_classes!$B$2:$C$4,2,FALSE)</f>
        <v>physical</v>
      </c>
    </row>
    <row r="5316" spans="1:11" x14ac:dyDescent="0.25">
      <c r="A5316">
        <v>358</v>
      </c>
      <c r="B5316">
        <v>45</v>
      </c>
      <c r="C5316" t="str">
        <f>VLOOKUP($B5316,Feuil2!$A$2:$G$720,2,FALSE)</f>
        <v>growl</v>
      </c>
      <c r="D5316">
        <f>VLOOKUP($B5316,Feuil2!$A$2:$G$720,3,FALSE)</f>
        <v>1</v>
      </c>
      <c r="E5316">
        <f>VLOOKUP($B5316,Feuil2!$A$2:$G$720,4,FALSE)</f>
        <v>1</v>
      </c>
      <c r="F5316" t="str">
        <f>VLOOKUP($E5316,Feuil3!$A$2:$B$19,2,FALSE)</f>
        <v>normal</v>
      </c>
      <c r="G5316">
        <f>VLOOKUP($B5316,Feuil2!$A$2:$G$720,5,FALSE)</f>
        <v>0</v>
      </c>
      <c r="H5316">
        <f>VLOOKUP($B5316,Feuil2!$A$2:$G$720,6,FALSE)</f>
        <v>40</v>
      </c>
      <c r="I5316">
        <f>VLOOKUP($B5316,Feuil2!$A$2:$G$720,7,FALSE)</f>
        <v>100</v>
      </c>
      <c r="J5316">
        <f>VLOOKUP($B5316,Feuil2!$A$2:$J$720,10,FALSE)</f>
        <v>1</v>
      </c>
      <c r="K5316" t="str">
        <f>VLOOKUP(J5316,move_damage_classes!$B$2:$C$4,2,FALSE)</f>
        <v>status</v>
      </c>
    </row>
    <row r="5317" spans="1:11" x14ac:dyDescent="0.25">
      <c r="A5317">
        <v>358</v>
      </c>
      <c r="B5317">
        <v>93</v>
      </c>
      <c r="C5317" t="str">
        <f>VLOOKUP($B5317,Feuil2!$A$2:$G$720,2,FALSE)</f>
        <v>confusion</v>
      </c>
      <c r="D5317">
        <f>VLOOKUP($B5317,Feuil2!$A$2:$G$720,3,FALSE)</f>
        <v>1</v>
      </c>
      <c r="E5317">
        <f>VLOOKUP($B5317,Feuil2!$A$2:$G$720,4,FALSE)</f>
        <v>14</v>
      </c>
      <c r="F5317" t="str">
        <f>VLOOKUP($E5317,Feuil3!$A$2:$B$19,2,FALSE)</f>
        <v>psychic</v>
      </c>
      <c r="G5317">
        <f>VLOOKUP($B5317,Feuil2!$A$2:$G$720,5,FALSE)</f>
        <v>50</v>
      </c>
      <c r="H5317">
        <f>VLOOKUP($B5317,Feuil2!$A$2:$G$720,6,FALSE)</f>
        <v>25</v>
      </c>
      <c r="I5317">
        <f>VLOOKUP($B5317,Feuil2!$A$2:$G$720,7,FALSE)</f>
        <v>100</v>
      </c>
      <c r="J5317">
        <f>VLOOKUP($B5317,Feuil2!$A$2:$J$720,10,FALSE)</f>
        <v>3</v>
      </c>
      <c r="K5317" t="str">
        <f>VLOOKUP(J5317,move_damage_classes!$B$2:$C$4,2,FALSE)</f>
        <v>special</v>
      </c>
    </row>
    <row r="5318" spans="1:11" x14ac:dyDescent="0.25">
      <c r="A5318">
        <v>358</v>
      </c>
      <c r="B5318">
        <v>149</v>
      </c>
      <c r="C5318" t="str">
        <f>VLOOKUP($B5318,Feuil2!$A$2:$G$720,2,FALSE)</f>
        <v>psywave</v>
      </c>
      <c r="D5318">
        <f>VLOOKUP($B5318,Feuil2!$A$2:$G$720,3,FALSE)</f>
        <v>1</v>
      </c>
      <c r="E5318">
        <f>VLOOKUP($B5318,Feuil2!$A$2:$G$720,4,FALSE)</f>
        <v>14</v>
      </c>
      <c r="F5318" t="str">
        <f>VLOOKUP($E5318,Feuil3!$A$2:$B$19,2,FALSE)</f>
        <v>psychic</v>
      </c>
      <c r="G5318">
        <f>VLOOKUP($B5318,Feuil2!$A$2:$G$720,5,FALSE)</f>
        <v>0</v>
      </c>
      <c r="H5318">
        <f>VLOOKUP($B5318,Feuil2!$A$2:$G$720,6,FALSE)</f>
        <v>15</v>
      </c>
      <c r="I5318">
        <f>VLOOKUP($B5318,Feuil2!$A$2:$G$720,7,FALSE)</f>
        <v>100</v>
      </c>
      <c r="J5318">
        <f>VLOOKUP($B5318,Feuil2!$A$2:$J$720,10,FALSE)</f>
        <v>3</v>
      </c>
      <c r="K5318" t="str">
        <f>VLOOKUP(J5318,move_damage_classes!$B$2:$C$4,2,FALSE)</f>
        <v>special</v>
      </c>
    </row>
    <row r="5319" spans="1:11" x14ac:dyDescent="0.25">
      <c r="A5319">
        <v>358</v>
      </c>
      <c r="B5319">
        <v>215</v>
      </c>
      <c r="C5319" t="str">
        <f>VLOOKUP($B5319,Feuil2!$A$2:$G$720,2,FALSE)</f>
        <v>heal-bell</v>
      </c>
      <c r="D5319">
        <f>VLOOKUP($B5319,Feuil2!$A$2:$G$720,3,FALSE)</f>
        <v>2</v>
      </c>
      <c r="E5319">
        <f>VLOOKUP($B5319,Feuil2!$A$2:$G$720,4,FALSE)</f>
        <v>1</v>
      </c>
      <c r="F5319" t="str">
        <f>VLOOKUP($E5319,Feuil3!$A$2:$B$19,2,FALSE)</f>
        <v>normal</v>
      </c>
      <c r="G5319">
        <f>VLOOKUP($B5319,Feuil2!$A$2:$G$720,5,FALSE)</f>
        <v>0</v>
      </c>
      <c r="H5319">
        <f>VLOOKUP($B5319,Feuil2!$A$2:$G$720,6,FALSE)</f>
        <v>5</v>
      </c>
      <c r="I5319">
        <f>VLOOKUP($B5319,Feuil2!$A$2:$G$720,7,FALSE)</f>
        <v>0</v>
      </c>
      <c r="J5319">
        <f>VLOOKUP($B5319,Feuil2!$A$2:$J$720,10,FALSE)</f>
        <v>1</v>
      </c>
      <c r="K5319" t="str">
        <f>VLOOKUP(J5319,move_damage_classes!$B$2:$C$4,2,FALSE)</f>
        <v>status</v>
      </c>
    </row>
    <row r="5320" spans="1:11" x14ac:dyDescent="0.25">
      <c r="A5320">
        <v>358</v>
      </c>
      <c r="B5320">
        <v>219</v>
      </c>
      <c r="C5320" t="str">
        <f>VLOOKUP($B5320,Feuil2!$A$2:$G$720,2,FALSE)</f>
        <v>safeguard</v>
      </c>
      <c r="D5320">
        <f>VLOOKUP($B5320,Feuil2!$A$2:$G$720,3,FALSE)</f>
        <v>2</v>
      </c>
      <c r="E5320">
        <f>VLOOKUP($B5320,Feuil2!$A$2:$G$720,4,FALSE)</f>
        <v>1</v>
      </c>
      <c r="F5320" t="str">
        <f>VLOOKUP($E5320,Feuil3!$A$2:$B$19,2,FALSE)</f>
        <v>normal</v>
      </c>
      <c r="G5320">
        <f>VLOOKUP($B5320,Feuil2!$A$2:$G$720,5,FALSE)</f>
        <v>0</v>
      </c>
      <c r="H5320">
        <f>VLOOKUP($B5320,Feuil2!$A$2:$G$720,6,FALSE)</f>
        <v>25</v>
      </c>
      <c r="I5320">
        <f>VLOOKUP($B5320,Feuil2!$A$2:$G$720,7,FALSE)</f>
        <v>0</v>
      </c>
      <c r="J5320">
        <f>VLOOKUP($B5320,Feuil2!$A$2:$J$720,10,FALSE)</f>
        <v>1</v>
      </c>
      <c r="K5320" t="str">
        <f>VLOOKUP(J5320,move_damage_classes!$B$2:$C$4,2,FALSE)</f>
        <v>status</v>
      </c>
    </row>
    <row r="5321" spans="1:11" x14ac:dyDescent="0.25">
      <c r="A5321">
        <v>358</v>
      </c>
      <c r="B5321">
        <v>253</v>
      </c>
      <c r="C5321" t="str">
        <f>VLOOKUP($B5321,Feuil2!$A$2:$G$720,2,FALSE)</f>
        <v>uproar</v>
      </c>
      <c r="D5321">
        <f>VLOOKUP($B5321,Feuil2!$A$2:$G$720,3,FALSE)</f>
        <v>3</v>
      </c>
      <c r="E5321">
        <f>VLOOKUP($B5321,Feuil2!$A$2:$G$720,4,FALSE)</f>
        <v>1</v>
      </c>
      <c r="F5321" t="str">
        <f>VLOOKUP($E5321,Feuil3!$A$2:$B$19,2,FALSE)</f>
        <v>normal</v>
      </c>
      <c r="G5321">
        <f>VLOOKUP($B5321,Feuil2!$A$2:$G$720,5,FALSE)</f>
        <v>90</v>
      </c>
      <c r="H5321">
        <f>VLOOKUP($B5321,Feuil2!$A$2:$G$720,6,FALSE)</f>
        <v>10</v>
      </c>
      <c r="I5321">
        <f>VLOOKUP($B5321,Feuil2!$A$2:$G$720,7,FALSE)</f>
        <v>100</v>
      </c>
      <c r="J5321">
        <f>VLOOKUP($B5321,Feuil2!$A$2:$J$720,10,FALSE)</f>
        <v>3</v>
      </c>
      <c r="K5321" t="str">
        <f>VLOOKUP(J5321,move_damage_classes!$B$2:$C$4,2,FALSE)</f>
        <v>special</v>
      </c>
    </row>
    <row r="5322" spans="1:11" x14ac:dyDescent="0.25">
      <c r="A5322">
        <v>358</v>
      </c>
      <c r="B5322">
        <v>281</v>
      </c>
      <c r="C5322" t="str">
        <f>VLOOKUP($B5322,Feuil2!$A$2:$G$720,2,FALSE)</f>
        <v>yawn</v>
      </c>
      <c r="D5322">
        <f>VLOOKUP($B5322,Feuil2!$A$2:$G$720,3,FALSE)</f>
        <v>3</v>
      </c>
      <c r="E5322">
        <f>VLOOKUP($B5322,Feuil2!$A$2:$G$720,4,FALSE)</f>
        <v>1</v>
      </c>
      <c r="F5322" t="str">
        <f>VLOOKUP($E5322,Feuil3!$A$2:$B$19,2,FALSE)</f>
        <v>normal</v>
      </c>
      <c r="G5322">
        <f>VLOOKUP($B5322,Feuil2!$A$2:$G$720,5,FALSE)</f>
        <v>0</v>
      </c>
      <c r="H5322">
        <f>VLOOKUP($B5322,Feuil2!$A$2:$G$720,6,FALSE)</f>
        <v>10</v>
      </c>
      <c r="I5322">
        <f>VLOOKUP($B5322,Feuil2!$A$2:$G$720,7,FALSE)</f>
        <v>0</v>
      </c>
      <c r="J5322">
        <f>VLOOKUP($B5322,Feuil2!$A$2:$J$720,10,FALSE)</f>
        <v>1</v>
      </c>
      <c r="K5322" t="str">
        <f>VLOOKUP(J5322,move_damage_classes!$B$2:$C$4,2,FALSE)</f>
        <v>status</v>
      </c>
    </row>
    <row r="5323" spans="1:11" x14ac:dyDescent="0.25">
      <c r="A5323">
        <v>358</v>
      </c>
      <c r="B5323">
        <v>310</v>
      </c>
      <c r="C5323" t="str">
        <f>VLOOKUP($B5323,Feuil2!$A$2:$G$720,2,FALSE)</f>
        <v>astonish</v>
      </c>
      <c r="D5323">
        <f>VLOOKUP($B5323,Feuil2!$A$2:$G$720,3,FALSE)</f>
        <v>3</v>
      </c>
      <c r="E5323">
        <f>VLOOKUP($B5323,Feuil2!$A$2:$G$720,4,FALSE)</f>
        <v>8</v>
      </c>
      <c r="F5323" t="str">
        <f>VLOOKUP($E5323,Feuil3!$A$2:$B$19,2,FALSE)</f>
        <v>ghost</v>
      </c>
      <c r="G5323">
        <f>VLOOKUP($B5323,Feuil2!$A$2:$G$720,5,FALSE)</f>
        <v>30</v>
      </c>
      <c r="H5323">
        <f>VLOOKUP($B5323,Feuil2!$A$2:$G$720,6,FALSE)</f>
        <v>15</v>
      </c>
      <c r="I5323">
        <f>VLOOKUP($B5323,Feuil2!$A$2:$G$720,7,FALSE)</f>
        <v>100</v>
      </c>
      <c r="J5323">
        <f>VLOOKUP($B5323,Feuil2!$A$2:$J$720,10,FALSE)</f>
        <v>2</v>
      </c>
      <c r="K5323" t="str">
        <f>VLOOKUP(J5323,move_damage_classes!$B$2:$C$4,2,FALSE)</f>
        <v>physical</v>
      </c>
    </row>
    <row r="5324" spans="1:11" x14ac:dyDescent="0.25">
      <c r="A5324">
        <v>358</v>
      </c>
      <c r="B5324">
        <v>326</v>
      </c>
      <c r="C5324" t="str">
        <f>VLOOKUP($B5324,Feuil2!$A$2:$G$720,2,FALSE)</f>
        <v>extrasensory</v>
      </c>
      <c r="D5324">
        <f>VLOOKUP($B5324,Feuil2!$A$2:$G$720,3,FALSE)</f>
        <v>3</v>
      </c>
      <c r="E5324">
        <f>VLOOKUP($B5324,Feuil2!$A$2:$G$720,4,FALSE)</f>
        <v>14</v>
      </c>
      <c r="F5324" t="str">
        <f>VLOOKUP($E5324,Feuil3!$A$2:$B$19,2,FALSE)</f>
        <v>psychic</v>
      </c>
      <c r="G5324">
        <f>VLOOKUP($B5324,Feuil2!$A$2:$G$720,5,FALSE)</f>
        <v>80</v>
      </c>
      <c r="H5324">
        <f>VLOOKUP($B5324,Feuil2!$A$2:$G$720,6,FALSE)</f>
        <v>20</v>
      </c>
      <c r="I5324">
        <f>VLOOKUP($B5324,Feuil2!$A$2:$G$720,7,FALSE)</f>
        <v>100</v>
      </c>
      <c r="J5324">
        <f>VLOOKUP($B5324,Feuil2!$A$2:$J$720,10,FALSE)</f>
        <v>3</v>
      </c>
      <c r="K5324" t="str">
        <f>VLOOKUP(J5324,move_damage_classes!$B$2:$C$4,2,FALSE)</f>
        <v>special</v>
      </c>
    </row>
    <row r="5325" spans="1:11" x14ac:dyDescent="0.25">
      <c r="A5325">
        <v>358</v>
      </c>
      <c r="B5325">
        <v>361</v>
      </c>
      <c r="C5325" t="str">
        <f>VLOOKUP($B5325,Feuil2!$A$2:$G$720,2,FALSE)</f>
        <v>healing-wish</v>
      </c>
      <c r="D5325">
        <f>VLOOKUP($B5325,Feuil2!$A$2:$G$720,3,FALSE)</f>
        <v>4</v>
      </c>
      <c r="E5325">
        <f>VLOOKUP($B5325,Feuil2!$A$2:$G$720,4,FALSE)</f>
        <v>14</v>
      </c>
      <c r="F5325" t="str">
        <f>VLOOKUP($E5325,Feuil3!$A$2:$B$19,2,FALSE)</f>
        <v>psychic</v>
      </c>
      <c r="G5325">
        <f>VLOOKUP($B5325,Feuil2!$A$2:$G$720,5,FALSE)</f>
        <v>0</v>
      </c>
      <c r="H5325">
        <f>VLOOKUP($B5325,Feuil2!$A$2:$G$720,6,FALSE)</f>
        <v>10</v>
      </c>
      <c r="I5325">
        <f>VLOOKUP($B5325,Feuil2!$A$2:$G$720,7,FALSE)</f>
        <v>0</v>
      </c>
      <c r="J5325">
        <f>VLOOKUP($B5325,Feuil2!$A$2:$J$720,10,FALSE)</f>
        <v>1</v>
      </c>
      <c r="K5325" t="str">
        <f>VLOOKUP(J5325,move_damage_classes!$B$2:$C$4,2,FALSE)</f>
        <v>status</v>
      </c>
    </row>
    <row r="5326" spans="1:11" x14ac:dyDescent="0.25">
      <c r="A5326">
        <v>358</v>
      </c>
      <c r="B5326">
        <v>485</v>
      </c>
      <c r="C5326" t="str">
        <f>VLOOKUP($B5326,Feuil2!$A$2:$G$720,2,FALSE)</f>
        <v>synchronoise</v>
      </c>
      <c r="D5326">
        <f>VLOOKUP($B5326,Feuil2!$A$2:$G$720,3,FALSE)</f>
        <v>5</v>
      </c>
      <c r="E5326">
        <f>VLOOKUP($B5326,Feuil2!$A$2:$G$720,4,FALSE)</f>
        <v>14</v>
      </c>
      <c r="F5326" t="str">
        <f>VLOOKUP($E5326,Feuil3!$A$2:$B$19,2,FALSE)</f>
        <v>psychic</v>
      </c>
      <c r="G5326">
        <f>VLOOKUP($B5326,Feuil2!$A$2:$G$720,5,FALSE)</f>
        <v>120</v>
      </c>
      <c r="H5326">
        <f>VLOOKUP($B5326,Feuil2!$A$2:$G$720,6,FALSE)</f>
        <v>10</v>
      </c>
      <c r="I5326">
        <f>VLOOKUP($B5326,Feuil2!$A$2:$G$720,7,FALSE)</f>
        <v>100</v>
      </c>
      <c r="J5326">
        <f>VLOOKUP($B5326,Feuil2!$A$2:$J$720,10,FALSE)</f>
        <v>3</v>
      </c>
      <c r="K5326" t="str">
        <f>VLOOKUP(J5326,move_damage_classes!$B$2:$C$4,2,FALSE)</f>
        <v>special</v>
      </c>
    </row>
    <row r="5327" spans="1:11" x14ac:dyDescent="0.25">
      <c r="A5327">
        <v>358</v>
      </c>
      <c r="B5327">
        <v>505</v>
      </c>
      <c r="C5327" t="str">
        <f>VLOOKUP($B5327,Feuil2!$A$2:$G$720,2,FALSE)</f>
        <v>heal-pulse</v>
      </c>
      <c r="D5327">
        <f>VLOOKUP($B5327,Feuil2!$A$2:$G$720,3,FALSE)</f>
        <v>5</v>
      </c>
      <c r="E5327">
        <f>VLOOKUP($B5327,Feuil2!$A$2:$G$720,4,FALSE)</f>
        <v>14</v>
      </c>
      <c r="F5327" t="str">
        <f>VLOOKUP($E5327,Feuil3!$A$2:$B$19,2,FALSE)</f>
        <v>psychic</v>
      </c>
      <c r="G5327">
        <f>VLOOKUP($B5327,Feuil2!$A$2:$G$720,5,FALSE)</f>
        <v>0</v>
      </c>
      <c r="H5327">
        <f>VLOOKUP($B5327,Feuil2!$A$2:$G$720,6,FALSE)</f>
        <v>10</v>
      </c>
      <c r="I5327">
        <f>VLOOKUP($B5327,Feuil2!$A$2:$G$720,7,FALSE)</f>
        <v>0</v>
      </c>
      <c r="J5327">
        <f>VLOOKUP($B5327,Feuil2!$A$2:$J$720,10,FALSE)</f>
        <v>1</v>
      </c>
      <c r="K5327" t="str">
        <f>VLOOKUP(J5327,move_damage_classes!$B$2:$C$4,2,FALSE)</f>
        <v>status</v>
      </c>
    </row>
    <row r="5328" spans="1:11" x14ac:dyDescent="0.25">
      <c r="A5328">
        <v>359</v>
      </c>
      <c r="B5328">
        <v>10</v>
      </c>
      <c r="C5328" t="str">
        <f>VLOOKUP($B5328,Feuil2!$A$2:$G$720,2,FALSE)</f>
        <v>scratch</v>
      </c>
      <c r="D5328">
        <f>VLOOKUP($B5328,Feuil2!$A$2:$G$720,3,FALSE)</f>
        <v>1</v>
      </c>
      <c r="E5328">
        <f>VLOOKUP($B5328,Feuil2!$A$2:$G$720,4,FALSE)</f>
        <v>1</v>
      </c>
      <c r="F5328" t="str">
        <f>VLOOKUP($E5328,Feuil3!$A$2:$B$19,2,FALSE)</f>
        <v>normal</v>
      </c>
      <c r="G5328">
        <f>VLOOKUP($B5328,Feuil2!$A$2:$G$720,5,FALSE)</f>
        <v>40</v>
      </c>
      <c r="H5328">
        <f>VLOOKUP($B5328,Feuil2!$A$2:$G$720,6,FALSE)</f>
        <v>35</v>
      </c>
      <c r="I5328">
        <f>VLOOKUP($B5328,Feuil2!$A$2:$G$720,7,FALSE)</f>
        <v>100</v>
      </c>
      <c r="J5328">
        <f>VLOOKUP($B5328,Feuil2!$A$2:$J$720,10,FALSE)</f>
        <v>2</v>
      </c>
      <c r="K5328" t="str">
        <f>VLOOKUP(J5328,move_damage_classes!$B$2:$C$4,2,FALSE)</f>
        <v>physical</v>
      </c>
    </row>
    <row r="5329" spans="1:11" x14ac:dyDescent="0.25">
      <c r="A5329">
        <v>359</v>
      </c>
      <c r="B5329">
        <v>13</v>
      </c>
      <c r="C5329" t="str">
        <f>VLOOKUP($B5329,Feuil2!$A$2:$G$720,2,FALSE)</f>
        <v>razor-wind</v>
      </c>
      <c r="D5329">
        <f>VLOOKUP($B5329,Feuil2!$A$2:$G$720,3,FALSE)</f>
        <v>1</v>
      </c>
      <c r="E5329">
        <f>VLOOKUP($B5329,Feuil2!$A$2:$G$720,4,FALSE)</f>
        <v>1</v>
      </c>
      <c r="F5329" t="str">
        <f>VLOOKUP($E5329,Feuil3!$A$2:$B$19,2,FALSE)</f>
        <v>normal</v>
      </c>
      <c r="G5329">
        <f>VLOOKUP($B5329,Feuil2!$A$2:$G$720,5,FALSE)</f>
        <v>80</v>
      </c>
      <c r="H5329">
        <f>VLOOKUP($B5329,Feuil2!$A$2:$G$720,6,FALSE)</f>
        <v>10</v>
      </c>
      <c r="I5329">
        <f>VLOOKUP($B5329,Feuil2!$A$2:$G$720,7,FALSE)</f>
        <v>100</v>
      </c>
      <c r="J5329">
        <f>VLOOKUP($B5329,Feuil2!$A$2:$J$720,10,FALSE)</f>
        <v>3</v>
      </c>
      <c r="K5329" t="str">
        <f>VLOOKUP(J5329,move_damage_classes!$B$2:$C$4,2,FALSE)</f>
        <v>special</v>
      </c>
    </row>
    <row r="5330" spans="1:11" x14ac:dyDescent="0.25">
      <c r="A5330">
        <v>359</v>
      </c>
      <c r="B5330">
        <v>14</v>
      </c>
      <c r="C5330" t="str">
        <f>VLOOKUP($B5330,Feuil2!$A$2:$G$720,2,FALSE)</f>
        <v>swords-dance</v>
      </c>
      <c r="D5330">
        <f>VLOOKUP($B5330,Feuil2!$A$2:$G$720,3,FALSE)</f>
        <v>1</v>
      </c>
      <c r="E5330">
        <f>VLOOKUP($B5330,Feuil2!$A$2:$G$720,4,FALSE)</f>
        <v>1</v>
      </c>
      <c r="F5330" t="str">
        <f>VLOOKUP($E5330,Feuil3!$A$2:$B$19,2,FALSE)</f>
        <v>normal</v>
      </c>
      <c r="G5330">
        <f>VLOOKUP($B5330,Feuil2!$A$2:$G$720,5,FALSE)</f>
        <v>0</v>
      </c>
      <c r="H5330">
        <f>VLOOKUP($B5330,Feuil2!$A$2:$G$720,6,FALSE)</f>
        <v>20</v>
      </c>
      <c r="I5330">
        <f>VLOOKUP($B5330,Feuil2!$A$2:$G$720,7,FALSE)</f>
        <v>0</v>
      </c>
      <c r="J5330">
        <f>VLOOKUP($B5330,Feuil2!$A$2:$J$720,10,FALSE)</f>
        <v>1</v>
      </c>
      <c r="K5330" t="str">
        <f>VLOOKUP(J5330,move_damage_classes!$B$2:$C$4,2,FALSE)</f>
        <v>status</v>
      </c>
    </row>
    <row r="5331" spans="1:11" x14ac:dyDescent="0.25">
      <c r="A5331">
        <v>359</v>
      </c>
      <c r="B5331">
        <v>43</v>
      </c>
      <c r="C5331" t="str">
        <f>VLOOKUP($B5331,Feuil2!$A$2:$G$720,2,FALSE)</f>
        <v>leer</v>
      </c>
      <c r="D5331">
        <f>VLOOKUP($B5331,Feuil2!$A$2:$G$720,3,FALSE)</f>
        <v>1</v>
      </c>
      <c r="E5331">
        <f>VLOOKUP($B5331,Feuil2!$A$2:$G$720,4,FALSE)</f>
        <v>1</v>
      </c>
      <c r="F5331" t="str">
        <f>VLOOKUP($E5331,Feuil3!$A$2:$B$19,2,FALSE)</f>
        <v>normal</v>
      </c>
      <c r="G5331">
        <f>VLOOKUP($B5331,Feuil2!$A$2:$G$720,5,FALSE)</f>
        <v>0</v>
      </c>
      <c r="H5331">
        <f>VLOOKUP($B5331,Feuil2!$A$2:$G$720,6,FALSE)</f>
        <v>30</v>
      </c>
      <c r="I5331">
        <f>VLOOKUP($B5331,Feuil2!$A$2:$G$720,7,FALSE)</f>
        <v>100</v>
      </c>
      <c r="J5331">
        <f>VLOOKUP($B5331,Feuil2!$A$2:$J$720,10,FALSE)</f>
        <v>1</v>
      </c>
      <c r="K5331" t="str">
        <f>VLOOKUP(J5331,move_damage_classes!$B$2:$C$4,2,FALSE)</f>
        <v>status</v>
      </c>
    </row>
    <row r="5332" spans="1:11" x14ac:dyDescent="0.25">
      <c r="A5332">
        <v>359</v>
      </c>
      <c r="B5332">
        <v>44</v>
      </c>
      <c r="C5332" t="str">
        <f>VLOOKUP($B5332,Feuil2!$A$2:$G$720,2,FALSE)</f>
        <v>bite</v>
      </c>
      <c r="D5332">
        <f>VLOOKUP($B5332,Feuil2!$A$2:$G$720,3,FALSE)</f>
        <v>1</v>
      </c>
      <c r="E5332">
        <f>VLOOKUP($B5332,Feuil2!$A$2:$G$720,4,FALSE)</f>
        <v>17</v>
      </c>
      <c r="F5332" t="str">
        <f>VLOOKUP($E5332,Feuil3!$A$2:$B$19,2,FALSE)</f>
        <v>dark</v>
      </c>
      <c r="G5332">
        <f>VLOOKUP($B5332,Feuil2!$A$2:$G$720,5,FALSE)</f>
        <v>60</v>
      </c>
      <c r="H5332">
        <f>VLOOKUP($B5332,Feuil2!$A$2:$G$720,6,FALSE)</f>
        <v>25</v>
      </c>
      <c r="I5332">
        <f>VLOOKUP($B5332,Feuil2!$A$2:$G$720,7,FALSE)</f>
        <v>100</v>
      </c>
      <c r="J5332">
        <f>VLOOKUP($B5332,Feuil2!$A$2:$J$720,10,FALSE)</f>
        <v>2</v>
      </c>
      <c r="K5332" t="str">
        <f>VLOOKUP(J5332,move_damage_classes!$B$2:$C$4,2,FALSE)</f>
        <v>physical</v>
      </c>
    </row>
    <row r="5333" spans="1:11" x14ac:dyDescent="0.25">
      <c r="A5333">
        <v>359</v>
      </c>
      <c r="B5333">
        <v>98</v>
      </c>
      <c r="C5333" t="str">
        <f>VLOOKUP($B5333,Feuil2!$A$2:$G$720,2,FALSE)</f>
        <v>quick-attack</v>
      </c>
      <c r="D5333">
        <f>VLOOKUP($B5333,Feuil2!$A$2:$G$720,3,FALSE)</f>
        <v>1</v>
      </c>
      <c r="E5333">
        <f>VLOOKUP($B5333,Feuil2!$A$2:$G$720,4,FALSE)</f>
        <v>1</v>
      </c>
      <c r="F5333" t="str">
        <f>VLOOKUP($E5333,Feuil3!$A$2:$B$19,2,FALSE)</f>
        <v>normal</v>
      </c>
      <c r="G5333">
        <f>VLOOKUP($B5333,Feuil2!$A$2:$G$720,5,FALSE)</f>
        <v>40</v>
      </c>
      <c r="H5333">
        <f>VLOOKUP($B5333,Feuil2!$A$2:$G$720,6,FALSE)</f>
        <v>30</v>
      </c>
      <c r="I5333">
        <f>VLOOKUP($B5333,Feuil2!$A$2:$G$720,7,FALSE)</f>
        <v>100</v>
      </c>
      <c r="J5333">
        <f>VLOOKUP($B5333,Feuil2!$A$2:$J$720,10,FALSE)</f>
        <v>2</v>
      </c>
      <c r="K5333" t="str">
        <f>VLOOKUP(J5333,move_damage_classes!$B$2:$C$4,2,FALSE)</f>
        <v>physical</v>
      </c>
    </row>
    <row r="5334" spans="1:11" x14ac:dyDescent="0.25">
      <c r="A5334">
        <v>359</v>
      </c>
      <c r="B5334">
        <v>104</v>
      </c>
      <c r="C5334" t="str">
        <f>VLOOKUP($B5334,Feuil2!$A$2:$G$720,2,FALSE)</f>
        <v>double-team</v>
      </c>
      <c r="D5334">
        <f>VLOOKUP($B5334,Feuil2!$A$2:$G$720,3,FALSE)</f>
        <v>1</v>
      </c>
      <c r="E5334">
        <f>VLOOKUP($B5334,Feuil2!$A$2:$G$720,4,FALSE)</f>
        <v>1</v>
      </c>
      <c r="F5334" t="str">
        <f>VLOOKUP($E5334,Feuil3!$A$2:$B$19,2,FALSE)</f>
        <v>normal</v>
      </c>
      <c r="G5334">
        <f>VLOOKUP($B5334,Feuil2!$A$2:$G$720,5,FALSE)</f>
        <v>0</v>
      </c>
      <c r="H5334">
        <f>VLOOKUP($B5334,Feuil2!$A$2:$G$720,6,FALSE)</f>
        <v>15</v>
      </c>
      <c r="I5334">
        <f>VLOOKUP($B5334,Feuil2!$A$2:$G$720,7,FALSE)</f>
        <v>0</v>
      </c>
      <c r="J5334">
        <f>VLOOKUP($B5334,Feuil2!$A$2:$J$720,10,FALSE)</f>
        <v>1</v>
      </c>
      <c r="K5334" t="str">
        <f>VLOOKUP(J5334,move_damage_classes!$B$2:$C$4,2,FALSE)</f>
        <v>status</v>
      </c>
    </row>
    <row r="5335" spans="1:11" x14ac:dyDescent="0.25">
      <c r="A5335">
        <v>359</v>
      </c>
      <c r="B5335">
        <v>163</v>
      </c>
      <c r="C5335" t="str">
        <f>VLOOKUP($B5335,Feuil2!$A$2:$G$720,2,FALSE)</f>
        <v>slash</v>
      </c>
      <c r="D5335">
        <f>VLOOKUP($B5335,Feuil2!$A$2:$G$720,3,FALSE)</f>
        <v>1</v>
      </c>
      <c r="E5335">
        <f>VLOOKUP($B5335,Feuil2!$A$2:$G$720,4,FALSE)</f>
        <v>1</v>
      </c>
      <c r="F5335" t="str">
        <f>VLOOKUP($E5335,Feuil3!$A$2:$B$19,2,FALSE)</f>
        <v>normal</v>
      </c>
      <c r="G5335">
        <f>VLOOKUP($B5335,Feuil2!$A$2:$G$720,5,FALSE)</f>
        <v>70</v>
      </c>
      <c r="H5335">
        <f>VLOOKUP($B5335,Feuil2!$A$2:$G$720,6,FALSE)</f>
        <v>20</v>
      </c>
      <c r="I5335">
        <f>VLOOKUP($B5335,Feuil2!$A$2:$G$720,7,FALSE)</f>
        <v>100</v>
      </c>
      <c r="J5335">
        <f>VLOOKUP($B5335,Feuil2!$A$2:$J$720,10,FALSE)</f>
        <v>2</v>
      </c>
      <c r="K5335" t="str">
        <f>VLOOKUP(J5335,move_damage_classes!$B$2:$C$4,2,FALSE)</f>
        <v>physical</v>
      </c>
    </row>
    <row r="5336" spans="1:11" x14ac:dyDescent="0.25">
      <c r="A5336">
        <v>359</v>
      </c>
      <c r="B5336">
        <v>195</v>
      </c>
      <c r="C5336" t="str">
        <f>VLOOKUP($B5336,Feuil2!$A$2:$G$720,2,FALSE)</f>
        <v>perish-song</v>
      </c>
      <c r="D5336">
        <f>VLOOKUP($B5336,Feuil2!$A$2:$G$720,3,FALSE)</f>
        <v>2</v>
      </c>
      <c r="E5336">
        <f>VLOOKUP($B5336,Feuil2!$A$2:$G$720,4,FALSE)</f>
        <v>1</v>
      </c>
      <c r="F5336" t="str">
        <f>VLOOKUP($E5336,Feuil3!$A$2:$B$19,2,FALSE)</f>
        <v>normal</v>
      </c>
      <c r="G5336">
        <f>VLOOKUP($B5336,Feuil2!$A$2:$G$720,5,FALSE)</f>
        <v>0</v>
      </c>
      <c r="H5336">
        <f>VLOOKUP($B5336,Feuil2!$A$2:$G$720,6,FALSE)</f>
        <v>5</v>
      </c>
      <c r="I5336">
        <f>VLOOKUP($B5336,Feuil2!$A$2:$G$720,7,FALSE)</f>
        <v>0</v>
      </c>
      <c r="J5336">
        <f>VLOOKUP($B5336,Feuil2!$A$2:$J$720,10,FALSE)</f>
        <v>1</v>
      </c>
      <c r="K5336" t="str">
        <f>VLOOKUP(J5336,move_damage_classes!$B$2:$C$4,2,FALSE)</f>
        <v>status</v>
      </c>
    </row>
    <row r="5337" spans="1:11" x14ac:dyDescent="0.25">
      <c r="A5337">
        <v>359</v>
      </c>
      <c r="B5337">
        <v>197</v>
      </c>
      <c r="C5337" t="str">
        <f>VLOOKUP($B5337,Feuil2!$A$2:$G$720,2,FALSE)</f>
        <v>detect</v>
      </c>
      <c r="D5337">
        <f>VLOOKUP($B5337,Feuil2!$A$2:$G$720,3,FALSE)</f>
        <v>2</v>
      </c>
      <c r="E5337">
        <f>VLOOKUP($B5337,Feuil2!$A$2:$G$720,4,FALSE)</f>
        <v>2</v>
      </c>
      <c r="F5337" t="str">
        <f>VLOOKUP($E5337,Feuil3!$A$2:$B$19,2,FALSE)</f>
        <v>fighting</v>
      </c>
      <c r="G5337">
        <f>VLOOKUP($B5337,Feuil2!$A$2:$G$720,5,FALSE)</f>
        <v>0</v>
      </c>
      <c r="H5337">
        <f>VLOOKUP($B5337,Feuil2!$A$2:$G$720,6,FALSE)</f>
        <v>5</v>
      </c>
      <c r="I5337">
        <f>VLOOKUP($B5337,Feuil2!$A$2:$G$720,7,FALSE)</f>
        <v>0</v>
      </c>
      <c r="J5337">
        <f>VLOOKUP($B5337,Feuil2!$A$2:$J$720,10,FALSE)</f>
        <v>1</v>
      </c>
      <c r="K5337" t="str">
        <f>VLOOKUP(J5337,move_damage_classes!$B$2:$C$4,2,FALSE)</f>
        <v>status</v>
      </c>
    </row>
    <row r="5338" spans="1:11" x14ac:dyDescent="0.25">
      <c r="A5338">
        <v>359</v>
      </c>
      <c r="B5338">
        <v>228</v>
      </c>
      <c r="C5338" t="str">
        <f>VLOOKUP($B5338,Feuil2!$A$2:$G$720,2,FALSE)</f>
        <v>pursuit</v>
      </c>
      <c r="D5338">
        <f>VLOOKUP($B5338,Feuil2!$A$2:$G$720,3,FALSE)</f>
        <v>2</v>
      </c>
      <c r="E5338">
        <f>VLOOKUP($B5338,Feuil2!$A$2:$G$720,4,FALSE)</f>
        <v>17</v>
      </c>
      <c r="F5338" t="str">
        <f>VLOOKUP($E5338,Feuil3!$A$2:$B$19,2,FALSE)</f>
        <v>dark</v>
      </c>
      <c r="G5338">
        <f>VLOOKUP($B5338,Feuil2!$A$2:$G$720,5,FALSE)</f>
        <v>40</v>
      </c>
      <c r="H5338">
        <f>VLOOKUP($B5338,Feuil2!$A$2:$G$720,6,FALSE)</f>
        <v>20</v>
      </c>
      <c r="I5338">
        <f>VLOOKUP($B5338,Feuil2!$A$2:$G$720,7,FALSE)</f>
        <v>100</v>
      </c>
      <c r="J5338">
        <f>VLOOKUP($B5338,Feuil2!$A$2:$J$720,10,FALSE)</f>
        <v>2</v>
      </c>
      <c r="K5338" t="str">
        <f>VLOOKUP(J5338,move_damage_classes!$B$2:$C$4,2,FALSE)</f>
        <v>physical</v>
      </c>
    </row>
    <row r="5339" spans="1:11" x14ac:dyDescent="0.25">
      <c r="A5339">
        <v>359</v>
      </c>
      <c r="B5339">
        <v>248</v>
      </c>
      <c r="C5339" t="str">
        <f>VLOOKUP($B5339,Feuil2!$A$2:$G$720,2,FALSE)</f>
        <v>future-sight</v>
      </c>
      <c r="D5339">
        <f>VLOOKUP($B5339,Feuil2!$A$2:$G$720,3,FALSE)</f>
        <v>2</v>
      </c>
      <c r="E5339">
        <f>VLOOKUP($B5339,Feuil2!$A$2:$G$720,4,FALSE)</f>
        <v>14</v>
      </c>
      <c r="F5339" t="str">
        <f>VLOOKUP($E5339,Feuil3!$A$2:$B$19,2,FALSE)</f>
        <v>psychic</v>
      </c>
      <c r="G5339">
        <f>VLOOKUP($B5339,Feuil2!$A$2:$G$720,5,FALSE)</f>
        <v>120</v>
      </c>
      <c r="H5339">
        <f>VLOOKUP($B5339,Feuil2!$A$2:$G$720,6,FALSE)</f>
        <v>10</v>
      </c>
      <c r="I5339">
        <f>VLOOKUP($B5339,Feuil2!$A$2:$G$720,7,FALSE)</f>
        <v>100</v>
      </c>
      <c r="J5339">
        <f>VLOOKUP($B5339,Feuil2!$A$2:$J$720,10,FALSE)</f>
        <v>3</v>
      </c>
      <c r="K5339" t="str">
        <f>VLOOKUP(J5339,move_damage_classes!$B$2:$C$4,2,FALSE)</f>
        <v>special</v>
      </c>
    </row>
    <row r="5340" spans="1:11" x14ac:dyDescent="0.25">
      <c r="A5340">
        <v>359</v>
      </c>
      <c r="B5340">
        <v>269</v>
      </c>
      <c r="C5340" t="str">
        <f>VLOOKUP($B5340,Feuil2!$A$2:$G$720,2,FALSE)</f>
        <v>taunt</v>
      </c>
      <c r="D5340">
        <f>VLOOKUP($B5340,Feuil2!$A$2:$G$720,3,FALSE)</f>
        <v>3</v>
      </c>
      <c r="E5340">
        <f>VLOOKUP($B5340,Feuil2!$A$2:$G$720,4,FALSE)</f>
        <v>17</v>
      </c>
      <c r="F5340" t="str">
        <f>VLOOKUP($E5340,Feuil3!$A$2:$B$19,2,FALSE)</f>
        <v>dark</v>
      </c>
      <c r="G5340">
        <f>VLOOKUP($B5340,Feuil2!$A$2:$G$720,5,FALSE)</f>
        <v>0</v>
      </c>
      <c r="H5340">
        <f>VLOOKUP($B5340,Feuil2!$A$2:$G$720,6,FALSE)</f>
        <v>20</v>
      </c>
      <c r="I5340">
        <f>VLOOKUP($B5340,Feuil2!$A$2:$G$720,7,FALSE)</f>
        <v>100</v>
      </c>
      <c r="J5340">
        <f>VLOOKUP($B5340,Feuil2!$A$2:$J$720,10,FALSE)</f>
        <v>1</v>
      </c>
      <c r="K5340" t="str">
        <f>VLOOKUP(J5340,move_damage_classes!$B$2:$C$4,2,FALSE)</f>
        <v>status</v>
      </c>
    </row>
    <row r="5341" spans="1:11" x14ac:dyDescent="0.25">
      <c r="A5341">
        <v>359</v>
      </c>
      <c r="B5341">
        <v>364</v>
      </c>
      <c r="C5341" t="str">
        <f>VLOOKUP($B5341,Feuil2!$A$2:$G$720,2,FALSE)</f>
        <v>feint</v>
      </c>
      <c r="D5341">
        <f>VLOOKUP($B5341,Feuil2!$A$2:$G$720,3,FALSE)</f>
        <v>4</v>
      </c>
      <c r="E5341">
        <f>VLOOKUP($B5341,Feuil2!$A$2:$G$720,4,FALSE)</f>
        <v>1</v>
      </c>
      <c r="F5341" t="str">
        <f>VLOOKUP($E5341,Feuil3!$A$2:$B$19,2,FALSE)</f>
        <v>normal</v>
      </c>
      <c r="G5341">
        <f>VLOOKUP($B5341,Feuil2!$A$2:$G$720,5,FALSE)</f>
        <v>30</v>
      </c>
      <c r="H5341">
        <f>VLOOKUP($B5341,Feuil2!$A$2:$G$720,6,FALSE)</f>
        <v>10</v>
      </c>
      <c r="I5341">
        <f>VLOOKUP($B5341,Feuil2!$A$2:$G$720,7,FALSE)</f>
        <v>100</v>
      </c>
      <c r="J5341">
        <f>VLOOKUP($B5341,Feuil2!$A$2:$J$720,10,FALSE)</f>
        <v>2</v>
      </c>
      <c r="K5341" t="str">
        <f>VLOOKUP(J5341,move_damage_classes!$B$2:$C$4,2,FALSE)</f>
        <v>physical</v>
      </c>
    </row>
    <row r="5342" spans="1:11" x14ac:dyDescent="0.25">
      <c r="A5342">
        <v>359</v>
      </c>
      <c r="B5342">
        <v>382</v>
      </c>
      <c r="C5342" t="str">
        <f>VLOOKUP($B5342,Feuil2!$A$2:$G$720,2,FALSE)</f>
        <v>me-first</v>
      </c>
      <c r="D5342">
        <f>VLOOKUP($B5342,Feuil2!$A$2:$G$720,3,FALSE)</f>
        <v>4</v>
      </c>
      <c r="E5342">
        <f>VLOOKUP($B5342,Feuil2!$A$2:$G$720,4,FALSE)</f>
        <v>1</v>
      </c>
      <c r="F5342" t="str">
        <f>VLOOKUP($E5342,Feuil3!$A$2:$B$19,2,FALSE)</f>
        <v>normal</v>
      </c>
      <c r="G5342">
        <f>VLOOKUP($B5342,Feuil2!$A$2:$G$720,5,FALSE)</f>
        <v>0</v>
      </c>
      <c r="H5342">
        <f>VLOOKUP($B5342,Feuil2!$A$2:$G$720,6,FALSE)</f>
        <v>20</v>
      </c>
      <c r="I5342">
        <f>VLOOKUP($B5342,Feuil2!$A$2:$G$720,7,FALSE)</f>
        <v>0</v>
      </c>
      <c r="J5342">
        <f>VLOOKUP($B5342,Feuil2!$A$2:$J$720,10,FALSE)</f>
        <v>1</v>
      </c>
      <c r="K5342" t="str">
        <f>VLOOKUP(J5342,move_damage_classes!$B$2:$C$4,2,FALSE)</f>
        <v>status</v>
      </c>
    </row>
    <row r="5343" spans="1:11" x14ac:dyDescent="0.25">
      <c r="A5343">
        <v>359</v>
      </c>
      <c r="B5343">
        <v>389</v>
      </c>
      <c r="C5343" t="str">
        <f>VLOOKUP($B5343,Feuil2!$A$2:$G$720,2,FALSE)</f>
        <v>sucker-punch</v>
      </c>
      <c r="D5343">
        <f>VLOOKUP($B5343,Feuil2!$A$2:$G$720,3,FALSE)</f>
        <v>4</v>
      </c>
      <c r="E5343">
        <f>VLOOKUP($B5343,Feuil2!$A$2:$G$720,4,FALSE)</f>
        <v>17</v>
      </c>
      <c r="F5343" t="str">
        <f>VLOOKUP($E5343,Feuil3!$A$2:$B$19,2,FALSE)</f>
        <v>dark</v>
      </c>
      <c r="G5343">
        <f>VLOOKUP($B5343,Feuil2!$A$2:$G$720,5,FALSE)</f>
        <v>70</v>
      </c>
      <c r="H5343">
        <f>VLOOKUP($B5343,Feuil2!$A$2:$G$720,6,FALSE)</f>
        <v>5</v>
      </c>
      <c r="I5343">
        <f>VLOOKUP($B5343,Feuil2!$A$2:$G$720,7,FALSE)</f>
        <v>100</v>
      </c>
      <c r="J5343">
        <f>VLOOKUP($B5343,Feuil2!$A$2:$J$720,10,FALSE)</f>
        <v>2</v>
      </c>
      <c r="K5343" t="str">
        <f>VLOOKUP(J5343,move_damage_classes!$B$2:$C$4,2,FALSE)</f>
        <v>physical</v>
      </c>
    </row>
    <row r="5344" spans="1:11" x14ac:dyDescent="0.25">
      <c r="A5344">
        <v>359</v>
      </c>
      <c r="B5344">
        <v>400</v>
      </c>
      <c r="C5344" t="str">
        <f>VLOOKUP($B5344,Feuil2!$A$2:$G$720,2,FALSE)</f>
        <v>night-slash</v>
      </c>
      <c r="D5344">
        <f>VLOOKUP($B5344,Feuil2!$A$2:$G$720,3,FALSE)</f>
        <v>4</v>
      </c>
      <c r="E5344">
        <f>VLOOKUP($B5344,Feuil2!$A$2:$G$720,4,FALSE)</f>
        <v>17</v>
      </c>
      <c r="F5344" t="str">
        <f>VLOOKUP($E5344,Feuil3!$A$2:$B$19,2,FALSE)</f>
        <v>dark</v>
      </c>
      <c r="G5344">
        <f>VLOOKUP($B5344,Feuil2!$A$2:$G$720,5,FALSE)</f>
        <v>70</v>
      </c>
      <c r="H5344">
        <f>VLOOKUP($B5344,Feuil2!$A$2:$G$720,6,FALSE)</f>
        <v>15</v>
      </c>
      <c r="I5344">
        <f>VLOOKUP($B5344,Feuil2!$A$2:$G$720,7,FALSE)</f>
        <v>100</v>
      </c>
      <c r="J5344">
        <f>VLOOKUP($B5344,Feuil2!$A$2:$J$720,10,FALSE)</f>
        <v>2</v>
      </c>
      <c r="K5344" t="str">
        <f>VLOOKUP(J5344,move_damage_classes!$B$2:$C$4,2,FALSE)</f>
        <v>physical</v>
      </c>
    </row>
    <row r="5345" spans="1:11" x14ac:dyDescent="0.25">
      <c r="A5345">
        <v>359</v>
      </c>
      <c r="B5345">
        <v>427</v>
      </c>
      <c r="C5345" t="str">
        <f>VLOOKUP($B5345,Feuil2!$A$2:$G$720,2,FALSE)</f>
        <v>psycho-cut</v>
      </c>
      <c r="D5345">
        <f>VLOOKUP($B5345,Feuil2!$A$2:$G$720,3,FALSE)</f>
        <v>4</v>
      </c>
      <c r="E5345">
        <f>VLOOKUP($B5345,Feuil2!$A$2:$G$720,4,FALSE)</f>
        <v>14</v>
      </c>
      <c r="F5345" t="str">
        <f>VLOOKUP($E5345,Feuil3!$A$2:$B$19,2,FALSE)</f>
        <v>psychic</v>
      </c>
      <c r="G5345">
        <f>VLOOKUP($B5345,Feuil2!$A$2:$G$720,5,FALSE)</f>
        <v>70</v>
      </c>
      <c r="H5345">
        <f>VLOOKUP($B5345,Feuil2!$A$2:$G$720,6,FALSE)</f>
        <v>20</v>
      </c>
      <c r="I5345">
        <f>VLOOKUP($B5345,Feuil2!$A$2:$G$720,7,FALSE)</f>
        <v>100</v>
      </c>
      <c r="J5345">
        <f>VLOOKUP($B5345,Feuil2!$A$2:$J$720,10,FALSE)</f>
        <v>2</v>
      </c>
      <c r="K5345" t="str">
        <f>VLOOKUP(J5345,move_damage_classes!$B$2:$C$4,2,FALSE)</f>
        <v>physical</v>
      </c>
    </row>
    <row r="5346" spans="1:11" x14ac:dyDescent="0.25">
      <c r="A5346">
        <v>360</v>
      </c>
      <c r="B5346">
        <v>68</v>
      </c>
      <c r="C5346" t="str">
        <f>VLOOKUP($B5346,Feuil2!$A$2:$G$720,2,FALSE)</f>
        <v>counter</v>
      </c>
      <c r="D5346">
        <f>VLOOKUP($B5346,Feuil2!$A$2:$G$720,3,FALSE)</f>
        <v>1</v>
      </c>
      <c r="E5346">
        <f>VLOOKUP($B5346,Feuil2!$A$2:$G$720,4,FALSE)</f>
        <v>2</v>
      </c>
      <c r="F5346" t="str">
        <f>VLOOKUP($E5346,Feuil3!$A$2:$B$19,2,FALSE)</f>
        <v>fighting</v>
      </c>
      <c r="G5346">
        <f>VLOOKUP($B5346,Feuil2!$A$2:$G$720,5,FALSE)</f>
        <v>0</v>
      </c>
      <c r="H5346">
        <f>VLOOKUP($B5346,Feuil2!$A$2:$G$720,6,FALSE)</f>
        <v>20</v>
      </c>
      <c r="I5346">
        <f>VLOOKUP($B5346,Feuil2!$A$2:$G$720,7,FALSE)</f>
        <v>100</v>
      </c>
      <c r="J5346">
        <f>VLOOKUP($B5346,Feuil2!$A$2:$J$720,10,FALSE)</f>
        <v>2</v>
      </c>
      <c r="K5346" t="str">
        <f>VLOOKUP(J5346,move_damage_classes!$B$2:$C$4,2,FALSE)</f>
        <v>physical</v>
      </c>
    </row>
    <row r="5347" spans="1:11" x14ac:dyDescent="0.25">
      <c r="A5347">
        <v>360</v>
      </c>
      <c r="B5347">
        <v>150</v>
      </c>
      <c r="C5347" t="str">
        <f>VLOOKUP($B5347,Feuil2!$A$2:$G$720,2,FALSE)</f>
        <v>splash</v>
      </c>
      <c r="D5347">
        <f>VLOOKUP($B5347,Feuil2!$A$2:$G$720,3,FALSE)</f>
        <v>1</v>
      </c>
      <c r="E5347">
        <f>VLOOKUP($B5347,Feuil2!$A$2:$G$720,4,FALSE)</f>
        <v>1</v>
      </c>
      <c r="F5347" t="str">
        <f>VLOOKUP($E5347,Feuil3!$A$2:$B$19,2,FALSE)</f>
        <v>normal</v>
      </c>
      <c r="G5347">
        <f>VLOOKUP($B5347,Feuil2!$A$2:$G$720,5,FALSE)</f>
        <v>0</v>
      </c>
      <c r="H5347">
        <f>VLOOKUP($B5347,Feuil2!$A$2:$G$720,6,FALSE)</f>
        <v>40</v>
      </c>
      <c r="I5347">
        <f>VLOOKUP($B5347,Feuil2!$A$2:$G$720,7,FALSE)</f>
        <v>0</v>
      </c>
      <c r="J5347">
        <f>VLOOKUP($B5347,Feuil2!$A$2:$J$720,10,FALSE)</f>
        <v>1</v>
      </c>
      <c r="K5347" t="str">
        <f>VLOOKUP(J5347,move_damage_classes!$B$2:$C$4,2,FALSE)</f>
        <v>status</v>
      </c>
    </row>
    <row r="5348" spans="1:11" x14ac:dyDescent="0.25">
      <c r="A5348">
        <v>360</v>
      </c>
      <c r="B5348">
        <v>194</v>
      </c>
      <c r="C5348" t="str">
        <f>VLOOKUP($B5348,Feuil2!$A$2:$G$720,2,FALSE)</f>
        <v>destiny-bond</v>
      </c>
      <c r="D5348">
        <f>VLOOKUP($B5348,Feuil2!$A$2:$G$720,3,FALSE)</f>
        <v>2</v>
      </c>
      <c r="E5348">
        <f>VLOOKUP($B5348,Feuil2!$A$2:$G$720,4,FALSE)</f>
        <v>8</v>
      </c>
      <c r="F5348" t="str">
        <f>VLOOKUP($E5348,Feuil3!$A$2:$B$19,2,FALSE)</f>
        <v>ghost</v>
      </c>
      <c r="G5348">
        <f>VLOOKUP($B5348,Feuil2!$A$2:$G$720,5,FALSE)</f>
        <v>0</v>
      </c>
      <c r="H5348">
        <f>VLOOKUP($B5348,Feuil2!$A$2:$G$720,6,FALSE)</f>
        <v>5</v>
      </c>
      <c r="I5348">
        <f>VLOOKUP($B5348,Feuil2!$A$2:$G$720,7,FALSE)</f>
        <v>0</v>
      </c>
      <c r="J5348">
        <f>VLOOKUP($B5348,Feuil2!$A$2:$J$720,10,FALSE)</f>
        <v>1</v>
      </c>
      <c r="K5348" t="str">
        <f>VLOOKUP(J5348,move_damage_classes!$B$2:$C$4,2,FALSE)</f>
        <v>status</v>
      </c>
    </row>
    <row r="5349" spans="1:11" x14ac:dyDescent="0.25">
      <c r="A5349">
        <v>360</v>
      </c>
      <c r="B5349">
        <v>204</v>
      </c>
      <c r="C5349" t="str">
        <f>VLOOKUP($B5349,Feuil2!$A$2:$G$720,2,FALSE)</f>
        <v>charm</v>
      </c>
      <c r="D5349">
        <f>VLOOKUP($B5349,Feuil2!$A$2:$G$720,3,FALSE)</f>
        <v>2</v>
      </c>
      <c r="E5349">
        <f>VLOOKUP($B5349,Feuil2!$A$2:$G$720,4,FALSE)</f>
        <v>18</v>
      </c>
      <c r="F5349" t="str">
        <f>VLOOKUP($E5349,Feuil3!$A$2:$B$19,2,FALSE)</f>
        <v>fairy</v>
      </c>
      <c r="G5349">
        <f>VLOOKUP($B5349,Feuil2!$A$2:$G$720,5,FALSE)</f>
        <v>0</v>
      </c>
      <c r="H5349">
        <f>VLOOKUP($B5349,Feuil2!$A$2:$G$720,6,FALSE)</f>
        <v>20</v>
      </c>
      <c r="I5349">
        <f>VLOOKUP($B5349,Feuil2!$A$2:$G$720,7,FALSE)</f>
        <v>100</v>
      </c>
      <c r="J5349">
        <f>VLOOKUP($B5349,Feuil2!$A$2:$J$720,10,FALSE)</f>
        <v>1</v>
      </c>
      <c r="K5349" t="str">
        <f>VLOOKUP(J5349,move_damage_classes!$B$2:$C$4,2,FALSE)</f>
        <v>status</v>
      </c>
    </row>
    <row r="5350" spans="1:11" x14ac:dyDescent="0.25">
      <c r="A5350">
        <v>360</v>
      </c>
      <c r="B5350">
        <v>219</v>
      </c>
      <c r="C5350" t="str">
        <f>VLOOKUP($B5350,Feuil2!$A$2:$G$720,2,FALSE)</f>
        <v>safeguard</v>
      </c>
      <c r="D5350">
        <f>VLOOKUP($B5350,Feuil2!$A$2:$G$720,3,FALSE)</f>
        <v>2</v>
      </c>
      <c r="E5350">
        <f>VLOOKUP($B5350,Feuil2!$A$2:$G$720,4,FALSE)</f>
        <v>1</v>
      </c>
      <c r="F5350" t="str">
        <f>VLOOKUP($E5350,Feuil3!$A$2:$B$19,2,FALSE)</f>
        <v>normal</v>
      </c>
      <c r="G5350">
        <f>VLOOKUP($B5350,Feuil2!$A$2:$G$720,5,FALSE)</f>
        <v>0</v>
      </c>
      <c r="H5350">
        <f>VLOOKUP($B5350,Feuil2!$A$2:$G$720,6,FALSE)</f>
        <v>25</v>
      </c>
      <c r="I5350">
        <f>VLOOKUP($B5350,Feuil2!$A$2:$G$720,7,FALSE)</f>
        <v>0</v>
      </c>
      <c r="J5350">
        <f>VLOOKUP($B5350,Feuil2!$A$2:$J$720,10,FALSE)</f>
        <v>1</v>
      </c>
      <c r="K5350" t="str">
        <f>VLOOKUP(J5350,move_damage_classes!$B$2:$C$4,2,FALSE)</f>
        <v>status</v>
      </c>
    </row>
    <row r="5351" spans="1:11" x14ac:dyDescent="0.25">
      <c r="A5351">
        <v>360</v>
      </c>
      <c r="B5351">
        <v>227</v>
      </c>
      <c r="C5351" t="str">
        <f>VLOOKUP($B5351,Feuil2!$A$2:$G$720,2,FALSE)</f>
        <v>encore</v>
      </c>
      <c r="D5351">
        <f>VLOOKUP($B5351,Feuil2!$A$2:$G$720,3,FALSE)</f>
        <v>2</v>
      </c>
      <c r="E5351">
        <f>VLOOKUP($B5351,Feuil2!$A$2:$G$720,4,FALSE)</f>
        <v>1</v>
      </c>
      <c r="F5351" t="str">
        <f>VLOOKUP($E5351,Feuil3!$A$2:$B$19,2,FALSE)</f>
        <v>normal</v>
      </c>
      <c r="G5351">
        <f>VLOOKUP($B5351,Feuil2!$A$2:$G$720,5,FALSE)</f>
        <v>0</v>
      </c>
      <c r="H5351">
        <f>VLOOKUP($B5351,Feuil2!$A$2:$G$720,6,FALSE)</f>
        <v>5</v>
      </c>
      <c r="I5351">
        <f>VLOOKUP($B5351,Feuil2!$A$2:$G$720,7,FALSE)</f>
        <v>100</v>
      </c>
      <c r="J5351">
        <f>VLOOKUP($B5351,Feuil2!$A$2:$J$720,10,FALSE)</f>
        <v>1</v>
      </c>
      <c r="K5351" t="str">
        <f>VLOOKUP(J5351,move_damage_classes!$B$2:$C$4,2,FALSE)</f>
        <v>status</v>
      </c>
    </row>
    <row r="5352" spans="1:11" x14ac:dyDescent="0.25">
      <c r="A5352">
        <v>360</v>
      </c>
      <c r="B5352">
        <v>243</v>
      </c>
      <c r="C5352" t="str">
        <f>VLOOKUP($B5352,Feuil2!$A$2:$G$720,2,FALSE)</f>
        <v>mirror-coat</v>
      </c>
      <c r="D5352">
        <f>VLOOKUP($B5352,Feuil2!$A$2:$G$720,3,FALSE)</f>
        <v>2</v>
      </c>
      <c r="E5352">
        <f>VLOOKUP($B5352,Feuil2!$A$2:$G$720,4,FALSE)</f>
        <v>14</v>
      </c>
      <c r="F5352" t="str">
        <f>VLOOKUP($E5352,Feuil3!$A$2:$B$19,2,FALSE)</f>
        <v>psychic</v>
      </c>
      <c r="G5352">
        <f>VLOOKUP($B5352,Feuil2!$A$2:$G$720,5,FALSE)</f>
        <v>0</v>
      </c>
      <c r="H5352">
        <f>VLOOKUP($B5352,Feuil2!$A$2:$G$720,6,FALSE)</f>
        <v>20</v>
      </c>
      <c r="I5352">
        <f>VLOOKUP($B5352,Feuil2!$A$2:$G$720,7,FALSE)</f>
        <v>100</v>
      </c>
      <c r="J5352">
        <f>VLOOKUP($B5352,Feuil2!$A$2:$J$720,10,FALSE)</f>
        <v>3</v>
      </c>
      <c r="K5352" t="str">
        <f>VLOOKUP(J5352,move_damage_classes!$B$2:$C$4,2,FALSE)</f>
        <v>special</v>
      </c>
    </row>
    <row r="5353" spans="1:11" x14ac:dyDescent="0.25">
      <c r="A5353">
        <v>361</v>
      </c>
      <c r="B5353">
        <v>29</v>
      </c>
      <c r="C5353" t="str">
        <f>VLOOKUP($B5353,Feuil2!$A$2:$G$720,2,FALSE)</f>
        <v>headbutt</v>
      </c>
      <c r="D5353">
        <f>VLOOKUP($B5353,Feuil2!$A$2:$G$720,3,FALSE)</f>
        <v>1</v>
      </c>
      <c r="E5353">
        <f>VLOOKUP($B5353,Feuil2!$A$2:$G$720,4,FALSE)</f>
        <v>1</v>
      </c>
      <c r="F5353" t="str">
        <f>VLOOKUP($E5353,Feuil3!$A$2:$B$19,2,FALSE)</f>
        <v>normal</v>
      </c>
      <c r="G5353">
        <f>VLOOKUP($B5353,Feuil2!$A$2:$G$720,5,FALSE)</f>
        <v>70</v>
      </c>
      <c r="H5353">
        <f>VLOOKUP($B5353,Feuil2!$A$2:$G$720,6,FALSE)</f>
        <v>15</v>
      </c>
      <c r="I5353">
        <f>VLOOKUP($B5353,Feuil2!$A$2:$G$720,7,FALSE)</f>
        <v>100</v>
      </c>
      <c r="J5353">
        <f>VLOOKUP($B5353,Feuil2!$A$2:$J$720,10,FALSE)</f>
        <v>2</v>
      </c>
      <c r="K5353" t="str">
        <f>VLOOKUP(J5353,move_damage_classes!$B$2:$C$4,2,FALSE)</f>
        <v>physical</v>
      </c>
    </row>
    <row r="5354" spans="1:11" x14ac:dyDescent="0.25">
      <c r="A5354">
        <v>361</v>
      </c>
      <c r="B5354">
        <v>43</v>
      </c>
      <c r="C5354" t="str">
        <f>VLOOKUP($B5354,Feuil2!$A$2:$G$720,2,FALSE)</f>
        <v>leer</v>
      </c>
      <c r="D5354">
        <f>VLOOKUP($B5354,Feuil2!$A$2:$G$720,3,FALSE)</f>
        <v>1</v>
      </c>
      <c r="E5354">
        <f>VLOOKUP($B5354,Feuil2!$A$2:$G$720,4,FALSE)</f>
        <v>1</v>
      </c>
      <c r="F5354" t="str">
        <f>VLOOKUP($E5354,Feuil3!$A$2:$B$19,2,FALSE)</f>
        <v>normal</v>
      </c>
      <c r="G5354">
        <f>VLOOKUP($B5354,Feuil2!$A$2:$G$720,5,FALSE)</f>
        <v>0</v>
      </c>
      <c r="H5354">
        <f>VLOOKUP($B5354,Feuil2!$A$2:$G$720,6,FALSE)</f>
        <v>30</v>
      </c>
      <c r="I5354">
        <f>VLOOKUP($B5354,Feuil2!$A$2:$G$720,7,FALSE)</f>
        <v>100</v>
      </c>
      <c r="J5354">
        <f>VLOOKUP($B5354,Feuil2!$A$2:$J$720,10,FALSE)</f>
        <v>1</v>
      </c>
      <c r="K5354" t="str">
        <f>VLOOKUP(J5354,move_damage_classes!$B$2:$C$4,2,FALSE)</f>
        <v>status</v>
      </c>
    </row>
    <row r="5355" spans="1:11" x14ac:dyDescent="0.25">
      <c r="A5355">
        <v>361</v>
      </c>
      <c r="B5355">
        <v>44</v>
      </c>
      <c r="C5355" t="str">
        <f>VLOOKUP($B5355,Feuil2!$A$2:$G$720,2,FALSE)</f>
        <v>bite</v>
      </c>
      <c r="D5355">
        <f>VLOOKUP($B5355,Feuil2!$A$2:$G$720,3,FALSE)</f>
        <v>1</v>
      </c>
      <c r="E5355">
        <f>VLOOKUP($B5355,Feuil2!$A$2:$G$720,4,FALSE)</f>
        <v>17</v>
      </c>
      <c r="F5355" t="str">
        <f>VLOOKUP($E5355,Feuil3!$A$2:$B$19,2,FALSE)</f>
        <v>dark</v>
      </c>
      <c r="G5355">
        <f>VLOOKUP($B5355,Feuil2!$A$2:$G$720,5,FALSE)</f>
        <v>60</v>
      </c>
      <c r="H5355">
        <f>VLOOKUP($B5355,Feuil2!$A$2:$G$720,6,FALSE)</f>
        <v>25</v>
      </c>
      <c r="I5355">
        <f>VLOOKUP($B5355,Feuil2!$A$2:$G$720,7,FALSE)</f>
        <v>100</v>
      </c>
      <c r="J5355">
        <f>VLOOKUP($B5355,Feuil2!$A$2:$J$720,10,FALSE)</f>
        <v>2</v>
      </c>
      <c r="K5355" t="str">
        <f>VLOOKUP(J5355,move_damage_classes!$B$2:$C$4,2,FALSE)</f>
        <v>physical</v>
      </c>
    </row>
    <row r="5356" spans="1:11" x14ac:dyDescent="0.25">
      <c r="A5356">
        <v>361</v>
      </c>
      <c r="B5356">
        <v>59</v>
      </c>
      <c r="C5356" t="str">
        <f>VLOOKUP($B5356,Feuil2!$A$2:$G$720,2,FALSE)</f>
        <v>blizzard</v>
      </c>
      <c r="D5356">
        <f>VLOOKUP($B5356,Feuil2!$A$2:$G$720,3,FALSE)</f>
        <v>1</v>
      </c>
      <c r="E5356">
        <f>VLOOKUP($B5356,Feuil2!$A$2:$G$720,4,FALSE)</f>
        <v>15</v>
      </c>
      <c r="F5356" t="str">
        <f>VLOOKUP($E5356,Feuil3!$A$2:$B$19,2,FALSE)</f>
        <v>ice</v>
      </c>
      <c r="G5356">
        <f>VLOOKUP($B5356,Feuil2!$A$2:$G$720,5,FALSE)</f>
        <v>110</v>
      </c>
      <c r="H5356">
        <f>VLOOKUP($B5356,Feuil2!$A$2:$G$720,6,FALSE)</f>
        <v>5</v>
      </c>
      <c r="I5356">
        <f>VLOOKUP($B5356,Feuil2!$A$2:$G$720,7,FALSE)</f>
        <v>70</v>
      </c>
      <c r="J5356">
        <f>VLOOKUP($B5356,Feuil2!$A$2:$J$720,10,FALSE)</f>
        <v>3</v>
      </c>
      <c r="K5356" t="str">
        <f>VLOOKUP(J5356,move_damage_classes!$B$2:$C$4,2,FALSE)</f>
        <v>special</v>
      </c>
    </row>
    <row r="5357" spans="1:11" x14ac:dyDescent="0.25">
      <c r="A5357">
        <v>361</v>
      </c>
      <c r="B5357">
        <v>104</v>
      </c>
      <c r="C5357" t="str">
        <f>VLOOKUP($B5357,Feuil2!$A$2:$G$720,2,FALSE)</f>
        <v>double-team</v>
      </c>
      <c r="D5357">
        <f>VLOOKUP($B5357,Feuil2!$A$2:$G$720,3,FALSE)</f>
        <v>1</v>
      </c>
      <c r="E5357">
        <f>VLOOKUP($B5357,Feuil2!$A$2:$G$720,4,FALSE)</f>
        <v>1</v>
      </c>
      <c r="F5357" t="str">
        <f>VLOOKUP($E5357,Feuil3!$A$2:$B$19,2,FALSE)</f>
        <v>normal</v>
      </c>
      <c r="G5357">
        <f>VLOOKUP($B5357,Feuil2!$A$2:$G$720,5,FALSE)</f>
        <v>0</v>
      </c>
      <c r="H5357">
        <f>VLOOKUP($B5357,Feuil2!$A$2:$G$720,6,FALSE)</f>
        <v>15</v>
      </c>
      <c r="I5357">
        <f>VLOOKUP($B5357,Feuil2!$A$2:$G$720,7,FALSE)</f>
        <v>0</v>
      </c>
      <c r="J5357">
        <f>VLOOKUP($B5357,Feuil2!$A$2:$J$720,10,FALSE)</f>
        <v>1</v>
      </c>
      <c r="K5357" t="str">
        <f>VLOOKUP(J5357,move_damage_classes!$B$2:$C$4,2,FALSE)</f>
        <v>status</v>
      </c>
    </row>
    <row r="5358" spans="1:11" x14ac:dyDescent="0.25">
      <c r="A5358">
        <v>361</v>
      </c>
      <c r="B5358">
        <v>181</v>
      </c>
      <c r="C5358" t="str">
        <f>VLOOKUP($B5358,Feuil2!$A$2:$G$720,2,FALSE)</f>
        <v>powder-snow</v>
      </c>
      <c r="D5358">
        <f>VLOOKUP($B5358,Feuil2!$A$2:$G$720,3,FALSE)</f>
        <v>2</v>
      </c>
      <c r="E5358">
        <f>VLOOKUP($B5358,Feuil2!$A$2:$G$720,4,FALSE)</f>
        <v>15</v>
      </c>
      <c r="F5358" t="str">
        <f>VLOOKUP($E5358,Feuil3!$A$2:$B$19,2,FALSE)</f>
        <v>ice</v>
      </c>
      <c r="G5358">
        <f>VLOOKUP($B5358,Feuil2!$A$2:$G$720,5,FALSE)</f>
        <v>40</v>
      </c>
      <c r="H5358">
        <f>VLOOKUP($B5358,Feuil2!$A$2:$G$720,6,FALSE)</f>
        <v>25</v>
      </c>
      <c r="I5358">
        <f>VLOOKUP($B5358,Feuil2!$A$2:$G$720,7,FALSE)</f>
        <v>100</v>
      </c>
      <c r="J5358">
        <f>VLOOKUP($B5358,Feuil2!$A$2:$J$720,10,FALSE)</f>
        <v>3</v>
      </c>
      <c r="K5358" t="str">
        <f>VLOOKUP(J5358,move_damage_classes!$B$2:$C$4,2,FALSE)</f>
        <v>special</v>
      </c>
    </row>
    <row r="5359" spans="1:11" x14ac:dyDescent="0.25">
      <c r="A5359">
        <v>361</v>
      </c>
      <c r="B5359">
        <v>182</v>
      </c>
      <c r="C5359" t="str">
        <f>VLOOKUP($B5359,Feuil2!$A$2:$G$720,2,FALSE)</f>
        <v>protect</v>
      </c>
      <c r="D5359">
        <f>VLOOKUP($B5359,Feuil2!$A$2:$G$720,3,FALSE)</f>
        <v>2</v>
      </c>
      <c r="E5359">
        <f>VLOOKUP($B5359,Feuil2!$A$2:$G$720,4,FALSE)</f>
        <v>1</v>
      </c>
      <c r="F5359" t="str">
        <f>VLOOKUP($E5359,Feuil3!$A$2:$B$19,2,FALSE)</f>
        <v>normal</v>
      </c>
      <c r="G5359">
        <f>VLOOKUP($B5359,Feuil2!$A$2:$G$720,5,FALSE)</f>
        <v>0</v>
      </c>
      <c r="H5359">
        <f>VLOOKUP($B5359,Feuil2!$A$2:$G$720,6,FALSE)</f>
        <v>10</v>
      </c>
      <c r="I5359">
        <f>VLOOKUP($B5359,Feuil2!$A$2:$G$720,7,FALSE)</f>
        <v>0</v>
      </c>
      <c r="J5359">
        <f>VLOOKUP($B5359,Feuil2!$A$2:$J$720,10,FALSE)</f>
        <v>1</v>
      </c>
      <c r="K5359" t="str">
        <f>VLOOKUP(J5359,move_damage_classes!$B$2:$C$4,2,FALSE)</f>
        <v>status</v>
      </c>
    </row>
    <row r="5360" spans="1:11" x14ac:dyDescent="0.25">
      <c r="A5360">
        <v>361</v>
      </c>
      <c r="B5360">
        <v>196</v>
      </c>
      <c r="C5360" t="str">
        <f>VLOOKUP($B5360,Feuil2!$A$2:$G$720,2,FALSE)</f>
        <v>icy-wind</v>
      </c>
      <c r="D5360">
        <f>VLOOKUP($B5360,Feuil2!$A$2:$G$720,3,FALSE)</f>
        <v>2</v>
      </c>
      <c r="E5360">
        <f>VLOOKUP($B5360,Feuil2!$A$2:$G$720,4,FALSE)</f>
        <v>15</v>
      </c>
      <c r="F5360" t="str">
        <f>VLOOKUP($E5360,Feuil3!$A$2:$B$19,2,FALSE)</f>
        <v>ice</v>
      </c>
      <c r="G5360">
        <f>VLOOKUP($B5360,Feuil2!$A$2:$G$720,5,FALSE)</f>
        <v>55</v>
      </c>
      <c r="H5360">
        <f>VLOOKUP($B5360,Feuil2!$A$2:$G$720,6,FALSE)</f>
        <v>15</v>
      </c>
      <c r="I5360">
        <f>VLOOKUP($B5360,Feuil2!$A$2:$G$720,7,FALSE)</f>
        <v>95</v>
      </c>
      <c r="J5360">
        <f>VLOOKUP($B5360,Feuil2!$A$2:$J$720,10,FALSE)</f>
        <v>3</v>
      </c>
      <c r="K5360" t="str">
        <f>VLOOKUP(J5360,move_damage_classes!$B$2:$C$4,2,FALSE)</f>
        <v>special</v>
      </c>
    </row>
    <row r="5361" spans="1:11" x14ac:dyDescent="0.25">
      <c r="A5361">
        <v>361</v>
      </c>
      <c r="B5361">
        <v>242</v>
      </c>
      <c r="C5361" t="str">
        <f>VLOOKUP($B5361,Feuil2!$A$2:$G$720,2,FALSE)</f>
        <v>crunch</v>
      </c>
      <c r="D5361">
        <f>VLOOKUP($B5361,Feuil2!$A$2:$G$720,3,FALSE)</f>
        <v>2</v>
      </c>
      <c r="E5361">
        <f>VLOOKUP($B5361,Feuil2!$A$2:$G$720,4,FALSE)</f>
        <v>17</v>
      </c>
      <c r="F5361" t="str">
        <f>VLOOKUP($E5361,Feuil3!$A$2:$B$19,2,FALSE)</f>
        <v>dark</v>
      </c>
      <c r="G5361">
        <f>VLOOKUP($B5361,Feuil2!$A$2:$G$720,5,FALSE)</f>
        <v>80</v>
      </c>
      <c r="H5361">
        <f>VLOOKUP($B5361,Feuil2!$A$2:$G$720,6,FALSE)</f>
        <v>15</v>
      </c>
      <c r="I5361">
        <f>VLOOKUP($B5361,Feuil2!$A$2:$G$720,7,FALSE)</f>
        <v>100</v>
      </c>
      <c r="J5361">
        <f>VLOOKUP($B5361,Feuil2!$A$2:$J$720,10,FALSE)</f>
        <v>2</v>
      </c>
      <c r="K5361" t="str">
        <f>VLOOKUP(J5361,move_damage_classes!$B$2:$C$4,2,FALSE)</f>
        <v>physical</v>
      </c>
    </row>
    <row r="5362" spans="1:11" x14ac:dyDescent="0.25">
      <c r="A5362">
        <v>361</v>
      </c>
      <c r="B5362">
        <v>258</v>
      </c>
      <c r="C5362" t="str">
        <f>VLOOKUP($B5362,Feuil2!$A$2:$G$720,2,FALSE)</f>
        <v>hail</v>
      </c>
      <c r="D5362">
        <f>VLOOKUP($B5362,Feuil2!$A$2:$G$720,3,FALSE)</f>
        <v>3</v>
      </c>
      <c r="E5362">
        <f>VLOOKUP($B5362,Feuil2!$A$2:$G$720,4,FALSE)</f>
        <v>15</v>
      </c>
      <c r="F5362" t="str">
        <f>VLOOKUP($E5362,Feuil3!$A$2:$B$19,2,FALSE)</f>
        <v>ice</v>
      </c>
      <c r="G5362">
        <f>VLOOKUP($B5362,Feuil2!$A$2:$G$720,5,FALSE)</f>
        <v>0</v>
      </c>
      <c r="H5362">
        <f>VLOOKUP($B5362,Feuil2!$A$2:$G$720,6,FALSE)</f>
        <v>10</v>
      </c>
      <c r="I5362">
        <f>VLOOKUP($B5362,Feuil2!$A$2:$G$720,7,FALSE)</f>
        <v>0</v>
      </c>
      <c r="J5362">
        <f>VLOOKUP($B5362,Feuil2!$A$2:$J$720,10,FALSE)</f>
        <v>1</v>
      </c>
      <c r="K5362" t="str">
        <f>VLOOKUP(J5362,move_damage_classes!$B$2:$C$4,2,FALSE)</f>
        <v>status</v>
      </c>
    </row>
    <row r="5363" spans="1:11" x14ac:dyDescent="0.25">
      <c r="A5363">
        <v>361</v>
      </c>
      <c r="B5363">
        <v>420</v>
      </c>
      <c r="C5363" t="str">
        <f>VLOOKUP($B5363,Feuil2!$A$2:$G$720,2,FALSE)</f>
        <v>ice-shard</v>
      </c>
      <c r="D5363">
        <f>VLOOKUP($B5363,Feuil2!$A$2:$G$720,3,FALSE)</f>
        <v>4</v>
      </c>
      <c r="E5363">
        <f>VLOOKUP($B5363,Feuil2!$A$2:$G$720,4,FALSE)</f>
        <v>15</v>
      </c>
      <c r="F5363" t="str">
        <f>VLOOKUP($E5363,Feuil3!$A$2:$B$19,2,FALSE)</f>
        <v>ice</v>
      </c>
      <c r="G5363">
        <f>VLOOKUP($B5363,Feuil2!$A$2:$G$720,5,FALSE)</f>
        <v>40</v>
      </c>
      <c r="H5363">
        <f>VLOOKUP($B5363,Feuil2!$A$2:$G$720,6,FALSE)</f>
        <v>30</v>
      </c>
      <c r="I5363">
        <f>VLOOKUP($B5363,Feuil2!$A$2:$G$720,7,FALSE)</f>
        <v>100</v>
      </c>
      <c r="J5363">
        <f>VLOOKUP($B5363,Feuil2!$A$2:$J$720,10,FALSE)</f>
        <v>2</v>
      </c>
      <c r="K5363" t="str">
        <f>VLOOKUP(J5363,move_damage_classes!$B$2:$C$4,2,FALSE)</f>
        <v>physical</v>
      </c>
    </row>
    <row r="5364" spans="1:11" x14ac:dyDescent="0.25">
      <c r="A5364">
        <v>361</v>
      </c>
      <c r="B5364">
        <v>423</v>
      </c>
      <c r="C5364" t="str">
        <f>VLOOKUP($B5364,Feuil2!$A$2:$G$720,2,FALSE)</f>
        <v>ice-fang</v>
      </c>
      <c r="D5364">
        <f>VLOOKUP($B5364,Feuil2!$A$2:$G$720,3,FALSE)</f>
        <v>4</v>
      </c>
      <c r="E5364">
        <f>VLOOKUP($B5364,Feuil2!$A$2:$G$720,4,FALSE)</f>
        <v>15</v>
      </c>
      <c r="F5364" t="str">
        <f>VLOOKUP($E5364,Feuil3!$A$2:$B$19,2,FALSE)</f>
        <v>ice</v>
      </c>
      <c r="G5364">
        <f>VLOOKUP($B5364,Feuil2!$A$2:$G$720,5,FALSE)</f>
        <v>65</v>
      </c>
      <c r="H5364">
        <f>VLOOKUP($B5364,Feuil2!$A$2:$G$720,6,FALSE)</f>
        <v>15</v>
      </c>
      <c r="I5364">
        <f>VLOOKUP($B5364,Feuil2!$A$2:$G$720,7,FALSE)</f>
        <v>95</v>
      </c>
      <c r="J5364">
        <f>VLOOKUP($B5364,Feuil2!$A$2:$J$720,10,FALSE)</f>
        <v>2</v>
      </c>
      <c r="K5364" t="str">
        <f>VLOOKUP(J5364,move_damage_classes!$B$2:$C$4,2,FALSE)</f>
        <v>physical</v>
      </c>
    </row>
    <row r="5365" spans="1:11" x14ac:dyDescent="0.25">
      <c r="A5365">
        <v>361</v>
      </c>
      <c r="B5365">
        <v>524</v>
      </c>
      <c r="C5365" t="str">
        <f>VLOOKUP($B5365,Feuil2!$A$2:$G$720,2,FALSE)</f>
        <v>frost-breath</v>
      </c>
      <c r="D5365">
        <f>VLOOKUP($B5365,Feuil2!$A$2:$G$720,3,FALSE)</f>
        <v>5</v>
      </c>
      <c r="E5365">
        <f>VLOOKUP($B5365,Feuil2!$A$2:$G$720,4,FALSE)</f>
        <v>15</v>
      </c>
      <c r="F5365" t="str">
        <f>VLOOKUP($E5365,Feuil3!$A$2:$B$19,2,FALSE)</f>
        <v>ice</v>
      </c>
      <c r="G5365">
        <f>VLOOKUP($B5365,Feuil2!$A$2:$G$720,5,FALSE)</f>
        <v>60</v>
      </c>
      <c r="H5365">
        <f>VLOOKUP($B5365,Feuil2!$A$2:$G$720,6,FALSE)</f>
        <v>10</v>
      </c>
      <c r="I5365">
        <f>VLOOKUP($B5365,Feuil2!$A$2:$G$720,7,FALSE)</f>
        <v>90</v>
      </c>
      <c r="J5365">
        <f>VLOOKUP($B5365,Feuil2!$A$2:$J$720,10,FALSE)</f>
        <v>3</v>
      </c>
      <c r="K5365" t="str">
        <f>VLOOKUP(J5365,move_damage_classes!$B$2:$C$4,2,FALSE)</f>
        <v>special</v>
      </c>
    </row>
    <row r="5366" spans="1:11" x14ac:dyDescent="0.25">
      <c r="A5366">
        <v>362</v>
      </c>
      <c r="B5366">
        <v>29</v>
      </c>
      <c r="C5366" t="str">
        <f>VLOOKUP($B5366,Feuil2!$A$2:$G$720,2,FALSE)</f>
        <v>headbutt</v>
      </c>
      <c r="D5366">
        <f>VLOOKUP($B5366,Feuil2!$A$2:$G$720,3,FALSE)</f>
        <v>1</v>
      </c>
      <c r="E5366">
        <f>VLOOKUP($B5366,Feuil2!$A$2:$G$720,4,FALSE)</f>
        <v>1</v>
      </c>
      <c r="F5366" t="str">
        <f>VLOOKUP($E5366,Feuil3!$A$2:$B$19,2,FALSE)</f>
        <v>normal</v>
      </c>
      <c r="G5366">
        <f>VLOOKUP($B5366,Feuil2!$A$2:$G$720,5,FALSE)</f>
        <v>70</v>
      </c>
      <c r="H5366">
        <f>VLOOKUP($B5366,Feuil2!$A$2:$G$720,6,FALSE)</f>
        <v>15</v>
      </c>
      <c r="I5366">
        <f>VLOOKUP($B5366,Feuil2!$A$2:$G$720,7,FALSE)</f>
        <v>100</v>
      </c>
      <c r="J5366">
        <f>VLOOKUP($B5366,Feuil2!$A$2:$J$720,10,FALSE)</f>
        <v>2</v>
      </c>
      <c r="K5366" t="str">
        <f>VLOOKUP(J5366,move_damage_classes!$B$2:$C$4,2,FALSE)</f>
        <v>physical</v>
      </c>
    </row>
    <row r="5367" spans="1:11" x14ac:dyDescent="0.25">
      <c r="A5367">
        <v>362</v>
      </c>
      <c r="B5367">
        <v>43</v>
      </c>
      <c r="C5367" t="str">
        <f>VLOOKUP($B5367,Feuil2!$A$2:$G$720,2,FALSE)</f>
        <v>leer</v>
      </c>
      <c r="D5367">
        <f>VLOOKUP($B5367,Feuil2!$A$2:$G$720,3,FALSE)</f>
        <v>1</v>
      </c>
      <c r="E5367">
        <f>VLOOKUP($B5367,Feuil2!$A$2:$G$720,4,FALSE)</f>
        <v>1</v>
      </c>
      <c r="F5367" t="str">
        <f>VLOOKUP($E5367,Feuil3!$A$2:$B$19,2,FALSE)</f>
        <v>normal</v>
      </c>
      <c r="G5367">
        <f>VLOOKUP($B5367,Feuil2!$A$2:$G$720,5,FALSE)</f>
        <v>0</v>
      </c>
      <c r="H5367">
        <f>VLOOKUP($B5367,Feuil2!$A$2:$G$720,6,FALSE)</f>
        <v>30</v>
      </c>
      <c r="I5367">
        <f>VLOOKUP($B5367,Feuil2!$A$2:$G$720,7,FALSE)</f>
        <v>100</v>
      </c>
      <c r="J5367">
        <f>VLOOKUP($B5367,Feuil2!$A$2:$J$720,10,FALSE)</f>
        <v>1</v>
      </c>
      <c r="K5367" t="str">
        <f>VLOOKUP(J5367,move_damage_classes!$B$2:$C$4,2,FALSE)</f>
        <v>status</v>
      </c>
    </row>
    <row r="5368" spans="1:11" x14ac:dyDescent="0.25">
      <c r="A5368">
        <v>362</v>
      </c>
      <c r="B5368">
        <v>44</v>
      </c>
      <c r="C5368" t="str">
        <f>VLOOKUP($B5368,Feuil2!$A$2:$G$720,2,FALSE)</f>
        <v>bite</v>
      </c>
      <c r="D5368">
        <f>VLOOKUP($B5368,Feuil2!$A$2:$G$720,3,FALSE)</f>
        <v>1</v>
      </c>
      <c r="E5368">
        <f>VLOOKUP($B5368,Feuil2!$A$2:$G$720,4,FALSE)</f>
        <v>17</v>
      </c>
      <c r="F5368" t="str">
        <f>VLOOKUP($E5368,Feuil3!$A$2:$B$19,2,FALSE)</f>
        <v>dark</v>
      </c>
      <c r="G5368">
        <f>VLOOKUP($B5368,Feuil2!$A$2:$G$720,5,FALSE)</f>
        <v>60</v>
      </c>
      <c r="H5368">
        <f>VLOOKUP($B5368,Feuil2!$A$2:$G$720,6,FALSE)</f>
        <v>25</v>
      </c>
      <c r="I5368">
        <f>VLOOKUP($B5368,Feuil2!$A$2:$G$720,7,FALSE)</f>
        <v>100</v>
      </c>
      <c r="J5368">
        <f>VLOOKUP($B5368,Feuil2!$A$2:$J$720,10,FALSE)</f>
        <v>2</v>
      </c>
      <c r="K5368" t="str">
        <f>VLOOKUP(J5368,move_damage_classes!$B$2:$C$4,2,FALSE)</f>
        <v>physical</v>
      </c>
    </row>
    <row r="5369" spans="1:11" x14ac:dyDescent="0.25">
      <c r="A5369">
        <v>362</v>
      </c>
      <c r="B5369">
        <v>59</v>
      </c>
      <c r="C5369" t="str">
        <f>VLOOKUP($B5369,Feuil2!$A$2:$G$720,2,FALSE)</f>
        <v>blizzard</v>
      </c>
      <c r="D5369">
        <f>VLOOKUP($B5369,Feuil2!$A$2:$G$720,3,FALSE)</f>
        <v>1</v>
      </c>
      <c r="E5369">
        <f>VLOOKUP($B5369,Feuil2!$A$2:$G$720,4,FALSE)</f>
        <v>15</v>
      </c>
      <c r="F5369" t="str">
        <f>VLOOKUP($E5369,Feuil3!$A$2:$B$19,2,FALSE)</f>
        <v>ice</v>
      </c>
      <c r="G5369">
        <f>VLOOKUP($B5369,Feuil2!$A$2:$G$720,5,FALSE)</f>
        <v>110</v>
      </c>
      <c r="H5369">
        <f>VLOOKUP($B5369,Feuil2!$A$2:$G$720,6,FALSE)</f>
        <v>5</v>
      </c>
      <c r="I5369">
        <f>VLOOKUP($B5369,Feuil2!$A$2:$G$720,7,FALSE)</f>
        <v>70</v>
      </c>
      <c r="J5369">
        <f>VLOOKUP($B5369,Feuil2!$A$2:$J$720,10,FALSE)</f>
        <v>3</v>
      </c>
      <c r="K5369" t="str">
        <f>VLOOKUP(J5369,move_damage_classes!$B$2:$C$4,2,FALSE)</f>
        <v>special</v>
      </c>
    </row>
    <row r="5370" spans="1:11" x14ac:dyDescent="0.25">
      <c r="A5370">
        <v>362</v>
      </c>
      <c r="B5370">
        <v>104</v>
      </c>
      <c r="C5370" t="str">
        <f>VLOOKUP($B5370,Feuil2!$A$2:$G$720,2,FALSE)</f>
        <v>double-team</v>
      </c>
      <c r="D5370">
        <f>VLOOKUP($B5370,Feuil2!$A$2:$G$720,3,FALSE)</f>
        <v>1</v>
      </c>
      <c r="E5370">
        <f>VLOOKUP($B5370,Feuil2!$A$2:$G$720,4,FALSE)</f>
        <v>1</v>
      </c>
      <c r="F5370" t="str">
        <f>VLOOKUP($E5370,Feuil3!$A$2:$B$19,2,FALSE)</f>
        <v>normal</v>
      </c>
      <c r="G5370">
        <f>VLOOKUP($B5370,Feuil2!$A$2:$G$720,5,FALSE)</f>
        <v>0</v>
      </c>
      <c r="H5370">
        <f>VLOOKUP($B5370,Feuil2!$A$2:$G$720,6,FALSE)</f>
        <v>15</v>
      </c>
      <c r="I5370">
        <f>VLOOKUP($B5370,Feuil2!$A$2:$G$720,7,FALSE)</f>
        <v>0</v>
      </c>
      <c r="J5370">
        <f>VLOOKUP($B5370,Feuil2!$A$2:$J$720,10,FALSE)</f>
        <v>1</v>
      </c>
      <c r="K5370" t="str">
        <f>VLOOKUP(J5370,move_damage_classes!$B$2:$C$4,2,FALSE)</f>
        <v>status</v>
      </c>
    </row>
    <row r="5371" spans="1:11" x14ac:dyDescent="0.25">
      <c r="A5371">
        <v>362</v>
      </c>
      <c r="B5371">
        <v>181</v>
      </c>
      <c r="C5371" t="str">
        <f>VLOOKUP($B5371,Feuil2!$A$2:$G$720,2,FALSE)</f>
        <v>powder-snow</v>
      </c>
      <c r="D5371">
        <f>VLOOKUP($B5371,Feuil2!$A$2:$G$720,3,FALSE)</f>
        <v>2</v>
      </c>
      <c r="E5371">
        <f>VLOOKUP($B5371,Feuil2!$A$2:$G$720,4,FALSE)</f>
        <v>15</v>
      </c>
      <c r="F5371" t="str">
        <f>VLOOKUP($E5371,Feuil3!$A$2:$B$19,2,FALSE)</f>
        <v>ice</v>
      </c>
      <c r="G5371">
        <f>VLOOKUP($B5371,Feuil2!$A$2:$G$720,5,FALSE)</f>
        <v>40</v>
      </c>
      <c r="H5371">
        <f>VLOOKUP($B5371,Feuil2!$A$2:$G$720,6,FALSE)</f>
        <v>25</v>
      </c>
      <c r="I5371">
        <f>VLOOKUP($B5371,Feuil2!$A$2:$G$720,7,FALSE)</f>
        <v>100</v>
      </c>
      <c r="J5371">
        <f>VLOOKUP($B5371,Feuil2!$A$2:$J$720,10,FALSE)</f>
        <v>3</v>
      </c>
      <c r="K5371" t="str">
        <f>VLOOKUP(J5371,move_damage_classes!$B$2:$C$4,2,FALSE)</f>
        <v>special</v>
      </c>
    </row>
    <row r="5372" spans="1:11" x14ac:dyDescent="0.25">
      <c r="A5372">
        <v>362</v>
      </c>
      <c r="B5372">
        <v>182</v>
      </c>
      <c r="C5372" t="str">
        <f>VLOOKUP($B5372,Feuil2!$A$2:$G$720,2,FALSE)</f>
        <v>protect</v>
      </c>
      <c r="D5372">
        <f>VLOOKUP($B5372,Feuil2!$A$2:$G$720,3,FALSE)</f>
        <v>2</v>
      </c>
      <c r="E5372">
        <f>VLOOKUP($B5372,Feuil2!$A$2:$G$720,4,FALSE)</f>
        <v>1</v>
      </c>
      <c r="F5372" t="str">
        <f>VLOOKUP($E5372,Feuil3!$A$2:$B$19,2,FALSE)</f>
        <v>normal</v>
      </c>
      <c r="G5372">
        <f>VLOOKUP($B5372,Feuil2!$A$2:$G$720,5,FALSE)</f>
        <v>0</v>
      </c>
      <c r="H5372">
        <f>VLOOKUP($B5372,Feuil2!$A$2:$G$720,6,FALSE)</f>
        <v>10</v>
      </c>
      <c r="I5372">
        <f>VLOOKUP($B5372,Feuil2!$A$2:$G$720,7,FALSE)</f>
        <v>0</v>
      </c>
      <c r="J5372">
        <f>VLOOKUP($B5372,Feuil2!$A$2:$J$720,10,FALSE)</f>
        <v>1</v>
      </c>
      <c r="K5372" t="str">
        <f>VLOOKUP(J5372,move_damage_classes!$B$2:$C$4,2,FALSE)</f>
        <v>status</v>
      </c>
    </row>
    <row r="5373" spans="1:11" x14ac:dyDescent="0.25">
      <c r="A5373">
        <v>362</v>
      </c>
      <c r="B5373">
        <v>196</v>
      </c>
      <c r="C5373" t="str">
        <f>VLOOKUP($B5373,Feuil2!$A$2:$G$720,2,FALSE)</f>
        <v>icy-wind</v>
      </c>
      <c r="D5373">
        <f>VLOOKUP($B5373,Feuil2!$A$2:$G$720,3,FALSE)</f>
        <v>2</v>
      </c>
      <c r="E5373">
        <f>VLOOKUP($B5373,Feuil2!$A$2:$G$720,4,FALSE)</f>
        <v>15</v>
      </c>
      <c r="F5373" t="str">
        <f>VLOOKUP($E5373,Feuil3!$A$2:$B$19,2,FALSE)</f>
        <v>ice</v>
      </c>
      <c r="G5373">
        <f>VLOOKUP($B5373,Feuil2!$A$2:$G$720,5,FALSE)</f>
        <v>55</v>
      </c>
      <c r="H5373">
        <f>VLOOKUP($B5373,Feuil2!$A$2:$G$720,6,FALSE)</f>
        <v>15</v>
      </c>
      <c r="I5373">
        <f>VLOOKUP($B5373,Feuil2!$A$2:$G$720,7,FALSE)</f>
        <v>95</v>
      </c>
      <c r="J5373">
        <f>VLOOKUP($B5373,Feuil2!$A$2:$J$720,10,FALSE)</f>
        <v>3</v>
      </c>
      <c r="K5373" t="str">
        <f>VLOOKUP(J5373,move_damage_classes!$B$2:$C$4,2,FALSE)</f>
        <v>special</v>
      </c>
    </row>
    <row r="5374" spans="1:11" x14ac:dyDescent="0.25">
      <c r="A5374">
        <v>362</v>
      </c>
      <c r="B5374">
        <v>242</v>
      </c>
      <c r="C5374" t="str">
        <f>VLOOKUP($B5374,Feuil2!$A$2:$G$720,2,FALSE)</f>
        <v>crunch</v>
      </c>
      <c r="D5374">
        <f>VLOOKUP($B5374,Feuil2!$A$2:$G$720,3,FALSE)</f>
        <v>2</v>
      </c>
      <c r="E5374">
        <f>VLOOKUP($B5374,Feuil2!$A$2:$G$720,4,FALSE)</f>
        <v>17</v>
      </c>
      <c r="F5374" t="str">
        <f>VLOOKUP($E5374,Feuil3!$A$2:$B$19,2,FALSE)</f>
        <v>dark</v>
      </c>
      <c r="G5374">
        <f>VLOOKUP($B5374,Feuil2!$A$2:$G$720,5,FALSE)</f>
        <v>80</v>
      </c>
      <c r="H5374">
        <f>VLOOKUP($B5374,Feuil2!$A$2:$G$720,6,FALSE)</f>
        <v>15</v>
      </c>
      <c r="I5374">
        <f>VLOOKUP($B5374,Feuil2!$A$2:$G$720,7,FALSE)</f>
        <v>100</v>
      </c>
      <c r="J5374">
        <f>VLOOKUP($B5374,Feuil2!$A$2:$J$720,10,FALSE)</f>
        <v>2</v>
      </c>
      <c r="K5374" t="str">
        <f>VLOOKUP(J5374,move_damage_classes!$B$2:$C$4,2,FALSE)</f>
        <v>physical</v>
      </c>
    </row>
    <row r="5375" spans="1:11" x14ac:dyDescent="0.25">
      <c r="A5375">
        <v>362</v>
      </c>
      <c r="B5375">
        <v>258</v>
      </c>
      <c r="C5375" t="str">
        <f>VLOOKUP($B5375,Feuil2!$A$2:$G$720,2,FALSE)</f>
        <v>hail</v>
      </c>
      <c r="D5375">
        <f>VLOOKUP($B5375,Feuil2!$A$2:$G$720,3,FALSE)</f>
        <v>3</v>
      </c>
      <c r="E5375">
        <f>VLOOKUP($B5375,Feuil2!$A$2:$G$720,4,FALSE)</f>
        <v>15</v>
      </c>
      <c r="F5375" t="str">
        <f>VLOOKUP($E5375,Feuil3!$A$2:$B$19,2,FALSE)</f>
        <v>ice</v>
      </c>
      <c r="G5375">
        <f>VLOOKUP($B5375,Feuil2!$A$2:$G$720,5,FALSE)</f>
        <v>0</v>
      </c>
      <c r="H5375">
        <f>VLOOKUP($B5375,Feuil2!$A$2:$G$720,6,FALSE)</f>
        <v>10</v>
      </c>
      <c r="I5375">
        <f>VLOOKUP($B5375,Feuil2!$A$2:$G$720,7,FALSE)</f>
        <v>0</v>
      </c>
      <c r="J5375">
        <f>VLOOKUP($B5375,Feuil2!$A$2:$J$720,10,FALSE)</f>
        <v>1</v>
      </c>
      <c r="K5375" t="str">
        <f>VLOOKUP(J5375,move_damage_classes!$B$2:$C$4,2,FALSE)</f>
        <v>status</v>
      </c>
    </row>
    <row r="5376" spans="1:11" x14ac:dyDescent="0.25">
      <c r="A5376">
        <v>362</v>
      </c>
      <c r="B5376">
        <v>329</v>
      </c>
      <c r="C5376" t="str">
        <f>VLOOKUP($B5376,Feuil2!$A$2:$G$720,2,FALSE)</f>
        <v>sheer-cold</v>
      </c>
      <c r="D5376">
        <f>VLOOKUP($B5376,Feuil2!$A$2:$G$720,3,FALSE)</f>
        <v>3</v>
      </c>
      <c r="E5376">
        <f>VLOOKUP($B5376,Feuil2!$A$2:$G$720,4,FALSE)</f>
        <v>15</v>
      </c>
      <c r="F5376" t="str">
        <f>VLOOKUP($E5376,Feuil3!$A$2:$B$19,2,FALSE)</f>
        <v>ice</v>
      </c>
      <c r="G5376">
        <f>VLOOKUP($B5376,Feuil2!$A$2:$G$720,5,FALSE)</f>
        <v>0</v>
      </c>
      <c r="H5376">
        <f>VLOOKUP($B5376,Feuil2!$A$2:$G$720,6,FALSE)</f>
        <v>5</v>
      </c>
      <c r="I5376">
        <f>VLOOKUP($B5376,Feuil2!$A$2:$G$720,7,FALSE)</f>
        <v>30</v>
      </c>
      <c r="J5376">
        <f>VLOOKUP($B5376,Feuil2!$A$2:$J$720,10,FALSE)</f>
        <v>3</v>
      </c>
      <c r="K5376" t="str">
        <f>VLOOKUP(J5376,move_damage_classes!$B$2:$C$4,2,FALSE)</f>
        <v>special</v>
      </c>
    </row>
    <row r="5377" spans="1:11" x14ac:dyDescent="0.25">
      <c r="A5377">
        <v>362</v>
      </c>
      <c r="B5377">
        <v>420</v>
      </c>
      <c r="C5377" t="str">
        <f>VLOOKUP($B5377,Feuil2!$A$2:$G$720,2,FALSE)</f>
        <v>ice-shard</v>
      </c>
      <c r="D5377">
        <f>VLOOKUP($B5377,Feuil2!$A$2:$G$720,3,FALSE)</f>
        <v>4</v>
      </c>
      <c r="E5377">
        <f>VLOOKUP($B5377,Feuil2!$A$2:$G$720,4,FALSE)</f>
        <v>15</v>
      </c>
      <c r="F5377" t="str">
        <f>VLOOKUP($E5377,Feuil3!$A$2:$B$19,2,FALSE)</f>
        <v>ice</v>
      </c>
      <c r="G5377">
        <f>VLOOKUP($B5377,Feuil2!$A$2:$G$720,5,FALSE)</f>
        <v>40</v>
      </c>
      <c r="H5377">
        <f>VLOOKUP($B5377,Feuil2!$A$2:$G$720,6,FALSE)</f>
        <v>30</v>
      </c>
      <c r="I5377">
        <f>VLOOKUP($B5377,Feuil2!$A$2:$G$720,7,FALSE)</f>
        <v>100</v>
      </c>
      <c r="J5377">
        <f>VLOOKUP($B5377,Feuil2!$A$2:$J$720,10,FALSE)</f>
        <v>2</v>
      </c>
      <c r="K5377" t="str">
        <f>VLOOKUP(J5377,move_damage_classes!$B$2:$C$4,2,FALSE)</f>
        <v>physical</v>
      </c>
    </row>
    <row r="5378" spans="1:11" x14ac:dyDescent="0.25">
      <c r="A5378">
        <v>362</v>
      </c>
      <c r="B5378">
        <v>423</v>
      </c>
      <c r="C5378" t="str">
        <f>VLOOKUP($B5378,Feuil2!$A$2:$G$720,2,FALSE)</f>
        <v>ice-fang</v>
      </c>
      <c r="D5378">
        <f>VLOOKUP($B5378,Feuil2!$A$2:$G$720,3,FALSE)</f>
        <v>4</v>
      </c>
      <c r="E5378">
        <f>VLOOKUP($B5378,Feuil2!$A$2:$G$720,4,FALSE)</f>
        <v>15</v>
      </c>
      <c r="F5378" t="str">
        <f>VLOOKUP($E5378,Feuil3!$A$2:$B$19,2,FALSE)</f>
        <v>ice</v>
      </c>
      <c r="G5378">
        <f>VLOOKUP($B5378,Feuil2!$A$2:$G$720,5,FALSE)</f>
        <v>65</v>
      </c>
      <c r="H5378">
        <f>VLOOKUP($B5378,Feuil2!$A$2:$G$720,6,FALSE)</f>
        <v>15</v>
      </c>
      <c r="I5378">
        <f>VLOOKUP($B5378,Feuil2!$A$2:$G$720,7,FALSE)</f>
        <v>95</v>
      </c>
      <c r="J5378">
        <f>VLOOKUP($B5378,Feuil2!$A$2:$J$720,10,FALSE)</f>
        <v>2</v>
      </c>
      <c r="K5378" t="str">
        <f>VLOOKUP(J5378,move_damage_classes!$B$2:$C$4,2,FALSE)</f>
        <v>physical</v>
      </c>
    </row>
    <row r="5379" spans="1:11" x14ac:dyDescent="0.25">
      <c r="A5379">
        <v>362</v>
      </c>
      <c r="B5379">
        <v>524</v>
      </c>
      <c r="C5379" t="str">
        <f>VLOOKUP($B5379,Feuil2!$A$2:$G$720,2,FALSE)</f>
        <v>frost-breath</v>
      </c>
      <c r="D5379">
        <f>VLOOKUP($B5379,Feuil2!$A$2:$G$720,3,FALSE)</f>
        <v>5</v>
      </c>
      <c r="E5379">
        <f>VLOOKUP($B5379,Feuil2!$A$2:$G$720,4,FALSE)</f>
        <v>15</v>
      </c>
      <c r="F5379" t="str">
        <f>VLOOKUP($E5379,Feuil3!$A$2:$B$19,2,FALSE)</f>
        <v>ice</v>
      </c>
      <c r="G5379">
        <f>VLOOKUP($B5379,Feuil2!$A$2:$G$720,5,FALSE)</f>
        <v>60</v>
      </c>
      <c r="H5379">
        <f>VLOOKUP($B5379,Feuil2!$A$2:$G$720,6,FALSE)</f>
        <v>10</v>
      </c>
      <c r="I5379">
        <f>VLOOKUP($B5379,Feuil2!$A$2:$G$720,7,FALSE)</f>
        <v>90</v>
      </c>
      <c r="J5379">
        <f>VLOOKUP($B5379,Feuil2!$A$2:$J$720,10,FALSE)</f>
        <v>3</v>
      </c>
      <c r="K5379" t="str">
        <f>VLOOKUP(J5379,move_damage_classes!$B$2:$C$4,2,FALSE)</f>
        <v>special</v>
      </c>
    </row>
    <row r="5380" spans="1:11" x14ac:dyDescent="0.25">
      <c r="A5380">
        <v>362</v>
      </c>
      <c r="B5380">
        <v>573</v>
      </c>
      <c r="C5380" t="str">
        <f>VLOOKUP($B5380,Feuil2!$A$2:$G$720,2,FALSE)</f>
        <v>freeze-dry</v>
      </c>
      <c r="D5380">
        <f>VLOOKUP($B5380,Feuil2!$A$2:$G$720,3,FALSE)</f>
        <v>6</v>
      </c>
      <c r="E5380">
        <f>VLOOKUP($B5380,Feuil2!$A$2:$G$720,4,FALSE)</f>
        <v>15</v>
      </c>
      <c r="F5380" t="str">
        <f>VLOOKUP($E5380,Feuil3!$A$2:$B$19,2,FALSE)</f>
        <v>ice</v>
      </c>
      <c r="G5380">
        <f>VLOOKUP($B5380,Feuil2!$A$2:$G$720,5,FALSE)</f>
        <v>70</v>
      </c>
      <c r="H5380">
        <f>VLOOKUP($B5380,Feuil2!$A$2:$G$720,6,FALSE)</f>
        <v>20</v>
      </c>
      <c r="I5380">
        <f>VLOOKUP($B5380,Feuil2!$A$2:$G$720,7,FALSE)</f>
        <v>100</v>
      </c>
      <c r="J5380">
        <f>VLOOKUP($B5380,Feuil2!$A$2:$J$720,10,FALSE)</f>
        <v>3</v>
      </c>
      <c r="K5380" t="str">
        <f>VLOOKUP(J5380,move_damage_classes!$B$2:$C$4,2,FALSE)</f>
        <v>special</v>
      </c>
    </row>
    <row r="5381" spans="1:11" x14ac:dyDescent="0.25">
      <c r="A5381">
        <v>363</v>
      </c>
      <c r="B5381">
        <v>34</v>
      </c>
      <c r="C5381" t="str">
        <f>VLOOKUP($B5381,Feuil2!$A$2:$G$720,2,FALSE)</f>
        <v>body-slam</v>
      </c>
      <c r="D5381">
        <f>VLOOKUP($B5381,Feuil2!$A$2:$G$720,3,FALSE)</f>
        <v>1</v>
      </c>
      <c r="E5381">
        <f>VLOOKUP($B5381,Feuil2!$A$2:$G$720,4,FALSE)</f>
        <v>1</v>
      </c>
      <c r="F5381" t="str">
        <f>VLOOKUP($E5381,Feuil3!$A$2:$B$19,2,FALSE)</f>
        <v>normal</v>
      </c>
      <c r="G5381">
        <f>VLOOKUP($B5381,Feuil2!$A$2:$G$720,5,FALSE)</f>
        <v>85</v>
      </c>
      <c r="H5381">
        <f>VLOOKUP($B5381,Feuil2!$A$2:$G$720,6,FALSE)</f>
        <v>15</v>
      </c>
      <c r="I5381">
        <f>VLOOKUP($B5381,Feuil2!$A$2:$G$720,7,FALSE)</f>
        <v>100</v>
      </c>
      <c r="J5381">
        <f>VLOOKUP($B5381,Feuil2!$A$2:$J$720,10,FALSE)</f>
        <v>2</v>
      </c>
      <c r="K5381" t="str">
        <f>VLOOKUP(J5381,move_damage_classes!$B$2:$C$4,2,FALSE)</f>
        <v>physical</v>
      </c>
    </row>
    <row r="5382" spans="1:11" x14ac:dyDescent="0.25">
      <c r="A5382">
        <v>363</v>
      </c>
      <c r="B5382">
        <v>45</v>
      </c>
      <c r="C5382" t="str">
        <f>VLOOKUP($B5382,Feuil2!$A$2:$G$720,2,FALSE)</f>
        <v>growl</v>
      </c>
      <c r="D5382">
        <f>VLOOKUP($B5382,Feuil2!$A$2:$G$720,3,FALSE)</f>
        <v>1</v>
      </c>
      <c r="E5382">
        <f>VLOOKUP($B5382,Feuil2!$A$2:$G$720,4,FALSE)</f>
        <v>1</v>
      </c>
      <c r="F5382" t="str">
        <f>VLOOKUP($E5382,Feuil3!$A$2:$B$19,2,FALSE)</f>
        <v>normal</v>
      </c>
      <c r="G5382">
        <f>VLOOKUP($B5382,Feuil2!$A$2:$G$720,5,FALSE)</f>
        <v>0</v>
      </c>
      <c r="H5382">
        <f>VLOOKUP($B5382,Feuil2!$A$2:$G$720,6,FALSE)</f>
        <v>40</v>
      </c>
      <c r="I5382">
        <f>VLOOKUP($B5382,Feuil2!$A$2:$G$720,7,FALSE)</f>
        <v>100</v>
      </c>
      <c r="J5382">
        <f>VLOOKUP($B5382,Feuil2!$A$2:$J$720,10,FALSE)</f>
        <v>1</v>
      </c>
      <c r="K5382" t="str">
        <f>VLOOKUP(J5382,move_damage_classes!$B$2:$C$4,2,FALSE)</f>
        <v>status</v>
      </c>
    </row>
    <row r="5383" spans="1:11" x14ac:dyDescent="0.25">
      <c r="A5383">
        <v>363</v>
      </c>
      <c r="B5383">
        <v>55</v>
      </c>
      <c r="C5383" t="str">
        <f>VLOOKUP($B5383,Feuil2!$A$2:$G$720,2,FALSE)</f>
        <v>water-gun</v>
      </c>
      <c r="D5383">
        <f>VLOOKUP($B5383,Feuil2!$A$2:$G$720,3,FALSE)</f>
        <v>1</v>
      </c>
      <c r="E5383">
        <f>VLOOKUP($B5383,Feuil2!$A$2:$G$720,4,FALSE)</f>
        <v>11</v>
      </c>
      <c r="F5383" t="str">
        <f>VLOOKUP($E5383,Feuil3!$A$2:$B$19,2,FALSE)</f>
        <v>water</v>
      </c>
      <c r="G5383">
        <f>VLOOKUP($B5383,Feuil2!$A$2:$G$720,5,FALSE)</f>
        <v>40</v>
      </c>
      <c r="H5383">
        <f>VLOOKUP($B5383,Feuil2!$A$2:$G$720,6,FALSE)</f>
        <v>25</v>
      </c>
      <c r="I5383">
        <f>VLOOKUP($B5383,Feuil2!$A$2:$G$720,7,FALSE)</f>
        <v>100</v>
      </c>
      <c r="J5383">
        <f>VLOOKUP($B5383,Feuil2!$A$2:$J$720,10,FALSE)</f>
        <v>3</v>
      </c>
      <c r="K5383" t="str">
        <f>VLOOKUP(J5383,move_damage_classes!$B$2:$C$4,2,FALSE)</f>
        <v>special</v>
      </c>
    </row>
    <row r="5384" spans="1:11" x14ac:dyDescent="0.25">
      <c r="A5384">
        <v>363</v>
      </c>
      <c r="B5384">
        <v>59</v>
      </c>
      <c r="C5384" t="str">
        <f>VLOOKUP($B5384,Feuil2!$A$2:$G$720,2,FALSE)</f>
        <v>blizzard</v>
      </c>
      <c r="D5384">
        <f>VLOOKUP($B5384,Feuil2!$A$2:$G$720,3,FALSE)</f>
        <v>1</v>
      </c>
      <c r="E5384">
        <f>VLOOKUP($B5384,Feuil2!$A$2:$G$720,4,FALSE)</f>
        <v>15</v>
      </c>
      <c r="F5384" t="str">
        <f>VLOOKUP($E5384,Feuil3!$A$2:$B$19,2,FALSE)</f>
        <v>ice</v>
      </c>
      <c r="G5384">
        <f>VLOOKUP($B5384,Feuil2!$A$2:$G$720,5,FALSE)</f>
        <v>110</v>
      </c>
      <c r="H5384">
        <f>VLOOKUP($B5384,Feuil2!$A$2:$G$720,6,FALSE)</f>
        <v>5</v>
      </c>
      <c r="I5384">
        <f>VLOOKUP($B5384,Feuil2!$A$2:$G$720,7,FALSE)</f>
        <v>70</v>
      </c>
      <c r="J5384">
        <f>VLOOKUP($B5384,Feuil2!$A$2:$J$720,10,FALSE)</f>
        <v>3</v>
      </c>
      <c r="K5384" t="str">
        <f>VLOOKUP(J5384,move_damage_classes!$B$2:$C$4,2,FALSE)</f>
        <v>special</v>
      </c>
    </row>
    <row r="5385" spans="1:11" x14ac:dyDescent="0.25">
      <c r="A5385">
        <v>363</v>
      </c>
      <c r="B5385">
        <v>62</v>
      </c>
      <c r="C5385" t="str">
        <f>VLOOKUP($B5385,Feuil2!$A$2:$G$720,2,FALSE)</f>
        <v>aurora-beam</v>
      </c>
      <c r="D5385">
        <f>VLOOKUP($B5385,Feuil2!$A$2:$G$720,3,FALSE)</f>
        <v>1</v>
      </c>
      <c r="E5385">
        <f>VLOOKUP($B5385,Feuil2!$A$2:$G$720,4,FALSE)</f>
        <v>15</v>
      </c>
      <c r="F5385" t="str">
        <f>VLOOKUP($E5385,Feuil3!$A$2:$B$19,2,FALSE)</f>
        <v>ice</v>
      </c>
      <c r="G5385">
        <f>VLOOKUP($B5385,Feuil2!$A$2:$G$720,5,FALSE)</f>
        <v>65</v>
      </c>
      <c r="H5385">
        <f>VLOOKUP($B5385,Feuil2!$A$2:$G$720,6,FALSE)</f>
        <v>20</v>
      </c>
      <c r="I5385">
        <f>VLOOKUP($B5385,Feuil2!$A$2:$G$720,7,FALSE)</f>
        <v>100</v>
      </c>
      <c r="J5385">
        <f>VLOOKUP($B5385,Feuil2!$A$2:$J$720,10,FALSE)</f>
        <v>3</v>
      </c>
      <c r="K5385" t="str">
        <f>VLOOKUP(J5385,move_damage_classes!$B$2:$C$4,2,FALSE)</f>
        <v>special</v>
      </c>
    </row>
    <row r="5386" spans="1:11" x14ac:dyDescent="0.25">
      <c r="A5386">
        <v>363</v>
      </c>
      <c r="B5386">
        <v>111</v>
      </c>
      <c r="C5386" t="str">
        <f>VLOOKUP($B5386,Feuil2!$A$2:$G$720,2,FALSE)</f>
        <v>defense-curl</v>
      </c>
      <c r="D5386">
        <f>VLOOKUP($B5386,Feuil2!$A$2:$G$720,3,FALSE)</f>
        <v>1</v>
      </c>
      <c r="E5386">
        <f>VLOOKUP($B5386,Feuil2!$A$2:$G$720,4,FALSE)</f>
        <v>1</v>
      </c>
      <c r="F5386" t="str">
        <f>VLOOKUP($E5386,Feuil3!$A$2:$B$19,2,FALSE)</f>
        <v>normal</v>
      </c>
      <c r="G5386">
        <f>VLOOKUP($B5386,Feuil2!$A$2:$G$720,5,FALSE)</f>
        <v>0</v>
      </c>
      <c r="H5386">
        <f>VLOOKUP($B5386,Feuil2!$A$2:$G$720,6,FALSE)</f>
        <v>40</v>
      </c>
      <c r="I5386">
        <f>VLOOKUP($B5386,Feuil2!$A$2:$G$720,7,FALSE)</f>
        <v>0</v>
      </c>
      <c r="J5386">
        <f>VLOOKUP($B5386,Feuil2!$A$2:$J$720,10,FALSE)</f>
        <v>1</v>
      </c>
      <c r="K5386" t="str">
        <f>VLOOKUP(J5386,move_damage_classes!$B$2:$C$4,2,FALSE)</f>
        <v>status</v>
      </c>
    </row>
    <row r="5387" spans="1:11" x14ac:dyDescent="0.25">
      <c r="A5387">
        <v>363</v>
      </c>
      <c r="B5387">
        <v>156</v>
      </c>
      <c r="C5387" t="str">
        <f>VLOOKUP($B5387,Feuil2!$A$2:$G$720,2,FALSE)</f>
        <v>rest</v>
      </c>
      <c r="D5387">
        <f>VLOOKUP($B5387,Feuil2!$A$2:$G$720,3,FALSE)</f>
        <v>1</v>
      </c>
      <c r="E5387">
        <f>VLOOKUP($B5387,Feuil2!$A$2:$G$720,4,FALSE)</f>
        <v>14</v>
      </c>
      <c r="F5387" t="str">
        <f>VLOOKUP($E5387,Feuil3!$A$2:$B$19,2,FALSE)</f>
        <v>psychic</v>
      </c>
      <c r="G5387">
        <f>VLOOKUP($B5387,Feuil2!$A$2:$G$720,5,FALSE)</f>
        <v>0</v>
      </c>
      <c r="H5387">
        <f>VLOOKUP($B5387,Feuil2!$A$2:$G$720,6,FALSE)</f>
        <v>10</v>
      </c>
      <c r="I5387">
        <f>VLOOKUP($B5387,Feuil2!$A$2:$G$720,7,FALSE)</f>
        <v>0</v>
      </c>
      <c r="J5387">
        <f>VLOOKUP($B5387,Feuil2!$A$2:$J$720,10,FALSE)</f>
        <v>1</v>
      </c>
      <c r="K5387" t="str">
        <f>VLOOKUP(J5387,move_damage_classes!$B$2:$C$4,2,FALSE)</f>
        <v>status</v>
      </c>
    </row>
    <row r="5388" spans="1:11" x14ac:dyDescent="0.25">
      <c r="A5388">
        <v>363</v>
      </c>
      <c r="B5388">
        <v>173</v>
      </c>
      <c r="C5388" t="str">
        <f>VLOOKUP($B5388,Feuil2!$A$2:$G$720,2,FALSE)</f>
        <v>snore</v>
      </c>
      <c r="D5388">
        <f>VLOOKUP($B5388,Feuil2!$A$2:$G$720,3,FALSE)</f>
        <v>2</v>
      </c>
      <c r="E5388">
        <f>VLOOKUP($B5388,Feuil2!$A$2:$G$720,4,FALSE)</f>
        <v>1</v>
      </c>
      <c r="F5388" t="str">
        <f>VLOOKUP($E5388,Feuil3!$A$2:$B$19,2,FALSE)</f>
        <v>normal</v>
      </c>
      <c r="G5388">
        <f>VLOOKUP($B5388,Feuil2!$A$2:$G$720,5,FALSE)</f>
        <v>50</v>
      </c>
      <c r="H5388">
        <f>VLOOKUP($B5388,Feuil2!$A$2:$G$720,6,FALSE)</f>
        <v>15</v>
      </c>
      <c r="I5388">
        <f>VLOOKUP($B5388,Feuil2!$A$2:$G$720,7,FALSE)</f>
        <v>100</v>
      </c>
      <c r="J5388">
        <f>VLOOKUP($B5388,Feuil2!$A$2:$J$720,10,FALSE)</f>
        <v>3</v>
      </c>
      <c r="K5388" t="str">
        <f>VLOOKUP(J5388,move_damage_classes!$B$2:$C$4,2,FALSE)</f>
        <v>special</v>
      </c>
    </row>
    <row r="5389" spans="1:11" x14ac:dyDescent="0.25">
      <c r="A5389">
        <v>363</v>
      </c>
      <c r="B5389">
        <v>181</v>
      </c>
      <c r="C5389" t="str">
        <f>VLOOKUP($B5389,Feuil2!$A$2:$G$720,2,FALSE)</f>
        <v>powder-snow</v>
      </c>
      <c r="D5389">
        <f>VLOOKUP($B5389,Feuil2!$A$2:$G$720,3,FALSE)</f>
        <v>2</v>
      </c>
      <c r="E5389">
        <f>VLOOKUP($B5389,Feuil2!$A$2:$G$720,4,FALSE)</f>
        <v>15</v>
      </c>
      <c r="F5389" t="str">
        <f>VLOOKUP($E5389,Feuil3!$A$2:$B$19,2,FALSE)</f>
        <v>ice</v>
      </c>
      <c r="G5389">
        <f>VLOOKUP($B5389,Feuil2!$A$2:$G$720,5,FALSE)</f>
        <v>40</v>
      </c>
      <c r="H5389">
        <f>VLOOKUP($B5389,Feuil2!$A$2:$G$720,6,FALSE)</f>
        <v>25</v>
      </c>
      <c r="I5389">
        <f>VLOOKUP($B5389,Feuil2!$A$2:$G$720,7,FALSE)</f>
        <v>100</v>
      </c>
      <c r="J5389">
        <f>VLOOKUP($B5389,Feuil2!$A$2:$J$720,10,FALSE)</f>
        <v>3</v>
      </c>
      <c r="K5389" t="str">
        <f>VLOOKUP(J5389,move_damage_classes!$B$2:$C$4,2,FALSE)</f>
        <v>special</v>
      </c>
    </row>
    <row r="5390" spans="1:11" x14ac:dyDescent="0.25">
      <c r="A5390">
        <v>363</v>
      </c>
      <c r="B5390">
        <v>205</v>
      </c>
      <c r="C5390" t="str">
        <f>VLOOKUP($B5390,Feuil2!$A$2:$G$720,2,FALSE)</f>
        <v>rollout</v>
      </c>
      <c r="D5390">
        <f>VLOOKUP($B5390,Feuil2!$A$2:$G$720,3,FALSE)</f>
        <v>2</v>
      </c>
      <c r="E5390">
        <f>VLOOKUP($B5390,Feuil2!$A$2:$G$720,4,FALSE)</f>
        <v>6</v>
      </c>
      <c r="F5390" t="str">
        <f>VLOOKUP($E5390,Feuil3!$A$2:$B$19,2,FALSE)</f>
        <v>rock</v>
      </c>
      <c r="G5390">
        <f>VLOOKUP($B5390,Feuil2!$A$2:$G$720,5,FALSE)</f>
        <v>30</v>
      </c>
      <c r="H5390">
        <f>VLOOKUP($B5390,Feuil2!$A$2:$G$720,6,FALSE)</f>
        <v>20</v>
      </c>
      <c r="I5390">
        <f>VLOOKUP($B5390,Feuil2!$A$2:$G$720,7,FALSE)</f>
        <v>90</v>
      </c>
      <c r="J5390">
        <f>VLOOKUP($B5390,Feuil2!$A$2:$J$720,10,FALSE)</f>
        <v>2</v>
      </c>
      <c r="K5390" t="str">
        <f>VLOOKUP(J5390,move_damage_classes!$B$2:$C$4,2,FALSE)</f>
        <v>physical</v>
      </c>
    </row>
    <row r="5391" spans="1:11" x14ac:dyDescent="0.25">
      <c r="A5391">
        <v>363</v>
      </c>
      <c r="B5391">
        <v>227</v>
      </c>
      <c r="C5391" t="str">
        <f>VLOOKUP($B5391,Feuil2!$A$2:$G$720,2,FALSE)</f>
        <v>encore</v>
      </c>
      <c r="D5391">
        <f>VLOOKUP($B5391,Feuil2!$A$2:$G$720,3,FALSE)</f>
        <v>2</v>
      </c>
      <c r="E5391">
        <f>VLOOKUP($B5391,Feuil2!$A$2:$G$720,4,FALSE)</f>
        <v>1</v>
      </c>
      <c r="F5391" t="str">
        <f>VLOOKUP($E5391,Feuil3!$A$2:$B$19,2,FALSE)</f>
        <v>normal</v>
      </c>
      <c r="G5391">
        <f>VLOOKUP($B5391,Feuil2!$A$2:$G$720,5,FALSE)</f>
        <v>0</v>
      </c>
      <c r="H5391">
        <f>VLOOKUP($B5391,Feuil2!$A$2:$G$720,6,FALSE)</f>
        <v>5</v>
      </c>
      <c r="I5391">
        <f>VLOOKUP($B5391,Feuil2!$A$2:$G$720,7,FALSE)</f>
        <v>100</v>
      </c>
      <c r="J5391">
        <f>VLOOKUP($B5391,Feuil2!$A$2:$J$720,10,FALSE)</f>
        <v>1</v>
      </c>
      <c r="K5391" t="str">
        <f>VLOOKUP(J5391,move_damage_classes!$B$2:$C$4,2,FALSE)</f>
        <v>status</v>
      </c>
    </row>
    <row r="5392" spans="1:11" x14ac:dyDescent="0.25">
      <c r="A5392">
        <v>363</v>
      </c>
      <c r="B5392">
        <v>258</v>
      </c>
      <c r="C5392" t="str">
        <f>VLOOKUP($B5392,Feuil2!$A$2:$G$720,2,FALSE)</f>
        <v>hail</v>
      </c>
      <c r="D5392">
        <f>VLOOKUP($B5392,Feuil2!$A$2:$G$720,3,FALSE)</f>
        <v>3</v>
      </c>
      <c r="E5392">
        <f>VLOOKUP($B5392,Feuil2!$A$2:$G$720,4,FALSE)</f>
        <v>15</v>
      </c>
      <c r="F5392" t="str">
        <f>VLOOKUP($E5392,Feuil3!$A$2:$B$19,2,FALSE)</f>
        <v>ice</v>
      </c>
      <c r="G5392">
        <f>VLOOKUP($B5392,Feuil2!$A$2:$G$720,5,FALSE)</f>
        <v>0</v>
      </c>
      <c r="H5392">
        <f>VLOOKUP($B5392,Feuil2!$A$2:$G$720,6,FALSE)</f>
        <v>10</v>
      </c>
      <c r="I5392">
        <f>VLOOKUP($B5392,Feuil2!$A$2:$G$720,7,FALSE)</f>
        <v>0</v>
      </c>
      <c r="J5392">
        <f>VLOOKUP($B5392,Feuil2!$A$2:$J$720,10,FALSE)</f>
        <v>1</v>
      </c>
      <c r="K5392" t="str">
        <f>VLOOKUP(J5392,move_damage_classes!$B$2:$C$4,2,FALSE)</f>
        <v>status</v>
      </c>
    </row>
    <row r="5393" spans="1:11" x14ac:dyDescent="0.25">
      <c r="A5393">
        <v>363</v>
      </c>
      <c r="B5393">
        <v>301</v>
      </c>
      <c r="C5393" t="str">
        <f>VLOOKUP($B5393,Feuil2!$A$2:$G$720,2,FALSE)</f>
        <v>ice-ball</v>
      </c>
      <c r="D5393">
        <f>VLOOKUP($B5393,Feuil2!$A$2:$G$720,3,FALSE)</f>
        <v>3</v>
      </c>
      <c r="E5393">
        <f>VLOOKUP($B5393,Feuil2!$A$2:$G$720,4,FALSE)</f>
        <v>15</v>
      </c>
      <c r="F5393" t="str">
        <f>VLOOKUP($E5393,Feuil3!$A$2:$B$19,2,FALSE)</f>
        <v>ice</v>
      </c>
      <c r="G5393">
        <f>VLOOKUP($B5393,Feuil2!$A$2:$G$720,5,FALSE)</f>
        <v>30</v>
      </c>
      <c r="H5393">
        <f>VLOOKUP($B5393,Feuil2!$A$2:$G$720,6,FALSE)</f>
        <v>20</v>
      </c>
      <c r="I5393">
        <f>VLOOKUP($B5393,Feuil2!$A$2:$G$720,7,FALSE)</f>
        <v>90</v>
      </c>
      <c r="J5393">
        <f>VLOOKUP($B5393,Feuil2!$A$2:$J$720,10,FALSE)</f>
        <v>2</v>
      </c>
      <c r="K5393" t="str">
        <f>VLOOKUP(J5393,move_damage_classes!$B$2:$C$4,2,FALSE)</f>
        <v>physical</v>
      </c>
    </row>
    <row r="5394" spans="1:11" x14ac:dyDescent="0.25">
      <c r="A5394">
        <v>363</v>
      </c>
      <c r="B5394">
        <v>329</v>
      </c>
      <c r="C5394" t="str">
        <f>VLOOKUP($B5394,Feuil2!$A$2:$G$720,2,FALSE)</f>
        <v>sheer-cold</v>
      </c>
      <c r="D5394">
        <f>VLOOKUP($B5394,Feuil2!$A$2:$G$720,3,FALSE)</f>
        <v>3</v>
      </c>
      <c r="E5394">
        <f>VLOOKUP($B5394,Feuil2!$A$2:$G$720,4,FALSE)</f>
        <v>15</v>
      </c>
      <c r="F5394" t="str">
        <f>VLOOKUP($E5394,Feuil3!$A$2:$B$19,2,FALSE)</f>
        <v>ice</v>
      </c>
      <c r="G5394">
        <f>VLOOKUP($B5394,Feuil2!$A$2:$G$720,5,FALSE)</f>
        <v>0</v>
      </c>
      <c r="H5394">
        <f>VLOOKUP($B5394,Feuil2!$A$2:$G$720,6,FALSE)</f>
        <v>5</v>
      </c>
      <c r="I5394">
        <f>VLOOKUP($B5394,Feuil2!$A$2:$G$720,7,FALSE)</f>
        <v>30</v>
      </c>
      <c r="J5394">
        <f>VLOOKUP($B5394,Feuil2!$A$2:$J$720,10,FALSE)</f>
        <v>3</v>
      </c>
      <c r="K5394" t="str">
        <f>VLOOKUP(J5394,move_damage_classes!$B$2:$C$4,2,FALSE)</f>
        <v>special</v>
      </c>
    </row>
    <row r="5395" spans="1:11" x14ac:dyDescent="0.25">
      <c r="A5395">
        <v>363</v>
      </c>
      <c r="B5395">
        <v>362</v>
      </c>
      <c r="C5395" t="str">
        <f>VLOOKUP($B5395,Feuil2!$A$2:$G$720,2,FALSE)</f>
        <v>brine</v>
      </c>
      <c r="D5395">
        <f>VLOOKUP($B5395,Feuil2!$A$2:$G$720,3,FALSE)</f>
        <v>4</v>
      </c>
      <c r="E5395">
        <f>VLOOKUP($B5395,Feuil2!$A$2:$G$720,4,FALSE)</f>
        <v>11</v>
      </c>
      <c r="F5395" t="str">
        <f>VLOOKUP($E5395,Feuil3!$A$2:$B$19,2,FALSE)</f>
        <v>water</v>
      </c>
      <c r="G5395">
        <f>VLOOKUP($B5395,Feuil2!$A$2:$G$720,5,FALSE)</f>
        <v>65</v>
      </c>
      <c r="H5395">
        <f>VLOOKUP($B5395,Feuil2!$A$2:$G$720,6,FALSE)</f>
        <v>10</v>
      </c>
      <c r="I5395">
        <f>VLOOKUP($B5395,Feuil2!$A$2:$G$720,7,FALSE)</f>
        <v>100</v>
      </c>
      <c r="J5395">
        <f>VLOOKUP($B5395,Feuil2!$A$2:$J$720,10,FALSE)</f>
        <v>3</v>
      </c>
      <c r="K5395" t="str">
        <f>VLOOKUP(J5395,move_damage_classes!$B$2:$C$4,2,FALSE)</f>
        <v>special</v>
      </c>
    </row>
    <row r="5396" spans="1:11" x14ac:dyDescent="0.25">
      <c r="A5396">
        <v>364</v>
      </c>
      <c r="B5396">
        <v>34</v>
      </c>
      <c r="C5396" t="str">
        <f>VLOOKUP($B5396,Feuil2!$A$2:$G$720,2,FALSE)</f>
        <v>body-slam</v>
      </c>
      <c r="D5396">
        <f>VLOOKUP($B5396,Feuil2!$A$2:$G$720,3,FALSE)</f>
        <v>1</v>
      </c>
      <c r="E5396">
        <f>VLOOKUP($B5396,Feuil2!$A$2:$G$720,4,FALSE)</f>
        <v>1</v>
      </c>
      <c r="F5396" t="str">
        <f>VLOOKUP($E5396,Feuil3!$A$2:$B$19,2,FALSE)</f>
        <v>normal</v>
      </c>
      <c r="G5396">
        <f>VLOOKUP($B5396,Feuil2!$A$2:$G$720,5,FALSE)</f>
        <v>85</v>
      </c>
      <c r="H5396">
        <f>VLOOKUP($B5396,Feuil2!$A$2:$G$720,6,FALSE)</f>
        <v>15</v>
      </c>
      <c r="I5396">
        <f>VLOOKUP($B5396,Feuil2!$A$2:$G$720,7,FALSE)</f>
        <v>100</v>
      </c>
      <c r="J5396">
        <f>VLOOKUP($B5396,Feuil2!$A$2:$J$720,10,FALSE)</f>
        <v>2</v>
      </c>
      <c r="K5396" t="str">
        <f>VLOOKUP(J5396,move_damage_classes!$B$2:$C$4,2,FALSE)</f>
        <v>physical</v>
      </c>
    </row>
    <row r="5397" spans="1:11" x14ac:dyDescent="0.25">
      <c r="A5397">
        <v>364</v>
      </c>
      <c r="B5397">
        <v>45</v>
      </c>
      <c r="C5397" t="str">
        <f>VLOOKUP($B5397,Feuil2!$A$2:$G$720,2,FALSE)</f>
        <v>growl</v>
      </c>
      <c r="D5397">
        <f>VLOOKUP($B5397,Feuil2!$A$2:$G$720,3,FALSE)</f>
        <v>1</v>
      </c>
      <c r="E5397">
        <f>VLOOKUP($B5397,Feuil2!$A$2:$G$720,4,FALSE)</f>
        <v>1</v>
      </c>
      <c r="F5397" t="str">
        <f>VLOOKUP($E5397,Feuil3!$A$2:$B$19,2,FALSE)</f>
        <v>normal</v>
      </c>
      <c r="G5397">
        <f>VLOOKUP($B5397,Feuil2!$A$2:$G$720,5,FALSE)</f>
        <v>0</v>
      </c>
      <c r="H5397">
        <f>VLOOKUP($B5397,Feuil2!$A$2:$G$720,6,FALSE)</f>
        <v>40</v>
      </c>
      <c r="I5397">
        <f>VLOOKUP($B5397,Feuil2!$A$2:$G$720,7,FALSE)</f>
        <v>100</v>
      </c>
      <c r="J5397">
        <f>VLOOKUP($B5397,Feuil2!$A$2:$J$720,10,FALSE)</f>
        <v>1</v>
      </c>
      <c r="K5397" t="str">
        <f>VLOOKUP(J5397,move_damage_classes!$B$2:$C$4,2,FALSE)</f>
        <v>status</v>
      </c>
    </row>
    <row r="5398" spans="1:11" x14ac:dyDescent="0.25">
      <c r="A5398">
        <v>364</v>
      </c>
      <c r="B5398">
        <v>55</v>
      </c>
      <c r="C5398" t="str">
        <f>VLOOKUP($B5398,Feuil2!$A$2:$G$720,2,FALSE)</f>
        <v>water-gun</v>
      </c>
      <c r="D5398">
        <f>VLOOKUP($B5398,Feuil2!$A$2:$G$720,3,FALSE)</f>
        <v>1</v>
      </c>
      <c r="E5398">
        <f>VLOOKUP($B5398,Feuil2!$A$2:$G$720,4,FALSE)</f>
        <v>11</v>
      </c>
      <c r="F5398" t="str">
        <f>VLOOKUP($E5398,Feuil3!$A$2:$B$19,2,FALSE)</f>
        <v>water</v>
      </c>
      <c r="G5398">
        <f>VLOOKUP($B5398,Feuil2!$A$2:$G$720,5,FALSE)</f>
        <v>40</v>
      </c>
      <c r="H5398">
        <f>VLOOKUP($B5398,Feuil2!$A$2:$G$720,6,FALSE)</f>
        <v>25</v>
      </c>
      <c r="I5398">
        <f>VLOOKUP($B5398,Feuil2!$A$2:$G$720,7,FALSE)</f>
        <v>100</v>
      </c>
      <c r="J5398">
        <f>VLOOKUP($B5398,Feuil2!$A$2:$J$720,10,FALSE)</f>
        <v>3</v>
      </c>
      <c r="K5398" t="str">
        <f>VLOOKUP(J5398,move_damage_classes!$B$2:$C$4,2,FALSE)</f>
        <v>special</v>
      </c>
    </row>
    <row r="5399" spans="1:11" x14ac:dyDescent="0.25">
      <c r="A5399">
        <v>364</v>
      </c>
      <c r="B5399">
        <v>59</v>
      </c>
      <c r="C5399" t="str">
        <f>VLOOKUP($B5399,Feuil2!$A$2:$G$720,2,FALSE)</f>
        <v>blizzard</v>
      </c>
      <c r="D5399">
        <f>VLOOKUP($B5399,Feuil2!$A$2:$G$720,3,FALSE)</f>
        <v>1</v>
      </c>
      <c r="E5399">
        <f>VLOOKUP($B5399,Feuil2!$A$2:$G$720,4,FALSE)</f>
        <v>15</v>
      </c>
      <c r="F5399" t="str">
        <f>VLOOKUP($E5399,Feuil3!$A$2:$B$19,2,FALSE)</f>
        <v>ice</v>
      </c>
      <c r="G5399">
        <f>VLOOKUP($B5399,Feuil2!$A$2:$G$720,5,FALSE)</f>
        <v>110</v>
      </c>
      <c r="H5399">
        <f>VLOOKUP($B5399,Feuil2!$A$2:$G$720,6,FALSE)</f>
        <v>5</v>
      </c>
      <c r="I5399">
        <f>VLOOKUP($B5399,Feuil2!$A$2:$G$720,7,FALSE)</f>
        <v>70</v>
      </c>
      <c r="J5399">
        <f>VLOOKUP($B5399,Feuil2!$A$2:$J$720,10,FALSE)</f>
        <v>3</v>
      </c>
      <c r="K5399" t="str">
        <f>VLOOKUP(J5399,move_damage_classes!$B$2:$C$4,2,FALSE)</f>
        <v>special</v>
      </c>
    </row>
    <row r="5400" spans="1:11" x14ac:dyDescent="0.25">
      <c r="A5400">
        <v>364</v>
      </c>
      <c r="B5400">
        <v>62</v>
      </c>
      <c r="C5400" t="str">
        <f>VLOOKUP($B5400,Feuil2!$A$2:$G$720,2,FALSE)</f>
        <v>aurora-beam</v>
      </c>
      <c r="D5400">
        <f>VLOOKUP($B5400,Feuil2!$A$2:$G$720,3,FALSE)</f>
        <v>1</v>
      </c>
      <c r="E5400">
        <f>VLOOKUP($B5400,Feuil2!$A$2:$G$720,4,FALSE)</f>
        <v>15</v>
      </c>
      <c r="F5400" t="str">
        <f>VLOOKUP($E5400,Feuil3!$A$2:$B$19,2,FALSE)</f>
        <v>ice</v>
      </c>
      <c r="G5400">
        <f>VLOOKUP($B5400,Feuil2!$A$2:$G$720,5,FALSE)</f>
        <v>65</v>
      </c>
      <c r="H5400">
        <f>VLOOKUP($B5400,Feuil2!$A$2:$G$720,6,FALSE)</f>
        <v>20</v>
      </c>
      <c r="I5400">
        <f>VLOOKUP($B5400,Feuil2!$A$2:$G$720,7,FALSE)</f>
        <v>100</v>
      </c>
      <c r="J5400">
        <f>VLOOKUP($B5400,Feuil2!$A$2:$J$720,10,FALSE)</f>
        <v>3</v>
      </c>
      <c r="K5400" t="str">
        <f>VLOOKUP(J5400,move_damage_classes!$B$2:$C$4,2,FALSE)</f>
        <v>special</v>
      </c>
    </row>
    <row r="5401" spans="1:11" x14ac:dyDescent="0.25">
      <c r="A5401">
        <v>364</v>
      </c>
      <c r="B5401">
        <v>111</v>
      </c>
      <c r="C5401" t="str">
        <f>VLOOKUP($B5401,Feuil2!$A$2:$G$720,2,FALSE)</f>
        <v>defense-curl</v>
      </c>
      <c r="D5401">
        <f>VLOOKUP($B5401,Feuil2!$A$2:$G$720,3,FALSE)</f>
        <v>1</v>
      </c>
      <c r="E5401">
        <f>VLOOKUP($B5401,Feuil2!$A$2:$G$720,4,FALSE)</f>
        <v>1</v>
      </c>
      <c r="F5401" t="str">
        <f>VLOOKUP($E5401,Feuil3!$A$2:$B$19,2,FALSE)</f>
        <v>normal</v>
      </c>
      <c r="G5401">
        <f>VLOOKUP($B5401,Feuil2!$A$2:$G$720,5,FALSE)</f>
        <v>0</v>
      </c>
      <c r="H5401">
        <f>VLOOKUP($B5401,Feuil2!$A$2:$G$720,6,FALSE)</f>
        <v>40</v>
      </c>
      <c r="I5401">
        <f>VLOOKUP($B5401,Feuil2!$A$2:$G$720,7,FALSE)</f>
        <v>0</v>
      </c>
      <c r="J5401">
        <f>VLOOKUP($B5401,Feuil2!$A$2:$J$720,10,FALSE)</f>
        <v>1</v>
      </c>
      <c r="K5401" t="str">
        <f>VLOOKUP(J5401,move_damage_classes!$B$2:$C$4,2,FALSE)</f>
        <v>status</v>
      </c>
    </row>
    <row r="5402" spans="1:11" x14ac:dyDescent="0.25">
      <c r="A5402">
        <v>364</v>
      </c>
      <c r="B5402">
        <v>156</v>
      </c>
      <c r="C5402" t="str">
        <f>VLOOKUP($B5402,Feuil2!$A$2:$G$720,2,FALSE)</f>
        <v>rest</v>
      </c>
      <c r="D5402">
        <f>VLOOKUP($B5402,Feuil2!$A$2:$G$720,3,FALSE)</f>
        <v>1</v>
      </c>
      <c r="E5402">
        <f>VLOOKUP($B5402,Feuil2!$A$2:$G$720,4,FALSE)</f>
        <v>14</v>
      </c>
      <c r="F5402" t="str">
        <f>VLOOKUP($E5402,Feuil3!$A$2:$B$19,2,FALSE)</f>
        <v>psychic</v>
      </c>
      <c r="G5402">
        <f>VLOOKUP($B5402,Feuil2!$A$2:$G$720,5,FALSE)</f>
        <v>0</v>
      </c>
      <c r="H5402">
        <f>VLOOKUP($B5402,Feuil2!$A$2:$G$720,6,FALSE)</f>
        <v>10</v>
      </c>
      <c r="I5402">
        <f>VLOOKUP($B5402,Feuil2!$A$2:$G$720,7,FALSE)</f>
        <v>0</v>
      </c>
      <c r="J5402">
        <f>VLOOKUP($B5402,Feuil2!$A$2:$J$720,10,FALSE)</f>
        <v>1</v>
      </c>
      <c r="K5402" t="str">
        <f>VLOOKUP(J5402,move_damage_classes!$B$2:$C$4,2,FALSE)</f>
        <v>status</v>
      </c>
    </row>
    <row r="5403" spans="1:11" x14ac:dyDescent="0.25">
      <c r="A5403">
        <v>364</v>
      </c>
      <c r="B5403">
        <v>173</v>
      </c>
      <c r="C5403" t="str">
        <f>VLOOKUP($B5403,Feuil2!$A$2:$G$720,2,FALSE)</f>
        <v>snore</v>
      </c>
      <c r="D5403">
        <f>VLOOKUP($B5403,Feuil2!$A$2:$G$720,3,FALSE)</f>
        <v>2</v>
      </c>
      <c r="E5403">
        <f>VLOOKUP($B5403,Feuil2!$A$2:$G$720,4,FALSE)</f>
        <v>1</v>
      </c>
      <c r="F5403" t="str">
        <f>VLOOKUP($E5403,Feuil3!$A$2:$B$19,2,FALSE)</f>
        <v>normal</v>
      </c>
      <c r="G5403">
        <f>VLOOKUP($B5403,Feuil2!$A$2:$G$720,5,FALSE)</f>
        <v>50</v>
      </c>
      <c r="H5403">
        <f>VLOOKUP($B5403,Feuil2!$A$2:$G$720,6,FALSE)</f>
        <v>15</v>
      </c>
      <c r="I5403">
        <f>VLOOKUP($B5403,Feuil2!$A$2:$G$720,7,FALSE)</f>
        <v>100</v>
      </c>
      <c r="J5403">
        <f>VLOOKUP($B5403,Feuil2!$A$2:$J$720,10,FALSE)</f>
        <v>3</v>
      </c>
      <c r="K5403" t="str">
        <f>VLOOKUP(J5403,move_damage_classes!$B$2:$C$4,2,FALSE)</f>
        <v>special</v>
      </c>
    </row>
    <row r="5404" spans="1:11" x14ac:dyDescent="0.25">
      <c r="A5404">
        <v>364</v>
      </c>
      <c r="B5404">
        <v>181</v>
      </c>
      <c r="C5404" t="str">
        <f>VLOOKUP($B5404,Feuil2!$A$2:$G$720,2,FALSE)</f>
        <v>powder-snow</v>
      </c>
      <c r="D5404">
        <f>VLOOKUP($B5404,Feuil2!$A$2:$G$720,3,FALSE)</f>
        <v>2</v>
      </c>
      <c r="E5404">
        <f>VLOOKUP($B5404,Feuil2!$A$2:$G$720,4,FALSE)</f>
        <v>15</v>
      </c>
      <c r="F5404" t="str">
        <f>VLOOKUP($E5404,Feuil3!$A$2:$B$19,2,FALSE)</f>
        <v>ice</v>
      </c>
      <c r="G5404">
        <f>VLOOKUP($B5404,Feuil2!$A$2:$G$720,5,FALSE)</f>
        <v>40</v>
      </c>
      <c r="H5404">
        <f>VLOOKUP($B5404,Feuil2!$A$2:$G$720,6,FALSE)</f>
        <v>25</v>
      </c>
      <c r="I5404">
        <f>VLOOKUP($B5404,Feuil2!$A$2:$G$720,7,FALSE)</f>
        <v>100</v>
      </c>
      <c r="J5404">
        <f>VLOOKUP($B5404,Feuil2!$A$2:$J$720,10,FALSE)</f>
        <v>3</v>
      </c>
      <c r="K5404" t="str">
        <f>VLOOKUP(J5404,move_damage_classes!$B$2:$C$4,2,FALSE)</f>
        <v>special</v>
      </c>
    </row>
    <row r="5405" spans="1:11" x14ac:dyDescent="0.25">
      <c r="A5405">
        <v>364</v>
      </c>
      <c r="B5405">
        <v>205</v>
      </c>
      <c r="C5405" t="str">
        <f>VLOOKUP($B5405,Feuil2!$A$2:$G$720,2,FALSE)</f>
        <v>rollout</v>
      </c>
      <c r="D5405">
        <f>VLOOKUP($B5405,Feuil2!$A$2:$G$720,3,FALSE)</f>
        <v>2</v>
      </c>
      <c r="E5405">
        <f>VLOOKUP($B5405,Feuil2!$A$2:$G$720,4,FALSE)</f>
        <v>6</v>
      </c>
      <c r="F5405" t="str">
        <f>VLOOKUP($E5405,Feuil3!$A$2:$B$19,2,FALSE)</f>
        <v>rock</v>
      </c>
      <c r="G5405">
        <f>VLOOKUP($B5405,Feuil2!$A$2:$G$720,5,FALSE)</f>
        <v>30</v>
      </c>
      <c r="H5405">
        <f>VLOOKUP($B5405,Feuil2!$A$2:$G$720,6,FALSE)</f>
        <v>20</v>
      </c>
      <c r="I5405">
        <f>VLOOKUP($B5405,Feuil2!$A$2:$G$720,7,FALSE)</f>
        <v>90</v>
      </c>
      <c r="J5405">
        <f>VLOOKUP($B5405,Feuil2!$A$2:$J$720,10,FALSE)</f>
        <v>2</v>
      </c>
      <c r="K5405" t="str">
        <f>VLOOKUP(J5405,move_damage_classes!$B$2:$C$4,2,FALSE)</f>
        <v>physical</v>
      </c>
    </row>
    <row r="5406" spans="1:11" x14ac:dyDescent="0.25">
      <c r="A5406">
        <v>364</v>
      </c>
      <c r="B5406">
        <v>207</v>
      </c>
      <c r="C5406" t="str">
        <f>VLOOKUP($B5406,Feuil2!$A$2:$G$720,2,FALSE)</f>
        <v>swagger</v>
      </c>
      <c r="D5406">
        <f>VLOOKUP($B5406,Feuil2!$A$2:$G$720,3,FALSE)</f>
        <v>2</v>
      </c>
      <c r="E5406">
        <f>VLOOKUP($B5406,Feuil2!$A$2:$G$720,4,FALSE)</f>
        <v>1</v>
      </c>
      <c r="F5406" t="str">
        <f>VLOOKUP($E5406,Feuil3!$A$2:$B$19,2,FALSE)</f>
        <v>normal</v>
      </c>
      <c r="G5406">
        <f>VLOOKUP($B5406,Feuil2!$A$2:$G$720,5,FALSE)</f>
        <v>0</v>
      </c>
      <c r="H5406">
        <f>VLOOKUP($B5406,Feuil2!$A$2:$G$720,6,FALSE)</f>
        <v>15</v>
      </c>
      <c r="I5406">
        <f>VLOOKUP($B5406,Feuil2!$A$2:$G$720,7,FALSE)</f>
        <v>85</v>
      </c>
      <c r="J5406">
        <f>VLOOKUP($B5406,Feuil2!$A$2:$J$720,10,FALSE)</f>
        <v>1</v>
      </c>
      <c r="K5406" t="str">
        <f>VLOOKUP(J5406,move_damage_classes!$B$2:$C$4,2,FALSE)</f>
        <v>status</v>
      </c>
    </row>
    <row r="5407" spans="1:11" x14ac:dyDescent="0.25">
      <c r="A5407">
        <v>364</v>
      </c>
      <c r="B5407">
        <v>227</v>
      </c>
      <c r="C5407" t="str">
        <f>VLOOKUP($B5407,Feuil2!$A$2:$G$720,2,FALSE)</f>
        <v>encore</v>
      </c>
      <c r="D5407">
        <f>VLOOKUP($B5407,Feuil2!$A$2:$G$720,3,FALSE)</f>
        <v>2</v>
      </c>
      <c r="E5407">
        <f>VLOOKUP($B5407,Feuil2!$A$2:$G$720,4,FALSE)</f>
        <v>1</v>
      </c>
      <c r="F5407" t="str">
        <f>VLOOKUP($E5407,Feuil3!$A$2:$B$19,2,FALSE)</f>
        <v>normal</v>
      </c>
      <c r="G5407">
        <f>VLOOKUP($B5407,Feuil2!$A$2:$G$720,5,FALSE)</f>
        <v>0</v>
      </c>
      <c r="H5407">
        <f>VLOOKUP($B5407,Feuil2!$A$2:$G$720,6,FALSE)</f>
        <v>5</v>
      </c>
      <c r="I5407">
        <f>VLOOKUP($B5407,Feuil2!$A$2:$G$720,7,FALSE)</f>
        <v>100</v>
      </c>
      <c r="J5407">
        <f>VLOOKUP($B5407,Feuil2!$A$2:$J$720,10,FALSE)</f>
        <v>1</v>
      </c>
      <c r="K5407" t="str">
        <f>VLOOKUP(J5407,move_damage_classes!$B$2:$C$4,2,FALSE)</f>
        <v>status</v>
      </c>
    </row>
    <row r="5408" spans="1:11" x14ac:dyDescent="0.25">
      <c r="A5408">
        <v>364</v>
      </c>
      <c r="B5408">
        <v>258</v>
      </c>
      <c r="C5408" t="str">
        <f>VLOOKUP($B5408,Feuil2!$A$2:$G$720,2,FALSE)</f>
        <v>hail</v>
      </c>
      <c r="D5408">
        <f>VLOOKUP($B5408,Feuil2!$A$2:$G$720,3,FALSE)</f>
        <v>3</v>
      </c>
      <c r="E5408">
        <f>VLOOKUP($B5408,Feuil2!$A$2:$G$720,4,FALSE)</f>
        <v>15</v>
      </c>
      <c r="F5408" t="str">
        <f>VLOOKUP($E5408,Feuil3!$A$2:$B$19,2,FALSE)</f>
        <v>ice</v>
      </c>
      <c r="G5408">
        <f>VLOOKUP($B5408,Feuil2!$A$2:$G$720,5,FALSE)</f>
        <v>0</v>
      </c>
      <c r="H5408">
        <f>VLOOKUP($B5408,Feuil2!$A$2:$G$720,6,FALSE)</f>
        <v>10</v>
      </c>
      <c r="I5408">
        <f>VLOOKUP($B5408,Feuil2!$A$2:$G$720,7,FALSE)</f>
        <v>0</v>
      </c>
      <c r="J5408">
        <f>VLOOKUP($B5408,Feuil2!$A$2:$J$720,10,FALSE)</f>
        <v>1</v>
      </c>
      <c r="K5408" t="str">
        <f>VLOOKUP(J5408,move_damage_classes!$B$2:$C$4,2,FALSE)</f>
        <v>status</v>
      </c>
    </row>
    <row r="5409" spans="1:11" x14ac:dyDescent="0.25">
      <c r="A5409">
        <v>364</v>
      </c>
      <c r="B5409">
        <v>301</v>
      </c>
      <c r="C5409" t="str">
        <f>VLOOKUP($B5409,Feuil2!$A$2:$G$720,2,FALSE)</f>
        <v>ice-ball</v>
      </c>
      <c r="D5409">
        <f>VLOOKUP($B5409,Feuil2!$A$2:$G$720,3,FALSE)</f>
        <v>3</v>
      </c>
      <c r="E5409">
        <f>VLOOKUP($B5409,Feuil2!$A$2:$G$720,4,FALSE)</f>
        <v>15</v>
      </c>
      <c r="F5409" t="str">
        <f>VLOOKUP($E5409,Feuil3!$A$2:$B$19,2,FALSE)</f>
        <v>ice</v>
      </c>
      <c r="G5409">
        <f>VLOOKUP($B5409,Feuil2!$A$2:$G$720,5,FALSE)</f>
        <v>30</v>
      </c>
      <c r="H5409">
        <f>VLOOKUP($B5409,Feuil2!$A$2:$G$720,6,FALSE)</f>
        <v>20</v>
      </c>
      <c r="I5409">
        <f>VLOOKUP($B5409,Feuil2!$A$2:$G$720,7,FALSE)</f>
        <v>90</v>
      </c>
      <c r="J5409">
        <f>VLOOKUP($B5409,Feuil2!$A$2:$J$720,10,FALSE)</f>
        <v>2</v>
      </c>
      <c r="K5409" t="str">
        <f>VLOOKUP(J5409,move_damage_classes!$B$2:$C$4,2,FALSE)</f>
        <v>physical</v>
      </c>
    </row>
    <row r="5410" spans="1:11" x14ac:dyDescent="0.25">
      <c r="A5410">
        <v>364</v>
      </c>
      <c r="B5410">
        <v>329</v>
      </c>
      <c r="C5410" t="str">
        <f>VLOOKUP($B5410,Feuil2!$A$2:$G$720,2,FALSE)</f>
        <v>sheer-cold</v>
      </c>
      <c r="D5410">
        <f>VLOOKUP($B5410,Feuil2!$A$2:$G$720,3,FALSE)</f>
        <v>3</v>
      </c>
      <c r="E5410">
        <f>VLOOKUP($B5410,Feuil2!$A$2:$G$720,4,FALSE)</f>
        <v>15</v>
      </c>
      <c r="F5410" t="str">
        <f>VLOOKUP($E5410,Feuil3!$A$2:$B$19,2,FALSE)</f>
        <v>ice</v>
      </c>
      <c r="G5410">
        <f>VLOOKUP($B5410,Feuil2!$A$2:$G$720,5,FALSE)</f>
        <v>0</v>
      </c>
      <c r="H5410">
        <f>VLOOKUP($B5410,Feuil2!$A$2:$G$720,6,FALSE)</f>
        <v>5</v>
      </c>
      <c r="I5410">
        <f>VLOOKUP($B5410,Feuil2!$A$2:$G$720,7,FALSE)</f>
        <v>30</v>
      </c>
      <c r="J5410">
        <f>VLOOKUP($B5410,Feuil2!$A$2:$J$720,10,FALSE)</f>
        <v>3</v>
      </c>
      <c r="K5410" t="str">
        <f>VLOOKUP(J5410,move_damage_classes!$B$2:$C$4,2,FALSE)</f>
        <v>special</v>
      </c>
    </row>
    <row r="5411" spans="1:11" x14ac:dyDescent="0.25">
      <c r="A5411">
        <v>364</v>
      </c>
      <c r="B5411">
        <v>362</v>
      </c>
      <c r="C5411" t="str">
        <f>VLOOKUP($B5411,Feuil2!$A$2:$G$720,2,FALSE)</f>
        <v>brine</v>
      </c>
      <c r="D5411">
        <f>VLOOKUP($B5411,Feuil2!$A$2:$G$720,3,FALSE)</f>
        <v>4</v>
      </c>
      <c r="E5411">
        <f>VLOOKUP($B5411,Feuil2!$A$2:$G$720,4,FALSE)</f>
        <v>11</v>
      </c>
      <c r="F5411" t="str">
        <f>VLOOKUP($E5411,Feuil3!$A$2:$B$19,2,FALSE)</f>
        <v>water</v>
      </c>
      <c r="G5411">
        <f>VLOOKUP($B5411,Feuil2!$A$2:$G$720,5,FALSE)</f>
        <v>65</v>
      </c>
      <c r="H5411">
        <f>VLOOKUP($B5411,Feuil2!$A$2:$G$720,6,FALSE)</f>
        <v>10</v>
      </c>
      <c r="I5411">
        <f>VLOOKUP($B5411,Feuil2!$A$2:$G$720,7,FALSE)</f>
        <v>100</v>
      </c>
      <c r="J5411">
        <f>VLOOKUP($B5411,Feuil2!$A$2:$J$720,10,FALSE)</f>
        <v>3</v>
      </c>
      <c r="K5411" t="str">
        <f>VLOOKUP(J5411,move_damage_classes!$B$2:$C$4,2,FALSE)</f>
        <v>special</v>
      </c>
    </row>
    <row r="5412" spans="1:11" x14ac:dyDescent="0.25">
      <c r="A5412">
        <v>365</v>
      </c>
      <c r="B5412">
        <v>34</v>
      </c>
      <c r="C5412" t="str">
        <f>VLOOKUP($B5412,Feuil2!$A$2:$G$720,2,FALSE)</f>
        <v>body-slam</v>
      </c>
      <c r="D5412">
        <f>VLOOKUP($B5412,Feuil2!$A$2:$G$720,3,FALSE)</f>
        <v>1</v>
      </c>
      <c r="E5412">
        <f>VLOOKUP($B5412,Feuil2!$A$2:$G$720,4,FALSE)</f>
        <v>1</v>
      </c>
      <c r="F5412" t="str">
        <f>VLOOKUP($E5412,Feuil3!$A$2:$B$19,2,FALSE)</f>
        <v>normal</v>
      </c>
      <c r="G5412">
        <f>VLOOKUP($B5412,Feuil2!$A$2:$G$720,5,FALSE)</f>
        <v>85</v>
      </c>
      <c r="H5412">
        <f>VLOOKUP($B5412,Feuil2!$A$2:$G$720,6,FALSE)</f>
        <v>15</v>
      </c>
      <c r="I5412">
        <f>VLOOKUP($B5412,Feuil2!$A$2:$G$720,7,FALSE)</f>
        <v>100</v>
      </c>
      <c r="J5412">
        <f>VLOOKUP($B5412,Feuil2!$A$2:$J$720,10,FALSE)</f>
        <v>2</v>
      </c>
      <c r="K5412" t="str">
        <f>VLOOKUP(J5412,move_damage_classes!$B$2:$C$4,2,FALSE)</f>
        <v>physical</v>
      </c>
    </row>
    <row r="5413" spans="1:11" x14ac:dyDescent="0.25">
      <c r="A5413">
        <v>365</v>
      </c>
      <c r="B5413">
        <v>45</v>
      </c>
      <c r="C5413" t="str">
        <f>VLOOKUP($B5413,Feuil2!$A$2:$G$720,2,FALSE)</f>
        <v>growl</v>
      </c>
      <c r="D5413">
        <f>VLOOKUP($B5413,Feuil2!$A$2:$G$720,3,FALSE)</f>
        <v>1</v>
      </c>
      <c r="E5413">
        <f>VLOOKUP($B5413,Feuil2!$A$2:$G$720,4,FALSE)</f>
        <v>1</v>
      </c>
      <c r="F5413" t="str">
        <f>VLOOKUP($E5413,Feuil3!$A$2:$B$19,2,FALSE)</f>
        <v>normal</v>
      </c>
      <c r="G5413">
        <f>VLOOKUP($B5413,Feuil2!$A$2:$G$720,5,FALSE)</f>
        <v>0</v>
      </c>
      <c r="H5413">
        <f>VLOOKUP($B5413,Feuil2!$A$2:$G$720,6,FALSE)</f>
        <v>40</v>
      </c>
      <c r="I5413">
        <f>VLOOKUP($B5413,Feuil2!$A$2:$G$720,7,FALSE)</f>
        <v>100</v>
      </c>
      <c r="J5413">
        <f>VLOOKUP($B5413,Feuil2!$A$2:$J$720,10,FALSE)</f>
        <v>1</v>
      </c>
      <c r="K5413" t="str">
        <f>VLOOKUP(J5413,move_damage_classes!$B$2:$C$4,2,FALSE)</f>
        <v>status</v>
      </c>
    </row>
    <row r="5414" spans="1:11" x14ac:dyDescent="0.25">
      <c r="A5414">
        <v>365</v>
      </c>
      <c r="B5414">
        <v>55</v>
      </c>
      <c r="C5414" t="str">
        <f>VLOOKUP($B5414,Feuil2!$A$2:$G$720,2,FALSE)</f>
        <v>water-gun</v>
      </c>
      <c r="D5414">
        <f>VLOOKUP($B5414,Feuil2!$A$2:$G$720,3,FALSE)</f>
        <v>1</v>
      </c>
      <c r="E5414">
        <f>VLOOKUP($B5414,Feuil2!$A$2:$G$720,4,FALSE)</f>
        <v>11</v>
      </c>
      <c r="F5414" t="str">
        <f>VLOOKUP($E5414,Feuil3!$A$2:$B$19,2,FALSE)</f>
        <v>water</v>
      </c>
      <c r="G5414">
        <f>VLOOKUP($B5414,Feuil2!$A$2:$G$720,5,FALSE)</f>
        <v>40</v>
      </c>
      <c r="H5414">
        <f>VLOOKUP($B5414,Feuil2!$A$2:$G$720,6,FALSE)</f>
        <v>25</v>
      </c>
      <c r="I5414">
        <f>VLOOKUP($B5414,Feuil2!$A$2:$G$720,7,FALSE)</f>
        <v>100</v>
      </c>
      <c r="J5414">
        <f>VLOOKUP($B5414,Feuil2!$A$2:$J$720,10,FALSE)</f>
        <v>3</v>
      </c>
      <c r="K5414" t="str">
        <f>VLOOKUP(J5414,move_damage_classes!$B$2:$C$4,2,FALSE)</f>
        <v>special</v>
      </c>
    </row>
    <row r="5415" spans="1:11" x14ac:dyDescent="0.25">
      <c r="A5415">
        <v>365</v>
      </c>
      <c r="B5415">
        <v>59</v>
      </c>
      <c r="C5415" t="str">
        <f>VLOOKUP($B5415,Feuil2!$A$2:$G$720,2,FALSE)</f>
        <v>blizzard</v>
      </c>
      <c r="D5415">
        <f>VLOOKUP($B5415,Feuil2!$A$2:$G$720,3,FALSE)</f>
        <v>1</v>
      </c>
      <c r="E5415">
        <f>VLOOKUP($B5415,Feuil2!$A$2:$G$720,4,FALSE)</f>
        <v>15</v>
      </c>
      <c r="F5415" t="str">
        <f>VLOOKUP($E5415,Feuil3!$A$2:$B$19,2,FALSE)</f>
        <v>ice</v>
      </c>
      <c r="G5415">
        <f>VLOOKUP($B5415,Feuil2!$A$2:$G$720,5,FALSE)</f>
        <v>110</v>
      </c>
      <c r="H5415">
        <f>VLOOKUP($B5415,Feuil2!$A$2:$G$720,6,FALSE)</f>
        <v>5</v>
      </c>
      <c r="I5415">
        <f>VLOOKUP($B5415,Feuil2!$A$2:$G$720,7,FALSE)</f>
        <v>70</v>
      </c>
      <c r="J5415">
        <f>VLOOKUP($B5415,Feuil2!$A$2:$J$720,10,FALSE)</f>
        <v>3</v>
      </c>
      <c r="K5415" t="str">
        <f>VLOOKUP(J5415,move_damage_classes!$B$2:$C$4,2,FALSE)</f>
        <v>special</v>
      </c>
    </row>
    <row r="5416" spans="1:11" x14ac:dyDescent="0.25">
      <c r="A5416">
        <v>365</v>
      </c>
      <c r="B5416">
        <v>62</v>
      </c>
      <c r="C5416" t="str">
        <f>VLOOKUP($B5416,Feuil2!$A$2:$G$720,2,FALSE)</f>
        <v>aurora-beam</v>
      </c>
      <c r="D5416">
        <f>VLOOKUP($B5416,Feuil2!$A$2:$G$720,3,FALSE)</f>
        <v>1</v>
      </c>
      <c r="E5416">
        <f>VLOOKUP($B5416,Feuil2!$A$2:$G$720,4,FALSE)</f>
        <v>15</v>
      </c>
      <c r="F5416" t="str">
        <f>VLOOKUP($E5416,Feuil3!$A$2:$B$19,2,FALSE)</f>
        <v>ice</v>
      </c>
      <c r="G5416">
        <f>VLOOKUP($B5416,Feuil2!$A$2:$G$720,5,FALSE)</f>
        <v>65</v>
      </c>
      <c r="H5416">
        <f>VLOOKUP($B5416,Feuil2!$A$2:$G$720,6,FALSE)</f>
        <v>20</v>
      </c>
      <c r="I5416">
        <f>VLOOKUP($B5416,Feuil2!$A$2:$G$720,7,FALSE)</f>
        <v>100</v>
      </c>
      <c r="J5416">
        <f>VLOOKUP($B5416,Feuil2!$A$2:$J$720,10,FALSE)</f>
        <v>3</v>
      </c>
      <c r="K5416" t="str">
        <f>VLOOKUP(J5416,move_damage_classes!$B$2:$C$4,2,FALSE)</f>
        <v>special</v>
      </c>
    </row>
    <row r="5417" spans="1:11" x14ac:dyDescent="0.25">
      <c r="A5417">
        <v>365</v>
      </c>
      <c r="B5417">
        <v>111</v>
      </c>
      <c r="C5417" t="str">
        <f>VLOOKUP($B5417,Feuil2!$A$2:$G$720,2,FALSE)</f>
        <v>defense-curl</v>
      </c>
      <c r="D5417">
        <f>VLOOKUP($B5417,Feuil2!$A$2:$G$720,3,FALSE)</f>
        <v>1</v>
      </c>
      <c r="E5417">
        <f>VLOOKUP($B5417,Feuil2!$A$2:$G$720,4,FALSE)</f>
        <v>1</v>
      </c>
      <c r="F5417" t="str">
        <f>VLOOKUP($E5417,Feuil3!$A$2:$B$19,2,FALSE)</f>
        <v>normal</v>
      </c>
      <c r="G5417">
        <f>VLOOKUP($B5417,Feuil2!$A$2:$G$720,5,FALSE)</f>
        <v>0</v>
      </c>
      <c r="H5417">
        <f>VLOOKUP($B5417,Feuil2!$A$2:$G$720,6,FALSE)</f>
        <v>40</v>
      </c>
      <c r="I5417">
        <f>VLOOKUP($B5417,Feuil2!$A$2:$G$720,7,FALSE)</f>
        <v>0</v>
      </c>
      <c r="J5417">
        <f>VLOOKUP($B5417,Feuil2!$A$2:$J$720,10,FALSE)</f>
        <v>1</v>
      </c>
      <c r="K5417" t="str">
        <f>VLOOKUP(J5417,move_damage_classes!$B$2:$C$4,2,FALSE)</f>
        <v>status</v>
      </c>
    </row>
    <row r="5418" spans="1:11" x14ac:dyDescent="0.25">
      <c r="A5418">
        <v>365</v>
      </c>
      <c r="B5418">
        <v>156</v>
      </c>
      <c r="C5418" t="str">
        <f>VLOOKUP($B5418,Feuil2!$A$2:$G$720,2,FALSE)</f>
        <v>rest</v>
      </c>
      <c r="D5418">
        <f>VLOOKUP($B5418,Feuil2!$A$2:$G$720,3,FALSE)</f>
        <v>1</v>
      </c>
      <c r="E5418">
        <f>VLOOKUP($B5418,Feuil2!$A$2:$G$720,4,FALSE)</f>
        <v>14</v>
      </c>
      <c r="F5418" t="str">
        <f>VLOOKUP($E5418,Feuil3!$A$2:$B$19,2,FALSE)</f>
        <v>psychic</v>
      </c>
      <c r="G5418">
        <f>VLOOKUP($B5418,Feuil2!$A$2:$G$720,5,FALSE)</f>
        <v>0</v>
      </c>
      <c r="H5418">
        <f>VLOOKUP($B5418,Feuil2!$A$2:$G$720,6,FALSE)</f>
        <v>10</v>
      </c>
      <c r="I5418">
        <f>VLOOKUP($B5418,Feuil2!$A$2:$G$720,7,FALSE)</f>
        <v>0</v>
      </c>
      <c r="J5418">
        <f>VLOOKUP($B5418,Feuil2!$A$2:$J$720,10,FALSE)</f>
        <v>1</v>
      </c>
      <c r="K5418" t="str">
        <f>VLOOKUP(J5418,move_damage_classes!$B$2:$C$4,2,FALSE)</f>
        <v>status</v>
      </c>
    </row>
    <row r="5419" spans="1:11" x14ac:dyDescent="0.25">
      <c r="A5419">
        <v>365</v>
      </c>
      <c r="B5419">
        <v>173</v>
      </c>
      <c r="C5419" t="str">
        <f>VLOOKUP($B5419,Feuil2!$A$2:$G$720,2,FALSE)</f>
        <v>snore</v>
      </c>
      <c r="D5419">
        <f>VLOOKUP($B5419,Feuil2!$A$2:$G$720,3,FALSE)</f>
        <v>2</v>
      </c>
      <c r="E5419">
        <f>VLOOKUP($B5419,Feuil2!$A$2:$G$720,4,FALSE)</f>
        <v>1</v>
      </c>
      <c r="F5419" t="str">
        <f>VLOOKUP($E5419,Feuil3!$A$2:$B$19,2,FALSE)</f>
        <v>normal</v>
      </c>
      <c r="G5419">
        <f>VLOOKUP($B5419,Feuil2!$A$2:$G$720,5,FALSE)</f>
        <v>50</v>
      </c>
      <c r="H5419">
        <f>VLOOKUP($B5419,Feuil2!$A$2:$G$720,6,FALSE)</f>
        <v>15</v>
      </c>
      <c r="I5419">
        <f>VLOOKUP($B5419,Feuil2!$A$2:$G$720,7,FALSE)</f>
        <v>100</v>
      </c>
      <c r="J5419">
        <f>VLOOKUP($B5419,Feuil2!$A$2:$J$720,10,FALSE)</f>
        <v>3</v>
      </c>
      <c r="K5419" t="str">
        <f>VLOOKUP(J5419,move_damage_classes!$B$2:$C$4,2,FALSE)</f>
        <v>special</v>
      </c>
    </row>
    <row r="5420" spans="1:11" x14ac:dyDescent="0.25">
      <c r="A5420">
        <v>365</v>
      </c>
      <c r="B5420">
        <v>181</v>
      </c>
      <c r="C5420" t="str">
        <f>VLOOKUP($B5420,Feuil2!$A$2:$G$720,2,FALSE)</f>
        <v>powder-snow</v>
      </c>
      <c r="D5420">
        <f>VLOOKUP($B5420,Feuil2!$A$2:$G$720,3,FALSE)</f>
        <v>2</v>
      </c>
      <c r="E5420">
        <f>VLOOKUP($B5420,Feuil2!$A$2:$G$720,4,FALSE)</f>
        <v>15</v>
      </c>
      <c r="F5420" t="str">
        <f>VLOOKUP($E5420,Feuil3!$A$2:$B$19,2,FALSE)</f>
        <v>ice</v>
      </c>
      <c r="G5420">
        <f>VLOOKUP($B5420,Feuil2!$A$2:$G$720,5,FALSE)</f>
        <v>40</v>
      </c>
      <c r="H5420">
        <f>VLOOKUP($B5420,Feuil2!$A$2:$G$720,6,FALSE)</f>
        <v>25</v>
      </c>
      <c r="I5420">
        <f>VLOOKUP($B5420,Feuil2!$A$2:$G$720,7,FALSE)</f>
        <v>100</v>
      </c>
      <c r="J5420">
        <f>VLOOKUP($B5420,Feuil2!$A$2:$J$720,10,FALSE)</f>
        <v>3</v>
      </c>
      <c r="K5420" t="str">
        <f>VLOOKUP(J5420,move_damage_classes!$B$2:$C$4,2,FALSE)</f>
        <v>special</v>
      </c>
    </row>
    <row r="5421" spans="1:11" x14ac:dyDescent="0.25">
      <c r="A5421">
        <v>365</v>
      </c>
      <c r="B5421">
        <v>205</v>
      </c>
      <c r="C5421" t="str">
        <f>VLOOKUP($B5421,Feuil2!$A$2:$G$720,2,FALSE)</f>
        <v>rollout</v>
      </c>
      <c r="D5421">
        <f>VLOOKUP($B5421,Feuil2!$A$2:$G$720,3,FALSE)</f>
        <v>2</v>
      </c>
      <c r="E5421">
        <f>VLOOKUP($B5421,Feuil2!$A$2:$G$720,4,FALSE)</f>
        <v>6</v>
      </c>
      <c r="F5421" t="str">
        <f>VLOOKUP($E5421,Feuil3!$A$2:$B$19,2,FALSE)</f>
        <v>rock</v>
      </c>
      <c r="G5421">
        <f>VLOOKUP($B5421,Feuil2!$A$2:$G$720,5,FALSE)</f>
        <v>30</v>
      </c>
      <c r="H5421">
        <f>VLOOKUP($B5421,Feuil2!$A$2:$G$720,6,FALSE)</f>
        <v>20</v>
      </c>
      <c r="I5421">
        <f>VLOOKUP($B5421,Feuil2!$A$2:$G$720,7,FALSE)</f>
        <v>90</v>
      </c>
      <c r="J5421">
        <f>VLOOKUP($B5421,Feuil2!$A$2:$J$720,10,FALSE)</f>
        <v>2</v>
      </c>
      <c r="K5421" t="str">
        <f>VLOOKUP(J5421,move_damage_classes!$B$2:$C$4,2,FALSE)</f>
        <v>physical</v>
      </c>
    </row>
    <row r="5422" spans="1:11" x14ac:dyDescent="0.25">
      <c r="A5422">
        <v>365</v>
      </c>
      <c r="B5422">
        <v>207</v>
      </c>
      <c r="C5422" t="str">
        <f>VLOOKUP($B5422,Feuil2!$A$2:$G$720,2,FALSE)</f>
        <v>swagger</v>
      </c>
      <c r="D5422">
        <f>VLOOKUP($B5422,Feuil2!$A$2:$G$720,3,FALSE)</f>
        <v>2</v>
      </c>
      <c r="E5422">
        <f>VLOOKUP($B5422,Feuil2!$A$2:$G$720,4,FALSE)</f>
        <v>1</v>
      </c>
      <c r="F5422" t="str">
        <f>VLOOKUP($E5422,Feuil3!$A$2:$B$19,2,FALSE)</f>
        <v>normal</v>
      </c>
      <c r="G5422">
        <f>VLOOKUP($B5422,Feuil2!$A$2:$G$720,5,FALSE)</f>
        <v>0</v>
      </c>
      <c r="H5422">
        <f>VLOOKUP($B5422,Feuil2!$A$2:$G$720,6,FALSE)</f>
        <v>15</v>
      </c>
      <c r="I5422">
        <f>VLOOKUP($B5422,Feuil2!$A$2:$G$720,7,FALSE)</f>
        <v>85</v>
      </c>
      <c r="J5422">
        <f>VLOOKUP($B5422,Feuil2!$A$2:$J$720,10,FALSE)</f>
        <v>1</v>
      </c>
      <c r="K5422" t="str">
        <f>VLOOKUP(J5422,move_damage_classes!$B$2:$C$4,2,FALSE)</f>
        <v>status</v>
      </c>
    </row>
    <row r="5423" spans="1:11" x14ac:dyDescent="0.25">
      <c r="A5423">
        <v>365</v>
      </c>
      <c r="B5423">
        <v>227</v>
      </c>
      <c r="C5423" t="str">
        <f>VLOOKUP($B5423,Feuil2!$A$2:$G$720,2,FALSE)</f>
        <v>encore</v>
      </c>
      <c r="D5423">
        <f>VLOOKUP($B5423,Feuil2!$A$2:$G$720,3,FALSE)</f>
        <v>2</v>
      </c>
      <c r="E5423">
        <f>VLOOKUP($B5423,Feuil2!$A$2:$G$720,4,FALSE)</f>
        <v>1</v>
      </c>
      <c r="F5423" t="str">
        <f>VLOOKUP($E5423,Feuil3!$A$2:$B$19,2,FALSE)</f>
        <v>normal</v>
      </c>
      <c r="G5423">
        <f>VLOOKUP($B5423,Feuil2!$A$2:$G$720,5,FALSE)</f>
        <v>0</v>
      </c>
      <c r="H5423">
        <f>VLOOKUP($B5423,Feuil2!$A$2:$G$720,6,FALSE)</f>
        <v>5</v>
      </c>
      <c r="I5423">
        <f>VLOOKUP($B5423,Feuil2!$A$2:$G$720,7,FALSE)</f>
        <v>100</v>
      </c>
      <c r="J5423">
        <f>VLOOKUP($B5423,Feuil2!$A$2:$J$720,10,FALSE)</f>
        <v>1</v>
      </c>
      <c r="K5423" t="str">
        <f>VLOOKUP(J5423,move_damage_classes!$B$2:$C$4,2,FALSE)</f>
        <v>status</v>
      </c>
    </row>
    <row r="5424" spans="1:11" x14ac:dyDescent="0.25">
      <c r="A5424">
        <v>365</v>
      </c>
      <c r="B5424">
        <v>242</v>
      </c>
      <c r="C5424" t="str">
        <f>VLOOKUP($B5424,Feuil2!$A$2:$G$720,2,FALSE)</f>
        <v>crunch</v>
      </c>
      <c r="D5424">
        <f>VLOOKUP($B5424,Feuil2!$A$2:$G$720,3,FALSE)</f>
        <v>2</v>
      </c>
      <c r="E5424">
        <f>VLOOKUP($B5424,Feuil2!$A$2:$G$720,4,FALSE)</f>
        <v>17</v>
      </c>
      <c r="F5424" t="str">
        <f>VLOOKUP($E5424,Feuil3!$A$2:$B$19,2,FALSE)</f>
        <v>dark</v>
      </c>
      <c r="G5424">
        <f>VLOOKUP($B5424,Feuil2!$A$2:$G$720,5,FALSE)</f>
        <v>80</v>
      </c>
      <c r="H5424">
        <f>VLOOKUP($B5424,Feuil2!$A$2:$G$720,6,FALSE)</f>
        <v>15</v>
      </c>
      <c r="I5424">
        <f>VLOOKUP($B5424,Feuil2!$A$2:$G$720,7,FALSE)</f>
        <v>100</v>
      </c>
      <c r="J5424">
        <f>VLOOKUP($B5424,Feuil2!$A$2:$J$720,10,FALSE)</f>
        <v>2</v>
      </c>
      <c r="K5424" t="str">
        <f>VLOOKUP(J5424,move_damage_classes!$B$2:$C$4,2,FALSE)</f>
        <v>physical</v>
      </c>
    </row>
    <row r="5425" spans="1:11" x14ac:dyDescent="0.25">
      <c r="A5425">
        <v>365</v>
      </c>
      <c r="B5425">
        <v>258</v>
      </c>
      <c r="C5425" t="str">
        <f>VLOOKUP($B5425,Feuil2!$A$2:$G$720,2,FALSE)</f>
        <v>hail</v>
      </c>
      <c r="D5425">
        <f>VLOOKUP($B5425,Feuil2!$A$2:$G$720,3,FALSE)</f>
        <v>3</v>
      </c>
      <c r="E5425">
        <f>VLOOKUP($B5425,Feuil2!$A$2:$G$720,4,FALSE)</f>
        <v>15</v>
      </c>
      <c r="F5425" t="str">
        <f>VLOOKUP($E5425,Feuil3!$A$2:$B$19,2,FALSE)</f>
        <v>ice</v>
      </c>
      <c r="G5425">
        <f>VLOOKUP($B5425,Feuil2!$A$2:$G$720,5,FALSE)</f>
        <v>0</v>
      </c>
      <c r="H5425">
        <f>VLOOKUP($B5425,Feuil2!$A$2:$G$720,6,FALSE)</f>
        <v>10</v>
      </c>
      <c r="I5425">
        <f>VLOOKUP($B5425,Feuil2!$A$2:$G$720,7,FALSE)</f>
        <v>0</v>
      </c>
      <c r="J5425">
        <f>VLOOKUP($B5425,Feuil2!$A$2:$J$720,10,FALSE)</f>
        <v>1</v>
      </c>
      <c r="K5425" t="str">
        <f>VLOOKUP(J5425,move_damage_classes!$B$2:$C$4,2,FALSE)</f>
        <v>status</v>
      </c>
    </row>
    <row r="5426" spans="1:11" x14ac:dyDescent="0.25">
      <c r="A5426">
        <v>365</v>
      </c>
      <c r="B5426">
        <v>301</v>
      </c>
      <c r="C5426" t="str">
        <f>VLOOKUP($B5426,Feuil2!$A$2:$G$720,2,FALSE)</f>
        <v>ice-ball</v>
      </c>
      <c r="D5426">
        <f>VLOOKUP($B5426,Feuil2!$A$2:$G$720,3,FALSE)</f>
        <v>3</v>
      </c>
      <c r="E5426">
        <f>VLOOKUP($B5426,Feuil2!$A$2:$G$720,4,FALSE)</f>
        <v>15</v>
      </c>
      <c r="F5426" t="str">
        <f>VLOOKUP($E5426,Feuil3!$A$2:$B$19,2,FALSE)</f>
        <v>ice</v>
      </c>
      <c r="G5426">
        <f>VLOOKUP($B5426,Feuil2!$A$2:$G$720,5,FALSE)</f>
        <v>30</v>
      </c>
      <c r="H5426">
        <f>VLOOKUP($B5426,Feuil2!$A$2:$G$720,6,FALSE)</f>
        <v>20</v>
      </c>
      <c r="I5426">
        <f>VLOOKUP($B5426,Feuil2!$A$2:$G$720,7,FALSE)</f>
        <v>90</v>
      </c>
      <c r="J5426">
        <f>VLOOKUP($B5426,Feuil2!$A$2:$J$720,10,FALSE)</f>
        <v>2</v>
      </c>
      <c r="K5426" t="str">
        <f>VLOOKUP(J5426,move_damage_classes!$B$2:$C$4,2,FALSE)</f>
        <v>physical</v>
      </c>
    </row>
    <row r="5427" spans="1:11" x14ac:dyDescent="0.25">
      <c r="A5427">
        <v>365</v>
      </c>
      <c r="B5427">
        <v>329</v>
      </c>
      <c r="C5427" t="str">
        <f>VLOOKUP($B5427,Feuil2!$A$2:$G$720,2,FALSE)</f>
        <v>sheer-cold</v>
      </c>
      <c r="D5427">
        <f>VLOOKUP($B5427,Feuil2!$A$2:$G$720,3,FALSE)</f>
        <v>3</v>
      </c>
      <c r="E5427">
        <f>VLOOKUP($B5427,Feuil2!$A$2:$G$720,4,FALSE)</f>
        <v>15</v>
      </c>
      <c r="F5427" t="str">
        <f>VLOOKUP($E5427,Feuil3!$A$2:$B$19,2,FALSE)</f>
        <v>ice</v>
      </c>
      <c r="G5427">
        <f>VLOOKUP($B5427,Feuil2!$A$2:$G$720,5,FALSE)</f>
        <v>0</v>
      </c>
      <c r="H5427">
        <f>VLOOKUP($B5427,Feuil2!$A$2:$G$720,6,FALSE)</f>
        <v>5</v>
      </c>
      <c r="I5427">
        <f>VLOOKUP($B5427,Feuil2!$A$2:$G$720,7,FALSE)</f>
        <v>30</v>
      </c>
      <c r="J5427">
        <f>VLOOKUP($B5427,Feuil2!$A$2:$J$720,10,FALSE)</f>
        <v>3</v>
      </c>
      <c r="K5427" t="str">
        <f>VLOOKUP(J5427,move_damage_classes!$B$2:$C$4,2,FALSE)</f>
        <v>special</v>
      </c>
    </row>
    <row r="5428" spans="1:11" x14ac:dyDescent="0.25">
      <c r="A5428">
        <v>365</v>
      </c>
      <c r="B5428">
        <v>362</v>
      </c>
      <c r="C5428" t="str">
        <f>VLOOKUP($B5428,Feuil2!$A$2:$G$720,2,FALSE)</f>
        <v>brine</v>
      </c>
      <c r="D5428">
        <f>VLOOKUP($B5428,Feuil2!$A$2:$G$720,3,FALSE)</f>
        <v>4</v>
      </c>
      <c r="E5428">
        <f>VLOOKUP($B5428,Feuil2!$A$2:$G$720,4,FALSE)</f>
        <v>11</v>
      </c>
      <c r="F5428" t="str">
        <f>VLOOKUP($E5428,Feuil3!$A$2:$B$19,2,FALSE)</f>
        <v>water</v>
      </c>
      <c r="G5428">
        <f>VLOOKUP($B5428,Feuil2!$A$2:$G$720,5,FALSE)</f>
        <v>65</v>
      </c>
      <c r="H5428">
        <f>VLOOKUP($B5428,Feuil2!$A$2:$G$720,6,FALSE)</f>
        <v>10</v>
      </c>
      <c r="I5428">
        <f>VLOOKUP($B5428,Feuil2!$A$2:$G$720,7,FALSE)</f>
        <v>100</v>
      </c>
      <c r="J5428">
        <f>VLOOKUP($B5428,Feuil2!$A$2:$J$720,10,FALSE)</f>
        <v>3</v>
      </c>
      <c r="K5428" t="str">
        <f>VLOOKUP(J5428,move_damage_classes!$B$2:$C$4,2,FALSE)</f>
        <v>special</v>
      </c>
    </row>
    <row r="5429" spans="1:11" x14ac:dyDescent="0.25">
      <c r="A5429">
        <v>365</v>
      </c>
      <c r="B5429">
        <v>423</v>
      </c>
      <c r="C5429" t="str">
        <f>VLOOKUP($B5429,Feuil2!$A$2:$G$720,2,FALSE)</f>
        <v>ice-fang</v>
      </c>
      <c r="D5429">
        <f>VLOOKUP($B5429,Feuil2!$A$2:$G$720,3,FALSE)</f>
        <v>4</v>
      </c>
      <c r="E5429">
        <f>VLOOKUP($B5429,Feuil2!$A$2:$G$720,4,FALSE)</f>
        <v>15</v>
      </c>
      <c r="F5429" t="str">
        <f>VLOOKUP($E5429,Feuil3!$A$2:$B$19,2,FALSE)</f>
        <v>ice</v>
      </c>
      <c r="G5429">
        <f>VLOOKUP($B5429,Feuil2!$A$2:$G$720,5,FALSE)</f>
        <v>65</v>
      </c>
      <c r="H5429">
        <f>VLOOKUP($B5429,Feuil2!$A$2:$G$720,6,FALSE)</f>
        <v>15</v>
      </c>
      <c r="I5429">
        <f>VLOOKUP($B5429,Feuil2!$A$2:$G$720,7,FALSE)</f>
        <v>95</v>
      </c>
      <c r="J5429">
        <f>VLOOKUP($B5429,Feuil2!$A$2:$J$720,10,FALSE)</f>
        <v>2</v>
      </c>
      <c r="K5429" t="str">
        <f>VLOOKUP(J5429,move_damage_classes!$B$2:$C$4,2,FALSE)</f>
        <v>physical</v>
      </c>
    </row>
    <row r="5430" spans="1:11" x14ac:dyDescent="0.25">
      <c r="A5430">
        <v>366</v>
      </c>
      <c r="B5430">
        <v>55</v>
      </c>
      <c r="C5430" t="str">
        <f>VLOOKUP($B5430,Feuil2!$A$2:$G$720,2,FALSE)</f>
        <v>water-gun</v>
      </c>
      <c r="D5430">
        <f>VLOOKUP($B5430,Feuil2!$A$2:$G$720,3,FALSE)</f>
        <v>1</v>
      </c>
      <c r="E5430">
        <f>VLOOKUP($B5430,Feuil2!$A$2:$G$720,4,FALSE)</f>
        <v>11</v>
      </c>
      <c r="F5430" t="str">
        <f>VLOOKUP($E5430,Feuil3!$A$2:$B$19,2,FALSE)</f>
        <v>water</v>
      </c>
      <c r="G5430">
        <f>VLOOKUP($B5430,Feuil2!$A$2:$G$720,5,FALSE)</f>
        <v>40</v>
      </c>
      <c r="H5430">
        <f>VLOOKUP($B5430,Feuil2!$A$2:$G$720,6,FALSE)</f>
        <v>25</v>
      </c>
      <c r="I5430">
        <f>VLOOKUP($B5430,Feuil2!$A$2:$G$720,7,FALSE)</f>
        <v>100</v>
      </c>
      <c r="J5430">
        <f>VLOOKUP($B5430,Feuil2!$A$2:$J$720,10,FALSE)</f>
        <v>3</v>
      </c>
      <c r="K5430" t="str">
        <f>VLOOKUP(J5430,move_damage_classes!$B$2:$C$4,2,FALSE)</f>
        <v>special</v>
      </c>
    </row>
    <row r="5431" spans="1:11" x14ac:dyDescent="0.25">
      <c r="A5431">
        <v>366</v>
      </c>
      <c r="B5431">
        <v>128</v>
      </c>
      <c r="C5431" t="str">
        <f>VLOOKUP($B5431,Feuil2!$A$2:$G$720,2,FALSE)</f>
        <v>clamp</v>
      </c>
      <c r="D5431">
        <f>VLOOKUP($B5431,Feuil2!$A$2:$G$720,3,FALSE)</f>
        <v>1</v>
      </c>
      <c r="E5431">
        <f>VLOOKUP($B5431,Feuil2!$A$2:$G$720,4,FALSE)</f>
        <v>11</v>
      </c>
      <c r="F5431" t="str">
        <f>VLOOKUP($E5431,Feuil3!$A$2:$B$19,2,FALSE)</f>
        <v>water</v>
      </c>
      <c r="G5431">
        <f>VLOOKUP($B5431,Feuil2!$A$2:$G$720,5,FALSE)</f>
        <v>35</v>
      </c>
      <c r="H5431">
        <f>VLOOKUP($B5431,Feuil2!$A$2:$G$720,6,FALSE)</f>
        <v>15</v>
      </c>
      <c r="I5431">
        <f>VLOOKUP($B5431,Feuil2!$A$2:$G$720,7,FALSE)</f>
        <v>85</v>
      </c>
      <c r="J5431">
        <f>VLOOKUP($B5431,Feuil2!$A$2:$J$720,10,FALSE)</f>
        <v>2</v>
      </c>
      <c r="K5431" t="str">
        <f>VLOOKUP(J5431,move_damage_classes!$B$2:$C$4,2,FALSE)</f>
        <v>physical</v>
      </c>
    </row>
    <row r="5432" spans="1:11" x14ac:dyDescent="0.25">
      <c r="A5432">
        <v>366</v>
      </c>
      <c r="B5432">
        <v>250</v>
      </c>
      <c r="C5432" t="str">
        <f>VLOOKUP($B5432,Feuil2!$A$2:$G$720,2,FALSE)</f>
        <v>whirlpool</v>
      </c>
      <c r="D5432">
        <f>VLOOKUP($B5432,Feuil2!$A$2:$G$720,3,FALSE)</f>
        <v>2</v>
      </c>
      <c r="E5432">
        <f>VLOOKUP($B5432,Feuil2!$A$2:$G$720,4,FALSE)</f>
        <v>11</v>
      </c>
      <c r="F5432" t="str">
        <f>VLOOKUP($E5432,Feuil3!$A$2:$B$19,2,FALSE)</f>
        <v>water</v>
      </c>
      <c r="G5432">
        <f>VLOOKUP($B5432,Feuil2!$A$2:$G$720,5,FALSE)</f>
        <v>35</v>
      </c>
      <c r="H5432">
        <f>VLOOKUP($B5432,Feuil2!$A$2:$G$720,6,FALSE)</f>
        <v>15</v>
      </c>
      <c r="I5432">
        <f>VLOOKUP($B5432,Feuil2!$A$2:$G$720,7,FALSE)</f>
        <v>85</v>
      </c>
      <c r="J5432">
        <f>VLOOKUP($B5432,Feuil2!$A$2:$J$720,10,FALSE)</f>
        <v>3</v>
      </c>
      <c r="K5432" t="str">
        <f>VLOOKUP(J5432,move_damage_classes!$B$2:$C$4,2,FALSE)</f>
        <v>special</v>
      </c>
    </row>
    <row r="5433" spans="1:11" x14ac:dyDescent="0.25">
      <c r="A5433">
        <v>366</v>
      </c>
      <c r="B5433">
        <v>334</v>
      </c>
      <c r="C5433" t="str">
        <f>VLOOKUP($B5433,Feuil2!$A$2:$G$720,2,FALSE)</f>
        <v>iron-defense</v>
      </c>
      <c r="D5433">
        <f>VLOOKUP($B5433,Feuil2!$A$2:$G$720,3,FALSE)</f>
        <v>3</v>
      </c>
      <c r="E5433">
        <f>VLOOKUP($B5433,Feuil2!$A$2:$G$720,4,FALSE)</f>
        <v>9</v>
      </c>
      <c r="F5433" t="str">
        <f>VLOOKUP($E5433,Feuil3!$A$2:$B$19,2,FALSE)</f>
        <v>steel</v>
      </c>
      <c r="G5433">
        <f>VLOOKUP($B5433,Feuil2!$A$2:$G$720,5,FALSE)</f>
        <v>0</v>
      </c>
      <c r="H5433">
        <f>VLOOKUP($B5433,Feuil2!$A$2:$G$720,6,FALSE)</f>
        <v>15</v>
      </c>
      <c r="I5433">
        <f>VLOOKUP($B5433,Feuil2!$A$2:$G$720,7,FALSE)</f>
        <v>0</v>
      </c>
      <c r="J5433">
        <f>VLOOKUP($B5433,Feuil2!$A$2:$J$720,10,FALSE)</f>
        <v>1</v>
      </c>
      <c r="K5433" t="str">
        <f>VLOOKUP(J5433,move_damage_classes!$B$2:$C$4,2,FALSE)</f>
        <v>status</v>
      </c>
    </row>
    <row r="5434" spans="1:11" x14ac:dyDescent="0.25">
      <c r="A5434">
        <v>366</v>
      </c>
      <c r="B5434">
        <v>504</v>
      </c>
      <c r="C5434" t="str">
        <f>VLOOKUP($B5434,Feuil2!$A$2:$G$720,2,FALSE)</f>
        <v>shell-smash</v>
      </c>
      <c r="D5434">
        <f>VLOOKUP($B5434,Feuil2!$A$2:$G$720,3,FALSE)</f>
        <v>5</v>
      </c>
      <c r="E5434">
        <f>VLOOKUP($B5434,Feuil2!$A$2:$G$720,4,FALSE)</f>
        <v>1</v>
      </c>
      <c r="F5434" t="str">
        <f>VLOOKUP($E5434,Feuil3!$A$2:$B$19,2,FALSE)</f>
        <v>normal</v>
      </c>
      <c r="G5434">
        <f>VLOOKUP($B5434,Feuil2!$A$2:$G$720,5,FALSE)</f>
        <v>0</v>
      </c>
      <c r="H5434">
        <f>VLOOKUP($B5434,Feuil2!$A$2:$G$720,6,FALSE)</f>
        <v>15</v>
      </c>
      <c r="I5434">
        <f>VLOOKUP($B5434,Feuil2!$A$2:$G$720,7,FALSE)</f>
        <v>0</v>
      </c>
      <c r="J5434">
        <f>VLOOKUP($B5434,Feuil2!$A$2:$J$720,10,FALSE)</f>
        <v>1</v>
      </c>
      <c r="K5434" t="str">
        <f>VLOOKUP(J5434,move_damage_classes!$B$2:$C$4,2,FALSE)</f>
        <v>status</v>
      </c>
    </row>
    <row r="5435" spans="1:11" x14ac:dyDescent="0.25">
      <c r="A5435">
        <v>367</v>
      </c>
      <c r="B5435">
        <v>44</v>
      </c>
      <c r="C5435" t="str">
        <f>VLOOKUP($B5435,Feuil2!$A$2:$G$720,2,FALSE)</f>
        <v>bite</v>
      </c>
      <c r="D5435">
        <f>VLOOKUP($B5435,Feuil2!$A$2:$G$720,3,FALSE)</f>
        <v>1</v>
      </c>
      <c r="E5435">
        <f>VLOOKUP($B5435,Feuil2!$A$2:$G$720,4,FALSE)</f>
        <v>17</v>
      </c>
      <c r="F5435" t="str">
        <f>VLOOKUP($E5435,Feuil3!$A$2:$B$19,2,FALSE)</f>
        <v>dark</v>
      </c>
      <c r="G5435">
        <f>VLOOKUP($B5435,Feuil2!$A$2:$G$720,5,FALSE)</f>
        <v>60</v>
      </c>
      <c r="H5435">
        <f>VLOOKUP($B5435,Feuil2!$A$2:$G$720,6,FALSE)</f>
        <v>25</v>
      </c>
      <c r="I5435">
        <f>VLOOKUP($B5435,Feuil2!$A$2:$G$720,7,FALSE)</f>
        <v>100</v>
      </c>
      <c r="J5435">
        <f>VLOOKUP($B5435,Feuil2!$A$2:$J$720,10,FALSE)</f>
        <v>2</v>
      </c>
      <c r="K5435" t="str">
        <f>VLOOKUP(J5435,move_damage_classes!$B$2:$C$4,2,FALSE)</f>
        <v>physical</v>
      </c>
    </row>
    <row r="5436" spans="1:11" x14ac:dyDescent="0.25">
      <c r="A5436">
        <v>367</v>
      </c>
      <c r="B5436">
        <v>56</v>
      </c>
      <c r="C5436" t="str">
        <f>VLOOKUP($B5436,Feuil2!$A$2:$G$720,2,FALSE)</f>
        <v>hydro-pump</v>
      </c>
      <c r="D5436">
        <f>VLOOKUP($B5436,Feuil2!$A$2:$G$720,3,FALSE)</f>
        <v>1</v>
      </c>
      <c r="E5436">
        <f>VLOOKUP($B5436,Feuil2!$A$2:$G$720,4,FALSE)</f>
        <v>11</v>
      </c>
      <c r="F5436" t="str">
        <f>VLOOKUP($E5436,Feuil3!$A$2:$B$19,2,FALSE)</f>
        <v>water</v>
      </c>
      <c r="G5436">
        <f>VLOOKUP($B5436,Feuil2!$A$2:$G$720,5,FALSE)</f>
        <v>110</v>
      </c>
      <c r="H5436">
        <f>VLOOKUP($B5436,Feuil2!$A$2:$G$720,6,FALSE)</f>
        <v>5</v>
      </c>
      <c r="I5436">
        <f>VLOOKUP($B5436,Feuil2!$A$2:$G$720,7,FALSE)</f>
        <v>80</v>
      </c>
      <c r="J5436">
        <f>VLOOKUP($B5436,Feuil2!$A$2:$J$720,10,FALSE)</f>
        <v>3</v>
      </c>
      <c r="K5436" t="str">
        <f>VLOOKUP(J5436,move_damage_classes!$B$2:$C$4,2,FALSE)</f>
        <v>special</v>
      </c>
    </row>
    <row r="5437" spans="1:11" x14ac:dyDescent="0.25">
      <c r="A5437">
        <v>367</v>
      </c>
      <c r="B5437">
        <v>103</v>
      </c>
      <c r="C5437" t="str">
        <f>VLOOKUP($B5437,Feuil2!$A$2:$G$720,2,FALSE)</f>
        <v>screech</v>
      </c>
      <c r="D5437">
        <f>VLOOKUP($B5437,Feuil2!$A$2:$G$720,3,FALSE)</f>
        <v>1</v>
      </c>
      <c r="E5437">
        <f>VLOOKUP($B5437,Feuil2!$A$2:$G$720,4,FALSE)</f>
        <v>1</v>
      </c>
      <c r="F5437" t="str">
        <f>VLOOKUP($E5437,Feuil3!$A$2:$B$19,2,FALSE)</f>
        <v>normal</v>
      </c>
      <c r="G5437">
        <f>VLOOKUP($B5437,Feuil2!$A$2:$G$720,5,FALSE)</f>
        <v>0</v>
      </c>
      <c r="H5437">
        <f>VLOOKUP($B5437,Feuil2!$A$2:$G$720,6,FALSE)</f>
        <v>40</v>
      </c>
      <c r="I5437">
        <f>VLOOKUP($B5437,Feuil2!$A$2:$G$720,7,FALSE)</f>
        <v>85</v>
      </c>
      <c r="J5437">
        <f>VLOOKUP($B5437,Feuil2!$A$2:$J$720,10,FALSE)</f>
        <v>1</v>
      </c>
      <c r="K5437" t="str">
        <f>VLOOKUP(J5437,move_damage_classes!$B$2:$C$4,2,FALSE)</f>
        <v>status</v>
      </c>
    </row>
    <row r="5438" spans="1:11" x14ac:dyDescent="0.25">
      <c r="A5438">
        <v>367</v>
      </c>
      <c r="B5438">
        <v>184</v>
      </c>
      <c r="C5438" t="str">
        <f>VLOOKUP($B5438,Feuil2!$A$2:$G$720,2,FALSE)</f>
        <v>scary-face</v>
      </c>
      <c r="D5438">
        <f>VLOOKUP($B5438,Feuil2!$A$2:$G$720,3,FALSE)</f>
        <v>2</v>
      </c>
      <c r="E5438">
        <f>VLOOKUP($B5438,Feuil2!$A$2:$G$720,4,FALSE)</f>
        <v>1</v>
      </c>
      <c r="F5438" t="str">
        <f>VLOOKUP($E5438,Feuil3!$A$2:$B$19,2,FALSE)</f>
        <v>normal</v>
      </c>
      <c r="G5438">
        <f>VLOOKUP($B5438,Feuil2!$A$2:$G$720,5,FALSE)</f>
        <v>0</v>
      </c>
      <c r="H5438">
        <f>VLOOKUP($B5438,Feuil2!$A$2:$G$720,6,FALSE)</f>
        <v>10</v>
      </c>
      <c r="I5438">
        <f>VLOOKUP($B5438,Feuil2!$A$2:$G$720,7,FALSE)</f>
        <v>100</v>
      </c>
      <c r="J5438">
        <f>VLOOKUP($B5438,Feuil2!$A$2:$J$720,10,FALSE)</f>
        <v>1</v>
      </c>
      <c r="K5438" t="str">
        <f>VLOOKUP(J5438,move_damage_classes!$B$2:$C$4,2,FALSE)</f>
        <v>status</v>
      </c>
    </row>
    <row r="5439" spans="1:11" x14ac:dyDescent="0.25">
      <c r="A5439">
        <v>367</v>
      </c>
      <c r="B5439">
        <v>185</v>
      </c>
      <c r="C5439" t="str">
        <f>VLOOKUP($B5439,Feuil2!$A$2:$G$720,2,FALSE)</f>
        <v>feint-attack</v>
      </c>
      <c r="D5439">
        <f>VLOOKUP($B5439,Feuil2!$A$2:$G$720,3,FALSE)</f>
        <v>2</v>
      </c>
      <c r="E5439">
        <f>VLOOKUP($B5439,Feuil2!$A$2:$G$720,4,FALSE)</f>
        <v>17</v>
      </c>
      <c r="F5439" t="str">
        <f>VLOOKUP($E5439,Feuil3!$A$2:$B$19,2,FALSE)</f>
        <v>dark</v>
      </c>
      <c r="G5439">
        <f>VLOOKUP($B5439,Feuil2!$A$2:$G$720,5,FALSE)</f>
        <v>60</v>
      </c>
      <c r="H5439">
        <f>VLOOKUP($B5439,Feuil2!$A$2:$G$720,6,FALSE)</f>
        <v>20</v>
      </c>
      <c r="I5439">
        <f>VLOOKUP($B5439,Feuil2!$A$2:$G$720,7,FALSE)</f>
        <v>0</v>
      </c>
      <c r="J5439">
        <f>VLOOKUP($B5439,Feuil2!$A$2:$J$720,10,FALSE)</f>
        <v>2</v>
      </c>
      <c r="K5439" t="str">
        <f>VLOOKUP(J5439,move_damage_classes!$B$2:$C$4,2,FALSE)</f>
        <v>physical</v>
      </c>
    </row>
    <row r="5440" spans="1:11" x14ac:dyDescent="0.25">
      <c r="A5440">
        <v>367</v>
      </c>
      <c r="B5440">
        <v>226</v>
      </c>
      <c r="C5440" t="str">
        <f>VLOOKUP($B5440,Feuil2!$A$2:$G$720,2,FALSE)</f>
        <v>baton-pass</v>
      </c>
      <c r="D5440">
        <f>VLOOKUP($B5440,Feuil2!$A$2:$G$720,3,FALSE)</f>
        <v>2</v>
      </c>
      <c r="E5440">
        <f>VLOOKUP($B5440,Feuil2!$A$2:$G$720,4,FALSE)</f>
        <v>1</v>
      </c>
      <c r="F5440" t="str">
        <f>VLOOKUP($E5440,Feuil3!$A$2:$B$19,2,FALSE)</f>
        <v>normal</v>
      </c>
      <c r="G5440">
        <f>VLOOKUP($B5440,Feuil2!$A$2:$G$720,5,FALSE)</f>
        <v>0</v>
      </c>
      <c r="H5440">
        <f>VLOOKUP($B5440,Feuil2!$A$2:$G$720,6,FALSE)</f>
        <v>40</v>
      </c>
      <c r="I5440">
        <f>VLOOKUP($B5440,Feuil2!$A$2:$G$720,7,FALSE)</f>
        <v>0</v>
      </c>
      <c r="J5440">
        <f>VLOOKUP($B5440,Feuil2!$A$2:$J$720,10,FALSE)</f>
        <v>1</v>
      </c>
      <c r="K5440" t="str">
        <f>VLOOKUP(J5440,move_damage_classes!$B$2:$C$4,2,FALSE)</f>
        <v>status</v>
      </c>
    </row>
    <row r="5441" spans="1:11" x14ac:dyDescent="0.25">
      <c r="A5441">
        <v>367</v>
      </c>
      <c r="B5441">
        <v>242</v>
      </c>
      <c r="C5441" t="str">
        <f>VLOOKUP($B5441,Feuil2!$A$2:$G$720,2,FALSE)</f>
        <v>crunch</v>
      </c>
      <c r="D5441">
        <f>VLOOKUP($B5441,Feuil2!$A$2:$G$720,3,FALSE)</f>
        <v>2</v>
      </c>
      <c r="E5441">
        <f>VLOOKUP($B5441,Feuil2!$A$2:$G$720,4,FALSE)</f>
        <v>17</v>
      </c>
      <c r="F5441" t="str">
        <f>VLOOKUP($E5441,Feuil3!$A$2:$B$19,2,FALSE)</f>
        <v>dark</v>
      </c>
      <c r="G5441">
        <f>VLOOKUP($B5441,Feuil2!$A$2:$G$720,5,FALSE)</f>
        <v>80</v>
      </c>
      <c r="H5441">
        <f>VLOOKUP($B5441,Feuil2!$A$2:$G$720,6,FALSE)</f>
        <v>15</v>
      </c>
      <c r="I5441">
        <f>VLOOKUP($B5441,Feuil2!$A$2:$G$720,7,FALSE)</f>
        <v>100</v>
      </c>
      <c r="J5441">
        <f>VLOOKUP($B5441,Feuil2!$A$2:$J$720,10,FALSE)</f>
        <v>2</v>
      </c>
      <c r="K5441" t="str">
        <f>VLOOKUP(J5441,move_damage_classes!$B$2:$C$4,2,FALSE)</f>
        <v>physical</v>
      </c>
    </row>
    <row r="5442" spans="1:11" x14ac:dyDescent="0.25">
      <c r="A5442">
        <v>367</v>
      </c>
      <c r="B5442">
        <v>250</v>
      </c>
      <c r="C5442" t="str">
        <f>VLOOKUP($B5442,Feuil2!$A$2:$G$720,2,FALSE)</f>
        <v>whirlpool</v>
      </c>
      <c r="D5442">
        <f>VLOOKUP($B5442,Feuil2!$A$2:$G$720,3,FALSE)</f>
        <v>2</v>
      </c>
      <c r="E5442">
        <f>VLOOKUP($B5442,Feuil2!$A$2:$G$720,4,FALSE)</f>
        <v>11</v>
      </c>
      <c r="F5442" t="str">
        <f>VLOOKUP($E5442,Feuil3!$A$2:$B$19,2,FALSE)</f>
        <v>water</v>
      </c>
      <c r="G5442">
        <f>VLOOKUP($B5442,Feuil2!$A$2:$G$720,5,FALSE)</f>
        <v>35</v>
      </c>
      <c r="H5442">
        <f>VLOOKUP($B5442,Feuil2!$A$2:$G$720,6,FALSE)</f>
        <v>15</v>
      </c>
      <c r="I5442">
        <f>VLOOKUP($B5442,Feuil2!$A$2:$G$720,7,FALSE)</f>
        <v>85</v>
      </c>
      <c r="J5442">
        <f>VLOOKUP($B5442,Feuil2!$A$2:$J$720,10,FALSE)</f>
        <v>3</v>
      </c>
      <c r="K5442" t="str">
        <f>VLOOKUP(J5442,move_damage_classes!$B$2:$C$4,2,FALSE)</f>
        <v>special</v>
      </c>
    </row>
    <row r="5443" spans="1:11" x14ac:dyDescent="0.25">
      <c r="A5443">
        <v>367</v>
      </c>
      <c r="B5443">
        <v>291</v>
      </c>
      <c r="C5443" t="str">
        <f>VLOOKUP($B5443,Feuil2!$A$2:$G$720,2,FALSE)</f>
        <v>dive</v>
      </c>
      <c r="D5443">
        <f>VLOOKUP($B5443,Feuil2!$A$2:$G$720,3,FALSE)</f>
        <v>3</v>
      </c>
      <c r="E5443">
        <f>VLOOKUP($B5443,Feuil2!$A$2:$G$720,4,FALSE)</f>
        <v>11</v>
      </c>
      <c r="F5443" t="str">
        <f>VLOOKUP($E5443,Feuil3!$A$2:$B$19,2,FALSE)</f>
        <v>water</v>
      </c>
      <c r="G5443">
        <f>VLOOKUP($B5443,Feuil2!$A$2:$G$720,5,FALSE)</f>
        <v>80</v>
      </c>
      <c r="H5443">
        <f>VLOOKUP($B5443,Feuil2!$A$2:$G$720,6,FALSE)</f>
        <v>10</v>
      </c>
      <c r="I5443">
        <f>VLOOKUP($B5443,Feuil2!$A$2:$G$720,7,FALSE)</f>
        <v>100</v>
      </c>
      <c r="J5443">
        <f>VLOOKUP($B5443,Feuil2!$A$2:$J$720,10,FALSE)</f>
        <v>2</v>
      </c>
      <c r="K5443" t="str">
        <f>VLOOKUP(J5443,move_damage_classes!$B$2:$C$4,2,FALSE)</f>
        <v>physical</v>
      </c>
    </row>
    <row r="5444" spans="1:11" x14ac:dyDescent="0.25">
      <c r="A5444">
        <v>367</v>
      </c>
      <c r="B5444">
        <v>352</v>
      </c>
      <c r="C5444" t="str">
        <f>VLOOKUP($B5444,Feuil2!$A$2:$G$720,2,FALSE)</f>
        <v>water-pulse</v>
      </c>
      <c r="D5444">
        <f>VLOOKUP($B5444,Feuil2!$A$2:$G$720,3,FALSE)</f>
        <v>3</v>
      </c>
      <c r="E5444">
        <f>VLOOKUP($B5444,Feuil2!$A$2:$G$720,4,FALSE)</f>
        <v>11</v>
      </c>
      <c r="F5444" t="str">
        <f>VLOOKUP($E5444,Feuil3!$A$2:$B$19,2,FALSE)</f>
        <v>water</v>
      </c>
      <c r="G5444">
        <f>VLOOKUP($B5444,Feuil2!$A$2:$G$720,5,FALSE)</f>
        <v>60</v>
      </c>
      <c r="H5444">
        <f>VLOOKUP($B5444,Feuil2!$A$2:$G$720,6,FALSE)</f>
        <v>20</v>
      </c>
      <c r="I5444">
        <f>VLOOKUP($B5444,Feuil2!$A$2:$G$720,7,FALSE)</f>
        <v>100</v>
      </c>
      <c r="J5444">
        <f>VLOOKUP($B5444,Feuil2!$A$2:$J$720,10,FALSE)</f>
        <v>3</v>
      </c>
      <c r="K5444" t="str">
        <f>VLOOKUP(J5444,move_damage_classes!$B$2:$C$4,2,FALSE)</f>
        <v>special</v>
      </c>
    </row>
    <row r="5445" spans="1:11" x14ac:dyDescent="0.25">
      <c r="A5445">
        <v>367</v>
      </c>
      <c r="B5445">
        <v>362</v>
      </c>
      <c r="C5445" t="str">
        <f>VLOOKUP($B5445,Feuil2!$A$2:$G$720,2,FALSE)</f>
        <v>brine</v>
      </c>
      <c r="D5445">
        <f>VLOOKUP($B5445,Feuil2!$A$2:$G$720,3,FALSE)</f>
        <v>4</v>
      </c>
      <c r="E5445">
        <f>VLOOKUP($B5445,Feuil2!$A$2:$G$720,4,FALSE)</f>
        <v>11</v>
      </c>
      <c r="F5445" t="str">
        <f>VLOOKUP($E5445,Feuil3!$A$2:$B$19,2,FALSE)</f>
        <v>water</v>
      </c>
      <c r="G5445">
        <f>VLOOKUP($B5445,Feuil2!$A$2:$G$720,5,FALSE)</f>
        <v>65</v>
      </c>
      <c r="H5445">
        <f>VLOOKUP($B5445,Feuil2!$A$2:$G$720,6,FALSE)</f>
        <v>10</v>
      </c>
      <c r="I5445">
        <f>VLOOKUP($B5445,Feuil2!$A$2:$G$720,7,FALSE)</f>
        <v>100</v>
      </c>
      <c r="J5445">
        <f>VLOOKUP($B5445,Feuil2!$A$2:$J$720,10,FALSE)</f>
        <v>3</v>
      </c>
      <c r="K5445" t="str">
        <f>VLOOKUP(J5445,move_damage_classes!$B$2:$C$4,2,FALSE)</f>
        <v>special</v>
      </c>
    </row>
    <row r="5446" spans="1:11" x14ac:dyDescent="0.25">
      <c r="A5446">
        <v>367</v>
      </c>
      <c r="B5446">
        <v>389</v>
      </c>
      <c r="C5446" t="str">
        <f>VLOOKUP($B5446,Feuil2!$A$2:$G$720,2,FALSE)</f>
        <v>sucker-punch</v>
      </c>
      <c r="D5446">
        <f>VLOOKUP($B5446,Feuil2!$A$2:$G$720,3,FALSE)</f>
        <v>4</v>
      </c>
      <c r="E5446">
        <f>VLOOKUP($B5446,Feuil2!$A$2:$G$720,4,FALSE)</f>
        <v>17</v>
      </c>
      <c r="F5446" t="str">
        <f>VLOOKUP($E5446,Feuil3!$A$2:$B$19,2,FALSE)</f>
        <v>dark</v>
      </c>
      <c r="G5446">
        <f>VLOOKUP($B5446,Feuil2!$A$2:$G$720,5,FALSE)</f>
        <v>70</v>
      </c>
      <c r="H5446">
        <f>VLOOKUP($B5446,Feuil2!$A$2:$G$720,6,FALSE)</f>
        <v>5</v>
      </c>
      <c r="I5446">
        <f>VLOOKUP($B5446,Feuil2!$A$2:$G$720,7,FALSE)</f>
        <v>100</v>
      </c>
      <c r="J5446">
        <f>VLOOKUP($B5446,Feuil2!$A$2:$J$720,10,FALSE)</f>
        <v>2</v>
      </c>
      <c r="K5446" t="str">
        <f>VLOOKUP(J5446,move_damage_classes!$B$2:$C$4,2,FALSE)</f>
        <v>physical</v>
      </c>
    </row>
    <row r="5447" spans="1:11" x14ac:dyDescent="0.25">
      <c r="A5447">
        <v>367</v>
      </c>
      <c r="B5447">
        <v>401</v>
      </c>
      <c r="C5447" t="str">
        <f>VLOOKUP($B5447,Feuil2!$A$2:$G$720,2,FALSE)</f>
        <v>aqua-tail</v>
      </c>
      <c r="D5447">
        <f>VLOOKUP($B5447,Feuil2!$A$2:$G$720,3,FALSE)</f>
        <v>4</v>
      </c>
      <c r="E5447">
        <f>VLOOKUP($B5447,Feuil2!$A$2:$G$720,4,FALSE)</f>
        <v>11</v>
      </c>
      <c r="F5447" t="str">
        <f>VLOOKUP($E5447,Feuil3!$A$2:$B$19,2,FALSE)</f>
        <v>water</v>
      </c>
      <c r="G5447">
        <f>VLOOKUP($B5447,Feuil2!$A$2:$G$720,5,FALSE)</f>
        <v>90</v>
      </c>
      <c r="H5447">
        <f>VLOOKUP($B5447,Feuil2!$A$2:$G$720,6,FALSE)</f>
        <v>10</v>
      </c>
      <c r="I5447">
        <f>VLOOKUP($B5447,Feuil2!$A$2:$G$720,7,FALSE)</f>
        <v>90</v>
      </c>
      <c r="J5447">
        <f>VLOOKUP($B5447,Feuil2!$A$2:$J$720,10,FALSE)</f>
        <v>2</v>
      </c>
      <c r="K5447" t="str">
        <f>VLOOKUP(J5447,move_damage_classes!$B$2:$C$4,2,FALSE)</f>
        <v>physical</v>
      </c>
    </row>
    <row r="5448" spans="1:11" x14ac:dyDescent="0.25">
      <c r="A5448">
        <v>367</v>
      </c>
      <c r="B5448">
        <v>423</v>
      </c>
      <c r="C5448" t="str">
        <f>VLOOKUP($B5448,Feuil2!$A$2:$G$720,2,FALSE)</f>
        <v>ice-fang</v>
      </c>
      <c r="D5448">
        <f>VLOOKUP($B5448,Feuil2!$A$2:$G$720,3,FALSE)</f>
        <v>4</v>
      </c>
      <c r="E5448">
        <f>VLOOKUP($B5448,Feuil2!$A$2:$G$720,4,FALSE)</f>
        <v>15</v>
      </c>
      <c r="F5448" t="str">
        <f>VLOOKUP($E5448,Feuil3!$A$2:$B$19,2,FALSE)</f>
        <v>ice</v>
      </c>
      <c r="G5448">
        <f>VLOOKUP($B5448,Feuil2!$A$2:$G$720,5,FALSE)</f>
        <v>65</v>
      </c>
      <c r="H5448">
        <f>VLOOKUP($B5448,Feuil2!$A$2:$G$720,6,FALSE)</f>
        <v>15</v>
      </c>
      <c r="I5448">
        <f>VLOOKUP($B5448,Feuil2!$A$2:$G$720,7,FALSE)</f>
        <v>95</v>
      </c>
      <c r="J5448">
        <f>VLOOKUP($B5448,Feuil2!$A$2:$J$720,10,FALSE)</f>
        <v>2</v>
      </c>
      <c r="K5448" t="str">
        <f>VLOOKUP(J5448,move_damage_classes!$B$2:$C$4,2,FALSE)</f>
        <v>physical</v>
      </c>
    </row>
    <row r="5449" spans="1:11" x14ac:dyDescent="0.25">
      <c r="A5449">
        <v>367</v>
      </c>
      <c r="B5449">
        <v>489</v>
      </c>
      <c r="C5449" t="str">
        <f>VLOOKUP($B5449,Feuil2!$A$2:$G$720,2,FALSE)</f>
        <v>coil</v>
      </c>
      <c r="D5449">
        <f>VLOOKUP($B5449,Feuil2!$A$2:$G$720,3,FALSE)</f>
        <v>5</v>
      </c>
      <c r="E5449">
        <f>VLOOKUP($B5449,Feuil2!$A$2:$G$720,4,FALSE)</f>
        <v>4</v>
      </c>
      <c r="F5449" t="str">
        <f>VLOOKUP($E5449,Feuil3!$A$2:$B$19,2,FALSE)</f>
        <v>poison</v>
      </c>
      <c r="G5449">
        <f>VLOOKUP($B5449,Feuil2!$A$2:$G$720,5,FALSE)</f>
        <v>0</v>
      </c>
      <c r="H5449">
        <f>VLOOKUP($B5449,Feuil2!$A$2:$G$720,6,FALSE)</f>
        <v>20</v>
      </c>
      <c r="I5449">
        <f>VLOOKUP($B5449,Feuil2!$A$2:$G$720,7,FALSE)</f>
        <v>0</v>
      </c>
      <c r="J5449">
        <f>VLOOKUP($B5449,Feuil2!$A$2:$J$720,10,FALSE)</f>
        <v>1</v>
      </c>
      <c r="K5449" t="str">
        <f>VLOOKUP(J5449,move_damage_classes!$B$2:$C$4,2,FALSE)</f>
        <v>status</v>
      </c>
    </row>
    <row r="5450" spans="1:11" x14ac:dyDescent="0.25">
      <c r="A5450">
        <v>368</v>
      </c>
      <c r="B5450">
        <v>56</v>
      </c>
      <c r="C5450" t="str">
        <f>VLOOKUP($B5450,Feuil2!$A$2:$G$720,2,FALSE)</f>
        <v>hydro-pump</v>
      </c>
      <c r="D5450">
        <f>VLOOKUP($B5450,Feuil2!$A$2:$G$720,3,FALSE)</f>
        <v>1</v>
      </c>
      <c r="E5450">
        <f>VLOOKUP($B5450,Feuil2!$A$2:$G$720,4,FALSE)</f>
        <v>11</v>
      </c>
      <c r="F5450" t="str">
        <f>VLOOKUP($E5450,Feuil3!$A$2:$B$19,2,FALSE)</f>
        <v>water</v>
      </c>
      <c r="G5450">
        <f>VLOOKUP($B5450,Feuil2!$A$2:$G$720,5,FALSE)</f>
        <v>110</v>
      </c>
      <c r="H5450">
        <f>VLOOKUP($B5450,Feuil2!$A$2:$G$720,6,FALSE)</f>
        <v>5</v>
      </c>
      <c r="I5450">
        <f>VLOOKUP($B5450,Feuil2!$A$2:$G$720,7,FALSE)</f>
        <v>80</v>
      </c>
      <c r="J5450">
        <f>VLOOKUP($B5450,Feuil2!$A$2:$J$720,10,FALSE)</f>
        <v>3</v>
      </c>
      <c r="K5450" t="str">
        <f>VLOOKUP(J5450,move_damage_classes!$B$2:$C$4,2,FALSE)</f>
        <v>special</v>
      </c>
    </row>
    <row r="5451" spans="1:11" x14ac:dyDescent="0.25">
      <c r="A5451">
        <v>368</v>
      </c>
      <c r="B5451">
        <v>93</v>
      </c>
      <c r="C5451" t="str">
        <f>VLOOKUP($B5451,Feuil2!$A$2:$G$720,2,FALSE)</f>
        <v>confusion</v>
      </c>
      <c r="D5451">
        <f>VLOOKUP($B5451,Feuil2!$A$2:$G$720,3,FALSE)</f>
        <v>1</v>
      </c>
      <c r="E5451">
        <f>VLOOKUP($B5451,Feuil2!$A$2:$G$720,4,FALSE)</f>
        <v>14</v>
      </c>
      <c r="F5451" t="str">
        <f>VLOOKUP($E5451,Feuil3!$A$2:$B$19,2,FALSE)</f>
        <v>psychic</v>
      </c>
      <c r="G5451">
        <f>VLOOKUP($B5451,Feuil2!$A$2:$G$720,5,FALSE)</f>
        <v>50</v>
      </c>
      <c r="H5451">
        <f>VLOOKUP($B5451,Feuil2!$A$2:$G$720,6,FALSE)</f>
        <v>25</v>
      </c>
      <c r="I5451">
        <f>VLOOKUP($B5451,Feuil2!$A$2:$G$720,7,FALSE)</f>
        <v>100</v>
      </c>
      <c r="J5451">
        <f>VLOOKUP($B5451,Feuil2!$A$2:$J$720,10,FALSE)</f>
        <v>3</v>
      </c>
      <c r="K5451" t="str">
        <f>VLOOKUP(J5451,move_damage_classes!$B$2:$C$4,2,FALSE)</f>
        <v>special</v>
      </c>
    </row>
    <row r="5452" spans="1:11" x14ac:dyDescent="0.25">
      <c r="A5452">
        <v>368</v>
      </c>
      <c r="B5452">
        <v>94</v>
      </c>
      <c r="C5452" t="str">
        <f>VLOOKUP($B5452,Feuil2!$A$2:$G$720,2,FALSE)</f>
        <v>psychic</v>
      </c>
      <c r="D5452">
        <f>VLOOKUP($B5452,Feuil2!$A$2:$G$720,3,FALSE)</f>
        <v>1</v>
      </c>
      <c r="E5452">
        <f>VLOOKUP($B5452,Feuil2!$A$2:$G$720,4,FALSE)</f>
        <v>14</v>
      </c>
      <c r="F5452" t="str">
        <f>VLOOKUP($E5452,Feuil3!$A$2:$B$19,2,FALSE)</f>
        <v>psychic</v>
      </c>
      <c r="G5452">
        <f>VLOOKUP($B5452,Feuil2!$A$2:$G$720,5,FALSE)</f>
        <v>90</v>
      </c>
      <c r="H5452">
        <f>VLOOKUP($B5452,Feuil2!$A$2:$G$720,6,FALSE)</f>
        <v>10</v>
      </c>
      <c r="I5452">
        <f>VLOOKUP($B5452,Feuil2!$A$2:$G$720,7,FALSE)</f>
        <v>100</v>
      </c>
      <c r="J5452">
        <f>VLOOKUP($B5452,Feuil2!$A$2:$J$720,10,FALSE)</f>
        <v>3</v>
      </c>
      <c r="K5452" t="str">
        <f>VLOOKUP(J5452,move_damage_classes!$B$2:$C$4,2,FALSE)</f>
        <v>special</v>
      </c>
    </row>
    <row r="5453" spans="1:11" x14ac:dyDescent="0.25">
      <c r="A5453">
        <v>368</v>
      </c>
      <c r="B5453">
        <v>97</v>
      </c>
      <c r="C5453" t="str">
        <f>VLOOKUP($B5453,Feuil2!$A$2:$G$720,2,FALSE)</f>
        <v>agility</v>
      </c>
      <c r="D5453">
        <f>VLOOKUP($B5453,Feuil2!$A$2:$G$720,3,FALSE)</f>
        <v>1</v>
      </c>
      <c r="E5453">
        <f>VLOOKUP($B5453,Feuil2!$A$2:$G$720,4,FALSE)</f>
        <v>14</v>
      </c>
      <c r="F5453" t="str">
        <f>VLOOKUP($E5453,Feuil3!$A$2:$B$19,2,FALSE)</f>
        <v>psychic</v>
      </c>
      <c r="G5453">
        <f>VLOOKUP($B5453,Feuil2!$A$2:$G$720,5,FALSE)</f>
        <v>0</v>
      </c>
      <c r="H5453">
        <f>VLOOKUP($B5453,Feuil2!$A$2:$G$720,6,FALSE)</f>
        <v>30</v>
      </c>
      <c r="I5453">
        <f>VLOOKUP($B5453,Feuil2!$A$2:$G$720,7,FALSE)</f>
        <v>0</v>
      </c>
      <c r="J5453">
        <f>VLOOKUP($B5453,Feuil2!$A$2:$J$720,10,FALSE)</f>
        <v>1</v>
      </c>
      <c r="K5453" t="str">
        <f>VLOOKUP(J5453,move_damage_classes!$B$2:$C$4,2,FALSE)</f>
        <v>status</v>
      </c>
    </row>
    <row r="5454" spans="1:11" x14ac:dyDescent="0.25">
      <c r="A5454">
        <v>368</v>
      </c>
      <c r="B5454">
        <v>133</v>
      </c>
      <c r="C5454" t="str">
        <f>VLOOKUP($B5454,Feuil2!$A$2:$G$720,2,FALSE)</f>
        <v>amnesia</v>
      </c>
      <c r="D5454">
        <f>VLOOKUP($B5454,Feuil2!$A$2:$G$720,3,FALSE)</f>
        <v>1</v>
      </c>
      <c r="E5454">
        <f>VLOOKUP($B5454,Feuil2!$A$2:$G$720,4,FALSE)</f>
        <v>14</v>
      </c>
      <c r="F5454" t="str">
        <f>VLOOKUP($E5454,Feuil3!$A$2:$B$19,2,FALSE)</f>
        <v>psychic</v>
      </c>
      <c r="G5454">
        <f>VLOOKUP($B5454,Feuil2!$A$2:$G$720,5,FALSE)</f>
        <v>0</v>
      </c>
      <c r="H5454">
        <f>VLOOKUP($B5454,Feuil2!$A$2:$G$720,6,FALSE)</f>
        <v>20</v>
      </c>
      <c r="I5454">
        <f>VLOOKUP($B5454,Feuil2!$A$2:$G$720,7,FALSE)</f>
        <v>0</v>
      </c>
      <c r="J5454">
        <f>VLOOKUP($B5454,Feuil2!$A$2:$J$720,10,FALSE)</f>
        <v>1</v>
      </c>
      <c r="K5454" t="str">
        <f>VLOOKUP(J5454,move_damage_classes!$B$2:$C$4,2,FALSE)</f>
        <v>status</v>
      </c>
    </row>
    <row r="5455" spans="1:11" x14ac:dyDescent="0.25">
      <c r="A5455">
        <v>368</v>
      </c>
      <c r="B5455">
        <v>226</v>
      </c>
      <c r="C5455" t="str">
        <f>VLOOKUP($B5455,Feuil2!$A$2:$G$720,2,FALSE)</f>
        <v>baton-pass</v>
      </c>
      <c r="D5455">
        <f>VLOOKUP($B5455,Feuil2!$A$2:$G$720,3,FALSE)</f>
        <v>2</v>
      </c>
      <c r="E5455">
        <f>VLOOKUP($B5455,Feuil2!$A$2:$G$720,4,FALSE)</f>
        <v>1</v>
      </c>
      <c r="F5455" t="str">
        <f>VLOOKUP($E5455,Feuil3!$A$2:$B$19,2,FALSE)</f>
        <v>normal</v>
      </c>
      <c r="G5455">
        <f>VLOOKUP($B5455,Feuil2!$A$2:$G$720,5,FALSE)</f>
        <v>0</v>
      </c>
      <c r="H5455">
        <f>VLOOKUP($B5455,Feuil2!$A$2:$G$720,6,FALSE)</f>
        <v>40</v>
      </c>
      <c r="I5455">
        <f>VLOOKUP($B5455,Feuil2!$A$2:$G$720,7,FALSE)</f>
        <v>0</v>
      </c>
      <c r="J5455">
        <f>VLOOKUP($B5455,Feuil2!$A$2:$J$720,10,FALSE)</f>
        <v>1</v>
      </c>
      <c r="K5455" t="str">
        <f>VLOOKUP(J5455,move_damage_classes!$B$2:$C$4,2,FALSE)</f>
        <v>status</v>
      </c>
    </row>
    <row r="5456" spans="1:11" x14ac:dyDescent="0.25">
      <c r="A5456">
        <v>368</v>
      </c>
      <c r="B5456">
        <v>250</v>
      </c>
      <c r="C5456" t="str">
        <f>VLOOKUP($B5456,Feuil2!$A$2:$G$720,2,FALSE)</f>
        <v>whirlpool</v>
      </c>
      <c r="D5456">
        <f>VLOOKUP($B5456,Feuil2!$A$2:$G$720,3,FALSE)</f>
        <v>2</v>
      </c>
      <c r="E5456">
        <f>VLOOKUP($B5456,Feuil2!$A$2:$G$720,4,FALSE)</f>
        <v>11</v>
      </c>
      <c r="F5456" t="str">
        <f>VLOOKUP($E5456,Feuil3!$A$2:$B$19,2,FALSE)</f>
        <v>water</v>
      </c>
      <c r="G5456">
        <f>VLOOKUP($B5456,Feuil2!$A$2:$G$720,5,FALSE)</f>
        <v>35</v>
      </c>
      <c r="H5456">
        <f>VLOOKUP($B5456,Feuil2!$A$2:$G$720,6,FALSE)</f>
        <v>15</v>
      </c>
      <c r="I5456">
        <f>VLOOKUP($B5456,Feuil2!$A$2:$G$720,7,FALSE)</f>
        <v>85</v>
      </c>
      <c r="J5456">
        <f>VLOOKUP($B5456,Feuil2!$A$2:$J$720,10,FALSE)</f>
        <v>3</v>
      </c>
      <c r="K5456" t="str">
        <f>VLOOKUP(J5456,move_damage_classes!$B$2:$C$4,2,FALSE)</f>
        <v>special</v>
      </c>
    </row>
    <row r="5457" spans="1:11" x14ac:dyDescent="0.25">
      <c r="A5457">
        <v>368</v>
      </c>
      <c r="B5457">
        <v>291</v>
      </c>
      <c r="C5457" t="str">
        <f>VLOOKUP($B5457,Feuil2!$A$2:$G$720,2,FALSE)</f>
        <v>dive</v>
      </c>
      <c r="D5457">
        <f>VLOOKUP($B5457,Feuil2!$A$2:$G$720,3,FALSE)</f>
        <v>3</v>
      </c>
      <c r="E5457">
        <f>VLOOKUP($B5457,Feuil2!$A$2:$G$720,4,FALSE)</f>
        <v>11</v>
      </c>
      <c r="F5457" t="str">
        <f>VLOOKUP($E5457,Feuil3!$A$2:$B$19,2,FALSE)</f>
        <v>water</v>
      </c>
      <c r="G5457">
        <f>VLOOKUP($B5457,Feuil2!$A$2:$G$720,5,FALSE)</f>
        <v>80</v>
      </c>
      <c r="H5457">
        <f>VLOOKUP($B5457,Feuil2!$A$2:$G$720,6,FALSE)</f>
        <v>10</v>
      </c>
      <c r="I5457">
        <f>VLOOKUP($B5457,Feuil2!$A$2:$G$720,7,FALSE)</f>
        <v>100</v>
      </c>
      <c r="J5457">
        <f>VLOOKUP($B5457,Feuil2!$A$2:$J$720,10,FALSE)</f>
        <v>2</v>
      </c>
      <c r="K5457" t="str">
        <f>VLOOKUP(J5457,move_damage_classes!$B$2:$C$4,2,FALSE)</f>
        <v>physical</v>
      </c>
    </row>
    <row r="5458" spans="1:11" x14ac:dyDescent="0.25">
      <c r="A5458">
        <v>368</v>
      </c>
      <c r="B5458">
        <v>346</v>
      </c>
      <c r="C5458" t="str">
        <f>VLOOKUP($B5458,Feuil2!$A$2:$G$720,2,FALSE)</f>
        <v>water-sport</v>
      </c>
      <c r="D5458">
        <f>VLOOKUP($B5458,Feuil2!$A$2:$G$720,3,FALSE)</f>
        <v>3</v>
      </c>
      <c r="E5458">
        <f>VLOOKUP($B5458,Feuil2!$A$2:$G$720,4,FALSE)</f>
        <v>11</v>
      </c>
      <c r="F5458" t="str">
        <f>VLOOKUP($E5458,Feuil3!$A$2:$B$19,2,FALSE)</f>
        <v>water</v>
      </c>
      <c r="G5458">
        <f>VLOOKUP($B5458,Feuil2!$A$2:$G$720,5,FALSE)</f>
        <v>0</v>
      </c>
      <c r="H5458">
        <f>VLOOKUP($B5458,Feuil2!$A$2:$G$720,6,FALSE)</f>
        <v>15</v>
      </c>
      <c r="I5458">
        <f>VLOOKUP($B5458,Feuil2!$A$2:$G$720,7,FALSE)</f>
        <v>0</v>
      </c>
      <c r="J5458">
        <f>VLOOKUP($B5458,Feuil2!$A$2:$J$720,10,FALSE)</f>
        <v>1</v>
      </c>
      <c r="K5458" t="str">
        <f>VLOOKUP(J5458,move_damage_classes!$B$2:$C$4,2,FALSE)</f>
        <v>status</v>
      </c>
    </row>
    <row r="5459" spans="1:11" x14ac:dyDescent="0.25">
      <c r="A5459">
        <v>368</v>
      </c>
      <c r="B5459">
        <v>352</v>
      </c>
      <c r="C5459" t="str">
        <f>VLOOKUP($B5459,Feuil2!$A$2:$G$720,2,FALSE)</f>
        <v>water-pulse</v>
      </c>
      <c r="D5459">
        <f>VLOOKUP($B5459,Feuil2!$A$2:$G$720,3,FALSE)</f>
        <v>3</v>
      </c>
      <c r="E5459">
        <f>VLOOKUP($B5459,Feuil2!$A$2:$G$720,4,FALSE)</f>
        <v>11</v>
      </c>
      <c r="F5459" t="str">
        <f>VLOOKUP($E5459,Feuil3!$A$2:$B$19,2,FALSE)</f>
        <v>water</v>
      </c>
      <c r="G5459">
        <f>VLOOKUP($B5459,Feuil2!$A$2:$G$720,5,FALSE)</f>
        <v>60</v>
      </c>
      <c r="H5459">
        <f>VLOOKUP($B5459,Feuil2!$A$2:$G$720,6,FALSE)</f>
        <v>20</v>
      </c>
      <c r="I5459">
        <f>VLOOKUP($B5459,Feuil2!$A$2:$G$720,7,FALSE)</f>
        <v>100</v>
      </c>
      <c r="J5459">
        <f>VLOOKUP($B5459,Feuil2!$A$2:$J$720,10,FALSE)</f>
        <v>3</v>
      </c>
      <c r="K5459" t="str">
        <f>VLOOKUP(J5459,move_damage_classes!$B$2:$C$4,2,FALSE)</f>
        <v>special</v>
      </c>
    </row>
    <row r="5460" spans="1:11" x14ac:dyDescent="0.25">
      <c r="A5460">
        <v>368</v>
      </c>
      <c r="B5460">
        <v>392</v>
      </c>
      <c r="C5460" t="str">
        <f>VLOOKUP($B5460,Feuil2!$A$2:$G$720,2,FALSE)</f>
        <v>aqua-ring</v>
      </c>
      <c r="D5460">
        <f>VLOOKUP($B5460,Feuil2!$A$2:$G$720,3,FALSE)</f>
        <v>4</v>
      </c>
      <c r="E5460">
        <f>VLOOKUP($B5460,Feuil2!$A$2:$G$720,4,FALSE)</f>
        <v>11</v>
      </c>
      <c r="F5460" t="str">
        <f>VLOOKUP($E5460,Feuil3!$A$2:$B$19,2,FALSE)</f>
        <v>water</v>
      </c>
      <c r="G5460">
        <f>VLOOKUP($B5460,Feuil2!$A$2:$G$720,5,FALSE)</f>
        <v>0</v>
      </c>
      <c r="H5460">
        <f>VLOOKUP($B5460,Feuil2!$A$2:$G$720,6,FALSE)</f>
        <v>20</v>
      </c>
      <c r="I5460">
        <f>VLOOKUP($B5460,Feuil2!$A$2:$G$720,7,FALSE)</f>
        <v>0</v>
      </c>
      <c r="J5460">
        <f>VLOOKUP($B5460,Feuil2!$A$2:$J$720,10,FALSE)</f>
        <v>1</v>
      </c>
      <c r="K5460" t="str">
        <f>VLOOKUP(J5460,move_damage_classes!$B$2:$C$4,2,FALSE)</f>
        <v>status</v>
      </c>
    </row>
    <row r="5461" spans="1:11" x14ac:dyDescent="0.25">
      <c r="A5461">
        <v>368</v>
      </c>
      <c r="B5461">
        <v>401</v>
      </c>
      <c r="C5461" t="str">
        <f>VLOOKUP($B5461,Feuil2!$A$2:$G$720,2,FALSE)</f>
        <v>aqua-tail</v>
      </c>
      <c r="D5461">
        <f>VLOOKUP($B5461,Feuil2!$A$2:$G$720,3,FALSE)</f>
        <v>4</v>
      </c>
      <c r="E5461">
        <f>VLOOKUP($B5461,Feuil2!$A$2:$G$720,4,FALSE)</f>
        <v>11</v>
      </c>
      <c r="F5461" t="str">
        <f>VLOOKUP($E5461,Feuil3!$A$2:$B$19,2,FALSE)</f>
        <v>water</v>
      </c>
      <c r="G5461">
        <f>VLOOKUP($B5461,Feuil2!$A$2:$G$720,5,FALSE)</f>
        <v>90</v>
      </c>
      <c r="H5461">
        <f>VLOOKUP($B5461,Feuil2!$A$2:$G$720,6,FALSE)</f>
        <v>10</v>
      </c>
      <c r="I5461">
        <f>VLOOKUP($B5461,Feuil2!$A$2:$G$720,7,FALSE)</f>
        <v>90</v>
      </c>
      <c r="J5461">
        <f>VLOOKUP($B5461,Feuil2!$A$2:$J$720,10,FALSE)</f>
        <v>2</v>
      </c>
      <c r="K5461" t="str">
        <f>VLOOKUP(J5461,move_damage_classes!$B$2:$C$4,2,FALSE)</f>
        <v>physical</v>
      </c>
    </row>
    <row r="5462" spans="1:11" x14ac:dyDescent="0.25">
      <c r="A5462">
        <v>368</v>
      </c>
      <c r="B5462">
        <v>445</v>
      </c>
      <c r="C5462" t="str">
        <f>VLOOKUP($B5462,Feuil2!$A$2:$G$720,2,FALSE)</f>
        <v>captivate</v>
      </c>
      <c r="D5462">
        <f>VLOOKUP($B5462,Feuil2!$A$2:$G$720,3,FALSE)</f>
        <v>4</v>
      </c>
      <c r="E5462">
        <f>VLOOKUP($B5462,Feuil2!$A$2:$G$720,4,FALSE)</f>
        <v>1</v>
      </c>
      <c r="F5462" t="str">
        <f>VLOOKUP($E5462,Feuil3!$A$2:$B$19,2,FALSE)</f>
        <v>normal</v>
      </c>
      <c r="G5462">
        <f>VLOOKUP($B5462,Feuil2!$A$2:$G$720,5,FALSE)</f>
        <v>0</v>
      </c>
      <c r="H5462">
        <f>VLOOKUP($B5462,Feuil2!$A$2:$G$720,6,FALSE)</f>
        <v>20</v>
      </c>
      <c r="I5462">
        <f>VLOOKUP($B5462,Feuil2!$A$2:$G$720,7,FALSE)</f>
        <v>100</v>
      </c>
      <c r="J5462">
        <f>VLOOKUP($B5462,Feuil2!$A$2:$J$720,10,FALSE)</f>
        <v>1</v>
      </c>
      <c r="K5462" t="str">
        <f>VLOOKUP(J5462,move_damage_classes!$B$2:$C$4,2,FALSE)</f>
        <v>status</v>
      </c>
    </row>
    <row r="5463" spans="1:11" x14ac:dyDescent="0.25">
      <c r="A5463">
        <v>368</v>
      </c>
      <c r="B5463">
        <v>489</v>
      </c>
      <c r="C5463" t="str">
        <f>VLOOKUP($B5463,Feuil2!$A$2:$G$720,2,FALSE)</f>
        <v>coil</v>
      </c>
      <c r="D5463">
        <f>VLOOKUP($B5463,Feuil2!$A$2:$G$720,3,FALSE)</f>
        <v>5</v>
      </c>
      <c r="E5463">
        <f>VLOOKUP($B5463,Feuil2!$A$2:$G$720,4,FALSE)</f>
        <v>4</v>
      </c>
      <c r="F5463" t="str">
        <f>VLOOKUP($E5463,Feuil3!$A$2:$B$19,2,FALSE)</f>
        <v>poison</v>
      </c>
      <c r="G5463">
        <f>VLOOKUP($B5463,Feuil2!$A$2:$G$720,5,FALSE)</f>
        <v>0</v>
      </c>
      <c r="H5463">
        <f>VLOOKUP($B5463,Feuil2!$A$2:$G$720,6,FALSE)</f>
        <v>20</v>
      </c>
      <c r="I5463">
        <f>VLOOKUP($B5463,Feuil2!$A$2:$G$720,7,FALSE)</f>
        <v>0</v>
      </c>
      <c r="J5463">
        <f>VLOOKUP($B5463,Feuil2!$A$2:$J$720,10,FALSE)</f>
        <v>1</v>
      </c>
      <c r="K5463" t="str">
        <f>VLOOKUP(J5463,move_damage_classes!$B$2:$C$4,2,FALSE)</f>
        <v>status</v>
      </c>
    </row>
    <row r="5464" spans="1:11" x14ac:dyDescent="0.25">
      <c r="A5464">
        <v>368</v>
      </c>
      <c r="B5464">
        <v>577</v>
      </c>
      <c r="C5464" t="str">
        <f>VLOOKUP($B5464,Feuil2!$A$2:$G$720,2,FALSE)</f>
        <v>draining-kiss</v>
      </c>
      <c r="D5464">
        <f>VLOOKUP($B5464,Feuil2!$A$2:$G$720,3,FALSE)</f>
        <v>6</v>
      </c>
      <c r="E5464">
        <f>VLOOKUP($B5464,Feuil2!$A$2:$G$720,4,FALSE)</f>
        <v>18</v>
      </c>
      <c r="F5464" t="str">
        <f>VLOOKUP($E5464,Feuil3!$A$2:$B$19,2,FALSE)</f>
        <v>fairy</v>
      </c>
      <c r="G5464">
        <f>VLOOKUP($B5464,Feuil2!$A$2:$G$720,5,FALSE)</f>
        <v>50</v>
      </c>
      <c r="H5464">
        <f>VLOOKUP($B5464,Feuil2!$A$2:$G$720,6,FALSE)</f>
        <v>10</v>
      </c>
      <c r="I5464">
        <f>VLOOKUP($B5464,Feuil2!$A$2:$G$720,7,FALSE)</f>
        <v>100</v>
      </c>
      <c r="J5464">
        <f>VLOOKUP($B5464,Feuil2!$A$2:$J$720,10,FALSE)</f>
        <v>3</v>
      </c>
      <c r="K5464" t="str">
        <f>VLOOKUP(J5464,move_damage_classes!$B$2:$C$4,2,FALSE)</f>
        <v>special</v>
      </c>
    </row>
    <row r="5465" spans="1:11" x14ac:dyDescent="0.25">
      <c r="A5465">
        <v>369</v>
      </c>
      <c r="B5465">
        <v>33</v>
      </c>
      <c r="C5465" t="str">
        <f>VLOOKUP($B5465,Feuil2!$A$2:$G$720,2,FALSE)</f>
        <v>tackle</v>
      </c>
      <c r="D5465">
        <f>VLOOKUP($B5465,Feuil2!$A$2:$G$720,3,FALSE)</f>
        <v>1</v>
      </c>
      <c r="E5465">
        <f>VLOOKUP($B5465,Feuil2!$A$2:$G$720,4,FALSE)</f>
        <v>1</v>
      </c>
      <c r="F5465" t="str">
        <f>VLOOKUP($E5465,Feuil3!$A$2:$B$19,2,FALSE)</f>
        <v>normal</v>
      </c>
      <c r="G5465">
        <f>VLOOKUP($B5465,Feuil2!$A$2:$G$720,5,FALSE)</f>
        <v>40</v>
      </c>
      <c r="H5465">
        <f>VLOOKUP($B5465,Feuil2!$A$2:$G$720,6,FALSE)</f>
        <v>35</v>
      </c>
      <c r="I5465">
        <f>VLOOKUP($B5465,Feuil2!$A$2:$G$720,7,FALSE)</f>
        <v>100</v>
      </c>
      <c r="J5465">
        <f>VLOOKUP($B5465,Feuil2!$A$2:$J$720,10,FALSE)</f>
        <v>2</v>
      </c>
      <c r="K5465" t="str">
        <f>VLOOKUP(J5465,move_damage_classes!$B$2:$C$4,2,FALSE)</f>
        <v>physical</v>
      </c>
    </row>
    <row r="5466" spans="1:11" x14ac:dyDescent="0.25">
      <c r="A5466">
        <v>369</v>
      </c>
      <c r="B5466">
        <v>36</v>
      </c>
      <c r="C5466" t="str">
        <f>VLOOKUP($B5466,Feuil2!$A$2:$G$720,2,FALSE)</f>
        <v>take-down</v>
      </c>
      <c r="D5466">
        <f>VLOOKUP($B5466,Feuil2!$A$2:$G$720,3,FALSE)</f>
        <v>1</v>
      </c>
      <c r="E5466">
        <f>VLOOKUP($B5466,Feuil2!$A$2:$G$720,4,FALSE)</f>
        <v>1</v>
      </c>
      <c r="F5466" t="str">
        <f>VLOOKUP($E5466,Feuil3!$A$2:$B$19,2,FALSE)</f>
        <v>normal</v>
      </c>
      <c r="G5466">
        <f>VLOOKUP($B5466,Feuil2!$A$2:$G$720,5,FALSE)</f>
        <v>90</v>
      </c>
      <c r="H5466">
        <f>VLOOKUP($B5466,Feuil2!$A$2:$G$720,6,FALSE)</f>
        <v>20</v>
      </c>
      <c r="I5466">
        <f>VLOOKUP($B5466,Feuil2!$A$2:$G$720,7,FALSE)</f>
        <v>85</v>
      </c>
      <c r="J5466">
        <f>VLOOKUP($B5466,Feuil2!$A$2:$J$720,10,FALSE)</f>
        <v>2</v>
      </c>
      <c r="K5466" t="str">
        <f>VLOOKUP(J5466,move_damage_classes!$B$2:$C$4,2,FALSE)</f>
        <v>physical</v>
      </c>
    </row>
    <row r="5467" spans="1:11" x14ac:dyDescent="0.25">
      <c r="A5467">
        <v>369</v>
      </c>
      <c r="B5467">
        <v>38</v>
      </c>
      <c r="C5467" t="str">
        <f>VLOOKUP($B5467,Feuil2!$A$2:$G$720,2,FALSE)</f>
        <v>double-edge</v>
      </c>
      <c r="D5467">
        <f>VLOOKUP($B5467,Feuil2!$A$2:$G$720,3,FALSE)</f>
        <v>1</v>
      </c>
      <c r="E5467">
        <f>VLOOKUP($B5467,Feuil2!$A$2:$G$720,4,FALSE)</f>
        <v>1</v>
      </c>
      <c r="F5467" t="str">
        <f>VLOOKUP($E5467,Feuil3!$A$2:$B$19,2,FALSE)</f>
        <v>normal</v>
      </c>
      <c r="G5467">
        <f>VLOOKUP($B5467,Feuil2!$A$2:$G$720,5,FALSE)</f>
        <v>120</v>
      </c>
      <c r="H5467">
        <f>VLOOKUP($B5467,Feuil2!$A$2:$G$720,6,FALSE)</f>
        <v>15</v>
      </c>
      <c r="I5467">
        <f>VLOOKUP($B5467,Feuil2!$A$2:$G$720,7,FALSE)</f>
        <v>100</v>
      </c>
      <c r="J5467">
        <f>VLOOKUP($B5467,Feuil2!$A$2:$J$720,10,FALSE)</f>
        <v>2</v>
      </c>
      <c r="K5467" t="str">
        <f>VLOOKUP(J5467,move_damage_classes!$B$2:$C$4,2,FALSE)</f>
        <v>physical</v>
      </c>
    </row>
    <row r="5468" spans="1:11" x14ac:dyDescent="0.25">
      <c r="A5468">
        <v>369</v>
      </c>
      <c r="B5468">
        <v>55</v>
      </c>
      <c r="C5468" t="str">
        <f>VLOOKUP($B5468,Feuil2!$A$2:$G$720,2,FALSE)</f>
        <v>water-gun</v>
      </c>
      <c r="D5468">
        <f>VLOOKUP($B5468,Feuil2!$A$2:$G$720,3,FALSE)</f>
        <v>1</v>
      </c>
      <c r="E5468">
        <f>VLOOKUP($B5468,Feuil2!$A$2:$G$720,4,FALSE)</f>
        <v>11</v>
      </c>
      <c r="F5468" t="str">
        <f>VLOOKUP($E5468,Feuil3!$A$2:$B$19,2,FALSE)</f>
        <v>water</v>
      </c>
      <c r="G5468">
        <f>VLOOKUP($B5468,Feuil2!$A$2:$G$720,5,FALSE)</f>
        <v>40</v>
      </c>
      <c r="H5468">
        <f>VLOOKUP($B5468,Feuil2!$A$2:$G$720,6,FALSE)</f>
        <v>25</v>
      </c>
      <c r="I5468">
        <f>VLOOKUP($B5468,Feuil2!$A$2:$G$720,7,FALSE)</f>
        <v>100</v>
      </c>
      <c r="J5468">
        <f>VLOOKUP($B5468,Feuil2!$A$2:$J$720,10,FALSE)</f>
        <v>3</v>
      </c>
      <c r="K5468" t="str">
        <f>VLOOKUP(J5468,move_damage_classes!$B$2:$C$4,2,FALSE)</f>
        <v>special</v>
      </c>
    </row>
    <row r="5469" spans="1:11" x14ac:dyDescent="0.25">
      <c r="A5469">
        <v>369</v>
      </c>
      <c r="B5469">
        <v>56</v>
      </c>
      <c r="C5469" t="str">
        <f>VLOOKUP($B5469,Feuil2!$A$2:$G$720,2,FALSE)</f>
        <v>hydro-pump</v>
      </c>
      <c r="D5469">
        <f>VLOOKUP($B5469,Feuil2!$A$2:$G$720,3,FALSE)</f>
        <v>1</v>
      </c>
      <c r="E5469">
        <f>VLOOKUP($B5469,Feuil2!$A$2:$G$720,4,FALSE)</f>
        <v>11</v>
      </c>
      <c r="F5469" t="str">
        <f>VLOOKUP($E5469,Feuil3!$A$2:$B$19,2,FALSE)</f>
        <v>water</v>
      </c>
      <c r="G5469">
        <f>VLOOKUP($B5469,Feuil2!$A$2:$G$720,5,FALSE)</f>
        <v>110</v>
      </c>
      <c r="H5469">
        <f>VLOOKUP($B5469,Feuil2!$A$2:$G$720,6,FALSE)</f>
        <v>5</v>
      </c>
      <c r="I5469">
        <f>VLOOKUP($B5469,Feuil2!$A$2:$G$720,7,FALSE)</f>
        <v>80</v>
      </c>
      <c r="J5469">
        <f>VLOOKUP($B5469,Feuil2!$A$2:$J$720,10,FALSE)</f>
        <v>3</v>
      </c>
      <c r="K5469" t="str">
        <f>VLOOKUP(J5469,move_damage_classes!$B$2:$C$4,2,FALSE)</f>
        <v>special</v>
      </c>
    </row>
    <row r="5470" spans="1:11" x14ac:dyDescent="0.25">
      <c r="A5470">
        <v>369</v>
      </c>
      <c r="B5470">
        <v>106</v>
      </c>
      <c r="C5470" t="str">
        <f>VLOOKUP($B5470,Feuil2!$A$2:$G$720,2,FALSE)</f>
        <v>harden</v>
      </c>
      <c r="D5470">
        <f>VLOOKUP($B5470,Feuil2!$A$2:$G$720,3,FALSE)</f>
        <v>1</v>
      </c>
      <c r="E5470">
        <f>VLOOKUP($B5470,Feuil2!$A$2:$G$720,4,FALSE)</f>
        <v>1</v>
      </c>
      <c r="F5470" t="str">
        <f>VLOOKUP($E5470,Feuil3!$A$2:$B$19,2,FALSE)</f>
        <v>normal</v>
      </c>
      <c r="G5470">
        <f>VLOOKUP($B5470,Feuil2!$A$2:$G$720,5,FALSE)</f>
        <v>0</v>
      </c>
      <c r="H5470">
        <f>VLOOKUP($B5470,Feuil2!$A$2:$G$720,6,FALSE)</f>
        <v>30</v>
      </c>
      <c r="I5470">
        <f>VLOOKUP($B5470,Feuil2!$A$2:$G$720,7,FALSE)</f>
        <v>0</v>
      </c>
      <c r="J5470">
        <f>VLOOKUP($B5470,Feuil2!$A$2:$J$720,10,FALSE)</f>
        <v>1</v>
      </c>
      <c r="K5470" t="str">
        <f>VLOOKUP(J5470,move_damage_classes!$B$2:$C$4,2,FALSE)</f>
        <v>status</v>
      </c>
    </row>
    <row r="5471" spans="1:11" x14ac:dyDescent="0.25">
      <c r="A5471">
        <v>369</v>
      </c>
      <c r="B5471">
        <v>156</v>
      </c>
      <c r="C5471" t="str">
        <f>VLOOKUP($B5471,Feuil2!$A$2:$G$720,2,FALSE)</f>
        <v>rest</v>
      </c>
      <c r="D5471">
        <f>VLOOKUP($B5471,Feuil2!$A$2:$G$720,3,FALSE)</f>
        <v>1</v>
      </c>
      <c r="E5471">
        <f>VLOOKUP($B5471,Feuil2!$A$2:$G$720,4,FALSE)</f>
        <v>14</v>
      </c>
      <c r="F5471" t="str">
        <f>VLOOKUP($E5471,Feuil3!$A$2:$B$19,2,FALSE)</f>
        <v>psychic</v>
      </c>
      <c r="G5471">
        <f>VLOOKUP($B5471,Feuil2!$A$2:$G$720,5,FALSE)</f>
        <v>0</v>
      </c>
      <c r="H5471">
        <f>VLOOKUP($B5471,Feuil2!$A$2:$G$720,6,FALSE)</f>
        <v>10</v>
      </c>
      <c r="I5471">
        <f>VLOOKUP($B5471,Feuil2!$A$2:$G$720,7,FALSE)</f>
        <v>0</v>
      </c>
      <c r="J5471">
        <f>VLOOKUP($B5471,Feuil2!$A$2:$J$720,10,FALSE)</f>
        <v>1</v>
      </c>
      <c r="K5471" t="str">
        <f>VLOOKUP(J5471,move_damage_classes!$B$2:$C$4,2,FALSE)</f>
        <v>status</v>
      </c>
    </row>
    <row r="5472" spans="1:11" x14ac:dyDescent="0.25">
      <c r="A5472">
        <v>369</v>
      </c>
      <c r="B5472">
        <v>175</v>
      </c>
      <c r="C5472" t="str">
        <f>VLOOKUP($B5472,Feuil2!$A$2:$G$720,2,FALSE)</f>
        <v>flail</v>
      </c>
      <c r="D5472">
        <f>VLOOKUP($B5472,Feuil2!$A$2:$G$720,3,FALSE)</f>
        <v>2</v>
      </c>
      <c r="E5472">
        <f>VLOOKUP($B5472,Feuil2!$A$2:$G$720,4,FALSE)</f>
        <v>1</v>
      </c>
      <c r="F5472" t="str">
        <f>VLOOKUP($E5472,Feuil3!$A$2:$B$19,2,FALSE)</f>
        <v>normal</v>
      </c>
      <c r="G5472">
        <f>VLOOKUP($B5472,Feuil2!$A$2:$G$720,5,FALSE)</f>
        <v>0</v>
      </c>
      <c r="H5472">
        <f>VLOOKUP($B5472,Feuil2!$A$2:$G$720,6,FALSE)</f>
        <v>15</v>
      </c>
      <c r="I5472">
        <f>VLOOKUP($B5472,Feuil2!$A$2:$G$720,7,FALSE)</f>
        <v>100</v>
      </c>
      <c r="J5472">
        <f>VLOOKUP($B5472,Feuil2!$A$2:$J$720,10,FALSE)</f>
        <v>2</v>
      </c>
      <c r="K5472" t="str">
        <f>VLOOKUP(J5472,move_damage_classes!$B$2:$C$4,2,FALSE)</f>
        <v>physical</v>
      </c>
    </row>
    <row r="5473" spans="1:11" x14ac:dyDescent="0.25">
      <c r="A5473">
        <v>369</v>
      </c>
      <c r="B5473">
        <v>246</v>
      </c>
      <c r="C5473" t="str">
        <f>VLOOKUP($B5473,Feuil2!$A$2:$G$720,2,FALSE)</f>
        <v>ancient-power</v>
      </c>
      <c r="D5473">
        <f>VLOOKUP($B5473,Feuil2!$A$2:$G$720,3,FALSE)</f>
        <v>2</v>
      </c>
      <c r="E5473">
        <f>VLOOKUP($B5473,Feuil2!$A$2:$G$720,4,FALSE)</f>
        <v>6</v>
      </c>
      <c r="F5473" t="str">
        <f>VLOOKUP($E5473,Feuil3!$A$2:$B$19,2,FALSE)</f>
        <v>rock</v>
      </c>
      <c r="G5473">
        <f>VLOOKUP($B5473,Feuil2!$A$2:$G$720,5,FALSE)</f>
        <v>60</v>
      </c>
      <c r="H5473">
        <f>VLOOKUP($B5473,Feuil2!$A$2:$G$720,6,FALSE)</f>
        <v>5</v>
      </c>
      <c r="I5473">
        <f>VLOOKUP($B5473,Feuil2!$A$2:$G$720,7,FALSE)</f>
        <v>100</v>
      </c>
      <c r="J5473">
        <f>VLOOKUP($B5473,Feuil2!$A$2:$J$720,10,FALSE)</f>
        <v>3</v>
      </c>
      <c r="K5473" t="str">
        <f>VLOOKUP(J5473,move_damage_classes!$B$2:$C$4,2,FALSE)</f>
        <v>special</v>
      </c>
    </row>
    <row r="5474" spans="1:11" x14ac:dyDescent="0.25">
      <c r="A5474">
        <v>369</v>
      </c>
      <c r="B5474">
        <v>281</v>
      </c>
      <c r="C5474" t="str">
        <f>VLOOKUP($B5474,Feuil2!$A$2:$G$720,2,FALSE)</f>
        <v>yawn</v>
      </c>
      <c r="D5474">
        <f>VLOOKUP($B5474,Feuil2!$A$2:$G$720,3,FALSE)</f>
        <v>3</v>
      </c>
      <c r="E5474">
        <f>VLOOKUP($B5474,Feuil2!$A$2:$G$720,4,FALSE)</f>
        <v>1</v>
      </c>
      <c r="F5474" t="str">
        <f>VLOOKUP($E5474,Feuil3!$A$2:$B$19,2,FALSE)</f>
        <v>normal</v>
      </c>
      <c r="G5474">
        <f>VLOOKUP($B5474,Feuil2!$A$2:$G$720,5,FALSE)</f>
        <v>0</v>
      </c>
      <c r="H5474">
        <f>VLOOKUP($B5474,Feuil2!$A$2:$G$720,6,FALSE)</f>
        <v>10</v>
      </c>
      <c r="I5474">
        <f>VLOOKUP($B5474,Feuil2!$A$2:$G$720,7,FALSE)</f>
        <v>0</v>
      </c>
      <c r="J5474">
        <f>VLOOKUP($B5474,Feuil2!$A$2:$J$720,10,FALSE)</f>
        <v>1</v>
      </c>
      <c r="K5474" t="str">
        <f>VLOOKUP(J5474,move_damage_classes!$B$2:$C$4,2,FALSE)</f>
        <v>status</v>
      </c>
    </row>
    <row r="5475" spans="1:11" x14ac:dyDescent="0.25">
      <c r="A5475">
        <v>369</v>
      </c>
      <c r="B5475">
        <v>291</v>
      </c>
      <c r="C5475" t="str">
        <f>VLOOKUP($B5475,Feuil2!$A$2:$G$720,2,FALSE)</f>
        <v>dive</v>
      </c>
      <c r="D5475">
        <f>VLOOKUP($B5475,Feuil2!$A$2:$G$720,3,FALSE)</f>
        <v>3</v>
      </c>
      <c r="E5475">
        <f>VLOOKUP($B5475,Feuil2!$A$2:$G$720,4,FALSE)</f>
        <v>11</v>
      </c>
      <c r="F5475" t="str">
        <f>VLOOKUP($E5475,Feuil3!$A$2:$B$19,2,FALSE)</f>
        <v>water</v>
      </c>
      <c r="G5475">
        <f>VLOOKUP($B5475,Feuil2!$A$2:$G$720,5,FALSE)</f>
        <v>80</v>
      </c>
      <c r="H5475">
        <f>VLOOKUP($B5475,Feuil2!$A$2:$G$720,6,FALSE)</f>
        <v>10</v>
      </c>
      <c r="I5475">
        <f>VLOOKUP($B5475,Feuil2!$A$2:$G$720,7,FALSE)</f>
        <v>100</v>
      </c>
      <c r="J5475">
        <f>VLOOKUP($B5475,Feuil2!$A$2:$J$720,10,FALSE)</f>
        <v>2</v>
      </c>
      <c r="K5475" t="str">
        <f>VLOOKUP(J5475,move_damage_classes!$B$2:$C$4,2,FALSE)</f>
        <v>physical</v>
      </c>
    </row>
    <row r="5476" spans="1:11" x14ac:dyDescent="0.25">
      <c r="A5476">
        <v>369</v>
      </c>
      <c r="B5476">
        <v>300</v>
      </c>
      <c r="C5476" t="str">
        <f>VLOOKUP($B5476,Feuil2!$A$2:$G$720,2,FALSE)</f>
        <v>mud-sport</v>
      </c>
      <c r="D5476">
        <f>VLOOKUP($B5476,Feuil2!$A$2:$G$720,3,FALSE)</f>
        <v>3</v>
      </c>
      <c r="E5476">
        <f>VLOOKUP($B5476,Feuil2!$A$2:$G$720,4,FALSE)</f>
        <v>5</v>
      </c>
      <c r="F5476" t="str">
        <f>VLOOKUP($E5476,Feuil3!$A$2:$B$19,2,FALSE)</f>
        <v>ground</v>
      </c>
      <c r="G5476">
        <f>VLOOKUP($B5476,Feuil2!$A$2:$G$720,5,FALSE)</f>
        <v>0</v>
      </c>
      <c r="H5476">
        <f>VLOOKUP($B5476,Feuil2!$A$2:$G$720,6,FALSE)</f>
        <v>15</v>
      </c>
      <c r="I5476">
        <f>VLOOKUP($B5476,Feuil2!$A$2:$G$720,7,FALSE)</f>
        <v>0</v>
      </c>
      <c r="J5476">
        <f>VLOOKUP($B5476,Feuil2!$A$2:$J$720,10,FALSE)</f>
        <v>1</v>
      </c>
      <c r="K5476" t="str">
        <f>VLOOKUP(J5476,move_damage_classes!$B$2:$C$4,2,FALSE)</f>
        <v>status</v>
      </c>
    </row>
    <row r="5477" spans="1:11" x14ac:dyDescent="0.25">
      <c r="A5477">
        <v>369</v>
      </c>
      <c r="B5477">
        <v>317</v>
      </c>
      <c r="C5477" t="str">
        <f>VLOOKUP($B5477,Feuil2!$A$2:$G$720,2,FALSE)</f>
        <v>rock-tomb</v>
      </c>
      <c r="D5477">
        <f>VLOOKUP($B5477,Feuil2!$A$2:$G$720,3,FALSE)</f>
        <v>3</v>
      </c>
      <c r="E5477">
        <f>VLOOKUP($B5477,Feuil2!$A$2:$G$720,4,FALSE)</f>
        <v>6</v>
      </c>
      <c r="F5477" t="str">
        <f>VLOOKUP($E5477,Feuil3!$A$2:$B$19,2,FALSE)</f>
        <v>rock</v>
      </c>
      <c r="G5477">
        <f>VLOOKUP($B5477,Feuil2!$A$2:$G$720,5,FALSE)</f>
        <v>60</v>
      </c>
      <c r="H5477">
        <f>VLOOKUP($B5477,Feuil2!$A$2:$G$720,6,FALSE)</f>
        <v>15</v>
      </c>
      <c r="I5477">
        <f>VLOOKUP($B5477,Feuil2!$A$2:$G$720,7,FALSE)</f>
        <v>95</v>
      </c>
      <c r="J5477">
        <f>VLOOKUP($B5477,Feuil2!$A$2:$J$720,10,FALSE)</f>
        <v>2</v>
      </c>
      <c r="K5477" t="str">
        <f>VLOOKUP(J5477,move_damage_classes!$B$2:$C$4,2,FALSE)</f>
        <v>physical</v>
      </c>
    </row>
    <row r="5478" spans="1:11" x14ac:dyDescent="0.25">
      <c r="A5478">
        <v>369</v>
      </c>
      <c r="B5478">
        <v>457</v>
      </c>
      <c r="C5478" t="str">
        <f>VLOOKUP($B5478,Feuil2!$A$2:$G$720,2,FALSE)</f>
        <v>head-smash</v>
      </c>
      <c r="D5478">
        <f>VLOOKUP($B5478,Feuil2!$A$2:$G$720,3,FALSE)</f>
        <v>4</v>
      </c>
      <c r="E5478">
        <f>VLOOKUP($B5478,Feuil2!$A$2:$G$720,4,FALSE)</f>
        <v>6</v>
      </c>
      <c r="F5478" t="str">
        <f>VLOOKUP($E5478,Feuil3!$A$2:$B$19,2,FALSE)</f>
        <v>rock</v>
      </c>
      <c r="G5478">
        <f>VLOOKUP($B5478,Feuil2!$A$2:$G$720,5,FALSE)</f>
        <v>150</v>
      </c>
      <c r="H5478">
        <f>VLOOKUP($B5478,Feuil2!$A$2:$G$720,6,FALSE)</f>
        <v>5</v>
      </c>
      <c r="I5478">
        <f>VLOOKUP($B5478,Feuil2!$A$2:$G$720,7,FALSE)</f>
        <v>80</v>
      </c>
      <c r="J5478">
        <f>VLOOKUP($B5478,Feuil2!$A$2:$J$720,10,FALSE)</f>
        <v>2</v>
      </c>
      <c r="K5478" t="str">
        <f>VLOOKUP(J5478,move_damage_classes!$B$2:$C$4,2,FALSE)</f>
        <v>physical</v>
      </c>
    </row>
    <row r="5479" spans="1:11" x14ac:dyDescent="0.25">
      <c r="A5479">
        <v>370</v>
      </c>
      <c r="B5479">
        <v>33</v>
      </c>
      <c r="C5479" t="str">
        <f>VLOOKUP($B5479,Feuil2!$A$2:$G$720,2,FALSE)</f>
        <v>tackle</v>
      </c>
      <c r="D5479">
        <f>VLOOKUP($B5479,Feuil2!$A$2:$G$720,3,FALSE)</f>
        <v>1</v>
      </c>
      <c r="E5479">
        <f>VLOOKUP($B5479,Feuil2!$A$2:$G$720,4,FALSE)</f>
        <v>1</v>
      </c>
      <c r="F5479" t="str">
        <f>VLOOKUP($E5479,Feuil3!$A$2:$B$19,2,FALSE)</f>
        <v>normal</v>
      </c>
      <c r="G5479">
        <f>VLOOKUP($B5479,Feuil2!$A$2:$G$720,5,FALSE)</f>
        <v>40</v>
      </c>
      <c r="H5479">
        <f>VLOOKUP($B5479,Feuil2!$A$2:$G$720,6,FALSE)</f>
        <v>35</v>
      </c>
      <c r="I5479">
        <f>VLOOKUP($B5479,Feuil2!$A$2:$G$720,7,FALSE)</f>
        <v>100</v>
      </c>
      <c r="J5479">
        <f>VLOOKUP($B5479,Feuil2!$A$2:$J$720,10,FALSE)</f>
        <v>2</v>
      </c>
      <c r="K5479" t="str">
        <f>VLOOKUP(J5479,move_damage_classes!$B$2:$C$4,2,FALSE)</f>
        <v>physical</v>
      </c>
    </row>
    <row r="5480" spans="1:11" x14ac:dyDescent="0.25">
      <c r="A5480">
        <v>370</v>
      </c>
      <c r="B5480">
        <v>36</v>
      </c>
      <c r="C5480" t="str">
        <f>VLOOKUP($B5480,Feuil2!$A$2:$G$720,2,FALSE)</f>
        <v>take-down</v>
      </c>
      <c r="D5480">
        <f>VLOOKUP($B5480,Feuil2!$A$2:$G$720,3,FALSE)</f>
        <v>1</v>
      </c>
      <c r="E5480">
        <f>VLOOKUP($B5480,Feuil2!$A$2:$G$720,4,FALSE)</f>
        <v>1</v>
      </c>
      <c r="F5480" t="str">
        <f>VLOOKUP($E5480,Feuil3!$A$2:$B$19,2,FALSE)</f>
        <v>normal</v>
      </c>
      <c r="G5480">
        <f>VLOOKUP($B5480,Feuil2!$A$2:$G$720,5,FALSE)</f>
        <v>90</v>
      </c>
      <c r="H5480">
        <f>VLOOKUP($B5480,Feuil2!$A$2:$G$720,6,FALSE)</f>
        <v>20</v>
      </c>
      <c r="I5480">
        <f>VLOOKUP($B5480,Feuil2!$A$2:$G$720,7,FALSE)</f>
        <v>85</v>
      </c>
      <c r="J5480">
        <f>VLOOKUP($B5480,Feuil2!$A$2:$J$720,10,FALSE)</f>
        <v>2</v>
      </c>
      <c r="K5480" t="str">
        <f>VLOOKUP(J5480,move_damage_classes!$B$2:$C$4,2,FALSE)</f>
        <v>physical</v>
      </c>
    </row>
    <row r="5481" spans="1:11" x14ac:dyDescent="0.25">
      <c r="A5481">
        <v>370</v>
      </c>
      <c r="B5481">
        <v>55</v>
      </c>
      <c r="C5481" t="str">
        <f>VLOOKUP($B5481,Feuil2!$A$2:$G$720,2,FALSE)</f>
        <v>water-gun</v>
      </c>
      <c r="D5481">
        <f>VLOOKUP($B5481,Feuil2!$A$2:$G$720,3,FALSE)</f>
        <v>1</v>
      </c>
      <c r="E5481">
        <f>VLOOKUP($B5481,Feuil2!$A$2:$G$720,4,FALSE)</f>
        <v>11</v>
      </c>
      <c r="F5481" t="str">
        <f>VLOOKUP($E5481,Feuil3!$A$2:$B$19,2,FALSE)</f>
        <v>water</v>
      </c>
      <c r="G5481">
        <f>VLOOKUP($B5481,Feuil2!$A$2:$G$720,5,FALSE)</f>
        <v>40</v>
      </c>
      <c r="H5481">
        <f>VLOOKUP($B5481,Feuil2!$A$2:$G$720,6,FALSE)</f>
        <v>25</v>
      </c>
      <c r="I5481">
        <f>VLOOKUP($B5481,Feuil2!$A$2:$G$720,7,FALSE)</f>
        <v>100</v>
      </c>
      <c r="J5481">
        <f>VLOOKUP($B5481,Feuil2!$A$2:$J$720,10,FALSE)</f>
        <v>3</v>
      </c>
      <c r="K5481" t="str">
        <f>VLOOKUP(J5481,move_damage_classes!$B$2:$C$4,2,FALSE)</f>
        <v>special</v>
      </c>
    </row>
    <row r="5482" spans="1:11" x14ac:dyDescent="0.25">
      <c r="A5482">
        <v>370</v>
      </c>
      <c r="B5482">
        <v>56</v>
      </c>
      <c r="C5482" t="str">
        <f>VLOOKUP($B5482,Feuil2!$A$2:$G$720,2,FALSE)</f>
        <v>hydro-pump</v>
      </c>
      <c r="D5482">
        <f>VLOOKUP($B5482,Feuil2!$A$2:$G$720,3,FALSE)</f>
        <v>1</v>
      </c>
      <c r="E5482">
        <f>VLOOKUP($B5482,Feuil2!$A$2:$G$720,4,FALSE)</f>
        <v>11</v>
      </c>
      <c r="F5482" t="str">
        <f>VLOOKUP($E5482,Feuil3!$A$2:$B$19,2,FALSE)</f>
        <v>water</v>
      </c>
      <c r="G5482">
        <f>VLOOKUP($B5482,Feuil2!$A$2:$G$720,5,FALSE)</f>
        <v>110</v>
      </c>
      <c r="H5482">
        <f>VLOOKUP($B5482,Feuil2!$A$2:$G$720,6,FALSE)</f>
        <v>5</v>
      </c>
      <c r="I5482">
        <f>VLOOKUP($B5482,Feuil2!$A$2:$G$720,7,FALSE)</f>
        <v>80</v>
      </c>
      <c r="J5482">
        <f>VLOOKUP($B5482,Feuil2!$A$2:$J$720,10,FALSE)</f>
        <v>3</v>
      </c>
      <c r="K5482" t="str">
        <f>VLOOKUP(J5482,move_damage_classes!$B$2:$C$4,2,FALSE)</f>
        <v>special</v>
      </c>
    </row>
    <row r="5483" spans="1:11" x14ac:dyDescent="0.25">
      <c r="A5483">
        <v>370</v>
      </c>
      <c r="B5483">
        <v>97</v>
      </c>
      <c r="C5483" t="str">
        <f>VLOOKUP($B5483,Feuil2!$A$2:$G$720,2,FALSE)</f>
        <v>agility</v>
      </c>
      <c r="D5483">
        <f>VLOOKUP($B5483,Feuil2!$A$2:$G$720,3,FALSE)</f>
        <v>1</v>
      </c>
      <c r="E5483">
        <f>VLOOKUP($B5483,Feuil2!$A$2:$G$720,4,FALSE)</f>
        <v>14</v>
      </c>
      <c r="F5483" t="str">
        <f>VLOOKUP($E5483,Feuil3!$A$2:$B$19,2,FALSE)</f>
        <v>psychic</v>
      </c>
      <c r="G5483">
        <f>VLOOKUP($B5483,Feuil2!$A$2:$G$720,5,FALSE)</f>
        <v>0</v>
      </c>
      <c r="H5483">
        <f>VLOOKUP($B5483,Feuil2!$A$2:$G$720,6,FALSE)</f>
        <v>30</v>
      </c>
      <c r="I5483">
        <f>VLOOKUP($B5483,Feuil2!$A$2:$G$720,7,FALSE)</f>
        <v>0</v>
      </c>
      <c r="J5483">
        <f>VLOOKUP($B5483,Feuil2!$A$2:$J$720,10,FALSE)</f>
        <v>1</v>
      </c>
      <c r="K5483" t="str">
        <f>VLOOKUP(J5483,move_damage_classes!$B$2:$C$4,2,FALSE)</f>
        <v>status</v>
      </c>
    </row>
    <row r="5484" spans="1:11" x14ac:dyDescent="0.25">
      <c r="A5484">
        <v>370</v>
      </c>
      <c r="B5484">
        <v>175</v>
      </c>
      <c r="C5484" t="str">
        <f>VLOOKUP($B5484,Feuil2!$A$2:$G$720,2,FALSE)</f>
        <v>flail</v>
      </c>
      <c r="D5484">
        <f>VLOOKUP($B5484,Feuil2!$A$2:$G$720,3,FALSE)</f>
        <v>2</v>
      </c>
      <c r="E5484">
        <f>VLOOKUP($B5484,Feuil2!$A$2:$G$720,4,FALSE)</f>
        <v>1</v>
      </c>
      <c r="F5484" t="str">
        <f>VLOOKUP($E5484,Feuil3!$A$2:$B$19,2,FALSE)</f>
        <v>normal</v>
      </c>
      <c r="G5484">
        <f>VLOOKUP($B5484,Feuil2!$A$2:$G$720,5,FALSE)</f>
        <v>0</v>
      </c>
      <c r="H5484">
        <f>VLOOKUP($B5484,Feuil2!$A$2:$G$720,6,FALSE)</f>
        <v>15</v>
      </c>
      <c r="I5484">
        <f>VLOOKUP($B5484,Feuil2!$A$2:$G$720,7,FALSE)</f>
        <v>100</v>
      </c>
      <c r="J5484">
        <f>VLOOKUP($B5484,Feuil2!$A$2:$J$720,10,FALSE)</f>
        <v>2</v>
      </c>
      <c r="K5484" t="str">
        <f>VLOOKUP(J5484,move_damage_classes!$B$2:$C$4,2,FALSE)</f>
        <v>physical</v>
      </c>
    </row>
    <row r="5485" spans="1:11" x14ac:dyDescent="0.25">
      <c r="A5485">
        <v>370</v>
      </c>
      <c r="B5485">
        <v>186</v>
      </c>
      <c r="C5485" t="str">
        <f>VLOOKUP($B5485,Feuil2!$A$2:$G$720,2,FALSE)</f>
        <v>sweet-kiss</v>
      </c>
      <c r="D5485">
        <f>VLOOKUP($B5485,Feuil2!$A$2:$G$720,3,FALSE)</f>
        <v>2</v>
      </c>
      <c r="E5485">
        <f>VLOOKUP($B5485,Feuil2!$A$2:$G$720,4,FALSE)</f>
        <v>18</v>
      </c>
      <c r="F5485" t="str">
        <f>VLOOKUP($E5485,Feuil3!$A$2:$B$19,2,FALSE)</f>
        <v>fairy</v>
      </c>
      <c r="G5485">
        <f>VLOOKUP($B5485,Feuil2!$A$2:$G$720,5,FALSE)</f>
        <v>0</v>
      </c>
      <c r="H5485">
        <f>VLOOKUP($B5485,Feuil2!$A$2:$G$720,6,FALSE)</f>
        <v>10</v>
      </c>
      <c r="I5485">
        <f>VLOOKUP($B5485,Feuil2!$A$2:$G$720,7,FALSE)</f>
        <v>75</v>
      </c>
      <c r="J5485">
        <f>VLOOKUP($B5485,Feuil2!$A$2:$J$720,10,FALSE)</f>
        <v>1</v>
      </c>
      <c r="K5485" t="str">
        <f>VLOOKUP(J5485,move_damage_classes!$B$2:$C$4,2,FALSE)</f>
        <v>status</v>
      </c>
    </row>
    <row r="5486" spans="1:11" x14ac:dyDescent="0.25">
      <c r="A5486">
        <v>370</v>
      </c>
      <c r="B5486">
        <v>204</v>
      </c>
      <c r="C5486" t="str">
        <f>VLOOKUP($B5486,Feuil2!$A$2:$G$720,2,FALSE)</f>
        <v>charm</v>
      </c>
      <c r="D5486">
        <f>VLOOKUP($B5486,Feuil2!$A$2:$G$720,3,FALSE)</f>
        <v>2</v>
      </c>
      <c r="E5486">
        <f>VLOOKUP($B5486,Feuil2!$A$2:$G$720,4,FALSE)</f>
        <v>18</v>
      </c>
      <c r="F5486" t="str">
        <f>VLOOKUP($E5486,Feuil3!$A$2:$B$19,2,FALSE)</f>
        <v>fairy</v>
      </c>
      <c r="G5486">
        <f>VLOOKUP($B5486,Feuil2!$A$2:$G$720,5,FALSE)</f>
        <v>0</v>
      </c>
      <c r="H5486">
        <f>VLOOKUP($B5486,Feuil2!$A$2:$G$720,6,FALSE)</f>
        <v>20</v>
      </c>
      <c r="I5486">
        <f>VLOOKUP($B5486,Feuil2!$A$2:$G$720,7,FALSE)</f>
        <v>100</v>
      </c>
      <c r="J5486">
        <f>VLOOKUP($B5486,Feuil2!$A$2:$J$720,10,FALSE)</f>
        <v>1</v>
      </c>
      <c r="K5486" t="str">
        <f>VLOOKUP(J5486,move_damage_classes!$B$2:$C$4,2,FALSE)</f>
        <v>status</v>
      </c>
    </row>
    <row r="5487" spans="1:11" x14ac:dyDescent="0.25">
      <c r="A5487">
        <v>370</v>
      </c>
      <c r="B5487">
        <v>213</v>
      </c>
      <c r="C5487" t="str">
        <f>VLOOKUP($B5487,Feuil2!$A$2:$G$720,2,FALSE)</f>
        <v>attract</v>
      </c>
      <c r="D5487">
        <f>VLOOKUP($B5487,Feuil2!$A$2:$G$720,3,FALSE)</f>
        <v>2</v>
      </c>
      <c r="E5487">
        <f>VLOOKUP($B5487,Feuil2!$A$2:$G$720,4,FALSE)</f>
        <v>1</v>
      </c>
      <c r="F5487" t="str">
        <f>VLOOKUP($E5487,Feuil3!$A$2:$B$19,2,FALSE)</f>
        <v>normal</v>
      </c>
      <c r="G5487">
        <f>VLOOKUP($B5487,Feuil2!$A$2:$G$720,5,FALSE)</f>
        <v>0</v>
      </c>
      <c r="H5487">
        <f>VLOOKUP($B5487,Feuil2!$A$2:$G$720,6,FALSE)</f>
        <v>15</v>
      </c>
      <c r="I5487">
        <f>VLOOKUP($B5487,Feuil2!$A$2:$G$720,7,FALSE)</f>
        <v>100</v>
      </c>
      <c r="J5487">
        <f>VLOOKUP($B5487,Feuil2!$A$2:$J$720,10,FALSE)</f>
        <v>1</v>
      </c>
      <c r="K5487" t="str">
        <f>VLOOKUP(J5487,move_damage_classes!$B$2:$C$4,2,FALSE)</f>
        <v>status</v>
      </c>
    </row>
    <row r="5488" spans="1:11" x14ac:dyDescent="0.25">
      <c r="A5488">
        <v>370</v>
      </c>
      <c r="B5488">
        <v>219</v>
      </c>
      <c r="C5488" t="str">
        <f>VLOOKUP($B5488,Feuil2!$A$2:$G$720,2,FALSE)</f>
        <v>safeguard</v>
      </c>
      <c r="D5488">
        <f>VLOOKUP($B5488,Feuil2!$A$2:$G$720,3,FALSE)</f>
        <v>2</v>
      </c>
      <c r="E5488">
        <f>VLOOKUP($B5488,Feuil2!$A$2:$G$720,4,FALSE)</f>
        <v>1</v>
      </c>
      <c r="F5488" t="str">
        <f>VLOOKUP($E5488,Feuil3!$A$2:$B$19,2,FALSE)</f>
        <v>normal</v>
      </c>
      <c r="G5488">
        <f>VLOOKUP($B5488,Feuil2!$A$2:$G$720,5,FALSE)</f>
        <v>0</v>
      </c>
      <c r="H5488">
        <f>VLOOKUP($B5488,Feuil2!$A$2:$G$720,6,FALSE)</f>
        <v>25</v>
      </c>
      <c r="I5488">
        <f>VLOOKUP($B5488,Feuil2!$A$2:$G$720,7,FALSE)</f>
        <v>0</v>
      </c>
      <c r="J5488">
        <f>VLOOKUP($B5488,Feuil2!$A$2:$J$720,10,FALSE)</f>
        <v>1</v>
      </c>
      <c r="K5488" t="str">
        <f>VLOOKUP(J5488,move_damage_classes!$B$2:$C$4,2,FALSE)</f>
        <v>status</v>
      </c>
    </row>
    <row r="5489" spans="1:11" x14ac:dyDescent="0.25">
      <c r="A5489">
        <v>370</v>
      </c>
      <c r="B5489">
        <v>352</v>
      </c>
      <c r="C5489" t="str">
        <f>VLOOKUP($B5489,Feuil2!$A$2:$G$720,2,FALSE)</f>
        <v>water-pulse</v>
      </c>
      <c r="D5489">
        <f>VLOOKUP($B5489,Feuil2!$A$2:$G$720,3,FALSE)</f>
        <v>3</v>
      </c>
      <c r="E5489">
        <f>VLOOKUP($B5489,Feuil2!$A$2:$G$720,4,FALSE)</f>
        <v>11</v>
      </c>
      <c r="F5489" t="str">
        <f>VLOOKUP($E5489,Feuil3!$A$2:$B$19,2,FALSE)</f>
        <v>water</v>
      </c>
      <c r="G5489">
        <f>VLOOKUP($B5489,Feuil2!$A$2:$G$720,5,FALSE)</f>
        <v>60</v>
      </c>
      <c r="H5489">
        <f>VLOOKUP($B5489,Feuil2!$A$2:$G$720,6,FALSE)</f>
        <v>20</v>
      </c>
      <c r="I5489">
        <f>VLOOKUP($B5489,Feuil2!$A$2:$G$720,7,FALSE)</f>
        <v>100</v>
      </c>
      <c r="J5489">
        <f>VLOOKUP($B5489,Feuil2!$A$2:$J$720,10,FALSE)</f>
        <v>3</v>
      </c>
      <c r="K5489" t="str">
        <f>VLOOKUP(J5489,move_damage_classes!$B$2:$C$4,2,FALSE)</f>
        <v>special</v>
      </c>
    </row>
    <row r="5490" spans="1:11" x14ac:dyDescent="0.25">
      <c r="A5490">
        <v>370</v>
      </c>
      <c r="B5490">
        <v>381</v>
      </c>
      <c r="C5490" t="str">
        <f>VLOOKUP($B5490,Feuil2!$A$2:$G$720,2,FALSE)</f>
        <v>lucky-chant</v>
      </c>
      <c r="D5490">
        <f>VLOOKUP($B5490,Feuil2!$A$2:$G$720,3,FALSE)</f>
        <v>4</v>
      </c>
      <c r="E5490">
        <f>VLOOKUP($B5490,Feuil2!$A$2:$G$720,4,FALSE)</f>
        <v>1</v>
      </c>
      <c r="F5490" t="str">
        <f>VLOOKUP($E5490,Feuil3!$A$2:$B$19,2,FALSE)</f>
        <v>normal</v>
      </c>
      <c r="G5490">
        <f>VLOOKUP($B5490,Feuil2!$A$2:$G$720,5,FALSE)</f>
        <v>0</v>
      </c>
      <c r="H5490">
        <f>VLOOKUP($B5490,Feuil2!$A$2:$G$720,6,FALSE)</f>
        <v>30</v>
      </c>
      <c r="I5490">
        <f>VLOOKUP($B5490,Feuil2!$A$2:$G$720,7,FALSE)</f>
        <v>0</v>
      </c>
      <c r="J5490">
        <f>VLOOKUP($B5490,Feuil2!$A$2:$J$720,10,FALSE)</f>
        <v>1</v>
      </c>
      <c r="K5490" t="str">
        <f>VLOOKUP(J5490,move_damage_classes!$B$2:$C$4,2,FALSE)</f>
        <v>status</v>
      </c>
    </row>
    <row r="5491" spans="1:11" x14ac:dyDescent="0.25">
      <c r="A5491">
        <v>370</v>
      </c>
      <c r="B5491">
        <v>392</v>
      </c>
      <c r="C5491" t="str">
        <f>VLOOKUP($B5491,Feuil2!$A$2:$G$720,2,FALSE)</f>
        <v>aqua-ring</v>
      </c>
      <c r="D5491">
        <f>VLOOKUP($B5491,Feuil2!$A$2:$G$720,3,FALSE)</f>
        <v>4</v>
      </c>
      <c r="E5491">
        <f>VLOOKUP($B5491,Feuil2!$A$2:$G$720,4,FALSE)</f>
        <v>11</v>
      </c>
      <c r="F5491" t="str">
        <f>VLOOKUP($E5491,Feuil3!$A$2:$B$19,2,FALSE)</f>
        <v>water</v>
      </c>
      <c r="G5491">
        <f>VLOOKUP($B5491,Feuil2!$A$2:$G$720,5,FALSE)</f>
        <v>0</v>
      </c>
      <c r="H5491">
        <f>VLOOKUP($B5491,Feuil2!$A$2:$G$720,6,FALSE)</f>
        <v>20</v>
      </c>
      <c r="I5491">
        <f>VLOOKUP($B5491,Feuil2!$A$2:$G$720,7,FALSE)</f>
        <v>0</v>
      </c>
      <c r="J5491">
        <f>VLOOKUP($B5491,Feuil2!$A$2:$J$720,10,FALSE)</f>
        <v>1</v>
      </c>
      <c r="K5491" t="str">
        <f>VLOOKUP(J5491,move_damage_classes!$B$2:$C$4,2,FALSE)</f>
        <v>status</v>
      </c>
    </row>
    <row r="5492" spans="1:11" x14ac:dyDescent="0.25">
      <c r="A5492">
        <v>370</v>
      </c>
      <c r="B5492">
        <v>445</v>
      </c>
      <c r="C5492" t="str">
        <f>VLOOKUP($B5492,Feuil2!$A$2:$G$720,2,FALSE)</f>
        <v>captivate</v>
      </c>
      <c r="D5492">
        <f>VLOOKUP($B5492,Feuil2!$A$2:$G$720,3,FALSE)</f>
        <v>4</v>
      </c>
      <c r="E5492">
        <f>VLOOKUP($B5492,Feuil2!$A$2:$G$720,4,FALSE)</f>
        <v>1</v>
      </c>
      <c r="F5492" t="str">
        <f>VLOOKUP($E5492,Feuil3!$A$2:$B$19,2,FALSE)</f>
        <v>normal</v>
      </c>
      <c r="G5492">
        <f>VLOOKUP($B5492,Feuil2!$A$2:$G$720,5,FALSE)</f>
        <v>0</v>
      </c>
      <c r="H5492">
        <f>VLOOKUP($B5492,Feuil2!$A$2:$G$720,6,FALSE)</f>
        <v>20</v>
      </c>
      <c r="I5492">
        <f>VLOOKUP($B5492,Feuil2!$A$2:$G$720,7,FALSE)</f>
        <v>100</v>
      </c>
      <c r="J5492">
        <f>VLOOKUP($B5492,Feuil2!$A$2:$J$720,10,FALSE)</f>
        <v>1</v>
      </c>
      <c r="K5492" t="str">
        <f>VLOOKUP(J5492,move_damage_classes!$B$2:$C$4,2,FALSE)</f>
        <v>status</v>
      </c>
    </row>
    <row r="5493" spans="1:11" x14ac:dyDescent="0.25">
      <c r="A5493">
        <v>370</v>
      </c>
      <c r="B5493">
        <v>487</v>
      </c>
      <c r="C5493" t="str">
        <f>VLOOKUP($B5493,Feuil2!$A$2:$G$720,2,FALSE)</f>
        <v>soak</v>
      </c>
      <c r="D5493">
        <f>VLOOKUP($B5493,Feuil2!$A$2:$G$720,3,FALSE)</f>
        <v>5</v>
      </c>
      <c r="E5493">
        <f>VLOOKUP($B5493,Feuil2!$A$2:$G$720,4,FALSE)</f>
        <v>11</v>
      </c>
      <c r="F5493" t="str">
        <f>VLOOKUP($E5493,Feuil3!$A$2:$B$19,2,FALSE)</f>
        <v>water</v>
      </c>
      <c r="G5493">
        <f>VLOOKUP($B5493,Feuil2!$A$2:$G$720,5,FALSE)</f>
        <v>0</v>
      </c>
      <c r="H5493">
        <f>VLOOKUP($B5493,Feuil2!$A$2:$G$720,6,FALSE)</f>
        <v>20</v>
      </c>
      <c r="I5493">
        <f>VLOOKUP($B5493,Feuil2!$A$2:$G$720,7,FALSE)</f>
        <v>100</v>
      </c>
      <c r="J5493">
        <f>VLOOKUP($B5493,Feuil2!$A$2:$J$720,10,FALSE)</f>
        <v>1</v>
      </c>
      <c r="K5493" t="str">
        <f>VLOOKUP(J5493,move_damage_classes!$B$2:$C$4,2,FALSE)</f>
        <v>status</v>
      </c>
    </row>
    <row r="5494" spans="1:11" x14ac:dyDescent="0.25">
      <c r="A5494">
        <v>370</v>
      </c>
      <c r="B5494">
        <v>531</v>
      </c>
      <c r="C5494" t="str">
        <f>VLOOKUP($B5494,Feuil2!$A$2:$G$720,2,FALSE)</f>
        <v>heart-stamp</v>
      </c>
      <c r="D5494">
        <f>VLOOKUP($B5494,Feuil2!$A$2:$G$720,3,FALSE)</f>
        <v>5</v>
      </c>
      <c r="E5494">
        <f>VLOOKUP($B5494,Feuil2!$A$2:$G$720,4,FALSE)</f>
        <v>14</v>
      </c>
      <c r="F5494" t="str">
        <f>VLOOKUP($E5494,Feuil3!$A$2:$B$19,2,FALSE)</f>
        <v>psychic</v>
      </c>
      <c r="G5494">
        <f>VLOOKUP($B5494,Feuil2!$A$2:$G$720,5,FALSE)</f>
        <v>60</v>
      </c>
      <c r="H5494">
        <f>VLOOKUP($B5494,Feuil2!$A$2:$G$720,6,FALSE)</f>
        <v>25</v>
      </c>
      <c r="I5494">
        <f>VLOOKUP($B5494,Feuil2!$A$2:$G$720,7,FALSE)</f>
        <v>100</v>
      </c>
      <c r="J5494">
        <f>VLOOKUP($B5494,Feuil2!$A$2:$J$720,10,FALSE)</f>
        <v>2</v>
      </c>
      <c r="K5494" t="str">
        <f>VLOOKUP(J5494,move_damage_classes!$B$2:$C$4,2,FALSE)</f>
        <v>physical</v>
      </c>
    </row>
    <row r="5495" spans="1:11" x14ac:dyDescent="0.25">
      <c r="A5495">
        <v>370</v>
      </c>
      <c r="B5495">
        <v>577</v>
      </c>
      <c r="C5495" t="str">
        <f>VLOOKUP($B5495,Feuil2!$A$2:$G$720,2,FALSE)</f>
        <v>draining-kiss</v>
      </c>
      <c r="D5495">
        <f>VLOOKUP($B5495,Feuil2!$A$2:$G$720,3,FALSE)</f>
        <v>6</v>
      </c>
      <c r="E5495">
        <f>VLOOKUP($B5495,Feuil2!$A$2:$G$720,4,FALSE)</f>
        <v>18</v>
      </c>
      <c r="F5495" t="str">
        <f>VLOOKUP($E5495,Feuil3!$A$2:$B$19,2,FALSE)</f>
        <v>fairy</v>
      </c>
      <c r="G5495">
        <f>VLOOKUP($B5495,Feuil2!$A$2:$G$720,5,FALSE)</f>
        <v>50</v>
      </c>
      <c r="H5495">
        <f>VLOOKUP($B5495,Feuil2!$A$2:$G$720,6,FALSE)</f>
        <v>10</v>
      </c>
      <c r="I5495">
        <f>VLOOKUP($B5495,Feuil2!$A$2:$G$720,7,FALSE)</f>
        <v>100</v>
      </c>
      <c r="J5495">
        <f>VLOOKUP($B5495,Feuil2!$A$2:$J$720,10,FALSE)</f>
        <v>3</v>
      </c>
      <c r="K5495" t="str">
        <f>VLOOKUP(J5495,move_damage_classes!$B$2:$C$4,2,FALSE)</f>
        <v>special</v>
      </c>
    </row>
    <row r="5496" spans="1:11" x14ac:dyDescent="0.25">
      <c r="A5496">
        <v>371</v>
      </c>
      <c r="B5496">
        <v>29</v>
      </c>
      <c r="C5496" t="str">
        <f>VLOOKUP($B5496,Feuil2!$A$2:$G$720,2,FALSE)</f>
        <v>headbutt</v>
      </c>
      <c r="D5496">
        <f>VLOOKUP($B5496,Feuil2!$A$2:$G$720,3,FALSE)</f>
        <v>1</v>
      </c>
      <c r="E5496">
        <f>VLOOKUP($B5496,Feuil2!$A$2:$G$720,4,FALSE)</f>
        <v>1</v>
      </c>
      <c r="F5496" t="str">
        <f>VLOOKUP($E5496,Feuil3!$A$2:$B$19,2,FALSE)</f>
        <v>normal</v>
      </c>
      <c r="G5496">
        <f>VLOOKUP($B5496,Feuil2!$A$2:$G$720,5,FALSE)</f>
        <v>70</v>
      </c>
      <c r="H5496">
        <f>VLOOKUP($B5496,Feuil2!$A$2:$G$720,6,FALSE)</f>
        <v>15</v>
      </c>
      <c r="I5496">
        <f>VLOOKUP($B5496,Feuil2!$A$2:$G$720,7,FALSE)</f>
        <v>100</v>
      </c>
      <c r="J5496">
        <f>VLOOKUP($B5496,Feuil2!$A$2:$J$720,10,FALSE)</f>
        <v>2</v>
      </c>
      <c r="K5496" t="str">
        <f>VLOOKUP(J5496,move_damage_classes!$B$2:$C$4,2,FALSE)</f>
        <v>physical</v>
      </c>
    </row>
    <row r="5497" spans="1:11" x14ac:dyDescent="0.25">
      <c r="A5497">
        <v>371</v>
      </c>
      <c r="B5497">
        <v>38</v>
      </c>
      <c r="C5497" t="str">
        <f>VLOOKUP($B5497,Feuil2!$A$2:$G$720,2,FALSE)</f>
        <v>double-edge</v>
      </c>
      <c r="D5497">
        <f>VLOOKUP($B5497,Feuil2!$A$2:$G$720,3,FALSE)</f>
        <v>1</v>
      </c>
      <c r="E5497">
        <f>VLOOKUP($B5497,Feuil2!$A$2:$G$720,4,FALSE)</f>
        <v>1</v>
      </c>
      <c r="F5497" t="str">
        <f>VLOOKUP($E5497,Feuil3!$A$2:$B$19,2,FALSE)</f>
        <v>normal</v>
      </c>
      <c r="G5497">
        <f>VLOOKUP($B5497,Feuil2!$A$2:$G$720,5,FALSE)</f>
        <v>120</v>
      </c>
      <c r="H5497">
        <f>VLOOKUP($B5497,Feuil2!$A$2:$G$720,6,FALSE)</f>
        <v>15</v>
      </c>
      <c r="I5497">
        <f>VLOOKUP($B5497,Feuil2!$A$2:$G$720,7,FALSE)</f>
        <v>100</v>
      </c>
      <c r="J5497">
        <f>VLOOKUP($B5497,Feuil2!$A$2:$J$720,10,FALSE)</f>
        <v>2</v>
      </c>
      <c r="K5497" t="str">
        <f>VLOOKUP(J5497,move_damage_classes!$B$2:$C$4,2,FALSE)</f>
        <v>physical</v>
      </c>
    </row>
    <row r="5498" spans="1:11" x14ac:dyDescent="0.25">
      <c r="A5498">
        <v>371</v>
      </c>
      <c r="B5498">
        <v>43</v>
      </c>
      <c r="C5498" t="str">
        <f>VLOOKUP($B5498,Feuil2!$A$2:$G$720,2,FALSE)</f>
        <v>leer</v>
      </c>
      <c r="D5498">
        <f>VLOOKUP($B5498,Feuil2!$A$2:$G$720,3,FALSE)</f>
        <v>1</v>
      </c>
      <c r="E5498">
        <f>VLOOKUP($B5498,Feuil2!$A$2:$G$720,4,FALSE)</f>
        <v>1</v>
      </c>
      <c r="F5498" t="str">
        <f>VLOOKUP($E5498,Feuil3!$A$2:$B$19,2,FALSE)</f>
        <v>normal</v>
      </c>
      <c r="G5498">
        <f>VLOOKUP($B5498,Feuil2!$A$2:$G$720,5,FALSE)</f>
        <v>0</v>
      </c>
      <c r="H5498">
        <f>VLOOKUP($B5498,Feuil2!$A$2:$G$720,6,FALSE)</f>
        <v>30</v>
      </c>
      <c r="I5498">
        <f>VLOOKUP($B5498,Feuil2!$A$2:$G$720,7,FALSE)</f>
        <v>100</v>
      </c>
      <c r="J5498">
        <f>VLOOKUP($B5498,Feuil2!$A$2:$J$720,10,FALSE)</f>
        <v>1</v>
      </c>
      <c r="K5498" t="str">
        <f>VLOOKUP(J5498,move_damage_classes!$B$2:$C$4,2,FALSE)</f>
        <v>status</v>
      </c>
    </row>
    <row r="5499" spans="1:11" x14ac:dyDescent="0.25">
      <c r="A5499">
        <v>371</v>
      </c>
      <c r="B5499">
        <v>44</v>
      </c>
      <c r="C5499" t="str">
        <f>VLOOKUP($B5499,Feuil2!$A$2:$G$720,2,FALSE)</f>
        <v>bite</v>
      </c>
      <c r="D5499">
        <f>VLOOKUP($B5499,Feuil2!$A$2:$G$720,3,FALSE)</f>
        <v>1</v>
      </c>
      <c r="E5499">
        <f>VLOOKUP($B5499,Feuil2!$A$2:$G$720,4,FALSE)</f>
        <v>17</v>
      </c>
      <c r="F5499" t="str">
        <f>VLOOKUP($E5499,Feuil3!$A$2:$B$19,2,FALSE)</f>
        <v>dark</v>
      </c>
      <c r="G5499">
        <f>VLOOKUP($B5499,Feuil2!$A$2:$G$720,5,FALSE)</f>
        <v>60</v>
      </c>
      <c r="H5499">
        <f>VLOOKUP($B5499,Feuil2!$A$2:$G$720,6,FALSE)</f>
        <v>25</v>
      </c>
      <c r="I5499">
        <f>VLOOKUP($B5499,Feuil2!$A$2:$G$720,7,FALSE)</f>
        <v>100</v>
      </c>
      <c r="J5499">
        <f>VLOOKUP($B5499,Feuil2!$A$2:$J$720,10,FALSE)</f>
        <v>2</v>
      </c>
      <c r="K5499" t="str">
        <f>VLOOKUP(J5499,move_damage_classes!$B$2:$C$4,2,FALSE)</f>
        <v>physical</v>
      </c>
    </row>
    <row r="5500" spans="1:11" x14ac:dyDescent="0.25">
      <c r="A5500">
        <v>371</v>
      </c>
      <c r="B5500">
        <v>52</v>
      </c>
      <c r="C5500" t="str">
        <f>VLOOKUP($B5500,Feuil2!$A$2:$G$720,2,FALSE)</f>
        <v>ember</v>
      </c>
      <c r="D5500">
        <f>VLOOKUP($B5500,Feuil2!$A$2:$G$720,3,FALSE)</f>
        <v>1</v>
      </c>
      <c r="E5500">
        <f>VLOOKUP($B5500,Feuil2!$A$2:$G$720,4,FALSE)</f>
        <v>10</v>
      </c>
      <c r="F5500" t="str">
        <f>VLOOKUP($E5500,Feuil3!$A$2:$B$19,2,FALSE)</f>
        <v>fire</v>
      </c>
      <c r="G5500">
        <f>VLOOKUP($B5500,Feuil2!$A$2:$G$720,5,FALSE)</f>
        <v>40</v>
      </c>
      <c r="H5500">
        <f>VLOOKUP($B5500,Feuil2!$A$2:$G$720,6,FALSE)</f>
        <v>25</v>
      </c>
      <c r="I5500">
        <f>VLOOKUP($B5500,Feuil2!$A$2:$G$720,7,FALSE)</f>
        <v>100</v>
      </c>
      <c r="J5500">
        <f>VLOOKUP($B5500,Feuil2!$A$2:$J$720,10,FALSE)</f>
        <v>3</v>
      </c>
      <c r="K5500" t="str">
        <f>VLOOKUP(J5500,move_damage_classes!$B$2:$C$4,2,FALSE)</f>
        <v>special</v>
      </c>
    </row>
    <row r="5501" spans="1:11" x14ac:dyDescent="0.25">
      <c r="A5501">
        <v>371</v>
      </c>
      <c r="B5501">
        <v>53</v>
      </c>
      <c r="C5501" t="str">
        <f>VLOOKUP($B5501,Feuil2!$A$2:$G$720,2,FALSE)</f>
        <v>flamethrower</v>
      </c>
      <c r="D5501">
        <f>VLOOKUP($B5501,Feuil2!$A$2:$G$720,3,FALSE)</f>
        <v>1</v>
      </c>
      <c r="E5501">
        <f>VLOOKUP($B5501,Feuil2!$A$2:$G$720,4,FALSE)</f>
        <v>10</v>
      </c>
      <c r="F5501" t="str">
        <f>VLOOKUP($E5501,Feuil3!$A$2:$B$19,2,FALSE)</f>
        <v>fire</v>
      </c>
      <c r="G5501">
        <f>VLOOKUP($B5501,Feuil2!$A$2:$G$720,5,FALSE)</f>
        <v>90</v>
      </c>
      <c r="H5501">
        <f>VLOOKUP($B5501,Feuil2!$A$2:$G$720,6,FALSE)</f>
        <v>15</v>
      </c>
      <c r="I5501">
        <f>VLOOKUP($B5501,Feuil2!$A$2:$G$720,7,FALSE)</f>
        <v>100</v>
      </c>
      <c r="J5501">
        <f>VLOOKUP($B5501,Feuil2!$A$2:$J$720,10,FALSE)</f>
        <v>3</v>
      </c>
      <c r="K5501" t="str">
        <f>VLOOKUP(J5501,move_damage_classes!$B$2:$C$4,2,FALSE)</f>
        <v>special</v>
      </c>
    </row>
    <row r="5502" spans="1:11" x14ac:dyDescent="0.25">
      <c r="A5502">
        <v>371</v>
      </c>
      <c r="B5502">
        <v>99</v>
      </c>
      <c r="C5502" t="str">
        <f>VLOOKUP($B5502,Feuil2!$A$2:$G$720,2,FALSE)</f>
        <v>rage</v>
      </c>
      <c r="D5502">
        <f>VLOOKUP($B5502,Feuil2!$A$2:$G$720,3,FALSE)</f>
        <v>1</v>
      </c>
      <c r="E5502">
        <f>VLOOKUP($B5502,Feuil2!$A$2:$G$720,4,FALSE)</f>
        <v>1</v>
      </c>
      <c r="F5502" t="str">
        <f>VLOOKUP($E5502,Feuil3!$A$2:$B$19,2,FALSE)</f>
        <v>normal</v>
      </c>
      <c r="G5502">
        <f>VLOOKUP($B5502,Feuil2!$A$2:$G$720,5,FALSE)</f>
        <v>20</v>
      </c>
      <c r="H5502">
        <f>VLOOKUP($B5502,Feuil2!$A$2:$G$720,6,FALSE)</f>
        <v>20</v>
      </c>
      <c r="I5502">
        <f>VLOOKUP($B5502,Feuil2!$A$2:$G$720,7,FALSE)</f>
        <v>100</v>
      </c>
      <c r="J5502">
        <f>VLOOKUP($B5502,Feuil2!$A$2:$J$720,10,FALSE)</f>
        <v>2</v>
      </c>
      <c r="K5502" t="str">
        <f>VLOOKUP(J5502,move_damage_classes!$B$2:$C$4,2,FALSE)</f>
        <v>physical</v>
      </c>
    </row>
    <row r="5503" spans="1:11" x14ac:dyDescent="0.25">
      <c r="A5503">
        <v>371</v>
      </c>
      <c r="B5503">
        <v>116</v>
      </c>
      <c r="C5503" t="str">
        <f>VLOOKUP($B5503,Feuil2!$A$2:$G$720,2,FALSE)</f>
        <v>focus-energy</v>
      </c>
      <c r="D5503">
        <f>VLOOKUP($B5503,Feuil2!$A$2:$G$720,3,FALSE)</f>
        <v>1</v>
      </c>
      <c r="E5503">
        <f>VLOOKUP($B5503,Feuil2!$A$2:$G$720,4,FALSE)</f>
        <v>1</v>
      </c>
      <c r="F5503" t="str">
        <f>VLOOKUP($E5503,Feuil3!$A$2:$B$19,2,FALSE)</f>
        <v>normal</v>
      </c>
      <c r="G5503">
        <f>VLOOKUP($B5503,Feuil2!$A$2:$G$720,5,FALSE)</f>
        <v>0</v>
      </c>
      <c r="H5503">
        <f>VLOOKUP($B5503,Feuil2!$A$2:$G$720,6,FALSE)</f>
        <v>30</v>
      </c>
      <c r="I5503">
        <f>VLOOKUP($B5503,Feuil2!$A$2:$G$720,7,FALSE)</f>
        <v>0</v>
      </c>
      <c r="J5503">
        <f>VLOOKUP($B5503,Feuil2!$A$2:$J$720,10,FALSE)</f>
        <v>1</v>
      </c>
      <c r="K5503" t="str">
        <f>VLOOKUP(J5503,move_damage_classes!$B$2:$C$4,2,FALSE)</f>
        <v>status</v>
      </c>
    </row>
    <row r="5504" spans="1:11" x14ac:dyDescent="0.25">
      <c r="A5504">
        <v>371</v>
      </c>
      <c r="B5504">
        <v>184</v>
      </c>
      <c r="C5504" t="str">
        <f>VLOOKUP($B5504,Feuil2!$A$2:$G$720,2,FALSE)</f>
        <v>scary-face</v>
      </c>
      <c r="D5504">
        <f>VLOOKUP($B5504,Feuil2!$A$2:$G$720,3,FALSE)</f>
        <v>2</v>
      </c>
      <c r="E5504">
        <f>VLOOKUP($B5504,Feuil2!$A$2:$G$720,4,FALSE)</f>
        <v>1</v>
      </c>
      <c r="F5504" t="str">
        <f>VLOOKUP($E5504,Feuil3!$A$2:$B$19,2,FALSE)</f>
        <v>normal</v>
      </c>
      <c r="G5504">
        <f>VLOOKUP($B5504,Feuil2!$A$2:$G$720,5,FALSE)</f>
        <v>0</v>
      </c>
      <c r="H5504">
        <f>VLOOKUP($B5504,Feuil2!$A$2:$G$720,6,FALSE)</f>
        <v>10</v>
      </c>
      <c r="I5504">
        <f>VLOOKUP($B5504,Feuil2!$A$2:$G$720,7,FALSE)</f>
        <v>100</v>
      </c>
      <c r="J5504">
        <f>VLOOKUP($B5504,Feuil2!$A$2:$J$720,10,FALSE)</f>
        <v>1</v>
      </c>
      <c r="K5504" t="str">
        <f>VLOOKUP(J5504,move_damage_classes!$B$2:$C$4,2,FALSE)</f>
        <v>status</v>
      </c>
    </row>
    <row r="5505" spans="1:11" x14ac:dyDescent="0.25">
      <c r="A5505">
        <v>371</v>
      </c>
      <c r="B5505">
        <v>225</v>
      </c>
      <c r="C5505" t="str">
        <f>VLOOKUP($B5505,Feuil2!$A$2:$G$720,2,FALSE)</f>
        <v>dragon-breath</v>
      </c>
      <c r="D5505">
        <f>VLOOKUP($B5505,Feuil2!$A$2:$G$720,3,FALSE)</f>
        <v>2</v>
      </c>
      <c r="E5505">
        <f>VLOOKUP($B5505,Feuil2!$A$2:$G$720,4,FALSE)</f>
        <v>16</v>
      </c>
      <c r="F5505" t="str">
        <f>VLOOKUP($E5505,Feuil3!$A$2:$B$19,2,FALSE)</f>
        <v>dragon</v>
      </c>
      <c r="G5505">
        <f>VLOOKUP($B5505,Feuil2!$A$2:$G$720,5,FALSE)</f>
        <v>60</v>
      </c>
      <c r="H5505">
        <f>VLOOKUP($B5505,Feuil2!$A$2:$G$720,6,FALSE)</f>
        <v>20</v>
      </c>
      <c r="I5505">
        <f>VLOOKUP($B5505,Feuil2!$A$2:$G$720,7,FALSE)</f>
        <v>100</v>
      </c>
      <c r="J5505">
        <f>VLOOKUP($B5505,Feuil2!$A$2:$J$720,10,FALSE)</f>
        <v>3</v>
      </c>
      <c r="K5505" t="str">
        <f>VLOOKUP(J5505,move_damage_classes!$B$2:$C$4,2,FALSE)</f>
        <v>special</v>
      </c>
    </row>
    <row r="5506" spans="1:11" x14ac:dyDescent="0.25">
      <c r="A5506">
        <v>371</v>
      </c>
      <c r="B5506">
        <v>242</v>
      </c>
      <c r="C5506" t="str">
        <f>VLOOKUP($B5506,Feuil2!$A$2:$G$720,2,FALSE)</f>
        <v>crunch</v>
      </c>
      <c r="D5506">
        <f>VLOOKUP($B5506,Feuil2!$A$2:$G$720,3,FALSE)</f>
        <v>2</v>
      </c>
      <c r="E5506">
        <f>VLOOKUP($B5506,Feuil2!$A$2:$G$720,4,FALSE)</f>
        <v>17</v>
      </c>
      <c r="F5506" t="str">
        <f>VLOOKUP($E5506,Feuil3!$A$2:$B$19,2,FALSE)</f>
        <v>dark</v>
      </c>
      <c r="G5506">
        <f>VLOOKUP($B5506,Feuil2!$A$2:$G$720,5,FALSE)</f>
        <v>80</v>
      </c>
      <c r="H5506">
        <f>VLOOKUP($B5506,Feuil2!$A$2:$G$720,6,FALSE)</f>
        <v>15</v>
      </c>
      <c r="I5506">
        <f>VLOOKUP($B5506,Feuil2!$A$2:$G$720,7,FALSE)</f>
        <v>100</v>
      </c>
      <c r="J5506">
        <f>VLOOKUP($B5506,Feuil2!$A$2:$J$720,10,FALSE)</f>
        <v>2</v>
      </c>
      <c r="K5506" t="str">
        <f>VLOOKUP(J5506,move_damage_classes!$B$2:$C$4,2,FALSE)</f>
        <v>physical</v>
      </c>
    </row>
    <row r="5507" spans="1:11" x14ac:dyDescent="0.25">
      <c r="A5507">
        <v>371</v>
      </c>
      <c r="B5507">
        <v>337</v>
      </c>
      <c r="C5507" t="str">
        <f>VLOOKUP($B5507,Feuil2!$A$2:$G$720,2,FALSE)</f>
        <v>dragon-claw</v>
      </c>
      <c r="D5507">
        <f>VLOOKUP($B5507,Feuil2!$A$2:$G$720,3,FALSE)</f>
        <v>3</v>
      </c>
      <c r="E5507">
        <f>VLOOKUP($B5507,Feuil2!$A$2:$G$720,4,FALSE)</f>
        <v>16</v>
      </c>
      <c r="F5507" t="str">
        <f>VLOOKUP($E5507,Feuil3!$A$2:$B$19,2,FALSE)</f>
        <v>dragon</v>
      </c>
      <c r="G5507">
        <f>VLOOKUP($B5507,Feuil2!$A$2:$G$720,5,FALSE)</f>
        <v>80</v>
      </c>
      <c r="H5507">
        <f>VLOOKUP($B5507,Feuil2!$A$2:$G$720,6,FALSE)</f>
        <v>15</v>
      </c>
      <c r="I5507">
        <f>VLOOKUP($B5507,Feuil2!$A$2:$G$720,7,FALSE)</f>
        <v>100</v>
      </c>
      <c r="J5507">
        <f>VLOOKUP($B5507,Feuil2!$A$2:$J$720,10,FALSE)</f>
        <v>2</v>
      </c>
      <c r="K5507" t="str">
        <f>VLOOKUP(J5507,move_damage_classes!$B$2:$C$4,2,FALSE)</f>
        <v>physical</v>
      </c>
    </row>
    <row r="5508" spans="1:11" x14ac:dyDescent="0.25">
      <c r="A5508">
        <v>371</v>
      </c>
      <c r="B5508">
        <v>428</v>
      </c>
      <c r="C5508" t="str">
        <f>VLOOKUP($B5508,Feuil2!$A$2:$G$720,2,FALSE)</f>
        <v>zen-headbutt</v>
      </c>
      <c r="D5508">
        <f>VLOOKUP($B5508,Feuil2!$A$2:$G$720,3,FALSE)</f>
        <v>4</v>
      </c>
      <c r="E5508">
        <f>VLOOKUP($B5508,Feuil2!$A$2:$G$720,4,FALSE)</f>
        <v>14</v>
      </c>
      <c r="F5508" t="str">
        <f>VLOOKUP($E5508,Feuil3!$A$2:$B$19,2,FALSE)</f>
        <v>psychic</v>
      </c>
      <c r="G5508">
        <f>VLOOKUP($B5508,Feuil2!$A$2:$G$720,5,FALSE)</f>
        <v>80</v>
      </c>
      <c r="H5508">
        <f>VLOOKUP($B5508,Feuil2!$A$2:$G$720,6,FALSE)</f>
        <v>15</v>
      </c>
      <c r="I5508">
        <f>VLOOKUP($B5508,Feuil2!$A$2:$G$720,7,FALSE)</f>
        <v>90</v>
      </c>
      <c r="J5508">
        <f>VLOOKUP($B5508,Feuil2!$A$2:$J$720,10,FALSE)</f>
        <v>2</v>
      </c>
      <c r="K5508" t="str">
        <f>VLOOKUP(J5508,move_damage_classes!$B$2:$C$4,2,FALSE)</f>
        <v>physical</v>
      </c>
    </row>
    <row r="5509" spans="1:11" x14ac:dyDescent="0.25">
      <c r="A5509">
        <v>372</v>
      </c>
      <c r="B5509">
        <v>29</v>
      </c>
      <c r="C5509" t="str">
        <f>VLOOKUP($B5509,Feuil2!$A$2:$G$720,2,FALSE)</f>
        <v>headbutt</v>
      </c>
      <c r="D5509">
        <f>VLOOKUP($B5509,Feuil2!$A$2:$G$720,3,FALSE)</f>
        <v>1</v>
      </c>
      <c r="E5509">
        <f>VLOOKUP($B5509,Feuil2!$A$2:$G$720,4,FALSE)</f>
        <v>1</v>
      </c>
      <c r="F5509" t="str">
        <f>VLOOKUP($E5509,Feuil3!$A$2:$B$19,2,FALSE)</f>
        <v>normal</v>
      </c>
      <c r="G5509">
        <f>VLOOKUP($B5509,Feuil2!$A$2:$G$720,5,FALSE)</f>
        <v>70</v>
      </c>
      <c r="H5509">
        <f>VLOOKUP($B5509,Feuil2!$A$2:$G$720,6,FALSE)</f>
        <v>15</v>
      </c>
      <c r="I5509">
        <f>VLOOKUP($B5509,Feuil2!$A$2:$G$720,7,FALSE)</f>
        <v>100</v>
      </c>
      <c r="J5509">
        <f>VLOOKUP($B5509,Feuil2!$A$2:$J$720,10,FALSE)</f>
        <v>2</v>
      </c>
      <c r="K5509" t="str">
        <f>VLOOKUP(J5509,move_damage_classes!$B$2:$C$4,2,FALSE)</f>
        <v>physical</v>
      </c>
    </row>
    <row r="5510" spans="1:11" x14ac:dyDescent="0.25">
      <c r="A5510">
        <v>372</v>
      </c>
      <c r="B5510">
        <v>38</v>
      </c>
      <c r="C5510" t="str">
        <f>VLOOKUP($B5510,Feuil2!$A$2:$G$720,2,FALSE)</f>
        <v>double-edge</v>
      </c>
      <c r="D5510">
        <f>VLOOKUP($B5510,Feuil2!$A$2:$G$720,3,FALSE)</f>
        <v>1</v>
      </c>
      <c r="E5510">
        <f>VLOOKUP($B5510,Feuil2!$A$2:$G$720,4,FALSE)</f>
        <v>1</v>
      </c>
      <c r="F5510" t="str">
        <f>VLOOKUP($E5510,Feuil3!$A$2:$B$19,2,FALSE)</f>
        <v>normal</v>
      </c>
      <c r="G5510">
        <f>VLOOKUP($B5510,Feuil2!$A$2:$G$720,5,FALSE)</f>
        <v>120</v>
      </c>
      <c r="H5510">
        <f>VLOOKUP($B5510,Feuil2!$A$2:$G$720,6,FALSE)</f>
        <v>15</v>
      </c>
      <c r="I5510">
        <f>VLOOKUP($B5510,Feuil2!$A$2:$G$720,7,FALSE)</f>
        <v>100</v>
      </c>
      <c r="J5510">
        <f>VLOOKUP($B5510,Feuil2!$A$2:$J$720,10,FALSE)</f>
        <v>2</v>
      </c>
      <c r="K5510" t="str">
        <f>VLOOKUP(J5510,move_damage_classes!$B$2:$C$4,2,FALSE)</f>
        <v>physical</v>
      </c>
    </row>
    <row r="5511" spans="1:11" x14ac:dyDescent="0.25">
      <c r="A5511">
        <v>372</v>
      </c>
      <c r="B5511">
        <v>43</v>
      </c>
      <c r="C5511" t="str">
        <f>VLOOKUP($B5511,Feuil2!$A$2:$G$720,2,FALSE)</f>
        <v>leer</v>
      </c>
      <c r="D5511">
        <f>VLOOKUP($B5511,Feuil2!$A$2:$G$720,3,FALSE)</f>
        <v>1</v>
      </c>
      <c r="E5511">
        <f>VLOOKUP($B5511,Feuil2!$A$2:$G$720,4,FALSE)</f>
        <v>1</v>
      </c>
      <c r="F5511" t="str">
        <f>VLOOKUP($E5511,Feuil3!$A$2:$B$19,2,FALSE)</f>
        <v>normal</v>
      </c>
      <c r="G5511">
        <f>VLOOKUP($B5511,Feuil2!$A$2:$G$720,5,FALSE)</f>
        <v>0</v>
      </c>
      <c r="H5511">
        <f>VLOOKUP($B5511,Feuil2!$A$2:$G$720,6,FALSE)</f>
        <v>30</v>
      </c>
      <c r="I5511">
        <f>VLOOKUP($B5511,Feuil2!$A$2:$G$720,7,FALSE)</f>
        <v>100</v>
      </c>
      <c r="J5511">
        <f>VLOOKUP($B5511,Feuil2!$A$2:$J$720,10,FALSE)</f>
        <v>1</v>
      </c>
      <c r="K5511" t="str">
        <f>VLOOKUP(J5511,move_damage_classes!$B$2:$C$4,2,FALSE)</f>
        <v>status</v>
      </c>
    </row>
    <row r="5512" spans="1:11" x14ac:dyDescent="0.25">
      <c r="A5512">
        <v>372</v>
      </c>
      <c r="B5512">
        <v>44</v>
      </c>
      <c r="C5512" t="str">
        <f>VLOOKUP($B5512,Feuil2!$A$2:$G$720,2,FALSE)</f>
        <v>bite</v>
      </c>
      <c r="D5512">
        <f>VLOOKUP($B5512,Feuil2!$A$2:$G$720,3,FALSE)</f>
        <v>1</v>
      </c>
      <c r="E5512">
        <f>VLOOKUP($B5512,Feuil2!$A$2:$G$720,4,FALSE)</f>
        <v>17</v>
      </c>
      <c r="F5512" t="str">
        <f>VLOOKUP($E5512,Feuil3!$A$2:$B$19,2,FALSE)</f>
        <v>dark</v>
      </c>
      <c r="G5512">
        <f>VLOOKUP($B5512,Feuil2!$A$2:$G$720,5,FALSE)</f>
        <v>60</v>
      </c>
      <c r="H5512">
        <f>VLOOKUP($B5512,Feuil2!$A$2:$G$720,6,FALSE)</f>
        <v>25</v>
      </c>
      <c r="I5512">
        <f>VLOOKUP($B5512,Feuil2!$A$2:$G$720,7,FALSE)</f>
        <v>100</v>
      </c>
      <c r="J5512">
        <f>VLOOKUP($B5512,Feuil2!$A$2:$J$720,10,FALSE)</f>
        <v>2</v>
      </c>
      <c r="K5512" t="str">
        <f>VLOOKUP(J5512,move_damage_classes!$B$2:$C$4,2,FALSE)</f>
        <v>physical</v>
      </c>
    </row>
    <row r="5513" spans="1:11" x14ac:dyDescent="0.25">
      <c r="A5513">
        <v>372</v>
      </c>
      <c r="B5513">
        <v>52</v>
      </c>
      <c r="C5513" t="str">
        <f>VLOOKUP($B5513,Feuil2!$A$2:$G$720,2,FALSE)</f>
        <v>ember</v>
      </c>
      <c r="D5513">
        <f>VLOOKUP($B5513,Feuil2!$A$2:$G$720,3,FALSE)</f>
        <v>1</v>
      </c>
      <c r="E5513">
        <f>VLOOKUP($B5513,Feuil2!$A$2:$G$720,4,FALSE)</f>
        <v>10</v>
      </c>
      <c r="F5513" t="str">
        <f>VLOOKUP($E5513,Feuil3!$A$2:$B$19,2,FALSE)</f>
        <v>fire</v>
      </c>
      <c r="G5513">
        <f>VLOOKUP($B5513,Feuil2!$A$2:$G$720,5,FALSE)</f>
        <v>40</v>
      </c>
      <c r="H5513">
        <f>VLOOKUP($B5513,Feuil2!$A$2:$G$720,6,FALSE)</f>
        <v>25</v>
      </c>
      <c r="I5513">
        <f>VLOOKUP($B5513,Feuil2!$A$2:$G$720,7,FALSE)</f>
        <v>100</v>
      </c>
      <c r="J5513">
        <f>VLOOKUP($B5513,Feuil2!$A$2:$J$720,10,FALSE)</f>
        <v>3</v>
      </c>
      <c r="K5513" t="str">
        <f>VLOOKUP(J5513,move_damage_classes!$B$2:$C$4,2,FALSE)</f>
        <v>special</v>
      </c>
    </row>
    <row r="5514" spans="1:11" x14ac:dyDescent="0.25">
      <c r="A5514">
        <v>372</v>
      </c>
      <c r="B5514">
        <v>53</v>
      </c>
      <c r="C5514" t="str">
        <f>VLOOKUP($B5514,Feuil2!$A$2:$G$720,2,FALSE)</f>
        <v>flamethrower</v>
      </c>
      <c r="D5514">
        <f>VLOOKUP($B5514,Feuil2!$A$2:$G$720,3,FALSE)</f>
        <v>1</v>
      </c>
      <c r="E5514">
        <f>VLOOKUP($B5514,Feuil2!$A$2:$G$720,4,FALSE)</f>
        <v>10</v>
      </c>
      <c r="F5514" t="str">
        <f>VLOOKUP($E5514,Feuil3!$A$2:$B$19,2,FALSE)</f>
        <v>fire</v>
      </c>
      <c r="G5514">
        <f>VLOOKUP($B5514,Feuil2!$A$2:$G$720,5,FALSE)</f>
        <v>90</v>
      </c>
      <c r="H5514">
        <f>VLOOKUP($B5514,Feuil2!$A$2:$G$720,6,FALSE)</f>
        <v>15</v>
      </c>
      <c r="I5514">
        <f>VLOOKUP($B5514,Feuil2!$A$2:$G$720,7,FALSE)</f>
        <v>100</v>
      </c>
      <c r="J5514">
        <f>VLOOKUP($B5514,Feuil2!$A$2:$J$720,10,FALSE)</f>
        <v>3</v>
      </c>
      <c r="K5514" t="str">
        <f>VLOOKUP(J5514,move_damage_classes!$B$2:$C$4,2,FALSE)</f>
        <v>special</v>
      </c>
    </row>
    <row r="5515" spans="1:11" x14ac:dyDescent="0.25">
      <c r="A5515">
        <v>372</v>
      </c>
      <c r="B5515">
        <v>99</v>
      </c>
      <c r="C5515" t="str">
        <f>VLOOKUP($B5515,Feuil2!$A$2:$G$720,2,FALSE)</f>
        <v>rage</v>
      </c>
      <c r="D5515">
        <f>VLOOKUP($B5515,Feuil2!$A$2:$G$720,3,FALSE)</f>
        <v>1</v>
      </c>
      <c r="E5515">
        <f>VLOOKUP($B5515,Feuil2!$A$2:$G$720,4,FALSE)</f>
        <v>1</v>
      </c>
      <c r="F5515" t="str">
        <f>VLOOKUP($E5515,Feuil3!$A$2:$B$19,2,FALSE)</f>
        <v>normal</v>
      </c>
      <c r="G5515">
        <f>VLOOKUP($B5515,Feuil2!$A$2:$G$720,5,FALSE)</f>
        <v>20</v>
      </c>
      <c r="H5515">
        <f>VLOOKUP($B5515,Feuil2!$A$2:$G$720,6,FALSE)</f>
        <v>20</v>
      </c>
      <c r="I5515">
        <f>VLOOKUP($B5515,Feuil2!$A$2:$G$720,7,FALSE)</f>
        <v>100</v>
      </c>
      <c r="J5515">
        <f>VLOOKUP($B5515,Feuil2!$A$2:$J$720,10,FALSE)</f>
        <v>2</v>
      </c>
      <c r="K5515" t="str">
        <f>VLOOKUP(J5515,move_damage_classes!$B$2:$C$4,2,FALSE)</f>
        <v>physical</v>
      </c>
    </row>
    <row r="5516" spans="1:11" x14ac:dyDescent="0.25">
      <c r="A5516">
        <v>372</v>
      </c>
      <c r="B5516">
        <v>116</v>
      </c>
      <c r="C5516" t="str">
        <f>VLOOKUP($B5516,Feuil2!$A$2:$G$720,2,FALSE)</f>
        <v>focus-energy</v>
      </c>
      <c r="D5516">
        <f>VLOOKUP($B5516,Feuil2!$A$2:$G$720,3,FALSE)</f>
        <v>1</v>
      </c>
      <c r="E5516">
        <f>VLOOKUP($B5516,Feuil2!$A$2:$G$720,4,FALSE)</f>
        <v>1</v>
      </c>
      <c r="F5516" t="str">
        <f>VLOOKUP($E5516,Feuil3!$A$2:$B$19,2,FALSE)</f>
        <v>normal</v>
      </c>
      <c r="G5516">
        <f>VLOOKUP($B5516,Feuil2!$A$2:$G$720,5,FALSE)</f>
        <v>0</v>
      </c>
      <c r="H5516">
        <f>VLOOKUP($B5516,Feuil2!$A$2:$G$720,6,FALSE)</f>
        <v>30</v>
      </c>
      <c r="I5516">
        <f>VLOOKUP($B5516,Feuil2!$A$2:$G$720,7,FALSE)</f>
        <v>0</v>
      </c>
      <c r="J5516">
        <f>VLOOKUP($B5516,Feuil2!$A$2:$J$720,10,FALSE)</f>
        <v>1</v>
      </c>
      <c r="K5516" t="str">
        <f>VLOOKUP(J5516,move_damage_classes!$B$2:$C$4,2,FALSE)</f>
        <v>status</v>
      </c>
    </row>
    <row r="5517" spans="1:11" x14ac:dyDescent="0.25">
      <c r="A5517">
        <v>372</v>
      </c>
      <c r="B5517">
        <v>182</v>
      </c>
      <c r="C5517" t="str">
        <f>VLOOKUP($B5517,Feuil2!$A$2:$G$720,2,FALSE)</f>
        <v>protect</v>
      </c>
      <c r="D5517">
        <f>VLOOKUP($B5517,Feuil2!$A$2:$G$720,3,FALSE)</f>
        <v>2</v>
      </c>
      <c r="E5517">
        <f>VLOOKUP($B5517,Feuil2!$A$2:$G$720,4,FALSE)</f>
        <v>1</v>
      </c>
      <c r="F5517" t="str">
        <f>VLOOKUP($E5517,Feuil3!$A$2:$B$19,2,FALSE)</f>
        <v>normal</v>
      </c>
      <c r="G5517">
        <f>VLOOKUP($B5517,Feuil2!$A$2:$G$720,5,FALSE)</f>
        <v>0</v>
      </c>
      <c r="H5517">
        <f>VLOOKUP($B5517,Feuil2!$A$2:$G$720,6,FALSE)</f>
        <v>10</v>
      </c>
      <c r="I5517">
        <f>VLOOKUP($B5517,Feuil2!$A$2:$G$720,7,FALSE)</f>
        <v>0</v>
      </c>
      <c r="J5517">
        <f>VLOOKUP($B5517,Feuil2!$A$2:$J$720,10,FALSE)</f>
        <v>1</v>
      </c>
      <c r="K5517" t="str">
        <f>VLOOKUP(J5517,move_damage_classes!$B$2:$C$4,2,FALSE)</f>
        <v>status</v>
      </c>
    </row>
    <row r="5518" spans="1:11" x14ac:dyDescent="0.25">
      <c r="A5518">
        <v>372</v>
      </c>
      <c r="B5518">
        <v>184</v>
      </c>
      <c r="C5518" t="str">
        <f>VLOOKUP($B5518,Feuil2!$A$2:$G$720,2,FALSE)</f>
        <v>scary-face</v>
      </c>
      <c r="D5518">
        <f>VLOOKUP($B5518,Feuil2!$A$2:$G$720,3,FALSE)</f>
        <v>2</v>
      </c>
      <c r="E5518">
        <f>VLOOKUP($B5518,Feuil2!$A$2:$G$720,4,FALSE)</f>
        <v>1</v>
      </c>
      <c r="F5518" t="str">
        <f>VLOOKUP($E5518,Feuil3!$A$2:$B$19,2,FALSE)</f>
        <v>normal</v>
      </c>
      <c r="G5518">
        <f>VLOOKUP($B5518,Feuil2!$A$2:$G$720,5,FALSE)</f>
        <v>0</v>
      </c>
      <c r="H5518">
        <f>VLOOKUP($B5518,Feuil2!$A$2:$G$720,6,FALSE)</f>
        <v>10</v>
      </c>
      <c r="I5518">
        <f>VLOOKUP($B5518,Feuil2!$A$2:$G$720,7,FALSE)</f>
        <v>100</v>
      </c>
      <c r="J5518">
        <f>VLOOKUP($B5518,Feuil2!$A$2:$J$720,10,FALSE)</f>
        <v>1</v>
      </c>
      <c r="K5518" t="str">
        <f>VLOOKUP(J5518,move_damage_classes!$B$2:$C$4,2,FALSE)</f>
        <v>status</v>
      </c>
    </row>
    <row r="5519" spans="1:11" x14ac:dyDescent="0.25">
      <c r="A5519">
        <v>372</v>
      </c>
      <c r="B5519">
        <v>225</v>
      </c>
      <c r="C5519" t="str">
        <f>VLOOKUP($B5519,Feuil2!$A$2:$G$720,2,FALSE)</f>
        <v>dragon-breath</v>
      </c>
      <c r="D5519">
        <f>VLOOKUP($B5519,Feuil2!$A$2:$G$720,3,FALSE)</f>
        <v>2</v>
      </c>
      <c r="E5519">
        <f>VLOOKUP($B5519,Feuil2!$A$2:$G$720,4,FALSE)</f>
        <v>16</v>
      </c>
      <c r="F5519" t="str">
        <f>VLOOKUP($E5519,Feuil3!$A$2:$B$19,2,FALSE)</f>
        <v>dragon</v>
      </c>
      <c r="G5519">
        <f>VLOOKUP($B5519,Feuil2!$A$2:$G$720,5,FALSE)</f>
        <v>60</v>
      </c>
      <c r="H5519">
        <f>VLOOKUP($B5519,Feuil2!$A$2:$G$720,6,FALSE)</f>
        <v>20</v>
      </c>
      <c r="I5519">
        <f>VLOOKUP($B5519,Feuil2!$A$2:$G$720,7,FALSE)</f>
        <v>100</v>
      </c>
      <c r="J5519">
        <f>VLOOKUP($B5519,Feuil2!$A$2:$J$720,10,FALSE)</f>
        <v>3</v>
      </c>
      <c r="K5519" t="str">
        <f>VLOOKUP(J5519,move_damage_classes!$B$2:$C$4,2,FALSE)</f>
        <v>special</v>
      </c>
    </row>
    <row r="5520" spans="1:11" x14ac:dyDescent="0.25">
      <c r="A5520">
        <v>372</v>
      </c>
      <c r="B5520">
        <v>242</v>
      </c>
      <c r="C5520" t="str">
        <f>VLOOKUP($B5520,Feuil2!$A$2:$G$720,2,FALSE)</f>
        <v>crunch</v>
      </c>
      <c r="D5520">
        <f>VLOOKUP($B5520,Feuil2!$A$2:$G$720,3,FALSE)</f>
        <v>2</v>
      </c>
      <c r="E5520">
        <f>VLOOKUP($B5520,Feuil2!$A$2:$G$720,4,FALSE)</f>
        <v>17</v>
      </c>
      <c r="F5520" t="str">
        <f>VLOOKUP($E5520,Feuil3!$A$2:$B$19,2,FALSE)</f>
        <v>dark</v>
      </c>
      <c r="G5520">
        <f>VLOOKUP($B5520,Feuil2!$A$2:$G$720,5,FALSE)</f>
        <v>80</v>
      </c>
      <c r="H5520">
        <f>VLOOKUP($B5520,Feuil2!$A$2:$G$720,6,FALSE)</f>
        <v>15</v>
      </c>
      <c r="I5520">
        <f>VLOOKUP($B5520,Feuil2!$A$2:$G$720,7,FALSE)</f>
        <v>100</v>
      </c>
      <c r="J5520">
        <f>VLOOKUP($B5520,Feuil2!$A$2:$J$720,10,FALSE)</f>
        <v>2</v>
      </c>
      <c r="K5520" t="str">
        <f>VLOOKUP(J5520,move_damage_classes!$B$2:$C$4,2,FALSE)</f>
        <v>physical</v>
      </c>
    </row>
    <row r="5521" spans="1:11" x14ac:dyDescent="0.25">
      <c r="A5521">
        <v>372</v>
      </c>
      <c r="B5521">
        <v>337</v>
      </c>
      <c r="C5521" t="str">
        <f>VLOOKUP($B5521,Feuil2!$A$2:$G$720,2,FALSE)</f>
        <v>dragon-claw</v>
      </c>
      <c r="D5521">
        <f>VLOOKUP($B5521,Feuil2!$A$2:$G$720,3,FALSE)</f>
        <v>3</v>
      </c>
      <c r="E5521">
        <f>VLOOKUP($B5521,Feuil2!$A$2:$G$720,4,FALSE)</f>
        <v>16</v>
      </c>
      <c r="F5521" t="str">
        <f>VLOOKUP($E5521,Feuil3!$A$2:$B$19,2,FALSE)</f>
        <v>dragon</v>
      </c>
      <c r="G5521">
        <f>VLOOKUP($B5521,Feuil2!$A$2:$G$720,5,FALSE)</f>
        <v>80</v>
      </c>
      <c r="H5521">
        <f>VLOOKUP($B5521,Feuil2!$A$2:$G$720,6,FALSE)</f>
        <v>15</v>
      </c>
      <c r="I5521">
        <f>VLOOKUP($B5521,Feuil2!$A$2:$G$720,7,FALSE)</f>
        <v>100</v>
      </c>
      <c r="J5521">
        <f>VLOOKUP($B5521,Feuil2!$A$2:$J$720,10,FALSE)</f>
        <v>2</v>
      </c>
      <c r="K5521" t="str">
        <f>VLOOKUP(J5521,move_damage_classes!$B$2:$C$4,2,FALSE)</f>
        <v>physical</v>
      </c>
    </row>
    <row r="5522" spans="1:11" x14ac:dyDescent="0.25">
      <c r="A5522">
        <v>372</v>
      </c>
      <c r="B5522">
        <v>428</v>
      </c>
      <c r="C5522" t="str">
        <f>VLOOKUP($B5522,Feuil2!$A$2:$G$720,2,FALSE)</f>
        <v>zen-headbutt</v>
      </c>
      <c r="D5522">
        <f>VLOOKUP($B5522,Feuil2!$A$2:$G$720,3,FALSE)</f>
        <v>4</v>
      </c>
      <c r="E5522">
        <f>VLOOKUP($B5522,Feuil2!$A$2:$G$720,4,FALSE)</f>
        <v>14</v>
      </c>
      <c r="F5522" t="str">
        <f>VLOOKUP($E5522,Feuil3!$A$2:$B$19,2,FALSE)</f>
        <v>psychic</v>
      </c>
      <c r="G5522">
        <f>VLOOKUP($B5522,Feuil2!$A$2:$G$720,5,FALSE)</f>
        <v>80</v>
      </c>
      <c r="H5522">
        <f>VLOOKUP($B5522,Feuil2!$A$2:$G$720,6,FALSE)</f>
        <v>15</v>
      </c>
      <c r="I5522">
        <f>VLOOKUP($B5522,Feuil2!$A$2:$G$720,7,FALSE)</f>
        <v>90</v>
      </c>
      <c r="J5522">
        <f>VLOOKUP($B5522,Feuil2!$A$2:$J$720,10,FALSE)</f>
        <v>2</v>
      </c>
      <c r="K5522" t="str">
        <f>VLOOKUP(J5522,move_damage_classes!$B$2:$C$4,2,FALSE)</f>
        <v>physical</v>
      </c>
    </row>
    <row r="5523" spans="1:11" x14ac:dyDescent="0.25">
      <c r="A5523">
        <v>373</v>
      </c>
      <c r="B5523">
        <v>19</v>
      </c>
      <c r="C5523" t="str">
        <f>VLOOKUP($B5523,Feuil2!$A$2:$G$720,2,FALSE)</f>
        <v>fly</v>
      </c>
      <c r="D5523">
        <f>VLOOKUP($B5523,Feuil2!$A$2:$G$720,3,FALSE)</f>
        <v>1</v>
      </c>
      <c r="E5523">
        <f>VLOOKUP($B5523,Feuil2!$A$2:$G$720,4,FALSE)</f>
        <v>3</v>
      </c>
      <c r="F5523" t="str">
        <f>VLOOKUP($E5523,Feuil3!$A$2:$B$19,2,FALSE)</f>
        <v>flying</v>
      </c>
      <c r="G5523">
        <f>VLOOKUP($B5523,Feuil2!$A$2:$G$720,5,FALSE)</f>
        <v>90</v>
      </c>
      <c r="H5523">
        <f>VLOOKUP($B5523,Feuil2!$A$2:$G$720,6,FALSE)</f>
        <v>15</v>
      </c>
      <c r="I5523">
        <f>VLOOKUP($B5523,Feuil2!$A$2:$G$720,7,FALSE)</f>
        <v>95</v>
      </c>
      <c r="J5523">
        <f>VLOOKUP($B5523,Feuil2!$A$2:$J$720,10,FALSE)</f>
        <v>2</v>
      </c>
      <c r="K5523" t="str">
        <f>VLOOKUP(J5523,move_damage_classes!$B$2:$C$4,2,FALSE)</f>
        <v>physical</v>
      </c>
    </row>
    <row r="5524" spans="1:11" x14ac:dyDescent="0.25">
      <c r="A5524">
        <v>373</v>
      </c>
      <c r="B5524">
        <v>29</v>
      </c>
      <c r="C5524" t="str">
        <f>VLOOKUP($B5524,Feuil2!$A$2:$G$720,2,FALSE)</f>
        <v>headbutt</v>
      </c>
      <c r="D5524">
        <f>VLOOKUP($B5524,Feuil2!$A$2:$G$720,3,FALSE)</f>
        <v>1</v>
      </c>
      <c r="E5524">
        <f>VLOOKUP($B5524,Feuil2!$A$2:$G$720,4,FALSE)</f>
        <v>1</v>
      </c>
      <c r="F5524" t="str">
        <f>VLOOKUP($E5524,Feuil3!$A$2:$B$19,2,FALSE)</f>
        <v>normal</v>
      </c>
      <c r="G5524">
        <f>VLOOKUP($B5524,Feuil2!$A$2:$G$720,5,FALSE)</f>
        <v>70</v>
      </c>
      <c r="H5524">
        <f>VLOOKUP($B5524,Feuil2!$A$2:$G$720,6,FALSE)</f>
        <v>15</v>
      </c>
      <c r="I5524">
        <f>VLOOKUP($B5524,Feuil2!$A$2:$G$720,7,FALSE)</f>
        <v>100</v>
      </c>
      <c r="J5524">
        <f>VLOOKUP($B5524,Feuil2!$A$2:$J$720,10,FALSE)</f>
        <v>2</v>
      </c>
      <c r="K5524" t="str">
        <f>VLOOKUP(J5524,move_damage_classes!$B$2:$C$4,2,FALSE)</f>
        <v>physical</v>
      </c>
    </row>
    <row r="5525" spans="1:11" x14ac:dyDescent="0.25">
      <c r="A5525">
        <v>373</v>
      </c>
      <c r="B5525">
        <v>38</v>
      </c>
      <c r="C5525" t="str">
        <f>VLOOKUP($B5525,Feuil2!$A$2:$G$720,2,FALSE)</f>
        <v>double-edge</v>
      </c>
      <c r="D5525">
        <f>VLOOKUP($B5525,Feuil2!$A$2:$G$720,3,FALSE)</f>
        <v>1</v>
      </c>
      <c r="E5525">
        <f>VLOOKUP($B5525,Feuil2!$A$2:$G$720,4,FALSE)</f>
        <v>1</v>
      </c>
      <c r="F5525" t="str">
        <f>VLOOKUP($E5525,Feuil3!$A$2:$B$19,2,FALSE)</f>
        <v>normal</v>
      </c>
      <c r="G5525">
        <f>VLOOKUP($B5525,Feuil2!$A$2:$G$720,5,FALSE)</f>
        <v>120</v>
      </c>
      <c r="H5525">
        <f>VLOOKUP($B5525,Feuil2!$A$2:$G$720,6,FALSE)</f>
        <v>15</v>
      </c>
      <c r="I5525">
        <f>VLOOKUP($B5525,Feuil2!$A$2:$G$720,7,FALSE)</f>
        <v>100</v>
      </c>
      <c r="J5525">
        <f>VLOOKUP($B5525,Feuil2!$A$2:$J$720,10,FALSE)</f>
        <v>2</v>
      </c>
      <c r="K5525" t="str">
        <f>VLOOKUP(J5525,move_damage_classes!$B$2:$C$4,2,FALSE)</f>
        <v>physical</v>
      </c>
    </row>
    <row r="5526" spans="1:11" x14ac:dyDescent="0.25">
      <c r="A5526">
        <v>373</v>
      </c>
      <c r="B5526">
        <v>43</v>
      </c>
      <c r="C5526" t="str">
        <f>VLOOKUP($B5526,Feuil2!$A$2:$G$720,2,FALSE)</f>
        <v>leer</v>
      </c>
      <c r="D5526">
        <f>VLOOKUP($B5526,Feuil2!$A$2:$G$720,3,FALSE)</f>
        <v>1</v>
      </c>
      <c r="E5526">
        <f>VLOOKUP($B5526,Feuil2!$A$2:$G$720,4,FALSE)</f>
        <v>1</v>
      </c>
      <c r="F5526" t="str">
        <f>VLOOKUP($E5526,Feuil3!$A$2:$B$19,2,FALSE)</f>
        <v>normal</v>
      </c>
      <c r="G5526">
        <f>VLOOKUP($B5526,Feuil2!$A$2:$G$720,5,FALSE)</f>
        <v>0</v>
      </c>
      <c r="H5526">
        <f>VLOOKUP($B5526,Feuil2!$A$2:$G$720,6,FALSE)</f>
        <v>30</v>
      </c>
      <c r="I5526">
        <f>VLOOKUP($B5526,Feuil2!$A$2:$G$720,7,FALSE)</f>
        <v>100</v>
      </c>
      <c r="J5526">
        <f>VLOOKUP($B5526,Feuil2!$A$2:$J$720,10,FALSE)</f>
        <v>1</v>
      </c>
      <c r="K5526" t="str">
        <f>VLOOKUP(J5526,move_damage_classes!$B$2:$C$4,2,FALSE)</f>
        <v>status</v>
      </c>
    </row>
    <row r="5527" spans="1:11" x14ac:dyDescent="0.25">
      <c r="A5527">
        <v>373</v>
      </c>
      <c r="B5527">
        <v>44</v>
      </c>
      <c r="C5527" t="str">
        <f>VLOOKUP($B5527,Feuil2!$A$2:$G$720,2,FALSE)</f>
        <v>bite</v>
      </c>
      <c r="D5527">
        <f>VLOOKUP($B5527,Feuil2!$A$2:$G$720,3,FALSE)</f>
        <v>1</v>
      </c>
      <c r="E5527">
        <f>VLOOKUP($B5527,Feuil2!$A$2:$G$720,4,FALSE)</f>
        <v>17</v>
      </c>
      <c r="F5527" t="str">
        <f>VLOOKUP($E5527,Feuil3!$A$2:$B$19,2,FALSE)</f>
        <v>dark</v>
      </c>
      <c r="G5527">
        <f>VLOOKUP($B5527,Feuil2!$A$2:$G$720,5,FALSE)</f>
        <v>60</v>
      </c>
      <c r="H5527">
        <f>VLOOKUP($B5527,Feuil2!$A$2:$G$720,6,FALSE)</f>
        <v>25</v>
      </c>
      <c r="I5527">
        <f>VLOOKUP($B5527,Feuil2!$A$2:$G$720,7,FALSE)</f>
        <v>100</v>
      </c>
      <c r="J5527">
        <f>VLOOKUP($B5527,Feuil2!$A$2:$J$720,10,FALSE)</f>
        <v>2</v>
      </c>
      <c r="K5527" t="str">
        <f>VLOOKUP(J5527,move_damage_classes!$B$2:$C$4,2,FALSE)</f>
        <v>physical</v>
      </c>
    </row>
    <row r="5528" spans="1:11" x14ac:dyDescent="0.25">
      <c r="A5528">
        <v>373</v>
      </c>
      <c r="B5528">
        <v>52</v>
      </c>
      <c r="C5528" t="str">
        <f>VLOOKUP($B5528,Feuil2!$A$2:$G$720,2,FALSE)</f>
        <v>ember</v>
      </c>
      <c r="D5528">
        <f>VLOOKUP($B5528,Feuil2!$A$2:$G$720,3,FALSE)</f>
        <v>1</v>
      </c>
      <c r="E5528">
        <f>VLOOKUP($B5528,Feuil2!$A$2:$G$720,4,FALSE)</f>
        <v>10</v>
      </c>
      <c r="F5528" t="str">
        <f>VLOOKUP($E5528,Feuil3!$A$2:$B$19,2,FALSE)</f>
        <v>fire</v>
      </c>
      <c r="G5528">
        <f>VLOOKUP($B5528,Feuil2!$A$2:$G$720,5,FALSE)</f>
        <v>40</v>
      </c>
      <c r="H5528">
        <f>VLOOKUP($B5528,Feuil2!$A$2:$G$720,6,FALSE)</f>
        <v>25</v>
      </c>
      <c r="I5528">
        <f>VLOOKUP($B5528,Feuil2!$A$2:$G$720,7,FALSE)</f>
        <v>100</v>
      </c>
      <c r="J5528">
        <f>VLOOKUP($B5528,Feuil2!$A$2:$J$720,10,FALSE)</f>
        <v>3</v>
      </c>
      <c r="K5528" t="str">
        <f>VLOOKUP(J5528,move_damage_classes!$B$2:$C$4,2,FALSE)</f>
        <v>special</v>
      </c>
    </row>
    <row r="5529" spans="1:11" x14ac:dyDescent="0.25">
      <c r="A5529">
        <v>373</v>
      </c>
      <c r="B5529">
        <v>53</v>
      </c>
      <c r="C5529" t="str">
        <f>VLOOKUP($B5529,Feuil2!$A$2:$G$720,2,FALSE)</f>
        <v>flamethrower</v>
      </c>
      <c r="D5529">
        <f>VLOOKUP($B5529,Feuil2!$A$2:$G$720,3,FALSE)</f>
        <v>1</v>
      </c>
      <c r="E5529">
        <f>VLOOKUP($B5529,Feuil2!$A$2:$G$720,4,FALSE)</f>
        <v>10</v>
      </c>
      <c r="F5529" t="str">
        <f>VLOOKUP($E5529,Feuil3!$A$2:$B$19,2,FALSE)</f>
        <v>fire</v>
      </c>
      <c r="G5529">
        <f>VLOOKUP($B5529,Feuil2!$A$2:$G$720,5,FALSE)</f>
        <v>90</v>
      </c>
      <c r="H5529">
        <f>VLOOKUP($B5529,Feuil2!$A$2:$G$720,6,FALSE)</f>
        <v>15</v>
      </c>
      <c r="I5529">
        <f>VLOOKUP($B5529,Feuil2!$A$2:$G$720,7,FALSE)</f>
        <v>100</v>
      </c>
      <c r="J5529">
        <f>VLOOKUP($B5529,Feuil2!$A$2:$J$720,10,FALSE)</f>
        <v>3</v>
      </c>
      <c r="K5529" t="str">
        <f>VLOOKUP(J5529,move_damage_classes!$B$2:$C$4,2,FALSE)</f>
        <v>special</v>
      </c>
    </row>
    <row r="5530" spans="1:11" x14ac:dyDescent="0.25">
      <c r="A5530">
        <v>373</v>
      </c>
      <c r="B5530">
        <v>99</v>
      </c>
      <c r="C5530" t="str">
        <f>VLOOKUP($B5530,Feuil2!$A$2:$G$720,2,FALSE)</f>
        <v>rage</v>
      </c>
      <c r="D5530">
        <f>VLOOKUP($B5530,Feuil2!$A$2:$G$720,3,FALSE)</f>
        <v>1</v>
      </c>
      <c r="E5530">
        <f>VLOOKUP($B5530,Feuil2!$A$2:$G$720,4,FALSE)</f>
        <v>1</v>
      </c>
      <c r="F5530" t="str">
        <f>VLOOKUP($E5530,Feuil3!$A$2:$B$19,2,FALSE)</f>
        <v>normal</v>
      </c>
      <c r="G5530">
        <f>VLOOKUP($B5530,Feuil2!$A$2:$G$720,5,FALSE)</f>
        <v>20</v>
      </c>
      <c r="H5530">
        <f>VLOOKUP($B5530,Feuil2!$A$2:$G$720,6,FALSE)</f>
        <v>20</v>
      </c>
      <c r="I5530">
        <f>VLOOKUP($B5530,Feuil2!$A$2:$G$720,7,FALSE)</f>
        <v>100</v>
      </c>
      <c r="J5530">
        <f>VLOOKUP($B5530,Feuil2!$A$2:$J$720,10,FALSE)</f>
        <v>2</v>
      </c>
      <c r="K5530" t="str">
        <f>VLOOKUP(J5530,move_damage_classes!$B$2:$C$4,2,FALSE)</f>
        <v>physical</v>
      </c>
    </row>
    <row r="5531" spans="1:11" x14ac:dyDescent="0.25">
      <c r="A5531">
        <v>373</v>
      </c>
      <c r="B5531">
        <v>116</v>
      </c>
      <c r="C5531" t="str">
        <f>VLOOKUP($B5531,Feuil2!$A$2:$G$720,2,FALSE)</f>
        <v>focus-energy</v>
      </c>
      <c r="D5531">
        <f>VLOOKUP($B5531,Feuil2!$A$2:$G$720,3,FALSE)</f>
        <v>1</v>
      </c>
      <c r="E5531">
        <f>VLOOKUP($B5531,Feuil2!$A$2:$G$720,4,FALSE)</f>
        <v>1</v>
      </c>
      <c r="F5531" t="str">
        <f>VLOOKUP($E5531,Feuil3!$A$2:$B$19,2,FALSE)</f>
        <v>normal</v>
      </c>
      <c r="G5531">
        <f>VLOOKUP($B5531,Feuil2!$A$2:$G$720,5,FALSE)</f>
        <v>0</v>
      </c>
      <c r="H5531">
        <f>VLOOKUP($B5531,Feuil2!$A$2:$G$720,6,FALSE)</f>
        <v>30</v>
      </c>
      <c r="I5531">
        <f>VLOOKUP($B5531,Feuil2!$A$2:$G$720,7,FALSE)</f>
        <v>0</v>
      </c>
      <c r="J5531">
        <f>VLOOKUP($B5531,Feuil2!$A$2:$J$720,10,FALSE)</f>
        <v>1</v>
      </c>
      <c r="K5531" t="str">
        <f>VLOOKUP(J5531,move_damage_classes!$B$2:$C$4,2,FALSE)</f>
        <v>status</v>
      </c>
    </row>
    <row r="5532" spans="1:11" x14ac:dyDescent="0.25">
      <c r="A5532">
        <v>373</v>
      </c>
      <c r="B5532">
        <v>182</v>
      </c>
      <c r="C5532" t="str">
        <f>VLOOKUP($B5532,Feuil2!$A$2:$G$720,2,FALSE)</f>
        <v>protect</v>
      </c>
      <c r="D5532">
        <f>VLOOKUP($B5532,Feuil2!$A$2:$G$720,3,FALSE)</f>
        <v>2</v>
      </c>
      <c r="E5532">
        <f>VLOOKUP($B5532,Feuil2!$A$2:$G$720,4,FALSE)</f>
        <v>1</v>
      </c>
      <c r="F5532" t="str">
        <f>VLOOKUP($E5532,Feuil3!$A$2:$B$19,2,FALSE)</f>
        <v>normal</v>
      </c>
      <c r="G5532">
        <f>VLOOKUP($B5532,Feuil2!$A$2:$G$720,5,FALSE)</f>
        <v>0</v>
      </c>
      <c r="H5532">
        <f>VLOOKUP($B5532,Feuil2!$A$2:$G$720,6,FALSE)</f>
        <v>10</v>
      </c>
      <c r="I5532">
        <f>VLOOKUP($B5532,Feuil2!$A$2:$G$720,7,FALSE)</f>
        <v>0</v>
      </c>
      <c r="J5532">
        <f>VLOOKUP($B5532,Feuil2!$A$2:$J$720,10,FALSE)</f>
        <v>1</v>
      </c>
      <c r="K5532" t="str">
        <f>VLOOKUP(J5532,move_damage_classes!$B$2:$C$4,2,FALSE)</f>
        <v>status</v>
      </c>
    </row>
    <row r="5533" spans="1:11" x14ac:dyDescent="0.25">
      <c r="A5533">
        <v>373</v>
      </c>
      <c r="B5533">
        <v>184</v>
      </c>
      <c r="C5533" t="str">
        <f>VLOOKUP($B5533,Feuil2!$A$2:$G$720,2,FALSE)</f>
        <v>scary-face</v>
      </c>
      <c r="D5533">
        <f>VLOOKUP($B5533,Feuil2!$A$2:$G$720,3,FALSE)</f>
        <v>2</v>
      </c>
      <c r="E5533">
        <f>VLOOKUP($B5533,Feuil2!$A$2:$G$720,4,FALSE)</f>
        <v>1</v>
      </c>
      <c r="F5533" t="str">
        <f>VLOOKUP($E5533,Feuil3!$A$2:$B$19,2,FALSE)</f>
        <v>normal</v>
      </c>
      <c r="G5533">
        <f>VLOOKUP($B5533,Feuil2!$A$2:$G$720,5,FALSE)</f>
        <v>0</v>
      </c>
      <c r="H5533">
        <f>VLOOKUP($B5533,Feuil2!$A$2:$G$720,6,FALSE)</f>
        <v>10</v>
      </c>
      <c r="I5533">
        <f>VLOOKUP($B5533,Feuil2!$A$2:$G$720,7,FALSE)</f>
        <v>100</v>
      </c>
      <c r="J5533">
        <f>VLOOKUP($B5533,Feuil2!$A$2:$J$720,10,FALSE)</f>
        <v>1</v>
      </c>
      <c r="K5533" t="str">
        <f>VLOOKUP(J5533,move_damage_classes!$B$2:$C$4,2,FALSE)</f>
        <v>status</v>
      </c>
    </row>
    <row r="5534" spans="1:11" x14ac:dyDescent="0.25">
      <c r="A5534">
        <v>373</v>
      </c>
      <c r="B5534">
        <v>225</v>
      </c>
      <c r="C5534" t="str">
        <f>VLOOKUP($B5534,Feuil2!$A$2:$G$720,2,FALSE)</f>
        <v>dragon-breath</v>
      </c>
      <c r="D5534">
        <f>VLOOKUP($B5534,Feuil2!$A$2:$G$720,3,FALSE)</f>
        <v>2</v>
      </c>
      <c r="E5534">
        <f>VLOOKUP($B5534,Feuil2!$A$2:$G$720,4,FALSE)</f>
        <v>16</v>
      </c>
      <c r="F5534" t="str">
        <f>VLOOKUP($E5534,Feuil3!$A$2:$B$19,2,FALSE)</f>
        <v>dragon</v>
      </c>
      <c r="G5534">
        <f>VLOOKUP($B5534,Feuil2!$A$2:$G$720,5,FALSE)</f>
        <v>60</v>
      </c>
      <c r="H5534">
        <f>VLOOKUP($B5534,Feuil2!$A$2:$G$720,6,FALSE)</f>
        <v>20</v>
      </c>
      <c r="I5534">
        <f>VLOOKUP($B5534,Feuil2!$A$2:$G$720,7,FALSE)</f>
        <v>100</v>
      </c>
      <c r="J5534">
        <f>VLOOKUP($B5534,Feuil2!$A$2:$J$720,10,FALSE)</f>
        <v>3</v>
      </c>
      <c r="K5534" t="str">
        <f>VLOOKUP(J5534,move_damage_classes!$B$2:$C$4,2,FALSE)</f>
        <v>special</v>
      </c>
    </row>
    <row r="5535" spans="1:11" x14ac:dyDescent="0.25">
      <c r="A5535">
        <v>373</v>
      </c>
      <c r="B5535">
        <v>242</v>
      </c>
      <c r="C5535" t="str">
        <f>VLOOKUP($B5535,Feuil2!$A$2:$G$720,2,FALSE)</f>
        <v>crunch</v>
      </c>
      <c r="D5535">
        <f>VLOOKUP($B5535,Feuil2!$A$2:$G$720,3,FALSE)</f>
        <v>2</v>
      </c>
      <c r="E5535">
        <f>VLOOKUP($B5535,Feuil2!$A$2:$G$720,4,FALSE)</f>
        <v>17</v>
      </c>
      <c r="F5535" t="str">
        <f>VLOOKUP($E5535,Feuil3!$A$2:$B$19,2,FALSE)</f>
        <v>dark</v>
      </c>
      <c r="G5535">
        <f>VLOOKUP($B5535,Feuil2!$A$2:$G$720,5,FALSE)</f>
        <v>80</v>
      </c>
      <c r="H5535">
        <f>VLOOKUP($B5535,Feuil2!$A$2:$G$720,6,FALSE)</f>
        <v>15</v>
      </c>
      <c r="I5535">
        <f>VLOOKUP($B5535,Feuil2!$A$2:$G$720,7,FALSE)</f>
        <v>100</v>
      </c>
      <c r="J5535">
        <f>VLOOKUP($B5535,Feuil2!$A$2:$J$720,10,FALSE)</f>
        <v>2</v>
      </c>
      <c r="K5535" t="str">
        <f>VLOOKUP(J5535,move_damage_classes!$B$2:$C$4,2,FALSE)</f>
        <v>physical</v>
      </c>
    </row>
    <row r="5536" spans="1:11" x14ac:dyDescent="0.25">
      <c r="A5536">
        <v>373</v>
      </c>
      <c r="B5536">
        <v>337</v>
      </c>
      <c r="C5536" t="str">
        <f>VLOOKUP($B5536,Feuil2!$A$2:$G$720,2,FALSE)</f>
        <v>dragon-claw</v>
      </c>
      <c r="D5536">
        <f>VLOOKUP($B5536,Feuil2!$A$2:$G$720,3,FALSE)</f>
        <v>3</v>
      </c>
      <c r="E5536">
        <f>VLOOKUP($B5536,Feuil2!$A$2:$G$720,4,FALSE)</f>
        <v>16</v>
      </c>
      <c r="F5536" t="str">
        <f>VLOOKUP($E5536,Feuil3!$A$2:$B$19,2,FALSE)</f>
        <v>dragon</v>
      </c>
      <c r="G5536">
        <f>VLOOKUP($B5536,Feuil2!$A$2:$G$720,5,FALSE)</f>
        <v>80</v>
      </c>
      <c r="H5536">
        <f>VLOOKUP($B5536,Feuil2!$A$2:$G$720,6,FALSE)</f>
        <v>15</v>
      </c>
      <c r="I5536">
        <f>VLOOKUP($B5536,Feuil2!$A$2:$G$720,7,FALSE)</f>
        <v>100</v>
      </c>
      <c r="J5536">
        <f>VLOOKUP($B5536,Feuil2!$A$2:$J$720,10,FALSE)</f>
        <v>2</v>
      </c>
      <c r="K5536" t="str">
        <f>VLOOKUP(J5536,move_damage_classes!$B$2:$C$4,2,FALSE)</f>
        <v>physical</v>
      </c>
    </row>
    <row r="5537" spans="1:11" x14ac:dyDescent="0.25">
      <c r="A5537">
        <v>373</v>
      </c>
      <c r="B5537">
        <v>422</v>
      </c>
      <c r="C5537" t="str">
        <f>VLOOKUP($B5537,Feuil2!$A$2:$G$720,2,FALSE)</f>
        <v>thunder-fang</v>
      </c>
      <c r="D5537">
        <f>VLOOKUP($B5537,Feuil2!$A$2:$G$720,3,FALSE)</f>
        <v>4</v>
      </c>
      <c r="E5537">
        <f>VLOOKUP($B5537,Feuil2!$A$2:$G$720,4,FALSE)</f>
        <v>13</v>
      </c>
      <c r="F5537" t="str">
        <f>VLOOKUP($E5537,Feuil3!$A$2:$B$19,2,FALSE)</f>
        <v>electric</v>
      </c>
      <c r="G5537">
        <f>VLOOKUP($B5537,Feuil2!$A$2:$G$720,5,FALSE)</f>
        <v>65</v>
      </c>
      <c r="H5537">
        <f>VLOOKUP($B5537,Feuil2!$A$2:$G$720,6,FALSE)</f>
        <v>15</v>
      </c>
      <c r="I5537">
        <f>VLOOKUP($B5537,Feuil2!$A$2:$G$720,7,FALSE)</f>
        <v>95</v>
      </c>
      <c r="J5537">
        <f>VLOOKUP($B5537,Feuil2!$A$2:$J$720,10,FALSE)</f>
        <v>2</v>
      </c>
      <c r="K5537" t="str">
        <f>VLOOKUP(J5537,move_damage_classes!$B$2:$C$4,2,FALSE)</f>
        <v>physical</v>
      </c>
    </row>
    <row r="5538" spans="1:11" x14ac:dyDescent="0.25">
      <c r="A5538">
        <v>373</v>
      </c>
      <c r="B5538">
        <v>424</v>
      </c>
      <c r="C5538" t="str">
        <f>VLOOKUP($B5538,Feuil2!$A$2:$G$720,2,FALSE)</f>
        <v>fire-fang</v>
      </c>
      <c r="D5538">
        <f>VLOOKUP($B5538,Feuil2!$A$2:$G$720,3,FALSE)</f>
        <v>4</v>
      </c>
      <c r="E5538">
        <f>VLOOKUP($B5538,Feuil2!$A$2:$G$720,4,FALSE)</f>
        <v>10</v>
      </c>
      <c r="F5538" t="str">
        <f>VLOOKUP($E5538,Feuil3!$A$2:$B$19,2,FALSE)</f>
        <v>fire</v>
      </c>
      <c r="G5538">
        <f>VLOOKUP($B5538,Feuil2!$A$2:$G$720,5,FALSE)</f>
        <v>65</v>
      </c>
      <c r="H5538">
        <f>VLOOKUP($B5538,Feuil2!$A$2:$G$720,6,FALSE)</f>
        <v>15</v>
      </c>
      <c r="I5538">
        <f>VLOOKUP($B5538,Feuil2!$A$2:$G$720,7,FALSE)</f>
        <v>95</v>
      </c>
      <c r="J5538">
        <f>VLOOKUP($B5538,Feuil2!$A$2:$J$720,10,FALSE)</f>
        <v>2</v>
      </c>
      <c r="K5538" t="str">
        <f>VLOOKUP(J5538,move_damage_classes!$B$2:$C$4,2,FALSE)</f>
        <v>physical</v>
      </c>
    </row>
    <row r="5539" spans="1:11" x14ac:dyDescent="0.25">
      <c r="A5539">
        <v>373</v>
      </c>
      <c r="B5539">
        <v>428</v>
      </c>
      <c r="C5539" t="str">
        <f>VLOOKUP($B5539,Feuil2!$A$2:$G$720,2,FALSE)</f>
        <v>zen-headbutt</v>
      </c>
      <c r="D5539">
        <f>VLOOKUP($B5539,Feuil2!$A$2:$G$720,3,FALSE)</f>
        <v>4</v>
      </c>
      <c r="E5539">
        <f>VLOOKUP($B5539,Feuil2!$A$2:$G$720,4,FALSE)</f>
        <v>14</v>
      </c>
      <c r="F5539" t="str">
        <f>VLOOKUP($E5539,Feuil3!$A$2:$B$19,2,FALSE)</f>
        <v>psychic</v>
      </c>
      <c r="G5539">
        <f>VLOOKUP($B5539,Feuil2!$A$2:$G$720,5,FALSE)</f>
        <v>80</v>
      </c>
      <c r="H5539">
        <f>VLOOKUP($B5539,Feuil2!$A$2:$G$720,6,FALSE)</f>
        <v>15</v>
      </c>
      <c r="I5539">
        <f>VLOOKUP($B5539,Feuil2!$A$2:$G$720,7,FALSE)</f>
        <v>90</v>
      </c>
      <c r="J5539">
        <f>VLOOKUP($B5539,Feuil2!$A$2:$J$720,10,FALSE)</f>
        <v>2</v>
      </c>
      <c r="K5539" t="str">
        <f>VLOOKUP(J5539,move_damage_classes!$B$2:$C$4,2,FALSE)</f>
        <v>physical</v>
      </c>
    </row>
    <row r="5540" spans="1:11" x14ac:dyDescent="0.25">
      <c r="A5540">
        <v>373</v>
      </c>
      <c r="B5540">
        <v>525</v>
      </c>
      <c r="C5540" t="str">
        <f>VLOOKUP($B5540,Feuil2!$A$2:$G$720,2,FALSE)</f>
        <v>dragon-tail</v>
      </c>
      <c r="D5540">
        <f>VLOOKUP($B5540,Feuil2!$A$2:$G$720,3,FALSE)</f>
        <v>5</v>
      </c>
      <c r="E5540">
        <f>VLOOKUP($B5540,Feuil2!$A$2:$G$720,4,FALSE)</f>
        <v>16</v>
      </c>
      <c r="F5540" t="str">
        <f>VLOOKUP($E5540,Feuil3!$A$2:$B$19,2,FALSE)</f>
        <v>dragon</v>
      </c>
      <c r="G5540">
        <f>VLOOKUP($B5540,Feuil2!$A$2:$G$720,5,FALSE)</f>
        <v>60</v>
      </c>
      <c r="H5540">
        <f>VLOOKUP($B5540,Feuil2!$A$2:$G$720,6,FALSE)</f>
        <v>10</v>
      </c>
      <c r="I5540">
        <f>VLOOKUP($B5540,Feuil2!$A$2:$G$720,7,FALSE)</f>
        <v>90</v>
      </c>
      <c r="J5540">
        <f>VLOOKUP($B5540,Feuil2!$A$2:$J$720,10,FALSE)</f>
        <v>2</v>
      </c>
      <c r="K5540" t="str">
        <f>VLOOKUP(J5540,move_damage_classes!$B$2:$C$4,2,FALSE)</f>
        <v>physical</v>
      </c>
    </row>
    <row r="5541" spans="1:11" x14ac:dyDescent="0.25">
      <c r="A5541">
        <v>374</v>
      </c>
      <c r="B5541">
        <v>36</v>
      </c>
      <c r="C5541" t="str">
        <f>VLOOKUP($B5541,Feuil2!$A$2:$G$720,2,FALSE)</f>
        <v>take-down</v>
      </c>
      <c r="D5541">
        <f>VLOOKUP($B5541,Feuil2!$A$2:$G$720,3,FALSE)</f>
        <v>1</v>
      </c>
      <c r="E5541">
        <f>VLOOKUP($B5541,Feuil2!$A$2:$G$720,4,FALSE)</f>
        <v>1</v>
      </c>
      <c r="F5541" t="str">
        <f>VLOOKUP($E5541,Feuil3!$A$2:$B$19,2,FALSE)</f>
        <v>normal</v>
      </c>
      <c r="G5541">
        <f>VLOOKUP($B5541,Feuil2!$A$2:$G$720,5,FALSE)</f>
        <v>90</v>
      </c>
      <c r="H5541">
        <f>VLOOKUP($B5541,Feuil2!$A$2:$G$720,6,FALSE)</f>
        <v>20</v>
      </c>
      <c r="I5541">
        <f>VLOOKUP($B5541,Feuil2!$A$2:$G$720,7,FALSE)</f>
        <v>85</v>
      </c>
      <c r="J5541">
        <f>VLOOKUP($B5541,Feuil2!$A$2:$J$720,10,FALSE)</f>
        <v>2</v>
      </c>
      <c r="K5541" t="str">
        <f>VLOOKUP(J5541,move_damage_classes!$B$2:$C$4,2,FALSE)</f>
        <v>physical</v>
      </c>
    </row>
    <row r="5542" spans="1:11" x14ac:dyDescent="0.25">
      <c r="A5542">
        <v>375</v>
      </c>
      <c r="B5542">
        <v>36</v>
      </c>
      <c r="C5542" t="str">
        <f>VLOOKUP($B5542,Feuil2!$A$2:$G$720,2,FALSE)</f>
        <v>take-down</v>
      </c>
      <c r="D5542">
        <f>VLOOKUP($B5542,Feuil2!$A$2:$G$720,3,FALSE)</f>
        <v>1</v>
      </c>
      <c r="E5542">
        <f>VLOOKUP($B5542,Feuil2!$A$2:$G$720,4,FALSE)</f>
        <v>1</v>
      </c>
      <c r="F5542" t="str">
        <f>VLOOKUP($E5542,Feuil3!$A$2:$B$19,2,FALSE)</f>
        <v>normal</v>
      </c>
      <c r="G5542">
        <f>VLOOKUP($B5542,Feuil2!$A$2:$G$720,5,FALSE)</f>
        <v>90</v>
      </c>
      <c r="H5542">
        <f>VLOOKUP($B5542,Feuil2!$A$2:$G$720,6,FALSE)</f>
        <v>20</v>
      </c>
      <c r="I5542">
        <f>VLOOKUP($B5542,Feuil2!$A$2:$G$720,7,FALSE)</f>
        <v>85</v>
      </c>
      <c r="J5542">
        <f>VLOOKUP($B5542,Feuil2!$A$2:$J$720,10,FALSE)</f>
        <v>2</v>
      </c>
      <c r="K5542" t="str">
        <f>VLOOKUP(J5542,move_damage_classes!$B$2:$C$4,2,FALSE)</f>
        <v>physical</v>
      </c>
    </row>
    <row r="5543" spans="1:11" x14ac:dyDescent="0.25">
      <c r="A5543">
        <v>375</v>
      </c>
      <c r="B5543">
        <v>63</v>
      </c>
      <c r="C5543" t="str">
        <f>VLOOKUP($B5543,Feuil2!$A$2:$G$720,2,FALSE)</f>
        <v>hyper-beam</v>
      </c>
      <c r="D5543">
        <f>VLOOKUP($B5543,Feuil2!$A$2:$G$720,3,FALSE)</f>
        <v>1</v>
      </c>
      <c r="E5543">
        <f>VLOOKUP($B5543,Feuil2!$A$2:$G$720,4,FALSE)</f>
        <v>1</v>
      </c>
      <c r="F5543" t="str">
        <f>VLOOKUP($E5543,Feuil3!$A$2:$B$19,2,FALSE)</f>
        <v>normal</v>
      </c>
      <c r="G5543">
        <f>VLOOKUP($B5543,Feuil2!$A$2:$G$720,5,FALSE)</f>
        <v>150</v>
      </c>
      <c r="H5543">
        <f>VLOOKUP($B5543,Feuil2!$A$2:$G$720,6,FALSE)</f>
        <v>5</v>
      </c>
      <c r="I5543">
        <f>VLOOKUP($B5543,Feuil2!$A$2:$G$720,7,FALSE)</f>
        <v>90</v>
      </c>
      <c r="J5543">
        <f>VLOOKUP($B5543,Feuil2!$A$2:$J$720,10,FALSE)</f>
        <v>3</v>
      </c>
      <c r="K5543" t="str">
        <f>VLOOKUP(J5543,move_damage_classes!$B$2:$C$4,2,FALSE)</f>
        <v>special</v>
      </c>
    </row>
    <row r="5544" spans="1:11" x14ac:dyDescent="0.25">
      <c r="A5544">
        <v>375</v>
      </c>
      <c r="B5544">
        <v>93</v>
      </c>
      <c r="C5544" t="str">
        <f>VLOOKUP($B5544,Feuil2!$A$2:$G$720,2,FALSE)</f>
        <v>confusion</v>
      </c>
      <c r="D5544">
        <f>VLOOKUP($B5544,Feuil2!$A$2:$G$720,3,FALSE)</f>
        <v>1</v>
      </c>
      <c r="E5544">
        <f>VLOOKUP($B5544,Feuil2!$A$2:$G$720,4,FALSE)</f>
        <v>14</v>
      </c>
      <c r="F5544" t="str">
        <f>VLOOKUP($E5544,Feuil3!$A$2:$B$19,2,FALSE)</f>
        <v>psychic</v>
      </c>
      <c r="G5544">
        <f>VLOOKUP($B5544,Feuil2!$A$2:$G$720,5,FALSE)</f>
        <v>50</v>
      </c>
      <c r="H5544">
        <f>VLOOKUP($B5544,Feuil2!$A$2:$G$720,6,FALSE)</f>
        <v>25</v>
      </c>
      <c r="I5544">
        <f>VLOOKUP($B5544,Feuil2!$A$2:$G$720,7,FALSE)</f>
        <v>100</v>
      </c>
      <c r="J5544">
        <f>VLOOKUP($B5544,Feuil2!$A$2:$J$720,10,FALSE)</f>
        <v>3</v>
      </c>
      <c r="K5544" t="str">
        <f>VLOOKUP(J5544,move_damage_classes!$B$2:$C$4,2,FALSE)</f>
        <v>special</v>
      </c>
    </row>
    <row r="5545" spans="1:11" x14ac:dyDescent="0.25">
      <c r="A5545">
        <v>375</v>
      </c>
      <c r="B5545">
        <v>94</v>
      </c>
      <c r="C5545" t="str">
        <f>VLOOKUP($B5545,Feuil2!$A$2:$G$720,2,FALSE)</f>
        <v>psychic</v>
      </c>
      <c r="D5545">
        <f>VLOOKUP($B5545,Feuil2!$A$2:$G$720,3,FALSE)</f>
        <v>1</v>
      </c>
      <c r="E5545">
        <f>VLOOKUP($B5545,Feuil2!$A$2:$G$720,4,FALSE)</f>
        <v>14</v>
      </c>
      <c r="F5545" t="str">
        <f>VLOOKUP($E5545,Feuil3!$A$2:$B$19,2,FALSE)</f>
        <v>psychic</v>
      </c>
      <c r="G5545">
        <f>VLOOKUP($B5545,Feuil2!$A$2:$G$720,5,FALSE)</f>
        <v>90</v>
      </c>
      <c r="H5545">
        <f>VLOOKUP($B5545,Feuil2!$A$2:$G$720,6,FALSE)</f>
        <v>10</v>
      </c>
      <c r="I5545">
        <f>VLOOKUP($B5545,Feuil2!$A$2:$G$720,7,FALSE)</f>
        <v>100</v>
      </c>
      <c r="J5545">
        <f>VLOOKUP($B5545,Feuil2!$A$2:$J$720,10,FALSE)</f>
        <v>3</v>
      </c>
      <c r="K5545" t="str">
        <f>VLOOKUP(J5545,move_damage_classes!$B$2:$C$4,2,FALSE)</f>
        <v>special</v>
      </c>
    </row>
    <row r="5546" spans="1:11" x14ac:dyDescent="0.25">
      <c r="A5546">
        <v>375</v>
      </c>
      <c r="B5546">
        <v>97</v>
      </c>
      <c r="C5546" t="str">
        <f>VLOOKUP($B5546,Feuil2!$A$2:$G$720,2,FALSE)</f>
        <v>agility</v>
      </c>
      <c r="D5546">
        <f>VLOOKUP($B5546,Feuil2!$A$2:$G$720,3,FALSE)</f>
        <v>1</v>
      </c>
      <c r="E5546">
        <f>VLOOKUP($B5546,Feuil2!$A$2:$G$720,4,FALSE)</f>
        <v>14</v>
      </c>
      <c r="F5546" t="str">
        <f>VLOOKUP($E5546,Feuil3!$A$2:$B$19,2,FALSE)</f>
        <v>psychic</v>
      </c>
      <c r="G5546">
        <f>VLOOKUP($B5546,Feuil2!$A$2:$G$720,5,FALSE)</f>
        <v>0</v>
      </c>
      <c r="H5546">
        <f>VLOOKUP($B5546,Feuil2!$A$2:$G$720,6,FALSE)</f>
        <v>30</v>
      </c>
      <c r="I5546">
        <f>VLOOKUP($B5546,Feuil2!$A$2:$G$720,7,FALSE)</f>
        <v>0</v>
      </c>
      <c r="J5546">
        <f>VLOOKUP($B5546,Feuil2!$A$2:$J$720,10,FALSE)</f>
        <v>1</v>
      </c>
      <c r="K5546" t="str">
        <f>VLOOKUP(J5546,move_damage_classes!$B$2:$C$4,2,FALSE)</f>
        <v>status</v>
      </c>
    </row>
    <row r="5547" spans="1:11" x14ac:dyDescent="0.25">
      <c r="A5547">
        <v>375</v>
      </c>
      <c r="B5547">
        <v>184</v>
      </c>
      <c r="C5547" t="str">
        <f>VLOOKUP($B5547,Feuil2!$A$2:$G$720,2,FALSE)</f>
        <v>scary-face</v>
      </c>
      <c r="D5547">
        <f>VLOOKUP($B5547,Feuil2!$A$2:$G$720,3,FALSE)</f>
        <v>2</v>
      </c>
      <c r="E5547">
        <f>VLOOKUP($B5547,Feuil2!$A$2:$G$720,4,FALSE)</f>
        <v>1</v>
      </c>
      <c r="F5547" t="str">
        <f>VLOOKUP($E5547,Feuil3!$A$2:$B$19,2,FALSE)</f>
        <v>normal</v>
      </c>
      <c r="G5547">
        <f>VLOOKUP($B5547,Feuil2!$A$2:$G$720,5,FALSE)</f>
        <v>0</v>
      </c>
      <c r="H5547">
        <f>VLOOKUP($B5547,Feuil2!$A$2:$G$720,6,FALSE)</f>
        <v>10</v>
      </c>
      <c r="I5547">
        <f>VLOOKUP($B5547,Feuil2!$A$2:$G$720,7,FALSE)</f>
        <v>100</v>
      </c>
      <c r="J5547">
        <f>VLOOKUP($B5547,Feuil2!$A$2:$J$720,10,FALSE)</f>
        <v>1</v>
      </c>
      <c r="K5547" t="str">
        <f>VLOOKUP(J5547,move_damage_classes!$B$2:$C$4,2,FALSE)</f>
        <v>status</v>
      </c>
    </row>
    <row r="5548" spans="1:11" x14ac:dyDescent="0.25">
      <c r="A5548">
        <v>375</v>
      </c>
      <c r="B5548">
        <v>228</v>
      </c>
      <c r="C5548" t="str">
        <f>VLOOKUP($B5548,Feuil2!$A$2:$G$720,2,FALSE)</f>
        <v>pursuit</v>
      </c>
      <c r="D5548">
        <f>VLOOKUP($B5548,Feuil2!$A$2:$G$720,3,FALSE)</f>
        <v>2</v>
      </c>
      <c r="E5548">
        <f>VLOOKUP($B5548,Feuil2!$A$2:$G$720,4,FALSE)</f>
        <v>17</v>
      </c>
      <c r="F5548" t="str">
        <f>VLOOKUP($E5548,Feuil3!$A$2:$B$19,2,FALSE)</f>
        <v>dark</v>
      </c>
      <c r="G5548">
        <f>VLOOKUP($B5548,Feuil2!$A$2:$G$720,5,FALSE)</f>
        <v>40</v>
      </c>
      <c r="H5548">
        <f>VLOOKUP($B5548,Feuil2!$A$2:$G$720,6,FALSE)</f>
        <v>20</v>
      </c>
      <c r="I5548">
        <f>VLOOKUP($B5548,Feuil2!$A$2:$G$720,7,FALSE)</f>
        <v>100</v>
      </c>
      <c r="J5548">
        <f>VLOOKUP($B5548,Feuil2!$A$2:$J$720,10,FALSE)</f>
        <v>2</v>
      </c>
      <c r="K5548" t="str">
        <f>VLOOKUP(J5548,move_damage_classes!$B$2:$C$4,2,FALSE)</f>
        <v>physical</v>
      </c>
    </row>
    <row r="5549" spans="1:11" x14ac:dyDescent="0.25">
      <c r="A5549">
        <v>375</v>
      </c>
      <c r="B5549">
        <v>232</v>
      </c>
      <c r="C5549" t="str">
        <f>VLOOKUP($B5549,Feuil2!$A$2:$G$720,2,FALSE)</f>
        <v>metal-claw</v>
      </c>
      <c r="D5549">
        <f>VLOOKUP($B5549,Feuil2!$A$2:$G$720,3,FALSE)</f>
        <v>2</v>
      </c>
      <c r="E5549">
        <f>VLOOKUP($B5549,Feuil2!$A$2:$G$720,4,FALSE)</f>
        <v>9</v>
      </c>
      <c r="F5549" t="str">
        <f>VLOOKUP($E5549,Feuil3!$A$2:$B$19,2,FALSE)</f>
        <v>steel</v>
      </c>
      <c r="G5549">
        <f>VLOOKUP($B5549,Feuil2!$A$2:$G$720,5,FALSE)</f>
        <v>50</v>
      </c>
      <c r="H5549">
        <f>VLOOKUP($B5549,Feuil2!$A$2:$G$720,6,FALSE)</f>
        <v>35</v>
      </c>
      <c r="I5549">
        <f>VLOOKUP($B5549,Feuil2!$A$2:$G$720,7,FALSE)</f>
        <v>95</v>
      </c>
      <c r="J5549">
        <f>VLOOKUP($B5549,Feuil2!$A$2:$J$720,10,FALSE)</f>
        <v>2</v>
      </c>
      <c r="K5549" t="str">
        <f>VLOOKUP(J5549,move_damage_classes!$B$2:$C$4,2,FALSE)</f>
        <v>physical</v>
      </c>
    </row>
    <row r="5550" spans="1:11" x14ac:dyDescent="0.25">
      <c r="A5550">
        <v>375</v>
      </c>
      <c r="B5550">
        <v>309</v>
      </c>
      <c r="C5550" t="str">
        <f>VLOOKUP($B5550,Feuil2!$A$2:$G$720,2,FALSE)</f>
        <v>meteor-mash</v>
      </c>
      <c r="D5550">
        <f>VLOOKUP($B5550,Feuil2!$A$2:$G$720,3,FALSE)</f>
        <v>3</v>
      </c>
      <c r="E5550">
        <f>VLOOKUP($B5550,Feuil2!$A$2:$G$720,4,FALSE)</f>
        <v>9</v>
      </c>
      <c r="F5550" t="str">
        <f>VLOOKUP($E5550,Feuil3!$A$2:$B$19,2,FALSE)</f>
        <v>steel</v>
      </c>
      <c r="G5550">
        <f>VLOOKUP($B5550,Feuil2!$A$2:$G$720,5,FALSE)</f>
        <v>90</v>
      </c>
      <c r="H5550">
        <f>VLOOKUP($B5550,Feuil2!$A$2:$G$720,6,FALSE)</f>
        <v>10</v>
      </c>
      <c r="I5550">
        <f>VLOOKUP($B5550,Feuil2!$A$2:$G$720,7,FALSE)</f>
        <v>90</v>
      </c>
      <c r="J5550">
        <f>VLOOKUP($B5550,Feuil2!$A$2:$J$720,10,FALSE)</f>
        <v>2</v>
      </c>
      <c r="K5550" t="str">
        <f>VLOOKUP(J5550,move_damage_classes!$B$2:$C$4,2,FALSE)</f>
        <v>physical</v>
      </c>
    </row>
    <row r="5551" spans="1:11" x14ac:dyDescent="0.25">
      <c r="A5551">
        <v>375</v>
      </c>
      <c r="B5551">
        <v>334</v>
      </c>
      <c r="C5551" t="str">
        <f>VLOOKUP($B5551,Feuil2!$A$2:$G$720,2,FALSE)</f>
        <v>iron-defense</v>
      </c>
      <c r="D5551">
        <f>VLOOKUP($B5551,Feuil2!$A$2:$G$720,3,FALSE)</f>
        <v>3</v>
      </c>
      <c r="E5551">
        <f>VLOOKUP($B5551,Feuil2!$A$2:$G$720,4,FALSE)</f>
        <v>9</v>
      </c>
      <c r="F5551" t="str">
        <f>VLOOKUP($E5551,Feuil3!$A$2:$B$19,2,FALSE)</f>
        <v>steel</v>
      </c>
      <c r="G5551">
        <f>VLOOKUP($B5551,Feuil2!$A$2:$G$720,5,FALSE)</f>
        <v>0</v>
      </c>
      <c r="H5551">
        <f>VLOOKUP($B5551,Feuil2!$A$2:$G$720,6,FALSE)</f>
        <v>15</v>
      </c>
      <c r="I5551">
        <f>VLOOKUP($B5551,Feuil2!$A$2:$G$720,7,FALSE)</f>
        <v>0</v>
      </c>
      <c r="J5551">
        <f>VLOOKUP($B5551,Feuil2!$A$2:$J$720,10,FALSE)</f>
        <v>1</v>
      </c>
      <c r="K5551" t="str">
        <f>VLOOKUP(J5551,move_damage_classes!$B$2:$C$4,2,FALSE)</f>
        <v>status</v>
      </c>
    </row>
    <row r="5552" spans="1:11" x14ac:dyDescent="0.25">
      <c r="A5552">
        <v>375</v>
      </c>
      <c r="B5552">
        <v>357</v>
      </c>
      <c r="C5552" t="str">
        <f>VLOOKUP($B5552,Feuil2!$A$2:$G$720,2,FALSE)</f>
        <v>miracle-eye</v>
      </c>
      <c r="D5552">
        <f>VLOOKUP($B5552,Feuil2!$A$2:$G$720,3,FALSE)</f>
        <v>4</v>
      </c>
      <c r="E5552">
        <f>VLOOKUP($B5552,Feuil2!$A$2:$G$720,4,FALSE)</f>
        <v>14</v>
      </c>
      <c r="F5552" t="str">
        <f>VLOOKUP($E5552,Feuil3!$A$2:$B$19,2,FALSE)</f>
        <v>psychic</v>
      </c>
      <c r="G5552">
        <f>VLOOKUP($B5552,Feuil2!$A$2:$G$720,5,FALSE)</f>
        <v>0</v>
      </c>
      <c r="H5552">
        <f>VLOOKUP($B5552,Feuil2!$A$2:$G$720,6,FALSE)</f>
        <v>40</v>
      </c>
      <c r="I5552">
        <f>VLOOKUP($B5552,Feuil2!$A$2:$G$720,7,FALSE)</f>
        <v>0</v>
      </c>
      <c r="J5552">
        <f>VLOOKUP($B5552,Feuil2!$A$2:$J$720,10,FALSE)</f>
        <v>1</v>
      </c>
      <c r="K5552" t="str">
        <f>VLOOKUP(J5552,move_damage_classes!$B$2:$C$4,2,FALSE)</f>
        <v>status</v>
      </c>
    </row>
    <row r="5553" spans="1:11" x14ac:dyDescent="0.25">
      <c r="A5553">
        <v>375</v>
      </c>
      <c r="B5553">
        <v>393</v>
      </c>
      <c r="C5553" t="str">
        <f>VLOOKUP($B5553,Feuil2!$A$2:$G$720,2,FALSE)</f>
        <v>magnet-rise</v>
      </c>
      <c r="D5553">
        <f>VLOOKUP($B5553,Feuil2!$A$2:$G$720,3,FALSE)</f>
        <v>4</v>
      </c>
      <c r="E5553">
        <f>VLOOKUP($B5553,Feuil2!$A$2:$G$720,4,FALSE)</f>
        <v>13</v>
      </c>
      <c r="F5553" t="str">
        <f>VLOOKUP($E5553,Feuil3!$A$2:$B$19,2,FALSE)</f>
        <v>electric</v>
      </c>
      <c r="G5553">
        <f>VLOOKUP($B5553,Feuil2!$A$2:$G$720,5,FALSE)</f>
        <v>0</v>
      </c>
      <c r="H5553">
        <f>VLOOKUP($B5553,Feuil2!$A$2:$G$720,6,FALSE)</f>
        <v>10</v>
      </c>
      <c r="I5553">
        <f>VLOOKUP($B5553,Feuil2!$A$2:$G$720,7,FALSE)</f>
        <v>0</v>
      </c>
      <c r="J5553">
        <f>VLOOKUP($B5553,Feuil2!$A$2:$J$720,10,FALSE)</f>
        <v>1</v>
      </c>
      <c r="K5553" t="str">
        <f>VLOOKUP(J5553,move_damage_classes!$B$2:$C$4,2,FALSE)</f>
        <v>status</v>
      </c>
    </row>
    <row r="5554" spans="1:11" x14ac:dyDescent="0.25">
      <c r="A5554">
        <v>375</v>
      </c>
      <c r="B5554">
        <v>418</v>
      </c>
      <c r="C5554" t="str">
        <f>VLOOKUP($B5554,Feuil2!$A$2:$G$720,2,FALSE)</f>
        <v>bullet-punch</v>
      </c>
      <c r="D5554">
        <f>VLOOKUP($B5554,Feuil2!$A$2:$G$720,3,FALSE)</f>
        <v>4</v>
      </c>
      <c r="E5554">
        <f>VLOOKUP($B5554,Feuil2!$A$2:$G$720,4,FALSE)</f>
        <v>9</v>
      </c>
      <c r="F5554" t="str">
        <f>VLOOKUP($E5554,Feuil3!$A$2:$B$19,2,FALSE)</f>
        <v>steel</v>
      </c>
      <c r="G5554">
        <f>VLOOKUP($B5554,Feuil2!$A$2:$G$720,5,FALSE)</f>
        <v>40</v>
      </c>
      <c r="H5554">
        <f>VLOOKUP($B5554,Feuil2!$A$2:$G$720,6,FALSE)</f>
        <v>30</v>
      </c>
      <c r="I5554">
        <f>VLOOKUP($B5554,Feuil2!$A$2:$G$720,7,FALSE)</f>
        <v>100</v>
      </c>
      <c r="J5554">
        <f>VLOOKUP($B5554,Feuil2!$A$2:$J$720,10,FALSE)</f>
        <v>2</v>
      </c>
      <c r="K5554" t="str">
        <f>VLOOKUP(J5554,move_damage_classes!$B$2:$C$4,2,FALSE)</f>
        <v>physical</v>
      </c>
    </row>
    <row r="5555" spans="1:11" x14ac:dyDescent="0.25">
      <c r="A5555">
        <v>375</v>
      </c>
      <c r="B5555">
        <v>428</v>
      </c>
      <c r="C5555" t="str">
        <f>VLOOKUP($B5555,Feuil2!$A$2:$G$720,2,FALSE)</f>
        <v>zen-headbutt</v>
      </c>
      <c r="D5555">
        <f>VLOOKUP($B5555,Feuil2!$A$2:$G$720,3,FALSE)</f>
        <v>4</v>
      </c>
      <c r="E5555">
        <f>VLOOKUP($B5555,Feuil2!$A$2:$G$720,4,FALSE)</f>
        <v>14</v>
      </c>
      <c r="F5555" t="str">
        <f>VLOOKUP($E5555,Feuil3!$A$2:$B$19,2,FALSE)</f>
        <v>psychic</v>
      </c>
      <c r="G5555">
        <f>VLOOKUP($B5555,Feuil2!$A$2:$G$720,5,FALSE)</f>
        <v>80</v>
      </c>
      <c r="H5555">
        <f>VLOOKUP($B5555,Feuil2!$A$2:$G$720,6,FALSE)</f>
        <v>15</v>
      </c>
      <c r="I5555">
        <f>VLOOKUP($B5555,Feuil2!$A$2:$G$720,7,FALSE)</f>
        <v>90</v>
      </c>
      <c r="J5555">
        <f>VLOOKUP($B5555,Feuil2!$A$2:$J$720,10,FALSE)</f>
        <v>2</v>
      </c>
      <c r="K5555" t="str">
        <f>VLOOKUP(J5555,move_damage_classes!$B$2:$C$4,2,FALSE)</f>
        <v>physical</v>
      </c>
    </row>
    <row r="5556" spans="1:11" x14ac:dyDescent="0.25">
      <c r="A5556">
        <v>376</v>
      </c>
      <c r="B5556">
        <v>36</v>
      </c>
      <c r="C5556" t="str">
        <f>VLOOKUP($B5556,Feuil2!$A$2:$G$720,2,FALSE)</f>
        <v>take-down</v>
      </c>
      <c r="D5556">
        <f>VLOOKUP($B5556,Feuil2!$A$2:$G$720,3,FALSE)</f>
        <v>1</v>
      </c>
      <c r="E5556">
        <f>VLOOKUP($B5556,Feuil2!$A$2:$G$720,4,FALSE)</f>
        <v>1</v>
      </c>
      <c r="F5556" t="str">
        <f>VLOOKUP($E5556,Feuil3!$A$2:$B$19,2,FALSE)</f>
        <v>normal</v>
      </c>
      <c r="G5556">
        <f>VLOOKUP($B5556,Feuil2!$A$2:$G$720,5,FALSE)</f>
        <v>90</v>
      </c>
      <c r="H5556">
        <f>VLOOKUP($B5556,Feuil2!$A$2:$G$720,6,FALSE)</f>
        <v>20</v>
      </c>
      <c r="I5556">
        <f>VLOOKUP($B5556,Feuil2!$A$2:$G$720,7,FALSE)</f>
        <v>85</v>
      </c>
      <c r="J5556">
        <f>VLOOKUP($B5556,Feuil2!$A$2:$J$720,10,FALSE)</f>
        <v>2</v>
      </c>
      <c r="K5556" t="str">
        <f>VLOOKUP(J5556,move_damage_classes!$B$2:$C$4,2,FALSE)</f>
        <v>physical</v>
      </c>
    </row>
    <row r="5557" spans="1:11" x14ac:dyDescent="0.25">
      <c r="A5557">
        <v>376</v>
      </c>
      <c r="B5557">
        <v>63</v>
      </c>
      <c r="C5557" t="str">
        <f>VLOOKUP($B5557,Feuil2!$A$2:$G$720,2,FALSE)</f>
        <v>hyper-beam</v>
      </c>
      <c r="D5557">
        <f>VLOOKUP($B5557,Feuil2!$A$2:$G$720,3,FALSE)</f>
        <v>1</v>
      </c>
      <c r="E5557">
        <f>VLOOKUP($B5557,Feuil2!$A$2:$G$720,4,FALSE)</f>
        <v>1</v>
      </c>
      <c r="F5557" t="str">
        <f>VLOOKUP($E5557,Feuil3!$A$2:$B$19,2,FALSE)</f>
        <v>normal</v>
      </c>
      <c r="G5557">
        <f>VLOOKUP($B5557,Feuil2!$A$2:$G$720,5,FALSE)</f>
        <v>150</v>
      </c>
      <c r="H5557">
        <f>VLOOKUP($B5557,Feuil2!$A$2:$G$720,6,FALSE)</f>
        <v>5</v>
      </c>
      <c r="I5557">
        <f>VLOOKUP($B5557,Feuil2!$A$2:$G$720,7,FALSE)</f>
        <v>90</v>
      </c>
      <c r="J5557">
        <f>VLOOKUP($B5557,Feuil2!$A$2:$J$720,10,FALSE)</f>
        <v>3</v>
      </c>
      <c r="K5557" t="str">
        <f>VLOOKUP(J5557,move_damage_classes!$B$2:$C$4,2,FALSE)</f>
        <v>special</v>
      </c>
    </row>
    <row r="5558" spans="1:11" x14ac:dyDescent="0.25">
      <c r="A5558">
        <v>376</v>
      </c>
      <c r="B5558">
        <v>93</v>
      </c>
      <c r="C5558" t="str">
        <f>VLOOKUP($B5558,Feuil2!$A$2:$G$720,2,FALSE)</f>
        <v>confusion</v>
      </c>
      <c r="D5558">
        <f>VLOOKUP($B5558,Feuil2!$A$2:$G$720,3,FALSE)</f>
        <v>1</v>
      </c>
      <c r="E5558">
        <f>VLOOKUP($B5558,Feuil2!$A$2:$G$720,4,FALSE)</f>
        <v>14</v>
      </c>
      <c r="F5558" t="str">
        <f>VLOOKUP($E5558,Feuil3!$A$2:$B$19,2,FALSE)</f>
        <v>psychic</v>
      </c>
      <c r="G5558">
        <f>VLOOKUP($B5558,Feuil2!$A$2:$G$720,5,FALSE)</f>
        <v>50</v>
      </c>
      <c r="H5558">
        <f>VLOOKUP($B5558,Feuil2!$A$2:$G$720,6,FALSE)</f>
        <v>25</v>
      </c>
      <c r="I5558">
        <f>VLOOKUP($B5558,Feuil2!$A$2:$G$720,7,FALSE)</f>
        <v>100</v>
      </c>
      <c r="J5558">
        <f>VLOOKUP($B5558,Feuil2!$A$2:$J$720,10,FALSE)</f>
        <v>3</v>
      </c>
      <c r="K5558" t="str">
        <f>VLOOKUP(J5558,move_damage_classes!$B$2:$C$4,2,FALSE)</f>
        <v>special</v>
      </c>
    </row>
    <row r="5559" spans="1:11" x14ac:dyDescent="0.25">
      <c r="A5559">
        <v>376</v>
      </c>
      <c r="B5559">
        <v>94</v>
      </c>
      <c r="C5559" t="str">
        <f>VLOOKUP($B5559,Feuil2!$A$2:$G$720,2,FALSE)</f>
        <v>psychic</v>
      </c>
      <c r="D5559">
        <f>VLOOKUP($B5559,Feuil2!$A$2:$G$720,3,FALSE)</f>
        <v>1</v>
      </c>
      <c r="E5559">
        <f>VLOOKUP($B5559,Feuil2!$A$2:$G$720,4,FALSE)</f>
        <v>14</v>
      </c>
      <c r="F5559" t="str">
        <f>VLOOKUP($E5559,Feuil3!$A$2:$B$19,2,FALSE)</f>
        <v>psychic</v>
      </c>
      <c r="G5559">
        <f>VLOOKUP($B5559,Feuil2!$A$2:$G$720,5,FALSE)</f>
        <v>90</v>
      </c>
      <c r="H5559">
        <f>VLOOKUP($B5559,Feuil2!$A$2:$G$720,6,FALSE)</f>
        <v>10</v>
      </c>
      <c r="I5559">
        <f>VLOOKUP($B5559,Feuil2!$A$2:$G$720,7,FALSE)</f>
        <v>100</v>
      </c>
      <c r="J5559">
        <f>VLOOKUP($B5559,Feuil2!$A$2:$J$720,10,FALSE)</f>
        <v>3</v>
      </c>
      <c r="K5559" t="str">
        <f>VLOOKUP(J5559,move_damage_classes!$B$2:$C$4,2,FALSE)</f>
        <v>special</v>
      </c>
    </row>
    <row r="5560" spans="1:11" x14ac:dyDescent="0.25">
      <c r="A5560">
        <v>376</v>
      </c>
      <c r="B5560">
        <v>97</v>
      </c>
      <c r="C5560" t="str">
        <f>VLOOKUP($B5560,Feuil2!$A$2:$G$720,2,FALSE)</f>
        <v>agility</v>
      </c>
      <c r="D5560">
        <f>VLOOKUP($B5560,Feuil2!$A$2:$G$720,3,FALSE)</f>
        <v>1</v>
      </c>
      <c r="E5560">
        <f>VLOOKUP($B5560,Feuil2!$A$2:$G$720,4,FALSE)</f>
        <v>14</v>
      </c>
      <c r="F5560" t="str">
        <f>VLOOKUP($E5560,Feuil3!$A$2:$B$19,2,FALSE)</f>
        <v>psychic</v>
      </c>
      <c r="G5560">
        <f>VLOOKUP($B5560,Feuil2!$A$2:$G$720,5,FALSE)</f>
        <v>0</v>
      </c>
      <c r="H5560">
        <f>VLOOKUP($B5560,Feuil2!$A$2:$G$720,6,FALSE)</f>
        <v>30</v>
      </c>
      <c r="I5560">
        <f>VLOOKUP($B5560,Feuil2!$A$2:$G$720,7,FALSE)</f>
        <v>0</v>
      </c>
      <c r="J5560">
        <f>VLOOKUP($B5560,Feuil2!$A$2:$J$720,10,FALSE)</f>
        <v>1</v>
      </c>
      <c r="K5560" t="str">
        <f>VLOOKUP(J5560,move_damage_classes!$B$2:$C$4,2,FALSE)</f>
        <v>status</v>
      </c>
    </row>
    <row r="5561" spans="1:11" x14ac:dyDescent="0.25">
      <c r="A5561">
        <v>376</v>
      </c>
      <c r="B5561">
        <v>184</v>
      </c>
      <c r="C5561" t="str">
        <f>VLOOKUP($B5561,Feuil2!$A$2:$G$720,2,FALSE)</f>
        <v>scary-face</v>
      </c>
      <c r="D5561">
        <f>VLOOKUP($B5561,Feuil2!$A$2:$G$720,3,FALSE)</f>
        <v>2</v>
      </c>
      <c r="E5561">
        <f>VLOOKUP($B5561,Feuil2!$A$2:$G$720,4,FALSE)</f>
        <v>1</v>
      </c>
      <c r="F5561" t="str">
        <f>VLOOKUP($E5561,Feuil3!$A$2:$B$19,2,FALSE)</f>
        <v>normal</v>
      </c>
      <c r="G5561">
        <f>VLOOKUP($B5561,Feuil2!$A$2:$G$720,5,FALSE)</f>
        <v>0</v>
      </c>
      <c r="H5561">
        <f>VLOOKUP($B5561,Feuil2!$A$2:$G$720,6,FALSE)</f>
        <v>10</v>
      </c>
      <c r="I5561">
        <f>VLOOKUP($B5561,Feuil2!$A$2:$G$720,7,FALSE)</f>
        <v>100</v>
      </c>
      <c r="J5561">
        <f>VLOOKUP($B5561,Feuil2!$A$2:$J$720,10,FALSE)</f>
        <v>1</v>
      </c>
      <c r="K5561" t="str">
        <f>VLOOKUP(J5561,move_damage_classes!$B$2:$C$4,2,FALSE)</f>
        <v>status</v>
      </c>
    </row>
    <row r="5562" spans="1:11" x14ac:dyDescent="0.25">
      <c r="A5562">
        <v>376</v>
      </c>
      <c r="B5562">
        <v>228</v>
      </c>
      <c r="C5562" t="str">
        <f>VLOOKUP($B5562,Feuil2!$A$2:$G$720,2,FALSE)</f>
        <v>pursuit</v>
      </c>
      <c r="D5562">
        <f>VLOOKUP($B5562,Feuil2!$A$2:$G$720,3,FALSE)</f>
        <v>2</v>
      </c>
      <c r="E5562">
        <f>VLOOKUP($B5562,Feuil2!$A$2:$G$720,4,FALSE)</f>
        <v>17</v>
      </c>
      <c r="F5562" t="str">
        <f>VLOOKUP($E5562,Feuil3!$A$2:$B$19,2,FALSE)</f>
        <v>dark</v>
      </c>
      <c r="G5562">
        <f>VLOOKUP($B5562,Feuil2!$A$2:$G$720,5,FALSE)</f>
        <v>40</v>
      </c>
      <c r="H5562">
        <f>VLOOKUP($B5562,Feuil2!$A$2:$G$720,6,FALSE)</f>
        <v>20</v>
      </c>
      <c r="I5562">
        <f>VLOOKUP($B5562,Feuil2!$A$2:$G$720,7,FALSE)</f>
        <v>100</v>
      </c>
      <c r="J5562">
        <f>VLOOKUP($B5562,Feuil2!$A$2:$J$720,10,FALSE)</f>
        <v>2</v>
      </c>
      <c r="K5562" t="str">
        <f>VLOOKUP(J5562,move_damage_classes!$B$2:$C$4,2,FALSE)</f>
        <v>physical</v>
      </c>
    </row>
    <row r="5563" spans="1:11" x14ac:dyDescent="0.25">
      <c r="A5563">
        <v>376</v>
      </c>
      <c r="B5563">
        <v>232</v>
      </c>
      <c r="C5563" t="str">
        <f>VLOOKUP($B5563,Feuil2!$A$2:$G$720,2,FALSE)</f>
        <v>metal-claw</v>
      </c>
      <c r="D5563">
        <f>VLOOKUP($B5563,Feuil2!$A$2:$G$720,3,FALSE)</f>
        <v>2</v>
      </c>
      <c r="E5563">
        <f>VLOOKUP($B5563,Feuil2!$A$2:$G$720,4,FALSE)</f>
        <v>9</v>
      </c>
      <c r="F5563" t="str">
        <f>VLOOKUP($E5563,Feuil3!$A$2:$B$19,2,FALSE)</f>
        <v>steel</v>
      </c>
      <c r="G5563">
        <f>VLOOKUP($B5563,Feuil2!$A$2:$G$720,5,FALSE)</f>
        <v>50</v>
      </c>
      <c r="H5563">
        <f>VLOOKUP($B5563,Feuil2!$A$2:$G$720,6,FALSE)</f>
        <v>35</v>
      </c>
      <c r="I5563">
        <f>VLOOKUP($B5563,Feuil2!$A$2:$G$720,7,FALSE)</f>
        <v>95</v>
      </c>
      <c r="J5563">
        <f>VLOOKUP($B5563,Feuil2!$A$2:$J$720,10,FALSE)</f>
        <v>2</v>
      </c>
      <c r="K5563" t="str">
        <f>VLOOKUP(J5563,move_damage_classes!$B$2:$C$4,2,FALSE)</f>
        <v>physical</v>
      </c>
    </row>
    <row r="5564" spans="1:11" x14ac:dyDescent="0.25">
      <c r="A5564">
        <v>376</v>
      </c>
      <c r="B5564">
        <v>309</v>
      </c>
      <c r="C5564" t="str">
        <f>VLOOKUP($B5564,Feuil2!$A$2:$G$720,2,FALSE)</f>
        <v>meteor-mash</v>
      </c>
      <c r="D5564">
        <f>VLOOKUP($B5564,Feuil2!$A$2:$G$720,3,FALSE)</f>
        <v>3</v>
      </c>
      <c r="E5564">
        <f>VLOOKUP($B5564,Feuil2!$A$2:$G$720,4,FALSE)</f>
        <v>9</v>
      </c>
      <c r="F5564" t="str">
        <f>VLOOKUP($E5564,Feuil3!$A$2:$B$19,2,FALSE)</f>
        <v>steel</v>
      </c>
      <c r="G5564">
        <f>VLOOKUP($B5564,Feuil2!$A$2:$G$720,5,FALSE)</f>
        <v>90</v>
      </c>
      <c r="H5564">
        <f>VLOOKUP($B5564,Feuil2!$A$2:$G$720,6,FALSE)</f>
        <v>10</v>
      </c>
      <c r="I5564">
        <f>VLOOKUP($B5564,Feuil2!$A$2:$G$720,7,FALSE)</f>
        <v>90</v>
      </c>
      <c r="J5564">
        <f>VLOOKUP($B5564,Feuil2!$A$2:$J$720,10,FALSE)</f>
        <v>2</v>
      </c>
      <c r="K5564" t="str">
        <f>VLOOKUP(J5564,move_damage_classes!$B$2:$C$4,2,FALSE)</f>
        <v>physical</v>
      </c>
    </row>
    <row r="5565" spans="1:11" x14ac:dyDescent="0.25">
      <c r="A5565">
        <v>376</v>
      </c>
      <c r="B5565">
        <v>334</v>
      </c>
      <c r="C5565" t="str">
        <f>VLOOKUP($B5565,Feuil2!$A$2:$G$720,2,FALSE)</f>
        <v>iron-defense</v>
      </c>
      <c r="D5565">
        <f>VLOOKUP($B5565,Feuil2!$A$2:$G$720,3,FALSE)</f>
        <v>3</v>
      </c>
      <c r="E5565">
        <f>VLOOKUP($B5565,Feuil2!$A$2:$G$720,4,FALSE)</f>
        <v>9</v>
      </c>
      <c r="F5565" t="str">
        <f>VLOOKUP($E5565,Feuil3!$A$2:$B$19,2,FALSE)</f>
        <v>steel</v>
      </c>
      <c r="G5565">
        <f>VLOOKUP($B5565,Feuil2!$A$2:$G$720,5,FALSE)</f>
        <v>0</v>
      </c>
      <c r="H5565">
        <f>VLOOKUP($B5565,Feuil2!$A$2:$G$720,6,FALSE)</f>
        <v>15</v>
      </c>
      <c r="I5565">
        <f>VLOOKUP($B5565,Feuil2!$A$2:$G$720,7,FALSE)</f>
        <v>0</v>
      </c>
      <c r="J5565">
        <f>VLOOKUP($B5565,Feuil2!$A$2:$J$720,10,FALSE)</f>
        <v>1</v>
      </c>
      <c r="K5565" t="str">
        <f>VLOOKUP(J5565,move_damage_classes!$B$2:$C$4,2,FALSE)</f>
        <v>status</v>
      </c>
    </row>
    <row r="5566" spans="1:11" x14ac:dyDescent="0.25">
      <c r="A5566">
        <v>376</v>
      </c>
      <c r="B5566">
        <v>357</v>
      </c>
      <c r="C5566" t="str">
        <f>VLOOKUP($B5566,Feuil2!$A$2:$G$720,2,FALSE)</f>
        <v>miracle-eye</v>
      </c>
      <c r="D5566">
        <f>VLOOKUP($B5566,Feuil2!$A$2:$G$720,3,FALSE)</f>
        <v>4</v>
      </c>
      <c r="E5566">
        <f>VLOOKUP($B5566,Feuil2!$A$2:$G$720,4,FALSE)</f>
        <v>14</v>
      </c>
      <c r="F5566" t="str">
        <f>VLOOKUP($E5566,Feuil3!$A$2:$B$19,2,FALSE)</f>
        <v>psychic</v>
      </c>
      <c r="G5566">
        <f>VLOOKUP($B5566,Feuil2!$A$2:$G$720,5,FALSE)</f>
        <v>0</v>
      </c>
      <c r="H5566">
        <f>VLOOKUP($B5566,Feuil2!$A$2:$G$720,6,FALSE)</f>
        <v>40</v>
      </c>
      <c r="I5566">
        <f>VLOOKUP($B5566,Feuil2!$A$2:$G$720,7,FALSE)</f>
        <v>0</v>
      </c>
      <c r="J5566">
        <f>VLOOKUP($B5566,Feuil2!$A$2:$J$720,10,FALSE)</f>
        <v>1</v>
      </c>
      <c r="K5566" t="str">
        <f>VLOOKUP(J5566,move_damage_classes!$B$2:$C$4,2,FALSE)</f>
        <v>status</v>
      </c>
    </row>
    <row r="5567" spans="1:11" x14ac:dyDescent="0.25">
      <c r="A5567">
        <v>376</v>
      </c>
      <c r="B5567">
        <v>359</v>
      </c>
      <c r="C5567" t="str">
        <f>VLOOKUP($B5567,Feuil2!$A$2:$G$720,2,FALSE)</f>
        <v>hammer-arm</v>
      </c>
      <c r="D5567">
        <f>VLOOKUP($B5567,Feuil2!$A$2:$G$720,3,FALSE)</f>
        <v>4</v>
      </c>
      <c r="E5567">
        <f>VLOOKUP($B5567,Feuil2!$A$2:$G$720,4,FALSE)</f>
        <v>2</v>
      </c>
      <c r="F5567" t="str">
        <f>VLOOKUP($E5567,Feuil3!$A$2:$B$19,2,FALSE)</f>
        <v>fighting</v>
      </c>
      <c r="G5567">
        <f>VLOOKUP($B5567,Feuil2!$A$2:$G$720,5,FALSE)</f>
        <v>100</v>
      </c>
      <c r="H5567">
        <f>VLOOKUP($B5567,Feuil2!$A$2:$G$720,6,FALSE)</f>
        <v>10</v>
      </c>
      <c r="I5567">
        <f>VLOOKUP($B5567,Feuil2!$A$2:$G$720,7,FALSE)</f>
        <v>90</v>
      </c>
      <c r="J5567">
        <f>VLOOKUP($B5567,Feuil2!$A$2:$J$720,10,FALSE)</f>
        <v>2</v>
      </c>
      <c r="K5567" t="str">
        <f>VLOOKUP(J5567,move_damage_classes!$B$2:$C$4,2,FALSE)</f>
        <v>physical</v>
      </c>
    </row>
    <row r="5568" spans="1:11" x14ac:dyDescent="0.25">
      <c r="A5568">
        <v>376</v>
      </c>
      <c r="B5568">
        <v>393</v>
      </c>
      <c r="C5568" t="str">
        <f>VLOOKUP($B5568,Feuil2!$A$2:$G$720,2,FALSE)</f>
        <v>magnet-rise</v>
      </c>
      <c r="D5568">
        <f>VLOOKUP($B5568,Feuil2!$A$2:$G$720,3,FALSE)</f>
        <v>4</v>
      </c>
      <c r="E5568">
        <f>VLOOKUP($B5568,Feuil2!$A$2:$G$720,4,FALSE)</f>
        <v>13</v>
      </c>
      <c r="F5568" t="str">
        <f>VLOOKUP($E5568,Feuil3!$A$2:$B$19,2,FALSE)</f>
        <v>electric</v>
      </c>
      <c r="G5568">
        <f>VLOOKUP($B5568,Feuil2!$A$2:$G$720,5,FALSE)</f>
        <v>0</v>
      </c>
      <c r="H5568">
        <f>VLOOKUP($B5568,Feuil2!$A$2:$G$720,6,FALSE)</f>
        <v>10</v>
      </c>
      <c r="I5568">
        <f>VLOOKUP($B5568,Feuil2!$A$2:$G$720,7,FALSE)</f>
        <v>0</v>
      </c>
      <c r="J5568">
        <f>VLOOKUP($B5568,Feuil2!$A$2:$J$720,10,FALSE)</f>
        <v>1</v>
      </c>
      <c r="K5568" t="str">
        <f>VLOOKUP(J5568,move_damage_classes!$B$2:$C$4,2,FALSE)</f>
        <v>status</v>
      </c>
    </row>
    <row r="5569" spans="1:11" x14ac:dyDescent="0.25">
      <c r="A5569">
        <v>376</v>
      </c>
      <c r="B5569">
        <v>418</v>
      </c>
      <c r="C5569" t="str">
        <f>VLOOKUP($B5569,Feuil2!$A$2:$G$720,2,FALSE)</f>
        <v>bullet-punch</v>
      </c>
      <c r="D5569">
        <f>VLOOKUP($B5569,Feuil2!$A$2:$G$720,3,FALSE)</f>
        <v>4</v>
      </c>
      <c r="E5569">
        <f>VLOOKUP($B5569,Feuil2!$A$2:$G$720,4,FALSE)</f>
        <v>9</v>
      </c>
      <c r="F5569" t="str">
        <f>VLOOKUP($E5569,Feuil3!$A$2:$B$19,2,FALSE)</f>
        <v>steel</v>
      </c>
      <c r="G5569">
        <f>VLOOKUP($B5569,Feuil2!$A$2:$G$720,5,FALSE)</f>
        <v>40</v>
      </c>
      <c r="H5569">
        <f>VLOOKUP($B5569,Feuil2!$A$2:$G$720,6,FALSE)</f>
        <v>30</v>
      </c>
      <c r="I5569">
        <f>VLOOKUP($B5569,Feuil2!$A$2:$G$720,7,FALSE)</f>
        <v>100</v>
      </c>
      <c r="J5569">
        <f>VLOOKUP($B5569,Feuil2!$A$2:$J$720,10,FALSE)</f>
        <v>2</v>
      </c>
      <c r="K5569" t="str">
        <f>VLOOKUP(J5569,move_damage_classes!$B$2:$C$4,2,FALSE)</f>
        <v>physical</v>
      </c>
    </row>
    <row r="5570" spans="1:11" x14ac:dyDescent="0.25">
      <c r="A5570">
        <v>376</v>
      </c>
      <c r="B5570">
        <v>428</v>
      </c>
      <c r="C5570" t="str">
        <f>VLOOKUP($B5570,Feuil2!$A$2:$G$720,2,FALSE)</f>
        <v>zen-headbutt</v>
      </c>
      <c r="D5570">
        <f>VLOOKUP($B5570,Feuil2!$A$2:$G$720,3,FALSE)</f>
        <v>4</v>
      </c>
      <c r="E5570">
        <f>VLOOKUP($B5570,Feuil2!$A$2:$G$720,4,FALSE)</f>
        <v>14</v>
      </c>
      <c r="F5570" t="str">
        <f>VLOOKUP($E5570,Feuil3!$A$2:$B$19,2,FALSE)</f>
        <v>psychic</v>
      </c>
      <c r="G5570">
        <f>VLOOKUP($B5570,Feuil2!$A$2:$G$720,5,FALSE)</f>
        <v>80</v>
      </c>
      <c r="H5570">
        <f>VLOOKUP($B5570,Feuil2!$A$2:$G$720,6,FALSE)</f>
        <v>15</v>
      </c>
      <c r="I5570">
        <f>VLOOKUP($B5570,Feuil2!$A$2:$G$720,7,FALSE)</f>
        <v>90</v>
      </c>
      <c r="J5570">
        <f>VLOOKUP($B5570,Feuil2!$A$2:$J$720,10,FALSE)</f>
        <v>2</v>
      </c>
      <c r="K5570" t="str">
        <f>VLOOKUP(J5570,move_damage_classes!$B$2:$C$4,2,FALSE)</f>
        <v>physical</v>
      </c>
    </row>
    <row r="5571" spans="1:11" x14ac:dyDescent="0.25">
      <c r="A5571">
        <v>377</v>
      </c>
      <c r="B5571">
        <v>23</v>
      </c>
      <c r="C5571" t="str">
        <f>VLOOKUP($B5571,Feuil2!$A$2:$G$720,2,FALSE)</f>
        <v>stomp</v>
      </c>
      <c r="D5571">
        <f>VLOOKUP($B5571,Feuil2!$A$2:$G$720,3,FALSE)</f>
        <v>1</v>
      </c>
      <c r="E5571">
        <f>VLOOKUP($B5571,Feuil2!$A$2:$G$720,4,FALSE)</f>
        <v>1</v>
      </c>
      <c r="F5571" t="str">
        <f>VLOOKUP($E5571,Feuil3!$A$2:$B$19,2,FALSE)</f>
        <v>normal</v>
      </c>
      <c r="G5571">
        <f>VLOOKUP($B5571,Feuil2!$A$2:$G$720,5,FALSE)</f>
        <v>65</v>
      </c>
      <c r="H5571">
        <f>VLOOKUP($B5571,Feuil2!$A$2:$G$720,6,FALSE)</f>
        <v>20</v>
      </c>
      <c r="I5571">
        <f>VLOOKUP($B5571,Feuil2!$A$2:$G$720,7,FALSE)</f>
        <v>100</v>
      </c>
      <c r="J5571">
        <f>VLOOKUP($B5571,Feuil2!$A$2:$J$720,10,FALSE)</f>
        <v>2</v>
      </c>
      <c r="K5571" t="str">
        <f>VLOOKUP(J5571,move_damage_classes!$B$2:$C$4,2,FALSE)</f>
        <v>physical</v>
      </c>
    </row>
    <row r="5572" spans="1:11" x14ac:dyDescent="0.25">
      <c r="A5572">
        <v>377</v>
      </c>
      <c r="B5572">
        <v>63</v>
      </c>
      <c r="C5572" t="str">
        <f>VLOOKUP($B5572,Feuil2!$A$2:$G$720,2,FALSE)</f>
        <v>hyper-beam</v>
      </c>
      <c r="D5572">
        <f>VLOOKUP($B5572,Feuil2!$A$2:$G$720,3,FALSE)</f>
        <v>1</v>
      </c>
      <c r="E5572">
        <f>VLOOKUP($B5572,Feuil2!$A$2:$G$720,4,FALSE)</f>
        <v>1</v>
      </c>
      <c r="F5572" t="str">
        <f>VLOOKUP($E5572,Feuil3!$A$2:$B$19,2,FALSE)</f>
        <v>normal</v>
      </c>
      <c r="G5572">
        <f>VLOOKUP($B5572,Feuil2!$A$2:$G$720,5,FALSE)</f>
        <v>150</v>
      </c>
      <c r="H5572">
        <f>VLOOKUP($B5572,Feuil2!$A$2:$G$720,6,FALSE)</f>
        <v>5</v>
      </c>
      <c r="I5572">
        <f>VLOOKUP($B5572,Feuil2!$A$2:$G$720,7,FALSE)</f>
        <v>90</v>
      </c>
      <c r="J5572">
        <f>VLOOKUP($B5572,Feuil2!$A$2:$J$720,10,FALSE)</f>
        <v>3</v>
      </c>
      <c r="K5572" t="str">
        <f>VLOOKUP(J5572,move_damage_classes!$B$2:$C$4,2,FALSE)</f>
        <v>special</v>
      </c>
    </row>
    <row r="5573" spans="1:11" x14ac:dyDescent="0.25">
      <c r="A5573">
        <v>377</v>
      </c>
      <c r="B5573">
        <v>88</v>
      </c>
      <c r="C5573" t="str">
        <f>VLOOKUP($B5573,Feuil2!$A$2:$G$720,2,FALSE)</f>
        <v>rock-throw</v>
      </c>
      <c r="D5573">
        <f>VLOOKUP($B5573,Feuil2!$A$2:$G$720,3,FALSE)</f>
        <v>1</v>
      </c>
      <c r="E5573">
        <f>VLOOKUP($B5573,Feuil2!$A$2:$G$720,4,FALSE)</f>
        <v>6</v>
      </c>
      <c r="F5573" t="str">
        <f>VLOOKUP($E5573,Feuil3!$A$2:$B$19,2,FALSE)</f>
        <v>rock</v>
      </c>
      <c r="G5573">
        <f>VLOOKUP($B5573,Feuil2!$A$2:$G$720,5,FALSE)</f>
        <v>50</v>
      </c>
      <c r="H5573">
        <f>VLOOKUP($B5573,Feuil2!$A$2:$G$720,6,FALSE)</f>
        <v>15</v>
      </c>
      <c r="I5573">
        <f>VLOOKUP($B5573,Feuil2!$A$2:$G$720,7,FALSE)</f>
        <v>90</v>
      </c>
      <c r="J5573">
        <f>VLOOKUP($B5573,Feuil2!$A$2:$J$720,10,FALSE)</f>
        <v>2</v>
      </c>
      <c r="K5573" t="str">
        <f>VLOOKUP(J5573,move_damage_classes!$B$2:$C$4,2,FALSE)</f>
        <v>physical</v>
      </c>
    </row>
    <row r="5574" spans="1:11" x14ac:dyDescent="0.25">
      <c r="A5574">
        <v>377</v>
      </c>
      <c r="B5574">
        <v>153</v>
      </c>
      <c r="C5574" t="str">
        <f>VLOOKUP($B5574,Feuil2!$A$2:$G$720,2,FALSE)</f>
        <v>explosion</v>
      </c>
      <c r="D5574">
        <f>VLOOKUP($B5574,Feuil2!$A$2:$G$720,3,FALSE)</f>
        <v>1</v>
      </c>
      <c r="E5574">
        <f>VLOOKUP($B5574,Feuil2!$A$2:$G$720,4,FALSE)</f>
        <v>1</v>
      </c>
      <c r="F5574" t="str">
        <f>VLOOKUP($E5574,Feuil3!$A$2:$B$19,2,FALSE)</f>
        <v>normal</v>
      </c>
      <c r="G5574">
        <f>VLOOKUP($B5574,Feuil2!$A$2:$G$720,5,FALSE)</f>
        <v>250</v>
      </c>
      <c r="H5574">
        <f>VLOOKUP($B5574,Feuil2!$A$2:$G$720,6,FALSE)</f>
        <v>5</v>
      </c>
      <c r="I5574">
        <f>VLOOKUP($B5574,Feuil2!$A$2:$G$720,7,FALSE)</f>
        <v>100</v>
      </c>
      <c r="J5574">
        <f>VLOOKUP($B5574,Feuil2!$A$2:$J$720,10,FALSE)</f>
        <v>2</v>
      </c>
      <c r="K5574" t="str">
        <f>VLOOKUP(J5574,move_damage_classes!$B$2:$C$4,2,FALSE)</f>
        <v>physical</v>
      </c>
    </row>
    <row r="5575" spans="1:11" x14ac:dyDescent="0.25">
      <c r="A5575">
        <v>377</v>
      </c>
      <c r="B5575">
        <v>174</v>
      </c>
      <c r="C5575" t="str">
        <f>VLOOKUP($B5575,Feuil2!$A$2:$G$720,2,FALSE)</f>
        <v>curse</v>
      </c>
      <c r="D5575">
        <f>VLOOKUP($B5575,Feuil2!$A$2:$G$720,3,FALSE)</f>
        <v>2</v>
      </c>
      <c r="E5575">
        <f>VLOOKUP($B5575,Feuil2!$A$2:$G$720,4,FALSE)</f>
        <v>8</v>
      </c>
      <c r="F5575" t="str">
        <f>VLOOKUP($E5575,Feuil3!$A$2:$B$19,2,FALSE)</f>
        <v>ghost</v>
      </c>
      <c r="G5575">
        <f>VLOOKUP($B5575,Feuil2!$A$2:$G$720,5,FALSE)</f>
        <v>0</v>
      </c>
      <c r="H5575">
        <f>VLOOKUP($B5575,Feuil2!$A$2:$G$720,6,FALSE)</f>
        <v>10</v>
      </c>
      <c r="I5575">
        <f>VLOOKUP($B5575,Feuil2!$A$2:$G$720,7,FALSE)</f>
        <v>0</v>
      </c>
      <c r="J5575">
        <f>VLOOKUP($B5575,Feuil2!$A$2:$J$720,10,FALSE)</f>
        <v>1</v>
      </c>
      <c r="K5575" t="str">
        <f>VLOOKUP(J5575,move_damage_classes!$B$2:$C$4,2,FALSE)</f>
        <v>status</v>
      </c>
    </row>
    <row r="5576" spans="1:11" x14ac:dyDescent="0.25">
      <c r="A5576">
        <v>377</v>
      </c>
      <c r="B5576">
        <v>192</v>
      </c>
      <c r="C5576" t="str">
        <f>VLOOKUP($B5576,Feuil2!$A$2:$G$720,2,FALSE)</f>
        <v>zap-cannon</v>
      </c>
      <c r="D5576">
        <f>VLOOKUP($B5576,Feuil2!$A$2:$G$720,3,FALSE)</f>
        <v>2</v>
      </c>
      <c r="E5576">
        <f>VLOOKUP($B5576,Feuil2!$A$2:$G$720,4,FALSE)</f>
        <v>13</v>
      </c>
      <c r="F5576" t="str">
        <f>VLOOKUP($E5576,Feuil3!$A$2:$B$19,2,FALSE)</f>
        <v>electric</v>
      </c>
      <c r="G5576">
        <f>VLOOKUP($B5576,Feuil2!$A$2:$G$720,5,FALSE)</f>
        <v>120</v>
      </c>
      <c r="H5576">
        <f>VLOOKUP($B5576,Feuil2!$A$2:$G$720,6,FALSE)</f>
        <v>5</v>
      </c>
      <c r="I5576">
        <f>VLOOKUP($B5576,Feuil2!$A$2:$G$720,7,FALSE)</f>
        <v>50</v>
      </c>
      <c r="J5576">
        <f>VLOOKUP($B5576,Feuil2!$A$2:$J$720,10,FALSE)</f>
        <v>3</v>
      </c>
      <c r="K5576" t="str">
        <f>VLOOKUP(J5576,move_damage_classes!$B$2:$C$4,2,FALSE)</f>
        <v>special</v>
      </c>
    </row>
    <row r="5577" spans="1:11" x14ac:dyDescent="0.25">
      <c r="A5577">
        <v>377</v>
      </c>
      <c r="B5577">
        <v>199</v>
      </c>
      <c r="C5577" t="str">
        <f>VLOOKUP($B5577,Feuil2!$A$2:$G$720,2,FALSE)</f>
        <v>lock-on</v>
      </c>
      <c r="D5577">
        <f>VLOOKUP($B5577,Feuil2!$A$2:$G$720,3,FALSE)</f>
        <v>2</v>
      </c>
      <c r="E5577">
        <f>VLOOKUP($B5577,Feuil2!$A$2:$G$720,4,FALSE)</f>
        <v>1</v>
      </c>
      <c r="F5577" t="str">
        <f>VLOOKUP($E5577,Feuil3!$A$2:$B$19,2,FALSE)</f>
        <v>normal</v>
      </c>
      <c r="G5577">
        <f>VLOOKUP($B5577,Feuil2!$A$2:$G$720,5,FALSE)</f>
        <v>0</v>
      </c>
      <c r="H5577">
        <f>VLOOKUP($B5577,Feuil2!$A$2:$G$720,6,FALSE)</f>
        <v>5</v>
      </c>
      <c r="I5577">
        <f>VLOOKUP($B5577,Feuil2!$A$2:$G$720,7,FALSE)</f>
        <v>0</v>
      </c>
      <c r="J5577">
        <f>VLOOKUP($B5577,Feuil2!$A$2:$J$720,10,FALSE)</f>
        <v>1</v>
      </c>
      <c r="K5577" t="str">
        <f>VLOOKUP(J5577,move_damage_classes!$B$2:$C$4,2,FALSE)</f>
        <v>status</v>
      </c>
    </row>
    <row r="5578" spans="1:11" x14ac:dyDescent="0.25">
      <c r="A5578">
        <v>377</v>
      </c>
      <c r="B5578">
        <v>246</v>
      </c>
      <c r="C5578" t="str">
        <f>VLOOKUP($B5578,Feuil2!$A$2:$G$720,2,FALSE)</f>
        <v>ancient-power</v>
      </c>
      <c r="D5578">
        <f>VLOOKUP($B5578,Feuil2!$A$2:$G$720,3,FALSE)</f>
        <v>2</v>
      </c>
      <c r="E5578">
        <f>VLOOKUP($B5578,Feuil2!$A$2:$G$720,4,FALSE)</f>
        <v>6</v>
      </c>
      <c r="F5578" t="str">
        <f>VLOOKUP($E5578,Feuil3!$A$2:$B$19,2,FALSE)</f>
        <v>rock</v>
      </c>
      <c r="G5578">
        <f>VLOOKUP($B5578,Feuil2!$A$2:$G$720,5,FALSE)</f>
        <v>60</v>
      </c>
      <c r="H5578">
        <f>VLOOKUP($B5578,Feuil2!$A$2:$G$720,6,FALSE)</f>
        <v>5</v>
      </c>
      <c r="I5578">
        <f>VLOOKUP($B5578,Feuil2!$A$2:$G$720,7,FALSE)</f>
        <v>100</v>
      </c>
      <c r="J5578">
        <f>VLOOKUP($B5578,Feuil2!$A$2:$J$720,10,FALSE)</f>
        <v>3</v>
      </c>
      <c r="K5578" t="str">
        <f>VLOOKUP(J5578,move_damage_classes!$B$2:$C$4,2,FALSE)</f>
        <v>special</v>
      </c>
    </row>
    <row r="5579" spans="1:11" x14ac:dyDescent="0.25">
      <c r="A5579">
        <v>377</v>
      </c>
      <c r="B5579">
        <v>276</v>
      </c>
      <c r="C5579" t="str">
        <f>VLOOKUP($B5579,Feuil2!$A$2:$G$720,2,FALSE)</f>
        <v>superpower</v>
      </c>
      <c r="D5579">
        <f>VLOOKUP($B5579,Feuil2!$A$2:$G$720,3,FALSE)</f>
        <v>3</v>
      </c>
      <c r="E5579">
        <f>VLOOKUP($B5579,Feuil2!$A$2:$G$720,4,FALSE)</f>
        <v>2</v>
      </c>
      <c r="F5579" t="str">
        <f>VLOOKUP($E5579,Feuil3!$A$2:$B$19,2,FALSE)</f>
        <v>fighting</v>
      </c>
      <c r="G5579">
        <f>VLOOKUP($B5579,Feuil2!$A$2:$G$720,5,FALSE)</f>
        <v>120</v>
      </c>
      <c r="H5579">
        <f>VLOOKUP($B5579,Feuil2!$A$2:$G$720,6,FALSE)</f>
        <v>5</v>
      </c>
      <c r="I5579">
        <f>VLOOKUP($B5579,Feuil2!$A$2:$G$720,7,FALSE)</f>
        <v>100</v>
      </c>
      <c r="J5579">
        <f>VLOOKUP($B5579,Feuil2!$A$2:$J$720,10,FALSE)</f>
        <v>2</v>
      </c>
      <c r="K5579" t="str">
        <f>VLOOKUP(J5579,move_damage_classes!$B$2:$C$4,2,FALSE)</f>
        <v>physical</v>
      </c>
    </row>
    <row r="5580" spans="1:11" x14ac:dyDescent="0.25">
      <c r="A5580">
        <v>377</v>
      </c>
      <c r="B5580">
        <v>334</v>
      </c>
      <c r="C5580" t="str">
        <f>VLOOKUP($B5580,Feuil2!$A$2:$G$720,2,FALSE)</f>
        <v>iron-defense</v>
      </c>
      <c r="D5580">
        <f>VLOOKUP($B5580,Feuil2!$A$2:$G$720,3,FALSE)</f>
        <v>3</v>
      </c>
      <c r="E5580">
        <f>VLOOKUP($B5580,Feuil2!$A$2:$G$720,4,FALSE)</f>
        <v>9</v>
      </c>
      <c r="F5580" t="str">
        <f>VLOOKUP($E5580,Feuil3!$A$2:$B$19,2,FALSE)</f>
        <v>steel</v>
      </c>
      <c r="G5580">
        <f>VLOOKUP($B5580,Feuil2!$A$2:$G$720,5,FALSE)</f>
        <v>0</v>
      </c>
      <c r="H5580">
        <f>VLOOKUP($B5580,Feuil2!$A$2:$G$720,6,FALSE)</f>
        <v>15</v>
      </c>
      <c r="I5580">
        <f>VLOOKUP($B5580,Feuil2!$A$2:$G$720,7,FALSE)</f>
        <v>0</v>
      </c>
      <c r="J5580">
        <f>VLOOKUP($B5580,Feuil2!$A$2:$J$720,10,FALSE)</f>
        <v>1</v>
      </c>
      <c r="K5580" t="str">
        <f>VLOOKUP(J5580,move_damage_classes!$B$2:$C$4,2,FALSE)</f>
        <v>status</v>
      </c>
    </row>
    <row r="5581" spans="1:11" x14ac:dyDescent="0.25">
      <c r="A5581">
        <v>377</v>
      </c>
      <c r="B5581">
        <v>359</v>
      </c>
      <c r="C5581" t="str">
        <f>VLOOKUP($B5581,Feuil2!$A$2:$G$720,2,FALSE)</f>
        <v>hammer-arm</v>
      </c>
      <c r="D5581">
        <f>VLOOKUP($B5581,Feuil2!$A$2:$G$720,3,FALSE)</f>
        <v>4</v>
      </c>
      <c r="E5581">
        <f>VLOOKUP($B5581,Feuil2!$A$2:$G$720,4,FALSE)</f>
        <v>2</v>
      </c>
      <c r="F5581" t="str">
        <f>VLOOKUP($E5581,Feuil3!$A$2:$B$19,2,FALSE)</f>
        <v>fighting</v>
      </c>
      <c r="G5581">
        <f>VLOOKUP($B5581,Feuil2!$A$2:$G$720,5,FALSE)</f>
        <v>100</v>
      </c>
      <c r="H5581">
        <f>VLOOKUP($B5581,Feuil2!$A$2:$G$720,6,FALSE)</f>
        <v>10</v>
      </c>
      <c r="I5581">
        <f>VLOOKUP($B5581,Feuil2!$A$2:$G$720,7,FALSE)</f>
        <v>90</v>
      </c>
      <c r="J5581">
        <f>VLOOKUP($B5581,Feuil2!$A$2:$J$720,10,FALSE)</f>
        <v>2</v>
      </c>
      <c r="K5581" t="str">
        <f>VLOOKUP(J5581,move_damage_classes!$B$2:$C$4,2,FALSE)</f>
        <v>physical</v>
      </c>
    </row>
    <row r="5582" spans="1:11" x14ac:dyDescent="0.25">
      <c r="A5582">
        <v>377</v>
      </c>
      <c r="B5582">
        <v>444</v>
      </c>
      <c r="C5582" t="str">
        <f>VLOOKUP($B5582,Feuil2!$A$2:$G$720,2,FALSE)</f>
        <v>stone-edge</v>
      </c>
      <c r="D5582">
        <f>VLOOKUP($B5582,Feuil2!$A$2:$G$720,3,FALSE)</f>
        <v>4</v>
      </c>
      <c r="E5582">
        <f>VLOOKUP($B5582,Feuil2!$A$2:$G$720,4,FALSE)</f>
        <v>6</v>
      </c>
      <c r="F5582" t="str">
        <f>VLOOKUP($E5582,Feuil3!$A$2:$B$19,2,FALSE)</f>
        <v>rock</v>
      </c>
      <c r="G5582">
        <f>VLOOKUP($B5582,Feuil2!$A$2:$G$720,5,FALSE)</f>
        <v>100</v>
      </c>
      <c r="H5582">
        <f>VLOOKUP($B5582,Feuil2!$A$2:$G$720,6,FALSE)</f>
        <v>5</v>
      </c>
      <c r="I5582">
        <f>VLOOKUP($B5582,Feuil2!$A$2:$G$720,7,FALSE)</f>
        <v>80</v>
      </c>
      <c r="J5582">
        <f>VLOOKUP($B5582,Feuil2!$A$2:$J$720,10,FALSE)</f>
        <v>2</v>
      </c>
      <c r="K5582" t="str">
        <f>VLOOKUP(J5582,move_damage_classes!$B$2:$C$4,2,FALSE)</f>
        <v>physical</v>
      </c>
    </row>
    <row r="5583" spans="1:11" x14ac:dyDescent="0.25">
      <c r="A5583">
        <v>377</v>
      </c>
      <c r="B5583">
        <v>451</v>
      </c>
      <c r="C5583" t="str">
        <f>VLOOKUP($B5583,Feuil2!$A$2:$G$720,2,FALSE)</f>
        <v>charge-beam</v>
      </c>
      <c r="D5583">
        <f>VLOOKUP($B5583,Feuil2!$A$2:$G$720,3,FALSE)</f>
        <v>4</v>
      </c>
      <c r="E5583">
        <f>VLOOKUP($B5583,Feuil2!$A$2:$G$720,4,FALSE)</f>
        <v>13</v>
      </c>
      <c r="F5583" t="str">
        <f>VLOOKUP($E5583,Feuil3!$A$2:$B$19,2,FALSE)</f>
        <v>electric</v>
      </c>
      <c r="G5583">
        <f>VLOOKUP($B5583,Feuil2!$A$2:$G$720,5,FALSE)</f>
        <v>50</v>
      </c>
      <c r="H5583">
        <f>VLOOKUP($B5583,Feuil2!$A$2:$G$720,6,FALSE)</f>
        <v>10</v>
      </c>
      <c r="I5583">
        <f>VLOOKUP($B5583,Feuil2!$A$2:$G$720,7,FALSE)</f>
        <v>90</v>
      </c>
      <c r="J5583">
        <f>VLOOKUP($B5583,Feuil2!$A$2:$J$720,10,FALSE)</f>
        <v>3</v>
      </c>
      <c r="K5583" t="str">
        <f>VLOOKUP(J5583,move_damage_classes!$B$2:$C$4,2,FALSE)</f>
        <v>special</v>
      </c>
    </row>
    <row r="5584" spans="1:11" x14ac:dyDescent="0.25">
      <c r="A5584">
        <v>377</v>
      </c>
      <c r="B5584">
        <v>523</v>
      </c>
      <c r="C5584" t="str">
        <f>VLOOKUP($B5584,Feuil2!$A$2:$G$720,2,FALSE)</f>
        <v>bulldoze</v>
      </c>
      <c r="D5584">
        <f>VLOOKUP($B5584,Feuil2!$A$2:$G$720,3,FALSE)</f>
        <v>5</v>
      </c>
      <c r="E5584">
        <f>VLOOKUP($B5584,Feuil2!$A$2:$G$720,4,FALSE)</f>
        <v>5</v>
      </c>
      <c r="F5584" t="str">
        <f>VLOOKUP($E5584,Feuil3!$A$2:$B$19,2,FALSE)</f>
        <v>ground</v>
      </c>
      <c r="G5584">
        <f>VLOOKUP($B5584,Feuil2!$A$2:$G$720,5,FALSE)</f>
        <v>60</v>
      </c>
      <c r="H5584">
        <f>VLOOKUP($B5584,Feuil2!$A$2:$G$720,6,FALSE)</f>
        <v>20</v>
      </c>
      <c r="I5584">
        <f>VLOOKUP($B5584,Feuil2!$A$2:$G$720,7,FALSE)</f>
        <v>100</v>
      </c>
      <c r="J5584">
        <f>VLOOKUP($B5584,Feuil2!$A$2:$J$720,10,FALSE)</f>
        <v>2</v>
      </c>
      <c r="K5584" t="str">
        <f>VLOOKUP(J5584,move_damage_classes!$B$2:$C$4,2,FALSE)</f>
        <v>physical</v>
      </c>
    </row>
    <row r="5585" spans="1:11" x14ac:dyDescent="0.25">
      <c r="A5585">
        <v>378</v>
      </c>
      <c r="B5585">
        <v>23</v>
      </c>
      <c r="C5585" t="str">
        <f>VLOOKUP($B5585,Feuil2!$A$2:$G$720,2,FALSE)</f>
        <v>stomp</v>
      </c>
      <c r="D5585">
        <f>VLOOKUP($B5585,Feuil2!$A$2:$G$720,3,FALSE)</f>
        <v>1</v>
      </c>
      <c r="E5585">
        <f>VLOOKUP($B5585,Feuil2!$A$2:$G$720,4,FALSE)</f>
        <v>1</v>
      </c>
      <c r="F5585" t="str">
        <f>VLOOKUP($E5585,Feuil3!$A$2:$B$19,2,FALSE)</f>
        <v>normal</v>
      </c>
      <c r="G5585">
        <f>VLOOKUP($B5585,Feuil2!$A$2:$G$720,5,FALSE)</f>
        <v>65</v>
      </c>
      <c r="H5585">
        <f>VLOOKUP($B5585,Feuil2!$A$2:$G$720,6,FALSE)</f>
        <v>20</v>
      </c>
      <c r="I5585">
        <f>VLOOKUP($B5585,Feuil2!$A$2:$G$720,7,FALSE)</f>
        <v>100</v>
      </c>
      <c r="J5585">
        <f>VLOOKUP($B5585,Feuil2!$A$2:$J$720,10,FALSE)</f>
        <v>2</v>
      </c>
      <c r="K5585" t="str">
        <f>VLOOKUP(J5585,move_damage_classes!$B$2:$C$4,2,FALSE)</f>
        <v>physical</v>
      </c>
    </row>
    <row r="5586" spans="1:11" x14ac:dyDescent="0.25">
      <c r="A5586">
        <v>378</v>
      </c>
      <c r="B5586">
        <v>58</v>
      </c>
      <c r="C5586" t="str">
        <f>VLOOKUP($B5586,Feuil2!$A$2:$G$720,2,FALSE)</f>
        <v>ice-beam</v>
      </c>
      <c r="D5586">
        <f>VLOOKUP($B5586,Feuil2!$A$2:$G$720,3,FALSE)</f>
        <v>1</v>
      </c>
      <c r="E5586">
        <f>VLOOKUP($B5586,Feuil2!$A$2:$G$720,4,FALSE)</f>
        <v>15</v>
      </c>
      <c r="F5586" t="str">
        <f>VLOOKUP($E5586,Feuil3!$A$2:$B$19,2,FALSE)</f>
        <v>ice</v>
      </c>
      <c r="G5586">
        <f>VLOOKUP($B5586,Feuil2!$A$2:$G$720,5,FALSE)</f>
        <v>90</v>
      </c>
      <c r="H5586">
        <f>VLOOKUP($B5586,Feuil2!$A$2:$G$720,6,FALSE)</f>
        <v>10</v>
      </c>
      <c r="I5586">
        <f>VLOOKUP($B5586,Feuil2!$A$2:$G$720,7,FALSE)</f>
        <v>100</v>
      </c>
      <c r="J5586">
        <f>VLOOKUP($B5586,Feuil2!$A$2:$J$720,10,FALSE)</f>
        <v>3</v>
      </c>
      <c r="K5586" t="str">
        <f>VLOOKUP(J5586,move_damage_classes!$B$2:$C$4,2,FALSE)</f>
        <v>special</v>
      </c>
    </row>
    <row r="5587" spans="1:11" x14ac:dyDescent="0.25">
      <c r="A5587">
        <v>378</v>
      </c>
      <c r="B5587">
        <v>63</v>
      </c>
      <c r="C5587" t="str">
        <f>VLOOKUP($B5587,Feuil2!$A$2:$G$720,2,FALSE)</f>
        <v>hyper-beam</v>
      </c>
      <c r="D5587">
        <f>VLOOKUP($B5587,Feuil2!$A$2:$G$720,3,FALSE)</f>
        <v>1</v>
      </c>
      <c r="E5587">
        <f>VLOOKUP($B5587,Feuil2!$A$2:$G$720,4,FALSE)</f>
        <v>1</v>
      </c>
      <c r="F5587" t="str">
        <f>VLOOKUP($E5587,Feuil3!$A$2:$B$19,2,FALSE)</f>
        <v>normal</v>
      </c>
      <c r="G5587">
        <f>VLOOKUP($B5587,Feuil2!$A$2:$G$720,5,FALSE)</f>
        <v>150</v>
      </c>
      <c r="H5587">
        <f>VLOOKUP($B5587,Feuil2!$A$2:$G$720,6,FALSE)</f>
        <v>5</v>
      </c>
      <c r="I5587">
        <f>VLOOKUP($B5587,Feuil2!$A$2:$G$720,7,FALSE)</f>
        <v>90</v>
      </c>
      <c r="J5587">
        <f>VLOOKUP($B5587,Feuil2!$A$2:$J$720,10,FALSE)</f>
        <v>3</v>
      </c>
      <c r="K5587" t="str">
        <f>VLOOKUP(J5587,move_damage_classes!$B$2:$C$4,2,FALSE)</f>
        <v>special</v>
      </c>
    </row>
    <row r="5588" spans="1:11" x14ac:dyDescent="0.25">
      <c r="A5588">
        <v>378</v>
      </c>
      <c r="B5588">
        <v>133</v>
      </c>
      <c r="C5588" t="str">
        <f>VLOOKUP($B5588,Feuil2!$A$2:$G$720,2,FALSE)</f>
        <v>amnesia</v>
      </c>
      <c r="D5588">
        <f>VLOOKUP($B5588,Feuil2!$A$2:$G$720,3,FALSE)</f>
        <v>1</v>
      </c>
      <c r="E5588">
        <f>VLOOKUP($B5588,Feuil2!$A$2:$G$720,4,FALSE)</f>
        <v>14</v>
      </c>
      <c r="F5588" t="str">
        <f>VLOOKUP($E5588,Feuil3!$A$2:$B$19,2,FALSE)</f>
        <v>psychic</v>
      </c>
      <c r="G5588">
        <f>VLOOKUP($B5588,Feuil2!$A$2:$G$720,5,FALSE)</f>
        <v>0</v>
      </c>
      <c r="H5588">
        <f>VLOOKUP($B5588,Feuil2!$A$2:$G$720,6,FALSE)</f>
        <v>20</v>
      </c>
      <c r="I5588">
        <f>VLOOKUP($B5588,Feuil2!$A$2:$G$720,7,FALSE)</f>
        <v>0</v>
      </c>
      <c r="J5588">
        <f>VLOOKUP($B5588,Feuil2!$A$2:$J$720,10,FALSE)</f>
        <v>1</v>
      </c>
      <c r="K5588" t="str">
        <f>VLOOKUP(J5588,move_damage_classes!$B$2:$C$4,2,FALSE)</f>
        <v>status</v>
      </c>
    </row>
    <row r="5589" spans="1:11" x14ac:dyDescent="0.25">
      <c r="A5589">
        <v>378</v>
      </c>
      <c r="B5589">
        <v>153</v>
      </c>
      <c r="C5589" t="str">
        <f>VLOOKUP($B5589,Feuil2!$A$2:$G$720,2,FALSE)</f>
        <v>explosion</v>
      </c>
      <c r="D5589">
        <f>VLOOKUP($B5589,Feuil2!$A$2:$G$720,3,FALSE)</f>
        <v>1</v>
      </c>
      <c r="E5589">
        <f>VLOOKUP($B5589,Feuil2!$A$2:$G$720,4,FALSE)</f>
        <v>1</v>
      </c>
      <c r="F5589" t="str">
        <f>VLOOKUP($E5589,Feuil3!$A$2:$B$19,2,FALSE)</f>
        <v>normal</v>
      </c>
      <c r="G5589">
        <f>VLOOKUP($B5589,Feuil2!$A$2:$G$720,5,FALSE)</f>
        <v>250</v>
      </c>
      <c r="H5589">
        <f>VLOOKUP($B5589,Feuil2!$A$2:$G$720,6,FALSE)</f>
        <v>5</v>
      </c>
      <c r="I5589">
        <f>VLOOKUP($B5589,Feuil2!$A$2:$G$720,7,FALSE)</f>
        <v>100</v>
      </c>
      <c r="J5589">
        <f>VLOOKUP($B5589,Feuil2!$A$2:$J$720,10,FALSE)</f>
        <v>2</v>
      </c>
      <c r="K5589" t="str">
        <f>VLOOKUP(J5589,move_damage_classes!$B$2:$C$4,2,FALSE)</f>
        <v>physical</v>
      </c>
    </row>
    <row r="5590" spans="1:11" x14ac:dyDescent="0.25">
      <c r="A5590">
        <v>378</v>
      </c>
      <c r="B5590">
        <v>174</v>
      </c>
      <c r="C5590" t="str">
        <f>VLOOKUP($B5590,Feuil2!$A$2:$G$720,2,FALSE)</f>
        <v>curse</v>
      </c>
      <c r="D5590">
        <f>VLOOKUP($B5590,Feuil2!$A$2:$G$720,3,FALSE)</f>
        <v>2</v>
      </c>
      <c r="E5590">
        <f>VLOOKUP($B5590,Feuil2!$A$2:$G$720,4,FALSE)</f>
        <v>8</v>
      </c>
      <c r="F5590" t="str">
        <f>VLOOKUP($E5590,Feuil3!$A$2:$B$19,2,FALSE)</f>
        <v>ghost</v>
      </c>
      <c r="G5590">
        <f>VLOOKUP($B5590,Feuil2!$A$2:$G$720,5,FALSE)</f>
        <v>0</v>
      </c>
      <c r="H5590">
        <f>VLOOKUP($B5590,Feuil2!$A$2:$G$720,6,FALSE)</f>
        <v>10</v>
      </c>
      <c r="I5590">
        <f>VLOOKUP($B5590,Feuil2!$A$2:$G$720,7,FALSE)</f>
        <v>0</v>
      </c>
      <c r="J5590">
        <f>VLOOKUP($B5590,Feuil2!$A$2:$J$720,10,FALSE)</f>
        <v>1</v>
      </c>
      <c r="K5590" t="str">
        <f>VLOOKUP(J5590,move_damage_classes!$B$2:$C$4,2,FALSE)</f>
        <v>status</v>
      </c>
    </row>
    <row r="5591" spans="1:11" x14ac:dyDescent="0.25">
      <c r="A5591">
        <v>378</v>
      </c>
      <c r="B5591">
        <v>192</v>
      </c>
      <c r="C5591" t="str">
        <f>VLOOKUP($B5591,Feuil2!$A$2:$G$720,2,FALSE)</f>
        <v>zap-cannon</v>
      </c>
      <c r="D5591">
        <f>VLOOKUP($B5591,Feuil2!$A$2:$G$720,3,FALSE)</f>
        <v>2</v>
      </c>
      <c r="E5591">
        <f>VLOOKUP($B5591,Feuil2!$A$2:$G$720,4,FALSE)</f>
        <v>13</v>
      </c>
      <c r="F5591" t="str">
        <f>VLOOKUP($E5591,Feuil3!$A$2:$B$19,2,FALSE)</f>
        <v>electric</v>
      </c>
      <c r="G5591">
        <f>VLOOKUP($B5591,Feuil2!$A$2:$G$720,5,FALSE)</f>
        <v>120</v>
      </c>
      <c r="H5591">
        <f>VLOOKUP($B5591,Feuil2!$A$2:$G$720,6,FALSE)</f>
        <v>5</v>
      </c>
      <c r="I5591">
        <f>VLOOKUP($B5591,Feuil2!$A$2:$G$720,7,FALSE)</f>
        <v>50</v>
      </c>
      <c r="J5591">
        <f>VLOOKUP($B5591,Feuil2!$A$2:$J$720,10,FALSE)</f>
        <v>3</v>
      </c>
      <c r="K5591" t="str">
        <f>VLOOKUP(J5591,move_damage_classes!$B$2:$C$4,2,FALSE)</f>
        <v>special</v>
      </c>
    </row>
    <row r="5592" spans="1:11" x14ac:dyDescent="0.25">
      <c r="A5592">
        <v>378</v>
      </c>
      <c r="B5592">
        <v>196</v>
      </c>
      <c r="C5592" t="str">
        <f>VLOOKUP($B5592,Feuil2!$A$2:$G$720,2,FALSE)</f>
        <v>icy-wind</v>
      </c>
      <c r="D5592">
        <f>VLOOKUP($B5592,Feuil2!$A$2:$G$720,3,FALSE)</f>
        <v>2</v>
      </c>
      <c r="E5592">
        <f>VLOOKUP($B5592,Feuil2!$A$2:$G$720,4,FALSE)</f>
        <v>15</v>
      </c>
      <c r="F5592" t="str">
        <f>VLOOKUP($E5592,Feuil3!$A$2:$B$19,2,FALSE)</f>
        <v>ice</v>
      </c>
      <c r="G5592">
        <f>VLOOKUP($B5592,Feuil2!$A$2:$G$720,5,FALSE)</f>
        <v>55</v>
      </c>
      <c r="H5592">
        <f>VLOOKUP($B5592,Feuil2!$A$2:$G$720,6,FALSE)</f>
        <v>15</v>
      </c>
      <c r="I5592">
        <f>VLOOKUP($B5592,Feuil2!$A$2:$G$720,7,FALSE)</f>
        <v>95</v>
      </c>
      <c r="J5592">
        <f>VLOOKUP($B5592,Feuil2!$A$2:$J$720,10,FALSE)</f>
        <v>3</v>
      </c>
      <c r="K5592" t="str">
        <f>VLOOKUP(J5592,move_damage_classes!$B$2:$C$4,2,FALSE)</f>
        <v>special</v>
      </c>
    </row>
    <row r="5593" spans="1:11" x14ac:dyDescent="0.25">
      <c r="A5593">
        <v>378</v>
      </c>
      <c r="B5593">
        <v>199</v>
      </c>
      <c r="C5593" t="str">
        <f>VLOOKUP($B5593,Feuil2!$A$2:$G$720,2,FALSE)</f>
        <v>lock-on</v>
      </c>
      <c r="D5593">
        <f>VLOOKUP($B5593,Feuil2!$A$2:$G$720,3,FALSE)</f>
        <v>2</v>
      </c>
      <c r="E5593">
        <f>VLOOKUP($B5593,Feuil2!$A$2:$G$720,4,FALSE)</f>
        <v>1</v>
      </c>
      <c r="F5593" t="str">
        <f>VLOOKUP($E5593,Feuil3!$A$2:$B$19,2,FALSE)</f>
        <v>normal</v>
      </c>
      <c r="G5593">
        <f>VLOOKUP($B5593,Feuil2!$A$2:$G$720,5,FALSE)</f>
        <v>0</v>
      </c>
      <c r="H5593">
        <f>VLOOKUP($B5593,Feuil2!$A$2:$G$720,6,FALSE)</f>
        <v>5</v>
      </c>
      <c r="I5593">
        <f>VLOOKUP($B5593,Feuil2!$A$2:$G$720,7,FALSE)</f>
        <v>0</v>
      </c>
      <c r="J5593">
        <f>VLOOKUP($B5593,Feuil2!$A$2:$J$720,10,FALSE)</f>
        <v>1</v>
      </c>
      <c r="K5593" t="str">
        <f>VLOOKUP(J5593,move_damage_classes!$B$2:$C$4,2,FALSE)</f>
        <v>status</v>
      </c>
    </row>
    <row r="5594" spans="1:11" x14ac:dyDescent="0.25">
      <c r="A5594">
        <v>378</v>
      </c>
      <c r="B5594">
        <v>246</v>
      </c>
      <c r="C5594" t="str">
        <f>VLOOKUP($B5594,Feuil2!$A$2:$G$720,2,FALSE)</f>
        <v>ancient-power</v>
      </c>
      <c r="D5594">
        <f>VLOOKUP($B5594,Feuil2!$A$2:$G$720,3,FALSE)</f>
        <v>2</v>
      </c>
      <c r="E5594">
        <f>VLOOKUP($B5594,Feuil2!$A$2:$G$720,4,FALSE)</f>
        <v>6</v>
      </c>
      <c r="F5594" t="str">
        <f>VLOOKUP($E5594,Feuil3!$A$2:$B$19,2,FALSE)</f>
        <v>rock</v>
      </c>
      <c r="G5594">
        <f>VLOOKUP($B5594,Feuil2!$A$2:$G$720,5,FALSE)</f>
        <v>60</v>
      </c>
      <c r="H5594">
        <f>VLOOKUP($B5594,Feuil2!$A$2:$G$720,6,FALSE)</f>
        <v>5</v>
      </c>
      <c r="I5594">
        <f>VLOOKUP($B5594,Feuil2!$A$2:$G$720,7,FALSE)</f>
        <v>100</v>
      </c>
      <c r="J5594">
        <f>VLOOKUP($B5594,Feuil2!$A$2:$J$720,10,FALSE)</f>
        <v>3</v>
      </c>
      <c r="K5594" t="str">
        <f>VLOOKUP(J5594,move_damage_classes!$B$2:$C$4,2,FALSE)</f>
        <v>special</v>
      </c>
    </row>
    <row r="5595" spans="1:11" x14ac:dyDescent="0.25">
      <c r="A5595">
        <v>378</v>
      </c>
      <c r="B5595">
        <v>276</v>
      </c>
      <c r="C5595" t="str">
        <f>VLOOKUP($B5595,Feuil2!$A$2:$G$720,2,FALSE)</f>
        <v>superpower</v>
      </c>
      <c r="D5595">
        <f>VLOOKUP($B5595,Feuil2!$A$2:$G$720,3,FALSE)</f>
        <v>3</v>
      </c>
      <c r="E5595">
        <f>VLOOKUP($B5595,Feuil2!$A$2:$G$720,4,FALSE)</f>
        <v>2</v>
      </c>
      <c r="F5595" t="str">
        <f>VLOOKUP($E5595,Feuil3!$A$2:$B$19,2,FALSE)</f>
        <v>fighting</v>
      </c>
      <c r="G5595">
        <f>VLOOKUP($B5595,Feuil2!$A$2:$G$720,5,FALSE)</f>
        <v>120</v>
      </c>
      <c r="H5595">
        <f>VLOOKUP($B5595,Feuil2!$A$2:$G$720,6,FALSE)</f>
        <v>5</v>
      </c>
      <c r="I5595">
        <f>VLOOKUP($B5595,Feuil2!$A$2:$G$720,7,FALSE)</f>
        <v>100</v>
      </c>
      <c r="J5595">
        <f>VLOOKUP($B5595,Feuil2!$A$2:$J$720,10,FALSE)</f>
        <v>2</v>
      </c>
      <c r="K5595" t="str">
        <f>VLOOKUP(J5595,move_damage_classes!$B$2:$C$4,2,FALSE)</f>
        <v>physical</v>
      </c>
    </row>
    <row r="5596" spans="1:11" x14ac:dyDescent="0.25">
      <c r="A5596">
        <v>378</v>
      </c>
      <c r="B5596">
        <v>359</v>
      </c>
      <c r="C5596" t="str">
        <f>VLOOKUP($B5596,Feuil2!$A$2:$G$720,2,FALSE)</f>
        <v>hammer-arm</v>
      </c>
      <c r="D5596">
        <f>VLOOKUP($B5596,Feuil2!$A$2:$G$720,3,FALSE)</f>
        <v>4</v>
      </c>
      <c r="E5596">
        <f>VLOOKUP($B5596,Feuil2!$A$2:$G$720,4,FALSE)</f>
        <v>2</v>
      </c>
      <c r="F5596" t="str">
        <f>VLOOKUP($E5596,Feuil3!$A$2:$B$19,2,FALSE)</f>
        <v>fighting</v>
      </c>
      <c r="G5596">
        <f>VLOOKUP($B5596,Feuil2!$A$2:$G$720,5,FALSE)</f>
        <v>100</v>
      </c>
      <c r="H5596">
        <f>VLOOKUP($B5596,Feuil2!$A$2:$G$720,6,FALSE)</f>
        <v>10</v>
      </c>
      <c r="I5596">
        <f>VLOOKUP($B5596,Feuil2!$A$2:$G$720,7,FALSE)</f>
        <v>90</v>
      </c>
      <c r="J5596">
        <f>VLOOKUP($B5596,Feuil2!$A$2:$J$720,10,FALSE)</f>
        <v>2</v>
      </c>
      <c r="K5596" t="str">
        <f>VLOOKUP(J5596,move_damage_classes!$B$2:$C$4,2,FALSE)</f>
        <v>physical</v>
      </c>
    </row>
    <row r="5597" spans="1:11" x14ac:dyDescent="0.25">
      <c r="A5597">
        <v>378</v>
      </c>
      <c r="B5597">
        <v>451</v>
      </c>
      <c r="C5597" t="str">
        <f>VLOOKUP($B5597,Feuil2!$A$2:$G$720,2,FALSE)</f>
        <v>charge-beam</v>
      </c>
      <c r="D5597">
        <f>VLOOKUP($B5597,Feuil2!$A$2:$G$720,3,FALSE)</f>
        <v>4</v>
      </c>
      <c r="E5597">
        <f>VLOOKUP($B5597,Feuil2!$A$2:$G$720,4,FALSE)</f>
        <v>13</v>
      </c>
      <c r="F5597" t="str">
        <f>VLOOKUP($E5597,Feuil3!$A$2:$B$19,2,FALSE)</f>
        <v>electric</v>
      </c>
      <c r="G5597">
        <f>VLOOKUP($B5597,Feuil2!$A$2:$G$720,5,FALSE)</f>
        <v>50</v>
      </c>
      <c r="H5597">
        <f>VLOOKUP($B5597,Feuil2!$A$2:$G$720,6,FALSE)</f>
        <v>10</v>
      </c>
      <c r="I5597">
        <f>VLOOKUP($B5597,Feuil2!$A$2:$G$720,7,FALSE)</f>
        <v>90</v>
      </c>
      <c r="J5597">
        <f>VLOOKUP($B5597,Feuil2!$A$2:$J$720,10,FALSE)</f>
        <v>3</v>
      </c>
      <c r="K5597" t="str">
        <f>VLOOKUP(J5597,move_damage_classes!$B$2:$C$4,2,FALSE)</f>
        <v>special</v>
      </c>
    </row>
    <row r="5598" spans="1:11" x14ac:dyDescent="0.25">
      <c r="A5598">
        <v>378</v>
      </c>
      <c r="B5598">
        <v>523</v>
      </c>
      <c r="C5598" t="str">
        <f>VLOOKUP($B5598,Feuil2!$A$2:$G$720,2,FALSE)</f>
        <v>bulldoze</v>
      </c>
      <c r="D5598">
        <f>VLOOKUP($B5598,Feuil2!$A$2:$G$720,3,FALSE)</f>
        <v>5</v>
      </c>
      <c r="E5598">
        <f>VLOOKUP($B5598,Feuil2!$A$2:$G$720,4,FALSE)</f>
        <v>5</v>
      </c>
      <c r="F5598" t="str">
        <f>VLOOKUP($E5598,Feuil3!$A$2:$B$19,2,FALSE)</f>
        <v>ground</v>
      </c>
      <c r="G5598">
        <f>VLOOKUP($B5598,Feuil2!$A$2:$G$720,5,FALSE)</f>
        <v>60</v>
      </c>
      <c r="H5598">
        <f>VLOOKUP($B5598,Feuil2!$A$2:$G$720,6,FALSE)</f>
        <v>20</v>
      </c>
      <c r="I5598">
        <f>VLOOKUP($B5598,Feuil2!$A$2:$G$720,7,FALSE)</f>
        <v>100</v>
      </c>
      <c r="J5598">
        <f>VLOOKUP($B5598,Feuil2!$A$2:$J$720,10,FALSE)</f>
        <v>2</v>
      </c>
      <c r="K5598" t="str">
        <f>VLOOKUP(J5598,move_damage_classes!$B$2:$C$4,2,FALSE)</f>
        <v>physical</v>
      </c>
    </row>
    <row r="5599" spans="1:11" x14ac:dyDescent="0.25">
      <c r="A5599">
        <v>379</v>
      </c>
      <c r="B5599">
        <v>23</v>
      </c>
      <c r="C5599" t="str">
        <f>VLOOKUP($B5599,Feuil2!$A$2:$G$720,2,FALSE)</f>
        <v>stomp</v>
      </c>
      <c r="D5599">
        <f>VLOOKUP($B5599,Feuil2!$A$2:$G$720,3,FALSE)</f>
        <v>1</v>
      </c>
      <c r="E5599">
        <f>VLOOKUP($B5599,Feuil2!$A$2:$G$720,4,FALSE)</f>
        <v>1</v>
      </c>
      <c r="F5599" t="str">
        <f>VLOOKUP($E5599,Feuil3!$A$2:$B$19,2,FALSE)</f>
        <v>normal</v>
      </c>
      <c r="G5599">
        <f>VLOOKUP($B5599,Feuil2!$A$2:$G$720,5,FALSE)</f>
        <v>65</v>
      </c>
      <c r="H5599">
        <f>VLOOKUP($B5599,Feuil2!$A$2:$G$720,6,FALSE)</f>
        <v>20</v>
      </c>
      <c r="I5599">
        <f>VLOOKUP($B5599,Feuil2!$A$2:$G$720,7,FALSE)</f>
        <v>100</v>
      </c>
      <c r="J5599">
        <f>VLOOKUP($B5599,Feuil2!$A$2:$J$720,10,FALSE)</f>
        <v>2</v>
      </c>
      <c r="K5599" t="str">
        <f>VLOOKUP(J5599,move_damage_classes!$B$2:$C$4,2,FALSE)</f>
        <v>physical</v>
      </c>
    </row>
    <row r="5600" spans="1:11" x14ac:dyDescent="0.25">
      <c r="A5600">
        <v>379</v>
      </c>
      <c r="B5600">
        <v>63</v>
      </c>
      <c r="C5600" t="str">
        <f>VLOOKUP($B5600,Feuil2!$A$2:$G$720,2,FALSE)</f>
        <v>hyper-beam</v>
      </c>
      <c r="D5600">
        <f>VLOOKUP($B5600,Feuil2!$A$2:$G$720,3,FALSE)</f>
        <v>1</v>
      </c>
      <c r="E5600">
        <f>VLOOKUP($B5600,Feuil2!$A$2:$G$720,4,FALSE)</f>
        <v>1</v>
      </c>
      <c r="F5600" t="str">
        <f>VLOOKUP($E5600,Feuil3!$A$2:$B$19,2,FALSE)</f>
        <v>normal</v>
      </c>
      <c r="G5600">
        <f>VLOOKUP($B5600,Feuil2!$A$2:$G$720,5,FALSE)</f>
        <v>150</v>
      </c>
      <c r="H5600">
        <f>VLOOKUP($B5600,Feuil2!$A$2:$G$720,6,FALSE)</f>
        <v>5</v>
      </c>
      <c r="I5600">
        <f>VLOOKUP($B5600,Feuil2!$A$2:$G$720,7,FALSE)</f>
        <v>90</v>
      </c>
      <c r="J5600">
        <f>VLOOKUP($B5600,Feuil2!$A$2:$J$720,10,FALSE)</f>
        <v>3</v>
      </c>
      <c r="K5600" t="str">
        <f>VLOOKUP(J5600,move_damage_classes!$B$2:$C$4,2,FALSE)</f>
        <v>special</v>
      </c>
    </row>
    <row r="5601" spans="1:11" x14ac:dyDescent="0.25">
      <c r="A5601">
        <v>379</v>
      </c>
      <c r="B5601">
        <v>133</v>
      </c>
      <c r="C5601" t="str">
        <f>VLOOKUP($B5601,Feuil2!$A$2:$G$720,2,FALSE)</f>
        <v>amnesia</v>
      </c>
      <c r="D5601">
        <f>VLOOKUP($B5601,Feuil2!$A$2:$G$720,3,FALSE)</f>
        <v>1</v>
      </c>
      <c r="E5601">
        <f>VLOOKUP($B5601,Feuil2!$A$2:$G$720,4,FALSE)</f>
        <v>14</v>
      </c>
      <c r="F5601" t="str">
        <f>VLOOKUP($E5601,Feuil3!$A$2:$B$19,2,FALSE)</f>
        <v>psychic</v>
      </c>
      <c r="G5601">
        <f>VLOOKUP($B5601,Feuil2!$A$2:$G$720,5,FALSE)</f>
        <v>0</v>
      </c>
      <c r="H5601">
        <f>VLOOKUP($B5601,Feuil2!$A$2:$G$720,6,FALSE)</f>
        <v>20</v>
      </c>
      <c r="I5601">
        <f>VLOOKUP($B5601,Feuil2!$A$2:$G$720,7,FALSE)</f>
        <v>0</v>
      </c>
      <c r="J5601">
        <f>VLOOKUP($B5601,Feuil2!$A$2:$J$720,10,FALSE)</f>
        <v>1</v>
      </c>
      <c r="K5601" t="str">
        <f>VLOOKUP(J5601,move_damage_classes!$B$2:$C$4,2,FALSE)</f>
        <v>status</v>
      </c>
    </row>
    <row r="5602" spans="1:11" x14ac:dyDescent="0.25">
      <c r="A5602">
        <v>379</v>
      </c>
      <c r="B5602">
        <v>153</v>
      </c>
      <c r="C5602" t="str">
        <f>VLOOKUP($B5602,Feuil2!$A$2:$G$720,2,FALSE)</f>
        <v>explosion</v>
      </c>
      <c r="D5602">
        <f>VLOOKUP($B5602,Feuil2!$A$2:$G$720,3,FALSE)</f>
        <v>1</v>
      </c>
      <c r="E5602">
        <f>VLOOKUP($B5602,Feuil2!$A$2:$G$720,4,FALSE)</f>
        <v>1</v>
      </c>
      <c r="F5602" t="str">
        <f>VLOOKUP($E5602,Feuil3!$A$2:$B$19,2,FALSE)</f>
        <v>normal</v>
      </c>
      <c r="G5602">
        <f>VLOOKUP($B5602,Feuil2!$A$2:$G$720,5,FALSE)</f>
        <v>250</v>
      </c>
      <c r="H5602">
        <f>VLOOKUP($B5602,Feuil2!$A$2:$G$720,6,FALSE)</f>
        <v>5</v>
      </c>
      <c r="I5602">
        <f>VLOOKUP($B5602,Feuil2!$A$2:$G$720,7,FALSE)</f>
        <v>100</v>
      </c>
      <c r="J5602">
        <f>VLOOKUP($B5602,Feuil2!$A$2:$J$720,10,FALSE)</f>
        <v>2</v>
      </c>
      <c r="K5602" t="str">
        <f>VLOOKUP(J5602,move_damage_classes!$B$2:$C$4,2,FALSE)</f>
        <v>physical</v>
      </c>
    </row>
    <row r="5603" spans="1:11" x14ac:dyDescent="0.25">
      <c r="A5603">
        <v>379</v>
      </c>
      <c r="B5603">
        <v>174</v>
      </c>
      <c r="C5603" t="str">
        <f>VLOOKUP($B5603,Feuil2!$A$2:$G$720,2,FALSE)</f>
        <v>curse</v>
      </c>
      <c r="D5603">
        <f>VLOOKUP($B5603,Feuil2!$A$2:$G$720,3,FALSE)</f>
        <v>2</v>
      </c>
      <c r="E5603">
        <f>VLOOKUP($B5603,Feuil2!$A$2:$G$720,4,FALSE)</f>
        <v>8</v>
      </c>
      <c r="F5603" t="str">
        <f>VLOOKUP($E5603,Feuil3!$A$2:$B$19,2,FALSE)</f>
        <v>ghost</v>
      </c>
      <c r="G5603">
        <f>VLOOKUP($B5603,Feuil2!$A$2:$G$720,5,FALSE)</f>
        <v>0</v>
      </c>
      <c r="H5603">
        <f>VLOOKUP($B5603,Feuil2!$A$2:$G$720,6,FALSE)</f>
        <v>10</v>
      </c>
      <c r="I5603">
        <f>VLOOKUP($B5603,Feuil2!$A$2:$G$720,7,FALSE)</f>
        <v>0</v>
      </c>
      <c r="J5603">
        <f>VLOOKUP($B5603,Feuil2!$A$2:$J$720,10,FALSE)</f>
        <v>1</v>
      </c>
      <c r="K5603" t="str">
        <f>VLOOKUP(J5603,move_damage_classes!$B$2:$C$4,2,FALSE)</f>
        <v>status</v>
      </c>
    </row>
    <row r="5604" spans="1:11" x14ac:dyDescent="0.25">
      <c r="A5604">
        <v>379</v>
      </c>
      <c r="B5604">
        <v>192</v>
      </c>
      <c r="C5604" t="str">
        <f>VLOOKUP($B5604,Feuil2!$A$2:$G$720,2,FALSE)</f>
        <v>zap-cannon</v>
      </c>
      <c r="D5604">
        <f>VLOOKUP($B5604,Feuil2!$A$2:$G$720,3,FALSE)</f>
        <v>2</v>
      </c>
      <c r="E5604">
        <f>VLOOKUP($B5604,Feuil2!$A$2:$G$720,4,FALSE)</f>
        <v>13</v>
      </c>
      <c r="F5604" t="str">
        <f>VLOOKUP($E5604,Feuil3!$A$2:$B$19,2,FALSE)</f>
        <v>electric</v>
      </c>
      <c r="G5604">
        <f>VLOOKUP($B5604,Feuil2!$A$2:$G$720,5,FALSE)</f>
        <v>120</v>
      </c>
      <c r="H5604">
        <f>VLOOKUP($B5604,Feuil2!$A$2:$G$720,6,FALSE)</f>
        <v>5</v>
      </c>
      <c r="I5604">
        <f>VLOOKUP($B5604,Feuil2!$A$2:$G$720,7,FALSE)</f>
        <v>50</v>
      </c>
      <c r="J5604">
        <f>VLOOKUP($B5604,Feuil2!$A$2:$J$720,10,FALSE)</f>
        <v>3</v>
      </c>
      <c r="K5604" t="str">
        <f>VLOOKUP(J5604,move_damage_classes!$B$2:$C$4,2,FALSE)</f>
        <v>special</v>
      </c>
    </row>
    <row r="5605" spans="1:11" x14ac:dyDescent="0.25">
      <c r="A5605">
        <v>379</v>
      </c>
      <c r="B5605">
        <v>199</v>
      </c>
      <c r="C5605" t="str">
        <f>VLOOKUP($B5605,Feuil2!$A$2:$G$720,2,FALSE)</f>
        <v>lock-on</v>
      </c>
      <c r="D5605">
        <f>VLOOKUP($B5605,Feuil2!$A$2:$G$720,3,FALSE)</f>
        <v>2</v>
      </c>
      <c r="E5605">
        <f>VLOOKUP($B5605,Feuil2!$A$2:$G$720,4,FALSE)</f>
        <v>1</v>
      </c>
      <c r="F5605" t="str">
        <f>VLOOKUP($E5605,Feuil3!$A$2:$B$19,2,FALSE)</f>
        <v>normal</v>
      </c>
      <c r="G5605">
        <f>VLOOKUP($B5605,Feuil2!$A$2:$G$720,5,FALSE)</f>
        <v>0</v>
      </c>
      <c r="H5605">
        <f>VLOOKUP($B5605,Feuil2!$A$2:$G$720,6,FALSE)</f>
        <v>5</v>
      </c>
      <c r="I5605">
        <f>VLOOKUP($B5605,Feuil2!$A$2:$G$720,7,FALSE)</f>
        <v>0</v>
      </c>
      <c r="J5605">
        <f>VLOOKUP($B5605,Feuil2!$A$2:$J$720,10,FALSE)</f>
        <v>1</v>
      </c>
      <c r="K5605" t="str">
        <f>VLOOKUP(J5605,move_damage_classes!$B$2:$C$4,2,FALSE)</f>
        <v>status</v>
      </c>
    </row>
    <row r="5606" spans="1:11" x14ac:dyDescent="0.25">
      <c r="A5606">
        <v>379</v>
      </c>
      <c r="B5606">
        <v>232</v>
      </c>
      <c r="C5606" t="str">
        <f>VLOOKUP($B5606,Feuil2!$A$2:$G$720,2,FALSE)</f>
        <v>metal-claw</v>
      </c>
      <c r="D5606">
        <f>VLOOKUP($B5606,Feuil2!$A$2:$G$720,3,FALSE)</f>
        <v>2</v>
      </c>
      <c r="E5606">
        <f>VLOOKUP($B5606,Feuil2!$A$2:$G$720,4,FALSE)</f>
        <v>9</v>
      </c>
      <c r="F5606" t="str">
        <f>VLOOKUP($E5606,Feuil3!$A$2:$B$19,2,FALSE)</f>
        <v>steel</v>
      </c>
      <c r="G5606">
        <f>VLOOKUP($B5606,Feuil2!$A$2:$G$720,5,FALSE)</f>
        <v>50</v>
      </c>
      <c r="H5606">
        <f>VLOOKUP($B5606,Feuil2!$A$2:$G$720,6,FALSE)</f>
        <v>35</v>
      </c>
      <c r="I5606">
        <f>VLOOKUP($B5606,Feuil2!$A$2:$G$720,7,FALSE)</f>
        <v>95</v>
      </c>
      <c r="J5606">
        <f>VLOOKUP($B5606,Feuil2!$A$2:$J$720,10,FALSE)</f>
        <v>2</v>
      </c>
      <c r="K5606" t="str">
        <f>VLOOKUP(J5606,move_damage_classes!$B$2:$C$4,2,FALSE)</f>
        <v>physical</v>
      </c>
    </row>
    <row r="5607" spans="1:11" x14ac:dyDescent="0.25">
      <c r="A5607">
        <v>379</v>
      </c>
      <c r="B5607">
        <v>246</v>
      </c>
      <c r="C5607" t="str">
        <f>VLOOKUP($B5607,Feuil2!$A$2:$G$720,2,FALSE)</f>
        <v>ancient-power</v>
      </c>
      <c r="D5607">
        <f>VLOOKUP($B5607,Feuil2!$A$2:$G$720,3,FALSE)</f>
        <v>2</v>
      </c>
      <c r="E5607">
        <f>VLOOKUP($B5607,Feuil2!$A$2:$G$720,4,FALSE)</f>
        <v>6</v>
      </c>
      <c r="F5607" t="str">
        <f>VLOOKUP($E5607,Feuil3!$A$2:$B$19,2,FALSE)</f>
        <v>rock</v>
      </c>
      <c r="G5607">
        <f>VLOOKUP($B5607,Feuil2!$A$2:$G$720,5,FALSE)</f>
        <v>60</v>
      </c>
      <c r="H5607">
        <f>VLOOKUP($B5607,Feuil2!$A$2:$G$720,6,FALSE)</f>
        <v>5</v>
      </c>
      <c r="I5607">
        <f>VLOOKUP($B5607,Feuil2!$A$2:$G$720,7,FALSE)</f>
        <v>100</v>
      </c>
      <c r="J5607">
        <f>VLOOKUP($B5607,Feuil2!$A$2:$J$720,10,FALSE)</f>
        <v>3</v>
      </c>
      <c r="K5607" t="str">
        <f>VLOOKUP(J5607,move_damage_classes!$B$2:$C$4,2,FALSE)</f>
        <v>special</v>
      </c>
    </row>
    <row r="5608" spans="1:11" x14ac:dyDescent="0.25">
      <c r="A5608">
        <v>379</v>
      </c>
      <c r="B5608">
        <v>276</v>
      </c>
      <c r="C5608" t="str">
        <f>VLOOKUP($B5608,Feuil2!$A$2:$G$720,2,FALSE)</f>
        <v>superpower</v>
      </c>
      <c r="D5608">
        <f>VLOOKUP($B5608,Feuil2!$A$2:$G$720,3,FALSE)</f>
        <v>3</v>
      </c>
      <c r="E5608">
        <f>VLOOKUP($B5608,Feuil2!$A$2:$G$720,4,FALSE)</f>
        <v>2</v>
      </c>
      <c r="F5608" t="str">
        <f>VLOOKUP($E5608,Feuil3!$A$2:$B$19,2,FALSE)</f>
        <v>fighting</v>
      </c>
      <c r="G5608">
        <f>VLOOKUP($B5608,Feuil2!$A$2:$G$720,5,FALSE)</f>
        <v>120</v>
      </c>
      <c r="H5608">
        <f>VLOOKUP($B5608,Feuil2!$A$2:$G$720,6,FALSE)</f>
        <v>5</v>
      </c>
      <c r="I5608">
        <f>VLOOKUP($B5608,Feuil2!$A$2:$G$720,7,FALSE)</f>
        <v>100</v>
      </c>
      <c r="J5608">
        <f>VLOOKUP($B5608,Feuil2!$A$2:$J$720,10,FALSE)</f>
        <v>2</v>
      </c>
      <c r="K5608" t="str">
        <f>VLOOKUP(J5608,move_damage_classes!$B$2:$C$4,2,FALSE)</f>
        <v>physical</v>
      </c>
    </row>
    <row r="5609" spans="1:11" x14ac:dyDescent="0.25">
      <c r="A5609">
        <v>379</v>
      </c>
      <c r="B5609">
        <v>334</v>
      </c>
      <c r="C5609" t="str">
        <f>VLOOKUP($B5609,Feuil2!$A$2:$G$720,2,FALSE)</f>
        <v>iron-defense</v>
      </c>
      <c r="D5609">
        <f>VLOOKUP($B5609,Feuil2!$A$2:$G$720,3,FALSE)</f>
        <v>3</v>
      </c>
      <c r="E5609">
        <f>VLOOKUP($B5609,Feuil2!$A$2:$G$720,4,FALSE)</f>
        <v>9</v>
      </c>
      <c r="F5609" t="str">
        <f>VLOOKUP($E5609,Feuil3!$A$2:$B$19,2,FALSE)</f>
        <v>steel</v>
      </c>
      <c r="G5609">
        <f>VLOOKUP($B5609,Feuil2!$A$2:$G$720,5,FALSE)</f>
        <v>0</v>
      </c>
      <c r="H5609">
        <f>VLOOKUP($B5609,Feuil2!$A$2:$G$720,6,FALSE)</f>
        <v>15</v>
      </c>
      <c r="I5609">
        <f>VLOOKUP($B5609,Feuil2!$A$2:$G$720,7,FALSE)</f>
        <v>0</v>
      </c>
      <c r="J5609">
        <f>VLOOKUP($B5609,Feuil2!$A$2:$J$720,10,FALSE)</f>
        <v>1</v>
      </c>
      <c r="K5609" t="str">
        <f>VLOOKUP(J5609,move_damage_classes!$B$2:$C$4,2,FALSE)</f>
        <v>status</v>
      </c>
    </row>
    <row r="5610" spans="1:11" x14ac:dyDescent="0.25">
      <c r="A5610">
        <v>379</v>
      </c>
      <c r="B5610">
        <v>359</v>
      </c>
      <c r="C5610" t="str">
        <f>VLOOKUP($B5610,Feuil2!$A$2:$G$720,2,FALSE)</f>
        <v>hammer-arm</v>
      </c>
      <c r="D5610">
        <f>VLOOKUP($B5610,Feuil2!$A$2:$G$720,3,FALSE)</f>
        <v>4</v>
      </c>
      <c r="E5610">
        <f>VLOOKUP($B5610,Feuil2!$A$2:$G$720,4,FALSE)</f>
        <v>2</v>
      </c>
      <c r="F5610" t="str">
        <f>VLOOKUP($E5610,Feuil3!$A$2:$B$19,2,FALSE)</f>
        <v>fighting</v>
      </c>
      <c r="G5610">
        <f>VLOOKUP($B5610,Feuil2!$A$2:$G$720,5,FALSE)</f>
        <v>100</v>
      </c>
      <c r="H5610">
        <f>VLOOKUP($B5610,Feuil2!$A$2:$G$720,6,FALSE)</f>
        <v>10</v>
      </c>
      <c r="I5610">
        <f>VLOOKUP($B5610,Feuil2!$A$2:$G$720,7,FALSE)</f>
        <v>90</v>
      </c>
      <c r="J5610">
        <f>VLOOKUP($B5610,Feuil2!$A$2:$J$720,10,FALSE)</f>
        <v>2</v>
      </c>
      <c r="K5610" t="str">
        <f>VLOOKUP(J5610,move_damage_classes!$B$2:$C$4,2,FALSE)</f>
        <v>physical</v>
      </c>
    </row>
    <row r="5611" spans="1:11" x14ac:dyDescent="0.25">
      <c r="A5611">
        <v>379</v>
      </c>
      <c r="B5611">
        <v>430</v>
      </c>
      <c r="C5611" t="str">
        <f>VLOOKUP($B5611,Feuil2!$A$2:$G$720,2,FALSE)</f>
        <v>flash-cannon</v>
      </c>
      <c r="D5611">
        <f>VLOOKUP($B5611,Feuil2!$A$2:$G$720,3,FALSE)</f>
        <v>4</v>
      </c>
      <c r="E5611">
        <f>VLOOKUP($B5611,Feuil2!$A$2:$G$720,4,FALSE)</f>
        <v>9</v>
      </c>
      <c r="F5611" t="str">
        <f>VLOOKUP($E5611,Feuil3!$A$2:$B$19,2,FALSE)</f>
        <v>steel</v>
      </c>
      <c r="G5611">
        <f>VLOOKUP($B5611,Feuil2!$A$2:$G$720,5,FALSE)</f>
        <v>80</v>
      </c>
      <c r="H5611">
        <f>VLOOKUP($B5611,Feuil2!$A$2:$G$720,6,FALSE)</f>
        <v>10</v>
      </c>
      <c r="I5611">
        <f>VLOOKUP($B5611,Feuil2!$A$2:$G$720,7,FALSE)</f>
        <v>100</v>
      </c>
      <c r="J5611">
        <f>VLOOKUP($B5611,Feuil2!$A$2:$J$720,10,FALSE)</f>
        <v>3</v>
      </c>
      <c r="K5611" t="str">
        <f>VLOOKUP(J5611,move_damage_classes!$B$2:$C$4,2,FALSE)</f>
        <v>special</v>
      </c>
    </row>
    <row r="5612" spans="1:11" x14ac:dyDescent="0.25">
      <c r="A5612">
        <v>379</v>
      </c>
      <c r="B5612">
        <v>442</v>
      </c>
      <c r="C5612" t="str">
        <f>VLOOKUP($B5612,Feuil2!$A$2:$G$720,2,FALSE)</f>
        <v>iron-head</v>
      </c>
      <c r="D5612">
        <f>VLOOKUP($B5612,Feuil2!$A$2:$G$720,3,FALSE)</f>
        <v>4</v>
      </c>
      <c r="E5612">
        <f>VLOOKUP($B5612,Feuil2!$A$2:$G$720,4,FALSE)</f>
        <v>9</v>
      </c>
      <c r="F5612" t="str">
        <f>VLOOKUP($E5612,Feuil3!$A$2:$B$19,2,FALSE)</f>
        <v>steel</v>
      </c>
      <c r="G5612">
        <f>VLOOKUP($B5612,Feuil2!$A$2:$G$720,5,FALSE)</f>
        <v>80</v>
      </c>
      <c r="H5612">
        <f>VLOOKUP($B5612,Feuil2!$A$2:$G$720,6,FALSE)</f>
        <v>15</v>
      </c>
      <c r="I5612">
        <f>VLOOKUP($B5612,Feuil2!$A$2:$G$720,7,FALSE)</f>
        <v>100</v>
      </c>
      <c r="J5612">
        <f>VLOOKUP($B5612,Feuil2!$A$2:$J$720,10,FALSE)</f>
        <v>2</v>
      </c>
      <c r="K5612" t="str">
        <f>VLOOKUP(J5612,move_damage_classes!$B$2:$C$4,2,FALSE)</f>
        <v>physical</v>
      </c>
    </row>
    <row r="5613" spans="1:11" x14ac:dyDescent="0.25">
      <c r="A5613">
        <v>379</v>
      </c>
      <c r="B5613">
        <v>451</v>
      </c>
      <c r="C5613" t="str">
        <f>VLOOKUP($B5613,Feuil2!$A$2:$G$720,2,FALSE)</f>
        <v>charge-beam</v>
      </c>
      <c r="D5613">
        <f>VLOOKUP($B5613,Feuil2!$A$2:$G$720,3,FALSE)</f>
        <v>4</v>
      </c>
      <c r="E5613">
        <f>VLOOKUP($B5613,Feuil2!$A$2:$G$720,4,FALSE)</f>
        <v>13</v>
      </c>
      <c r="F5613" t="str">
        <f>VLOOKUP($E5613,Feuil3!$A$2:$B$19,2,FALSE)</f>
        <v>electric</v>
      </c>
      <c r="G5613">
        <f>VLOOKUP($B5613,Feuil2!$A$2:$G$720,5,FALSE)</f>
        <v>50</v>
      </c>
      <c r="H5613">
        <f>VLOOKUP($B5613,Feuil2!$A$2:$G$720,6,FALSE)</f>
        <v>10</v>
      </c>
      <c r="I5613">
        <f>VLOOKUP($B5613,Feuil2!$A$2:$G$720,7,FALSE)</f>
        <v>90</v>
      </c>
      <c r="J5613">
        <f>VLOOKUP($B5613,Feuil2!$A$2:$J$720,10,FALSE)</f>
        <v>3</v>
      </c>
      <c r="K5613" t="str">
        <f>VLOOKUP(J5613,move_damage_classes!$B$2:$C$4,2,FALSE)</f>
        <v>special</v>
      </c>
    </row>
    <row r="5614" spans="1:11" x14ac:dyDescent="0.25">
      <c r="A5614">
        <v>379</v>
      </c>
      <c r="B5614">
        <v>523</v>
      </c>
      <c r="C5614" t="str">
        <f>VLOOKUP($B5614,Feuil2!$A$2:$G$720,2,FALSE)</f>
        <v>bulldoze</v>
      </c>
      <c r="D5614">
        <f>VLOOKUP($B5614,Feuil2!$A$2:$G$720,3,FALSE)</f>
        <v>5</v>
      </c>
      <c r="E5614">
        <f>VLOOKUP($B5614,Feuil2!$A$2:$G$720,4,FALSE)</f>
        <v>5</v>
      </c>
      <c r="F5614" t="str">
        <f>VLOOKUP($E5614,Feuil3!$A$2:$B$19,2,FALSE)</f>
        <v>ground</v>
      </c>
      <c r="G5614">
        <f>VLOOKUP($B5614,Feuil2!$A$2:$G$720,5,FALSE)</f>
        <v>60</v>
      </c>
      <c r="H5614">
        <f>VLOOKUP($B5614,Feuil2!$A$2:$G$720,6,FALSE)</f>
        <v>20</v>
      </c>
      <c r="I5614">
        <f>VLOOKUP($B5614,Feuil2!$A$2:$G$720,7,FALSE)</f>
        <v>100</v>
      </c>
      <c r="J5614">
        <f>VLOOKUP($B5614,Feuil2!$A$2:$J$720,10,FALSE)</f>
        <v>2</v>
      </c>
      <c r="K5614" t="str">
        <f>VLOOKUP(J5614,move_damage_classes!$B$2:$C$4,2,FALSE)</f>
        <v>physical</v>
      </c>
    </row>
    <row r="5615" spans="1:11" x14ac:dyDescent="0.25">
      <c r="A5615">
        <v>380</v>
      </c>
      <c r="B5615">
        <v>94</v>
      </c>
      <c r="C5615" t="str">
        <f>VLOOKUP($B5615,Feuil2!$A$2:$G$720,2,FALSE)</f>
        <v>psychic</v>
      </c>
      <c r="D5615">
        <f>VLOOKUP($B5615,Feuil2!$A$2:$G$720,3,FALSE)</f>
        <v>1</v>
      </c>
      <c r="E5615">
        <f>VLOOKUP($B5615,Feuil2!$A$2:$G$720,4,FALSE)</f>
        <v>14</v>
      </c>
      <c r="F5615" t="str">
        <f>VLOOKUP($E5615,Feuil3!$A$2:$B$19,2,FALSE)</f>
        <v>psychic</v>
      </c>
      <c r="G5615">
        <f>VLOOKUP($B5615,Feuil2!$A$2:$G$720,5,FALSE)</f>
        <v>90</v>
      </c>
      <c r="H5615">
        <f>VLOOKUP($B5615,Feuil2!$A$2:$G$720,6,FALSE)</f>
        <v>10</v>
      </c>
      <c r="I5615">
        <f>VLOOKUP($B5615,Feuil2!$A$2:$G$720,7,FALSE)</f>
        <v>100</v>
      </c>
      <c r="J5615">
        <f>VLOOKUP($B5615,Feuil2!$A$2:$J$720,10,FALSE)</f>
        <v>3</v>
      </c>
      <c r="K5615" t="str">
        <f>VLOOKUP(J5615,move_damage_classes!$B$2:$C$4,2,FALSE)</f>
        <v>special</v>
      </c>
    </row>
    <row r="5616" spans="1:11" x14ac:dyDescent="0.25">
      <c r="A5616">
        <v>380</v>
      </c>
      <c r="B5616">
        <v>105</v>
      </c>
      <c r="C5616" t="str">
        <f>VLOOKUP($B5616,Feuil2!$A$2:$G$720,2,FALSE)</f>
        <v>recover</v>
      </c>
      <c r="D5616">
        <f>VLOOKUP($B5616,Feuil2!$A$2:$G$720,3,FALSE)</f>
        <v>1</v>
      </c>
      <c r="E5616">
        <f>VLOOKUP($B5616,Feuil2!$A$2:$G$720,4,FALSE)</f>
        <v>1</v>
      </c>
      <c r="F5616" t="str">
        <f>VLOOKUP($E5616,Feuil3!$A$2:$B$19,2,FALSE)</f>
        <v>normal</v>
      </c>
      <c r="G5616">
        <f>VLOOKUP($B5616,Feuil2!$A$2:$G$720,5,FALSE)</f>
        <v>0</v>
      </c>
      <c r="H5616">
        <f>VLOOKUP($B5616,Feuil2!$A$2:$G$720,6,FALSE)</f>
        <v>10</v>
      </c>
      <c r="I5616">
        <f>VLOOKUP($B5616,Feuil2!$A$2:$G$720,7,FALSE)</f>
        <v>0</v>
      </c>
      <c r="J5616">
        <f>VLOOKUP($B5616,Feuil2!$A$2:$J$720,10,FALSE)</f>
        <v>1</v>
      </c>
      <c r="K5616" t="str">
        <f>VLOOKUP(J5616,move_damage_classes!$B$2:$C$4,2,FALSE)</f>
        <v>status</v>
      </c>
    </row>
    <row r="5617" spans="1:11" x14ac:dyDescent="0.25">
      <c r="A5617">
        <v>380</v>
      </c>
      <c r="B5617">
        <v>149</v>
      </c>
      <c r="C5617" t="str">
        <f>VLOOKUP($B5617,Feuil2!$A$2:$G$720,2,FALSE)</f>
        <v>psywave</v>
      </c>
      <c r="D5617">
        <f>VLOOKUP($B5617,Feuil2!$A$2:$G$720,3,FALSE)</f>
        <v>1</v>
      </c>
      <c r="E5617">
        <f>VLOOKUP($B5617,Feuil2!$A$2:$G$720,4,FALSE)</f>
        <v>14</v>
      </c>
      <c r="F5617" t="str">
        <f>VLOOKUP($E5617,Feuil3!$A$2:$B$19,2,FALSE)</f>
        <v>psychic</v>
      </c>
      <c r="G5617">
        <f>VLOOKUP($B5617,Feuil2!$A$2:$G$720,5,FALSE)</f>
        <v>0</v>
      </c>
      <c r="H5617">
        <f>VLOOKUP($B5617,Feuil2!$A$2:$G$720,6,FALSE)</f>
        <v>15</v>
      </c>
      <c r="I5617">
        <f>VLOOKUP($B5617,Feuil2!$A$2:$G$720,7,FALSE)</f>
        <v>100</v>
      </c>
      <c r="J5617">
        <f>VLOOKUP($B5617,Feuil2!$A$2:$J$720,10,FALSE)</f>
        <v>3</v>
      </c>
      <c r="K5617" t="str">
        <f>VLOOKUP(J5617,move_damage_classes!$B$2:$C$4,2,FALSE)</f>
        <v>special</v>
      </c>
    </row>
    <row r="5618" spans="1:11" x14ac:dyDescent="0.25">
      <c r="A5618">
        <v>380</v>
      </c>
      <c r="B5618">
        <v>204</v>
      </c>
      <c r="C5618" t="str">
        <f>VLOOKUP($B5618,Feuil2!$A$2:$G$720,2,FALSE)</f>
        <v>charm</v>
      </c>
      <c r="D5618">
        <f>VLOOKUP($B5618,Feuil2!$A$2:$G$720,3,FALSE)</f>
        <v>2</v>
      </c>
      <c r="E5618">
        <f>VLOOKUP($B5618,Feuil2!$A$2:$G$720,4,FALSE)</f>
        <v>18</v>
      </c>
      <c r="F5618" t="str">
        <f>VLOOKUP($E5618,Feuil3!$A$2:$B$19,2,FALSE)</f>
        <v>fairy</v>
      </c>
      <c r="G5618">
        <f>VLOOKUP($B5618,Feuil2!$A$2:$G$720,5,FALSE)</f>
        <v>0</v>
      </c>
      <c r="H5618">
        <f>VLOOKUP($B5618,Feuil2!$A$2:$G$720,6,FALSE)</f>
        <v>20</v>
      </c>
      <c r="I5618">
        <f>VLOOKUP($B5618,Feuil2!$A$2:$G$720,7,FALSE)</f>
        <v>100</v>
      </c>
      <c r="J5618">
        <f>VLOOKUP($B5618,Feuil2!$A$2:$J$720,10,FALSE)</f>
        <v>1</v>
      </c>
      <c r="K5618" t="str">
        <f>VLOOKUP(J5618,move_damage_classes!$B$2:$C$4,2,FALSE)</f>
        <v>status</v>
      </c>
    </row>
    <row r="5619" spans="1:11" x14ac:dyDescent="0.25">
      <c r="A5619">
        <v>380</v>
      </c>
      <c r="B5619">
        <v>219</v>
      </c>
      <c r="C5619" t="str">
        <f>VLOOKUP($B5619,Feuil2!$A$2:$G$720,2,FALSE)</f>
        <v>safeguard</v>
      </c>
      <c r="D5619">
        <f>VLOOKUP($B5619,Feuil2!$A$2:$G$720,3,FALSE)</f>
        <v>2</v>
      </c>
      <c r="E5619">
        <f>VLOOKUP($B5619,Feuil2!$A$2:$G$720,4,FALSE)</f>
        <v>1</v>
      </c>
      <c r="F5619" t="str">
        <f>VLOOKUP($E5619,Feuil3!$A$2:$B$19,2,FALSE)</f>
        <v>normal</v>
      </c>
      <c r="G5619">
        <f>VLOOKUP($B5619,Feuil2!$A$2:$G$720,5,FALSE)</f>
        <v>0</v>
      </c>
      <c r="H5619">
        <f>VLOOKUP($B5619,Feuil2!$A$2:$G$720,6,FALSE)</f>
        <v>25</v>
      </c>
      <c r="I5619">
        <f>VLOOKUP($B5619,Feuil2!$A$2:$G$720,7,FALSE)</f>
        <v>0</v>
      </c>
      <c r="J5619">
        <f>VLOOKUP($B5619,Feuil2!$A$2:$J$720,10,FALSE)</f>
        <v>1</v>
      </c>
      <c r="K5619" t="str">
        <f>VLOOKUP(J5619,move_damage_classes!$B$2:$C$4,2,FALSE)</f>
        <v>status</v>
      </c>
    </row>
    <row r="5620" spans="1:11" x14ac:dyDescent="0.25">
      <c r="A5620">
        <v>380</v>
      </c>
      <c r="B5620">
        <v>225</v>
      </c>
      <c r="C5620" t="str">
        <f>VLOOKUP($B5620,Feuil2!$A$2:$G$720,2,FALSE)</f>
        <v>dragon-breath</v>
      </c>
      <c r="D5620">
        <f>VLOOKUP($B5620,Feuil2!$A$2:$G$720,3,FALSE)</f>
        <v>2</v>
      </c>
      <c r="E5620">
        <f>VLOOKUP($B5620,Feuil2!$A$2:$G$720,4,FALSE)</f>
        <v>16</v>
      </c>
      <c r="F5620" t="str">
        <f>VLOOKUP($E5620,Feuil3!$A$2:$B$19,2,FALSE)</f>
        <v>dragon</v>
      </c>
      <c r="G5620">
        <f>VLOOKUP($B5620,Feuil2!$A$2:$G$720,5,FALSE)</f>
        <v>60</v>
      </c>
      <c r="H5620">
        <f>VLOOKUP($B5620,Feuil2!$A$2:$G$720,6,FALSE)</f>
        <v>20</v>
      </c>
      <c r="I5620">
        <f>VLOOKUP($B5620,Feuil2!$A$2:$G$720,7,FALSE)</f>
        <v>100</v>
      </c>
      <c r="J5620">
        <f>VLOOKUP($B5620,Feuil2!$A$2:$J$720,10,FALSE)</f>
        <v>3</v>
      </c>
      <c r="K5620" t="str">
        <f>VLOOKUP(J5620,move_damage_classes!$B$2:$C$4,2,FALSE)</f>
        <v>special</v>
      </c>
    </row>
    <row r="5621" spans="1:11" x14ac:dyDescent="0.25">
      <c r="A5621">
        <v>380</v>
      </c>
      <c r="B5621">
        <v>270</v>
      </c>
      <c r="C5621" t="str">
        <f>VLOOKUP($B5621,Feuil2!$A$2:$G$720,2,FALSE)</f>
        <v>helping-hand</v>
      </c>
      <c r="D5621">
        <f>VLOOKUP($B5621,Feuil2!$A$2:$G$720,3,FALSE)</f>
        <v>3</v>
      </c>
      <c r="E5621">
        <f>VLOOKUP($B5621,Feuil2!$A$2:$G$720,4,FALSE)</f>
        <v>1</v>
      </c>
      <c r="F5621" t="str">
        <f>VLOOKUP($E5621,Feuil3!$A$2:$B$19,2,FALSE)</f>
        <v>normal</v>
      </c>
      <c r="G5621">
        <f>VLOOKUP($B5621,Feuil2!$A$2:$G$720,5,FALSE)</f>
        <v>0</v>
      </c>
      <c r="H5621">
        <f>VLOOKUP($B5621,Feuil2!$A$2:$G$720,6,FALSE)</f>
        <v>20</v>
      </c>
      <c r="I5621">
        <f>VLOOKUP($B5621,Feuil2!$A$2:$G$720,7,FALSE)</f>
        <v>0</v>
      </c>
      <c r="J5621">
        <f>VLOOKUP($B5621,Feuil2!$A$2:$J$720,10,FALSE)</f>
        <v>1</v>
      </c>
      <c r="K5621" t="str">
        <f>VLOOKUP(J5621,move_damage_classes!$B$2:$C$4,2,FALSE)</f>
        <v>status</v>
      </c>
    </row>
    <row r="5622" spans="1:11" x14ac:dyDescent="0.25">
      <c r="A5622">
        <v>380</v>
      </c>
      <c r="B5622">
        <v>273</v>
      </c>
      <c r="C5622" t="str">
        <f>VLOOKUP($B5622,Feuil2!$A$2:$G$720,2,FALSE)</f>
        <v>wish</v>
      </c>
      <c r="D5622">
        <f>VLOOKUP($B5622,Feuil2!$A$2:$G$720,3,FALSE)</f>
        <v>3</v>
      </c>
      <c r="E5622">
        <f>VLOOKUP($B5622,Feuil2!$A$2:$G$720,4,FALSE)</f>
        <v>1</v>
      </c>
      <c r="F5622" t="str">
        <f>VLOOKUP($E5622,Feuil3!$A$2:$B$19,2,FALSE)</f>
        <v>normal</v>
      </c>
      <c r="G5622">
        <f>VLOOKUP($B5622,Feuil2!$A$2:$G$720,5,FALSE)</f>
        <v>0</v>
      </c>
      <c r="H5622">
        <f>VLOOKUP($B5622,Feuil2!$A$2:$G$720,6,FALSE)</f>
        <v>10</v>
      </c>
      <c r="I5622">
        <f>VLOOKUP($B5622,Feuil2!$A$2:$G$720,7,FALSE)</f>
        <v>0</v>
      </c>
      <c r="J5622">
        <f>VLOOKUP($B5622,Feuil2!$A$2:$J$720,10,FALSE)</f>
        <v>1</v>
      </c>
      <c r="K5622" t="str">
        <f>VLOOKUP(J5622,move_damage_classes!$B$2:$C$4,2,FALSE)</f>
        <v>status</v>
      </c>
    </row>
    <row r="5623" spans="1:11" x14ac:dyDescent="0.25">
      <c r="A5623">
        <v>380</v>
      </c>
      <c r="B5623">
        <v>287</v>
      </c>
      <c r="C5623" t="str">
        <f>VLOOKUP($B5623,Feuil2!$A$2:$G$720,2,FALSE)</f>
        <v>refresh</v>
      </c>
      <c r="D5623">
        <f>VLOOKUP($B5623,Feuil2!$A$2:$G$720,3,FALSE)</f>
        <v>3</v>
      </c>
      <c r="E5623">
        <f>VLOOKUP($B5623,Feuil2!$A$2:$G$720,4,FALSE)</f>
        <v>1</v>
      </c>
      <c r="F5623" t="str">
        <f>VLOOKUP($E5623,Feuil3!$A$2:$B$19,2,FALSE)</f>
        <v>normal</v>
      </c>
      <c r="G5623">
        <f>VLOOKUP($B5623,Feuil2!$A$2:$G$720,5,FALSE)</f>
        <v>0</v>
      </c>
      <c r="H5623">
        <f>VLOOKUP($B5623,Feuil2!$A$2:$G$720,6,FALSE)</f>
        <v>20</v>
      </c>
      <c r="I5623">
        <f>VLOOKUP($B5623,Feuil2!$A$2:$G$720,7,FALSE)</f>
        <v>0</v>
      </c>
      <c r="J5623">
        <f>VLOOKUP($B5623,Feuil2!$A$2:$J$720,10,FALSE)</f>
        <v>1</v>
      </c>
      <c r="K5623" t="str">
        <f>VLOOKUP(J5623,move_damage_classes!$B$2:$C$4,2,FALSE)</f>
        <v>status</v>
      </c>
    </row>
    <row r="5624" spans="1:11" x14ac:dyDescent="0.25">
      <c r="A5624">
        <v>380</v>
      </c>
      <c r="B5624">
        <v>296</v>
      </c>
      <c r="C5624" t="str">
        <f>VLOOKUP($B5624,Feuil2!$A$2:$G$720,2,FALSE)</f>
        <v>mist-ball</v>
      </c>
      <c r="D5624">
        <f>VLOOKUP($B5624,Feuil2!$A$2:$G$720,3,FALSE)</f>
        <v>3</v>
      </c>
      <c r="E5624">
        <f>VLOOKUP($B5624,Feuil2!$A$2:$G$720,4,FALSE)</f>
        <v>14</v>
      </c>
      <c r="F5624" t="str">
        <f>VLOOKUP($E5624,Feuil3!$A$2:$B$19,2,FALSE)</f>
        <v>psychic</v>
      </c>
      <c r="G5624">
        <f>VLOOKUP($B5624,Feuil2!$A$2:$G$720,5,FALSE)</f>
        <v>70</v>
      </c>
      <c r="H5624">
        <f>VLOOKUP($B5624,Feuil2!$A$2:$G$720,6,FALSE)</f>
        <v>5</v>
      </c>
      <c r="I5624">
        <f>VLOOKUP($B5624,Feuil2!$A$2:$G$720,7,FALSE)</f>
        <v>100</v>
      </c>
      <c r="J5624">
        <f>VLOOKUP($B5624,Feuil2!$A$2:$J$720,10,FALSE)</f>
        <v>3</v>
      </c>
      <c r="K5624" t="str">
        <f>VLOOKUP(J5624,move_damage_classes!$B$2:$C$4,2,FALSE)</f>
        <v>special</v>
      </c>
    </row>
    <row r="5625" spans="1:11" x14ac:dyDescent="0.25">
      <c r="A5625">
        <v>380</v>
      </c>
      <c r="B5625">
        <v>346</v>
      </c>
      <c r="C5625" t="str">
        <f>VLOOKUP($B5625,Feuil2!$A$2:$G$720,2,FALSE)</f>
        <v>water-sport</v>
      </c>
      <c r="D5625">
        <f>VLOOKUP($B5625,Feuil2!$A$2:$G$720,3,FALSE)</f>
        <v>3</v>
      </c>
      <c r="E5625">
        <f>VLOOKUP($B5625,Feuil2!$A$2:$G$720,4,FALSE)</f>
        <v>11</v>
      </c>
      <c r="F5625" t="str">
        <f>VLOOKUP($E5625,Feuil3!$A$2:$B$19,2,FALSE)</f>
        <v>water</v>
      </c>
      <c r="G5625">
        <f>VLOOKUP($B5625,Feuil2!$A$2:$G$720,5,FALSE)</f>
        <v>0</v>
      </c>
      <c r="H5625">
        <f>VLOOKUP($B5625,Feuil2!$A$2:$G$720,6,FALSE)</f>
        <v>15</v>
      </c>
      <c r="I5625">
        <f>VLOOKUP($B5625,Feuil2!$A$2:$G$720,7,FALSE)</f>
        <v>0</v>
      </c>
      <c r="J5625">
        <f>VLOOKUP($B5625,Feuil2!$A$2:$J$720,10,FALSE)</f>
        <v>1</v>
      </c>
      <c r="K5625" t="str">
        <f>VLOOKUP(J5625,move_damage_classes!$B$2:$C$4,2,FALSE)</f>
        <v>status</v>
      </c>
    </row>
    <row r="5626" spans="1:11" x14ac:dyDescent="0.25">
      <c r="A5626">
        <v>380</v>
      </c>
      <c r="B5626">
        <v>361</v>
      </c>
      <c r="C5626" t="str">
        <f>VLOOKUP($B5626,Feuil2!$A$2:$G$720,2,FALSE)</f>
        <v>healing-wish</v>
      </c>
      <c r="D5626">
        <f>VLOOKUP($B5626,Feuil2!$A$2:$G$720,3,FALSE)</f>
        <v>4</v>
      </c>
      <c r="E5626">
        <f>VLOOKUP($B5626,Feuil2!$A$2:$G$720,4,FALSE)</f>
        <v>14</v>
      </c>
      <c r="F5626" t="str">
        <f>VLOOKUP($E5626,Feuil3!$A$2:$B$19,2,FALSE)</f>
        <v>psychic</v>
      </c>
      <c r="G5626">
        <f>VLOOKUP($B5626,Feuil2!$A$2:$G$720,5,FALSE)</f>
        <v>0</v>
      </c>
      <c r="H5626">
        <f>VLOOKUP($B5626,Feuil2!$A$2:$G$720,6,FALSE)</f>
        <v>10</v>
      </c>
      <c r="I5626">
        <f>VLOOKUP($B5626,Feuil2!$A$2:$G$720,7,FALSE)</f>
        <v>0</v>
      </c>
      <c r="J5626">
        <f>VLOOKUP($B5626,Feuil2!$A$2:$J$720,10,FALSE)</f>
        <v>1</v>
      </c>
      <c r="K5626" t="str">
        <f>VLOOKUP(J5626,move_damage_classes!$B$2:$C$4,2,FALSE)</f>
        <v>status</v>
      </c>
    </row>
    <row r="5627" spans="1:11" x14ac:dyDescent="0.25">
      <c r="A5627">
        <v>380</v>
      </c>
      <c r="B5627">
        <v>375</v>
      </c>
      <c r="C5627" t="str">
        <f>VLOOKUP($B5627,Feuil2!$A$2:$G$720,2,FALSE)</f>
        <v>psycho-shift</v>
      </c>
      <c r="D5627">
        <f>VLOOKUP($B5627,Feuil2!$A$2:$G$720,3,FALSE)</f>
        <v>4</v>
      </c>
      <c r="E5627">
        <f>VLOOKUP($B5627,Feuil2!$A$2:$G$720,4,FALSE)</f>
        <v>14</v>
      </c>
      <c r="F5627" t="str">
        <f>VLOOKUP($E5627,Feuil3!$A$2:$B$19,2,FALSE)</f>
        <v>psychic</v>
      </c>
      <c r="G5627">
        <f>VLOOKUP($B5627,Feuil2!$A$2:$G$720,5,FALSE)</f>
        <v>0</v>
      </c>
      <c r="H5627">
        <f>VLOOKUP($B5627,Feuil2!$A$2:$G$720,6,FALSE)</f>
        <v>10</v>
      </c>
      <c r="I5627">
        <f>VLOOKUP($B5627,Feuil2!$A$2:$G$720,7,FALSE)</f>
        <v>100</v>
      </c>
      <c r="J5627">
        <f>VLOOKUP($B5627,Feuil2!$A$2:$J$720,10,FALSE)</f>
        <v>1</v>
      </c>
      <c r="K5627" t="str">
        <f>VLOOKUP(J5627,move_damage_classes!$B$2:$C$4,2,FALSE)</f>
        <v>status</v>
      </c>
    </row>
    <row r="5628" spans="1:11" x14ac:dyDescent="0.25">
      <c r="A5628">
        <v>380</v>
      </c>
      <c r="B5628">
        <v>406</v>
      </c>
      <c r="C5628" t="str">
        <f>VLOOKUP($B5628,Feuil2!$A$2:$G$720,2,FALSE)</f>
        <v>dragon-pulse</v>
      </c>
      <c r="D5628">
        <f>VLOOKUP($B5628,Feuil2!$A$2:$G$720,3,FALSE)</f>
        <v>4</v>
      </c>
      <c r="E5628">
        <f>VLOOKUP($B5628,Feuil2!$A$2:$G$720,4,FALSE)</f>
        <v>16</v>
      </c>
      <c r="F5628" t="str">
        <f>VLOOKUP($E5628,Feuil3!$A$2:$B$19,2,FALSE)</f>
        <v>dragon</v>
      </c>
      <c r="G5628">
        <f>VLOOKUP($B5628,Feuil2!$A$2:$G$720,5,FALSE)</f>
        <v>85</v>
      </c>
      <c r="H5628">
        <f>VLOOKUP($B5628,Feuil2!$A$2:$G$720,6,FALSE)</f>
        <v>10</v>
      </c>
      <c r="I5628">
        <f>VLOOKUP($B5628,Feuil2!$A$2:$G$720,7,FALSE)</f>
        <v>100</v>
      </c>
      <c r="J5628">
        <f>VLOOKUP($B5628,Feuil2!$A$2:$J$720,10,FALSE)</f>
        <v>3</v>
      </c>
      <c r="K5628" t="str">
        <f>VLOOKUP(J5628,move_damage_classes!$B$2:$C$4,2,FALSE)</f>
        <v>special</v>
      </c>
    </row>
    <row r="5629" spans="1:11" x14ac:dyDescent="0.25">
      <c r="A5629">
        <v>380</v>
      </c>
      <c r="B5629">
        <v>428</v>
      </c>
      <c r="C5629" t="str">
        <f>VLOOKUP($B5629,Feuil2!$A$2:$G$720,2,FALSE)</f>
        <v>zen-headbutt</v>
      </c>
      <c r="D5629">
        <f>VLOOKUP($B5629,Feuil2!$A$2:$G$720,3,FALSE)</f>
        <v>4</v>
      </c>
      <c r="E5629">
        <f>VLOOKUP($B5629,Feuil2!$A$2:$G$720,4,FALSE)</f>
        <v>14</v>
      </c>
      <c r="F5629" t="str">
        <f>VLOOKUP($E5629,Feuil3!$A$2:$B$19,2,FALSE)</f>
        <v>psychic</v>
      </c>
      <c r="G5629">
        <f>VLOOKUP($B5629,Feuil2!$A$2:$G$720,5,FALSE)</f>
        <v>80</v>
      </c>
      <c r="H5629">
        <f>VLOOKUP($B5629,Feuil2!$A$2:$G$720,6,FALSE)</f>
        <v>15</v>
      </c>
      <c r="I5629">
        <f>VLOOKUP($B5629,Feuil2!$A$2:$G$720,7,FALSE)</f>
        <v>90</v>
      </c>
      <c r="J5629">
        <f>VLOOKUP($B5629,Feuil2!$A$2:$J$720,10,FALSE)</f>
        <v>2</v>
      </c>
      <c r="K5629" t="str">
        <f>VLOOKUP(J5629,move_damage_classes!$B$2:$C$4,2,FALSE)</f>
        <v>physical</v>
      </c>
    </row>
    <row r="5630" spans="1:11" x14ac:dyDescent="0.25">
      <c r="A5630">
        <v>380</v>
      </c>
      <c r="B5630">
        <v>470</v>
      </c>
      <c r="C5630" t="str">
        <f>VLOOKUP($B5630,Feuil2!$A$2:$G$720,2,FALSE)</f>
        <v>guard-split</v>
      </c>
      <c r="D5630">
        <f>VLOOKUP($B5630,Feuil2!$A$2:$G$720,3,FALSE)</f>
        <v>5</v>
      </c>
      <c r="E5630">
        <f>VLOOKUP($B5630,Feuil2!$A$2:$G$720,4,FALSE)</f>
        <v>14</v>
      </c>
      <c r="F5630" t="str">
        <f>VLOOKUP($E5630,Feuil3!$A$2:$B$19,2,FALSE)</f>
        <v>psychic</v>
      </c>
      <c r="G5630">
        <f>VLOOKUP($B5630,Feuil2!$A$2:$G$720,5,FALSE)</f>
        <v>0</v>
      </c>
      <c r="H5630">
        <f>VLOOKUP($B5630,Feuil2!$A$2:$G$720,6,FALSE)</f>
        <v>10</v>
      </c>
      <c r="I5630">
        <f>VLOOKUP($B5630,Feuil2!$A$2:$G$720,7,FALSE)</f>
        <v>0</v>
      </c>
      <c r="J5630">
        <f>VLOOKUP($B5630,Feuil2!$A$2:$J$720,10,FALSE)</f>
        <v>1</v>
      </c>
      <c r="K5630" t="str">
        <f>VLOOKUP(J5630,move_damage_classes!$B$2:$C$4,2,FALSE)</f>
        <v>status</v>
      </c>
    </row>
    <row r="5631" spans="1:11" x14ac:dyDescent="0.25">
      <c r="A5631">
        <v>380</v>
      </c>
      <c r="B5631">
        <v>500</v>
      </c>
      <c r="C5631" t="str">
        <f>VLOOKUP($B5631,Feuil2!$A$2:$G$720,2,FALSE)</f>
        <v>stored-power</v>
      </c>
      <c r="D5631">
        <f>VLOOKUP($B5631,Feuil2!$A$2:$G$720,3,FALSE)</f>
        <v>5</v>
      </c>
      <c r="E5631">
        <f>VLOOKUP($B5631,Feuil2!$A$2:$G$720,4,FALSE)</f>
        <v>14</v>
      </c>
      <c r="F5631" t="str">
        <f>VLOOKUP($E5631,Feuil3!$A$2:$B$19,2,FALSE)</f>
        <v>psychic</v>
      </c>
      <c r="G5631">
        <f>VLOOKUP($B5631,Feuil2!$A$2:$G$720,5,FALSE)</f>
        <v>20</v>
      </c>
      <c r="H5631">
        <f>VLOOKUP($B5631,Feuil2!$A$2:$G$720,6,FALSE)</f>
        <v>10</v>
      </c>
      <c r="I5631">
        <f>VLOOKUP($B5631,Feuil2!$A$2:$G$720,7,FALSE)</f>
        <v>100</v>
      </c>
      <c r="J5631">
        <f>VLOOKUP($B5631,Feuil2!$A$2:$J$720,10,FALSE)</f>
        <v>3</v>
      </c>
      <c r="K5631" t="str">
        <f>VLOOKUP(J5631,move_damage_classes!$B$2:$C$4,2,FALSE)</f>
        <v>special</v>
      </c>
    </row>
    <row r="5632" spans="1:11" x14ac:dyDescent="0.25">
      <c r="A5632">
        <v>380</v>
      </c>
      <c r="B5632">
        <v>505</v>
      </c>
      <c r="C5632" t="str">
        <f>VLOOKUP($B5632,Feuil2!$A$2:$G$720,2,FALSE)</f>
        <v>heal-pulse</v>
      </c>
      <c r="D5632">
        <f>VLOOKUP($B5632,Feuil2!$A$2:$G$720,3,FALSE)</f>
        <v>5</v>
      </c>
      <c r="E5632">
        <f>VLOOKUP($B5632,Feuil2!$A$2:$G$720,4,FALSE)</f>
        <v>14</v>
      </c>
      <c r="F5632" t="str">
        <f>VLOOKUP($E5632,Feuil3!$A$2:$B$19,2,FALSE)</f>
        <v>psychic</v>
      </c>
      <c r="G5632">
        <f>VLOOKUP($B5632,Feuil2!$A$2:$G$720,5,FALSE)</f>
        <v>0</v>
      </c>
      <c r="H5632">
        <f>VLOOKUP($B5632,Feuil2!$A$2:$G$720,6,FALSE)</f>
        <v>10</v>
      </c>
      <c r="I5632">
        <f>VLOOKUP($B5632,Feuil2!$A$2:$G$720,7,FALSE)</f>
        <v>0</v>
      </c>
      <c r="J5632">
        <f>VLOOKUP($B5632,Feuil2!$A$2:$J$720,10,FALSE)</f>
        <v>1</v>
      </c>
      <c r="K5632" t="str">
        <f>VLOOKUP(J5632,move_damage_classes!$B$2:$C$4,2,FALSE)</f>
        <v>status</v>
      </c>
    </row>
    <row r="5633" spans="1:11" x14ac:dyDescent="0.25">
      <c r="A5633">
        <v>380</v>
      </c>
      <c r="B5633">
        <v>513</v>
      </c>
      <c r="C5633" t="str">
        <f>VLOOKUP($B5633,Feuil2!$A$2:$G$720,2,FALSE)</f>
        <v>reflect-type</v>
      </c>
      <c r="D5633">
        <f>VLOOKUP($B5633,Feuil2!$A$2:$G$720,3,FALSE)</f>
        <v>5</v>
      </c>
      <c r="E5633">
        <f>VLOOKUP($B5633,Feuil2!$A$2:$G$720,4,FALSE)</f>
        <v>1</v>
      </c>
      <c r="F5633" t="str">
        <f>VLOOKUP($E5633,Feuil3!$A$2:$B$19,2,FALSE)</f>
        <v>normal</v>
      </c>
      <c r="G5633">
        <f>VLOOKUP($B5633,Feuil2!$A$2:$G$720,5,FALSE)</f>
        <v>0</v>
      </c>
      <c r="H5633">
        <f>VLOOKUP($B5633,Feuil2!$A$2:$G$720,6,FALSE)</f>
        <v>15</v>
      </c>
      <c r="I5633">
        <f>VLOOKUP($B5633,Feuil2!$A$2:$G$720,7,FALSE)</f>
        <v>0</v>
      </c>
      <c r="J5633">
        <f>VLOOKUP($B5633,Feuil2!$A$2:$J$720,10,FALSE)</f>
        <v>1</v>
      </c>
      <c r="K5633" t="str">
        <f>VLOOKUP(J5633,move_damage_classes!$B$2:$C$4,2,FALSE)</f>
        <v>status</v>
      </c>
    </row>
    <row r="5634" spans="1:11" x14ac:dyDescent="0.25">
      <c r="A5634">
        <v>381</v>
      </c>
      <c r="B5634">
        <v>94</v>
      </c>
      <c r="C5634" t="str">
        <f>VLOOKUP($B5634,Feuil2!$A$2:$G$720,2,FALSE)</f>
        <v>psychic</v>
      </c>
      <c r="D5634">
        <f>VLOOKUP($B5634,Feuil2!$A$2:$G$720,3,FALSE)</f>
        <v>1</v>
      </c>
      <c r="E5634">
        <f>VLOOKUP($B5634,Feuil2!$A$2:$G$720,4,FALSE)</f>
        <v>14</v>
      </c>
      <c r="F5634" t="str">
        <f>VLOOKUP($E5634,Feuil3!$A$2:$B$19,2,FALSE)</f>
        <v>psychic</v>
      </c>
      <c r="G5634">
        <f>VLOOKUP($B5634,Feuil2!$A$2:$G$720,5,FALSE)</f>
        <v>90</v>
      </c>
      <c r="H5634">
        <f>VLOOKUP($B5634,Feuil2!$A$2:$G$720,6,FALSE)</f>
        <v>10</v>
      </c>
      <c r="I5634">
        <f>VLOOKUP($B5634,Feuil2!$A$2:$G$720,7,FALSE)</f>
        <v>100</v>
      </c>
      <c r="J5634">
        <f>VLOOKUP($B5634,Feuil2!$A$2:$J$720,10,FALSE)</f>
        <v>3</v>
      </c>
      <c r="K5634" t="str">
        <f>VLOOKUP(J5634,move_damage_classes!$B$2:$C$4,2,FALSE)</f>
        <v>special</v>
      </c>
    </row>
    <row r="5635" spans="1:11" x14ac:dyDescent="0.25">
      <c r="A5635">
        <v>381</v>
      </c>
      <c r="B5635">
        <v>105</v>
      </c>
      <c r="C5635" t="str">
        <f>VLOOKUP($B5635,Feuil2!$A$2:$G$720,2,FALSE)</f>
        <v>recover</v>
      </c>
      <c r="D5635">
        <f>VLOOKUP($B5635,Feuil2!$A$2:$G$720,3,FALSE)</f>
        <v>1</v>
      </c>
      <c r="E5635">
        <f>VLOOKUP($B5635,Feuil2!$A$2:$G$720,4,FALSE)</f>
        <v>1</v>
      </c>
      <c r="F5635" t="str">
        <f>VLOOKUP($E5635,Feuil3!$A$2:$B$19,2,FALSE)</f>
        <v>normal</v>
      </c>
      <c r="G5635">
        <f>VLOOKUP($B5635,Feuil2!$A$2:$G$720,5,FALSE)</f>
        <v>0</v>
      </c>
      <c r="H5635">
        <f>VLOOKUP($B5635,Feuil2!$A$2:$G$720,6,FALSE)</f>
        <v>10</v>
      </c>
      <c r="I5635">
        <f>VLOOKUP($B5635,Feuil2!$A$2:$G$720,7,FALSE)</f>
        <v>0</v>
      </c>
      <c r="J5635">
        <f>VLOOKUP($B5635,Feuil2!$A$2:$J$720,10,FALSE)</f>
        <v>1</v>
      </c>
      <c r="K5635" t="str">
        <f>VLOOKUP(J5635,move_damage_classes!$B$2:$C$4,2,FALSE)</f>
        <v>status</v>
      </c>
    </row>
    <row r="5636" spans="1:11" x14ac:dyDescent="0.25">
      <c r="A5636">
        <v>381</v>
      </c>
      <c r="B5636">
        <v>149</v>
      </c>
      <c r="C5636" t="str">
        <f>VLOOKUP($B5636,Feuil2!$A$2:$G$720,2,FALSE)</f>
        <v>psywave</v>
      </c>
      <c r="D5636">
        <f>VLOOKUP($B5636,Feuil2!$A$2:$G$720,3,FALSE)</f>
        <v>1</v>
      </c>
      <c r="E5636">
        <f>VLOOKUP($B5636,Feuil2!$A$2:$G$720,4,FALSE)</f>
        <v>14</v>
      </c>
      <c r="F5636" t="str">
        <f>VLOOKUP($E5636,Feuil3!$A$2:$B$19,2,FALSE)</f>
        <v>psychic</v>
      </c>
      <c r="G5636">
        <f>VLOOKUP($B5636,Feuil2!$A$2:$G$720,5,FALSE)</f>
        <v>0</v>
      </c>
      <c r="H5636">
        <f>VLOOKUP($B5636,Feuil2!$A$2:$G$720,6,FALSE)</f>
        <v>15</v>
      </c>
      <c r="I5636">
        <f>VLOOKUP($B5636,Feuil2!$A$2:$G$720,7,FALSE)</f>
        <v>100</v>
      </c>
      <c r="J5636">
        <f>VLOOKUP($B5636,Feuil2!$A$2:$J$720,10,FALSE)</f>
        <v>3</v>
      </c>
      <c r="K5636" t="str">
        <f>VLOOKUP(J5636,move_damage_classes!$B$2:$C$4,2,FALSE)</f>
        <v>special</v>
      </c>
    </row>
    <row r="5637" spans="1:11" x14ac:dyDescent="0.25">
      <c r="A5637">
        <v>381</v>
      </c>
      <c r="B5637">
        <v>182</v>
      </c>
      <c r="C5637" t="str">
        <f>VLOOKUP($B5637,Feuil2!$A$2:$G$720,2,FALSE)</f>
        <v>protect</v>
      </c>
      <c r="D5637">
        <f>VLOOKUP($B5637,Feuil2!$A$2:$G$720,3,FALSE)</f>
        <v>2</v>
      </c>
      <c r="E5637">
        <f>VLOOKUP($B5637,Feuil2!$A$2:$G$720,4,FALSE)</f>
        <v>1</v>
      </c>
      <c r="F5637" t="str">
        <f>VLOOKUP($E5637,Feuil3!$A$2:$B$19,2,FALSE)</f>
        <v>normal</v>
      </c>
      <c r="G5637">
        <f>VLOOKUP($B5637,Feuil2!$A$2:$G$720,5,FALSE)</f>
        <v>0</v>
      </c>
      <c r="H5637">
        <f>VLOOKUP($B5637,Feuil2!$A$2:$G$720,6,FALSE)</f>
        <v>10</v>
      </c>
      <c r="I5637">
        <f>VLOOKUP($B5637,Feuil2!$A$2:$G$720,7,FALSE)</f>
        <v>0</v>
      </c>
      <c r="J5637">
        <f>VLOOKUP($B5637,Feuil2!$A$2:$J$720,10,FALSE)</f>
        <v>1</v>
      </c>
      <c r="K5637" t="str">
        <f>VLOOKUP(J5637,move_damage_classes!$B$2:$C$4,2,FALSE)</f>
        <v>status</v>
      </c>
    </row>
    <row r="5638" spans="1:11" x14ac:dyDescent="0.25">
      <c r="A5638">
        <v>381</v>
      </c>
      <c r="B5638">
        <v>219</v>
      </c>
      <c r="C5638" t="str">
        <f>VLOOKUP($B5638,Feuil2!$A$2:$G$720,2,FALSE)</f>
        <v>safeguard</v>
      </c>
      <c r="D5638">
        <f>VLOOKUP($B5638,Feuil2!$A$2:$G$720,3,FALSE)</f>
        <v>2</v>
      </c>
      <c r="E5638">
        <f>VLOOKUP($B5638,Feuil2!$A$2:$G$720,4,FALSE)</f>
        <v>1</v>
      </c>
      <c r="F5638" t="str">
        <f>VLOOKUP($E5638,Feuil3!$A$2:$B$19,2,FALSE)</f>
        <v>normal</v>
      </c>
      <c r="G5638">
        <f>VLOOKUP($B5638,Feuil2!$A$2:$G$720,5,FALSE)</f>
        <v>0</v>
      </c>
      <c r="H5638">
        <f>VLOOKUP($B5638,Feuil2!$A$2:$G$720,6,FALSE)</f>
        <v>25</v>
      </c>
      <c r="I5638">
        <f>VLOOKUP($B5638,Feuil2!$A$2:$G$720,7,FALSE)</f>
        <v>0</v>
      </c>
      <c r="J5638">
        <f>VLOOKUP($B5638,Feuil2!$A$2:$J$720,10,FALSE)</f>
        <v>1</v>
      </c>
      <c r="K5638" t="str">
        <f>VLOOKUP(J5638,move_damage_classes!$B$2:$C$4,2,FALSE)</f>
        <v>status</v>
      </c>
    </row>
    <row r="5639" spans="1:11" x14ac:dyDescent="0.25">
      <c r="A5639">
        <v>381</v>
      </c>
      <c r="B5639">
        <v>225</v>
      </c>
      <c r="C5639" t="str">
        <f>VLOOKUP($B5639,Feuil2!$A$2:$G$720,2,FALSE)</f>
        <v>dragon-breath</v>
      </c>
      <c r="D5639">
        <f>VLOOKUP($B5639,Feuil2!$A$2:$G$720,3,FALSE)</f>
        <v>2</v>
      </c>
      <c r="E5639">
        <f>VLOOKUP($B5639,Feuil2!$A$2:$G$720,4,FALSE)</f>
        <v>16</v>
      </c>
      <c r="F5639" t="str">
        <f>VLOOKUP($E5639,Feuil3!$A$2:$B$19,2,FALSE)</f>
        <v>dragon</v>
      </c>
      <c r="G5639">
        <f>VLOOKUP($B5639,Feuil2!$A$2:$G$720,5,FALSE)</f>
        <v>60</v>
      </c>
      <c r="H5639">
        <f>VLOOKUP($B5639,Feuil2!$A$2:$G$720,6,FALSE)</f>
        <v>20</v>
      </c>
      <c r="I5639">
        <f>VLOOKUP($B5639,Feuil2!$A$2:$G$720,7,FALSE)</f>
        <v>100</v>
      </c>
      <c r="J5639">
        <f>VLOOKUP($B5639,Feuil2!$A$2:$J$720,10,FALSE)</f>
        <v>3</v>
      </c>
      <c r="K5639" t="str">
        <f>VLOOKUP(J5639,move_damage_classes!$B$2:$C$4,2,FALSE)</f>
        <v>special</v>
      </c>
    </row>
    <row r="5640" spans="1:11" x14ac:dyDescent="0.25">
      <c r="A5640">
        <v>381</v>
      </c>
      <c r="B5640">
        <v>262</v>
      </c>
      <c r="C5640" t="str">
        <f>VLOOKUP($B5640,Feuil2!$A$2:$G$720,2,FALSE)</f>
        <v>memento</v>
      </c>
      <c r="D5640">
        <f>VLOOKUP($B5640,Feuil2!$A$2:$G$720,3,FALSE)</f>
        <v>3</v>
      </c>
      <c r="E5640">
        <f>VLOOKUP($B5640,Feuil2!$A$2:$G$720,4,FALSE)</f>
        <v>17</v>
      </c>
      <c r="F5640" t="str">
        <f>VLOOKUP($E5640,Feuil3!$A$2:$B$19,2,FALSE)</f>
        <v>dark</v>
      </c>
      <c r="G5640">
        <f>VLOOKUP($B5640,Feuil2!$A$2:$G$720,5,FALSE)</f>
        <v>0</v>
      </c>
      <c r="H5640">
        <f>VLOOKUP($B5640,Feuil2!$A$2:$G$720,6,FALSE)</f>
        <v>10</v>
      </c>
      <c r="I5640">
        <f>VLOOKUP($B5640,Feuil2!$A$2:$G$720,7,FALSE)</f>
        <v>100</v>
      </c>
      <c r="J5640">
        <f>VLOOKUP($B5640,Feuil2!$A$2:$J$720,10,FALSE)</f>
        <v>1</v>
      </c>
      <c r="K5640" t="str">
        <f>VLOOKUP(J5640,move_damage_classes!$B$2:$C$4,2,FALSE)</f>
        <v>status</v>
      </c>
    </row>
    <row r="5641" spans="1:11" x14ac:dyDescent="0.25">
      <c r="A5641">
        <v>381</v>
      </c>
      <c r="B5641">
        <v>270</v>
      </c>
      <c r="C5641" t="str">
        <f>VLOOKUP($B5641,Feuil2!$A$2:$G$720,2,FALSE)</f>
        <v>helping-hand</v>
      </c>
      <c r="D5641">
        <f>VLOOKUP($B5641,Feuil2!$A$2:$G$720,3,FALSE)</f>
        <v>3</v>
      </c>
      <c r="E5641">
        <f>VLOOKUP($B5641,Feuil2!$A$2:$G$720,4,FALSE)</f>
        <v>1</v>
      </c>
      <c r="F5641" t="str">
        <f>VLOOKUP($E5641,Feuil3!$A$2:$B$19,2,FALSE)</f>
        <v>normal</v>
      </c>
      <c r="G5641">
        <f>VLOOKUP($B5641,Feuil2!$A$2:$G$720,5,FALSE)</f>
        <v>0</v>
      </c>
      <c r="H5641">
        <f>VLOOKUP($B5641,Feuil2!$A$2:$G$720,6,FALSE)</f>
        <v>20</v>
      </c>
      <c r="I5641">
        <f>VLOOKUP($B5641,Feuil2!$A$2:$G$720,7,FALSE)</f>
        <v>0</v>
      </c>
      <c r="J5641">
        <f>VLOOKUP($B5641,Feuil2!$A$2:$J$720,10,FALSE)</f>
        <v>1</v>
      </c>
      <c r="K5641" t="str">
        <f>VLOOKUP(J5641,move_damage_classes!$B$2:$C$4,2,FALSE)</f>
        <v>status</v>
      </c>
    </row>
    <row r="5642" spans="1:11" x14ac:dyDescent="0.25">
      <c r="A5642">
        <v>381</v>
      </c>
      <c r="B5642">
        <v>287</v>
      </c>
      <c r="C5642" t="str">
        <f>VLOOKUP($B5642,Feuil2!$A$2:$G$720,2,FALSE)</f>
        <v>refresh</v>
      </c>
      <c r="D5642">
        <f>VLOOKUP($B5642,Feuil2!$A$2:$G$720,3,FALSE)</f>
        <v>3</v>
      </c>
      <c r="E5642">
        <f>VLOOKUP($B5642,Feuil2!$A$2:$G$720,4,FALSE)</f>
        <v>1</v>
      </c>
      <c r="F5642" t="str">
        <f>VLOOKUP($E5642,Feuil3!$A$2:$B$19,2,FALSE)</f>
        <v>normal</v>
      </c>
      <c r="G5642">
        <f>VLOOKUP($B5642,Feuil2!$A$2:$G$720,5,FALSE)</f>
        <v>0</v>
      </c>
      <c r="H5642">
        <f>VLOOKUP($B5642,Feuil2!$A$2:$G$720,6,FALSE)</f>
        <v>20</v>
      </c>
      <c r="I5642">
        <f>VLOOKUP($B5642,Feuil2!$A$2:$G$720,7,FALSE)</f>
        <v>0</v>
      </c>
      <c r="J5642">
        <f>VLOOKUP($B5642,Feuil2!$A$2:$J$720,10,FALSE)</f>
        <v>1</v>
      </c>
      <c r="K5642" t="str">
        <f>VLOOKUP(J5642,move_damage_classes!$B$2:$C$4,2,FALSE)</f>
        <v>status</v>
      </c>
    </row>
    <row r="5643" spans="1:11" x14ac:dyDescent="0.25">
      <c r="A5643">
        <v>381</v>
      </c>
      <c r="B5643">
        <v>295</v>
      </c>
      <c r="C5643" t="str">
        <f>VLOOKUP($B5643,Feuil2!$A$2:$G$720,2,FALSE)</f>
        <v>luster-purge</v>
      </c>
      <c r="D5643">
        <f>VLOOKUP($B5643,Feuil2!$A$2:$G$720,3,FALSE)</f>
        <v>3</v>
      </c>
      <c r="E5643">
        <f>VLOOKUP($B5643,Feuil2!$A$2:$G$720,4,FALSE)</f>
        <v>14</v>
      </c>
      <c r="F5643" t="str">
        <f>VLOOKUP($E5643,Feuil3!$A$2:$B$19,2,FALSE)</f>
        <v>psychic</v>
      </c>
      <c r="G5643">
        <f>VLOOKUP($B5643,Feuil2!$A$2:$G$720,5,FALSE)</f>
        <v>70</v>
      </c>
      <c r="H5643">
        <f>VLOOKUP($B5643,Feuil2!$A$2:$G$720,6,FALSE)</f>
        <v>5</v>
      </c>
      <c r="I5643">
        <f>VLOOKUP($B5643,Feuil2!$A$2:$G$720,7,FALSE)</f>
        <v>100</v>
      </c>
      <c r="J5643">
        <f>VLOOKUP($B5643,Feuil2!$A$2:$J$720,10,FALSE)</f>
        <v>3</v>
      </c>
      <c r="K5643" t="str">
        <f>VLOOKUP(J5643,move_damage_classes!$B$2:$C$4,2,FALSE)</f>
        <v>special</v>
      </c>
    </row>
    <row r="5644" spans="1:11" x14ac:dyDescent="0.25">
      <c r="A5644">
        <v>381</v>
      </c>
      <c r="B5644">
        <v>349</v>
      </c>
      <c r="C5644" t="str">
        <f>VLOOKUP($B5644,Feuil2!$A$2:$G$720,2,FALSE)</f>
        <v>dragon-dance</v>
      </c>
      <c r="D5644">
        <f>VLOOKUP($B5644,Feuil2!$A$2:$G$720,3,FALSE)</f>
        <v>3</v>
      </c>
      <c r="E5644">
        <f>VLOOKUP($B5644,Feuil2!$A$2:$G$720,4,FALSE)</f>
        <v>16</v>
      </c>
      <c r="F5644" t="str">
        <f>VLOOKUP($E5644,Feuil3!$A$2:$B$19,2,FALSE)</f>
        <v>dragon</v>
      </c>
      <c r="G5644">
        <f>VLOOKUP($B5644,Feuil2!$A$2:$G$720,5,FALSE)</f>
        <v>0</v>
      </c>
      <c r="H5644">
        <f>VLOOKUP($B5644,Feuil2!$A$2:$G$720,6,FALSE)</f>
        <v>20</v>
      </c>
      <c r="I5644">
        <f>VLOOKUP($B5644,Feuil2!$A$2:$G$720,7,FALSE)</f>
        <v>0</v>
      </c>
      <c r="J5644">
        <f>VLOOKUP($B5644,Feuil2!$A$2:$J$720,10,FALSE)</f>
        <v>1</v>
      </c>
      <c r="K5644" t="str">
        <f>VLOOKUP(J5644,move_damage_classes!$B$2:$C$4,2,FALSE)</f>
        <v>status</v>
      </c>
    </row>
    <row r="5645" spans="1:11" x14ac:dyDescent="0.25">
      <c r="A5645">
        <v>381</v>
      </c>
      <c r="B5645">
        <v>375</v>
      </c>
      <c r="C5645" t="str">
        <f>VLOOKUP($B5645,Feuil2!$A$2:$G$720,2,FALSE)</f>
        <v>psycho-shift</v>
      </c>
      <c r="D5645">
        <f>VLOOKUP($B5645,Feuil2!$A$2:$G$720,3,FALSE)</f>
        <v>4</v>
      </c>
      <c r="E5645">
        <f>VLOOKUP($B5645,Feuil2!$A$2:$G$720,4,FALSE)</f>
        <v>14</v>
      </c>
      <c r="F5645" t="str">
        <f>VLOOKUP($E5645,Feuil3!$A$2:$B$19,2,FALSE)</f>
        <v>psychic</v>
      </c>
      <c r="G5645">
        <f>VLOOKUP($B5645,Feuil2!$A$2:$G$720,5,FALSE)</f>
        <v>0</v>
      </c>
      <c r="H5645">
        <f>VLOOKUP($B5645,Feuil2!$A$2:$G$720,6,FALSE)</f>
        <v>10</v>
      </c>
      <c r="I5645">
        <f>VLOOKUP($B5645,Feuil2!$A$2:$G$720,7,FALSE)</f>
        <v>100</v>
      </c>
      <c r="J5645">
        <f>VLOOKUP($B5645,Feuil2!$A$2:$J$720,10,FALSE)</f>
        <v>1</v>
      </c>
      <c r="K5645" t="str">
        <f>VLOOKUP(J5645,move_damage_classes!$B$2:$C$4,2,FALSE)</f>
        <v>status</v>
      </c>
    </row>
    <row r="5646" spans="1:11" x14ac:dyDescent="0.25">
      <c r="A5646">
        <v>381</v>
      </c>
      <c r="B5646">
        <v>377</v>
      </c>
      <c r="C5646" t="str">
        <f>VLOOKUP($B5646,Feuil2!$A$2:$G$720,2,FALSE)</f>
        <v>heal-block</v>
      </c>
      <c r="D5646">
        <f>VLOOKUP($B5646,Feuil2!$A$2:$G$720,3,FALSE)</f>
        <v>4</v>
      </c>
      <c r="E5646">
        <f>VLOOKUP($B5646,Feuil2!$A$2:$G$720,4,FALSE)</f>
        <v>14</v>
      </c>
      <c r="F5646" t="str">
        <f>VLOOKUP($E5646,Feuil3!$A$2:$B$19,2,FALSE)</f>
        <v>psychic</v>
      </c>
      <c r="G5646">
        <f>VLOOKUP($B5646,Feuil2!$A$2:$G$720,5,FALSE)</f>
        <v>0</v>
      </c>
      <c r="H5646">
        <f>VLOOKUP($B5646,Feuil2!$A$2:$G$720,6,FALSE)</f>
        <v>15</v>
      </c>
      <c r="I5646">
        <f>VLOOKUP($B5646,Feuil2!$A$2:$G$720,7,FALSE)</f>
        <v>100</v>
      </c>
      <c r="J5646">
        <f>VLOOKUP($B5646,Feuil2!$A$2:$J$720,10,FALSE)</f>
        <v>1</v>
      </c>
      <c r="K5646" t="str">
        <f>VLOOKUP(J5646,move_damage_classes!$B$2:$C$4,2,FALSE)</f>
        <v>status</v>
      </c>
    </row>
    <row r="5647" spans="1:11" x14ac:dyDescent="0.25">
      <c r="A5647">
        <v>381</v>
      </c>
      <c r="B5647">
        <v>406</v>
      </c>
      <c r="C5647" t="str">
        <f>VLOOKUP($B5647,Feuil2!$A$2:$G$720,2,FALSE)</f>
        <v>dragon-pulse</v>
      </c>
      <c r="D5647">
        <f>VLOOKUP($B5647,Feuil2!$A$2:$G$720,3,FALSE)</f>
        <v>4</v>
      </c>
      <c r="E5647">
        <f>VLOOKUP($B5647,Feuil2!$A$2:$G$720,4,FALSE)</f>
        <v>16</v>
      </c>
      <c r="F5647" t="str">
        <f>VLOOKUP($E5647,Feuil3!$A$2:$B$19,2,FALSE)</f>
        <v>dragon</v>
      </c>
      <c r="G5647">
        <f>VLOOKUP($B5647,Feuil2!$A$2:$G$720,5,FALSE)</f>
        <v>85</v>
      </c>
      <c r="H5647">
        <f>VLOOKUP($B5647,Feuil2!$A$2:$G$720,6,FALSE)</f>
        <v>10</v>
      </c>
      <c r="I5647">
        <f>VLOOKUP($B5647,Feuil2!$A$2:$G$720,7,FALSE)</f>
        <v>100</v>
      </c>
      <c r="J5647">
        <f>VLOOKUP($B5647,Feuil2!$A$2:$J$720,10,FALSE)</f>
        <v>3</v>
      </c>
      <c r="K5647" t="str">
        <f>VLOOKUP(J5647,move_damage_classes!$B$2:$C$4,2,FALSE)</f>
        <v>special</v>
      </c>
    </row>
    <row r="5648" spans="1:11" x14ac:dyDescent="0.25">
      <c r="A5648">
        <v>381</v>
      </c>
      <c r="B5648">
        <v>428</v>
      </c>
      <c r="C5648" t="str">
        <f>VLOOKUP($B5648,Feuil2!$A$2:$G$720,2,FALSE)</f>
        <v>zen-headbutt</v>
      </c>
      <c r="D5648">
        <f>VLOOKUP($B5648,Feuil2!$A$2:$G$720,3,FALSE)</f>
        <v>4</v>
      </c>
      <c r="E5648">
        <f>VLOOKUP($B5648,Feuil2!$A$2:$G$720,4,FALSE)</f>
        <v>14</v>
      </c>
      <c r="F5648" t="str">
        <f>VLOOKUP($E5648,Feuil3!$A$2:$B$19,2,FALSE)</f>
        <v>psychic</v>
      </c>
      <c r="G5648">
        <f>VLOOKUP($B5648,Feuil2!$A$2:$G$720,5,FALSE)</f>
        <v>80</v>
      </c>
      <c r="H5648">
        <f>VLOOKUP($B5648,Feuil2!$A$2:$G$720,6,FALSE)</f>
        <v>15</v>
      </c>
      <c r="I5648">
        <f>VLOOKUP($B5648,Feuil2!$A$2:$G$720,7,FALSE)</f>
        <v>90</v>
      </c>
      <c r="J5648">
        <f>VLOOKUP($B5648,Feuil2!$A$2:$J$720,10,FALSE)</f>
        <v>2</v>
      </c>
      <c r="K5648" t="str">
        <f>VLOOKUP(J5648,move_damage_classes!$B$2:$C$4,2,FALSE)</f>
        <v>physical</v>
      </c>
    </row>
    <row r="5649" spans="1:11" x14ac:dyDescent="0.25">
      <c r="A5649">
        <v>381</v>
      </c>
      <c r="B5649">
        <v>471</v>
      </c>
      <c r="C5649" t="str">
        <f>VLOOKUP($B5649,Feuil2!$A$2:$G$720,2,FALSE)</f>
        <v>power-split</v>
      </c>
      <c r="D5649">
        <f>VLOOKUP($B5649,Feuil2!$A$2:$G$720,3,FALSE)</f>
        <v>5</v>
      </c>
      <c r="E5649">
        <f>VLOOKUP($B5649,Feuil2!$A$2:$G$720,4,FALSE)</f>
        <v>14</v>
      </c>
      <c r="F5649" t="str">
        <f>VLOOKUP($E5649,Feuil3!$A$2:$B$19,2,FALSE)</f>
        <v>psychic</v>
      </c>
      <c r="G5649">
        <f>VLOOKUP($B5649,Feuil2!$A$2:$G$720,5,FALSE)</f>
        <v>0</v>
      </c>
      <c r="H5649">
        <f>VLOOKUP($B5649,Feuil2!$A$2:$G$720,6,FALSE)</f>
        <v>10</v>
      </c>
      <c r="I5649">
        <f>VLOOKUP($B5649,Feuil2!$A$2:$G$720,7,FALSE)</f>
        <v>0</v>
      </c>
      <c r="J5649">
        <f>VLOOKUP($B5649,Feuil2!$A$2:$J$720,10,FALSE)</f>
        <v>1</v>
      </c>
      <c r="K5649" t="str">
        <f>VLOOKUP(J5649,move_damage_classes!$B$2:$C$4,2,FALSE)</f>
        <v>status</v>
      </c>
    </row>
    <row r="5650" spans="1:11" x14ac:dyDescent="0.25">
      <c r="A5650">
        <v>381</v>
      </c>
      <c r="B5650">
        <v>477</v>
      </c>
      <c r="C5650" t="str">
        <f>VLOOKUP($B5650,Feuil2!$A$2:$G$720,2,FALSE)</f>
        <v>telekinesis</v>
      </c>
      <c r="D5650">
        <f>VLOOKUP($B5650,Feuil2!$A$2:$G$720,3,FALSE)</f>
        <v>5</v>
      </c>
      <c r="E5650">
        <f>VLOOKUP($B5650,Feuil2!$A$2:$G$720,4,FALSE)</f>
        <v>14</v>
      </c>
      <c r="F5650" t="str">
        <f>VLOOKUP($E5650,Feuil3!$A$2:$B$19,2,FALSE)</f>
        <v>psychic</v>
      </c>
      <c r="G5650">
        <f>VLOOKUP($B5650,Feuil2!$A$2:$G$720,5,FALSE)</f>
        <v>0</v>
      </c>
      <c r="H5650">
        <f>VLOOKUP($B5650,Feuil2!$A$2:$G$720,6,FALSE)</f>
        <v>15</v>
      </c>
      <c r="I5650">
        <f>VLOOKUP($B5650,Feuil2!$A$2:$G$720,7,FALSE)</f>
        <v>0</v>
      </c>
      <c r="J5650">
        <f>VLOOKUP($B5650,Feuil2!$A$2:$J$720,10,FALSE)</f>
        <v>1</v>
      </c>
      <c r="K5650" t="str">
        <f>VLOOKUP(J5650,move_damage_classes!$B$2:$C$4,2,FALSE)</f>
        <v>status</v>
      </c>
    </row>
    <row r="5651" spans="1:11" x14ac:dyDescent="0.25">
      <c r="A5651">
        <v>381</v>
      </c>
      <c r="B5651">
        <v>500</v>
      </c>
      <c r="C5651" t="str">
        <f>VLOOKUP($B5651,Feuil2!$A$2:$G$720,2,FALSE)</f>
        <v>stored-power</v>
      </c>
      <c r="D5651">
        <f>VLOOKUP($B5651,Feuil2!$A$2:$G$720,3,FALSE)</f>
        <v>5</v>
      </c>
      <c r="E5651">
        <f>VLOOKUP($B5651,Feuil2!$A$2:$G$720,4,FALSE)</f>
        <v>14</v>
      </c>
      <c r="F5651" t="str">
        <f>VLOOKUP($E5651,Feuil3!$A$2:$B$19,2,FALSE)</f>
        <v>psychic</v>
      </c>
      <c r="G5651">
        <f>VLOOKUP($B5651,Feuil2!$A$2:$G$720,5,FALSE)</f>
        <v>20</v>
      </c>
      <c r="H5651">
        <f>VLOOKUP($B5651,Feuil2!$A$2:$G$720,6,FALSE)</f>
        <v>10</v>
      </c>
      <c r="I5651">
        <f>VLOOKUP($B5651,Feuil2!$A$2:$G$720,7,FALSE)</f>
        <v>100</v>
      </c>
      <c r="J5651">
        <f>VLOOKUP($B5651,Feuil2!$A$2:$J$720,10,FALSE)</f>
        <v>3</v>
      </c>
      <c r="K5651" t="str">
        <f>VLOOKUP(J5651,move_damage_classes!$B$2:$C$4,2,FALSE)</f>
        <v>special</v>
      </c>
    </row>
    <row r="5652" spans="1:11" x14ac:dyDescent="0.25">
      <c r="A5652">
        <v>381</v>
      </c>
      <c r="B5652">
        <v>505</v>
      </c>
      <c r="C5652" t="str">
        <f>VLOOKUP($B5652,Feuil2!$A$2:$G$720,2,FALSE)</f>
        <v>heal-pulse</v>
      </c>
      <c r="D5652">
        <f>VLOOKUP($B5652,Feuil2!$A$2:$G$720,3,FALSE)</f>
        <v>5</v>
      </c>
      <c r="E5652">
        <f>VLOOKUP($B5652,Feuil2!$A$2:$G$720,4,FALSE)</f>
        <v>14</v>
      </c>
      <c r="F5652" t="str">
        <f>VLOOKUP($E5652,Feuil3!$A$2:$B$19,2,FALSE)</f>
        <v>psychic</v>
      </c>
      <c r="G5652">
        <f>VLOOKUP($B5652,Feuil2!$A$2:$G$720,5,FALSE)</f>
        <v>0</v>
      </c>
      <c r="H5652">
        <f>VLOOKUP($B5652,Feuil2!$A$2:$G$720,6,FALSE)</f>
        <v>10</v>
      </c>
      <c r="I5652">
        <f>VLOOKUP($B5652,Feuil2!$A$2:$G$720,7,FALSE)</f>
        <v>0</v>
      </c>
      <c r="J5652">
        <f>VLOOKUP($B5652,Feuil2!$A$2:$J$720,10,FALSE)</f>
        <v>1</v>
      </c>
      <c r="K5652" t="str">
        <f>VLOOKUP(J5652,move_damage_classes!$B$2:$C$4,2,FALSE)</f>
        <v>status</v>
      </c>
    </row>
    <row r="5653" spans="1:11" x14ac:dyDescent="0.25">
      <c r="A5653">
        <v>382</v>
      </c>
      <c r="B5653">
        <v>34</v>
      </c>
      <c r="C5653" t="str">
        <f>VLOOKUP($B5653,Feuil2!$A$2:$G$720,2,FALSE)</f>
        <v>body-slam</v>
      </c>
      <c r="D5653">
        <f>VLOOKUP($B5653,Feuil2!$A$2:$G$720,3,FALSE)</f>
        <v>1</v>
      </c>
      <c r="E5653">
        <f>VLOOKUP($B5653,Feuil2!$A$2:$G$720,4,FALSE)</f>
        <v>1</v>
      </c>
      <c r="F5653" t="str">
        <f>VLOOKUP($E5653,Feuil3!$A$2:$B$19,2,FALSE)</f>
        <v>normal</v>
      </c>
      <c r="G5653">
        <f>VLOOKUP($B5653,Feuil2!$A$2:$G$720,5,FALSE)</f>
        <v>85</v>
      </c>
      <c r="H5653">
        <f>VLOOKUP($B5653,Feuil2!$A$2:$G$720,6,FALSE)</f>
        <v>15</v>
      </c>
      <c r="I5653">
        <f>VLOOKUP($B5653,Feuil2!$A$2:$G$720,7,FALSE)</f>
        <v>100</v>
      </c>
      <c r="J5653">
        <f>VLOOKUP($B5653,Feuil2!$A$2:$J$720,10,FALSE)</f>
        <v>2</v>
      </c>
      <c r="K5653" t="str">
        <f>VLOOKUP(J5653,move_damage_classes!$B$2:$C$4,2,FALSE)</f>
        <v>physical</v>
      </c>
    </row>
    <row r="5654" spans="1:11" x14ac:dyDescent="0.25">
      <c r="A5654">
        <v>382</v>
      </c>
      <c r="B5654">
        <v>38</v>
      </c>
      <c r="C5654" t="str">
        <f>VLOOKUP($B5654,Feuil2!$A$2:$G$720,2,FALSE)</f>
        <v>double-edge</v>
      </c>
      <c r="D5654">
        <f>VLOOKUP($B5654,Feuil2!$A$2:$G$720,3,FALSE)</f>
        <v>1</v>
      </c>
      <c r="E5654">
        <f>VLOOKUP($B5654,Feuil2!$A$2:$G$720,4,FALSE)</f>
        <v>1</v>
      </c>
      <c r="F5654" t="str">
        <f>VLOOKUP($E5654,Feuil3!$A$2:$B$19,2,FALSE)</f>
        <v>normal</v>
      </c>
      <c r="G5654">
        <f>VLOOKUP($B5654,Feuil2!$A$2:$G$720,5,FALSE)</f>
        <v>120</v>
      </c>
      <c r="H5654">
        <f>VLOOKUP($B5654,Feuil2!$A$2:$G$720,6,FALSE)</f>
        <v>15</v>
      </c>
      <c r="I5654">
        <f>VLOOKUP($B5654,Feuil2!$A$2:$G$720,7,FALSE)</f>
        <v>100</v>
      </c>
      <c r="J5654">
        <f>VLOOKUP($B5654,Feuil2!$A$2:$J$720,10,FALSE)</f>
        <v>2</v>
      </c>
      <c r="K5654" t="str">
        <f>VLOOKUP(J5654,move_damage_classes!$B$2:$C$4,2,FALSE)</f>
        <v>physical</v>
      </c>
    </row>
    <row r="5655" spans="1:11" x14ac:dyDescent="0.25">
      <c r="A5655">
        <v>382</v>
      </c>
      <c r="B5655">
        <v>56</v>
      </c>
      <c r="C5655" t="str">
        <f>VLOOKUP($B5655,Feuil2!$A$2:$G$720,2,FALSE)</f>
        <v>hydro-pump</v>
      </c>
      <c r="D5655">
        <f>VLOOKUP($B5655,Feuil2!$A$2:$G$720,3,FALSE)</f>
        <v>1</v>
      </c>
      <c r="E5655">
        <f>VLOOKUP($B5655,Feuil2!$A$2:$G$720,4,FALSE)</f>
        <v>11</v>
      </c>
      <c r="F5655" t="str">
        <f>VLOOKUP($E5655,Feuil3!$A$2:$B$19,2,FALSE)</f>
        <v>water</v>
      </c>
      <c r="G5655">
        <f>VLOOKUP($B5655,Feuil2!$A$2:$G$720,5,FALSE)</f>
        <v>110</v>
      </c>
      <c r="H5655">
        <f>VLOOKUP($B5655,Feuil2!$A$2:$G$720,6,FALSE)</f>
        <v>5</v>
      </c>
      <c r="I5655">
        <f>VLOOKUP($B5655,Feuil2!$A$2:$G$720,7,FALSE)</f>
        <v>80</v>
      </c>
      <c r="J5655">
        <f>VLOOKUP($B5655,Feuil2!$A$2:$J$720,10,FALSE)</f>
        <v>3</v>
      </c>
      <c r="K5655" t="str">
        <f>VLOOKUP(J5655,move_damage_classes!$B$2:$C$4,2,FALSE)</f>
        <v>special</v>
      </c>
    </row>
    <row r="5656" spans="1:11" x14ac:dyDescent="0.25">
      <c r="A5656">
        <v>382</v>
      </c>
      <c r="B5656">
        <v>58</v>
      </c>
      <c r="C5656" t="str">
        <f>VLOOKUP($B5656,Feuil2!$A$2:$G$720,2,FALSE)</f>
        <v>ice-beam</v>
      </c>
      <c r="D5656">
        <f>VLOOKUP($B5656,Feuil2!$A$2:$G$720,3,FALSE)</f>
        <v>1</v>
      </c>
      <c r="E5656">
        <f>VLOOKUP($B5656,Feuil2!$A$2:$G$720,4,FALSE)</f>
        <v>15</v>
      </c>
      <c r="F5656" t="str">
        <f>VLOOKUP($E5656,Feuil3!$A$2:$B$19,2,FALSE)</f>
        <v>ice</v>
      </c>
      <c r="G5656">
        <f>VLOOKUP($B5656,Feuil2!$A$2:$G$720,5,FALSE)</f>
        <v>90</v>
      </c>
      <c r="H5656">
        <f>VLOOKUP($B5656,Feuil2!$A$2:$G$720,6,FALSE)</f>
        <v>10</v>
      </c>
      <c r="I5656">
        <f>VLOOKUP($B5656,Feuil2!$A$2:$G$720,7,FALSE)</f>
        <v>100</v>
      </c>
      <c r="J5656">
        <f>VLOOKUP($B5656,Feuil2!$A$2:$J$720,10,FALSE)</f>
        <v>3</v>
      </c>
      <c r="K5656" t="str">
        <f>VLOOKUP(J5656,move_damage_classes!$B$2:$C$4,2,FALSE)</f>
        <v>special</v>
      </c>
    </row>
    <row r="5657" spans="1:11" x14ac:dyDescent="0.25">
      <c r="A5657">
        <v>382</v>
      </c>
      <c r="B5657">
        <v>184</v>
      </c>
      <c r="C5657" t="str">
        <f>VLOOKUP($B5657,Feuil2!$A$2:$G$720,2,FALSE)</f>
        <v>scary-face</v>
      </c>
      <c r="D5657">
        <f>VLOOKUP($B5657,Feuil2!$A$2:$G$720,3,FALSE)</f>
        <v>2</v>
      </c>
      <c r="E5657">
        <f>VLOOKUP($B5657,Feuil2!$A$2:$G$720,4,FALSE)</f>
        <v>1</v>
      </c>
      <c r="F5657" t="str">
        <f>VLOOKUP($E5657,Feuil3!$A$2:$B$19,2,FALSE)</f>
        <v>normal</v>
      </c>
      <c r="G5657">
        <f>VLOOKUP($B5657,Feuil2!$A$2:$G$720,5,FALSE)</f>
        <v>0</v>
      </c>
      <c r="H5657">
        <f>VLOOKUP($B5657,Feuil2!$A$2:$G$720,6,FALSE)</f>
        <v>10</v>
      </c>
      <c r="I5657">
        <f>VLOOKUP($B5657,Feuil2!$A$2:$G$720,7,FALSE)</f>
        <v>100</v>
      </c>
      <c r="J5657">
        <f>VLOOKUP($B5657,Feuil2!$A$2:$J$720,10,FALSE)</f>
        <v>1</v>
      </c>
      <c r="K5657" t="str">
        <f>VLOOKUP(J5657,move_damage_classes!$B$2:$C$4,2,FALSE)</f>
        <v>status</v>
      </c>
    </row>
    <row r="5658" spans="1:11" x14ac:dyDescent="0.25">
      <c r="A5658">
        <v>382</v>
      </c>
      <c r="B5658">
        <v>246</v>
      </c>
      <c r="C5658" t="str">
        <f>VLOOKUP($B5658,Feuil2!$A$2:$G$720,2,FALSE)</f>
        <v>ancient-power</v>
      </c>
      <c r="D5658">
        <f>VLOOKUP($B5658,Feuil2!$A$2:$G$720,3,FALSE)</f>
        <v>2</v>
      </c>
      <c r="E5658">
        <f>VLOOKUP($B5658,Feuil2!$A$2:$G$720,4,FALSE)</f>
        <v>6</v>
      </c>
      <c r="F5658" t="str">
        <f>VLOOKUP($E5658,Feuil3!$A$2:$B$19,2,FALSE)</f>
        <v>rock</v>
      </c>
      <c r="G5658">
        <f>VLOOKUP($B5658,Feuil2!$A$2:$G$720,5,FALSE)</f>
        <v>60</v>
      </c>
      <c r="H5658">
        <f>VLOOKUP($B5658,Feuil2!$A$2:$G$720,6,FALSE)</f>
        <v>5</v>
      </c>
      <c r="I5658">
        <f>VLOOKUP($B5658,Feuil2!$A$2:$G$720,7,FALSE)</f>
        <v>100</v>
      </c>
      <c r="J5658">
        <f>VLOOKUP($B5658,Feuil2!$A$2:$J$720,10,FALSE)</f>
        <v>3</v>
      </c>
      <c r="K5658" t="str">
        <f>VLOOKUP(J5658,move_damage_classes!$B$2:$C$4,2,FALSE)</f>
        <v>special</v>
      </c>
    </row>
    <row r="5659" spans="1:11" x14ac:dyDescent="0.25">
      <c r="A5659">
        <v>382</v>
      </c>
      <c r="B5659">
        <v>323</v>
      </c>
      <c r="C5659" t="str">
        <f>VLOOKUP($B5659,Feuil2!$A$2:$G$720,2,FALSE)</f>
        <v>water-spout</v>
      </c>
      <c r="D5659">
        <f>VLOOKUP($B5659,Feuil2!$A$2:$G$720,3,FALSE)</f>
        <v>3</v>
      </c>
      <c r="E5659">
        <f>VLOOKUP($B5659,Feuil2!$A$2:$G$720,4,FALSE)</f>
        <v>11</v>
      </c>
      <c r="F5659" t="str">
        <f>VLOOKUP($E5659,Feuil3!$A$2:$B$19,2,FALSE)</f>
        <v>water</v>
      </c>
      <c r="G5659">
        <f>VLOOKUP($B5659,Feuil2!$A$2:$G$720,5,FALSE)</f>
        <v>150</v>
      </c>
      <c r="H5659">
        <f>VLOOKUP($B5659,Feuil2!$A$2:$G$720,6,FALSE)</f>
        <v>5</v>
      </c>
      <c r="I5659">
        <f>VLOOKUP($B5659,Feuil2!$A$2:$G$720,7,FALSE)</f>
        <v>100</v>
      </c>
      <c r="J5659">
        <f>VLOOKUP($B5659,Feuil2!$A$2:$J$720,10,FALSE)</f>
        <v>3</v>
      </c>
      <c r="K5659" t="str">
        <f>VLOOKUP(J5659,move_damage_classes!$B$2:$C$4,2,FALSE)</f>
        <v>special</v>
      </c>
    </row>
    <row r="5660" spans="1:11" x14ac:dyDescent="0.25">
      <c r="A5660">
        <v>382</v>
      </c>
      <c r="B5660">
        <v>329</v>
      </c>
      <c r="C5660" t="str">
        <f>VLOOKUP($B5660,Feuil2!$A$2:$G$720,2,FALSE)</f>
        <v>sheer-cold</v>
      </c>
      <c r="D5660">
        <f>VLOOKUP($B5660,Feuil2!$A$2:$G$720,3,FALSE)</f>
        <v>3</v>
      </c>
      <c r="E5660">
        <f>VLOOKUP($B5660,Feuil2!$A$2:$G$720,4,FALSE)</f>
        <v>15</v>
      </c>
      <c r="F5660" t="str">
        <f>VLOOKUP($E5660,Feuil3!$A$2:$B$19,2,FALSE)</f>
        <v>ice</v>
      </c>
      <c r="G5660">
        <f>VLOOKUP($B5660,Feuil2!$A$2:$G$720,5,FALSE)</f>
        <v>0</v>
      </c>
      <c r="H5660">
        <f>VLOOKUP($B5660,Feuil2!$A$2:$G$720,6,FALSE)</f>
        <v>5</v>
      </c>
      <c r="I5660">
        <f>VLOOKUP($B5660,Feuil2!$A$2:$G$720,7,FALSE)</f>
        <v>30</v>
      </c>
      <c r="J5660">
        <f>VLOOKUP($B5660,Feuil2!$A$2:$J$720,10,FALSE)</f>
        <v>3</v>
      </c>
      <c r="K5660" t="str">
        <f>VLOOKUP(J5660,move_damage_classes!$B$2:$C$4,2,FALSE)</f>
        <v>special</v>
      </c>
    </row>
    <row r="5661" spans="1:11" x14ac:dyDescent="0.25">
      <c r="A5661">
        <v>382</v>
      </c>
      <c r="B5661">
        <v>330</v>
      </c>
      <c r="C5661" t="str">
        <f>VLOOKUP($B5661,Feuil2!$A$2:$G$720,2,FALSE)</f>
        <v>muddy-water</v>
      </c>
      <c r="D5661">
        <f>VLOOKUP($B5661,Feuil2!$A$2:$G$720,3,FALSE)</f>
        <v>3</v>
      </c>
      <c r="E5661">
        <f>VLOOKUP($B5661,Feuil2!$A$2:$G$720,4,FALSE)</f>
        <v>11</v>
      </c>
      <c r="F5661" t="str">
        <f>VLOOKUP($E5661,Feuil3!$A$2:$B$19,2,FALSE)</f>
        <v>water</v>
      </c>
      <c r="G5661">
        <f>VLOOKUP($B5661,Feuil2!$A$2:$G$720,5,FALSE)</f>
        <v>90</v>
      </c>
      <c r="H5661">
        <f>VLOOKUP($B5661,Feuil2!$A$2:$G$720,6,FALSE)</f>
        <v>10</v>
      </c>
      <c r="I5661">
        <f>VLOOKUP($B5661,Feuil2!$A$2:$G$720,7,FALSE)</f>
        <v>85</v>
      </c>
      <c r="J5661">
        <f>VLOOKUP($B5661,Feuil2!$A$2:$J$720,10,FALSE)</f>
        <v>3</v>
      </c>
      <c r="K5661" t="str">
        <f>VLOOKUP(J5661,move_damage_classes!$B$2:$C$4,2,FALSE)</f>
        <v>special</v>
      </c>
    </row>
    <row r="5662" spans="1:11" x14ac:dyDescent="0.25">
      <c r="A5662">
        <v>382</v>
      </c>
      <c r="B5662">
        <v>347</v>
      </c>
      <c r="C5662" t="str">
        <f>VLOOKUP($B5662,Feuil2!$A$2:$G$720,2,FALSE)</f>
        <v>calm-mind</v>
      </c>
      <c r="D5662">
        <f>VLOOKUP($B5662,Feuil2!$A$2:$G$720,3,FALSE)</f>
        <v>3</v>
      </c>
      <c r="E5662">
        <f>VLOOKUP($B5662,Feuil2!$A$2:$G$720,4,FALSE)</f>
        <v>14</v>
      </c>
      <c r="F5662" t="str">
        <f>VLOOKUP($E5662,Feuil3!$A$2:$B$19,2,FALSE)</f>
        <v>psychic</v>
      </c>
      <c r="G5662">
        <f>VLOOKUP($B5662,Feuil2!$A$2:$G$720,5,FALSE)</f>
        <v>0</v>
      </c>
      <c r="H5662">
        <f>VLOOKUP($B5662,Feuil2!$A$2:$G$720,6,FALSE)</f>
        <v>20</v>
      </c>
      <c r="I5662">
        <f>VLOOKUP($B5662,Feuil2!$A$2:$G$720,7,FALSE)</f>
        <v>0</v>
      </c>
      <c r="J5662">
        <f>VLOOKUP($B5662,Feuil2!$A$2:$J$720,10,FALSE)</f>
        <v>1</v>
      </c>
      <c r="K5662" t="str">
        <f>VLOOKUP(J5662,move_damage_classes!$B$2:$C$4,2,FALSE)</f>
        <v>status</v>
      </c>
    </row>
    <row r="5663" spans="1:11" x14ac:dyDescent="0.25">
      <c r="A5663">
        <v>382</v>
      </c>
      <c r="B5663">
        <v>352</v>
      </c>
      <c r="C5663" t="str">
        <f>VLOOKUP($B5663,Feuil2!$A$2:$G$720,2,FALSE)</f>
        <v>water-pulse</v>
      </c>
      <c r="D5663">
        <f>VLOOKUP($B5663,Feuil2!$A$2:$G$720,3,FALSE)</f>
        <v>3</v>
      </c>
      <c r="E5663">
        <f>VLOOKUP($B5663,Feuil2!$A$2:$G$720,4,FALSE)</f>
        <v>11</v>
      </c>
      <c r="F5663" t="str">
        <f>VLOOKUP($E5663,Feuil3!$A$2:$B$19,2,FALSE)</f>
        <v>water</v>
      </c>
      <c r="G5663">
        <f>VLOOKUP($B5663,Feuil2!$A$2:$G$720,5,FALSE)</f>
        <v>60</v>
      </c>
      <c r="H5663">
        <f>VLOOKUP($B5663,Feuil2!$A$2:$G$720,6,FALSE)</f>
        <v>20</v>
      </c>
      <c r="I5663">
        <f>VLOOKUP($B5663,Feuil2!$A$2:$G$720,7,FALSE)</f>
        <v>100</v>
      </c>
      <c r="J5663">
        <f>VLOOKUP($B5663,Feuil2!$A$2:$J$720,10,FALSE)</f>
        <v>3</v>
      </c>
      <c r="K5663" t="str">
        <f>VLOOKUP(J5663,move_damage_classes!$B$2:$C$4,2,FALSE)</f>
        <v>special</v>
      </c>
    </row>
    <row r="5664" spans="1:11" x14ac:dyDescent="0.25">
      <c r="A5664">
        <v>382</v>
      </c>
      <c r="B5664">
        <v>392</v>
      </c>
      <c r="C5664" t="str">
        <f>VLOOKUP($B5664,Feuil2!$A$2:$G$720,2,FALSE)</f>
        <v>aqua-ring</v>
      </c>
      <c r="D5664">
        <f>VLOOKUP($B5664,Feuil2!$A$2:$G$720,3,FALSE)</f>
        <v>4</v>
      </c>
      <c r="E5664">
        <f>VLOOKUP($B5664,Feuil2!$A$2:$G$720,4,FALSE)</f>
        <v>11</v>
      </c>
      <c r="F5664" t="str">
        <f>VLOOKUP($E5664,Feuil3!$A$2:$B$19,2,FALSE)</f>
        <v>water</v>
      </c>
      <c r="G5664">
        <f>VLOOKUP($B5664,Feuil2!$A$2:$G$720,5,FALSE)</f>
        <v>0</v>
      </c>
      <c r="H5664">
        <f>VLOOKUP($B5664,Feuil2!$A$2:$G$720,6,FALSE)</f>
        <v>20</v>
      </c>
      <c r="I5664">
        <f>VLOOKUP($B5664,Feuil2!$A$2:$G$720,7,FALSE)</f>
        <v>0</v>
      </c>
      <c r="J5664">
        <f>VLOOKUP($B5664,Feuil2!$A$2:$J$720,10,FALSE)</f>
        <v>1</v>
      </c>
      <c r="K5664" t="str">
        <f>VLOOKUP(J5664,move_damage_classes!$B$2:$C$4,2,FALSE)</f>
        <v>status</v>
      </c>
    </row>
    <row r="5665" spans="1:11" x14ac:dyDescent="0.25">
      <c r="A5665">
        <v>382</v>
      </c>
      <c r="B5665">
        <v>401</v>
      </c>
      <c r="C5665" t="str">
        <f>VLOOKUP($B5665,Feuil2!$A$2:$G$720,2,FALSE)</f>
        <v>aqua-tail</v>
      </c>
      <c r="D5665">
        <f>VLOOKUP($B5665,Feuil2!$A$2:$G$720,3,FALSE)</f>
        <v>4</v>
      </c>
      <c r="E5665">
        <f>VLOOKUP($B5665,Feuil2!$A$2:$G$720,4,FALSE)</f>
        <v>11</v>
      </c>
      <c r="F5665" t="str">
        <f>VLOOKUP($E5665,Feuil3!$A$2:$B$19,2,FALSE)</f>
        <v>water</v>
      </c>
      <c r="G5665">
        <f>VLOOKUP($B5665,Feuil2!$A$2:$G$720,5,FALSE)</f>
        <v>90</v>
      </c>
      <c r="H5665">
        <f>VLOOKUP($B5665,Feuil2!$A$2:$G$720,6,FALSE)</f>
        <v>10</v>
      </c>
      <c r="I5665">
        <f>VLOOKUP($B5665,Feuil2!$A$2:$G$720,7,FALSE)</f>
        <v>90</v>
      </c>
      <c r="J5665">
        <f>VLOOKUP($B5665,Feuil2!$A$2:$J$720,10,FALSE)</f>
        <v>2</v>
      </c>
      <c r="K5665" t="str">
        <f>VLOOKUP(J5665,move_damage_classes!$B$2:$C$4,2,FALSE)</f>
        <v>physical</v>
      </c>
    </row>
    <row r="5666" spans="1:11" x14ac:dyDescent="0.25">
      <c r="A5666">
        <v>382</v>
      </c>
      <c r="B5666">
        <v>618</v>
      </c>
      <c r="C5666" t="str">
        <f>VLOOKUP($B5666,Feuil2!$A$2:$G$720,2,FALSE)</f>
        <v>origin-pulse</v>
      </c>
      <c r="D5666">
        <f>VLOOKUP($B5666,Feuil2!$A$2:$G$720,3,FALSE)</f>
        <v>6</v>
      </c>
      <c r="E5666">
        <f>VLOOKUP($B5666,Feuil2!$A$2:$G$720,4,FALSE)</f>
        <v>11</v>
      </c>
      <c r="F5666" t="str">
        <f>VLOOKUP($E5666,Feuil3!$A$2:$B$19,2,FALSE)</f>
        <v>water</v>
      </c>
      <c r="G5666">
        <f>VLOOKUP($B5666,Feuil2!$A$2:$G$720,5,FALSE)</f>
        <v>110</v>
      </c>
      <c r="H5666">
        <f>VLOOKUP($B5666,Feuil2!$A$2:$G$720,6,FALSE)</f>
        <v>10</v>
      </c>
      <c r="I5666">
        <f>VLOOKUP($B5666,Feuil2!$A$2:$G$720,7,FALSE)</f>
        <v>85</v>
      </c>
      <c r="J5666">
        <f>VLOOKUP($B5666,Feuil2!$A$2:$J$720,10,FALSE)</f>
        <v>3</v>
      </c>
      <c r="K5666" t="str">
        <f>VLOOKUP(J5666,move_damage_classes!$B$2:$C$4,2,FALSE)</f>
        <v>special</v>
      </c>
    </row>
    <row r="5667" spans="1:11" x14ac:dyDescent="0.25">
      <c r="A5667">
        <v>383</v>
      </c>
      <c r="B5667">
        <v>76</v>
      </c>
      <c r="C5667" t="str">
        <f>VLOOKUP($B5667,Feuil2!$A$2:$G$720,2,FALSE)</f>
        <v>solar-beam</v>
      </c>
      <c r="D5667">
        <f>VLOOKUP($B5667,Feuil2!$A$2:$G$720,3,FALSE)</f>
        <v>1</v>
      </c>
      <c r="E5667">
        <f>VLOOKUP($B5667,Feuil2!$A$2:$G$720,4,FALSE)</f>
        <v>12</v>
      </c>
      <c r="F5667" t="str">
        <f>VLOOKUP($E5667,Feuil3!$A$2:$B$19,2,FALSE)</f>
        <v>grass</v>
      </c>
      <c r="G5667">
        <f>VLOOKUP($B5667,Feuil2!$A$2:$G$720,5,FALSE)</f>
        <v>120</v>
      </c>
      <c r="H5667">
        <f>VLOOKUP($B5667,Feuil2!$A$2:$G$720,6,FALSE)</f>
        <v>10</v>
      </c>
      <c r="I5667">
        <f>VLOOKUP($B5667,Feuil2!$A$2:$G$720,7,FALSE)</f>
        <v>100</v>
      </c>
      <c r="J5667">
        <f>VLOOKUP($B5667,Feuil2!$A$2:$J$720,10,FALSE)</f>
        <v>3</v>
      </c>
      <c r="K5667" t="str">
        <f>VLOOKUP(J5667,move_damage_classes!$B$2:$C$4,2,FALSE)</f>
        <v>special</v>
      </c>
    </row>
    <row r="5668" spans="1:11" x14ac:dyDescent="0.25">
      <c r="A5668">
        <v>383</v>
      </c>
      <c r="B5668">
        <v>89</v>
      </c>
      <c r="C5668" t="str">
        <f>VLOOKUP($B5668,Feuil2!$A$2:$G$720,2,FALSE)</f>
        <v>earthquake</v>
      </c>
      <c r="D5668">
        <f>VLOOKUP($B5668,Feuil2!$A$2:$G$720,3,FALSE)</f>
        <v>1</v>
      </c>
      <c r="E5668">
        <f>VLOOKUP($B5668,Feuil2!$A$2:$G$720,4,FALSE)</f>
        <v>5</v>
      </c>
      <c r="F5668" t="str">
        <f>VLOOKUP($E5668,Feuil3!$A$2:$B$19,2,FALSE)</f>
        <v>ground</v>
      </c>
      <c r="G5668">
        <f>VLOOKUP($B5668,Feuil2!$A$2:$G$720,5,FALSE)</f>
        <v>100</v>
      </c>
      <c r="H5668">
        <f>VLOOKUP($B5668,Feuil2!$A$2:$G$720,6,FALSE)</f>
        <v>10</v>
      </c>
      <c r="I5668">
        <f>VLOOKUP($B5668,Feuil2!$A$2:$G$720,7,FALSE)</f>
        <v>100</v>
      </c>
      <c r="J5668">
        <f>VLOOKUP($B5668,Feuil2!$A$2:$J$720,10,FALSE)</f>
        <v>2</v>
      </c>
      <c r="K5668" t="str">
        <f>VLOOKUP(J5668,move_damage_classes!$B$2:$C$4,2,FALSE)</f>
        <v>physical</v>
      </c>
    </row>
    <row r="5669" spans="1:11" x14ac:dyDescent="0.25">
      <c r="A5669">
        <v>383</v>
      </c>
      <c r="B5669">
        <v>90</v>
      </c>
      <c r="C5669" t="str">
        <f>VLOOKUP($B5669,Feuil2!$A$2:$G$720,2,FALSE)</f>
        <v>fissure</v>
      </c>
      <c r="D5669">
        <f>VLOOKUP($B5669,Feuil2!$A$2:$G$720,3,FALSE)</f>
        <v>1</v>
      </c>
      <c r="E5669">
        <f>VLOOKUP($B5669,Feuil2!$A$2:$G$720,4,FALSE)</f>
        <v>5</v>
      </c>
      <c r="F5669" t="str">
        <f>VLOOKUP($E5669,Feuil3!$A$2:$B$19,2,FALSE)</f>
        <v>ground</v>
      </c>
      <c r="G5669">
        <f>VLOOKUP($B5669,Feuil2!$A$2:$G$720,5,FALSE)</f>
        <v>0</v>
      </c>
      <c r="H5669">
        <f>VLOOKUP($B5669,Feuil2!$A$2:$G$720,6,FALSE)</f>
        <v>5</v>
      </c>
      <c r="I5669">
        <f>VLOOKUP($B5669,Feuil2!$A$2:$G$720,7,FALSE)</f>
        <v>30</v>
      </c>
      <c r="J5669">
        <f>VLOOKUP($B5669,Feuil2!$A$2:$J$720,10,FALSE)</f>
        <v>2</v>
      </c>
      <c r="K5669" t="str">
        <f>VLOOKUP(J5669,move_damage_classes!$B$2:$C$4,2,FALSE)</f>
        <v>physical</v>
      </c>
    </row>
    <row r="5670" spans="1:11" x14ac:dyDescent="0.25">
      <c r="A5670">
        <v>383</v>
      </c>
      <c r="B5670">
        <v>126</v>
      </c>
      <c r="C5670" t="str">
        <f>VLOOKUP($B5670,Feuil2!$A$2:$G$720,2,FALSE)</f>
        <v>fire-blast</v>
      </c>
      <c r="D5670">
        <f>VLOOKUP($B5670,Feuil2!$A$2:$G$720,3,FALSE)</f>
        <v>1</v>
      </c>
      <c r="E5670">
        <f>VLOOKUP($B5670,Feuil2!$A$2:$G$720,4,FALSE)</f>
        <v>10</v>
      </c>
      <c r="F5670" t="str">
        <f>VLOOKUP($E5670,Feuil3!$A$2:$B$19,2,FALSE)</f>
        <v>fire</v>
      </c>
      <c r="G5670">
        <f>VLOOKUP($B5670,Feuil2!$A$2:$G$720,5,FALSE)</f>
        <v>110</v>
      </c>
      <c r="H5670">
        <f>VLOOKUP($B5670,Feuil2!$A$2:$G$720,6,FALSE)</f>
        <v>5</v>
      </c>
      <c r="I5670">
        <f>VLOOKUP($B5670,Feuil2!$A$2:$G$720,7,FALSE)</f>
        <v>85</v>
      </c>
      <c r="J5670">
        <f>VLOOKUP($B5670,Feuil2!$A$2:$J$720,10,FALSE)</f>
        <v>3</v>
      </c>
      <c r="K5670" t="str">
        <f>VLOOKUP(J5670,move_damage_classes!$B$2:$C$4,2,FALSE)</f>
        <v>special</v>
      </c>
    </row>
    <row r="5671" spans="1:11" x14ac:dyDescent="0.25">
      <c r="A5671">
        <v>383</v>
      </c>
      <c r="B5671">
        <v>156</v>
      </c>
      <c r="C5671" t="str">
        <f>VLOOKUP($B5671,Feuil2!$A$2:$G$720,2,FALSE)</f>
        <v>rest</v>
      </c>
      <c r="D5671">
        <f>VLOOKUP($B5671,Feuil2!$A$2:$G$720,3,FALSE)</f>
        <v>1</v>
      </c>
      <c r="E5671">
        <f>VLOOKUP($B5671,Feuil2!$A$2:$G$720,4,FALSE)</f>
        <v>14</v>
      </c>
      <c r="F5671" t="str">
        <f>VLOOKUP($E5671,Feuil3!$A$2:$B$19,2,FALSE)</f>
        <v>psychic</v>
      </c>
      <c r="G5671">
        <f>VLOOKUP($B5671,Feuil2!$A$2:$G$720,5,FALSE)</f>
        <v>0</v>
      </c>
      <c r="H5671">
        <f>VLOOKUP($B5671,Feuil2!$A$2:$G$720,6,FALSE)</f>
        <v>10</v>
      </c>
      <c r="I5671">
        <f>VLOOKUP($B5671,Feuil2!$A$2:$G$720,7,FALSE)</f>
        <v>0</v>
      </c>
      <c r="J5671">
        <f>VLOOKUP($B5671,Feuil2!$A$2:$J$720,10,FALSE)</f>
        <v>1</v>
      </c>
      <c r="K5671" t="str">
        <f>VLOOKUP(J5671,move_damage_classes!$B$2:$C$4,2,FALSE)</f>
        <v>status</v>
      </c>
    </row>
    <row r="5672" spans="1:11" x14ac:dyDescent="0.25">
      <c r="A5672">
        <v>383</v>
      </c>
      <c r="B5672">
        <v>184</v>
      </c>
      <c r="C5672" t="str">
        <f>VLOOKUP($B5672,Feuil2!$A$2:$G$720,2,FALSE)</f>
        <v>scary-face</v>
      </c>
      <c r="D5672">
        <f>VLOOKUP($B5672,Feuil2!$A$2:$G$720,3,FALSE)</f>
        <v>2</v>
      </c>
      <c r="E5672">
        <f>VLOOKUP($B5672,Feuil2!$A$2:$G$720,4,FALSE)</f>
        <v>1</v>
      </c>
      <c r="F5672" t="str">
        <f>VLOOKUP($E5672,Feuil3!$A$2:$B$19,2,FALSE)</f>
        <v>normal</v>
      </c>
      <c r="G5672">
        <f>VLOOKUP($B5672,Feuil2!$A$2:$G$720,5,FALSE)</f>
        <v>0</v>
      </c>
      <c r="H5672">
        <f>VLOOKUP($B5672,Feuil2!$A$2:$G$720,6,FALSE)</f>
        <v>10</v>
      </c>
      <c r="I5672">
        <f>VLOOKUP($B5672,Feuil2!$A$2:$G$720,7,FALSE)</f>
        <v>100</v>
      </c>
      <c r="J5672">
        <f>VLOOKUP($B5672,Feuil2!$A$2:$J$720,10,FALSE)</f>
        <v>1</v>
      </c>
      <c r="K5672" t="str">
        <f>VLOOKUP(J5672,move_damage_classes!$B$2:$C$4,2,FALSE)</f>
        <v>status</v>
      </c>
    </row>
    <row r="5673" spans="1:11" x14ac:dyDescent="0.25">
      <c r="A5673">
        <v>383</v>
      </c>
      <c r="B5673">
        <v>246</v>
      </c>
      <c r="C5673" t="str">
        <f>VLOOKUP($B5673,Feuil2!$A$2:$G$720,2,FALSE)</f>
        <v>ancient-power</v>
      </c>
      <c r="D5673">
        <f>VLOOKUP($B5673,Feuil2!$A$2:$G$720,3,FALSE)</f>
        <v>2</v>
      </c>
      <c r="E5673">
        <f>VLOOKUP($B5673,Feuil2!$A$2:$G$720,4,FALSE)</f>
        <v>6</v>
      </c>
      <c r="F5673" t="str">
        <f>VLOOKUP($E5673,Feuil3!$A$2:$B$19,2,FALSE)</f>
        <v>rock</v>
      </c>
      <c r="G5673">
        <f>VLOOKUP($B5673,Feuil2!$A$2:$G$720,5,FALSE)</f>
        <v>60</v>
      </c>
      <c r="H5673">
        <f>VLOOKUP($B5673,Feuil2!$A$2:$G$720,6,FALSE)</f>
        <v>5</v>
      </c>
      <c r="I5673">
        <f>VLOOKUP($B5673,Feuil2!$A$2:$G$720,7,FALSE)</f>
        <v>100</v>
      </c>
      <c r="J5673">
        <f>VLOOKUP($B5673,Feuil2!$A$2:$J$720,10,FALSE)</f>
        <v>3</v>
      </c>
      <c r="K5673" t="str">
        <f>VLOOKUP(J5673,move_damage_classes!$B$2:$C$4,2,FALSE)</f>
        <v>special</v>
      </c>
    </row>
    <row r="5674" spans="1:11" x14ac:dyDescent="0.25">
      <c r="A5674">
        <v>383</v>
      </c>
      <c r="B5674">
        <v>284</v>
      </c>
      <c r="C5674" t="str">
        <f>VLOOKUP($B5674,Feuil2!$A$2:$G$720,2,FALSE)</f>
        <v>eruption</v>
      </c>
      <c r="D5674">
        <f>VLOOKUP($B5674,Feuil2!$A$2:$G$720,3,FALSE)</f>
        <v>3</v>
      </c>
      <c r="E5674">
        <f>VLOOKUP($B5674,Feuil2!$A$2:$G$720,4,FALSE)</f>
        <v>10</v>
      </c>
      <c r="F5674" t="str">
        <f>VLOOKUP($E5674,Feuil3!$A$2:$B$19,2,FALSE)</f>
        <v>fire</v>
      </c>
      <c r="G5674">
        <f>VLOOKUP($B5674,Feuil2!$A$2:$G$720,5,FALSE)</f>
        <v>150</v>
      </c>
      <c r="H5674">
        <f>VLOOKUP($B5674,Feuil2!$A$2:$G$720,6,FALSE)</f>
        <v>5</v>
      </c>
      <c r="I5674">
        <f>VLOOKUP($B5674,Feuil2!$A$2:$G$720,7,FALSE)</f>
        <v>100</v>
      </c>
      <c r="J5674">
        <f>VLOOKUP($B5674,Feuil2!$A$2:$J$720,10,FALSE)</f>
        <v>3</v>
      </c>
      <c r="K5674" t="str">
        <f>VLOOKUP(J5674,move_damage_classes!$B$2:$C$4,2,FALSE)</f>
        <v>special</v>
      </c>
    </row>
    <row r="5675" spans="1:11" x14ac:dyDescent="0.25">
      <c r="A5675">
        <v>383</v>
      </c>
      <c r="B5675">
        <v>339</v>
      </c>
      <c r="C5675" t="str">
        <f>VLOOKUP($B5675,Feuil2!$A$2:$G$720,2,FALSE)</f>
        <v>bulk-up</v>
      </c>
      <c r="D5675">
        <f>VLOOKUP($B5675,Feuil2!$A$2:$G$720,3,FALSE)</f>
        <v>3</v>
      </c>
      <c r="E5675">
        <f>VLOOKUP($B5675,Feuil2!$A$2:$G$720,4,FALSE)</f>
        <v>2</v>
      </c>
      <c r="F5675" t="str">
        <f>VLOOKUP($E5675,Feuil3!$A$2:$B$19,2,FALSE)</f>
        <v>fighting</v>
      </c>
      <c r="G5675">
        <f>VLOOKUP($B5675,Feuil2!$A$2:$G$720,5,FALSE)</f>
        <v>0</v>
      </c>
      <c r="H5675">
        <f>VLOOKUP($B5675,Feuil2!$A$2:$G$720,6,FALSE)</f>
        <v>20</v>
      </c>
      <c r="I5675">
        <f>VLOOKUP($B5675,Feuil2!$A$2:$G$720,7,FALSE)</f>
        <v>0</v>
      </c>
      <c r="J5675">
        <f>VLOOKUP($B5675,Feuil2!$A$2:$J$720,10,FALSE)</f>
        <v>1</v>
      </c>
      <c r="K5675" t="str">
        <f>VLOOKUP(J5675,move_damage_classes!$B$2:$C$4,2,FALSE)</f>
        <v>status</v>
      </c>
    </row>
    <row r="5676" spans="1:11" x14ac:dyDescent="0.25">
      <c r="A5676">
        <v>383</v>
      </c>
      <c r="B5676">
        <v>341</v>
      </c>
      <c r="C5676" t="str">
        <f>VLOOKUP($B5676,Feuil2!$A$2:$G$720,2,FALSE)</f>
        <v>mud-shot</v>
      </c>
      <c r="D5676">
        <f>VLOOKUP($B5676,Feuil2!$A$2:$G$720,3,FALSE)</f>
        <v>3</v>
      </c>
      <c r="E5676">
        <f>VLOOKUP($B5676,Feuil2!$A$2:$G$720,4,FALSE)</f>
        <v>5</v>
      </c>
      <c r="F5676" t="str">
        <f>VLOOKUP($E5676,Feuil3!$A$2:$B$19,2,FALSE)</f>
        <v>ground</v>
      </c>
      <c r="G5676">
        <f>VLOOKUP($B5676,Feuil2!$A$2:$G$720,5,FALSE)</f>
        <v>55</v>
      </c>
      <c r="H5676">
        <f>VLOOKUP($B5676,Feuil2!$A$2:$G$720,6,FALSE)</f>
        <v>15</v>
      </c>
      <c r="I5676">
        <f>VLOOKUP($B5676,Feuil2!$A$2:$G$720,7,FALSE)</f>
        <v>95</v>
      </c>
      <c r="J5676">
        <f>VLOOKUP($B5676,Feuil2!$A$2:$J$720,10,FALSE)</f>
        <v>3</v>
      </c>
      <c r="K5676" t="str">
        <f>VLOOKUP(J5676,move_damage_classes!$B$2:$C$4,2,FALSE)</f>
        <v>special</v>
      </c>
    </row>
    <row r="5677" spans="1:11" x14ac:dyDescent="0.25">
      <c r="A5677">
        <v>383</v>
      </c>
      <c r="B5677">
        <v>359</v>
      </c>
      <c r="C5677" t="str">
        <f>VLOOKUP($B5677,Feuil2!$A$2:$G$720,2,FALSE)</f>
        <v>hammer-arm</v>
      </c>
      <c r="D5677">
        <f>VLOOKUP($B5677,Feuil2!$A$2:$G$720,3,FALSE)</f>
        <v>4</v>
      </c>
      <c r="E5677">
        <f>VLOOKUP($B5677,Feuil2!$A$2:$G$720,4,FALSE)</f>
        <v>2</v>
      </c>
      <c r="F5677" t="str">
        <f>VLOOKUP($E5677,Feuil3!$A$2:$B$19,2,FALSE)</f>
        <v>fighting</v>
      </c>
      <c r="G5677">
        <f>VLOOKUP($B5677,Feuil2!$A$2:$G$720,5,FALSE)</f>
        <v>100</v>
      </c>
      <c r="H5677">
        <f>VLOOKUP($B5677,Feuil2!$A$2:$G$720,6,FALSE)</f>
        <v>10</v>
      </c>
      <c r="I5677">
        <f>VLOOKUP($B5677,Feuil2!$A$2:$G$720,7,FALSE)</f>
        <v>90</v>
      </c>
      <c r="J5677">
        <f>VLOOKUP($B5677,Feuil2!$A$2:$J$720,10,FALSE)</f>
        <v>2</v>
      </c>
      <c r="K5677" t="str">
        <f>VLOOKUP(J5677,move_damage_classes!$B$2:$C$4,2,FALSE)</f>
        <v>physical</v>
      </c>
    </row>
    <row r="5678" spans="1:11" x14ac:dyDescent="0.25">
      <c r="A5678">
        <v>383</v>
      </c>
      <c r="B5678">
        <v>414</v>
      </c>
      <c r="C5678" t="str">
        <f>VLOOKUP($B5678,Feuil2!$A$2:$G$720,2,FALSE)</f>
        <v>earth-power</v>
      </c>
      <c r="D5678">
        <f>VLOOKUP($B5678,Feuil2!$A$2:$G$720,3,FALSE)</f>
        <v>4</v>
      </c>
      <c r="E5678">
        <f>VLOOKUP($B5678,Feuil2!$A$2:$G$720,4,FALSE)</f>
        <v>5</v>
      </c>
      <c r="F5678" t="str">
        <f>VLOOKUP($E5678,Feuil3!$A$2:$B$19,2,FALSE)</f>
        <v>ground</v>
      </c>
      <c r="G5678">
        <f>VLOOKUP($B5678,Feuil2!$A$2:$G$720,5,FALSE)</f>
        <v>90</v>
      </c>
      <c r="H5678">
        <f>VLOOKUP($B5678,Feuil2!$A$2:$G$720,6,FALSE)</f>
        <v>10</v>
      </c>
      <c r="I5678">
        <f>VLOOKUP($B5678,Feuil2!$A$2:$G$720,7,FALSE)</f>
        <v>100</v>
      </c>
      <c r="J5678">
        <f>VLOOKUP($B5678,Feuil2!$A$2:$J$720,10,FALSE)</f>
        <v>3</v>
      </c>
      <c r="K5678" t="str">
        <f>VLOOKUP(J5678,move_damage_classes!$B$2:$C$4,2,FALSE)</f>
        <v>special</v>
      </c>
    </row>
    <row r="5679" spans="1:11" x14ac:dyDescent="0.25">
      <c r="A5679">
        <v>383</v>
      </c>
      <c r="B5679">
        <v>436</v>
      </c>
      <c r="C5679" t="str">
        <f>VLOOKUP($B5679,Feuil2!$A$2:$G$720,2,FALSE)</f>
        <v>lava-plume</v>
      </c>
      <c r="D5679">
        <f>VLOOKUP($B5679,Feuil2!$A$2:$G$720,3,FALSE)</f>
        <v>4</v>
      </c>
      <c r="E5679">
        <f>VLOOKUP($B5679,Feuil2!$A$2:$G$720,4,FALSE)</f>
        <v>10</v>
      </c>
      <c r="F5679" t="str">
        <f>VLOOKUP($E5679,Feuil3!$A$2:$B$19,2,FALSE)</f>
        <v>fire</v>
      </c>
      <c r="G5679">
        <f>VLOOKUP($B5679,Feuil2!$A$2:$G$720,5,FALSE)</f>
        <v>80</v>
      </c>
      <c r="H5679">
        <f>VLOOKUP($B5679,Feuil2!$A$2:$G$720,6,FALSE)</f>
        <v>15</v>
      </c>
      <c r="I5679">
        <f>VLOOKUP($B5679,Feuil2!$A$2:$G$720,7,FALSE)</f>
        <v>100</v>
      </c>
      <c r="J5679">
        <f>VLOOKUP($B5679,Feuil2!$A$2:$J$720,10,FALSE)</f>
        <v>3</v>
      </c>
      <c r="K5679" t="str">
        <f>VLOOKUP(J5679,move_damage_classes!$B$2:$C$4,2,FALSE)</f>
        <v>special</v>
      </c>
    </row>
    <row r="5680" spans="1:11" x14ac:dyDescent="0.25">
      <c r="A5680">
        <v>383</v>
      </c>
      <c r="B5680">
        <v>619</v>
      </c>
      <c r="C5680" t="str">
        <f>VLOOKUP($B5680,Feuil2!$A$2:$G$720,2,FALSE)</f>
        <v>precipice-blades</v>
      </c>
      <c r="D5680">
        <f>VLOOKUP($B5680,Feuil2!$A$2:$G$720,3,FALSE)</f>
        <v>6</v>
      </c>
      <c r="E5680">
        <f>VLOOKUP($B5680,Feuil2!$A$2:$G$720,4,FALSE)</f>
        <v>5</v>
      </c>
      <c r="F5680" t="str">
        <f>VLOOKUP($E5680,Feuil3!$A$2:$B$19,2,FALSE)</f>
        <v>ground</v>
      </c>
      <c r="G5680">
        <f>VLOOKUP($B5680,Feuil2!$A$2:$G$720,5,FALSE)</f>
        <v>120</v>
      </c>
      <c r="H5680">
        <f>VLOOKUP($B5680,Feuil2!$A$2:$G$720,6,FALSE)</f>
        <v>10</v>
      </c>
      <c r="I5680">
        <f>VLOOKUP($B5680,Feuil2!$A$2:$G$720,7,FALSE)</f>
        <v>85</v>
      </c>
      <c r="J5680">
        <f>VLOOKUP($B5680,Feuil2!$A$2:$J$720,10,FALSE)</f>
        <v>2</v>
      </c>
      <c r="K5680" t="str">
        <f>VLOOKUP(J5680,move_damage_classes!$B$2:$C$4,2,FALSE)</f>
        <v>physical</v>
      </c>
    </row>
    <row r="5681" spans="1:11" x14ac:dyDescent="0.25">
      <c r="A5681">
        <v>384</v>
      </c>
      <c r="B5681">
        <v>19</v>
      </c>
      <c r="C5681" t="str">
        <f>VLOOKUP($B5681,Feuil2!$A$2:$G$720,2,FALSE)</f>
        <v>fly</v>
      </c>
      <c r="D5681">
        <f>VLOOKUP($B5681,Feuil2!$A$2:$G$720,3,FALSE)</f>
        <v>1</v>
      </c>
      <c r="E5681">
        <f>VLOOKUP($B5681,Feuil2!$A$2:$G$720,4,FALSE)</f>
        <v>3</v>
      </c>
      <c r="F5681" t="str">
        <f>VLOOKUP($E5681,Feuil3!$A$2:$B$19,2,FALSE)</f>
        <v>flying</v>
      </c>
      <c r="G5681">
        <f>VLOOKUP($B5681,Feuil2!$A$2:$G$720,5,FALSE)</f>
        <v>90</v>
      </c>
      <c r="H5681">
        <f>VLOOKUP($B5681,Feuil2!$A$2:$G$720,6,FALSE)</f>
        <v>15</v>
      </c>
      <c r="I5681">
        <f>VLOOKUP($B5681,Feuil2!$A$2:$G$720,7,FALSE)</f>
        <v>95</v>
      </c>
      <c r="J5681">
        <f>VLOOKUP($B5681,Feuil2!$A$2:$J$720,10,FALSE)</f>
        <v>2</v>
      </c>
      <c r="K5681" t="str">
        <f>VLOOKUP(J5681,move_damage_classes!$B$2:$C$4,2,FALSE)</f>
        <v>physical</v>
      </c>
    </row>
    <row r="5682" spans="1:11" x14ac:dyDescent="0.25">
      <c r="A5682">
        <v>384</v>
      </c>
      <c r="B5682">
        <v>63</v>
      </c>
      <c r="C5682" t="str">
        <f>VLOOKUP($B5682,Feuil2!$A$2:$G$720,2,FALSE)</f>
        <v>hyper-beam</v>
      </c>
      <c r="D5682">
        <f>VLOOKUP($B5682,Feuil2!$A$2:$G$720,3,FALSE)</f>
        <v>1</v>
      </c>
      <c r="E5682">
        <f>VLOOKUP($B5682,Feuil2!$A$2:$G$720,4,FALSE)</f>
        <v>1</v>
      </c>
      <c r="F5682" t="str">
        <f>VLOOKUP($E5682,Feuil3!$A$2:$B$19,2,FALSE)</f>
        <v>normal</v>
      </c>
      <c r="G5682">
        <f>VLOOKUP($B5682,Feuil2!$A$2:$G$720,5,FALSE)</f>
        <v>150</v>
      </c>
      <c r="H5682">
        <f>VLOOKUP($B5682,Feuil2!$A$2:$G$720,6,FALSE)</f>
        <v>5</v>
      </c>
      <c r="I5682">
        <f>VLOOKUP($B5682,Feuil2!$A$2:$G$720,7,FALSE)</f>
        <v>90</v>
      </c>
      <c r="J5682">
        <f>VLOOKUP($B5682,Feuil2!$A$2:$J$720,10,FALSE)</f>
        <v>3</v>
      </c>
      <c r="K5682" t="str">
        <f>VLOOKUP(J5682,move_damage_classes!$B$2:$C$4,2,FALSE)</f>
        <v>special</v>
      </c>
    </row>
    <row r="5683" spans="1:11" x14ac:dyDescent="0.25">
      <c r="A5683">
        <v>384</v>
      </c>
      <c r="B5683">
        <v>156</v>
      </c>
      <c r="C5683" t="str">
        <f>VLOOKUP($B5683,Feuil2!$A$2:$G$720,2,FALSE)</f>
        <v>rest</v>
      </c>
      <c r="D5683">
        <f>VLOOKUP($B5683,Feuil2!$A$2:$G$720,3,FALSE)</f>
        <v>1</v>
      </c>
      <c r="E5683">
        <f>VLOOKUP($B5683,Feuil2!$A$2:$G$720,4,FALSE)</f>
        <v>14</v>
      </c>
      <c r="F5683" t="str">
        <f>VLOOKUP($E5683,Feuil3!$A$2:$B$19,2,FALSE)</f>
        <v>psychic</v>
      </c>
      <c r="G5683">
        <f>VLOOKUP($B5683,Feuil2!$A$2:$G$720,5,FALSE)</f>
        <v>0</v>
      </c>
      <c r="H5683">
        <f>VLOOKUP($B5683,Feuil2!$A$2:$G$720,6,FALSE)</f>
        <v>10</v>
      </c>
      <c r="I5683">
        <f>VLOOKUP($B5683,Feuil2!$A$2:$G$720,7,FALSE)</f>
        <v>0</v>
      </c>
      <c r="J5683">
        <f>VLOOKUP($B5683,Feuil2!$A$2:$J$720,10,FALSE)</f>
        <v>1</v>
      </c>
      <c r="K5683" t="str">
        <f>VLOOKUP(J5683,move_damage_classes!$B$2:$C$4,2,FALSE)</f>
        <v>status</v>
      </c>
    </row>
    <row r="5684" spans="1:11" x14ac:dyDescent="0.25">
      <c r="A5684">
        <v>384</v>
      </c>
      <c r="B5684">
        <v>184</v>
      </c>
      <c r="C5684" t="str">
        <f>VLOOKUP($B5684,Feuil2!$A$2:$G$720,2,FALSE)</f>
        <v>scary-face</v>
      </c>
      <c r="D5684">
        <f>VLOOKUP($B5684,Feuil2!$A$2:$G$720,3,FALSE)</f>
        <v>2</v>
      </c>
      <c r="E5684">
        <f>VLOOKUP($B5684,Feuil2!$A$2:$G$720,4,FALSE)</f>
        <v>1</v>
      </c>
      <c r="F5684" t="str">
        <f>VLOOKUP($E5684,Feuil3!$A$2:$B$19,2,FALSE)</f>
        <v>normal</v>
      </c>
      <c r="G5684">
        <f>VLOOKUP($B5684,Feuil2!$A$2:$G$720,5,FALSE)</f>
        <v>0</v>
      </c>
      <c r="H5684">
        <f>VLOOKUP($B5684,Feuil2!$A$2:$G$720,6,FALSE)</f>
        <v>10</v>
      </c>
      <c r="I5684">
        <f>VLOOKUP($B5684,Feuil2!$A$2:$G$720,7,FALSE)</f>
        <v>100</v>
      </c>
      <c r="J5684">
        <f>VLOOKUP($B5684,Feuil2!$A$2:$J$720,10,FALSE)</f>
        <v>1</v>
      </c>
      <c r="K5684" t="str">
        <f>VLOOKUP(J5684,move_damage_classes!$B$2:$C$4,2,FALSE)</f>
        <v>status</v>
      </c>
    </row>
    <row r="5685" spans="1:11" x14ac:dyDescent="0.25">
      <c r="A5685">
        <v>384</v>
      </c>
      <c r="B5685">
        <v>200</v>
      </c>
      <c r="C5685" t="str">
        <f>VLOOKUP($B5685,Feuil2!$A$2:$G$720,2,FALSE)</f>
        <v>outrage</v>
      </c>
      <c r="D5685">
        <f>VLOOKUP($B5685,Feuil2!$A$2:$G$720,3,FALSE)</f>
        <v>2</v>
      </c>
      <c r="E5685">
        <f>VLOOKUP($B5685,Feuil2!$A$2:$G$720,4,FALSE)</f>
        <v>16</v>
      </c>
      <c r="F5685" t="str">
        <f>VLOOKUP($E5685,Feuil3!$A$2:$B$19,2,FALSE)</f>
        <v>dragon</v>
      </c>
      <c r="G5685">
        <f>VLOOKUP($B5685,Feuil2!$A$2:$G$720,5,FALSE)</f>
        <v>120</v>
      </c>
      <c r="H5685">
        <f>VLOOKUP($B5685,Feuil2!$A$2:$G$720,6,FALSE)</f>
        <v>10</v>
      </c>
      <c r="I5685">
        <f>VLOOKUP($B5685,Feuil2!$A$2:$G$720,7,FALSE)</f>
        <v>100</v>
      </c>
      <c r="J5685">
        <f>VLOOKUP($B5685,Feuil2!$A$2:$J$720,10,FALSE)</f>
        <v>2</v>
      </c>
      <c r="K5685" t="str">
        <f>VLOOKUP(J5685,move_damage_classes!$B$2:$C$4,2,FALSE)</f>
        <v>physical</v>
      </c>
    </row>
    <row r="5686" spans="1:11" x14ac:dyDescent="0.25">
      <c r="A5686">
        <v>384</v>
      </c>
      <c r="B5686">
        <v>239</v>
      </c>
      <c r="C5686" t="str">
        <f>VLOOKUP($B5686,Feuil2!$A$2:$G$720,2,FALSE)</f>
        <v>twister</v>
      </c>
      <c r="D5686">
        <f>VLOOKUP($B5686,Feuil2!$A$2:$G$720,3,FALSE)</f>
        <v>2</v>
      </c>
      <c r="E5686">
        <f>VLOOKUP($B5686,Feuil2!$A$2:$G$720,4,FALSE)</f>
        <v>16</v>
      </c>
      <c r="F5686" t="str">
        <f>VLOOKUP($E5686,Feuil3!$A$2:$B$19,2,FALSE)</f>
        <v>dragon</v>
      </c>
      <c r="G5686">
        <f>VLOOKUP($B5686,Feuil2!$A$2:$G$720,5,FALSE)</f>
        <v>40</v>
      </c>
      <c r="H5686">
        <f>VLOOKUP($B5686,Feuil2!$A$2:$G$720,6,FALSE)</f>
        <v>20</v>
      </c>
      <c r="I5686">
        <f>VLOOKUP($B5686,Feuil2!$A$2:$G$720,7,FALSE)</f>
        <v>100</v>
      </c>
      <c r="J5686">
        <f>VLOOKUP($B5686,Feuil2!$A$2:$J$720,10,FALSE)</f>
        <v>3</v>
      </c>
      <c r="K5686" t="str">
        <f>VLOOKUP(J5686,move_damage_classes!$B$2:$C$4,2,FALSE)</f>
        <v>special</v>
      </c>
    </row>
    <row r="5687" spans="1:11" x14ac:dyDescent="0.25">
      <c r="A5687">
        <v>384</v>
      </c>
      <c r="B5687">
        <v>242</v>
      </c>
      <c r="C5687" t="str">
        <f>VLOOKUP($B5687,Feuil2!$A$2:$G$720,2,FALSE)</f>
        <v>crunch</v>
      </c>
      <c r="D5687">
        <f>VLOOKUP($B5687,Feuil2!$A$2:$G$720,3,FALSE)</f>
        <v>2</v>
      </c>
      <c r="E5687">
        <f>VLOOKUP($B5687,Feuil2!$A$2:$G$720,4,FALSE)</f>
        <v>17</v>
      </c>
      <c r="F5687" t="str">
        <f>VLOOKUP($E5687,Feuil3!$A$2:$B$19,2,FALSE)</f>
        <v>dark</v>
      </c>
      <c r="G5687">
        <f>VLOOKUP($B5687,Feuil2!$A$2:$G$720,5,FALSE)</f>
        <v>80</v>
      </c>
      <c r="H5687">
        <f>VLOOKUP($B5687,Feuil2!$A$2:$G$720,6,FALSE)</f>
        <v>15</v>
      </c>
      <c r="I5687">
        <f>VLOOKUP($B5687,Feuil2!$A$2:$G$720,7,FALSE)</f>
        <v>100</v>
      </c>
      <c r="J5687">
        <f>VLOOKUP($B5687,Feuil2!$A$2:$J$720,10,FALSE)</f>
        <v>2</v>
      </c>
      <c r="K5687" t="str">
        <f>VLOOKUP(J5687,move_damage_classes!$B$2:$C$4,2,FALSE)</f>
        <v>physical</v>
      </c>
    </row>
    <row r="5688" spans="1:11" x14ac:dyDescent="0.25">
      <c r="A5688">
        <v>384</v>
      </c>
      <c r="B5688">
        <v>245</v>
      </c>
      <c r="C5688" t="str">
        <f>VLOOKUP($B5688,Feuil2!$A$2:$G$720,2,FALSE)</f>
        <v>extreme-speed</v>
      </c>
      <c r="D5688">
        <f>VLOOKUP($B5688,Feuil2!$A$2:$G$720,3,FALSE)</f>
        <v>2</v>
      </c>
      <c r="E5688">
        <f>VLOOKUP($B5688,Feuil2!$A$2:$G$720,4,FALSE)</f>
        <v>1</v>
      </c>
      <c r="F5688" t="str">
        <f>VLOOKUP($E5688,Feuil3!$A$2:$B$19,2,FALSE)</f>
        <v>normal</v>
      </c>
      <c r="G5688">
        <f>VLOOKUP($B5688,Feuil2!$A$2:$G$720,5,FALSE)</f>
        <v>80</v>
      </c>
      <c r="H5688">
        <f>VLOOKUP($B5688,Feuil2!$A$2:$G$720,6,FALSE)</f>
        <v>5</v>
      </c>
      <c r="I5688">
        <f>VLOOKUP($B5688,Feuil2!$A$2:$G$720,7,FALSE)</f>
        <v>100</v>
      </c>
      <c r="J5688">
        <f>VLOOKUP($B5688,Feuil2!$A$2:$J$720,10,FALSE)</f>
        <v>2</v>
      </c>
      <c r="K5688" t="str">
        <f>VLOOKUP(J5688,move_damage_classes!$B$2:$C$4,2,FALSE)</f>
        <v>physical</v>
      </c>
    </row>
    <row r="5689" spans="1:11" x14ac:dyDescent="0.25">
      <c r="A5689">
        <v>384</v>
      </c>
      <c r="B5689">
        <v>246</v>
      </c>
      <c r="C5689" t="str">
        <f>VLOOKUP($B5689,Feuil2!$A$2:$G$720,2,FALSE)</f>
        <v>ancient-power</v>
      </c>
      <c r="D5689">
        <f>VLOOKUP($B5689,Feuil2!$A$2:$G$720,3,FALSE)</f>
        <v>2</v>
      </c>
      <c r="E5689">
        <f>VLOOKUP($B5689,Feuil2!$A$2:$G$720,4,FALSE)</f>
        <v>6</v>
      </c>
      <c r="F5689" t="str">
        <f>VLOOKUP($E5689,Feuil3!$A$2:$B$19,2,FALSE)</f>
        <v>rock</v>
      </c>
      <c r="G5689">
        <f>VLOOKUP($B5689,Feuil2!$A$2:$G$720,5,FALSE)</f>
        <v>60</v>
      </c>
      <c r="H5689">
        <f>VLOOKUP($B5689,Feuil2!$A$2:$G$720,6,FALSE)</f>
        <v>5</v>
      </c>
      <c r="I5689">
        <f>VLOOKUP($B5689,Feuil2!$A$2:$G$720,7,FALSE)</f>
        <v>100</v>
      </c>
      <c r="J5689">
        <f>VLOOKUP($B5689,Feuil2!$A$2:$J$720,10,FALSE)</f>
        <v>3</v>
      </c>
      <c r="K5689" t="str">
        <f>VLOOKUP(J5689,move_damage_classes!$B$2:$C$4,2,FALSE)</f>
        <v>special</v>
      </c>
    </row>
    <row r="5690" spans="1:11" x14ac:dyDescent="0.25">
      <c r="A5690">
        <v>384</v>
      </c>
      <c r="B5690">
        <v>304</v>
      </c>
      <c r="C5690" t="str">
        <f>VLOOKUP($B5690,Feuil2!$A$2:$G$720,2,FALSE)</f>
        <v>hyper-voice</v>
      </c>
      <c r="D5690">
        <f>VLOOKUP($B5690,Feuil2!$A$2:$G$720,3,FALSE)</f>
        <v>3</v>
      </c>
      <c r="E5690">
        <f>VLOOKUP($B5690,Feuil2!$A$2:$G$720,4,FALSE)</f>
        <v>1</v>
      </c>
      <c r="F5690" t="str">
        <f>VLOOKUP($E5690,Feuil3!$A$2:$B$19,2,FALSE)</f>
        <v>normal</v>
      </c>
      <c r="G5690">
        <f>VLOOKUP($B5690,Feuil2!$A$2:$G$720,5,FALSE)</f>
        <v>90</v>
      </c>
      <c r="H5690">
        <f>VLOOKUP($B5690,Feuil2!$A$2:$G$720,6,FALSE)</f>
        <v>10</v>
      </c>
      <c r="I5690">
        <f>VLOOKUP($B5690,Feuil2!$A$2:$G$720,7,FALSE)</f>
        <v>100</v>
      </c>
      <c r="J5690">
        <f>VLOOKUP($B5690,Feuil2!$A$2:$J$720,10,FALSE)</f>
        <v>3</v>
      </c>
      <c r="K5690" t="str">
        <f>VLOOKUP(J5690,move_damage_classes!$B$2:$C$4,2,FALSE)</f>
        <v>special</v>
      </c>
    </row>
    <row r="5691" spans="1:11" x14ac:dyDescent="0.25">
      <c r="A5691">
        <v>384</v>
      </c>
      <c r="B5691">
        <v>349</v>
      </c>
      <c r="C5691" t="str">
        <f>VLOOKUP($B5691,Feuil2!$A$2:$G$720,2,FALSE)</f>
        <v>dragon-dance</v>
      </c>
      <c r="D5691">
        <f>VLOOKUP($B5691,Feuil2!$A$2:$G$720,3,FALSE)</f>
        <v>3</v>
      </c>
      <c r="E5691">
        <f>VLOOKUP($B5691,Feuil2!$A$2:$G$720,4,FALSE)</f>
        <v>16</v>
      </c>
      <c r="F5691" t="str">
        <f>VLOOKUP($E5691,Feuil3!$A$2:$B$19,2,FALSE)</f>
        <v>dragon</v>
      </c>
      <c r="G5691">
        <f>VLOOKUP($B5691,Feuil2!$A$2:$G$720,5,FALSE)</f>
        <v>0</v>
      </c>
      <c r="H5691">
        <f>VLOOKUP($B5691,Feuil2!$A$2:$G$720,6,FALSE)</f>
        <v>20</v>
      </c>
      <c r="I5691">
        <f>VLOOKUP($B5691,Feuil2!$A$2:$G$720,7,FALSE)</f>
        <v>0</v>
      </c>
      <c r="J5691">
        <f>VLOOKUP($B5691,Feuil2!$A$2:$J$720,10,FALSE)</f>
        <v>1</v>
      </c>
      <c r="K5691" t="str">
        <f>VLOOKUP(J5691,move_damage_classes!$B$2:$C$4,2,FALSE)</f>
        <v>status</v>
      </c>
    </row>
    <row r="5692" spans="1:11" x14ac:dyDescent="0.25">
      <c r="A5692">
        <v>384</v>
      </c>
      <c r="B5692">
        <v>403</v>
      </c>
      <c r="C5692" t="str">
        <f>VLOOKUP($B5692,Feuil2!$A$2:$G$720,2,FALSE)</f>
        <v>air-slash</v>
      </c>
      <c r="D5692">
        <f>VLOOKUP($B5692,Feuil2!$A$2:$G$720,3,FALSE)</f>
        <v>4</v>
      </c>
      <c r="E5692">
        <f>VLOOKUP($B5692,Feuil2!$A$2:$G$720,4,FALSE)</f>
        <v>3</v>
      </c>
      <c r="F5692" t="str">
        <f>VLOOKUP($E5692,Feuil3!$A$2:$B$19,2,FALSE)</f>
        <v>flying</v>
      </c>
      <c r="G5692">
        <f>VLOOKUP($B5692,Feuil2!$A$2:$G$720,5,FALSE)</f>
        <v>75</v>
      </c>
      <c r="H5692">
        <f>VLOOKUP($B5692,Feuil2!$A$2:$G$720,6,FALSE)</f>
        <v>15</v>
      </c>
      <c r="I5692">
        <f>VLOOKUP($B5692,Feuil2!$A$2:$G$720,7,FALSE)</f>
        <v>95</v>
      </c>
      <c r="J5692">
        <f>VLOOKUP($B5692,Feuil2!$A$2:$J$720,10,FALSE)</f>
        <v>3</v>
      </c>
      <c r="K5692" t="str">
        <f>VLOOKUP(J5692,move_damage_classes!$B$2:$C$4,2,FALSE)</f>
        <v>special</v>
      </c>
    </row>
    <row r="5693" spans="1:11" x14ac:dyDescent="0.25">
      <c r="A5693">
        <v>384</v>
      </c>
      <c r="B5693">
        <v>406</v>
      </c>
      <c r="C5693" t="str">
        <f>VLOOKUP($B5693,Feuil2!$A$2:$G$720,2,FALSE)</f>
        <v>dragon-pulse</v>
      </c>
      <c r="D5693">
        <f>VLOOKUP($B5693,Feuil2!$A$2:$G$720,3,FALSE)</f>
        <v>4</v>
      </c>
      <c r="E5693">
        <f>VLOOKUP($B5693,Feuil2!$A$2:$G$720,4,FALSE)</f>
        <v>16</v>
      </c>
      <c r="F5693" t="str">
        <f>VLOOKUP($E5693,Feuil3!$A$2:$B$19,2,FALSE)</f>
        <v>dragon</v>
      </c>
      <c r="G5693">
        <f>VLOOKUP($B5693,Feuil2!$A$2:$G$720,5,FALSE)</f>
        <v>85</v>
      </c>
      <c r="H5693">
        <f>VLOOKUP($B5693,Feuil2!$A$2:$G$720,6,FALSE)</f>
        <v>10</v>
      </c>
      <c r="I5693">
        <f>VLOOKUP($B5693,Feuil2!$A$2:$G$720,7,FALSE)</f>
        <v>100</v>
      </c>
      <c r="J5693">
        <f>VLOOKUP($B5693,Feuil2!$A$2:$J$720,10,FALSE)</f>
        <v>3</v>
      </c>
      <c r="K5693" t="str">
        <f>VLOOKUP(J5693,move_damage_classes!$B$2:$C$4,2,FALSE)</f>
        <v>special</v>
      </c>
    </row>
    <row r="5694" spans="1:11" x14ac:dyDescent="0.25">
      <c r="A5694">
        <v>385</v>
      </c>
      <c r="B5694">
        <v>38</v>
      </c>
      <c r="C5694" t="str">
        <f>VLOOKUP($B5694,Feuil2!$A$2:$G$720,2,FALSE)</f>
        <v>double-edge</v>
      </c>
      <c r="D5694">
        <f>VLOOKUP($B5694,Feuil2!$A$2:$G$720,3,FALSE)</f>
        <v>1</v>
      </c>
      <c r="E5694">
        <f>VLOOKUP($B5694,Feuil2!$A$2:$G$720,4,FALSE)</f>
        <v>1</v>
      </c>
      <c r="F5694" t="str">
        <f>VLOOKUP($E5694,Feuil3!$A$2:$B$19,2,FALSE)</f>
        <v>normal</v>
      </c>
      <c r="G5694">
        <f>VLOOKUP($B5694,Feuil2!$A$2:$G$720,5,FALSE)</f>
        <v>120</v>
      </c>
      <c r="H5694">
        <f>VLOOKUP($B5694,Feuil2!$A$2:$G$720,6,FALSE)</f>
        <v>15</v>
      </c>
      <c r="I5694">
        <f>VLOOKUP($B5694,Feuil2!$A$2:$G$720,7,FALSE)</f>
        <v>100</v>
      </c>
      <c r="J5694">
        <f>VLOOKUP($B5694,Feuil2!$A$2:$J$720,10,FALSE)</f>
        <v>2</v>
      </c>
      <c r="K5694" t="str">
        <f>VLOOKUP(J5694,move_damage_classes!$B$2:$C$4,2,FALSE)</f>
        <v>physical</v>
      </c>
    </row>
    <row r="5695" spans="1:11" x14ac:dyDescent="0.25">
      <c r="A5695">
        <v>385</v>
      </c>
      <c r="B5695">
        <v>93</v>
      </c>
      <c r="C5695" t="str">
        <f>VLOOKUP($B5695,Feuil2!$A$2:$G$720,2,FALSE)</f>
        <v>confusion</v>
      </c>
      <c r="D5695">
        <f>VLOOKUP($B5695,Feuil2!$A$2:$G$720,3,FALSE)</f>
        <v>1</v>
      </c>
      <c r="E5695">
        <f>VLOOKUP($B5695,Feuil2!$A$2:$G$720,4,FALSE)</f>
        <v>14</v>
      </c>
      <c r="F5695" t="str">
        <f>VLOOKUP($E5695,Feuil3!$A$2:$B$19,2,FALSE)</f>
        <v>psychic</v>
      </c>
      <c r="G5695">
        <f>VLOOKUP($B5695,Feuil2!$A$2:$G$720,5,FALSE)</f>
        <v>50</v>
      </c>
      <c r="H5695">
        <f>VLOOKUP($B5695,Feuil2!$A$2:$G$720,6,FALSE)</f>
        <v>25</v>
      </c>
      <c r="I5695">
        <f>VLOOKUP($B5695,Feuil2!$A$2:$G$720,7,FALSE)</f>
        <v>100</v>
      </c>
      <c r="J5695">
        <f>VLOOKUP($B5695,Feuil2!$A$2:$J$720,10,FALSE)</f>
        <v>3</v>
      </c>
      <c r="K5695" t="str">
        <f>VLOOKUP(J5695,move_damage_classes!$B$2:$C$4,2,FALSE)</f>
        <v>special</v>
      </c>
    </row>
    <row r="5696" spans="1:11" x14ac:dyDescent="0.25">
      <c r="A5696">
        <v>385</v>
      </c>
      <c r="B5696">
        <v>94</v>
      </c>
      <c r="C5696" t="str">
        <f>VLOOKUP($B5696,Feuil2!$A$2:$G$720,2,FALSE)</f>
        <v>psychic</v>
      </c>
      <c r="D5696">
        <f>VLOOKUP($B5696,Feuil2!$A$2:$G$720,3,FALSE)</f>
        <v>1</v>
      </c>
      <c r="E5696">
        <f>VLOOKUP($B5696,Feuil2!$A$2:$G$720,4,FALSE)</f>
        <v>14</v>
      </c>
      <c r="F5696" t="str">
        <f>VLOOKUP($E5696,Feuil3!$A$2:$B$19,2,FALSE)</f>
        <v>psychic</v>
      </c>
      <c r="G5696">
        <f>VLOOKUP($B5696,Feuil2!$A$2:$G$720,5,FALSE)</f>
        <v>90</v>
      </c>
      <c r="H5696">
        <f>VLOOKUP($B5696,Feuil2!$A$2:$G$720,6,FALSE)</f>
        <v>10</v>
      </c>
      <c r="I5696">
        <f>VLOOKUP($B5696,Feuil2!$A$2:$G$720,7,FALSE)</f>
        <v>100</v>
      </c>
      <c r="J5696">
        <f>VLOOKUP($B5696,Feuil2!$A$2:$J$720,10,FALSE)</f>
        <v>3</v>
      </c>
      <c r="K5696" t="str">
        <f>VLOOKUP(J5696,move_damage_classes!$B$2:$C$4,2,FALSE)</f>
        <v>special</v>
      </c>
    </row>
    <row r="5697" spans="1:11" x14ac:dyDescent="0.25">
      <c r="A5697">
        <v>385</v>
      </c>
      <c r="B5697">
        <v>129</v>
      </c>
      <c r="C5697" t="str">
        <f>VLOOKUP($B5697,Feuil2!$A$2:$G$720,2,FALSE)</f>
        <v>swift</v>
      </c>
      <c r="D5697">
        <f>VLOOKUP($B5697,Feuil2!$A$2:$G$720,3,FALSE)</f>
        <v>1</v>
      </c>
      <c r="E5697">
        <f>VLOOKUP($B5697,Feuil2!$A$2:$G$720,4,FALSE)</f>
        <v>1</v>
      </c>
      <c r="F5697" t="str">
        <f>VLOOKUP($E5697,Feuil3!$A$2:$B$19,2,FALSE)</f>
        <v>normal</v>
      </c>
      <c r="G5697">
        <f>VLOOKUP($B5697,Feuil2!$A$2:$G$720,5,FALSE)</f>
        <v>60</v>
      </c>
      <c r="H5697">
        <f>VLOOKUP($B5697,Feuil2!$A$2:$G$720,6,FALSE)</f>
        <v>20</v>
      </c>
      <c r="I5697">
        <f>VLOOKUP($B5697,Feuil2!$A$2:$G$720,7,FALSE)</f>
        <v>0</v>
      </c>
      <c r="J5697">
        <f>VLOOKUP($B5697,Feuil2!$A$2:$J$720,10,FALSE)</f>
        <v>3</v>
      </c>
      <c r="K5697" t="str">
        <f>VLOOKUP(J5697,move_damage_classes!$B$2:$C$4,2,FALSE)</f>
        <v>special</v>
      </c>
    </row>
    <row r="5698" spans="1:11" x14ac:dyDescent="0.25">
      <c r="A5698">
        <v>385</v>
      </c>
      <c r="B5698">
        <v>156</v>
      </c>
      <c r="C5698" t="str">
        <f>VLOOKUP($B5698,Feuil2!$A$2:$G$720,2,FALSE)</f>
        <v>rest</v>
      </c>
      <c r="D5698">
        <f>VLOOKUP($B5698,Feuil2!$A$2:$G$720,3,FALSE)</f>
        <v>1</v>
      </c>
      <c r="E5698">
        <f>VLOOKUP($B5698,Feuil2!$A$2:$G$720,4,FALSE)</f>
        <v>14</v>
      </c>
      <c r="F5698" t="str">
        <f>VLOOKUP($E5698,Feuil3!$A$2:$B$19,2,FALSE)</f>
        <v>psychic</v>
      </c>
      <c r="G5698">
        <f>VLOOKUP($B5698,Feuil2!$A$2:$G$720,5,FALSE)</f>
        <v>0</v>
      </c>
      <c r="H5698">
        <f>VLOOKUP($B5698,Feuil2!$A$2:$G$720,6,FALSE)</f>
        <v>10</v>
      </c>
      <c r="I5698">
        <f>VLOOKUP($B5698,Feuil2!$A$2:$G$720,7,FALSE)</f>
        <v>0</v>
      </c>
      <c r="J5698">
        <f>VLOOKUP($B5698,Feuil2!$A$2:$J$720,10,FALSE)</f>
        <v>1</v>
      </c>
      <c r="K5698" t="str">
        <f>VLOOKUP(J5698,move_damage_classes!$B$2:$C$4,2,FALSE)</f>
        <v>status</v>
      </c>
    </row>
    <row r="5699" spans="1:11" x14ac:dyDescent="0.25">
      <c r="A5699">
        <v>385</v>
      </c>
      <c r="B5699">
        <v>248</v>
      </c>
      <c r="C5699" t="str">
        <f>VLOOKUP($B5699,Feuil2!$A$2:$G$720,2,FALSE)</f>
        <v>future-sight</v>
      </c>
      <c r="D5699">
        <f>VLOOKUP($B5699,Feuil2!$A$2:$G$720,3,FALSE)</f>
        <v>2</v>
      </c>
      <c r="E5699">
        <f>VLOOKUP($B5699,Feuil2!$A$2:$G$720,4,FALSE)</f>
        <v>14</v>
      </c>
      <c r="F5699" t="str">
        <f>VLOOKUP($E5699,Feuil3!$A$2:$B$19,2,FALSE)</f>
        <v>psychic</v>
      </c>
      <c r="G5699">
        <f>VLOOKUP($B5699,Feuil2!$A$2:$G$720,5,FALSE)</f>
        <v>120</v>
      </c>
      <c r="H5699">
        <f>VLOOKUP($B5699,Feuil2!$A$2:$G$720,6,FALSE)</f>
        <v>10</v>
      </c>
      <c r="I5699">
        <f>VLOOKUP($B5699,Feuil2!$A$2:$G$720,7,FALSE)</f>
        <v>100</v>
      </c>
      <c r="J5699">
        <f>VLOOKUP($B5699,Feuil2!$A$2:$J$720,10,FALSE)</f>
        <v>3</v>
      </c>
      <c r="K5699" t="str">
        <f>VLOOKUP(J5699,move_damage_classes!$B$2:$C$4,2,FALSE)</f>
        <v>special</v>
      </c>
    </row>
    <row r="5700" spans="1:11" x14ac:dyDescent="0.25">
      <c r="A5700">
        <v>385</v>
      </c>
      <c r="B5700">
        <v>270</v>
      </c>
      <c r="C5700" t="str">
        <f>VLOOKUP($B5700,Feuil2!$A$2:$G$720,2,FALSE)</f>
        <v>helping-hand</v>
      </c>
      <c r="D5700">
        <f>VLOOKUP($B5700,Feuil2!$A$2:$G$720,3,FALSE)</f>
        <v>3</v>
      </c>
      <c r="E5700">
        <f>VLOOKUP($B5700,Feuil2!$A$2:$G$720,4,FALSE)</f>
        <v>1</v>
      </c>
      <c r="F5700" t="str">
        <f>VLOOKUP($E5700,Feuil3!$A$2:$B$19,2,FALSE)</f>
        <v>normal</v>
      </c>
      <c r="G5700">
        <f>VLOOKUP($B5700,Feuil2!$A$2:$G$720,5,FALSE)</f>
        <v>0</v>
      </c>
      <c r="H5700">
        <f>VLOOKUP($B5700,Feuil2!$A$2:$G$720,6,FALSE)</f>
        <v>20</v>
      </c>
      <c r="I5700">
        <f>VLOOKUP($B5700,Feuil2!$A$2:$G$720,7,FALSE)</f>
        <v>0</v>
      </c>
      <c r="J5700">
        <f>VLOOKUP($B5700,Feuil2!$A$2:$J$720,10,FALSE)</f>
        <v>1</v>
      </c>
      <c r="K5700" t="str">
        <f>VLOOKUP(J5700,move_damage_classes!$B$2:$C$4,2,FALSE)</f>
        <v>status</v>
      </c>
    </row>
    <row r="5701" spans="1:11" x14ac:dyDescent="0.25">
      <c r="A5701">
        <v>385</v>
      </c>
      <c r="B5701">
        <v>273</v>
      </c>
      <c r="C5701" t="str">
        <f>VLOOKUP($B5701,Feuil2!$A$2:$G$720,2,FALSE)</f>
        <v>wish</v>
      </c>
      <c r="D5701">
        <f>VLOOKUP($B5701,Feuil2!$A$2:$G$720,3,FALSE)</f>
        <v>3</v>
      </c>
      <c r="E5701">
        <f>VLOOKUP($B5701,Feuil2!$A$2:$G$720,4,FALSE)</f>
        <v>1</v>
      </c>
      <c r="F5701" t="str">
        <f>VLOOKUP($E5701,Feuil3!$A$2:$B$19,2,FALSE)</f>
        <v>normal</v>
      </c>
      <c r="G5701">
        <f>VLOOKUP($B5701,Feuil2!$A$2:$G$720,5,FALSE)</f>
        <v>0</v>
      </c>
      <c r="H5701">
        <f>VLOOKUP($B5701,Feuil2!$A$2:$G$720,6,FALSE)</f>
        <v>10</v>
      </c>
      <c r="I5701">
        <f>VLOOKUP($B5701,Feuil2!$A$2:$G$720,7,FALSE)</f>
        <v>0</v>
      </c>
      <c r="J5701">
        <f>VLOOKUP($B5701,Feuil2!$A$2:$J$720,10,FALSE)</f>
        <v>1</v>
      </c>
      <c r="K5701" t="str">
        <f>VLOOKUP(J5701,move_damage_classes!$B$2:$C$4,2,FALSE)</f>
        <v>status</v>
      </c>
    </row>
    <row r="5702" spans="1:11" x14ac:dyDescent="0.25">
      <c r="A5702">
        <v>385</v>
      </c>
      <c r="B5702">
        <v>287</v>
      </c>
      <c r="C5702" t="str">
        <f>VLOOKUP($B5702,Feuil2!$A$2:$G$720,2,FALSE)</f>
        <v>refresh</v>
      </c>
      <c r="D5702">
        <f>VLOOKUP($B5702,Feuil2!$A$2:$G$720,3,FALSE)</f>
        <v>3</v>
      </c>
      <c r="E5702">
        <f>VLOOKUP($B5702,Feuil2!$A$2:$G$720,4,FALSE)</f>
        <v>1</v>
      </c>
      <c r="F5702" t="str">
        <f>VLOOKUP($E5702,Feuil3!$A$2:$B$19,2,FALSE)</f>
        <v>normal</v>
      </c>
      <c r="G5702">
        <f>VLOOKUP($B5702,Feuil2!$A$2:$G$720,5,FALSE)</f>
        <v>0</v>
      </c>
      <c r="H5702">
        <f>VLOOKUP($B5702,Feuil2!$A$2:$G$720,6,FALSE)</f>
        <v>20</v>
      </c>
      <c r="I5702">
        <f>VLOOKUP($B5702,Feuil2!$A$2:$G$720,7,FALSE)</f>
        <v>0</v>
      </c>
      <c r="J5702">
        <f>VLOOKUP($B5702,Feuil2!$A$2:$J$720,10,FALSE)</f>
        <v>1</v>
      </c>
      <c r="K5702" t="str">
        <f>VLOOKUP(J5702,move_damage_classes!$B$2:$C$4,2,FALSE)</f>
        <v>status</v>
      </c>
    </row>
    <row r="5703" spans="1:11" x14ac:dyDescent="0.25">
      <c r="A5703">
        <v>385</v>
      </c>
      <c r="B5703">
        <v>322</v>
      </c>
      <c r="C5703" t="str">
        <f>VLOOKUP($B5703,Feuil2!$A$2:$G$720,2,FALSE)</f>
        <v>cosmic-power</v>
      </c>
      <c r="D5703">
        <f>VLOOKUP($B5703,Feuil2!$A$2:$G$720,3,FALSE)</f>
        <v>3</v>
      </c>
      <c r="E5703">
        <f>VLOOKUP($B5703,Feuil2!$A$2:$G$720,4,FALSE)</f>
        <v>14</v>
      </c>
      <c r="F5703" t="str">
        <f>VLOOKUP($E5703,Feuil3!$A$2:$B$19,2,FALSE)</f>
        <v>psychic</v>
      </c>
      <c r="G5703">
        <f>VLOOKUP($B5703,Feuil2!$A$2:$G$720,5,FALSE)</f>
        <v>0</v>
      </c>
      <c r="H5703">
        <f>VLOOKUP($B5703,Feuil2!$A$2:$G$720,6,FALSE)</f>
        <v>20</v>
      </c>
      <c r="I5703">
        <f>VLOOKUP($B5703,Feuil2!$A$2:$G$720,7,FALSE)</f>
        <v>0</v>
      </c>
      <c r="J5703">
        <f>VLOOKUP($B5703,Feuil2!$A$2:$J$720,10,FALSE)</f>
        <v>1</v>
      </c>
      <c r="K5703" t="str">
        <f>VLOOKUP(J5703,move_damage_classes!$B$2:$C$4,2,FALSE)</f>
        <v>status</v>
      </c>
    </row>
    <row r="5704" spans="1:11" x14ac:dyDescent="0.25">
      <c r="A5704">
        <v>385</v>
      </c>
      <c r="B5704">
        <v>353</v>
      </c>
      <c r="C5704" t="str">
        <f>VLOOKUP($B5704,Feuil2!$A$2:$G$720,2,FALSE)</f>
        <v>doom-desire</v>
      </c>
      <c r="D5704">
        <f>VLOOKUP($B5704,Feuil2!$A$2:$G$720,3,FALSE)</f>
        <v>3</v>
      </c>
      <c r="E5704">
        <f>VLOOKUP($B5704,Feuil2!$A$2:$G$720,4,FALSE)</f>
        <v>9</v>
      </c>
      <c r="F5704" t="str">
        <f>VLOOKUP($E5704,Feuil3!$A$2:$B$19,2,FALSE)</f>
        <v>steel</v>
      </c>
      <c r="G5704">
        <f>VLOOKUP($B5704,Feuil2!$A$2:$G$720,5,FALSE)</f>
        <v>140</v>
      </c>
      <c r="H5704">
        <f>VLOOKUP($B5704,Feuil2!$A$2:$G$720,6,FALSE)</f>
        <v>5</v>
      </c>
      <c r="I5704">
        <f>VLOOKUP($B5704,Feuil2!$A$2:$G$720,7,FALSE)</f>
        <v>100</v>
      </c>
      <c r="J5704">
        <f>VLOOKUP($B5704,Feuil2!$A$2:$J$720,10,FALSE)</f>
        <v>3</v>
      </c>
      <c r="K5704" t="str">
        <f>VLOOKUP(J5704,move_damage_classes!$B$2:$C$4,2,FALSE)</f>
        <v>special</v>
      </c>
    </row>
    <row r="5705" spans="1:11" x14ac:dyDescent="0.25">
      <c r="A5705">
        <v>385</v>
      </c>
      <c r="B5705">
        <v>356</v>
      </c>
      <c r="C5705" t="str">
        <f>VLOOKUP($B5705,Feuil2!$A$2:$G$720,2,FALSE)</f>
        <v>gravity</v>
      </c>
      <c r="D5705">
        <f>VLOOKUP($B5705,Feuil2!$A$2:$G$720,3,FALSE)</f>
        <v>4</v>
      </c>
      <c r="E5705">
        <f>VLOOKUP($B5705,Feuil2!$A$2:$G$720,4,FALSE)</f>
        <v>14</v>
      </c>
      <c r="F5705" t="str">
        <f>VLOOKUP($E5705,Feuil3!$A$2:$B$19,2,FALSE)</f>
        <v>psychic</v>
      </c>
      <c r="G5705">
        <f>VLOOKUP($B5705,Feuil2!$A$2:$G$720,5,FALSE)</f>
        <v>0</v>
      </c>
      <c r="H5705">
        <f>VLOOKUP($B5705,Feuil2!$A$2:$G$720,6,FALSE)</f>
        <v>5</v>
      </c>
      <c r="I5705">
        <f>VLOOKUP($B5705,Feuil2!$A$2:$G$720,7,FALSE)</f>
        <v>0</v>
      </c>
      <c r="J5705">
        <f>VLOOKUP($B5705,Feuil2!$A$2:$J$720,10,FALSE)</f>
        <v>1</v>
      </c>
      <c r="K5705" t="str">
        <f>VLOOKUP(J5705,move_damage_classes!$B$2:$C$4,2,FALSE)</f>
        <v>status</v>
      </c>
    </row>
    <row r="5706" spans="1:11" x14ac:dyDescent="0.25">
      <c r="A5706">
        <v>385</v>
      </c>
      <c r="B5706">
        <v>361</v>
      </c>
      <c r="C5706" t="str">
        <f>VLOOKUP($B5706,Feuil2!$A$2:$G$720,2,FALSE)</f>
        <v>healing-wish</v>
      </c>
      <c r="D5706">
        <f>VLOOKUP($B5706,Feuil2!$A$2:$G$720,3,FALSE)</f>
        <v>4</v>
      </c>
      <c r="E5706">
        <f>VLOOKUP($B5706,Feuil2!$A$2:$G$720,4,FALSE)</f>
        <v>14</v>
      </c>
      <c r="F5706" t="str">
        <f>VLOOKUP($E5706,Feuil3!$A$2:$B$19,2,FALSE)</f>
        <v>psychic</v>
      </c>
      <c r="G5706">
        <f>VLOOKUP($B5706,Feuil2!$A$2:$G$720,5,FALSE)</f>
        <v>0</v>
      </c>
      <c r="H5706">
        <f>VLOOKUP($B5706,Feuil2!$A$2:$G$720,6,FALSE)</f>
        <v>10</v>
      </c>
      <c r="I5706">
        <f>VLOOKUP($B5706,Feuil2!$A$2:$G$720,7,FALSE)</f>
        <v>0</v>
      </c>
      <c r="J5706">
        <f>VLOOKUP($B5706,Feuil2!$A$2:$J$720,10,FALSE)</f>
        <v>1</v>
      </c>
      <c r="K5706" t="str">
        <f>VLOOKUP(J5706,move_damage_classes!$B$2:$C$4,2,FALSE)</f>
        <v>status</v>
      </c>
    </row>
    <row r="5707" spans="1:11" x14ac:dyDescent="0.25">
      <c r="A5707">
        <v>385</v>
      </c>
      <c r="B5707">
        <v>387</v>
      </c>
      <c r="C5707" t="str">
        <f>VLOOKUP($B5707,Feuil2!$A$2:$G$720,2,FALSE)</f>
        <v>last-resort</v>
      </c>
      <c r="D5707">
        <f>VLOOKUP($B5707,Feuil2!$A$2:$G$720,3,FALSE)</f>
        <v>4</v>
      </c>
      <c r="E5707">
        <f>VLOOKUP($B5707,Feuil2!$A$2:$G$720,4,FALSE)</f>
        <v>1</v>
      </c>
      <c r="F5707" t="str">
        <f>VLOOKUP($E5707,Feuil3!$A$2:$B$19,2,FALSE)</f>
        <v>normal</v>
      </c>
      <c r="G5707">
        <f>VLOOKUP($B5707,Feuil2!$A$2:$G$720,5,FALSE)</f>
        <v>140</v>
      </c>
      <c r="H5707">
        <f>VLOOKUP($B5707,Feuil2!$A$2:$G$720,6,FALSE)</f>
        <v>5</v>
      </c>
      <c r="I5707">
        <f>VLOOKUP($B5707,Feuil2!$A$2:$G$720,7,FALSE)</f>
        <v>100</v>
      </c>
      <c r="J5707">
        <f>VLOOKUP($B5707,Feuil2!$A$2:$J$720,10,FALSE)</f>
        <v>2</v>
      </c>
      <c r="K5707" t="str">
        <f>VLOOKUP(J5707,move_damage_classes!$B$2:$C$4,2,FALSE)</f>
        <v>physical</v>
      </c>
    </row>
    <row r="5708" spans="1:11" x14ac:dyDescent="0.25">
      <c r="A5708">
        <v>385</v>
      </c>
      <c r="B5708">
        <v>428</v>
      </c>
      <c r="C5708" t="str">
        <f>VLOOKUP($B5708,Feuil2!$A$2:$G$720,2,FALSE)</f>
        <v>zen-headbutt</v>
      </c>
      <c r="D5708">
        <f>VLOOKUP($B5708,Feuil2!$A$2:$G$720,3,FALSE)</f>
        <v>4</v>
      </c>
      <c r="E5708">
        <f>VLOOKUP($B5708,Feuil2!$A$2:$G$720,4,FALSE)</f>
        <v>14</v>
      </c>
      <c r="F5708" t="str">
        <f>VLOOKUP($E5708,Feuil3!$A$2:$B$19,2,FALSE)</f>
        <v>psychic</v>
      </c>
      <c r="G5708">
        <f>VLOOKUP($B5708,Feuil2!$A$2:$G$720,5,FALSE)</f>
        <v>80</v>
      </c>
      <c r="H5708">
        <f>VLOOKUP($B5708,Feuil2!$A$2:$G$720,6,FALSE)</f>
        <v>15</v>
      </c>
      <c r="I5708">
        <f>VLOOKUP($B5708,Feuil2!$A$2:$G$720,7,FALSE)</f>
        <v>90</v>
      </c>
      <c r="J5708">
        <f>VLOOKUP($B5708,Feuil2!$A$2:$J$720,10,FALSE)</f>
        <v>2</v>
      </c>
      <c r="K5708" t="str">
        <f>VLOOKUP(J5708,move_damage_classes!$B$2:$C$4,2,FALSE)</f>
        <v>physical</v>
      </c>
    </row>
    <row r="5709" spans="1:11" x14ac:dyDescent="0.25">
      <c r="A5709">
        <v>386</v>
      </c>
      <c r="B5709">
        <v>35</v>
      </c>
      <c r="C5709" t="str">
        <f>VLOOKUP($B5709,Feuil2!$A$2:$G$720,2,FALSE)</f>
        <v>wrap</v>
      </c>
      <c r="D5709">
        <f>VLOOKUP($B5709,Feuil2!$A$2:$G$720,3,FALSE)</f>
        <v>1</v>
      </c>
      <c r="E5709">
        <f>VLOOKUP($B5709,Feuil2!$A$2:$G$720,4,FALSE)</f>
        <v>1</v>
      </c>
      <c r="F5709" t="str">
        <f>VLOOKUP($E5709,Feuil3!$A$2:$B$19,2,FALSE)</f>
        <v>normal</v>
      </c>
      <c r="G5709">
        <f>VLOOKUP($B5709,Feuil2!$A$2:$G$720,5,FALSE)</f>
        <v>15</v>
      </c>
      <c r="H5709">
        <f>VLOOKUP($B5709,Feuil2!$A$2:$G$720,6,FALSE)</f>
        <v>20</v>
      </c>
      <c r="I5709">
        <f>VLOOKUP($B5709,Feuil2!$A$2:$G$720,7,FALSE)</f>
        <v>90</v>
      </c>
      <c r="J5709">
        <f>VLOOKUP($B5709,Feuil2!$A$2:$J$720,10,FALSE)</f>
        <v>2</v>
      </c>
      <c r="K5709" t="str">
        <f>VLOOKUP(J5709,move_damage_classes!$B$2:$C$4,2,FALSE)</f>
        <v>physical</v>
      </c>
    </row>
    <row r="5710" spans="1:11" x14ac:dyDescent="0.25">
      <c r="A5710">
        <v>386</v>
      </c>
      <c r="B5710">
        <v>43</v>
      </c>
      <c r="C5710" t="str">
        <f>VLOOKUP($B5710,Feuil2!$A$2:$G$720,2,FALSE)</f>
        <v>leer</v>
      </c>
      <c r="D5710">
        <f>VLOOKUP($B5710,Feuil2!$A$2:$G$720,3,FALSE)</f>
        <v>1</v>
      </c>
      <c r="E5710">
        <f>VLOOKUP($B5710,Feuil2!$A$2:$G$720,4,FALSE)</f>
        <v>1</v>
      </c>
      <c r="F5710" t="str">
        <f>VLOOKUP($E5710,Feuil3!$A$2:$B$19,2,FALSE)</f>
        <v>normal</v>
      </c>
      <c r="G5710">
        <f>VLOOKUP($B5710,Feuil2!$A$2:$G$720,5,FALSE)</f>
        <v>0</v>
      </c>
      <c r="H5710">
        <f>VLOOKUP($B5710,Feuil2!$A$2:$G$720,6,FALSE)</f>
        <v>30</v>
      </c>
      <c r="I5710">
        <f>VLOOKUP($B5710,Feuil2!$A$2:$G$720,7,FALSE)</f>
        <v>100</v>
      </c>
      <c r="J5710">
        <f>VLOOKUP($B5710,Feuil2!$A$2:$J$720,10,FALSE)</f>
        <v>1</v>
      </c>
      <c r="K5710" t="str">
        <f>VLOOKUP(J5710,move_damage_classes!$B$2:$C$4,2,FALSE)</f>
        <v>status</v>
      </c>
    </row>
    <row r="5711" spans="1:11" x14ac:dyDescent="0.25">
      <c r="A5711">
        <v>386</v>
      </c>
      <c r="B5711">
        <v>63</v>
      </c>
      <c r="C5711" t="str">
        <f>VLOOKUP($B5711,Feuil2!$A$2:$G$720,2,FALSE)</f>
        <v>hyper-beam</v>
      </c>
      <c r="D5711">
        <f>VLOOKUP($B5711,Feuil2!$A$2:$G$720,3,FALSE)</f>
        <v>1</v>
      </c>
      <c r="E5711">
        <f>VLOOKUP($B5711,Feuil2!$A$2:$G$720,4,FALSE)</f>
        <v>1</v>
      </c>
      <c r="F5711" t="str">
        <f>VLOOKUP($E5711,Feuil3!$A$2:$B$19,2,FALSE)</f>
        <v>normal</v>
      </c>
      <c r="G5711">
        <f>VLOOKUP($B5711,Feuil2!$A$2:$G$720,5,FALSE)</f>
        <v>150</v>
      </c>
      <c r="H5711">
        <f>VLOOKUP($B5711,Feuil2!$A$2:$G$720,6,FALSE)</f>
        <v>5</v>
      </c>
      <c r="I5711">
        <f>VLOOKUP($B5711,Feuil2!$A$2:$G$720,7,FALSE)</f>
        <v>90</v>
      </c>
      <c r="J5711">
        <f>VLOOKUP($B5711,Feuil2!$A$2:$J$720,10,FALSE)</f>
        <v>3</v>
      </c>
      <c r="K5711" t="str">
        <f>VLOOKUP(J5711,move_damage_classes!$B$2:$C$4,2,FALSE)</f>
        <v>special</v>
      </c>
    </row>
    <row r="5712" spans="1:11" x14ac:dyDescent="0.25">
      <c r="A5712">
        <v>386</v>
      </c>
      <c r="B5712">
        <v>94</v>
      </c>
      <c r="C5712" t="str">
        <f>VLOOKUP($B5712,Feuil2!$A$2:$G$720,2,FALSE)</f>
        <v>psychic</v>
      </c>
      <c r="D5712">
        <f>VLOOKUP($B5712,Feuil2!$A$2:$G$720,3,FALSE)</f>
        <v>1</v>
      </c>
      <c r="E5712">
        <f>VLOOKUP($B5712,Feuil2!$A$2:$G$720,4,FALSE)</f>
        <v>14</v>
      </c>
      <c r="F5712" t="str">
        <f>VLOOKUP($E5712,Feuil3!$A$2:$B$19,2,FALSE)</f>
        <v>psychic</v>
      </c>
      <c r="G5712">
        <f>VLOOKUP($B5712,Feuil2!$A$2:$G$720,5,FALSE)</f>
        <v>90</v>
      </c>
      <c r="H5712">
        <f>VLOOKUP($B5712,Feuil2!$A$2:$G$720,6,FALSE)</f>
        <v>10</v>
      </c>
      <c r="I5712">
        <f>VLOOKUP($B5712,Feuil2!$A$2:$G$720,7,FALSE)</f>
        <v>100</v>
      </c>
      <c r="J5712">
        <f>VLOOKUP($B5712,Feuil2!$A$2:$J$720,10,FALSE)</f>
        <v>3</v>
      </c>
      <c r="K5712" t="str">
        <f>VLOOKUP(J5712,move_damage_classes!$B$2:$C$4,2,FALSE)</f>
        <v>special</v>
      </c>
    </row>
    <row r="5713" spans="1:11" x14ac:dyDescent="0.25">
      <c r="A5713">
        <v>386</v>
      </c>
      <c r="B5713">
        <v>100</v>
      </c>
      <c r="C5713" t="str">
        <f>VLOOKUP($B5713,Feuil2!$A$2:$G$720,2,FALSE)</f>
        <v>teleport</v>
      </c>
      <c r="D5713">
        <f>VLOOKUP($B5713,Feuil2!$A$2:$G$720,3,FALSE)</f>
        <v>1</v>
      </c>
      <c r="E5713">
        <f>VLOOKUP($B5713,Feuil2!$A$2:$G$720,4,FALSE)</f>
        <v>14</v>
      </c>
      <c r="F5713" t="str">
        <f>VLOOKUP($E5713,Feuil3!$A$2:$B$19,2,FALSE)</f>
        <v>psychic</v>
      </c>
      <c r="G5713">
        <f>VLOOKUP($B5713,Feuil2!$A$2:$G$720,5,FALSE)</f>
        <v>0</v>
      </c>
      <c r="H5713">
        <f>VLOOKUP($B5713,Feuil2!$A$2:$G$720,6,FALSE)</f>
        <v>20</v>
      </c>
      <c r="I5713">
        <f>VLOOKUP($B5713,Feuil2!$A$2:$G$720,7,FALSE)</f>
        <v>0</v>
      </c>
      <c r="J5713">
        <f>VLOOKUP($B5713,Feuil2!$A$2:$J$720,10,FALSE)</f>
        <v>1</v>
      </c>
      <c r="K5713" t="str">
        <f>VLOOKUP(J5713,move_damage_classes!$B$2:$C$4,2,FALSE)</f>
        <v>status</v>
      </c>
    </row>
    <row r="5714" spans="1:11" x14ac:dyDescent="0.25">
      <c r="A5714">
        <v>386</v>
      </c>
      <c r="B5714">
        <v>101</v>
      </c>
      <c r="C5714" t="str">
        <f>VLOOKUP($B5714,Feuil2!$A$2:$G$720,2,FALSE)</f>
        <v>night-shade</v>
      </c>
      <c r="D5714">
        <f>VLOOKUP($B5714,Feuil2!$A$2:$G$720,3,FALSE)</f>
        <v>1</v>
      </c>
      <c r="E5714">
        <f>VLOOKUP($B5714,Feuil2!$A$2:$G$720,4,FALSE)</f>
        <v>8</v>
      </c>
      <c r="F5714" t="str">
        <f>VLOOKUP($E5714,Feuil3!$A$2:$B$19,2,FALSE)</f>
        <v>ghost</v>
      </c>
      <c r="G5714">
        <f>VLOOKUP($B5714,Feuil2!$A$2:$G$720,5,FALSE)</f>
        <v>0</v>
      </c>
      <c r="H5714">
        <f>VLOOKUP($B5714,Feuil2!$A$2:$G$720,6,FALSE)</f>
        <v>15</v>
      </c>
      <c r="I5714">
        <f>VLOOKUP($B5714,Feuil2!$A$2:$G$720,7,FALSE)</f>
        <v>100</v>
      </c>
      <c r="J5714">
        <f>VLOOKUP($B5714,Feuil2!$A$2:$J$720,10,FALSE)</f>
        <v>3</v>
      </c>
      <c r="K5714" t="str">
        <f>VLOOKUP(J5714,move_damage_classes!$B$2:$C$4,2,FALSE)</f>
        <v>special</v>
      </c>
    </row>
    <row r="5715" spans="1:11" x14ac:dyDescent="0.25">
      <c r="A5715">
        <v>386</v>
      </c>
      <c r="B5715">
        <v>105</v>
      </c>
      <c r="C5715" t="str">
        <f>VLOOKUP($B5715,Feuil2!$A$2:$G$720,2,FALSE)</f>
        <v>recover</v>
      </c>
      <c r="D5715">
        <f>VLOOKUP($B5715,Feuil2!$A$2:$G$720,3,FALSE)</f>
        <v>1</v>
      </c>
      <c r="E5715">
        <f>VLOOKUP($B5715,Feuil2!$A$2:$G$720,4,FALSE)</f>
        <v>1</v>
      </c>
      <c r="F5715" t="str">
        <f>VLOOKUP($E5715,Feuil3!$A$2:$B$19,2,FALSE)</f>
        <v>normal</v>
      </c>
      <c r="G5715">
        <f>VLOOKUP($B5715,Feuil2!$A$2:$G$720,5,FALSE)</f>
        <v>0</v>
      </c>
      <c r="H5715">
        <f>VLOOKUP($B5715,Feuil2!$A$2:$G$720,6,FALSE)</f>
        <v>10</v>
      </c>
      <c r="I5715">
        <f>VLOOKUP($B5715,Feuil2!$A$2:$G$720,7,FALSE)</f>
        <v>0</v>
      </c>
      <c r="J5715">
        <f>VLOOKUP($B5715,Feuil2!$A$2:$J$720,10,FALSE)</f>
        <v>1</v>
      </c>
      <c r="K5715" t="str">
        <f>VLOOKUP(J5715,move_damage_classes!$B$2:$C$4,2,FALSE)</f>
        <v>status</v>
      </c>
    </row>
    <row r="5716" spans="1:11" x14ac:dyDescent="0.25">
      <c r="A5716">
        <v>386</v>
      </c>
      <c r="B5716">
        <v>228</v>
      </c>
      <c r="C5716" t="str">
        <f>VLOOKUP($B5716,Feuil2!$A$2:$G$720,2,FALSE)</f>
        <v>pursuit</v>
      </c>
      <c r="D5716">
        <f>VLOOKUP($B5716,Feuil2!$A$2:$G$720,3,FALSE)</f>
        <v>2</v>
      </c>
      <c r="E5716">
        <f>VLOOKUP($B5716,Feuil2!$A$2:$G$720,4,FALSE)</f>
        <v>17</v>
      </c>
      <c r="F5716" t="str">
        <f>VLOOKUP($E5716,Feuil3!$A$2:$B$19,2,FALSE)</f>
        <v>dark</v>
      </c>
      <c r="G5716">
        <f>VLOOKUP($B5716,Feuil2!$A$2:$G$720,5,FALSE)</f>
        <v>40</v>
      </c>
      <c r="H5716">
        <f>VLOOKUP($B5716,Feuil2!$A$2:$G$720,6,FALSE)</f>
        <v>20</v>
      </c>
      <c r="I5716">
        <f>VLOOKUP($B5716,Feuil2!$A$2:$G$720,7,FALSE)</f>
        <v>100</v>
      </c>
      <c r="J5716">
        <f>VLOOKUP($B5716,Feuil2!$A$2:$J$720,10,FALSE)</f>
        <v>2</v>
      </c>
      <c r="K5716" t="str">
        <f>VLOOKUP(J5716,move_damage_classes!$B$2:$C$4,2,FALSE)</f>
        <v>physical</v>
      </c>
    </row>
    <row r="5717" spans="1:11" x14ac:dyDescent="0.25">
      <c r="A5717">
        <v>386</v>
      </c>
      <c r="B5717">
        <v>282</v>
      </c>
      <c r="C5717" t="str">
        <f>VLOOKUP($B5717,Feuil2!$A$2:$G$720,2,FALSE)</f>
        <v>knock-off</v>
      </c>
      <c r="D5717">
        <f>VLOOKUP($B5717,Feuil2!$A$2:$G$720,3,FALSE)</f>
        <v>3</v>
      </c>
      <c r="E5717">
        <f>VLOOKUP($B5717,Feuil2!$A$2:$G$720,4,FALSE)</f>
        <v>17</v>
      </c>
      <c r="F5717" t="str">
        <f>VLOOKUP($E5717,Feuil3!$A$2:$B$19,2,FALSE)</f>
        <v>dark</v>
      </c>
      <c r="G5717">
        <f>VLOOKUP($B5717,Feuil2!$A$2:$G$720,5,FALSE)</f>
        <v>65</v>
      </c>
      <c r="H5717">
        <f>VLOOKUP($B5717,Feuil2!$A$2:$G$720,6,FALSE)</f>
        <v>20</v>
      </c>
      <c r="I5717">
        <f>VLOOKUP($B5717,Feuil2!$A$2:$G$720,7,FALSE)</f>
        <v>100</v>
      </c>
      <c r="J5717">
        <f>VLOOKUP($B5717,Feuil2!$A$2:$J$720,10,FALSE)</f>
        <v>2</v>
      </c>
      <c r="K5717" t="str">
        <f>VLOOKUP(J5717,move_damage_classes!$B$2:$C$4,2,FALSE)</f>
        <v>physical</v>
      </c>
    </row>
    <row r="5718" spans="1:11" x14ac:dyDescent="0.25">
      <c r="A5718">
        <v>386</v>
      </c>
      <c r="B5718">
        <v>289</v>
      </c>
      <c r="C5718" t="str">
        <f>VLOOKUP($B5718,Feuil2!$A$2:$G$720,2,FALSE)</f>
        <v>snatch</v>
      </c>
      <c r="D5718">
        <f>VLOOKUP($B5718,Feuil2!$A$2:$G$720,3,FALSE)</f>
        <v>3</v>
      </c>
      <c r="E5718">
        <f>VLOOKUP($B5718,Feuil2!$A$2:$G$720,4,FALSE)</f>
        <v>17</v>
      </c>
      <c r="F5718" t="str">
        <f>VLOOKUP($E5718,Feuil3!$A$2:$B$19,2,FALSE)</f>
        <v>dark</v>
      </c>
      <c r="G5718">
        <f>VLOOKUP($B5718,Feuil2!$A$2:$G$720,5,FALSE)</f>
        <v>0</v>
      </c>
      <c r="H5718">
        <f>VLOOKUP($B5718,Feuil2!$A$2:$G$720,6,FALSE)</f>
        <v>10</v>
      </c>
      <c r="I5718">
        <f>VLOOKUP($B5718,Feuil2!$A$2:$G$720,7,FALSE)</f>
        <v>0</v>
      </c>
      <c r="J5718">
        <f>VLOOKUP($B5718,Feuil2!$A$2:$J$720,10,FALSE)</f>
        <v>1</v>
      </c>
      <c r="K5718" t="str">
        <f>VLOOKUP(J5718,move_damage_classes!$B$2:$C$4,2,FALSE)</f>
        <v>status</v>
      </c>
    </row>
    <row r="5719" spans="1:11" x14ac:dyDescent="0.25">
      <c r="A5719">
        <v>386</v>
      </c>
      <c r="B5719">
        <v>322</v>
      </c>
      <c r="C5719" t="str">
        <f>VLOOKUP($B5719,Feuil2!$A$2:$G$720,2,FALSE)</f>
        <v>cosmic-power</v>
      </c>
      <c r="D5719">
        <f>VLOOKUP($B5719,Feuil2!$A$2:$G$720,3,FALSE)</f>
        <v>3</v>
      </c>
      <c r="E5719">
        <f>VLOOKUP($B5719,Feuil2!$A$2:$G$720,4,FALSE)</f>
        <v>14</v>
      </c>
      <c r="F5719" t="str">
        <f>VLOOKUP($E5719,Feuil3!$A$2:$B$19,2,FALSE)</f>
        <v>psychic</v>
      </c>
      <c r="G5719">
        <f>VLOOKUP($B5719,Feuil2!$A$2:$G$720,5,FALSE)</f>
        <v>0</v>
      </c>
      <c r="H5719">
        <f>VLOOKUP($B5719,Feuil2!$A$2:$G$720,6,FALSE)</f>
        <v>20</v>
      </c>
      <c r="I5719">
        <f>VLOOKUP($B5719,Feuil2!$A$2:$G$720,7,FALSE)</f>
        <v>0</v>
      </c>
      <c r="J5719">
        <f>VLOOKUP($B5719,Feuil2!$A$2:$J$720,10,FALSE)</f>
        <v>1</v>
      </c>
      <c r="K5719" t="str">
        <f>VLOOKUP(J5719,move_damage_classes!$B$2:$C$4,2,FALSE)</f>
        <v>status</v>
      </c>
    </row>
    <row r="5720" spans="1:11" x14ac:dyDescent="0.25">
      <c r="A5720">
        <v>386</v>
      </c>
      <c r="B5720">
        <v>354</v>
      </c>
      <c r="C5720" t="str">
        <f>VLOOKUP($B5720,Feuil2!$A$2:$G$720,2,FALSE)</f>
        <v>psycho-boost</v>
      </c>
      <c r="D5720">
        <f>VLOOKUP($B5720,Feuil2!$A$2:$G$720,3,FALSE)</f>
        <v>3</v>
      </c>
      <c r="E5720">
        <f>VLOOKUP($B5720,Feuil2!$A$2:$G$720,4,FALSE)</f>
        <v>14</v>
      </c>
      <c r="F5720" t="str">
        <f>VLOOKUP($E5720,Feuil3!$A$2:$B$19,2,FALSE)</f>
        <v>psychic</v>
      </c>
      <c r="G5720">
        <f>VLOOKUP($B5720,Feuil2!$A$2:$G$720,5,FALSE)</f>
        <v>140</v>
      </c>
      <c r="H5720">
        <f>VLOOKUP($B5720,Feuil2!$A$2:$G$720,6,FALSE)</f>
        <v>5</v>
      </c>
      <c r="I5720">
        <f>VLOOKUP($B5720,Feuil2!$A$2:$G$720,7,FALSE)</f>
        <v>90</v>
      </c>
      <c r="J5720">
        <f>VLOOKUP($B5720,Feuil2!$A$2:$J$720,10,FALSE)</f>
        <v>3</v>
      </c>
      <c r="K5720" t="str">
        <f>VLOOKUP(J5720,move_damage_classes!$B$2:$C$4,2,FALSE)</f>
        <v>special</v>
      </c>
    </row>
    <row r="5721" spans="1:11" x14ac:dyDescent="0.25">
      <c r="A5721">
        <v>386</v>
      </c>
      <c r="B5721">
        <v>375</v>
      </c>
      <c r="C5721" t="str">
        <f>VLOOKUP($B5721,Feuil2!$A$2:$G$720,2,FALSE)</f>
        <v>psycho-shift</v>
      </c>
      <c r="D5721">
        <f>VLOOKUP($B5721,Feuil2!$A$2:$G$720,3,FALSE)</f>
        <v>4</v>
      </c>
      <c r="E5721">
        <f>VLOOKUP($B5721,Feuil2!$A$2:$G$720,4,FALSE)</f>
        <v>14</v>
      </c>
      <c r="F5721" t="str">
        <f>VLOOKUP($E5721,Feuil3!$A$2:$B$19,2,FALSE)</f>
        <v>psychic</v>
      </c>
      <c r="G5721">
        <f>VLOOKUP($B5721,Feuil2!$A$2:$G$720,5,FALSE)</f>
        <v>0</v>
      </c>
      <c r="H5721">
        <f>VLOOKUP($B5721,Feuil2!$A$2:$G$720,6,FALSE)</f>
        <v>10</v>
      </c>
      <c r="I5721">
        <f>VLOOKUP($B5721,Feuil2!$A$2:$G$720,7,FALSE)</f>
        <v>100</v>
      </c>
      <c r="J5721">
        <f>VLOOKUP($B5721,Feuil2!$A$2:$J$720,10,FALSE)</f>
        <v>1</v>
      </c>
      <c r="K5721" t="str">
        <f>VLOOKUP(J5721,move_damage_classes!$B$2:$C$4,2,FALSE)</f>
        <v>status</v>
      </c>
    </row>
    <row r="5722" spans="1:11" x14ac:dyDescent="0.25">
      <c r="A5722">
        <v>386</v>
      </c>
      <c r="B5722">
        <v>428</v>
      </c>
      <c r="C5722" t="str">
        <f>VLOOKUP($B5722,Feuil2!$A$2:$G$720,2,FALSE)</f>
        <v>zen-headbutt</v>
      </c>
      <c r="D5722">
        <f>VLOOKUP($B5722,Feuil2!$A$2:$G$720,3,FALSE)</f>
        <v>4</v>
      </c>
      <c r="E5722">
        <f>VLOOKUP($B5722,Feuil2!$A$2:$G$720,4,FALSE)</f>
        <v>14</v>
      </c>
      <c r="F5722" t="str">
        <f>VLOOKUP($E5722,Feuil3!$A$2:$B$19,2,FALSE)</f>
        <v>psychic</v>
      </c>
      <c r="G5722">
        <f>VLOOKUP($B5722,Feuil2!$A$2:$G$720,5,FALSE)</f>
        <v>80</v>
      </c>
      <c r="H5722">
        <f>VLOOKUP($B5722,Feuil2!$A$2:$G$720,6,FALSE)</f>
        <v>15</v>
      </c>
      <c r="I5722">
        <f>VLOOKUP($B5722,Feuil2!$A$2:$G$720,7,FALSE)</f>
        <v>90</v>
      </c>
      <c r="J5722">
        <f>VLOOKUP($B5722,Feuil2!$A$2:$J$720,10,FALSE)</f>
        <v>2</v>
      </c>
      <c r="K5722" t="str">
        <f>VLOOKUP(J5722,move_damage_classes!$B$2:$C$4,2,FALSE)</f>
        <v>physical</v>
      </c>
    </row>
    <row r="5723" spans="1:11" x14ac:dyDescent="0.25">
      <c r="A5723">
        <v>387</v>
      </c>
      <c r="B5723">
        <v>33</v>
      </c>
      <c r="C5723" t="str">
        <f>VLOOKUP($B5723,Feuil2!$A$2:$G$720,2,FALSE)</f>
        <v>tackle</v>
      </c>
      <c r="D5723">
        <f>VLOOKUP($B5723,Feuil2!$A$2:$G$720,3,FALSE)</f>
        <v>1</v>
      </c>
      <c r="E5723">
        <f>VLOOKUP($B5723,Feuil2!$A$2:$G$720,4,FALSE)</f>
        <v>1</v>
      </c>
      <c r="F5723" t="str">
        <f>VLOOKUP($E5723,Feuil3!$A$2:$B$19,2,FALSE)</f>
        <v>normal</v>
      </c>
      <c r="G5723">
        <f>VLOOKUP($B5723,Feuil2!$A$2:$G$720,5,FALSE)</f>
        <v>40</v>
      </c>
      <c r="H5723">
        <f>VLOOKUP($B5723,Feuil2!$A$2:$G$720,6,FALSE)</f>
        <v>35</v>
      </c>
      <c r="I5723">
        <f>VLOOKUP($B5723,Feuil2!$A$2:$G$720,7,FALSE)</f>
        <v>100</v>
      </c>
      <c r="J5723">
        <f>VLOOKUP($B5723,Feuil2!$A$2:$J$720,10,FALSE)</f>
        <v>2</v>
      </c>
      <c r="K5723" t="str">
        <f>VLOOKUP(J5723,move_damage_classes!$B$2:$C$4,2,FALSE)</f>
        <v>physical</v>
      </c>
    </row>
    <row r="5724" spans="1:11" x14ac:dyDescent="0.25">
      <c r="A5724">
        <v>387</v>
      </c>
      <c r="B5724">
        <v>44</v>
      </c>
      <c r="C5724" t="str">
        <f>VLOOKUP($B5724,Feuil2!$A$2:$G$720,2,FALSE)</f>
        <v>bite</v>
      </c>
      <c r="D5724">
        <f>VLOOKUP($B5724,Feuil2!$A$2:$G$720,3,FALSE)</f>
        <v>1</v>
      </c>
      <c r="E5724">
        <f>VLOOKUP($B5724,Feuil2!$A$2:$G$720,4,FALSE)</f>
        <v>17</v>
      </c>
      <c r="F5724" t="str">
        <f>VLOOKUP($E5724,Feuil3!$A$2:$B$19,2,FALSE)</f>
        <v>dark</v>
      </c>
      <c r="G5724">
        <f>VLOOKUP($B5724,Feuil2!$A$2:$G$720,5,FALSE)</f>
        <v>60</v>
      </c>
      <c r="H5724">
        <f>VLOOKUP($B5724,Feuil2!$A$2:$G$720,6,FALSE)</f>
        <v>25</v>
      </c>
      <c r="I5724">
        <f>VLOOKUP($B5724,Feuil2!$A$2:$G$720,7,FALSE)</f>
        <v>100</v>
      </c>
      <c r="J5724">
        <f>VLOOKUP($B5724,Feuil2!$A$2:$J$720,10,FALSE)</f>
        <v>2</v>
      </c>
      <c r="K5724" t="str">
        <f>VLOOKUP(J5724,move_damage_classes!$B$2:$C$4,2,FALSE)</f>
        <v>physical</v>
      </c>
    </row>
    <row r="5725" spans="1:11" x14ac:dyDescent="0.25">
      <c r="A5725">
        <v>387</v>
      </c>
      <c r="B5725">
        <v>71</v>
      </c>
      <c r="C5725" t="str">
        <f>VLOOKUP($B5725,Feuil2!$A$2:$G$720,2,FALSE)</f>
        <v>absorb</v>
      </c>
      <c r="D5725">
        <f>VLOOKUP($B5725,Feuil2!$A$2:$G$720,3,FALSE)</f>
        <v>1</v>
      </c>
      <c r="E5725">
        <f>VLOOKUP($B5725,Feuil2!$A$2:$G$720,4,FALSE)</f>
        <v>12</v>
      </c>
      <c r="F5725" t="str">
        <f>VLOOKUP($E5725,Feuil3!$A$2:$B$19,2,FALSE)</f>
        <v>grass</v>
      </c>
      <c r="G5725">
        <f>VLOOKUP($B5725,Feuil2!$A$2:$G$720,5,FALSE)</f>
        <v>20</v>
      </c>
      <c r="H5725">
        <f>VLOOKUP($B5725,Feuil2!$A$2:$G$720,6,FALSE)</f>
        <v>25</v>
      </c>
      <c r="I5725">
        <f>VLOOKUP($B5725,Feuil2!$A$2:$G$720,7,FALSE)</f>
        <v>100</v>
      </c>
      <c r="J5725">
        <f>VLOOKUP($B5725,Feuil2!$A$2:$J$720,10,FALSE)</f>
        <v>3</v>
      </c>
      <c r="K5725" t="str">
        <f>VLOOKUP(J5725,move_damage_classes!$B$2:$C$4,2,FALSE)</f>
        <v>special</v>
      </c>
    </row>
    <row r="5726" spans="1:11" x14ac:dyDescent="0.25">
      <c r="A5726">
        <v>387</v>
      </c>
      <c r="B5726">
        <v>72</v>
      </c>
      <c r="C5726" t="str">
        <f>VLOOKUP($B5726,Feuil2!$A$2:$G$720,2,FALSE)</f>
        <v>mega-drain</v>
      </c>
      <c r="D5726">
        <f>VLOOKUP($B5726,Feuil2!$A$2:$G$720,3,FALSE)</f>
        <v>1</v>
      </c>
      <c r="E5726">
        <f>VLOOKUP($B5726,Feuil2!$A$2:$G$720,4,FALSE)</f>
        <v>12</v>
      </c>
      <c r="F5726" t="str">
        <f>VLOOKUP($E5726,Feuil3!$A$2:$B$19,2,FALSE)</f>
        <v>grass</v>
      </c>
      <c r="G5726">
        <f>VLOOKUP($B5726,Feuil2!$A$2:$G$720,5,FALSE)</f>
        <v>40</v>
      </c>
      <c r="H5726">
        <f>VLOOKUP($B5726,Feuil2!$A$2:$G$720,6,FALSE)</f>
        <v>15</v>
      </c>
      <c r="I5726">
        <f>VLOOKUP($B5726,Feuil2!$A$2:$G$720,7,FALSE)</f>
        <v>100</v>
      </c>
      <c r="J5726">
        <f>VLOOKUP($B5726,Feuil2!$A$2:$J$720,10,FALSE)</f>
        <v>3</v>
      </c>
      <c r="K5726" t="str">
        <f>VLOOKUP(J5726,move_damage_classes!$B$2:$C$4,2,FALSE)</f>
        <v>special</v>
      </c>
    </row>
    <row r="5727" spans="1:11" x14ac:dyDescent="0.25">
      <c r="A5727">
        <v>387</v>
      </c>
      <c r="B5727">
        <v>73</v>
      </c>
      <c r="C5727" t="str">
        <f>VLOOKUP($B5727,Feuil2!$A$2:$G$720,2,FALSE)</f>
        <v>leech-seed</v>
      </c>
      <c r="D5727">
        <f>VLOOKUP($B5727,Feuil2!$A$2:$G$720,3,FALSE)</f>
        <v>1</v>
      </c>
      <c r="E5727">
        <f>VLOOKUP($B5727,Feuil2!$A$2:$G$720,4,FALSE)</f>
        <v>12</v>
      </c>
      <c r="F5727" t="str">
        <f>VLOOKUP($E5727,Feuil3!$A$2:$B$19,2,FALSE)</f>
        <v>grass</v>
      </c>
      <c r="G5727">
        <f>VLOOKUP($B5727,Feuil2!$A$2:$G$720,5,FALSE)</f>
        <v>0</v>
      </c>
      <c r="H5727">
        <f>VLOOKUP($B5727,Feuil2!$A$2:$G$720,6,FALSE)</f>
        <v>10</v>
      </c>
      <c r="I5727">
        <f>VLOOKUP($B5727,Feuil2!$A$2:$G$720,7,FALSE)</f>
        <v>90</v>
      </c>
      <c r="J5727">
        <f>VLOOKUP($B5727,Feuil2!$A$2:$J$720,10,FALSE)</f>
        <v>1</v>
      </c>
      <c r="K5727" t="str">
        <f>VLOOKUP(J5727,move_damage_classes!$B$2:$C$4,2,FALSE)</f>
        <v>status</v>
      </c>
    </row>
    <row r="5728" spans="1:11" x14ac:dyDescent="0.25">
      <c r="A5728">
        <v>387</v>
      </c>
      <c r="B5728">
        <v>75</v>
      </c>
      <c r="C5728" t="str">
        <f>VLOOKUP($B5728,Feuil2!$A$2:$G$720,2,FALSE)</f>
        <v>razor-leaf</v>
      </c>
      <c r="D5728">
        <f>VLOOKUP($B5728,Feuil2!$A$2:$G$720,3,FALSE)</f>
        <v>1</v>
      </c>
      <c r="E5728">
        <f>VLOOKUP($B5728,Feuil2!$A$2:$G$720,4,FALSE)</f>
        <v>12</v>
      </c>
      <c r="F5728" t="str">
        <f>VLOOKUP($E5728,Feuil3!$A$2:$B$19,2,FALSE)</f>
        <v>grass</v>
      </c>
      <c r="G5728">
        <f>VLOOKUP($B5728,Feuil2!$A$2:$G$720,5,FALSE)</f>
        <v>55</v>
      </c>
      <c r="H5728">
        <f>VLOOKUP($B5728,Feuil2!$A$2:$G$720,6,FALSE)</f>
        <v>25</v>
      </c>
      <c r="I5728">
        <f>VLOOKUP($B5728,Feuil2!$A$2:$G$720,7,FALSE)</f>
        <v>95</v>
      </c>
      <c r="J5728">
        <f>VLOOKUP($B5728,Feuil2!$A$2:$J$720,10,FALSE)</f>
        <v>2</v>
      </c>
      <c r="K5728" t="str">
        <f>VLOOKUP(J5728,move_damage_classes!$B$2:$C$4,2,FALSE)</f>
        <v>physical</v>
      </c>
    </row>
    <row r="5729" spans="1:11" x14ac:dyDescent="0.25">
      <c r="A5729">
        <v>387</v>
      </c>
      <c r="B5729">
        <v>110</v>
      </c>
      <c r="C5729" t="str">
        <f>VLOOKUP($B5729,Feuil2!$A$2:$G$720,2,FALSE)</f>
        <v>withdraw</v>
      </c>
      <c r="D5729">
        <f>VLOOKUP($B5729,Feuil2!$A$2:$G$720,3,FALSE)</f>
        <v>1</v>
      </c>
      <c r="E5729">
        <f>VLOOKUP($B5729,Feuil2!$A$2:$G$720,4,FALSE)</f>
        <v>11</v>
      </c>
      <c r="F5729" t="str">
        <f>VLOOKUP($E5729,Feuil3!$A$2:$B$19,2,FALSE)</f>
        <v>water</v>
      </c>
      <c r="G5729">
        <f>VLOOKUP($B5729,Feuil2!$A$2:$G$720,5,FALSE)</f>
        <v>0</v>
      </c>
      <c r="H5729">
        <f>VLOOKUP($B5729,Feuil2!$A$2:$G$720,6,FALSE)</f>
        <v>40</v>
      </c>
      <c r="I5729">
        <f>VLOOKUP($B5729,Feuil2!$A$2:$G$720,7,FALSE)</f>
        <v>0</v>
      </c>
      <c r="J5729">
        <f>VLOOKUP($B5729,Feuil2!$A$2:$J$720,10,FALSE)</f>
        <v>1</v>
      </c>
      <c r="K5729" t="str">
        <f>VLOOKUP(J5729,move_damage_classes!$B$2:$C$4,2,FALSE)</f>
        <v>status</v>
      </c>
    </row>
    <row r="5730" spans="1:11" x14ac:dyDescent="0.25">
      <c r="A5730">
        <v>387</v>
      </c>
      <c r="B5730">
        <v>174</v>
      </c>
      <c r="C5730" t="str">
        <f>VLOOKUP($B5730,Feuil2!$A$2:$G$720,2,FALSE)</f>
        <v>curse</v>
      </c>
      <c r="D5730">
        <f>VLOOKUP($B5730,Feuil2!$A$2:$G$720,3,FALSE)</f>
        <v>2</v>
      </c>
      <c r="E5730">
        <f>VLOOKUP($B5730,Feuil2!$A$2:$G$720,4,FALSE)</f>
        <v>8</v>
      </c>
      <c r="F5730" t="str">
        <f>VLOOKUP($E5730,Feuil3!$A$2:$B$19,2,FALSE)</f>
        <v>ghost</v>
      </c>
      <c r="G5730">
        <f>VLOOKUP($B5730,Feuil2!$A$2:$G$720,5,FALSE)</f>
        <v>0</v>
      </c>
      <c r="H5730">
        <f>VLOOKUP($B5730,Feuil2!$A$2:$G$720,6,FALSE)</f>
        <v>10</v>
      </c>
      <c r="I5730">
        <f>VLOOKUP($B5730,Feuil2!$A$2:$G$720,7,FALSE)</f>
        <v>0</v>
      </c>
      <c r="J5730">
        <f>VLOOKUP($B5730,Feuil2!$A$2:$J$720,10,FALSE)</f>
        <v>1</v>
      </c>
      <c r="K5730" t="str">
        <f>VLOOKUP(J5730,move_damage_classes!$B$2:$C$4,2,FALSE)</f>
        <v>status</v>
      </c>
    </row>
    <row r="5731" spans="1:11" x14ac:dyDescent="0.25">
      <c r="A5731">
        <v>387</v>
      </c>
      <c r="B5731">
        <v>202</v>
      </c>
      <c r="C5731" t="str">
        <f>VLOOKUP($B5731,Feuil2!$A$2:$G$720,2,FALSE)</f>
        <v>giga-drain</v>
      </c>
      <c r="D5731">
        <f>VLOOKUP($B5731,Feuil2!$A$2:$G$720,3,FALSE)</f>
        <v>2</v>
      </c>
      <c r="E5731">
        <f>VLOOKUP($B5731,Feuil2!$A$2:$G$720,4,FALSE)</f>
        <v>12</v>
      </c>
      <c r="F5731" t="str">
        <f>VLOOKUP($E5731,Feuil3!$A$2:$B$19,2,FALSE)</f>
        <v>grass</v>
      </c>
      <c r="G5731">
        <f>VLOOKUP($B5731,Feuil2!$A$2:$G$720,5,FALSE)</f>
        <v>75</v>
      </c>
      <c r="H5731">
        <f>VLOOKUP($B5731,Feuil2!$A$2:$G$720,6,FALSE)</f>
        <v>10</v>
      </c>
      <c r="I5731">
        <f>VLOOKUP($B5731,Feuil2!$A$2:$G$720,7,FALSE)</f>
        <v>100</v>
      </c>
      <c r="J5731">
        <f>VLOOKUP($B5731,Feuil2!$A$2:$J$720,10,FALSE)</f>
        <v>3</v>
      </c>
      <c r="K5731" t="str">
        <f>VLOOKUP(J5731,move_damage_classes!$B$2:$C$4,2,FALSE)</f>
        <v>special</v>
      </c>
    </row>
    <row r="5732" spans="1:11" x14ac:dyDescent="0.25">
      <c r="A5732">
        <v>387</v>
      </c>
      <c r="B5732">
        <v>235</v>
      </c>
      <c r="C5732" t="str">
        <f>VLOOKUP($B5732,Feuil2!$A$2:$G$720,2,FALSE)</f>
        <v>synthesis</v>
      </c>
      <c r="D5732">
        <f>VLOOKUP($B5732,Feuil2!$A$2:$G$720,3,FALSE)</f>
        <v>2</v>
      </c>
      <c r="E5732">
        <f>VLOOKUP($B5732,Feuil2!$A$2:$G$720,4,FALSE)</f>
        <v>12</v>
      </c>
      <c r="F5732" t="str">
        <f>VLOOKUP($E5732,Feuil3!$A$2:$B$19,2,FALSE)</f>
        <v>grass</v>
      </c>
      <c r="G5732">
        <f>VLOOKUP($B5732,Feuil2!$A$2:$G$720,5,FALSE)</f>
        <v>0</v>
      </c>
      <c r="H5732">
        <f>VLOOKUP($B5732,Feuil2!$A$2:$G$720,6,FALSE)</f>
        <v>5</v>
      </c>
      <c r="I5732">
        <f>VLOOKUP($B5732,Feuil2!$A$2:$G$720,7,FALSE)</f>
        <v>0</v>
      </c>
      <c r="J5732">
        <f>VLOOKUP($B5732,Feuil2!$A$2:$J$720,10,FALSE)</f>
        <v>1</v>
      </c>
      <c r="K5732" t="str">
        <f>VLOOKUP(J5732,move_damage_classes!$B$2:$C$4,2,FALSE)</f>
        <v>status</v>
      </c>
    </row>
    <row r="5733" spans="1:11" x14ac:dyDescent="0.25">
      <c r="A5733">
        <v>387</v>
      </c>
      <c r="B5733">
        <v>242</v>
      </c>
      <c r="C5733" t="str">
        <f>VLOOKUP($B5733,Feuil2!$A$2:$G$720,2,FALSE)</f>
        <v>crunch</v>
      </c>
      <c r="D5733">
        <f>VLOOKUP($B5733,Feuil2!$A$2:$G$720,3,FALSE)</f>
        <v>2</v>
      </c>
      <c r="E5733">
        <f>VLOOKUP($B5733,Feuil2!$A$2:$G$720,4,FALSE)</f>
        <v>17</v>
      </c>
      <c r="F5733" t="str">
        <f>VLOOKUP($E5733,Feuil3!$A$2:$B$19,2,FALSE)</f>
        <v>dark</v>
      </c>
      <c r="G5733">
        <f>VLOOKUP($B5733,Feuil2!$A$2:$G$720,5,FALSE)</f>
        <v>80</v>
      </c>
      <c r="H5733">
        <f>VLOOKUP($B5733,Feuil2!$A$2:$G$720,6,FALSE)</f>
        <v>15</v>
      </c>
      <c r="I5733">
        <f>VLOOKUP($B5733,Feuil2!$A$2:$G$720,7,FALSE)</f>
        <v>100</v>
      </c>
      <c r="J5733">
        <f>VLOOKUP($B5733,Feuil2!$A$2:$J$720,10,FALSE)</f>
        <v>2</v>
      </c>
      <c r="K5733" t="str">
        <f>VLOOKUP(J5733,move_damage_classes!$B$2:$C$4,2,FALSE)</f>
        <v>physical</v>
      </c>
    </row>
    <row r="5734" spans="1:11" x14ac:dyDescent="0.25">
      <c r="A5734">
        <v>387</v>
      </c>
      <c r="B5734">
        <v>437</v>
      </c>
      <c r="C5734" t="str">
        <f>VLOOKUP($B5734,Feuil2!$A$2:$G$720,2,FALSE)</f>
        <v>leaf-storm</v>
      </c>
      <c r="D5734">
        <f>VLOOKUP($B5734,Feuil2!$A$2:$G$720,3,FALSE)</f>
        <v>4</v>
      </c>
      <c r="E5734">
        <f>VLOOKUP($B5734,Feuil2!$A$2:$G$720,4,FALSE)</f>
        <v>12</v>
      </c>
      <c r="F5734" t="str">
        <f>VLOOKUP($E5734,Feuil3!$A$2:$B$19,2,FALSE)</f>
        <v>grass</v>
      </c>
      <c r="G5734">
        <f>VLOOKUP($B5734,Feuil2!$A$2:$G$720,5,FALSE)</f>
        <v>130</v>
      </c>
      <c r="H5734">
        <f>VLOOKUP($B5734,Feuil2!$A$2:$G$720,6,FALSE)</f>
        <v>5</v>
      </c>
      <c r="I5734">
        <f>VLOOKUP($B5734,Feuil2!$A$2:$G$720,7,FALSE)</f>
        <v>90</v>
      </c>
      <c r="J5734">
        <f>VLOOKUP($B5734,Feuil2!$A$2:$J$720,10,FALSE)</f>
        <v>3</v>
      </c>
      <c r="K5734" t="str">
        <f>VLOOKUP(J5734,move_damage_classes!$B$2:$C$4,2,FALSE)</f>
        <v>special</v>
      </c>
    </row>
    <row r="5735" spans="1:11" x14ac:dyDescent="0.25">
      <c r="A5735">
        <v>388</v>
      </c>
      <c r="B5735">
        <v>33</v>
      </c>
      <c r="C5735" t="str">
        <f>VLOOKUP($B5735,Feuil2!$A$2:$G$720,2,FALSE)</f>
        <v>tackle</v>
      </c>
      <c r="D5735">
        <f>VLOOKUP($B5735,Feuil2!$A$2:$G$720,3,FALSE)</f>
        <v>1</v>
      </c>
      <c r="E5735">
        <f>VLOOKUP($B5735,Feuil2!$A$2:$G$720,4,FALSE)</f>
        <v>1</v>
      </c>
      <c r="F5735" t="str">
        <f>VLOOKUP($E5735,Feuil3!$A$2:$B$19,2,FALSE)</f>
        <v>normal</v>
      </c>
      <c r="G5735">
        <f>VLOOKUP($B5735,Feuil2!$A$2:$G$720,5,FALSE)</f>
        <v>40</v>
      </c>
      <c r="H5735">
        <f>VLOOKUP($B5735,Feuil2!$A$2:$G$720,6,FALSE)</f>
        <v>35</v>
      </c>
      <c r="I5735">
        <f>VLOOKUP($B5735,Feuil2!$A$2:$G$720,7,FALSE)</f>
        <v>100</v>
      </c>
      <c r="J5735">
        <f>VLOOKUP($B5735,Feuil2!$A$2:$J$720,10,FALSE)</f>
        <v>2</v>
      </c>
      <c r="K5735" t="str">
        <f>VLOOKUP(J5735,move_damage_classes!$B$2:$C$4,2,FALSE)</f>
        <v>physical</v>
      </c>
    </row>
    <row r="5736" spans="1:11" x14ac:dyDescent="0.25">
      <c r="A5736">
        <v>388</v>
      </c>
      <c r="B5736">
        <v>44</v>
      </c>
      <c r="C5736" t="str">
        <f>VLOOKUP($B5736,Feuil2!$A$2:$G$720,2,FALSE)</f>
        <v>bite</v>
      </c>
      <c r="D5736">
        <f>VLOOKUP($B5736,Feuil2!$A$2:$G$720,3,FALSE)</f>
        <v>1</v>
      </c>
      <c r="E5736">
        <f>VLOOKUP($B5736,Feuil2!$A$2:$G$720,4,FALSE)</f>
        <v>17</v>
      </c>
      <c r="F5736" t="str">
        <f>VLOOKUP($E5736,Feuil3!$A$2:$B$19,2,FALSE)</f>
        <v>dark</v>
      </c>
      <c r="G5736">
        <f>VLOOKUP($B5736,Feuil2!$A$2:$G$720,5,FALSE)</f>
        <v>60</v>
      </c>
      <c r="H5736">
        <f>VLOOKUP($B5736,Feuil2!$A$2:$G$720,6,FALSE)</f>
        <v>25</v>
      </c>
      <c r="I5736">
        <f>VLOOKUP($B5736,Feuil2!$A$2:$G$720,7,FALSE)</f>
        <v>100</v>
      </c>
      <c r="J5736">
        <f>VLOOKUP($B5736,Feuil2!$A$2:$J$720,10,FALSE)</f>
        <v>2</v>
      </c>
      <c r="K5736" t="str">
        <f>VLOOKUP(J5736,move_damage_classes!$B$2:$C$4,2,FALSE)</f>
        <v>physical</v>
      </c>
    </row>
    <row r="5737" spans="1:11" x14ac:dyDescent="0.25">
      <c r="A5737">
        <v>388</v>
      </c>
      <c r="B5737">
        <v>71</v>
      </c>
      <c r="C5737" t="str">
        <f>VLOOKUP($B5737,Feuil2!$A$2:$G$720,2,FALSE)</f>
        <v>absorb</v>
      </c>
      <c r="D5737">
        <f>VLOOKUP($B5737,Feuil2!$A$2:$G$720,3,FALSE)</f>
        <v>1</v>
      </c>
      <c r="E5737">
        <f>VLOOKUP($B5737,Feuil2!$A$2:$G$720,4,FALSE)</f>
        <v>12</v>
      </c>
      <c r="F5737" t="str">
        <f>VLOOKUP($E5737,Feuil3!$A$2:$B$19,2,FALSE)</f>
        <v>grass</v>
      </c>
      <c r="G5737">
        <f>VLOOKUP($B5737,Feuil2!$A$2:$G$720,5,FALSE)</f>
        <v>20</v>
      </c>
      <c r="H5737">
        <f>VLOOKUP($B5737,Feuil2!$A$2:$G$720,6,FALSE)</f>
        <v>25</v>
      </c>
      <c r="I5737">
        <f>VLOOKUP($B5737,Feuil2!$A$2:$G$720,7,FALSE)</f>
        <v>100</v>
      </c>
      <c r="J5737">
        <f>VLOOKUP($B5737,Feuil2!$A$2:$J$720,10,FALSE)</f>
        <v>3</v>
      </c>
      <c r="K5737" t="str">
        <f>VLOOKUP(J5737,move_damage_classes!$B$2:$C$4,2,FALSE)</f>
        <v>special</v>
      </c>
    </row>
    <row r="5738" spans="1:11" x14ac:dyDescent="0.25">
      <c r="A5738">
        <v>388</v>
      </c>
      <c r="B5738">
        <v>72</v>
      </c>
      <c r="C5738" t="str">
        <f>VLOOKUP($B5738,Feuil2!$A$2:$G$720,2,FALSE)</f>
        <v>mega-drain</v>
      </c>
      <c r="D5738">
        <f>VLOOKUP($B5738,Feuil2!$A$2:$G$720,3,FALSE)</f>
        <v>1</v>
      </c>
      <c r="E5738">
        <f>VLOOKUP($B5738,Feuil2!$A$2:$G$720,4,FALSE)</f>
        <v>12</v>
      </c>
      <c r="F5738" t="str">
        <f>VLOOKUP($E5738,Feuil3!$A$2:$B$19,2,FALSE)</f>
        <v>grass</v>
      </c>
      <c r="G5738">
        <f>VLOOKUP($B5738,Feuil2!$A$2:$G$720,5,FALSE)</f>
        <v>40</v>
      </c>
      <c r="H5738">
        <f>VLOOKUP($B5738,Feuil2!$A$2:$G$720,6,FALSE)</f>
        <v>15</v>
      </c>
      <c r="I5738">
        <f>VLOOKUP($B5738,Feuil2!$A$2:$G$720,7,FALSE)</f>
        <v>100</v>
      </c>
      <c r="J5738">
        <f>VLOOKUP($B5738,Feuil2!$A$2:$J$720,10,FALSE)</f>
        <v>3</v>
      </c>
      <c r="K5738" t="str">
        <f>VLOOKUP(J5738,move_damage_classes!$B$2:$C$4,2,FALSE)</f>
        <v>special</v>
      </c>
    </row>
    <row r="5739" spans="1:11" x14ac:dyDescent="0.25">
      <c r="A5739">
        <v>388</v>
      </c>
      <c r="B5739">
        <v>73</v>
      </c>
      <c r="C5739" t="str">
        <f>VLOOKUP($B5739,Feuil2!$A$2:$G$720,2,FALSE)</f>
        <v>leech-seed</v>
      </c>
      <c r="D5739">
        <f>VLOOKUP($B5739,Feuil2!$A$2:$G$720,3,FALSE)</f>
        <v>1</v>
      </c>
      <c r="E5739">
        <f>VLOOKUP($B5739,Feuil2!$A$2:$G$720,4,FALSE)</f>
        <v>12</v>
      </c>
      <c r="F5739" t="str">
        <f>VLOOKUP($E5739,Feuil3!$A$2:$B$19,2,FALSE)</f>
        <v>grass</v>
      </c>
      <c r="G5739">
        <f>VLOOKUP($B5739,Feuil2!$A$2:$G$720,5,FALSE)</f>
        <v>0</v>
      </c>
      <c r="H5739">
        <f>VLOOKUP($B5739,Feuil2!$A$2:$G$720,6,FALSE)</f>
        <v>10</v>
      </c>
      <c r="I5739">
        <f>VLOOKUP($B5739,Feuil2!$A$2:$G$720,7,FALSE)</f>
        <v>90</v>
      </c>
      <c r="J5739">
        <f>VLOOKUP($B5739,Feuil2!$A$2:$J$720,10,FALSE)</f>
        <v>1</v>
      </c>
      <c r="K5739" t="str">
        <f>VLOOKUP(J5739,move_damage_classes!$B$2:$C$4,2,FALSE)</f>
        <v>status</v>
      </c>
    </row>
    <row r="5740" spans="1:11" x14ac:dyDescent="0.25">
      <c r="A5740">
        <v>388</v>
      </c>
      <c r="B5740">
        <v>75</v>
      </c>
      <c r="C5740" t="str">
        <f>VLOOKUP($B5740,Feuil2!$A$2:$G$720,2,FALSE)</f>
        <v>razor-leaf</v>
      </c>
      <c r="D5740">
        <f>VLOOKUP($B5740,Feuil2!$A$2:$G$720,3,FALSE)</f>
        <v>1</v>
      </c>
      <c r="E5740">
        <f>VLOOKUP($B5740,Feuil2!$A$2:$G$720,4,FALSE)</f>
        <v>12</v>
      </c>
      <c r="F5740" t="str">
        <f>VLOOKUP($E5740,Feuil3!$A$2:$B$19,2,FALSE)</f>
        <v>grass</v>
      </c>
      <c r="G5740">
        <f>VLOOKUP($B5740,Feuil2!$A$2:$G$720,5,FALSE)</f>
        <v>55</v>
      </c>
      <c r="H5740">
        <f>VLOOKUP($B5740,Feuil2!$A$2:$G$720,6,FALSE)</f>
        <v>25</v>
      </c>
      <c r="I5740">
        <f>VLOOKUP($B5740,Feuil2!$A$2:$G$720,7,FALSE)</f>
        <v>95</v>
      </c>
      <c r="J5740">
        <f>VLOOKUP($B5740,Feuil2!$A$2:$J$720,10,FALSE)</f>
        <v>2</v>
      </c>
      <c r="K5740" t="str">
        <f>VLOOKUP(J5740,move_damage_classes!$B$2:$C$4,2,FALSE)</f>
        <v>physical</v>
      </c>
    </row>
    <row r="5741" spans="1:11" x14ac:dyDescent="0.25">
      <c r="A5741">
        <v>388</v>
      </c>
      <c r="B5741">
        <v>110</v>
      </c>
      <c r="C5741" t="str">
        <f>VLOOKUP($B5741,Feuil2!$A$2:$G$720,2,FALSE)</f>
        <v>withdraw</v>
      </c>
      <c r="D5741">
        <f>VLOOKUP($B5741,Feuil2!$A$2:$G$720,3,FALSE)</f>
        <v>1</v>
      </c>
      <c r="E5741">
        <f>VLOOKUP($B5741,Feuil2!$A$2:$G$720,4,FALSE)</f>
        <v>11</v>
      </c>
      <c r="F5741" t="str">
        <f>VLOOKUP($E5741,Feuil3!$A$2:$B$19,2,FALSE)</f>
        <v>water</v>
      </c>
      <c r="G5741">
        <f>VLOOKUP($B5741,Feuil2!$A$2:$G$720,5,FALSE)</f>
        <v>0</v>
      </c>
      <c r="H5741">
        <f>VLOOKUP($B5741,Feuil2!$A$2:$G$720,6,FALSE)</f>
        <v>40</v>
      </c>
      <c r="I5741">
        <f>VLOOKUP($B5741,Feuil2!$A$2:$G$720,7,FALSE)</f>
        <v>0</v>
      </c>
      <c r="J5741">
        <f>VLOOKUP($B5741,Feuil2!$A$2:$J$720,10,FALSE)</f>
        <v>1</v>
      </c>
      <c r="K5741" t="str">
        <f>VLOOKUP(J5741,move_damage_classes!$B$2:$C$4,2,FALSE)</f>
        <v>status</v>
      </c>
    </row>
    <row r="5742" spans="1:11" x14ac:dyDescent="0.25">
      <c r="A5742">
        <v>388</v>
      </c>
      <c r="B5742">
        <v>174</v>
      </c>
      <c r="C5742" t="str">
        <f>VLOOKUP($B5742,Feuil2!$A$2:$G$720,2,FALSE)</f>
        <v>curse</v>
      </c>
      <c r="D5742">
        <f>VLOOKUP($B5742,Feuil2!$A$2:$G$720,3,FALSE)</f>
        <v>2</v>
      </c>
      <c r="E5742">
        <f>VLOOKUP($B5742,Feuil2!$A$2:$G$720,4,FALSE)</f>
        <v>8</v>
      </c>
      <c r="F5742" t="str">
        <f>VLOOKUP($E5742,Feuil3!$A$2:$B$19,2,FALSE)</f>
        <v>ghost</v>
      </c>
      <c r="G5742">
        <f>VLOOKUP($B5742,Feuil2!$A$2:$G$720,5,FALSE)</f>
        <v>0</v>
      </c>
      <c r="H5742">
        <f>VLOOKUP($B5742,Feuil2!$A$2:$G$720,6,FALSE)</f>
        <v>10</v>
      </c>
      <c r="I5742">
        <f>VLOOKUP($B5742,Feuil2!$A$2:$G$720,7,FALSE)</f>
        <v>0</v>
      </c>
      <c r="J5742">
        <f>VLOOKUP($B5742,Feuil2!$A$2:$J$720,10,FALSE)</f>
        <v>1</v>
      </c>
      <c r="K5742" t="str">
        <f>VLOOKUP(J5742,move_damage_classes!$B$2:$C$4,2,FALSE)</f>
        <v>status</v>
      </c>
    </row>
    <row r="5743" spans="1:11" x14ac:dyDescent="0.25">
      <c r="A5743">
        <v>388</v>
      </c>
      <c r="B5743">
        <v>202</v>
      </c>
      <c r="C5743" t="str">
        <f>VLOOKUP($B5743,Feuil2!$A$2:$G$720,2,FALSE)</f>
        <v>giga-drain</v>
      </c>
      <c r="D5743">
        <f>VLOOKUP($B5743,Feuil2!$A$2:$G$720,3,FALSE)</f>
        <v>2</v>
      </c>
      <c r="E5743">
        <f>VLOOKUP($B5743,Feuil2!$A$2:$G$720,4,FALSE)</f>
        <v>12</v>
      </c>
      <c r="F5743" t="str">
        <f>VLOOKUP($E5743,Feuil3!$A$2:$B$19,2,FALSE)</f>
        <v>grass</v>
      </c>
      <c r="G5743">
        <f>VLOOKUP($B5743,Feuil2!$A$2:$G$720,5,FALSE)</f>
        <v>75</v>
      </c>
      <c r="H5743">
        <f>VLOOKUP($B5743,Feuil2!$A$2:$G$720,6,FALSE)</f>
        <v>10</v>
      </c>
      <c r="I5743">
        <f>VLOOKUP($B5743,Feuil2!$A$2:$G$720,7,FALSE)</f>
        <v>100</v>
      </c>
      <c r="J5743">
        <f>VLOOKUP($B5743,Feuil2!$A$2:$J$720,10,FALSE)</f>
        <v>3</v>
      </c>
      <c r="K5743" t="str">
        <f>VLOOKUP(J5743,move_damage_classes!$B$2:$C$4,2,FALSE)</f>
        <v>special</v>
      </c>
    </row>
    <row r="5744" spans="1:11" x14ac:dyDescent="0.25">
      <c r="A5744">
        <v>388</v>
      </c>
      <c r="B5744">
        <v>235</v>
      </c>
      <c r="C5744" t="str">
        <f>VLOOKUP($B5744,Feuil2!$A$2:$G$720,2,FALSE)</f>
        <v>synthesis</v>
      </c>
      <c r="D5744">
        <f>VLOOKUP($B5744,Feuil2!$A$2:$G$720,3,FALSE)</f>
        <v>2</v>
      </c>
      <c r="E5744">
        <f>VLOOKUP($B5744,Feuil2!$A$2:$G$720,4,FALSE)</f>
        <v>12</v>
      </c>
      <c r="F5744" t="str">
        <f>VLOOKUP($E5744,Feuil3!$A$2:$B$19,2,FALSE)</f>
        <v>grass</v>
      </c>
      <c r="G5744">
        <f>VLOOKUP($B5744,Feuil2!$A$2:$G$720,5,FALSE)</f>
        <v>0</v>
      </c>
      <c r="H5744">
        <f>VLOOKUP($B5744,Feuil2!$A$2:$G$720,6,FALSE)</f>
        <v>5</v>
      </c>
      <c r="I5744">
        <f>VLOOKUP($B5744,Feuil2!$A$2:$G$720,7,FALSE)</f>
        <v>0</v>
      </c>
      <c r="J5744">
        <f>VLOOKUP($B5744,Feuil2!$A$2:$J$720,10,FALSE)</f>
        <v>1</v>
      </c>
      <c r="K5744" t="str">
        <f>VLOOKUP(J5744,move_damage_classes!$B$2:$C$4,2,FALSE)</f>
        <v>status</v>
      </c>
    </row>
    <row r="5745" spans="1:11" x14ac:dyDescent="0.25">
      <c r="A5745">
        <v>388</v>
      </c>
      <c r="B5745">
        <v>242</v>
      </c>
      <c r="C5745" t="str">
        <f>VLOOKUP($B5745,Feuil2!$A$2:$G$720,2,FALSE)</f>
        <v>crunch</v>
      </c>
      <c r="D5745">
        <f>VLOOKUP($B5745,Feuil2!$A$2:$G$720,3,FALSE)</f>
        <v>2</v>
      </c>
      <c r="E5745">
        <f>VLOOKUP($B5745,Feuil2!$A$2:$G$720,4,FALSE)</f>
        <v>17</v>
      </c>
      <c r="F5745" t="str">
        <f>VLOOKUP($E5745,Feuil3!$A$2:$B$19,2,FALSE)</f>
        <v>dark</v>
      </c>
      <c r="G5745">
        <f>VLOOKUP($B5745,Feuil2!$A$2:$G$720,5,FALSE)</f>
        <v>80</v>
      </c>
      <c r="H5745">
        <f>VLOOKUP($B5745,Feuil2!$A$2:$G$720,6,FALSE)</f>
        <v>15</v>
      </c>
      <c r="I5745">
        <f>VLOOKUP($B5745,Feuil2!$A$2:$G$720,7,FALSE)</f>
        <v>100</v>
      </c>
      <c r="J5745">
        <f>VLOOKUP($B5745,Feuil2!$A$2:$J$720,10,FALSE)</f>
        <v>2</v>
      </c>
      <c r="K5745" t="str">
        <f>VLOOKUP(J5745,move_damage_classes!$B$2:$C$4,2,FALSE)</f>
        <v>physical</v>
      </c>
    </row>
    <row r="5746" spans="1:11" x14ac:dyDescent="0.25">
      <c r="A5746">
        <v>388</v>
      </c>
      <c r="B5746">
        <v>437</v>
      </c>
      <c r="C5746" t="str">
        <f>VLOOKUP($B5746,Feuil2!$A$2:$G$720,2,FALSE)</f>
        <v>leaf-storm</v>
      </c>
      <c r="D5746">
        <f>VLOOKUP($B5746,Feuil2!$A$2:$G$720,3,FALSE)</f>
        <v>4</v>
      </c>
      <c r="E5746">
        <f>VLOOKUP($B5746,Feuil2!$A$2:$G$720,4,FALSE)</f>
        <v>12</v>
      </c>
      <c r="F5746" t="str">
        <f>VLOOKUP($E5746,Feuil3!$A$2:$B$19,2,FALSE)</f>
        <v>grass</v>
      </c>
      <c r="G5746">
        <f>VLOOKUP($B5746,Feuil2!$A$2:$G$720,5,FALSE)</f>
        <v>130</v>
      </c>
      <c r="H5746">
        <f>VLOOKUP($B5746,Feuil2!$A$2:$G$720,6,FALSE)</f>
        <v>5</v>
      </c>
      <c r="I5746">
        <f>VLOOKUP($B5746,Feuil2!$A$2:$G$720,7,FALSE)</f>
        <v>90</v>
      </c>
      <c r="J5746">
        <f>VLOOKUP($B5746,Feuil2!$A$2:$J$720,10,FALSE)</f>
        <v>3</v>
      </c>
      <c r="K5746" t="str">
        <f>VLOOKUP(J5746,move_damage_classes!$B$2:$C$4,2,FALSE)</f>
        <v>special</v>
      </c>
    </row>
    <row r="5747" spans="1:11" x14ac:dyDescent="0.25">
      <c r="A5747">
        <v>389</v>
      </c>
      <c r="B5747">
        <v>33</v>
      </c>
      <c r="C5747" t="str">
        <f>VLOOKUP($B5747,Feuil2!$A$2:$G$720,2,FALSE)</f>
        <v>tackle</v>
      </c>
      <c r="D5747">
        <f>VLOOKUP($B5747,Feuil2!$A$2:$G$720,3,FALSE)</f>
        <v>1</v>
      </c>
      <c r="E5747">
        <f>VLOOKUP($B5747,Feuil2!$A$2:$G$720,4,FALSE)</f>
        <v>1</v>
      </c>
      <c r="F5747" t="str">
        <f>VLOOKUP($E5747,Feuil3!$A$2:$B$19,2,FALSE)</f>
        <v>normal</v>
      </c>
      <c r="G5747">
        <f>VLOOKUP($B5747,Feuil2!$A$2:$G$720,5,FALSE)</f>
        <v>40</v>
      </c>
      <c r="H5747">
        <f>VLOOKUP($B5747,Feuil2!$A$2:$G$720,6,FALSE)</f>
        <v>35</v>
      </c>
      <c r="I5747">
        <f>VLOOKUP($B5747,Feuil2!$A$2:$G$720,7,FALSE)</f>
        <v>100</v>
      </c>
      <c r="J5747">
        <f>VLOOKUP($B5747,Feuil2!$A$2:$J$720,10,FALSE)</f>
        <v>2</v>
      </c>
      <c r="K5747" t="str">
        <f>VLOOKUP(J5747,move_damage_classes!$B$2:$C$4,2,FALSE)</f>
        <v>physical</v>
      </c>
    </row>
    <row r="5748" spans="1:11" x14ac:dyDescent="0.25">
      <c r="A5748">
        <v>389</v>
      </c>
      <c r="B5748">
        <v>44</v>
      </c>
      <c r="C5748" t="str">
        <f>VLOOKUP($B5748,Feuil2!$A$2:$G$720,2,FALSE)</f>
        <v>bite</v>
      </c>
      <c r="D5748">
        <f>VLOOKUP($B5748,Feuil2!$A$2:$G$720,3,FALSE)</f>
        <v>1</v>
      </c>
      <c r="E5748">
        <f>VLOOKUP($B5748,Feuil2!$A$2:$G$720,4,FALSE)</f>
        <v>17</v>
      </c>
      <c r="F5748" t="str">
        <f>VLOOKUP($E5748,Feuil3!$A$2:$B$19,2,FALSE)</f>
        <v>dark</v>
      </c>
      <c r="G5748">
        <f>VLOOKUP($B5748,Feuil2!$A$2:$G$720,5,FALSE)</f>
        <v>60</v>
      </c>
      <c r="H5748">
        <f>VLOOKUP($B5748,Feuil2!$A$2:$G$720,6,FALSE)</f>
        <v>25</v>
      </c>
      <c r="I5748">
        <f>VLOOKUP($B5748,Feuil2!$A$2:$G$720,7,FALSE)</f>
        <v>100</v>
      </c>
      <c r="J5748">
        <f>VLOOKUP($B5748,Feuil2!$A$2:$J$720,10,FALSE)</f>
        <v>2</v>
      </c>
      <c r="K5748" t="str">
        <f>VLOOKUP(J5748,move_damage_classes!$B$2:$C$4,2,FALSE)</f>
        <v>physical</v>
      </c>
    </row>
    <row r="5749" spans="1:11" x14ac:dyDescent="0.25">
      <c r="A5749">
        <v>389</v>
      </c>
      <c r="B5749">
        <v>71</v>
      </c>
      <c r="C5749" t="str">
        <f>VLOOKUP($B5749,Feuil2!$A$2:$G$720,2,FALSE)</f>
        <v>absorb</v>
      </c>
      <c r="D5749">
        <f>VLOOKUP($B5749,Feuil2!$A$2:$G$720,3,FALSE)</f>
        <v>1</v>
      </c>
      <c r="E5749">
        <f>VLOOKUP($B5749,Feuil2!$A$2:$G$720,4,FALSE)</f>
        <v>12</v>
      </c>
      <c r="F5749" t="str">
        <f>VLOOKUP($E5749,Feuil3!$A$2:$B$19,2,FALSE)</f>
        <v>grass</v>
      </c>
      <c r="G5749">
        <f>VLOOKUP($B5749,Feuil2!$A$2:$G$720,5,FALSE)</f>
        <v>20</v>
      </c>
      <c r="H5749">
        <f>VLOOKUP($B5749,Feuil2!$A$2:$G$720,6,FALSE)</f>
        <v>25</v>
      </c>
      <c r="I5749">
        <f>VLOOKUP($B5749,Feuil2!$A$2:$G$720,7,FALSE)</f>
        <v>100</v>
      </c>
      <c r="J5749">
        <f>VLOOKUP($B5749,Feuil2!$A$2:$J$720,10,FALSE)</f>
        <v>3</v>
      </c>
      <c r="K5749" t="str">
        <f>VLOOKUP(J5749,move_damage_classes!$B$2:$C$4,2,FALSE)</f>
        <v>special</v>
      </c>
    </row>
    <row r="5750" spans="1:11" x14ac:dyDescent="0.25">
      <c r="A5750">
        <v>389</v>
      </c>
      <c r="B5750">
        <v>72</v>
      </c>
      <c r="C5750" t="str">
        <f>VLOOKUP($B5750,Feuil2!$A$2:$G$720,2,FALSE)</f>
        <v>mega-drain</v>
      </c>
      <c r="D5750">
        <f>VLOOKUP($B5750,Feuil2!$A$2:$G$720,3,FALSE)</f>
        <v>1</v>
      </c>
      <c r="E5750">
        <f>VLOOKUP($B5750,Feuil2!$A$2:$G$720,4,FALSE)</f>
        <v>12</v>
      </c>
      <c r="F5750" t="str">
        <f>VLOOKUP($E5750,Feuil3!$A$2:$B$19,2,FALSE)</f>
        <v>grass</v>
      </c>
      <c r="G5750">
        <f>VLOOKUP($B5750,Feuil2!$A$2:$G$720,5,FALSE)</f>
        <v>40</v>
      </c>
      <c r="H5750">
        <f>VLOOKUP($B5750,Feuil2!$A$2:$G$720,6,FALSE)</f>
        <v>15</v>
      </c>
      <c r="I5750">
        <f>VLOOKUP($B5750,Feuil2!$A$2:$G$720,7,FALSE)</f>
        <v>100</v>
      </c>
      <c r="J5750">
        <f>VLOOKUP($B5750,Feuil2!$A$2:$J$720,10,FALSE)</f>
        <v>3</v>
      </c>
      <c r="K5750" t="str">
        <f>VLOOKUP(J5750,move_damage_classes!$B$2:$C$4,2,FALSE)</f>
        <v>special</v>
      </c>
    </row>
    <row r="5751" spans="1:11" x14ac:dyDescent="0.25">
      <c r="A5751">
        <v>389</v>
      </c>
      <c r="B5751">
        <v>73</v>
      </c>
      <c r="C5751" t="str">
        <f>VLOOKUP($B5751,Feuil2!$A$2:$G$720,2,FALSE)</f>
        <v>leech-seed</v>
      </c>
      <c r="D5751">
        <f>VLOOKUP($B5751,Feuil2!$A$2:$G$720,3,FALSE)</f>
        <v>1</v>
      </c>
      <c r="E5751">
        <f>VLOOKUP($B5751,Feuil2!$A$2:$G$720,4,FALSE)</f>
        <v>12</v>
      </c>
      <c r="F5751" t="str">
        <f>VLOOKUP($E5751,Feuil3!$A$2:$B$19,2,FALSE)</f>
        <v>grass</v>
      </c>
      <c r="G5751">
        <f>VLOOKUP($B5751,Feuil2!$A$2:$G$720,5,FALSE)</f>
        <v>0</v>
      </c>
      <c r="H5751">
        <f>VLOOKUP($B5751,Feuil2!$A$2:$G$720,6,FALSE)</f>
        <v>10</v>
      </c>
      <c r="I5751">
        <f>VLOOKUP($B5751,Feuil2!$A$2:$G$720,7,FALSE)</f>
        <v>90</v>
      </c>
      <c r="J5751">
        <f>VLOOKUP($B5751,Feuil2!$A$2:$J$720,10,FALSE)</f>
        <v>1</v>
      </c>
      <c r="K5751" t="str">
        <f>VLOOKUP(J5751,move_damage_classes!$B$2:$C$4,2,FALSE)</f>
        <v>status</v>
      </c>
    </row>
    <row r="5752" spans="1:11" x14ac:dyDescent="0.25">
      <c r="A5752">
        <v>389</v>
      </c>
      <c r="B5752">
        <v>75</v>
      </c>
      <c r="C5752" t="str">
        <f>VLOOKUP($B5752,Feuil2!$A$2:$G$720,2,FALSE)</f>
        <v>razor-leaf</v>
      </c>
      <c r="D5752">
        <f>VLOOKUP($B5752,Feuil2!$A$2:$G$720,3,FALSE)</f>
        <v>1</v>
      </c>
      <c r="E5752">
        <f>VLOOKUP($B5752,Feuil2!$A$2:$G$720,4,FALSE)</f>
        <v>12</v>
      </c>
      <c r="F5752" t="str">
        <f>VLOOKUP($E5752,Feuil3!$A$2:$B$19,2,FALSE)</f>
        <v>grass</v>
      </c>
      <c r="G5752">
        <f>VLOOKUP($B5752,Feuil2!$A$2:$G$720,5,FALSE)</f>
        <v>55</v>
      </c>
      <c r="H5752">
        <f>VLOOKUP($B5752,Feuil2!$A$2:$G$720,6,FALSE)</f>
        <v>25</v>
      </c>
      <c r="I5752">
        <f>VLOOKUP($B5752,Feuil2!$A$2:$G$720,7,FALSE)</f>
        <v>95</v>
      </c>
      <c r="J5752">
        <f>VLOOKUP($B5752,Feuil2!$A$2:$J$720,10,FALSE)</f>
        <v>2</v>
      </c>
      <c r="K5752" t="str">
        <f>VLOOKUP(J5752,move_damage_classes!$B$2:$C$4,2,FALSE)</f>
        <v>physical</v>
      </c>
    </row>
    <row r="5753" spans="1:11" x14ac:dyDescent="0.25">
      <c r="A5753">
        <v>389</v>
      </c>
      <c r="B5753">
        <v>89</v>
      </c>
      <c r="C5753" t="str">
        <f>VLOOKUP($B5753,Feuil2!$A$2:$G$720,2,FALSE)</f>
        <v>earthquake</v>
      </c>
      <c r="D5753">
        <f>VLOOKUP($B5753,Feuil2!$A$2:$G$720,3,FALSE)</f>
        <v>1</v>
      </c>
      <c r="E5753">
        <f>VLOOKUP($B5753,Feuil2!$A$2:$G$720,4,FALSE)</f>
        <v>5</v>
      </c>
      <c r="F5753" t="str">
        <f>VLOOKUP($E5753,Feuil3!$A$2:$B$19,2,FALSE)</f>
        <v>ground</v>
      </c>
      <c r="G5753">
        <f>VLOOKUP($B5753,Feuil2!$A$2:$G$720,5,FALSE)</f>
        <v>100</v>
      </c>
      <c r="H5753">
        <f>VLOOKUP($B5753,Feuil2!$A$2:$G$720,6,FALSE)</f>
        <v>10</v>
      </c>
      <c r="I5753">
        <f>VLOOKUP($B5753,Feuil2!$A$2:$G$720,7,FALSE)</f>
        <v>100</v>
      </c>
      <c r="J5753">
        <f>VLOOKUP($B5753,Feuil2!$A$2:$J$720,10,FALSE)</f>
        <v>2</v>
      </c>
      <c r="K5753" t="str">
        <f>VLOOKUP(J5753,move_damage_classes!$B$2:$C$4,2,FALSE)</f>
        <v>physical</v>
      </c>
    </row>
    <row r="5754" spans="1:11" x14ac:dyDescent="0.25">
      <c r="A5754">
        <v>389</v>
      </c>
      <c r="B5754">
        <v>110</v>
      </c>
      <c r="C5754" t="str">
        <f>VLOOKUP($B5754,Feuil2!$A$2:$G$720,2,FALSE)</f>
        <v>withdraw</v>
      </c>
      <c r="D5754">
        <f>VLOOKUP($B5754,Feuil2!$A$2:$G$720,3,FALSE)</f>
        <v>1</v>
      </c>
      <c r="E5754">
        <f>VLOOKUP($B5754,Feuil2!$A$2:$G$720,4,FALSE)</f>
        <v>11</v>
      </c>
      <c r="F5754" t="str">
        <f>VLOOKUP($E5754,Feuil3!$A$2:$B$19,2,FALSE)</f>
        <v>water</v>
      </c>
      <c r="G5754">
        <f>VLOOKUP($B5754,Feuil2!$A$2:$G$720,5,FALSE)</f>
        <v>0</v>
      </c>
      <c r="H5754">
        <f>VLOOKUP($B5754,Feuil2!$A$2:$G$720,6,FALSE)</f>
        <v>40</v>
      </c>
      <c r="I5754">
        <f>VLOOKUP($B5754,Feuil2!$A$2:$G$720,7,FALSE)</f>
        <v>0</v>
      </c>
      <c r="J5754">
        <f>VLOOKUP($B5754,Feuil2!$A$2:$J$720,10,FALSE)</f>
        <v>1</v>
      </c>
      <c r="K5754" t="str">
        <f>VLOOKUP(J5754,move_damage_classes!$B$2:$C$4,2,FALSE)</f>
        <v>status</v>
      </c>
    </row>
    <row r="5755" spans="1:11" x14ac:dyDescent="0.25">
      <c r="A5755">
        <v>389</v>
      </c>
      <c r="B5755">
        <v>174</v>
      </c>
      <c r="C5755" t="str">
        <f>VLOOKUP($B5755,Feuil2!$A$2:$G$720,2,FALSE)</f>
        <v>curse</v>
      </c>
      <c r="D5755">
        <f>VLOOKUP($B5755,Feuil2!$A$2:$G$720,3,FALSE)</f>
        <v>2</v>
      </c>
      <c r="E5755">
        <f>VLOOKUP($B5755,Feuil2!$A$2:$G$720,4,FALSE)</f>
        <v>8</v>
      </c>
      <c r="F5755" t="str">
        <f>VLOOKUP($E5755,Feuil3!$A$2:$B$19,2,FALSE)</f>
        <v>ghost</v>
      </c>
      <c r="G5755">
        <f>VLOOKUP($B5755,Feuil2!$A$2:$G$720,5,FALSE)</f>
        <v>0</v>
      </c>
      <c r="H5755">
        <f>VLOOKUP($B5755,Feuil2!$A$2:$G$720,6,FALSE)</f>
        <v>10</v>
      </c>
      <c r="I5755">
        <f>VLOOKUP($B5755,Feuil2!$A$2:$G$720,7,FALSE)</f>
        <v>0</v>
      </c>
      <c r="J5755">
        <f>VLOOKUP($B5755,Feuil2!$A$2:$J$720,10,FALSE)</f>
        <v>1</v>
      </c>
      <c r="K5755" t="str">
        <f>VLOOKUP(J5755,move_damage_classes!$B$2:$C$4,2,FALSE)</f>
        <v>status</v>
      </c>
    </row>
    <row r="5756" spans="1:11" x14ac:dyDescent="0.25">
      <c r="A5756">
        <v>389</v>
      </c>
      <c r="B5756">
        <v>202</v>
      </c>
      <c r="C5756" t="str">
        <f>VLOOKUP($B5756,Feuil2!$A$2:$G$720,2,FALSE)</f>
        <v>giga-drain</v>
      </c>
      <c r="D5756">
        <f>VLOOKUP($B5756,Feuil2!$A$2:$G$720,3,FALSE)</f>
        <v>2</v>
      </c>
      <c r="E5756">
        <f>VLOOKUP($B5756,Feuil2!$A$2:$G$720,4,FALSE)</f>
        <v>12</v>
      </c>
      <c r="F5756" t="str">
        <f>VLOOKUP($E5756,Feuil3!$A$2:$B$19,2,FALSE)</f>
        <v>grass</v>
      </c>
      <c r="G5756">
        <f>VLOOKUP($B5756,Feuil2!$A$2:$G$720,5,FALSE)</f>
        <v>75</v>
      </c>
      <c r="H5756">
        <f>VLOOKUP($B5756,Feuil2!$A$2:$G$720,6,FALSE)</f>
        <v>10</v>
      </c>
      <c r="I5756">
        <f>VLOOKUP($B5756,Feuil2!$A$2:$G$720,7,FALSE)</f>
        <v>100</v>
      </c>
      <c r="J5756">
        <f>VLOOKUP($B5756,Feuil2!$A$2:$J$720,10,FALSE)</f>
        <v>3</v>
      </c>
      <c r="K5756" t="str">
        <f>VLOOKUP(J5756,move_damage_classes!$B$2:$C$4,2,FALSE)</f>
        <v>special</v>
      </c>
    </row>
    <row r="5757" spans="1:11" x14ac:dyDescent="0.25">
      <c r="A5757">
        <v>389</v>
      </c>
      <c r="B5757">
        <v>235</v>
      </c>
      <c r="C5757" t="str">
        <f>VLOOKUP($B5757,Feuil2!$A$2:$G$720,2,FALSE)</f>
        <v>synthesis</v>
      </c>
      <c r="D5757">
        <f>VLOOKUP($B5757,Feuil2!$A$2:$G$720,3,FALSE)</f>
        <v>2</v>
      </c>
      <c r="E5757">
        <f>VLOOKUP($B5757,Feuil2!$A$2:$G$720,4,FALSE)</f>
        <v>12</v>
      </c>
      <c r="F5757" t="str">
        <f>VLOOKUP($E5757,Feuil3!$A$2:$B$19,2,FALSE)</f>
        <v>grass</v>
      </c>
      <c r="G5757">
        <f>VLOOKUP($B5757,Feuil2!$A$2:$G$720,5,FALSE)</f>
        <v>0</v>
      </c>
      <c r="H5757">
        <f>VLOOKUP($B5757,Feuil2!$A$2:$G$720,6,FALSE)</f>
        <v>5</v>
      </c>
      <c r="I5757">
        <f>VLOOKUP($B5757,Feuil2!$A$2:$G$720,7,FALSE)</f>
        <v>0</v>
      </c>
      <c r="J5757">
        <f>VLOOKUP($B5757,Feuil2!$A$2:$J$720,10,FALSE)</f>
        <v>1</v>
      </c>
      <c r="K5757" t="str">
        <f>VLOOKUP(J5757,move_damage_classes!$B$2:$C$4,2,FALSE)</f>
        <v>status</v>
      </c>
    </row>
    <row r="5758" spans="1:11" x14ac:dyDescent="0.25">
      <c r="A5758">
        <v>389</v>
      </c>
      <c r="B5758">
        <v>242</v>
      </c>
      <c r="C5758" t="str">
        <f>VLOOKUP($B5758,Feuil2!$A$2:$G$720,2,FALSE)</f>
        <v>crunch</v>
      </c>
      <c r="D5758">
        <f>VLOOKUP($B5758,Feuil2!$A$2:$G$720,3,FALSE)</f>
        <v>2</v>
      </c>
      <c r="E5758">
        <f>VLOOKUP($B5758,Feuil2!$A$2:$G$720,4,FALSE)</f>
        <v>17</v>
      </c>
      <c r="F5758" t="str">
        <f>VLOOKUP($E5758,Feuil3!$A$2:$B$19,2,FALSE)</f>
        <v>dark</v>
      </c>
      <c r="G5758">
        <f>VLOOKUP($B5758,Feuil2!$A$2:$G$720,5,FALSE)</f>
        <v>80</v>
      </c>
      <c r="H5758">
        <f>VLOOKUP($B5758,Feuil2!$A$2:$G$720,6,FALSE)</f>
        <v>15</v>
      </c>
      <c r="I5758">
        <f>VLOOKUP($B5758,Feuil2!$A$2:$G$720,7,FALSE)</f>
        <v>100</v>
      </c>
      <c r="J5758">
        <f>VLOOKUP($B5758,Feuil2!$A$2:$J$720,10,FALSE)</f>
        <v>2</v>
      </c>
      <c r="K5758" t="str">
        <f>VLOOKUP(J5758,move_damage_classes!$B$2:$C$4,2,FALSE)</f>
        <v>physical</v>
      </c>
    </row>
    <row r="5759" spans="1:11" x14ac:dyDescent="0.25">
      <c r="A5759">
        <v>389</v>
      </c>
      <c r="B5759">
        <v>437</v>
      </c>
      <c r="C5759" t="str">
        <f>VLOOKUP($B5759,Feuil2!$A$2:$G$720,2,FALSE)</f>
        <v>leaf-storm</v>
      </c>
      <c r="D5759">
        <f>VLOOKUP($B5759,Feuil2!$A$2:$G$720,3,FALSE)</f>
        <v>4</v>
      </c>
      <c r="E5759">
        <f>VLOOKUP($B5759,Feuil2!$A$2:$G$720,4,FALSE)</f>
        <v>12</v>
      </c>
      <c r="F5759" t="str">
        <f>VLOOKUP($E5759,Feuil3!$A$2:$B$19,2,FALSE)</f>
        <v>grass</v>
      </c>
      <c r="G5759">
        <f>VLOOKUP($B5759,Feuil2!$A$2:$G$720,5,FALSE)</f>
        <v>130</v>
      </c>
      <c r="H5759">
        <f>VLOOKUP($B5759,Feuil2!$A$2:$G$720,6,FALSE)</f>
        <v>5</v>
      </c>
      <c r="I5759">
        <f>VLOOKUP($B5759,Feuil2!$A$2:$G$720,7,FALSE)</f>
        <v>90</v>
      </c>
      <c r="J5759">
        <f>VLOOKUP($B5759,Feuil2!$A$2:$J$720,10,FALSE)</f>
        <v>3</v>
      </c>
      <c r="K5759" t="str">
        <f>VLOOKUP(J5759,move_damage_classes!$B$2:$C$4,2,FALSE)</f>
        <v>special</v>
      </c>
    </row>
    <row r="5760" spans="1:11" x14ac:dyDescent="0.25">
      <c r="A5760">
        <v>389</v>
      </c>
      <c r="B5760">
        <v>452</v>
      </c>
      <c r="C5760" t="str">
        <f>VLOOKUP($B5760,Feuil2!$A$2:$G$720,2,FALSE)</f>
        <v>wood-hammer</v>
      </c>
      <c r="D5760">
        <f>VLOOKUP($B5760,Feuil2!$A$2:$G$720,3,FALSE)</f>
        <v>4</v>
      </c>
      <c r="E5760">
        <f>VLOOKUP($B5760,Feuil2!$A$2:$G$720,4,FALSE)</f>
        <v>12</v>
      </c>
      <c r="F5760" t="str">
        <f>VLOOKUP($E5760,Feuil3!$A$2:$B$19,2,FALSE)</f>
        <v>grass</v>
      </c>
      <c r="G5760">
        <f>VLOOKUP($B5760,Feuil2!$A$2:$G$720,5,FALSE)</f>
        <v>120</v>
      </c>
      <c r="H5760">
        <f>VLOOKUP($B5760,Feuil2!$A$2:$G$720,6,FALSE)</f>
        <v>15</v>
      </c>
      <c r="I5760">
        <f>VLOOKUP($B5760,Feuil2!$A$2:$G$720,7,FALSE)</f>
        <v>100</v>
      </c>
      <c r="J5760">
        <f>VLOOKUP($B5760,Feuil2!$A$2:$J$720,10,FALSE)</f>
        <v>2</v>
      </c>
      <c r="K5760" t="str">
        <f>VLOOKUP(J5760,move_damage_classes!$B$2:$C$4,2,FALSE)</f>
        <v>physical</v>
      </c>
    </row>
    <row r="5761" spans="1:11" x14ac:dyDescent="0.25">
      <c r="A5761">
        <v>390</v>
      </c>
      <c r="B5761">
        <v>10</v>
      </c>
      <c r="C5761" t="str">
        <f>VLOOKUP($B5761,Feuil2!$A$2:$G$720,2,FALSE)</f>
        <v>scratch</v>
      </c>
      <c r="D5761">
        <f>VLOOKUP($B5761,Feuil2!$A$2:$G$720,3,FALSE)</f>
        <v>1</v>
      </c>
      <c r="E5761">
        <f>VLOOKUP($B5761,Feuil2!$A$2:$G$720,4,FALSE)</f>
        <v>1</v>
      </c>
      <c r="F5761" t="str">
        <f>VLOOKUP($E5761,Feuil3!$A$2:$B$19,2,FALSE)</f>
        <v>normal</v>
      </c>
      <c r="G5761">
        <f>VLOOKUP($B5761,Feuil2!$A$2:$G$720,5,FALSE)</f>
        <v>40</v>
      </c>
      <c r="H5761">
        <f>VLOOKUP($B5761,Feuil2!$A$2:$G$720,6,FALSE)</f>
        <v>35</v>
      </c>
      <c r="I5761">
        <f>VLOOKUP($B5761,Feuil2!$A$2:$G$720,7,FALSE)</f>
        <v>100</v>
      </c>
      <c r="J5761">
        <f>VLOOKUP($B5761,Feuil2!$A$2:$J$720,10,FALSE)</f>
        <v>2</v>
      </c>
      <c r="K5761" t="str">
        <f>VLOOKUP(J5761,move_damage_classes!$B$2:$C$4,2,FALSE)</f>
        <v>physical</v>
      </c>
    </row>
    <row r="5762" spans="1:11" x14ac:dyDescent="0.25">
      <c r="A5762">
        <v>390</v>
      </c>
      <c r="B5762">
        <v>43</v>
      </c>
      <c r="C5762" t="str">
        <f>VLOOKUP($B5762,Feuil2!$A$2:$G$720,2,FALSE)</f>
        <v>leer</v>
      </c>
      <c r="D5762">
        <f>VLOOKUP($B5762,Feuil2!$A$2:$G$720,3,FALSE)</f>
        <v>1</v>
      </c>
      <c r="E5762">
        <f>VLOOKUP($B5762,Feuil2!$A$2:$G$720,4,FALSE)</f>
        <v>1</v>
      </c>
      <c r="F5762" t="str">
        <f>VLOOKUP($E5762,Feuil3!$A$2:$B$19,2,FALSE)</f>
        <v>normal</v>
      </c>
      <c r="G5762">
        <f>VLOOKUP($B5762,Feuil2!$A$2:$G$720,5,FALSE)</f>
        <v>0</v>
      </c>
      <c r="H5762">
        <f>VLOOKUP($B5762,Feuil2!$A$2:$G$720,6,FALSE)</f>
        <v>30</v>
      </c>
      <c r="I5762">
        <f>VLOOKUP($B5762,Feuil2!$A$2:$G$720,7,FALSE)</f>
        <v>100</v>
      </c>
      <c r="J5762">
        <f>VLOOKUP($B5762,Feuil2!$A$2:$J$720,10,FALSE)</f>
        <v>1</v>
      </c>
      <c r="K5762" t="str">
        <f>VLOOKUP(J5762,move_damage_classes!$B$2:$C$4,2,FALSE)</f>
        <v>status</v>
      </c>
    </row>
    <row r="5763" spans="1:11" x14ac:dyDescent="0.25">
      <c r="A5763">
        <v>390</v>
      </c>
      <c r="B5763">
        <v>52</v>
      </c>
      <c r="C5763" t="str">
        <f>VLOOKUP($B5763,Feuil2!$A$2:$G$720,2,FALSE)</f>
        <v>ember</v>
      </c>
      <c r="D5763">
        <f>VLOOKUP($B5763,Feuil2!$A$2:$G$720,3,FALSE)</f>
        <v>1</v>
      </c>
      <c r="E5763">
        <f>VLOOKUP($B5763,Feuil2!$A$2:$G$720,4,FALSE)</f>
        <v>10</v>
      </c>
      <c r="F5763" t="str">
        <f>VLOOKUP($E5763,Feuil3!$A$2:$B$19,2,FALSE)</f>
        <v>fire</v>
      </c>
      <c r="G5763">
        <f>VLOOKUP($B5763,Feuil2!$A$2:$G$720,5,FALSE)</f>
        <v>40</v>
      </c>
      <c r="H5763">
        <f>VLOOKUP($B5763,Feuil2!$A$2:$G$720,6,FALSE)</f>
        <v>25</v>
      </c>
      <c r="I5763">
        <f>VLOOKUP($B5763,Feuil2!$A$2:$G$720,7,FALSE)</f>
        <v>100</v>
      </c>
      <c r="J5763">
        <f>VLOOKUP($B5763,Feuil2!$A$2:$J$720,10,FALSE)</f>
        <v>3</v>
      </c>
      <c r="K5763" t="str">
        <f>VLOOKUP(J5763,move_damage_classes!$B$2:$C$4,2,FALSE)</f>
        <v>special</v>
      </c>
    </row>
    <row r="5764" spans="1:11" x14ac:dyDescent="0.25">
      <c r="A5764">
        <v>390</v>
      </c>
      <c r="B5764">
        <v>53</v>
      </c>
      <c r="C5764" t="str">
        <f>VLOOKUP($B5764,Feuil2!$A$2:$G$720,2,FALSE)</f>
        <v>flamethrower</v>
      </c>
      <c r="D5764">
        <f>VLOOKUP($B5764,Feuil2!$A$2:$G$720,3,FALSE)</f>
        <v>1</v>
      </c>
      <c r="E5764">
        <f>VLOOKUP($B5764,Feuil2!$A$2:$G$720,4,FALSE)</f>
        <v>10</v>
      </c>
      <c r="F5764" t="str">
        <f>VLOOKUP($E5764,Feuil3!$A$2:$B$19,2,FALSE)</f>
        <v>fire</v>
      </c>
      <c r="G5764">
        <f>VLOOKUP($B5764,Feuil2!$A$2:$G$720,5,FALSE)</f>
        <v>90</v>
      </c>
      <c r="H5764">
        <f>VLOOKUP($B5764,Feuil2!$A$2:$G$720,6,FALSE)</f>
        <v>15</v>
      </c>
      <c r="I5764">
        <f>VLOOKUP($B5764,Feuil2!$A$2:$G$720,7,FALSE)</f>
        <v>100</v>
      </c>
      <c r="J5764">
        <f>VLOOKUP($B5764,Feuil2!$A$2:$J$720,10,FALSE)</f>
        <v>3</v>
      </c>
      <c r="K5764" t="str">
        <f>VLOOKUP(J5764,move_damage_classes!$B$2:$C$4,2,FALSE)</f>
        <v>special</v>
      </c>
    </row>
    <row r="5765" spans="1:11" x14ac:dyDescent="0.25">
      <c r="A5765">
        <v>390</v>
      </c>
      <c r="B5765">
        <v>83</v>
      </c>
      <c r="C5765" t="str">
        <f>VLOOKUP($B5765,Feuil2!$A$2:$G$720,2,FALSE)</f>
        <v>fire-spin</v>
      </c>
      <c r="D5765">
        <f>VLOOKUP($B5765,Feuil2!$A$2:$G$720,3,FALSE)</f>
        <v>1</v>
      </c>
      <c r="E5765">
        <f>VLOOKUP($B5765,Feuil2!$A$2:$G$720,4,FALSE)</f>
        <v>10</v>
      </c>
      <c r="F5765" t="str">
        <f>VLOOKUP($E5765,Feuil3!$A$2:$B$19,2,FALSE)</f>
        <v>fire</v>
      </c>
      <c r="G5765">
        <f>VLOOKUP($B5765,Feuil2!$A$2:$G$720,5,FALSE)</f>
        <v>35</v>
      </c>
      <c r="H5765">
        <f>VLOOKUP($B5765,Feuil2!$A$2:$G$720,6,FALSE)</f>
        <v>15</v>
      </c>
      <c r="I5765">
        <f>VLOOKUP($B5765,Feuil2!$A$2:$G$720,7,FALSE)</f>
        <v>85</v>
      </c>
      <c r="J5765">
        <f>VLOOKUP($B5765,Feuil2!$A$2:$J$720,10,FALSE)</f>
        <v>3</v>
      </c>
      <c r="K5765" t="str">
        <f>VLOOKUP(J5765,move_damage_classes!$B$2:$C$4,2,FALSE)</f>
        <v>special</v>
      </c>
    </row>
    <row r="5766" spans="1:11" x14ac:dyDescent="0.25">
      <c r="A5766">
        <v>390</v>
      </c>
      <c r="B5766">
        <v>154</v>
      </c>
      <c r="C5766" t="str">
        <f>VLOOKUP($B5766,Feuil2!$A$2:$G$720,2,FALSE)</f>
        <v>fury-swipes</v>
      </c>
      <c r="D5766">
        <f>VLOOKUP($B5766,Feuil2!$A$2:$G$720,3,FALSE)</f>
        <v>1</v>
      </c>
      <c r="E5766">
        <f>VLOOKUP($B5766,Feuil2!$A$2:$G$720,4,FALSE)</f>
        <v>1</v>
      </c>
      <c r="F5766" t="str">
        <f>VLOOKUP($E5766,Feuil3!$A$2:$B$19,2,FALSE)</f>
        <v>normal</v>
      </c>
      <c r="G5766">
        <f>VLOOKUP($B5766,Feuil2!$A$2:$G$720,5,FALSE)</f>
        <v>18</v>
      </c>
      <c r="H5766">
        <f>VLOOKUP($B5766,Feuil2!$A$2:$G$720,6,FALSE)</f>
        <v>15</v>
      </c>
      <c r="I5766">
        <f>VLOOKUP($B5766,Feuil2!$A$2:$G$720,7,FALSE)</f>
        <v>80</v>
      </c>
      <c r="J5766">
        <f>VLOOKUP($B5766,Feuil2!$A$2:$J$720,10,FALSE)</f>
        <v>2</v>
      </c>
      <c r="K5766" t="str">
        <f>VLOOKUP(J5766,move_damage_classes!$B$2:$C$4,2,FALSE)</f>
        <v>physical</v>
      </c>
    </row>
    <row r="5767" spans="1:11" x14ac:dyDescent="0.25">
      <c r="A5767">
        <v>390</v>
      </c>
      <c r="B5767">
        <v>172</v>
      </c>
      <c r="C5767" t="str">
        <f>VLOOKUP($B5767,Feuil2!$A$2:$G$720,2,FALSE)</f>
        <v>flame-wheel</v>
      </c>
      <c r="D5767">
        <f>VLOOKUP($B5767,Feuil2!$A$2:$G$720,3,FALSE)</f>
        <v>2</v>
      </c>
      <c r="E5767">
        <f>VLOOKUP($B5767,Feuil2!$A$2:$G$720,4,FALSE)</f>
        <v>10</v>
      </c>
      <c r="F5767" t="str">
        <f>VLOOKUP($E5767,Feuil3!$A$2:$B$19,2,FALSE)</f>
        <v>fire</v>
      </c>
      <c r="G5767">
        <f>VLOOKUP($B5767,Feuil2!$A$2:$G$720,5,FALSE)</f>
        <v>60</v>
      </c>
      <c r="H5767">
        <f>VLOOKUP($B5767,Feuil2!$A$2:$G$720,6,FALSE)</f>
        <v>25</v>
      </c>
      <c r="I5767">
        <f>VLOOKUP($B5767,Feuil2!$A$2:$G$720,7,FALSE)</f>
        <v>100</v>
      </c>
      <c r="J5767">
        <f>VLOOKUP($B5767,Feuil2!$A$2:$J$720,10,FALSE)</f>
        <v>2</v>
      </c>
      <c r="K5767" t="str">
        <f>VLOOKUP(J5767,move_damage_classes!$B$2:$C$4,2,FALSE)</f>
        <v>physical</v>
      </c>
    </row>
    <row r="5768" spans="1:11" x14ac:dyDescent="0.25">
      <c r="A5768">
        <v>390</v>
      </c>
      <c r="B5768">
        <v>259</v>
      </c>
      <c r="C5768" t="str">
        <f>VLOOKUP($B5768,Feuil2!$A$2:$G$720,2,FALSE)</f>
        <v>torment</v>
      </c>
      <c r="D5768">
        <f>VLOOKUP($B5768,Feuil2!$A$2:$G$720,3,FALSE)</f>
        <v>3</v>
      </c>
      <c r="E5768">
        <f>VLOOKUP($B5768,Feuil2!$A$2:$G$720,4,FALSE)</f>
        <v>17</v>
      </c>
      <c r="F5768" t="str">
        <f>VLOOKUP($E5768,Feuil3!$A$2:$B$19,2,FALSE)</f>
        <v>dark</v>
      </c>
      <c r="G5768">
        <f>VLOOKUP($B5768,Feuil2!$A$2:$G$720,5,FALSE)</f>
        <v>0</v>
      </c>
      <c r="H5768">
        <f>VLOOKUP($B5768,Feuil2!$A$2:$G$720,6,FALSE)</f>
        <v>15</v>
      </c>
      <c r="I5768">
        <f>VLOOKUP($B5768,Feuil2!$A$2:$G$720,7,FALSE)</f>
        <v>100</v>
      </c>
      <c r="J5768">
        <f>VLOOKUP($B5768,Feuil2!$A$2:$J$720,10,FALSE)</f>
        <v>1</v>
      </c>
      <c r="K5768" t="str">
        <f>VLOOKUP(J5768,move_damage_classes!$B$2:$C$4,2,FALSE)</f>
        <v>status</v>
      </c>
    </row>
    <row r="5769" spans="1:11" x14ac:dyDescent="0.25">
      <c r="A5769">
        <v>390</v>
      </c>
      <c r="B5769">
        <v>263</v>
      </c>
      <c r="C5769" t="str">
        <f>VLOOKUP($B5769,Feuil2!$A$2:$G$720,2,FALSE)</f>
        <v>facade</v>
      </c>
      <c r="D5769">
        <f>VLOOKUP($B5769,Feuil2!$A$2:$G$720,3,FALSE)</f>
        <v>3</v>
      </c>
      <c r="E5769">
        <f>VLOOKUP($B5769,Feuil2!$A$2:$G$720,4,FALSE)</f>
        <v>1</v>
      </c>
      <c r="F5769" t="str">
        <f>VLOOKUP($E5769,Feuil3!$A$2:$B$19,2,FALSE)</f>
        <v>normal</v>
      </c>
      <c r="G5769">
        <f>VLOOKUP($B5769,Feuil2!$A$2:$G$720,5,FALSE)</f>
        <v>70</v>
      </c>
      <c r="H5769">
        <f>VLOOKUP($B5769,Feuil2!$A$2:$G$720,6,FALSE)</f>
        <v>20</v>
      </c>
      <c r="I5769">
        <f>VLOOKUP($B5769,Feuil2!$A$2:$G$720,7,FALSE)</f>
        <v>100</v>
      </c>
      <c r="J5769">
        <f>VLOOKUP($B5769,Feuil2!$A$2:$J$720,10,FALSE)</f>
        <v>2</v>
      </c>
      <c r="K5769" t="str">
        <f>VLOOKUP(J5769,move_damage_classes!$B$2:$C$4,2,FALSE)</f>
        <v>physical</v>
      </c>
    </row>
    <row r="5770" spans="1:11" x14ac:dyDescent="0.25">
      <c r="A5770">
        <v>390</v>
      </c>
      <c r="B5770">
        <v>269</v>
      </c>
      <c r="C5770" t="str">
        <f>VLOOKUP($B5770,Feuil2!$A$2:$G$720,2,FALSE)</f>
        <v>taunt</v>
      </c>
      <c r="D5770">
        <f>VLOOKUP($B5770,Feuil2!$A$2:$G$720,3,FALSE)</f>
        <v>3</v>
      </c>
      <c r="E5770">
        <f>VLOOKUP($B5770,Feuil2!$A$2:$G$720,4,FALSE)</f>
        <v>17</v>
      </c>
      <c r="F5770" t="str">
        <f>VLOOKUP($E5770,Feuil3!$A$2:$B$19,2,FALSE)</f>
        <v>dark</v>
      </c>
      <c r="G5770">
        <f>VLOOKUP($B5770,Feuil2!$A$2:$G$720,5,FALSE)</f>
        <v>0</v>
      </c>
      <c r="H5770">
        <f>VLOOKUP($B5770,Feuil2!$A$2:$G$720,6,FALSE)</f>
        <v>20</v>
      </c>
      <c r="I5770">
        <f>VLOOKUP($B5770,Feuil2!$A$2:$G$720,7,FALSE)</f>
        <v>100</v>
      </c>
      <c r="J5770">
        <f>VLOOKUP($B5770,Feuil2!$A$2:$J$720,10,FALSE)</f>
        <v>1</v>
      </c>
      <c r="K5770" t="str">
        <f>VLOOKUP(J5770,move_damage_classes!$B$2:$C$4,2,FALSE)</f>
        <v>status</v>
      </c>
    </row>
    <row r="5771" spans="1:11" x14ac:dyDescent="0.25">
      <c r="A5771">
        <v>390</v>
      </c>
      <c r="B5771">
        <v>303</v>
      </c>
      <c r="C5771" t="str">
        <f>VLOOKUP($B5771,Feuil2!$A$2:$G$720,2,FALSE)</f>
        <v>slack-off</v>
      </c>
      <c r="D5771">
        <f>VLOOKUP($B5771,Feuil2!$A$2:$G$720,3,FALSE)</f>
        <v>3</v>
      </c>
      <c r="E5771">
        <f>VLOOKUP($B5771,Feuil2!$A$2:$G$720,4,FALSE)</f>
        <v>1</v>
      </c>
      <c r="F5771" t="str">
        <f>VLOOKUP($E5771,Feuil3!$A$2:$B$19,2,FALSE)</f>
        <v>normal</v>
      </c>
      <c r="G5771">
        <f>VLOOKUP($B5771,Feuil2!$A$2:$G$720,5,FALSE)</f>
        <v>0</v>
      </c>
      <c r="H5771">
        <f>VLOOKUP($B5771,Feuil2!$A$2:$G$720,6,FALSE)</f>
        <v>10</v>
      </c>
      <c r="I5771">
        <f>VLOOKUP($B5771,Feuil2!$A$2:$G$720,7,FALSE)</f>
        <v>0</v>
      </c>
      <c r="J5771">
        <f>VLOOKUP($B5771,Feuil2!$A$2:$J$720,10,FALSE)</f>
        <v>1</v>
      </c>
      <c r="K5771" t="str">
        <f>VLOOKUP(J5771,move_damage_classes!$B$2:$C$4,2,FALSE)</f>
        <v>status</v>
      </c>
    </row>
    <row r="5772" spans="1:11" x14ac:dyDescent="0.25">
      <c r="A5772">
        <v>390</v>
      </c>
      <c r="B5772">
        <v>417</v>
      </c>
      <c r="C5772" t="str">
        <f>VLOOKUP($B5772,Feuil2!$A$2:$G$720,2,FALSE)</f>
        <v>nasty-plot</v>
      </c>
      <c r="D5772">
        <f>VLOOKUP($B5772,Feuil2!$A$2:$G$720,3,FALSE)</f>
        <v>4</v>
      </c>
      <c r="E5772">
        <f>VLOOKUP($B5772,Feuil2!$A$2:$G$720,4,FALSE)</f>
        <v>17</v>
      </c>
      <c r="F5772" t="str">
        <f>VLOOKUP($E5772,Feuil3!$A$2:$B$19,2,FALSE)</f>
        <v>dark</v>
      </c>
      <c r="G5772">
        <f>VLOOKUP($B5772,Feuil2!$A$2:$G$720,5,FALSE)</f>
        <v>0</v>
      </c>
      <c r="H5772">
        <f>VLOOKUP($B5772,Feuil2!$A$2:$G$720,6,FALSE)</f>
        <v>20</v>
      </c>
      <c r="I5772">
        <f>VLOOKUP($B5772,Feuil2!$A$2:$G$720,7,FALSE)</f>
        <v>0</v>
      </c>
      <c r="J5772">
        <f>VLOOKUP($B5772,Feuil2!$A$2:$J$720,10,FALSE)</f>
        <v>1</v>
      </c>
      <c r="K5772" t="str">
        <f>VLOOKUP(J5772,move_damage_classes!$B$2:$C$4,2,FALSE)</f>
        <v>status</v>
      </c>
    </row>
    <row r="5773" spans="1:11" x14ac:dyDescent="0.25">
      <c r="A5773">
        <v>390</v>
      </c>
      <c r="B5773">
        <v>512</v>
      </c>
      <c r="C5773" t="str">
        <f>VLOOKUP($B5773,Feuil2!$A$2:$G$720,2,FALSE)</f>
        <v>acrobatics</v>
      </c>
      <c r="D5773">
        <f>VLOOKUP($B5773,Feuil2!$A$2:$G$720,3,FALSE)</f>
        <v>5</v>
      </c>
      <c r="E5773">
        <f>VLOOKUP($B5773,Feuil2!$A$2:$G$720,4,FALSE)</f>
        <v>3</v>
      </c>
      <c r="F5773" t="str">
        <f>VLOOKUP($E5773,Feuil3!$A$2:$B$19,2,FALSE)</f>
        <v>flying</v>
      </c>
      <c r="G5773">
        <f>VLOOKUP($B5773,Feuil2!$A$2:$G$720,5,FALSE)</f>
        <v>55</v>
      </c>
      <c r="H5773">
        <f>VLOOKUP($B5773,Feuil2!$A$2:$G$720,6,FALSE)</f>
        <v>15</v>
      </c>
      <c r="I5773">
        <f>VLOOKUP($B5773,Feuil2!$A$2:$G$720,7,FALSE)</f>
        <v>100</v>
      </c>
      <c r="J5773">
        <f>VLOOKUP($B5773,Feuil2!$A$2:$J$720,10,FALSE)</f>
        <v>2</v>
      </c>
      <c r="K5773" t="str">
        <f>VLOOKUP(J5773,move_damage_classes!$B$2:$C$4,2,FALSE)</f>
        <v>physical</v>
      </c>
    </row>
    <row r="5774" spans="1:11" x14ac:dyDescent="0.25">
      <c r="A5774">
        <v>391</v>
      </c>
      <c r="B5774">
        <v>10</v>
      </c>
      <c r="C5774" t="str">
        <f>VLOOKUP($B5774,Feuil2!$A$2:$G$720,2,FALSE)</f>
        <v>scratch</v>
      </c>
      <c r="D5774">
        <f>VLOOKUP($B5774,Feuil2!$A$2:$G$720,3,FALSE)</f>
        <v>1</v>
      </c>
      <c r="E5774">
        <f>VLOOKUP($B5774,Feuil2!$A$2:$G$720,4,FALSE)</f>
        <v>1</v>
      </c>
      <c r="F5774" t="str">
        <f>VLOOKUP($E5774,Feuil3!$A$2:$B$19,2,FALSE)</f>
        <v>normal</v>
      </c>
      <c r="G5774">
        <f>VLOOKUP($B5774,Feuil2!$A$2:$G$720,5,FALSE)</f>
        <v>40</v>
      </c>
      <c r="H5774">
        <f>VLOOKUP($B5774,Feuil2!$A$2:$G$720,6,FALSE)</f>
        <v>35</v>
      </c>
      <c r="I5774">
        <f>VLOOKUP($B5774,Feuil2!$A$2:$G$720,7,FALSE)</f>
        <v>100</v>
      </c>
      <c r="J5774">
        <f>VLOOKUP($B5774,Feuil2!$A$2:$J$720,10,FALSE)</f>
        <v>2</v>
      </c>
      <c r="K5774" t="str">
        <f>VLOOKUP(J5774,move_damage_classes!$B$2:$C$4,2,FALSE)</f>
        <v>physical</v>
      </c>
    </row>
    <row r="5775" spans="1:11" x14ac:dyDescent="0.25">
      <c r="A5775">
        <v>391</v>
      </c>
      <c r="B5775">
        <v>43</v>
      </c>
      <c r="C5775" t="str">
        <f>VLOOKUP($B5775,Feuil2!$A$2:$G$720,2,FALSE)</f>
        <v>leer</v>
      </c>
      <c r="D5775">
        <f>VLOOKUP($B5775,Feuil2!$A$2:$G$720,3,FALSE)</f>
        <v>1</v>
      </c>
      <c r="E5775">
        <f>VLOOKUP($B5775,Feuil2!$A$2:$G$720,4,FALSE)</f>
        <v>1</v>
      </c>
      <c r="F5775" t="str">
        <f>VLOOKUP($E5775,Feuil3!$A$2:$B$19,2,FALSE)</f>
        <v>normal</v>
      </c>
      <c r="G5775">
        <f>VLOOKUP($B5775,Feuil2!$A$2:$G$720,5,FALSE)</f>
        <v>0</v>
      </c>
      <c r="H5775">
        <f>VLOOKUP($B5775,Feuil2!$A$2:$G$720,6,FALSE)</f>
        <v>30</v>
      </c>
      <c r="I5775">
        <f>VLOOKUP($B5775,Feuil2!$A$2:$G$720,7,FALSE)</f>
        <v>100</v>
      </c>
      <c r="J5775">
        <f>VLOOKUP($B5775,Feuil2!$A$2:$J$720,10,FALSE)</f>
        <v>1</v>
      </c>
      <c r="K5775" t="str">
        <f>VLOOKUP(J5775,move_damage_classes!$B$2:$C$4,2,FALSE)</f>
        <v>status</v>
      </c>
    </row>
    <row r="5776" spans="1:11" x14ac:dyDescent="0.25">
      <c r="A5776">
        <v>391</v>
      </c>
      <c r="B5776">
        <v>52</v>
      </c>
      <c r="C5776" t="str">
        <f>VLOOKUP($B5776,Feuil2!$A$2:$G$720,2,FALSE)</f>
        <v>ember</v>
      </c>
      <c r="D5776">
        <f>VLOOKUP($B5776,Feuil2!$A$2:$G$720,3,FALSE)</f>
        <v>1</v>
      </c>
      <c r="E5776">
        <f>VLOOKUP($B5776,Feuil2!$A$2:$G$720,4,FALSE)</f>
        <v>10</v>
      </c>
      <c r="F5776" t="str">
        <f>VLOOKUP($E5776,Feuil3!$A$2:$B$19,2,FALSE)</f>
        <v>fire</v>
      </c>
      <c r="G5776">
        <f>VLOOKUP($B5776,Feuil2!$A$2:$G$720,5,FALSE)</f>
        <v>40</v>
      </c>
      <c r="H5776">
        <f>VLOOKUP($B5776,Feuil2!$A$2:$G$720,6,FALSE)</f>
        <v>25</v>
      </c>
      <c r="I5776">
        <f>VLOOKUP($B5776,Feuil2!$A$2:$G$720,7,FALSE)</f>
        <v>100</v>
      </c>
      <c r="J5776">
        <f>VLOOKUP($B5776,Feuil2!$A$2:$J$720,10,FALSE)</f>
        <v>3</v>
      </c>
      <c r="K5776" t="str">
        <f>VLOOKUP(J5776,move_damage_classes!$B$2:$C$4,2,FALSE)</f>
        <v>special</v>
      </c>
    </row>
    <row r="5777" spans="1:11" x14ac:dyDescent="0.25">
      <c r="A5777">
        <v>391</v>
      </c>
      <c r="B5777">
        <v>83</v>
      </c>
      <c r="C5777" t="str">
        <f>VLOOKUP($B5777,Feuil2!$A$2:$G$720,2,FALSE)</f>
        <v>fire-spin</v>
      </c>
      <c r="D5777">
        <f>VLOOKUP($B5777,Feuil2!$A$2:$G$720,3,FALSE)</f>
        <v>1</v>
      </c>
      <c r="E5777">
        <f>VLOOKUP($B5777,Feuil2!$A$2:$G$720,4,FALSE)</f>
        <v>10</v>
      </c>
      <c r="F5777" t="str">
        <f>VLOOKUP($E5777,Feuil3!$A$2:$B$19,2,FALSE)</f>
        <v>fire</v>
      </c>
      <c r="G5777">
        <f>VLOOKUP($B5777,Feuil2!$A$2:$G$720,5,FALSE)</f>
        <v>35</v>
      </c>
      <c r="H5777">
        <f>VLOOKUP($B5777,Feuil2!$A$2:$G$720,6,FALSE)</f>
        <v>15</v>
      </c>
      <c r="I5777">
        <f>VLOOKUP($B5777,Feuil2!$A$2:$G$720,7,FALSE)</f>
        <v>85</v>
      </c>
      <c r="J5777">
        <f>VLOOKUP($B5777,Feuil2!$A$2:$J$720,10,FALSE)</f>
        <v>3</v>
      </c>
      <c r="K5777" t="str">
        <f>VLOOKUP(J5777,move_damage_classes!$B$2:$C$4,2,FALSE)</f>
        <v>special</v>
      </c>
    </row>
    <row r="5778" spans="1:11" x14ac:dyDescent="0.25">
      <c r="A5778">
        <v>391</v>
      </c>
      <c r="B5778">
        <v>154</v>
      </c>
      <c r="C5778" t="str">
        <f>VLOOKUP($B5778,Feuil2!$A$2:$G$720,2,FALSE)</f>
        <v>fury-swipes</v>
      </c>
      <c r="D5778">
        <f>VLOOKUP($B5778,Feuil2!$A$2:$G$720,3,FALSE)</f>
        <v>1</v>
      </c>
      <c r="E5778">
        <f>VLOOKUP($B5778,Feuil2!$A$2:$G$720,4,FALSE)</f>
        <v>1</v>
      </c>
      <c r="F5778" t="str">
        <f>VLOOKUP($E5778,Feuil3!$A$2:$B$19,2,FALSE)</f>
        <v>normal</v>
      </c>
      <c r="G5778">
        <f>VLOOKUP($B5778,Feuil2!$A$2:$G$720,5,FALSE)</f>
        <v>18</v>
      </c>
      <c r="H5778">
        <f>VLOOKUP($B5778,Feuil2!$A$2:$G$720,6,FALSE)</f>
        <v>15</v>
      </c>
      <c r="I5778">
        <f>VLOOKUP($B5778,Feuil2!$A$2:$G$720,7,FALSE)</f>
        <v>80</v>
      </c>
      <c r="J5778">
        <f>VLOOKUP($B5778,Feuil2!$A$2:$J$720,10,FALSE)</f>
        <v>2</v>
      </c>
      <c r="K5778" t="str">
        <f>VLOOKUP(J5778,move_damage_classes!$B$2:$C$4,2,FALSE)</f>
        <v>physical</v>
      </c>
    </row>
    <row r="5779" spans="1:11" x14ac:dyDescent="0.25">
      <c r="A5779">
        <v>391</v>
      </c>
      <c r="B5779">
        <v>172</v>
      </c>
      <c r="C5779" t="str">
        <f>VLOOKUP($B5779,Feuil2!$A$2:$G$720,2,FALSE)</f>
        <v>flame-wheel</v>
      </c>
      <c r="D5779">
        <f>VLOOKUP($B5779,Feuil2!$A$2:$G$720,3,FALSE)</f>
        <v>2</v>
      </c>
      <c r="E5779">
        <f>VLOOKUP($B5779,Feuil2!$A$2:$G$720,4,FALSE)</f>
        <v>10</v>
      </c>
      <c r="F5779" t="str">
        <f>VLOOKUP($E5779,Feuil3!$A$2:$B$19,2,FALSE)</f>
        <v>fire</v>
      </c>
      <c r="G5779">
        <f>VLOOKUP($B5779,Feuil2!$A$2:$G$720,5,FALSE)</f>
        <v>60</v>
      </c>
      <c r="H5779">
        <f>VLOOKUP($B5779,Feuil2!$A$2:$G$720,6,FALSE)</f>
        <v>25</v>
      </c>
      <c r="I5779">
        <f>VLOOKUP($B5779,Feuil2!$A$2:$G$720,7,FALSE)</f>
        <v>100</v>
      </c>
      <c r="J5779">
        <f>VLOOKUP($B5779,Feuil2!$A$2:$J$720,10,FALSE)</f>
        <v>2</v>
      </c>
      <c r="K5779" t="str">
        <f>VLOOKUP(J5779,move_damage_classes!$B$2:$C$4,2,FALSE)</f>
        <v>physical</v>
      </c>
    </row>
    <row r="5780" spans="1:11" x14ac:dyDescent="0.25">
      <c r="A5780">
        <v>391</v>
      </c>
      <c r="B5780">
        <v>183</v>
      </c>
      <c r="C5780" t="str">
        <f>VLOOKUP($B5780,Feuil2!$A$2:$G$720,2,FALSE)</f>
        <v>mach-punch</v>
      </c>
      <c r="D5780">
        <f>VLOOKUP($B5780,Feuil2!$A$2:$G$720,3,FALSE)</f>
        <v>2</v>
      </c>
      <c r="E5780">
        <f>VLOOKUP($B5780,Feuil2!$A$2:$G$720,4,FALSE)</f>
        <v>2</v>
      </c>
      <c r="F5780" t="str">
        <f>VLOOKUP($E5780,Feuil3!$A$2:$B$19,2,FALSE)</f>
        <v>fighting</v>
      </c>
      <c r="G5780">
        <f>VLOOKUP($B5780,Feuil2!$A$2:$G$720,5,FALSE)</f>
        <v>40</v>
      </c>
      <c r="H5780">
        <f>VLOOKUP($B5780,Feuil2!$A$2:$G$720,6,FALSE)</f>
        <v>30</v>
      </c>
      <c r="I5780">
        <f>VLOOKUP($B5780,Feuil2!$A$2:$G$720,7,FALSE)</f>
        <v>100</v>
      </c>
      <c r="J5780">
        <f>VLOOKUP($B5780,Feuil2!$A$2:$J$720,10,FALSE)</f>
        <v>2</v>
      </c>
      <c r="K5780" t="str">
        <f>VLOOKUP(J5780,move_damage_classes!$B$2:$C$4,2,FALSE)</f>
        <v>physical</v>
      </c>
    </row>
    <row r="5781" spans="1:11" x14ac:dyDescent="0.25">
      <c r="A5781">
        <v>391</v>
      </c>
      <c r="B5781">
        <v>259</v>
      </c>
      <c r="C5781" t="str">
        <f>VLOOKUP($B5781,Feuil2!$A$2:$G$720,2,FALSE)</f>
        <v>torment</v>
      </c>
      <c r="D5781">
        <f>VLOOKUP($B5781,Feuil2!$A$2:$G$720,3,FALSE)</f>
        <v>3</v>
      </c>
      <c r="E5781">
        <f>VLOOKUP($B5781,Feuil2!$A$2:$G$720,4,FALSE)</f>
        <v>17</v>
      </c>
      <c r="F5781" t="str">
        <f>VLOOKUP($E5781,Feuil3!$A$2:$B$19,2,FALSE)</f>
        <v>dark</v>
      </c>
      <c r="G5781">
        <f>VLOOKUP($B5781,Feuil2!$A$2:$G$720,5,FALSE)</f>
        <v>0</v>
      </c>
      <c r="H5781">
        <f>VLOOKUP($B5781,Feuil2!$A$2:$G$720,6,FALSE)</f>
        <v>15</v>
      </c>
      <c r="I5781">
        <f>VLOOKUP($B5781,Feuil2!$A$2:$G$720,7,FALSE)</f>
        <v>100</v>
      </c>
      <c r="J5781">
        <f>VLOOKUP($B5781,Feuil2!$A$2:$J$720,10,FALSE)</f>
        <v>1</v>
      </c>
      <c r="K5781" t="str">
        <f>VLOOKUP(J5781,move_damage_classes!$B$2:$C$4,2,FALSE)</f>
        <v>status</v>
      </c>
    </row>
    <row r="5782" spans="1:11" x14ac:dyDescent="0.25">
      <c r="A5782">
        <v>391</v>
      </c>
      <c r="B5782">
        <v>269</v>
      </c>
      <c r="C5782" t="str">
        <f>VLOOKUP($B5782,Feuil2!$A$2:$G$720,2,FALSE)</f>
        <v>taunt</v>
      </c>
      <c r="D5782">
        <f>VLOOKUP($B5782,Feuil2!$A$2:$G$720,3,FALSE)</f>
        <v>3</v>
      </c>
      <c r="E5782">
        <f>VLOOKUP($B5782,Feuil2!$A$2:$G$720,4,FALSE)</f>
        <v>17</v>
      </c>
      <c r="F5782" t="str">
        <f>VLOOKUP($E5782,Feuil3!$A$2:$B$19,2,FALSE)</f>
        <v>dark</v>
      </c>
      <c r="G5782">
        <f>VLOOKUP($B5782,Feuil2!$A$2:$G$720,5,FALSE)</f>
        <v>0</v>
      </c>
      <c r="H5782">
        <f>VLOOKUP($B5782,Feuil2!$A$2:$G$720,6,FALSE)</f>
        <v>20</v>
      </c>
      <c r="I5782">
        <f>VLOOKUP($B5782,Feuil2!$A$2:$G$720,7,FALSE)</f>
        <v>100</v>
      </c>
      <c r="J5782">
        <f>VLOOKUP($B5782,Feuil2!$A$2:$J$720,10,FALSE)</f>
        <v>1</v>
      </c>
      <c r="K5782" t="str">
        <f>VLOOKUP(J5782,move_damage_classes!$B$2:$C$4,2,FALSE)</f>
        <v>status</v>
      </c>
    </row>
    <row r="5783" spans="1:11" x14ac:dyDescent="0.25">
      <c r="A5783">
        <v>391</v>
      </c>
      <c r="B5783">
        <v>303</v>
      </c>
      <c r="C5783" t="str">
        <f>VLOOKUP($B5783,Feuil2!$A$2:$G$720,2,FALSE)</f>
        <v>slack-off</v>
      </c>
      <c r="D5783">
        <f>VLOOKUP($B5783,Feuil2!$A$2:$G$720,3,FALSE)</f>
        <v>3</v>
      </c>
      <c r="E5783">
        <f>VLOOKUP($B5783,Feuil2!$A$2:$G$720,4,FALSE)</f>
        <v>1</v>
      </c>
      <c r="F5783" t="str">
        <f>VLOOKUP($E5783,Feuil3!$A$2:$B$19,2,FALSE)</f>
        <v>normal</v>
      </c>
      <c r="G5783">
        <f>VLOOKUP($B5783,Feuil2!$A$2:$G$720,5,FALSE)</f>
        <v>0</v>
      </c>
      <c r="H5783">
        <f>VLOOKUP($B5783,Feuil2!$A$2:$G$720,6,FALSE)</f>
        <v>10</v>
      </c>
      <c r="I5783">
        <f>VLOOKUP($B5783,Feuil2!$A$2:$G$720,7,FALSE)</f>
        <v>0</v>
      </c>
      <c r="J5783">
        <f>VLOOKUP($B5783,Feuil2!$A$2:$J$720,10,FALSE)</f>
        <v>1</v>
      </c>
      <c r="K5783" t="str">
        <f>VLOOKUP(J5783,move_damage_classes!$B$2:$C$4,2,FALSE)</f>
        <v>status</v>
      </c>
    </row>
    <row r="5784" spans="1:11" x14ac:dyDescent="0.25">
      <c r="A5784">
        <v>391</v>
      </c>
      <c r="B5784">
        <v>364</v>
      </c>
      <c r="C5784" t="str">
        <f>VLOOKUP($B5784,Feuil2!$A$2:$G$720,2,FALSE)</f>
        <v>feint</v>
      </c>
      <c r="D5784">
        <f>VLOOKUP($B5784,Feuil2!$A$2:$G$720,3,FALSE)</f>
        <v>4</v>
      </c>
      <c r="E5784">
        <f>VLOOKUP($B5784,Feuil2!$A$2:$G$720,4,FALSE)</f>
        <v>1</v>
      </c>
      <c r="F5784" t="str">
        <f>VLOOKUP($E5784,Feuil3!$A$2:$B$19,2,FALSE)</f>
        <v>normal</v>
      </c>
      <c r="G5784">
        <f>VLOOKUP($B5784,Feuil2!$A$2:$G$720,5,FALSE)</f>
        <v>30</v>
      </c>
      <c r="H5784">
        <f>VLOOKUP($B5784,Feuil2!$A$2:$G$720,6,FALSE)</f>
        <v>10</v>
      </c>
      <c r="I5784">
        <f>VLOOKUP($B5784,Feuil2!$A$2:$G$720,7,FALSE)</f>
        <v>100</v>
      </c>
      <c r="J5784">
        <f>VLOOKUP($B5784,Feuil2!$A$2:$J$720,10,FALSE)</f>
        <v>2</v>
      </c>
      <c r="K5784" t="str">
        <f>VLOOKUP(J5784,move_damage_classes!$B$2:$C$4,2,FALSE)</f>
        <v>physical</v>
      </c>
    </row>
    <row r="5785" spans="1:11" x14ac:dyDescent="0.25">
      <c r="A5785">
        <v>391</v>
      </c>
      <c r="B5785">
        <v>370</v>
      </c>
      <c r="C5785" t="str">
        <f>VLOOKUP($B5785,Feuil2!$A$2:$G$720,2,FALSE)</f>
        <v>close-combat</v>
      </c>
      <c r="D5785">
        <f>VLOOKUP($B5785,Feuil2!$A$2:$G$720,3,FALSE)</f>
        <v>4</v>
      </c>
      <c r="E5785">
        <f>VLOOKUP($B5785,Feuil2!$A$2:$G$720,4,FALSE)</f>
        <v>2</v>
      </c>
      <c r="F5785" t="str">
        <f>VLOOKUP($E5785,Feuil3!$A$2:$B$19,2,FALSE)</f>
        <v>fighting</v>
      </c>
      <c r="G5785">
        <f>VLOOKUP($B5785,Feuil2!$A$2:$G$720,5,FALSE)</f>
        <v>120</v>
      </c>
      <c r="H5785">
        <f>VLOOKUP($B5785,Feuil2!$A$2:$G$720,6,FALSE)</f>
        <v>5</v>
      </c>
      <c r="I5785">
        <f>VLOOKUP($B5785,Feuil2!$A$2:$G$720,7,FALSE)</f>
        <v>100</v>
      </c>
      <c r="J5785">
        <f>VLOOKUP($B5785,Feuil2!$A$2:$J$720,10,FALSE)</f>
        <v>2</v>
      </c>
      <c r="K5785" t="str">
        <f>VLOOKUP(J5785,move_damage_classes!$B$2:$C$4,2,FALSE)</f>
        <v>physical</v>
      </c>
    </row>
    <row r="5786" spans="1:11" x14ac:dyDescent="0.25">
      <c r="A5786">
        <v>391</v>
      </c>
      <c r="B5786">
        <v>394</v>
      </c>
      <c r="C5786" t="str">
        <f>VLOOKUP($B5786,Feuil2!$A$2:$G$720,2,FALSE)</f>
        <v>flare-blitz</v>
      </c>
      <c r="D5786">
        <f>VLOOKUP($B5786,Feuil2!$A$2:$G$720,3,FALSE)</f>
        <v>4</v>
      </c>
      <c r="E5786">
        <f>VLOOKUP($B5786,Feuil2!$A$2:$G$720,4,FALSE)</f>
        <v>10</v>
      </c>
      <c r="F5786" t="str">
        <f>VLOOKUP($E5786,Feuil3!$A$2:$B$19,2,FALSE)</f>
        <v>fire</v>
      </c>
      <c r="G5786">
        <f>VLOOKUP($B5786,Feuil2!$A$2:$G$720,5,FALSE)</f>
        <v>120</v>
      </c>
      <c r="H5786">
        <f>VLOOKUP($B5786,Feuil2!$A$2:$G$720,6,FALSE)</f>
        <v>15</v>
      </c>
      <c r="I5786">
        <f>VLOOKUP($B5786,Feuil2!$A$2:$G$720,7,FALSE)</f>
        <v>100</v>
      </c>
      <c r="J5786">
        <f>VLOOKUP($B5786,Feuil2!$A$2:$J$720,10,FALSE)</f>
        <v>2</v>
      </c>
      <c r="K5786" t="str">
        <f>VLOOKUP(J5786,move_damage_classes!$B$2:$C$4,2,FALSE)</f>
        <v>physical</v>
      </c>
    </row>
    <row r="5787" spans="1:11" x14ac:dyDescent="0.25">
      <c r="A5787">
        <v>391</v>
      </c>
      <c r="B5787">
        <v>512</v>
      </c>
      <c r="C5787" t="str">
        <f>VLOOKUP($B5787,Feuil2!$A$2:$G$720,2,FALSE)</f>
        <v>acrobatics</v>
      </c>
      <c r="D5787">
        <f>VLOOKUP($B5787,Feuil2!$A$2:$G$720,3,FALSE)</f>
        <v>5</v>
      </c>
      <c r="E5787">
        <f>VLOOKUP($B5787,Feuil2!$A$2:$G$720,4,FALSE)</f>
        <v>3</v>
      </c>
      <c r="F5787" t="str">
        <f>VLOOKUP($E5787,Feuil3!$A$2:$B$19,2,FALSE)</f>
        <v>flying</v>
      </c>
      <c r="G5787">
        <f>VLOOKUP($B5787,Feuil2!$A$2:$G$720,5,FALSE)</f>
        <v>55</v>
      </c>
      <c r="H5787">
        <f>VLOOKUP($B5787,Feuil2!$A$2:$G$720,6,FALSE)</f>
        <v>15</v>
      </c>
      <c r="I5787">
        <f>VLOOKUP($B5787,Feuil2!$A$2:$G$720,7,FALSE)</f>
        <v>100</v>
      </c>
      <c r="J5787">
        <f>VLOOKUP($B5787,Feuil2!$A$2:$J$720,10,FALSE)</f>
        <v>2</v>
      </c>
      <c r="K5787" t="str">
        <f>VLOOKUP(J5787,move_damage_classes!$B$2:$C$4,2,FALSE)</f>
        <v>physical</v>
      </c>
    </row>
    <row r="5788" spans="1:11" x14ac:dyDescent="0.25">
      <c r="A5788">
        <v>392</v>
      </c>
      <c r="B5788">
        <v>10</v>
      </c>
      <c r="C5788" t="str">
        <f>VLOOKUP($B5788,Feuil2!$A$2:$G$720,2,FALSE)</f>
        <v>scratch</v>
      </c>
      <c r="D5788">
        <f>VLOOKUP($B5788,Feuil2!$A$2:$G$720,3,FALSE)</f>
        <v>1</v>
      </c>
      <c r="E5788">
        <f>VLOOKUP($B5788,Feuil2!$A$2:$G$720,4,FALSE)</f>
        <v>1</v>
      </c>
      <c r="F5788" t="str">
        <f>VLOOKUP($E5788,Feuil3!$A$2:$B$19,2,FALSE)</f>
        <v>normal</v>
      </c>
      <c r="G5788">
        <f>VLOOKUP($B5788,Feuil2!$A$2:$G$720,5,FALSE)</f>
        <v>40</v>
      </c>
      <c r="H5788">
        <f>VLOOKUP($B5788,Feuil2!$A$2:$G$720,6,FALSE)</f>
        <v>35</v>
      </c>
      <c r="I5788">
        <f>VLOOKUP($B5788,Feuil2!$A$2:$G$720,7,FALSE)</f>
        <v>100</v>
      </c>
      <c r="J5788">
        <f>VLOOKUP($B5788,Feuil2!$A$2:$J$720,10,FALSE)</f>
        <v>2</v>
      </c>
      <c r="K5788" t="str">
        <f>VLOOKUP(J5788,move_damage_classes!$B$2:$C$4,2,FALSE)</f>
        <v>physical</v>
      </c>
    </row>
    <row r="5789" spans="1:11" x14ac:dyDescent="0.25">
      <c r="A5789">
        <v>392</v>
      </c>
      <c r="B5789">
        <v>43</v>
      </c>
      <c r="C5789" t="str">
        <f>VLOOKUP($B5789,Feuil2!$A$2:$G$720,2,FALSE)</f>
        <v>leer</v>
      </c>
      <c r="D5789">
        <f>VLOOKUP($B5789,Feuil2!$A$2:$G$720,3,FALSE)</f>
        <v>1</v>
      </c>
      <c r="E5789">
        <f>VLOOKUP($B5789,Feuil2!$A$2:$G$720,4,FALSE)</f>
        <v>1</v>
      </c>
      <c r="F5789" t="str">
        <f>VLOOKUP($E5789,Feuil3!$A$2:$B$19,2,FALSE)</f>
        <v>normal</v>
      </c>
      <c r="G5789">
        <f>VLOOKUP($B5789,Feuil2!$A$2:$G$720,5,FALSE)</f>
        <v>0</v>
      </c>
      <c r="H5789">
        <f>VLOOKUP($B5789,Feuil2!$A$2:$G$720,6,FALSE)</f>
        <v>30</v>
      </c>
      <c r="I5789">
        <f>VLOOKUP($B5789,Feuil2!$A$2:$G$720,7,FALSE)</f>
        <v>100</v>
      </c>
      <c r="J5789">
        <f>VLOOKUP($B5789,Feuil2!$A$2:$J$720,10,FALSE)</f>
        <v>1</v>
      </c>
      <c r="K5789" t="str">
        <f>VLOOKUP(J5789,move_damage_classes!$B$2:$C$4,2,FALSE)</f>
        <v>status</v>
      </c>
    </row>
    <row r="5790" spans="1:11" x14ac:dyDescent="0.25">
      <c r="A5790">
        <v>392</v>
      </c>
      <c r="B5790">
        <v>52</v>
      </c>
      <c r="C5790" t="str">
        <f>VLOOKUP($B5790,Feuil2!$A$2:$G$720,2,FALSE)</f>
        <v>ember</v>
      </c>
      <c r="D5790">
        <f>VLOOKUP($B5790,Feuil2!$A$2:$G$720,3,FALSE)</f>
        <v>1</v>
      </c>
      <c r="E5790">
        <f>VLOOKUP($B5790,Feuil2!$A$2:$G$720,4,FALSE)</f>
        <v>10</v>
      </c>
      <c r="F5790" t="str">
        <f>VLOOKUP($E5790,Feuil3!$A$2:$B$19,2,FALSE)</f>
        <v>fire</v>
      </c>
      <c r="G5790">
        <f>VLOOKUP($B5790,Feuil2!$A$2:$G$720,5,FALSE)</f>
        <v>40</v>
      </c>
      <c r="H5790">
        <f>VLOOKUP($B5790,Feuil2!$A$2:$G$720,6,FALSE)</f>
        <v>25</v>
      </c>
      <c r="I5790">
        <f>VLOOKUP($B5790,Feuil2!$A$2:$G$720,7,FALSE)</f>
        <v>100</v>
      </c>
      <c r="J5790">
        <f>VLOOKUP($B5790,Feuil2!$A$2:$J$720,10,FALSE)</f>
        <v>3</v>
      </c>
      <c r="K5790" t="str">
        <f>VLOOKUP(J5790,move_damage_classes!$B$2:$C$4,2,FALSE)</f>
        <v>special</v>
      </c>
    </row>
    <row r="5791" spans="1:11" x14ac:dyDescent="0.25">
      <c r="A5791">
        <v>392</v>
      </c>
      <c r="B5791">
        <v>83</v>
      </c>
      <c r="C5791" t="str">
        <f>VLOOKUP($B5791,Feuil2!$A$2:$G$720,2,FALSE)</f>
        <v>fire-spin</v>
      </c>
      <c r="D5791">
        <f>VLOOKUP($B5791,Feuil2!$A$2:$G$720,3,FALSE)</f>
        <v>1</v>
      </c>
      <c r="E5791">
        <f>VLOOKUP($B5791,Feuil2!$A$2:$G$720,4,FALSE)</f>
        <v>10</v>
      </c>
      <c r="F5791" t="str">
        <f>VLOOKUP($E5791,Feuil3!$A$2:$B$19,2,FALSE)</f>
        <v>fire</v>
      </c>
      <c r="G5791">
        <f>VLOOKUP($B5791,Feuil2!$A$2:$G$720,5,FALSE)</f>
        <v>35</v>
      </c>
      <c r="H5791">
        <f>VLOOKUP($B5791,Feuil2!$A$2:$G$720,6,FALSE)</f>
        <v>15</v>
      </c>
      <c r="I5791">
        <f>VLOOKUP($B5791,Feuil2!$A$2:$G$720,7,FALSE)</f>
        <v>85</v>
      </c>
      <c r="J5791">
        <f>VLOOKUP($B5791,Feuil2!$A$2:$J$720,10,FALSE)</f>
        <v>3</v>
      </c>
      <c r="K5791" t="str">
        <f>VLOOKUP(J5791,move_damage_classes!$B$2:$C$4,2,FALSE)</f>
        <v>special</v>
      </c>
    </row>
    <row r="5792" spans="1:11" x14ac:dyDescent="0.25">
      <c r="A5792">
        <v>392</v>
      </c>
      <c r="B5792">
        <v>154</v>
      </c>
      <c r="C5792" t="str">
        <f>VLOOKUP($B5792,Feuil2!$A$2:$G$720,2,FALSE)</f>
        <v>fury-swipes</v>
      </c>
      <c r="D5792">
        <f>VLOOKUP($B5792,Feuil2!$A$2:$G$720,3,FALSE)</f>
        <v>1</v>
      </c>
      <c r="E5792">
        <f>VLOOKUP($B5792,Feuil2!$A$2:$G$720,4,FALSE)</f>
        <v>1</v>
      </c>
      <c r="F5792" t="str">
        <f>VLOOKUP($E5792,Feuil3!$A$2:$B$19,2,FALSE)</f>
        <v>normal</v>
      </c>
      <c r="G5792">
        <f>VLOOKUP($B5792,Feuil2!$A$2:$G$720,5,FALSE)</f>
        <v>18</v>
      </c>
      <c r="H5792">
        <f>VLOOKUP($B5792,Feuil2!$A$2:$G$720,6,FALSE)</f>
        <v>15</v>
      </c>
      <c r="I5792">
        <f>VLOOKUP($B5792,Feuil2!$A$2:$G$720,7,FALSE)</f>
        <v>80</v>
      </c>
      <c r="J5792">
        <f>VLOOKUP($B5792,Feuil2!$A$2:$J$720,10,FALSE)</f>
        <v>2</v>
      </c>
      <c r="K5792" t="str">
        <f>VLOOKUP(J5792,move_damage_classes!$B$2:$C$4,2,FALSE)</f>
        <v>physical</v>
      </c>
    </row>
    <row r="5793" spans="1:11" x14ac:dyDescent="0.25">
      <c r="A5793">
        <v>392</v>
      </c>
      <c r="B5793">
        <v>172</v>
      </c>
      <c r="C5793" t="str">
        <f>VLOOKUP($B5793,Feuil2!$A$2:$G$720,2,FALSE)</f>
        <v>flame-wheel</v>
      </c>
      <c r="D5793">
        <f>VLOOKUP($B5793,Feuil2!$A$2:$G$720,3,FALSE)</f>
        <v>2</v>
      </c>
      <c r="E5793">
        <f>VLOOKUP($B5793,Feuil2!$A$2:$G$720,4,FALSE)</f>
        <v>10</v>
      </c>
      <c r="F5793" t="str">
        <f>VLOOKUP($E5793,Feuil3!$A$2:$B$19,2,FALSE)</f>
        <v>fire</v>
      </c>
      <c r="G5793">
        <f>VLOOKUP($B5793,Feuil2!$A$2:$G$720,5,FALSE)</f>
        <v>60</v>
      </c>
      <c r="H5793">
        <f>VLOOKUP($B5793,Feuil2!$A$2:$G$720,6,FALSE)</f>
        <v>25</v>
      </c>
      <c r="I5793">
        <f>VLOOKUP($B5793,Feuil2!$A$2:$G$720,7,FALSE)</f>
        <v>100</v>
      </c>
      <c r="J5793">
        <f>VLOOKUP($B5793,Feuil2!$A$2:$J$720,10,FALSE)</f>
        <v>2</v>
      </c>
      <c r="K5793" t="str">
        <f>VLOOKUP(J5793,move_damage_classes!$B$2:$C$4,2,FALSE)</f>
        <v>physical</v>
      </c>
    </row>
    <row r="5794" spans="1:11" x14ac:dyDescent="0.25">
      <c r="A5794">
        <v>392</v>
      </c>
      <c r="B5794">
        <v>183</v>
      </c>
      <c r="C5794" t="str">
        <f>VLOOKUP($B5794,Feuil2!$A$2:$G$720,2,FALSE)</f>
        <v>mach-punch</v>
      </c>
      <c r="D5794">
        <f>VLOOKUP($B5794,Feuil2!$A$2:$G$720,3,FALSE)</f>
        <v>2</v>
      </c>
      <c r="E5794">
        <f>VLOOKUP($B5794,Feuil2!$A$2:$G$720,4,FALSE)</f>
        <v>2</v>
      </c>
      <c r="F5794" t="str">
        <f>VLOOKUP($E5794,Feuil3!$A$2:$B$19,2,FALSE)</f>
        <v>fighting</v>
      </c>
      <c r="G5794">
        <f>VLOOKUP($B5794,Feuil2!$A$2:$G$720,5,FALSE)</f>
        <v>40</v>
      </c>
      <c r="H5794">
        <f>VLOOKUP($B5794,Feuil2!$A$2:$G$720,6,FALSE)</f>
        <v>30</v>
      </c>
      <c r="I5794">
        <f>VLOOKUP($B5794,Feuil2!$A$2:$G$720,7,FALSE)</f>
        <v>100</v>
      </c>
      <c r="J5794">
        <f>VLOOKUP($B5794,Feuil2!$A$2:$J$720,10,FALSE)</f>
        <v>2</v>
      </c>
      <c r="K5794" t="str">
        <f>VLOOKUP(J5794,move_damage_classes!$B$2:$C$4,2,FALSE)</f>
        <v>physical</v>
      </c>
    </row>
    <row r="5795" spans="1:11" x14ac:dyDescent="0.25">
      <c r="A5795">
        <v>392</v>
      </c>
      <c r="B5795">
        <v>269</v>
      </c>
      <c r="C5795" t="str">
        <f>VLOOKUP($B5795,Feuil2!$A$2:$G$720,2,FALSE)</f>
        <v>taunt</v>
      </c>
      <c r="D5795">
        <f>VLOOKUP($B5795,Feuil2!$A$2:$G$720,3,FALSE)</f>
        <v>3</v>
      </c>
      <c r="E5795">
        <f>VLOOKUP($B5795,Feuil2!$A$2:$G$720,4,FALSE)</f>
        <v>17</v>
      </c>
      <c r="F5795" t="str">
        <f>VLOOKUP($E5795,Feuil3!$A$2:$B$19,2,FALSE)</f>
        <v>dark</v>
      </c>
      <c r="G5795">
        <f>VLOOKUP($B5795,Feuil2!$A$2:$G$720,5,FALSE)</f>
        <v>0</v>
      </c>
      <c r="H5795">
        <f>VLOOKUP($B5795,Feuil2!$A$2:$G$720,6,FALSE)</f>
        <v>20</v>
      </c>
      <c r="I5795">
        <f>VLOOKUP($B5795,Feuil2!$A$2:$G$720,7,FALSE)</f>
        <v>100</v>
      </c>
      <c r="J5795">
        <f>VLOOKUP($B5795,Feuil2!$A$2:$J$720,10,FALSE)</f>
        <v>1</v>
      </c>
      <c r="K5795" t="str">
        <f>VLOOKUP(J5795,move_damage_classes!$B$2:$C$4,2,FALSE)</f>
        <v>status</v>
      </c>
    </row>
    <row r="5796" spans="1:11" x14ac:dyDescent="0.25">
      <c r="A5796">
        <v>392</v>
      </c>
      <c r="B5796">
        <v>347</v>
      </c>
      <c r="C5796" t="str">
        <f>VLOOKUP($B5796,Feuil2!$A$2:$G$720,2,FALSE)</f>
        <v>calm-mind</v>
      </c>
      <c r="D5796">
        <f>VLOOKUP($B5796,Feuil2!$A$2:$G$720,3,FALSE)</f>
        <v>3</v>
      </c>
      <c r="E5796">
        <f>VLOOKUP($B5796,Feuil2!$A$2:$G$720,4,FALSE)</f>
        <v>14</v>
      </c>
      <c r="F5796" t="str">
        <f>VLOOKUP($E5796,Feuil3!$A$2:$B$19,2,FALSE)</f>
        <v>psychic</v>
      </c>
      <c r="G5796">
        <f>VLOOKUP($B5796,Feuil2!$A$2:$G$720,5,FALSE)</f>
        <v>0</v>
      </c>
      <c r="H5796">
        <f>VLOOKUP($B5796,Feuil2!$A$2:$G$720,6,FALSE)</f>
        <v>20</v>
      </c>
      <c r="I5796">
        <f>VLOOKUP($B5796,Feuil2!$A$2:$G$720,7,FALSE)</f>
        <v>0</v>
      </c>
      <c r="J5796">
        <f>VLOOKUP($B5796,Feuil2!$A$2:$J$720,10,FALSE)</f>
        <v>1</v>
      </c>
      <c r="K5796" t="str">
        <f>VLOOKUP(J5796,move_damage_classes!$B$2:$C$4,2,FALSE)</f>
        <v>status</v>
      </c>
    </row>
    <row r="5797" spans="1:11" x14ac:dyDescent="0.25">
      <c r="A5797">
        <v>392</v>
      </c>
      <c r="B5797">
        <v>364</v>
      </c>
      <c r="C5797" t="str">
        <f>VLOOKUP($B5797,Feuil2!$A$2:$G$720,2,FALSE)</f>
        <v>feint</v>
      </c>
      <c r="D5797">
        <f>VLOOKUP($B5797,Feuil2!$A$2:$G$720,3,FALSE)</f>
        <v>4</v>
      </c>
      <c r="E5797">
        <f>VLOOKUP($B5797,Feuil2!$A$2:$G$720,4,FALSE)</f>
        <v>1</v>
      </c>
      <c r="F5797" t="str">
        <f>VLOOKUP($E5797,Feuil3!$A$2:$B$19,2,FALSE)</f>
        <v>normal</v>
      </c>
      <c r="G5797">
        <f>VLOOKUP($B5797,Feuil2!$A$2:$G$720,5,FALSE)</f>
        <v>30</v>
      </c>
      <c r="H5797">
        <f>VLOOKUP($B5797,Feuil2!$A$2:$G$720,6,FALSE)</f>
        <v>10</v>
      </c>
      <c r="I5797">
        <f>VLOOKUP($B5797,Feuil2!$A$2:$G$720,7,FALSE)</f>
        <v>100</v>
      </c>
      <c r="J5797">
        <f>VLOOKUP($B5797,Feuil2!$A$2:$J$720,10,FALSE)</f>
        <v>2</v>
      </c>
      <c r="K5797" t="str">
        <f>VLOOKUP(J5797,move_damage_classes!$B$2:$C$4,2,FALSE)</f>
        <v>physical</v>
      </c>
    </row>
    <row r="5798" spans="1:11" x14ac:dyDescent="0.25">
      <c r="A5798">
        <v>392</v>
      </c>
      <c r="B5798">
        <v>370</v>
      </c>
      <c r="C5798" t="str">
        <f>VLOOKUP($B5798,Feuil2!$A$2:$G$720,2,FALSE)</f>
        <v>close-combat</v>
      </c>
      <c r="D5798">
        <f>VLOOKUP($B5798,Feuil2!$A$2:$G$720,3,FALSE)</f>
        <v>4</v>
      </c>
      <c r="E5798">
        <f>VLOOKUP($B5798,Feuil2!$A$2:$G$720,4,FALSE)</f>
        <v>2</v>
      </c>
      <c r="F5798" t="str">
        <f>VLOOKUP($E5798,Feuil3!$A$2:$B$19,2,FALSE)</f>
        <v>fighting</v>
      </c>
      <c r="G5798">
        <f>VLOOKUP($B5798,Feuil2!$A$2:$G$720,5,FALSE)</f>
        <v>120</v>
      </c>
      <c r="H5798">
        <f>VLOOKUP($B5798,Feuil2!$A$2:$G$720,6,FALSE)</f>
        <v>5</v>
      </c>
      <c r="I5798">
        <f>VLOOKUP($B5798,Feuil2!$A$2:$G$720,7,FALSE)</f>
        <v>100</v>
      </c>
      <c r="J5798">
        <f>VLOOKUP($B5798,Feuil2!$A$2:$J$720,10,FALSE)</f>
        <v>2</v>
      </c>
      <c r="K5798" t="str">
        <f>VLOOKUP(J5798,move_damage_classes!$B$2:$C$4,2,FALSE)</f>
        <v>physical</v>
      </c>
    </row>
    <row r="5799" spans="1:11" x14ac:dyDescent="0.25">
      <c r="A5799">
        <v>392</v>
      </c>
      <c r="B5799">
        <v>386</v>
      </c>
      <c r="C5799" t="str">
        <f>VLOOKUP($B5799,Feuil2!$A$2:$G$720,2,FALSE)</f>
        <v>punishment</v>
      </c>
      <c r="D5799">
        <f>VLOOKUP($B5799,Feuil2!$A$2:$G$720,3,FALSE)</f>
        <v>4</v>
      </c>
      <c r="E5799">
        <f>VLOOKUP($B5799,Feuil2!$A$2:$G$720,4,FALSE)</f>
        <v>17</v>
      </c>
      <c r="F5799" t="str">
        <f>VLOOKUP($E5799,Feuil3!$A$2:$B$19,2,FALSE)</f>
        <v>dark</v>
      </c>
      <c r="G5799">
        <f>VLOOKUP($B5799,Feuil2!$A$2:$G$720,5,FALSE)</f>
        <v>0</v>
      </c>
      <c r="H5799">
        <f>VLOOKUP($B5799,Feuil2!$A$2:$G$720,6,FALSE)</f>
        <v>5</v>
      </c>
      <c r="I5799">
        <f>VLOOKUP($B5799,Feuil2!$A$2:$G$720,7,FALSE)</f>
        <v>100</v>
      </c>
      <c r="J5799">
        <f>VLOOKUP($B5799,Feuil2!$A$2:$J$720,10,FALSE)</f>
        <v>2</v>
      </c>
      <c r="K5799" t="str">
        <f>VLOOKUP(J5799,move_damage_classes!$B$2:$C$4,2,FALSE)</f>
        <v>physical</v>
      </c>
    </row>
    <row r="5800" spans="1:11" x14ac:dyDescent="0.25">
      <c r="A5800">
        <v>392</v>
      </c>
      <c r="B5800">
        <v>394</v>
      </c>
      <c r="C5800" t="str">
        <f>VLOOKUP($B5800,Feuil2!$A$2:$G$720,2,FALSE)</f>
        <v>flare-blitz</v>
      </c>
      <c r="D5800">
        <f>VLOOKUP($B5800,Feuil2!$A$2:$G$720,3,FALSE)</f>
        <v>4</v>
      </c>
      <c r="E5800">
        <f>VLOOKUP($B5800,Feuil2!$A$2:$G$720,4,FALSE)</f>
        <v>10</v>
      </c>
      <c r="F5800" t="str">
        <f>VLOOKUP($E5800,Feuil3!$A$2:$B$19,2,FALSE)</f>
        <v>fire</v>
      </c>
      <c r="G5800">
        <f>VLOOKUP($B5800,Feuil2!$A$2:$G$720,5,FALSE)</f>
        <v>120</v>
      </c>
      <c r="H5800">
        <f>VLOOKUP($B5800,Feuil2!$A$2:$G$720,6,FALSE)</f>
        <v>15</v>
      </c>
      <c r="I5800">
        <f>VLOOKUP($B5800,Feuil2!$A$2:$G$720,7,FALSE)</f>
        <v>100</v>
      </c>
      <c r="J5800">
        <f>VLOOKUP($B5800,Feuil2!$A$2:$J$720,10,FALSE)</f>
        <v>2</v>
      </c>
      <c r="K5800" t="str">
        <f>VLOOKUP(J5800,move_damage_classes!$B$2:$C$4,2,FALSE)</f>
        <v>physical</v>
      </c>
    </row>
    <row r="5801" spans="1:11" x14ac:dyDescent="0.25">
      <c r="A5801">
        <v>392</v>
      </c>
      <c r="B5801">
        <v>512</v>
      </c>
      <c r="C5801" t="str">
        <f>VLOOKUP($B5801,Feuil2!$A$2:$G$720,2,FALSE)</f>
        <v>acrobatics</v>
      </c>
      <c r="D5801">
        <f>VLOOKUP($B5801,Feuil2!$A$2:$G$720,3,FALSE)</f>
        <v>5</v>
      </c>
      <c r="E5801">
        <f>VLOOKUP($B5801,Feuil2!$A$2:$G$720,4,FALSE)</f>
        <v>3</v>
      </c>
      <c r="F5801" t="str">
        <f>VLOOKUP($E5801,Feuil3!$A$2:$B$19,2,FALSE)</f>
        <v>flying</v>
      </c>
      <c r="G5801">
        <f>VLOOKUP($B5801,Feuil2!$A$2:$G$720,5,FALSE)</f>
        <v>55</v>
      </c>
      <c r="H5801">
        <f>VLOOKUP($B5801,Feuil2!$A$2:$G$720,6,FALSE)</f>
        <v>15</v>
      </c>
      <c r="I5801">
        <f>VLOOKUP($B5801,Feuil2!$A$2:$G$720,7,FALSE)</f>
        <v>100</v>
      </c>
      <c r="J5801">
        <f>VLOOKUP($B5801,Feuil2!$A$2:$J$720,10,FALSE)</f>
        <v>2</v>
      </c>
      <c r="K5801" t="str">
        <f>VLOOKUP(J5801,move_damage_classes!$B$2:$C$4,2,FALSE)</f>
        <v>physical</v>
      </c>
    </row>
    <row r="5802" spans="1:11" x14ac:dyDescent="0.25">
      <c r="A5802">
        <v>393</v>
      </c>
      <c r="B5802">
        <v>1</v>
      </c>
      <c r="C5802" t="str">
        <f>VLOOKUP($B5802,Feuil2!$A$2:$G$720,2,FALSE)</f>
        <v>pound</v>
      </c>
      <c r="D5802">
        <f>VLOOKUP($B5802,Feuil2!$A$2:$G$720,3,FALSE)</f>
        <v>1</v>
      </c>
      <c r="E5802">
        <f>VLOOKUP($B5802,Feuil2!$A$2:$G$720,4,FALSE)</f>
        <v>1</v>
      </c>
      <c r="F5802" t="str">
        <f>VLOOKUP($E5802,Feuil3!$A$2:$B$19,2,FALSE)</f>
        <v>normal</v>
      </c>
      <c r="G5802">
        <f>VLOOKUP($B5802,Feuil2!$A$2:$G$720,5,FALSE)</f>
        <v>40</v>
      </c>
      <c r="H5802">
        <f>VLOOKUP($B5802,Feuil2!$A$2:$G$720,6,FALSE)</f>
        <v>35</v>
      </c>
      <c r="I5802">
        <f>VLOOKUP($B5802,Feuil2!$A$2:$G$720,7,FALSE)</f>
        <v>100</v>
      </c>
      <c r="J5802">
        <f>VLOOKUP($B5802,Feuil2!$A$2:$J$720,10,FALSE)</f>
        <v>2</v>
      </c>
      <c r="K5802" t="str">
        <f>VLOOKUP(J5802,move_damage_classes!$B$2:$C$4,2,FALSE)</f>
        <v>physical</v>
      </c>
    </row>
    <row r="5803" spans="1:11" x14ac:dyDescent="0.25">
      <c r="A5803">
        <v>393</v>
      </c>
      <c r="B5803">
        <v>31</v>
      </c>
      <c r="C5803" t="str">
        <f>VLOOKUP($B5803,Feuil2!$A$2:$G$720,2,FALSE)</f>
        <v>fury-attack</v>
      </c>
      <c r="D5803">
        <f>VLOOKUP($B5803,Feuil2!$A$2:$G$720,3,FALSE)</f>
        <v>1</v>
      </c>
      <c r="E5803">
        <f>VLOOKUP($B5803,Feuil2!$A$2:$G$720,4,FALSE)</f>
        <v>1</v>
      </c>
      <c r="F5803" t="str">
        <f>VLOOKUP($E5803,Feuil3!$A$2:$B$19,2,FALSE)</f>
        <v>normal</v>
      </c>
      <c r="G5803">
        <f>VLOOKUP($B5803,Feuil2!$A$2:$G$720,5,FALSE)</f>
        <v>15</v>
      </c>
      <c r="H5803">
        <f>VLOOKUP($B5803,Feuil2!$A$2:$G$720,6,FALSE)</f>
        <v>20</v>
      </c>
      <c r="I5803">
        <f>VLOOKUP($B5803,Feuil2!$A$2:$G$720,7,FALSE)</f>
        <v>85</v>
      </c>
      <c r="J5803">
        <f>VLOOKUP($B5803,Feuil2!$A$2:$J$720,10,FALSE)</f>
        <v>2</v>
      </c>
      <c r="K5803" t="str">
        <f>VLOOKUP(J5803,move_damage_classes!$B$2:$C$4,2,FALSE)</f>
        <v>physical</v>
      </c>
    </row>
    <row r="5804" spans="1:11" x14ac:dyDescent="0.25">
      <c r="A5804">
        <v>393</v>
      </c>
      <c r="B5804">
        <v>45</v>
      </c>
      <c r="C5804" t="str">
        <f>VLOOKUP($B5804,Feuil2!$A$2:$G$720,2,FALSE)</f>
        <v>growl</v>
      </c>
      <c r="D5804">
        <f>VLOOKUP($B5804,Feuil2!$A$2:$G$720,3,FALSE)</f>
        <v>1</v>
      </c>
      <c r="E5804">
        <f>VLOOKUP($B5804,Feuil2!$A$2:$G$720,4,FALSE)</f>
        <v>1</v>
      </c>
      <c r="F5804" t="str">
        <f>VLOOKUP($E5804,Feuil3!$A$2:$B$19,2,FALSE)</f>
        <v>normal</v>
      </c>
      <c r="G5804">
        <f>VLOOKUP($B5804,Feuil2!$A$2:$G$720,5,FALSE)</f>
        <v>0</v>
      </c>
      <c r="H5804">
        <f>VLOOKUP($B5804,Feuil2!$A$2:$G$720,6,FALSE)</f>
        <v>40</v>
      </c>
      <c r="I5804">
        <f>VLOOKUP($B5804,Feuil2!$A$2:$G$720,7,FALSE)</f>
        <v>100</v>
      </c>
      <c r="J5804">
        <f>VLOOKUP($B5804,Feuil2!$A$2:$J$720,10,FALSE)</f>
        <v>1</v>
      </c>
      <c r="K5804" t="str">
        <f>VLOOKUP(J5804,move_damage_classes!$B$2:$C$4,2,FALSE)</f>
        <v>status</v>
      </c>
    </row>
    <row r="5805" spans="1:11" x14ac:dyDescent="0.25">
      <c r="A5805">
        <v>393</v>
      </c>
      <c r="B5805">
        <v>54</v>
      </c>
      <c r="C5805" t="str">
        <f>VLOOKUP($B5805,Feuil2!$A$2:$G$720,2,FALSE)</f>
        <v>mist</v>
      </c>
      <c r="D5805">
        <f>VLOOKUP($B5805,Feuil2!$A$2:$G$720,3,FALSE)</f>
        <v>1</v>
      </c>
      <c r="E5805">
        <f>VLOOKUP($B5805,Feuil2!$A$2:$G$720,4,FALSE)</f>
        <v>15</v>
      </c>
      <c r="F5805" t="str">
        <f>VLOOKUP($E5805,Feuil3!$A$2:$B$19,2,FALSE)</f>
        <v>ice</v>
      </c>
      <c r="G5805">
        <f>VLOOKUP($B5805,Feuil2!$A$2:$G$720,5,FALSE)</f>
        <v>0</v>
      </c>
      <c r="H5805">
        <f>VLOOKUP($B5805,Feuil2!$A$2:$G$720,6,FALSE)</f>
        <v>30</v>
      </c>
      <c r="I5805">
        <f>VLOOKUP($B5805,Feuil2!$A$2:$G$720,7,FALSE)</f>
        <v>0</v>
      </c>
      <c r="J5805">
        <f>VLOOKUP($B5805,Feuil2!$A$2:$J$720,10,FALSE)</f>
        <v>1</v>
      </c>
      <c r="K5805" t="str">
        <f>VLOOKUP(J5805,move_damage_classes!$B$2:$C$4,2,FALSE)</f>
        <v>status</v>
      </c>
    </row>
    <row r="5806" spans="1:11" x14ac:dyDescent="0.25">
      <c r="A5806">
        <v>393</v>
      </c>
      <c r="B5806">
        <v>56</v>
      </c>
      <c r="C5806" t="str">
        <f>VLOOKUP($B5806,Feuil2!$A$2:$G$720,2,FALSE)</f>
        <v>hydro-pump</v>
      </c>
      <c r="D5806">
        <f>VLOOKUP($B5806,Feuil2!$A$2:$G$720,3,FALSE)</f>
        <v>1</v>
      </c>
      <c r="E5806">
        <f>VLOOKUP($B5806,Feuil2!$A$2:$G$720,4,FALSE)</f>
        <v>11</v>
      </c>
      <c r="F5806" t="str">
        <f>VLOOKUP($E5806,Feuil3!$A$2:$B$19,2,FALSE)</f>
        <v>water</v>
      </c>
      <c r="G5806">
        <f>VLOOKUP($B5806,Feuil2!$A$2:$G$720,5,FALSE)</f>
        <v>110</v>
      </c>
      <c r="H5806">
        <f>VLOOKUP($B5806,Feuil2!$A$2:$G$720,6,FALSE)</f>
        <v>5</v>
      </c>
      <c r="I5806">
        <f>VLOOKUP($B5806,Feuil2!$A$2:$G$720,7,FALSE)</f>
        <v>80</v>
      </c>
      <c r="J5806">
        <f>VLOOKUP($B5806,Feuil2!$A$2:$J$720,10,FALSE)</f>
        <v>3</v>
      </c>
      <c r="K5806" t="str">
        <f>VLOOKUP(J5806,move_damage_classes!$B$2:$C$4,2,FALSE)</f>
        <v>special</v>
      </c>
    </row>
    <row r="5807" spans="1:11" x14ac:dyDescent="0.25">
      <c r="A5807">
        <v>393</v>
      </c>
      <c r="B5807">
        <v>61</v>
      </c>
      <c r="C5807" t="str">
        <f>VLOOKUP($B5807,Feuil2!$A$2:$G$720,2,FALSE)</f>
        <v>bubble-beam</v>
      </c>
      <c r="D5807">
        <f>VLOOKUP($B5807,Feuil2!$A$2:$G$720,3,FALSE)</f>
        <v>1</v>
      </c>
      <c r="E5807">
        <f>VLOOKUP($B5807,Feuil2!$A$2:$G$720,4,FALSE)</f>
        <v>11</v>
      </c>
      <c r="F5807" t="str">
        <f>VLOOKUP($E5807,Feuil3!$A$2:$B$19,2,FALSE)</f>
        <v>water</v>
      </c>
      <c r="G5807">
        <f>VLOOKUP($B5807,Feuil2!$A$2:$G$720,5,FALSE)</f>
        <v>65</v>
      </c>
      <c r="H5807">
        <f>VLOOKUP($B5807,Feuil2!$A$2:$G$720,6,FALSE)</f>
        <v>20</v>
      </c>
      <c r="I5807">
        <f>VLOOKUP($B5807,Feuil2!$A$2:$G$720,7,FALSE)</f>
        <v>100</v>
      </c>
      <c r="J5807">
        <f>VLOOKUP($B5807,Feuil2!$A$2:$J$720,10,FALSE)</f>
        <v>3</v>
      </c>
      <c r="K5807" t="str">
        <f>VLOOKUP(J5807,move_damage_classes!$B$2:$C$4,2,FALSE)</f>
        <v>special</v>
      </c>
    </row>
    <row r="5808" spans="1:11" x14ac:dyDescent="0.25">
      <c r="A5808">
        <v>393</v>
      </c>
      <c r="B5808">
        <v>64</v>
      </c>
      <c r="C5808" t="str">
        <f>VLOOKUP($B5808,Feuil2!$A$2:$G$720,2,FALSE)</f>
        <v>peck</v>
      </c>
      <c r="D5808">
        <f>VLOOKUP($B5808,Feuil2!$A$2:$G$720,3,FALSE)</f>
        <v>1</v>
      </c>
      <c r="E5808">
        <f>VLOOKUP($B5808,Feuil2!$A$2:$G$720,4,FALSE)</f>
        <v>3</v>
      </c>
      <c r="F5808" t="str">
        <f>VLOOKUP($E5808,Feuil3!$A$2:$B$19,2,FALSE)</f>
        <v>flying</v>
      </c>
      <c r="G5808">
        <f>VLOOKUP($B5808,Feuil2!$A$2:$G$720,5,FALSE)</f>
        <v>35</v>
      </c>
      <c r="H5808">
        <f>VLOOKUP($B5808,Feuil2!$A$2:$G$720,6,FALSE)</f>
        <v>35</v>
      </c>
      <c r="I5808">
        <f>VLOOKUP($B5808,Feuil2!$A$2:$G$720,7,FALSE)</f>
        <v>100</v>
      </c>
      <c r="J5808">
        <f>VLOOKUP($B5808,Feuil2!$A$2:$J$720,10,FALSE)</f>
        <v>2</v>
      </c>
      <c r="K5808" t="str">
        <f>VLOOKUP(J5808,move_damage_classes!$B$2:$C$4,2,FALSE)</f>
        <v>physical</v>
      </c>
    </row>
    <row r="5809" spans="1:11" x14ac:dyDescent="0.25">
      <c r="A5809">
        <v>393</v>
      </c>
      <c r="B5809">
        <v>65</v>
      </c>
      <c r="C5809" t="str">
        <f>VLOOKUP($B5809,Feuil2!$A$2:$G$720,2,FALSE)</f>
        <v>drill-peck</v>
      </c>
      <c r="D5809">
        <f>VLOOKUP($B5809,Feuil2!$A$2:$G$720,3,FALSE)</f>
        <v>1</v>
      </c>
      <c r="E5809">
        <f>VLOOKUP($B5809,Feuil2!$A$2:$G$720,4,FALSE)</f>
        <v>3</v>
      </c>
      <c r="F5809" t="str">
        <f>VLOOKUP($E5809,Feuil3!$A$2:$B$19,2,FALSE)</f>
        <v>flying</v>
      </c>
      <c r="G5809">
        <f>VLOOKUP($B5809,Feuil2!$A$2:$G$720,5,FALSE)</f>
        <v>80</v>
      </c>
      <c r="H5809">
        <f>VLOOKUP($B5809,Feuil2!$A$2:$G$720,6,FALSE)</f>
        <v>20</v>
      </c>
      <c r="I5809">
        <f>VLOOKUP($B5809,Feuil2!$A$2:$G$720,7,FALSE)</f>
        <v>100</v>
      </c>
      <c r="J5809">
        <f>VLOOKUP($B5809,Feuil2!$A$2:$J$720,10,FALSE)</f>
        <v>2</v>
      </c>
      <c r="K5809" t="str">
        <f>VLOOKUP(J5809,move_damage_classes!$B$2:$C$4,2,FALSE)</f>
        <v>physical</v>
      </c>
    </row>
    <row r="5810" spans="1:11" x14ac:dyDescent="0.25">
      <c r="A5810">
        <v>393</v>
      </c>
      <c r="B5810">
        <v>117</v>
      </c>
      <c r="C5810" t="str">
        <f>VLOOKUP($B5810,Feuil2!$A$2:$G$720,2,FALSE)</f>
        <v>bide</v>
      </c>
      <c r="D5810">
        <f>VLOOKUP($B5810,Feuil2!$A$2:$G$720,3,FALSE)</f>
        <v>1</v>
      </c>
      <c r="E5810">
        <f>VLOOKUP($B5810,Feuil2!$A$2:$G$720,4,FALSE)</f>
        <v>1</v>
      </c>
      <c r="F5810" t="str">
        <f>VLOOKUP($E5810,Feuil3!$A$2:$B$19,2,FALSE)</f>
        <v>normal</v>
      </c>
      <c r="G5810">
        <f>VLOOKUP($B5810,Feuil2!$A$2:$G$720,5,FALSE)</f>
        <v>0</v>
      </c>
      <c r="H5810">
        <f>VLOOKUP($B5810,Feuil2!$A$2:$G$720,6,FALSE)</f>
        <v>10</v>
      </c>
      <c r="I5810">
        <f>VLOOKUP($B5810,Feuil2!$A$2:$G$720,7,FALSE)</f>
        <v>0</v>
      </c>
      <c r="J5810">
        <f>VLOOKUP($B5810,Feuil2!$A$2:$J$720,10,FALSE)</f>
        <v>2</v>
      </c>
      <c r="K5810" t="str">
        <f>VLOOKUP(J5810,move_damage_classes!$B$2:$C$4,2,FALSE)</f>
        <v>physical</v>
      </c>
    </row>
    <row r="5811" spans="1:11" x14ac:dyDescent="0.25">
      <c r="A5811">
        <v>393</v>
      </c>
      <c r="B5811">
        <v>145</v>
      </c>
      <c r="C5811" t="str">
        <f>VLOOKUP($B5811,Feuil2!$A$2:$G$720,2,FALSE)</f>
        <v>bubble</v>
      </c>
      <c r="D5811">
        <f>VLOOKUP($B5811,Feuil2!$A$2:$G$720,3,FALSE)</f>
        <v>1</v>
      </c>
      <c r="E5811">
        <f>VLOOKUP($B5811,Feuil2!$A$2:$G$720,4,FALSE)</f>
        <v>11</v>
      </c>
      <c r="F5811" t="str">
        <f>VLOOKUP($E5811,Feuil3!$A$2:$B$19,2,FALSE)</f>
        <v>water</v>
      </c>
      <c r="G5811">
        <f>VLOOKUP($B5811,Feuil2!$A$2:$G$720,5,FALSE)</f>
        <v>40</v>
      </c>
      <c r="H5811">
        <f>VLOOKUP($B5811,Feuil2!$A$2:$G$720,6,FALSE)</f>
        <v>30</v>
      </c>
      <c r="I5811">
        <f>VLOOKUP($B5811,Feuil2!$A$2:$G$720,7,FALSE)</f>
        <v>100</v>
      </c>
      <c r="J5811">
        <f>VLOOKUP($B5811,Feuil2!$A$2:$J$720,10,FALSE)</f>
        <v>3</v>
      </c>
      <c r="K5811" t="str">
        <f>VLOOKUP(J5811,move_damage_classes!$B$2:$C$4,2,FALSE)</f>
        <v>special</v>
      </c>
    </row>
    <row r="5812" spans="1:11" x14ac:dyDescent="0.25">
      <c r="A5812">
        <v>393</v>
      </c>
      <c r="B5812">
        <v>250</v>
      </c>
      <c r="C5812" t="str">
        <f>VLOOKUP($B5812,Feuil2!$A$2:$G$720,2,FALSE)</f>
        <v>whirlpool</v>
      </c>
      <c r="D5812">
        <f>VLOOKUP($B5812,Feuil2!$A$2:$G$720,3,FALSE)</f>
        <v>2</v>
      </c>
      <c r="E5812">
        <f>VLOOKUP($B5812,Feuil2!$A$2:$G$720,4,FALSE)</f>
        <v>11</v>
      </c>
      <c r="F5812" t="str">
        <f>VLOOKUP($E5812,Feuil3!$A$2:$B$19,2,FALSE)</f>
        <v>water</v>
      </c>
      <c r="G5812">
        <f>VLOOKUP($B5812,Feuil2!$A$2:$G$720,5,FALSE)</f>
        <v>35</v>
      </c>
      <c r="H5812">
        <f>VLOOKUP($B5812,Feuil2!$A$2:$G$720,6,FALSE)</f>
        <v>15</v>
      </c>
      <c r="I5812">
        <f>VLOOKUP($B5812,Feuil2!$A$2:$G$720,7,FALSE)</f>
        <v>85</v>
      </c>
      <c r="J5812">
        <f>VLOOKUP($B5812,Feuil2!$A$2:$J$720,10,FALSE)</f>
        <v>3</v>
      </c>
      <c r="K5812" t="str">
        <f>VLOOKUP(J5812,move_damage_classes!$B$2:$C$4,2,FALSE)</f>
        <v>special</v>
      </c>
    </row>
    <row r="5813" spans="1:11" x14ac:dyDescent="0.25">
      <c r="A5813">
        <v>393</v>
      </c>
      <c r="B5813">
        <v>346</v>
      </c>
      <c r="C5813" t="str">
        <f>VLOOKUP($B5813,Feuil2!$A$2:$G$720,2,FALSE)</f>
        <v>water-sport</v>
      </c>
      <c r="D5813">
        <f>VLOOKUP($B5813,Feuil2!$A$2:$G$720,3,FALSE)</f>
        <v>3</v>
      </c>
      <c r="E5813">
        <f>VLOOKUP($B5813,Feuil2!$A$2:$G$720,4,FALSE)</f>
        <v>11</v>
      </c>
      <c r="F5813" t="str">
        <f>VLOOKUP($E5813,Feuil3!$A$2:$B$19,2,FALSE)</f>
        <v>water</v>
      </c>
      <c r="G5813">
        <f>VLOOKUP($B5813,Feuil2!$A$2:$G$720,5,FALSE)</f>
        <v>0</v>
      </c>
      <c r="H5813">
        <f>VLOOKUP($B5813,Feuil2!$A$2:$G$720,6,FALSE)</f>
        <v>15</v>
      </c>
      <c r="I5813">
        <f>VLOOKUP($B5813,Feuil2!$A$2:$G$720,7,FALSE)</f>
        <v>0</v>
      </c>
      <c r="J5813">
        <f>VLOOKUP($B5813,Feuil2!$A$2:$J$720,10,FALSE)</f>
        <v>1</v>
      </c>
      <c r="K5813" t="str">
        <f>VLOOKUP(J5813,move_damage_classes!$B$2:$C$4,2,FALSE)</f>
        <v>status</v>
      </c>
    </row>
    <row r="5814" spans="1:11" x14ac:dyDescent="0.25">
      <c r="A5814">
        <v>393</v>
      </c>
      <c r="B5814">
        <v>362</v>
      </c>
      <c r="C5814" t="str">
        <f>VLOOKUP($B5814,Feuil2!$A$2:$G$720,2,FALSE)</f>
        <v>brine</v>
      </c>
      <c r="D5814">
        <f>VLOOKUP($B5814,Feuil2!$A$2:$G$720,3,FALSE)</f>
        <v>4</v>
      </c>
      <c r="E5814">
        <f>VLOOKUP($B5814,Feuil2!$A$2:$G$720,4,FALSE)</f>
        <v>11</v>
      </c>
      <c r="F5814" t="str">
        <f>VLOOKUP($E5814,Feuil3!$A$2:$B$19,2,FALSE)</f>
        <v>water</v>
      </c>
      <c r="G5814">
        <f>VLOOKUP($B5814,Feuil2!$A$2:$G$720,5,FALSE)</f>
        <v>65</v>
      </c>
      <c r="H5814">
        <f>VLOOKUP($B5814,Feuil2!$A$2:$G$720,6,FALSE)</f>
        <v>10</v>
      </c>
      <c r="I5814">
        <f>VLOOKUP($B5814,Feuil2!$A$2:$G$720,7,FALSE)</f>
        <v>100</v>
      </c>
      <c r="J5814">
        <f>VLOOKUP($B5814,Feuil2!$A$2:$J$720,10,FALSE)</f>
        <v>3</v>
      </c>
      <c r="K5814" t="str">
        <f>VLOOKUP(J5814,move_damage_classes!$B$2:$C$4,2,FALSE)</f>
        <v>special</v>
      </c>
    </row>
    <row r="5815" spans="1:11" x14ac:dyDescent="0.25">
      <c r="A5815">
        <v>394</v>
      </c>
      <c r="B5815">
        <v>31</v>
      </c>
      <c r="C5815" t="str">
        <f>VLOOKUP($B5815,Feuil2!$A$2:$G$720,2,FALSE)</f>
        <v>fury-attack</v>
      </c>
      <c r="D5815">
        <f>VLOOKUP($B5815,Feuil2!$A$2:$G$720,3,FALSE)</f>
        <v>1</v>
      </c>
      <c r="E5815">
        <f>VLOOKUP($B5815,Feuil2!$A$2:$G$720,4,FALSE)</f>
        <v>1</v>
      </c>
      <c r="F5815" t="str">
        <f>VLOOKUP($E5815,Feuil3!$A$2:$B$19,2,FALSE)</f>
        <v>normal</v>
      </c>
      <c r="G5815">
        <f>VLOOKUP($B5815,Feuil2!$A$2:$G$720,5,FALSE)</f>
        <v>15</v>
      </c>
      <c r="H5815">
        <f>VLOOKUP($B5815,Feuil2!$A$2:$G$720,6,FALSE)</f>
        <v>20</v>
      </c>
      <c r="I5815">
        <f>VLOOKUP($B5815,Feuil2!$A$2:$G$720,7,FALSE)</f>
        <v>85</v>
      </c>
      <c r="J5815">
        <f>VLOOKUP($B5815,Feuil2!$A$2:$J$720,10,FALSE)</f>
        <v>2</v>
      </c>
      <c r="K5815" t="str">
        <f>VLOOKUP(J5815,move_damage_classes!$B$2:$C$4,2,FALSE)</f>
        <v>physical</v>
      </c>
    </row>
    <row r="5816" spans="1:11" x14ac:dyDescent="0.25">
      <c r="A5816">
        <v>394</v>
      </c>
      <c r="B5816">
        <v>33</v>
      </c>
      <c r="C5816" t="str">
        <f>VLOOKUP($B5816,Feuil2!$A$2:$G$720,2,FALSE)</f>
        <v>tackle</v>
      </c>
      <c r="D5816">
        <f>VLOOKUP($B5816,Feuil2!$A$2:$G$720,3,FALSE)</f>
        <v>1</v>
      </c>
      <c r="E5816">
        <f>VLOOKUP($B5816,Feuil2!$A$2:$G$720,4,FALSE)</f>
        <v>1</v>
      </c>
      <c r="F5816" t="str">
        <f>VLOOKUP($E5816,Feuil3!$A$2:$B$19,2,FALSE)</f>
        <v>normal</v>
      </c>
      <c r="G5816">
        <f>VLOOKUP($B5816,Feuil2!$A$2:$G$720,5,FALSE)</f>
        <v>40</v>
      </c>
      <c r="H5816">
        <f>VLOOKUP($B5816,Feuil2!$A$2:$G$720,6,FALSE)</f>
        <v>35</v>
      </c>
      <c r="I5816">
        <f>VLOOKUP($B5816,Feuil2!$A$2:$G$720,7,FALSE)</f>
        <v>100</v>
      </c>
      <c r="J5816">
        <f>VLOOKUP($B5816,Feuil2!$A$2:$J$720,10,FALSE)</f>
        <v>2</v>
      </c>
      <c r="K5816" t="str">
        <f>VLOOKUP(J5816,move_damage_classes!$B$2:$C$4,2,FALSE)</f>
        <v>physical</v>
      </c>
    </row>
    <row r="5817" spans="1:11" x14ac:dyDescent="0.25">
      <c r="A5817">
        <v>394</v>
      </c>
      <c r="B5817">
        <v>45</v>
      </c>
      <c r="C5817" t="str">
        <f>VLOOKUP($B5817,Feuil2!$A$2:$G$720,2,FALSE)</f>
        <v>growl</v>
      </c>
      <c r="D5817">
        <f>VLOOKUP($B5817,Feuil2!$A$2:$G$720,3,FALSE)</f>
        <v>1</v>
      </c>
      <c r="E5817">
        <f>VLOOKUP($B5817,Feuil2!$A$2:$G$720,4,FALSE)</f>
        <v>1</v>
      </c>
      <c r="F5817" t="str">
        <f>VLOOKUP($E5817,Feuil3!$A$2:$B$19,2,FALSE)</f>
        <v>normal</v>
      </c>
      <c r="G5817">
        <f>VLOOKUP($B5817,Feuil2!$A$2:$G$720,5,FALSE)</f>
        <v>0</v>
      </c>
      <c r="H5817">
        <f>VLOOKUP($B5817,Feuil2!$A$2:$G$720,6,FALSE)</f>
        <v>40</v>
      </c>
      <c r="I5817">
        <f>VLOOKUP($B5817,Feuil2!$A$2:$G$720,7,FALSE)</f>
        <v>100</v>
      </c>
      <c r="J5817">
        <f>VLOOKUP($B5817,Feuil2!$A$2:$J$720,10,FALSE)</f>
        <v>1</v>
      </c>
      <c r="K5817" t="str">
        <f>VLOOKUP(J5817,move_damage_classes!$B$2:$C$4,2,FALSE)</f>
        <v>status</v>
      </c>
    </row>
    <row r="5818" spans="1:11" x14ac:dyDescent="0.25">
      <c r="A5818">
        <v>394</v>
      </c>
      <c r="B5818">
        <v>54</v>
      </c>
      <c r="C5818" t="str">
        <f>VLOOKUP($B5818,Feuil2!$A$2:$G$720,2,FALSE)</f>
        <v>mist</v>
      </c>
      <c r="D5818">
        <f>VLOOKUP($B5818,Feuil2!$A$2:$G$720,3,FALSE)</f>
        <v>1</v>
      </c>
      <c r="E5818">
        <f>VLOOKUP($B5818,Feuil2!$A$2:$G$720,4,FALSE)</f>
        <v>15</v>
      </c>
      <c r="F5818" t="str">
        <f>VLOOKUP($E5818,Feuil3!$A$2:$B$19,2,FALSE)</f>
        <v>ice</v>
      </c>
      <c r="G5818">
        <f>VLOOKUP($B5818,Feuil2!$A$2:$G$720,5,FALSE)</f>
        <v>0</v>
      </c>
      <c r="H5818">
        <f>VLOOKUP($B5818,Feuil2!$A$2:$G$720,6,FALSE)</f>
        <v>30</v>
      </c>
      <c r="I5818">
        <f>VLOOKUP($B5818,Feuil2!$A$2:$G$720,7,FALSE)</f>
        <v>0</v>
      </c>
      <c r="J5818">
        <f>VLOOKUP($B5818,Feuil2!$A$2:$J$720,10,FALSE)</f>
        <v>1</v>
      </c>
      <c r="K5818" t="str">
        <f>VLOOKUP(J5818,move_damage_classes!$B$2:$C$4,2,FALSE)</f>
        <v>status</v>
      </c>
    </row>
    <row r="5819" spans="1:11" x14ac:dyDescent="0.25">
      <c r="A5819">
        <v>394</v>
      </c>
      <c r="B5819">
        <v>56</v>
      </c>
      <c r="C5819" t="str">
        <f>VLOOKUP($B5819,Feuil2!$A$2:$G$720,2,FALSE)</f>
        <v>hydro-pump</v>
      </c>
      <c r="D5819">
        <f>VLOOKUP($B5819,Feuil2!$A$2:$G$720,3,FALSE)</f>
        <v>1</v>
      </c>
      <c r="E5819">
        <f>VLOOKUP($B5819,Feuil2!$A$2:$G$720,4,FALSE)</f>
        <v>11</v>
      </c>
      <c r="F5819" t="str">
        <f>VLOOKUP($E5819,Feuil3!$A$2:$B$19,2,FALSE)</f>
        <v>water</v>
      </c>
      <c r="G5819">
        <f>VLOOKUP($B5819,Feuil2!$A$2:$G$720,5,FALSE)</f>
        <v>110</v>
      </c>
      <c r="H5819">
        <f>VLOOKUP($B5819,Feuil2!$A$2:$G$720,6,FALSE)</f>
        <v>5</v>
      </c>
      <c r="I5819">
        <f>VLOOKUP($B5819,Feuil2!$A$2:$G$720,7,FALSE)</f>
        <v>80</v>
      </c>
      <c r="J5819">
        <f>VLOOKUP($B5819,Feuil2!$A$2:$J$720,10,FALSE)</f>
        <v>3</v>
      </c>
      <c r="K5819" t="str">
        <f>VLOOKUP(J5819,move_damage_classes!$B$2:$C$4,2,FALSE)</f>
        <v>special</v>
      </c>
    </row>
    <row r="5820" spans="1:11" x14ac:dyDescent="0.25">
      <c r="A5820">
        <v>394</v>
      </c>
      <c r="B5820">
        <v>61</v>
      </c>
      <c r="C5820" t="str">
        <f>VLOOKUP($B5820,Feuil2!$A$2:$G$720,2,FALSE)</f>
        <v>bubble-beam</v>
      </c>
      <c r="D5820">
        <f>VLOOKUP($B5820,Feuil2!$A$2:$G$720,3,FALSE)</f>
        <v>1</v>
      </c>
      <c r="E5820">
        <f>VLOOKUP($B5820,Feuil2!$A$2:$G$720,4,FALSE)</f>
        <v>11</v>
      </c>
      <c r="F5820" t="str">
        <f>VLOOKUP($E5820,Feuil3!$A$2:$B$19,2,FALSE)</f>
        <v>water</v>
      </c>
      <c r="G5820">
        <f>VLOOKUP($B5820,Feuil2!$A$2:$G$720,5,FALSE)</f>
        <v>65</v>
      </c>
      <c r="H5820">
        <f>VLOOKUP($B5820,Feuil2!$A$2:$G$720,6,FALSE)</f>
        <v>20</v>
      </c>
      <c r="I5820">
        <f>VLOOKUP($B5820,Feuil2!$A$2:$G$720,7,FALSE)</f>
        <v>100</v>
      </c>
      <c r="J5820">
        <f>VLOOKUP($B5820,Feuil2!$A$2:$J$720,10,FALSE)</f>
        <v>3</v>
      </c>
      <c r="K5820" t="str">
        <f>VLOOKUP(J5820,move_damage_classes!$B$2:$C$4,2,FALSE)</f>
        <v>special</v>
      </c>
    </row>
    <row r="5821" spans="1:11" x14ac:dyDescent="0.25">
      <c r="A5821">
        <v>394</v>
      </c>
      <c r="B5821">
        <v>64</v>
      </c>
      <c r="C5821" t="str">
        <f>VLOOKUP($B5821,Feuil2!$A$2:$G$720,2,FALSE)</f>
        <v>peck</v>
      </c>
      <c r="D5821">
        <f>VLOOKUP($B5821,Feuil2!$A$2:$G$720,3,FALSE)</f>
        <v>1</v>
      </c>
      <c r="E5821">
        <f>VLOOKUP($B5821,Feuil2!$A$2:$G$720,4,FALSE)</f>
        <v>3</v>
      </c>
      <c r="F5821" t="str">
        <f>VLOOKUP($E5821,Feuil3!$A$2:$B$19,2,FALSE)</f>
        <v>flying</v>
      </c>
      <c r="G5821">
        <f>VLOOKUP($B5821,Feuil2!$A$2:$G$720,5,FALSE)</f>
        <v>35</v>
      </c>
      <c r="H5821">
        <f>VLOOKUP($B5821,Feuil2!$A$2:$G$720,6,FALSE)</f>
        <v>35</v>
      </c>
      <c r="I5821">
        <f>VLOOKUP($B5821,Feuil2!$A$2:$G$720,7,FALSE)</f>
        <v>100</v>
      </c>
      <c r="J5821">
        <f>VLOOKUP($B5821,Feuil2!$A$2:$J$720,10,FALSE)</f>
        <v>2</v>
      </c>
      <c r="K5821" t="str">
        <f>VLOOKUP(J5821,move_damage_classes!$B$2:$C$4,2,FALSE)</f>
        <v>physical</v>
      </c>
    </row>
    <row r="5822" spans="1:11" x14ac:dyDescent="0.25">
      <c r="A5822">
        <v>394</v>
      </c>
      <c r="B5822">
        <v>65</v>
      </c>
      <c r="C5822" t="str">
        <f>VLOOKUP($B5822,Feuil2!$A$2:$G$720,2,FALSE)</f>
        <v>drill-peck</v>
      </c>
      <c r="D5822">
        <f>VLOOKUP($B5822,Feuil2!$A$2:$G$720,3,FALSE)</f>
        <v>1</v>
      </c>
      <c r="E5822">
        <f>VLOOKUP($B5822,Feuil2!$A$2:$G$720,4,FALSE)</f>
        <v>3</v>
      </c>
      <c r="F5822" t="str">
        <f>VLOOKUP($E5822,Feuil3!$A$2:$B$19,2,FALSE)</f>
        <v>flying</v>
      </c>
      <c r="G5822">
        <f>VLOOKUP($B5822,Feuil2!$A$2:$G$720,5,FALSE)</f>
        <v>80</v>
      </c>
      <c r="H5822">
        <f>VLOOKUP($B5822,Feuil2!$A$2:$G$720,6,FALSE)</f>
        <v>20</v>
      </c>
      <c r="I5822">
        <f>VLOOKUP($B5822,Feuil2!$A$2:$G$720,7,FALSE)</f>
        <v>100</v>
      </c>
      <c r="J5822">
        <f>VLOOKUP($B5822,Feuil2!$A$2:$J$720,10,FALSE)</f>
        <v>2</v>
      </c>
      <c r="K5822" t="str">
        <f>VLOOKUP(J5822,move_damage_classes!$B$2:$C$4,2,FALSE)</f>
        <v>physical</v>
      </c>
    </row>
    <row r="5823" spans="1:11" x14ac:dyDescent="0.25">
      <c r="A5823">
        <v>394</v>
      </c>
      <c r="B5823">
        <v>117</v>
      </c>
      <c r="C5823" t="str">
        <f>VLOOKUP($B5823,Feuil2!$A$2:$G$720,2,FALSE)</f>
        <v>bide</v>
      </c>
      <c r="D5823">
        <f>VLOOKUP($B5823,Feuil2!$A$2:$G$720,3,FALSE)</f>
        <v>1</v>
      </c>
      <c r="E5823">
        <f>VLOOKUP($B5823,Feuil2!$A$2:$G$720,4,FALSE)</f>
        <v>1</v>
      </c>
      <c r="F5823" t="str">
        <f>VLOOKUP($E5823,Feuil3!$A$2:$B$19,2,FALSE)</f>
        <v>normal</v>
      </c>
      <c r="G5823">
        <f>VLOOKUP($B5823,Feuil2!$A$2:$G$720,5,FALSE)</f>
        <v>0</v>
      </c>
      <c r="H5823">
        <f>VLOOKUP($B5823,Feuil2!$A$2:$G$720,6,FALSE)</f>
        <v>10</v>
      </c>
      <c r="I5823">
        <f>VLOOKUP($B5823,Feuil2!$A$2:$G$720,7,FALSE)</f>
        <v>0</v>
      </c>
      <c r="J5823">
        <f>VLOOKUP($B5823,Feuil2!$A$2:$J$720,10,FALSE)</f>
        <v>2</v>
      </c>
      <c r="K5823" t="str">
        <f>VLOOKUP(J5823,move_damage_classes!$B$2:$C$4,2,FALSE)</f>
        <v>physical</v>
      </c>
    </row>
    <row r="5824" spans="1:11" x14ac:dyDescent="0.25">
      <c r="A5824">
        <v>394</v>
      </c>
      <c r="B5824">
        <v>145</v>
      </c>
      <c r="C5824" t="str">
        <f>VLOOKUP($B5824,Feuil2!$A$2:$G$720,2,FALSE)</f>
        <v>bubble</v>
      </c>
      <c r="D5824">
        <f>VLOOKUP($B5824,Feuil2!$A$2:$G$720,3,FALSE)</f>
        <v>1</v>
      </c>
      <c r="E5824">
        <f>VLOOKUP($B5824,Feuil2!$A$2:$G$720,4,FALSE)</f>
        <v>11</v>
      </c>
      <c r="F5824" t="str">
        <f>VLOOKUP($E5824,Feuil3!$A$2:$B$19,2,FALSE)</f>
        <v>water</v>
      </c>
      <c r="G5824">
        <f>VLOOKUP($B5824,Feuil2!$A$2:$G$720,5,FALSE)</f>
        <v>40</v>
      </c>
      <c r="H5824">
        <f>VLOOKUP($B5824,Feuil2!$A$2:$G$720,6,FALSE)</f>
        <v>30</v>
      </c>
      <c r="I5824">
        <f>VLOOKUP($B5824,Feuil2!$A$2:$G$720,7,FALSE)</f>
        <v>100</v>
      </c>
      <c r="J5824">
        <f>VLOOKUP($B5824,Feuil2!$A$2:$J$720,10,FALSE)</f>
        <v>3</v>
      </c>
      <c r="K5824" t="str">
        <f>VLOOKUP(J5824,move_damage_classes!$B$2:$C$4,2,FALSE)</f>
        <v>special</v>
      </c>
    </row>
    <row r="5825" spans="1:11" x14ac:dyDescent="0.25">
      <c r="A5825">
        <v>394</v>
      </c>
      <c r="B5825">
        <v>232</v>
      </c>
      <c r="C5825" t="str">
        <f>VLOOKUP($B5825,Feuil2!$A$2:$G$720,2,FALSE)</f>
        <v>metal-claw</v>
      </c>
      <c r="D5825">
        <f>VLOOKUP($B5825,Feuil2!$A$2:$G$720,3,FALSE)</f>
        <v>2</v>
      </c>
      <c r="E5825">
        <f>VLOOKUP($B5825,Feuil2!$A$2:$G$720,4,FALSE)</f>
        <v>9</v>
      </c>
      <c r="F5825" t="str">
        <f>VLOOKUP($E5825,Feuil3!$A$2:$B$19,2,FALSE)</f>
        <v>steel</v>
      </c>
      <c r="G5825">
        <f>VLOOKUP($B5825,Feuil2!$A$2:$G$720,5,FALSE)</f>
        <v>50</v>
      </c>
      <c r="H5825">
        <f>VLOOKUP($B5825,Feuil2!$A$2:$G$720,6,FALSE)</f>
        <v>35</v>
      </c>
      <c r="I5825">
        <f>VLOOKUP($B5825,Feuil2!$A$2:$G$720,7,FALSE)</f>
        <v>95</v>
      </c>
      <c r="J5825">
        <f>VLOOKUP($B5825,Feuil2!$A$2:$J$720,10,FALSE)</f>
        <v>2</v>
      </c>
      <c r="K5825" t="str">
        <f>VLOOKUP(J5825,move_damage_classes!$B$2:$C$4,2,FALSE)</f>
        <v>physical</v>
      </c>
    </row>
    <row r="5826" spans="1:11" x14ac:dyDescent="0.25">
      <c r="A5826">
        <v>394</v>
      </c>
      <c r="B5826">
        <v>250</v>
      </c>
      <c r="C5826" t="str">
        <f>VLOOKUP($B5826,Feuil2!$A$2:$G$720,2,FALSE)</f>
        <v>whirlpool</v>
      </c>
      <c r="D5826">
        <f>VLOOKUP($B5826,Feuil2!$A$2:$G$720,3,FALSE)</f>
        <v>2</v>
      </c>
      <c r="E5826">
        <f>VLOOKUP($B5826,Feuil2!$A$2:$G$720,4,FALSE)</f>
        <v>11</v>
      </c>
      <c r="F5826" t="str">
        <f>VLOOKUP($E5826,Feuil3!$A$2:$B$19,2,FALSE)</f>
        <v>water</v>
      </c>
      <c r="G5826">
        <f>VLOOKUP($B5826,Feuil2!$A$2:$G$720,5,FALSE)</f>
        <v>35</v>
      </c>
      <c r="H5826">
        <f>VLOOKUP($B5826,Feuil2!$A$2:$G$720,6,FALSE)</f>
        <v>15</v>
      </c>
      <c r="I5826">
        <f>VLOOKUP($B5826,Feuil2!$A$2:$G$720,7,FALSE)</f>
        <v>85</v>
      </c>
      <c r="J5826">
        <f>VLOOKUP($B5826,Feuil2!$A$2:$J$720,10,FALSE)</f>
        <v>3</v>
      </c>
      <c r="K5826" t="str">
        <f>VLOOKUP(J5826,move_damage_classes!$B$2:$C$4,2,FALSE)</f>
        <v>special</v>
      </c>
    </row>
    <row r="5827" spans="1:11" x14ac:dyDescent="0.25">
      <c r="A5827">
        <v>394</v>
      </c>
      <c r="B5827">
        <v>346</v>
      </c>
      <c r="C5827" t="str">
        <f>VLOOKUP($B5827,Feuil2!$A$2:$G$720,2,FALSE)</f>
        <v>water-sport</v>
      </c>
      <c r="D5827">
        <f>VLOOKUP($B5827,Feuil2!$A$2:$G$720,3,FALSE)</f>
        <v>3</v>
      </c>
      <c r="E5827">
        <f>VLOOKUP($B5827,Feuil2!$A$2:$G$720,4,FALSE)</f>
        <v>11</v>
      </c>
      <c r="F5827" t="str">
        <f>VLOOKUP($E5827,Feuil3!$A$2:$B$19,2,FALSE)</f>
        <v>water</v>
      </c>
      <c r="G5827">
        <f>VLOOKUP($B5827,Feuil2!$A$2:$G$720,5,FALSE)</f>
        <v>0</v>
      </c>
      <c r="H5827">
        <f>VLOOKUP($B5827,Feuil2!$A$2:$G$720,6,FALSE)</f>
        <v>15</v>
      </c>
      <c r="I5827">
        <f>VLOOKUP($B5827,Feuil2!$A$2:$G$720,7,FALSE)</f>
        <v>0</v>
      </c>
      <c r="J5827">
        <f>VLOOKUP($B5827,Feuil2!$A$2:$J$720,10,FALSE)</f>
        <v>1</v>
      </c>
      <c r="K5827" t="str">
        <f>VLOOKUP(J5827,move_damage_classes!$B$2:$C$4,2,FALSE)</f>
        <v>status</v>
      </c>
    </row>
    <row r="5828" spans="1:11" x14ac:dyDescent="0.25">
      <c r="A5828">
        <v>394</v>
      </c>
      <c r="B5828">
        <v>362</v>
      </c>
      <c r="C5828" t="str">
        <f>VLOOKUP($B5828,Feuil2!$A$2:$G$720,2,FALSE)</f>
        <v>brine</v>
      </c>
      <c r="D5828">
        <f>VLOOKUP($B5828,Feuil2!$A$2:$G$720,3,FALSE)</f>
        <v>4</v>
      </c>
      <c r="E5828">
        <f>VLOOKUP($B5828,Feuil2!$A$2:$G$720,4,FALSE)</f>
        <v>11</v>
      </c>
      <c r="F5828" t="str">
        <f>VLOOKUP($E5828,Feuil3!$A$2:$B$19,2,FALSE)</f>
        <v>water</v>
      </c>
      <c r="G5828">
        <f>VLOOKUP($B5828,Feuil2!$A$2:$G$720,5,FALSE)</f>
        <v>65</v>
      </c>
      <c r="H5828">
        <f>VLOOKUP($B5828,Feuil2!$A$2:$G$720,6,FALSE)</f>
        <v>10</v>
      </c>
      <c r="I5828">
        <f>VLOOKUP($B5828,Feuil2!$A$2:$G$720,7,FALSE)</f>
        <v>100</v>
      </c>
      <c r="J5828">
        <f>VLOOKUP($B5828,Feuil2!$A$2:$J$720,10,FALSE)</f>
        <v>3</v>
      </c>
      <c r="K5828" t="str">
        <f>VLOOKUP(J5828,move_damage_classes!$B$2:$C$4,2,FALSE)</f>
        <v>special</v>
      </c>
    </row>
    <row r="5829" spans="1:11" x14ac:dyDescent="0.25">
      <c r="A5829">
        <v>395</v>
      </c>
      <c r="B5829">
        <v>14</v>
      </c>
      <c r="C5829" t="str">
        <f>VLOOKUP($B5829,Feuil2!$A$2:$G$720,2,FALSE)</f>
        <v>swords-dance</v>
      </c>
      <c r="D5829">
        <f>VLOOKUP($B5829,Feuil2!$A$2:$G$720,3,FALSE)</f>
        <v>1</v>
      </c>
      <c r="E5829">
        <f>VLOOKUP($B5829,Feuil2!$A$2:$G$720,4,FALSE)</f>
        <v>1</v>
      </c>
      <c r="F5829" t="str">
        <f>VLOOKUP($E5829,Feuil3!$A$2:$B$19,2,FALSE)</f>
        <v>normal</v>
      </c>
      <c r="G5829">
        <f>VLOOKUP($B5829,Feuil2!$A$2:$G$720,5,FALSE)</f>
        <v>0</v>
      </c>
      <c r="H5829">
        <f>VLOOKUP($B5829,Feuil2!$A$2:$G$720,6,FALSE)</f>
        <v>20</v>
      </c>
      <c r="I5829">
        <f>VLOOKUP($B5829,Feuil2!$A$2:$G$720,7,FALSE)</f>
        <v>0</v>
      </c>
      <c r="J5829">
        <f>VLOOKUP($B5829,Feuil2!$A$2:$J$720,10,FALSE)</f>
        <v>1</v>
      </c>
      <c r="K5829" t="str">
        <f>VLOOKUP(J5829,move_damage_classes!$B$2:$C$4,2,FALSE)</f>
        <v>status</v>
      </c>
    </row>
    <row r="5830" spans="1:11" x14ac:dyDescent="0.25">
      <c r="A5830">
        <v>395</v>
      </c>
      <c r="B5830">
        <v>31</v>
      </c>
      <c r="C5830" t="str">
        <f>VLOOKUP($B5830,Feuil2!$A$2:$G$720,2,FALSE)</f>
        <v>fury-attack</v>
      </c>
      <c r="D5830">
        <f>VLOOKUP($B5830,Feuil2!$A$2:$G$720,3,FALSE)</f>
        <v>1</v>
      </c>
      <c r="E5830">
        <f>VLOOKUP($B5830,Feuil2!$A$2:$G$720,4,FALSE)</f>
        <v>1</v>
      </c>
      <c r="F5830" t="str">
        <f>VLOOKUP($E5830,Feuil3!$A$2:$B$19,2,FALSE)</f>
        <v>normal</v>
      </c>
      <c r="G5830">
        <f>VLOOKUP($B5830,Feuil2!$A$2:$G$720,5,FALSE)</f>
        <v>15</v>
      </c>
      <c r="H5830">
        <f>VLOOKUP($B5830,Feuil2!$A$2:$G$720,6,FALSE)</f>
        <v>20</v>
      </c>
      <c r="I5830">
        <f>VLOOKUP($B5830,Feuil2!$A$2:$G$720,7,FALSE)</f>
        <v>85</v>
      </c>
      <c r="J5830">
        <f>VLOOKUP($B5830,Feuil2!$A$2:$J$720,10,FALSE)</f>
        <v>2</v>
      </c>
      <c r="K5830" t="str">
        <f>VLOOKUP(J5830,move_damage_classes!$B$2:$C$4,2,FALSE)</f>
        <v>physical</v>
      </c>
    </row>
    <row r="5831" spans="1:11" x14ac:dyDescent="0.25">
      <c r="A5831">
        <v>395</v>
      </c>
      <c r="B5831">
        <v>33</v>
      </c>
      <c r="C5831" t="str">
        <f>VLOOKUP($B5831,Feuil2!$A$2:$G$720,2,FALSE)</f>
        <v>tackle</v>
      </c>
      <c r="D5831">
        <f>VLOOKUP($B5831,Feuil2!$A$2:$G$720,3,FALSE)</f>
        <v>1</v>
      </c>
      <c r="E5831">
        <f>VLOOKUP($B5831,Feuil2!$A$2:$G$720,4,FALSE)</f>
        <v>1</v>
      </c>
      <c r="F5831" t="str">
        <f>VLOOKUP($E5831,Feuil3!$A$2:$B$19,2,FALSE)</f>
        <v>normal</v>
      </c>
      <c r="G5831">
        <f>VLOOKUP($B5831,Feuil2!$A$2:$G$720,5,FALSE)</f>
        <v>40</v>
      </c>
      <c r="H5831">
        <f>VLOOKUP($B5831,Feuil2!$A$2:$G$720,6,FALSE)</f>
        <v>35</v>
      </c>
      <c r="I5831">
        <f>VLOOKUP($B5831,Feuil2!$A$2:$G$720,7,FALSE)</f>
        <v>100</v>
      </c>
      <c r="J5831">
        <f>VLOOKUP($B5831,Feuil2!$A$2:$J$720,10,FALSE)</f>
        <v>2</v>
      </c>
      <c r="K5831" t="str">
        <f>VLOOKUP(J5831,move_damage_classes!$B$2:$C$4,2,FALSE)</f>
        <v>physical</v>
      </c>
    </row>
    <row r="5832" spans="1:11" x14ac:dyDescent="0.25">
      <c r="A5832">
        <v>395</v>
      </c>
      <c r="B5832">
        <v>45</v>
      </c>
      <c r="C5832" t="str">
        <f>VLOOKUP($B5832,Feuil2!$A$2:$G$720,2,FALSE)</f>
        <v>growl</v>
      </c>
      <c r="D5832">
        <f>VLOOKUP($B5832,Feuil2!$A$2:$G$720,3,FALSE)</f>
        <v>1</v>
      </c>
      <c r="E5832">
        <f>VLOOKUP($B5832,Feuil2!$A$2:$G$720,4,FALSE)</f>
        <v>1</v>
      </c>
      <c r="F5832" t="str">
        <f>VLOOKUP($E5832,Feuil3!$A$2:$B$19,2,FALSE)</f>
        <v>normal</v>
      </c>
      <c r="G5832">
        <f>VLOOKUP($B5832,Feuil2!$A$2:$G$720,5,FALSE)</f>
        <v>0</v>
      </c>
      <c r="H5832">
        <f>VLOOKUP($B5832,Feuil2!$A$2:$G$720,6,FALSE)</f>
        <v>40</v>
      </c>
      <c r="I5832">
        <f>VLOOKUP($B5832,Feuil2!$A$2:$G$720,7,FALSE)</f>
        <v>100</v>
      </c>
      <c r="J5832">
        <f>VLOOKUP($B5832,Feuil2!$A$2:$J$720,10,FALSE)</f>
        <v>1</v>
      </c>
      <c r="K5832" t="str">
        <f>VLOOKUP(J5832,move_damage_classes!$B$2:$C$4,2,FALSE)</f>
        <v>status</v>
      </c>
    </row>
    <row r="5833" spans="1:11" x14ac:dyDescent="0.25">
      <c r="A5833">
        <v>395</v>
      </c>
      <c r="B5833">
        <v>54</v>
      </c>
      <c r="C5833" t="str">
        <f>VLOOKUP($B5833,Feuil2!$A$2:$G$720,2,FALSE)</f>
        <v>mist</v>
      </c>
      <c r="D5833">
        <f>VLOOKUP($B5833,Feuil2!$A$2:$G$720,3,FALSE)</f>
        <v>1</v>
      </c>
      <c r="E5833">
        <f>VLOOKUP($B5833,Feuil2!$A$2:$G$720,4,FALSE)</f>
        <v>15</v>
      </c>
      <c r="F5833" t="str">
        <f>VLOOKUP($E5833,Feuil3!$A$2:$B$19,2,FALSE)</f>
        <v>ice</v>
      </c>
      <c r="G5833">
        <f>VLOOKUP($B5833,Feuil2!$A$2:$G$720,5,FALSE)</f>
        <v>0</v>
      </c>
      <c r="H5833">
        <f>VLOOKUP($B5833,Feuil2!$A$2:$G$720,6,FALSE)</f>
        <v>30</v>
      </c>
      <c r="I5833">
        <f>VLOOKUP($B5833,Feuil2!$A$2:$G$720,7,FALSE)</f>
        <v>0</v>
      </c>
      <c r="J5833">
        <f>VLOOKUP($B5833,Feuil2!$A$2:$J$720,10,FALSE)</f>
        <v>1</v>
      </c>
      <c r="K5833" t="str">
        <f>VLOOKUP(J5833,move_damage_classes!$B$2:$C$4,2,FALSE)</f>
        <v>status</v>
      </c>
    </row>
    <row r="5834" spans="1:11" x14ac:dyDescent="0.25">
      <c r="A5834">
        <v>395</v>
      </c>
      <c r="B5834">
        <v>56</v>
      </c>
      <c r="C5834" t="str">
        <f>VLOOKUP($B5834,Feuil2!$A$2:$G$720,2,FALSE)</f>
        <v>hydro-pump</v>
      </c>
      <c r="D5834">
        <f>VLOOKUP($B5834,Feuil2!$A$2:$G$720,3,FALSE)</f>
        <v>1</v>
      </c>
      <c r="E5834">
        <f>VLOOKUP($B5834,Feuil2!$A$2:$G$720,4,FALSE)</f>
        <v>11</v>
      </c>
      <c r="F5834" t="str">
        <f>VLOOKUP($E5834,Feuil3!$A$2:$B$19,2,FALSE)</f>
        <v>water</v>
      </c>
      <c r="G5834">
        <f>VLOOKUP($B5834,Feuil2!$A$2:$G$720,5,FALSE)</f>
        <v>110</v>
      </c>
      <c r="H5834">
        <f>VLOOKUP($B5834,Feuil2!$A$2:$G$720,6,FALSE)</f>
        <v>5</v>
      </c>
      <c r="I5834">
        <f>VLOOKUP($B5834,Feuil2!$A$2:$G$720,7,FALSE)</f>
        <v>80</v>
      </c>
      <c r="J5834">
        <f>VLOOKUP($B5834,Feuil2!$A$2:$J$720,10,FALSE)</f>
        <v>3</v>
      </c>
      <c r="K5834" t="str">
        <f>VLOOKUP(J5834,move_damage_classes!$B$2:$C$4,2,FALSE)</f>
        <v>special</v>
      </c>
    </row>
    <row r="5835" spans="1:11" x14ac:dyDescent="0.25">
      <c r="A5835">
        <v>395</v>
      </c>
      <c r="B5835">
        <v>61</v>
      </c>
      <c r="C5835" t="str">
        <f>VLOOKUP($B5835,Feuil2!$A$2:$G$720,2,FALSE)</f>
        <v>bubble-beam</v>
      </c>
      <c r="D5835">
        <f>VLOOKUP($B5835,Feuil2!$A$2:$G$720,3,FALSE)</f>
        <v>1</v>
      </c>
      <c r="E5835">
        <f>VLOOKUP($B5835,Feuil2!$A$2:$G$720,4,FALSE)</f>
        <v>11</v>
      </c>
      <c r="F5835" t="str">
        <f>VLOOKUP($E5835,Feuil3!$A$2:$B$19,2,FALSE)</f>
        <v>water</v>
      </c>
      <c r="G5835">
        <f>VLOOKUP($B5835,Feuil2!$A$2:$G$720,5,FALSE)</f>
        <v>65</v>
      </c>
      <c r="H5835">
        <f>VLOOKUP($B5835,Feuil2!$A$2:$G$720,6,FALSE)</f>
        <v>20</v>
      </c>
      <c r="I5835">
        <f>VLOOKUP($B5835,Feuil2!$A$2:$G$720,7,FALSE)</f>
        <v>100</v>
      </c>
      <c r="J5835">
        <f>VLOOKUP($B5835,Feuil2!$A$2:$J$720,10,FALSE)</f>
        <v>3</v>
      </c>
      <c r="K5835" t="str">
        <f>VLOOKUP(J5835,move_damage_classes!$B$2:$C$4,2,FALSE)</f>
        <v>special</v>
      </c>
    </row>
    <row r="5836" spans="1:11" x14ac:dyDescent="0.25">
      <c r="A5836">
        <v>395</v>
      </c>
      <c r="B5836">
        <v>64</v>
      </c>
      <c r="C5836" t="str">
        <f>VLOOKUP($B5836,Feuil2!$A$2:$G$720,2,FALSE)</f>
        <v>peck</v>
      </c>
      <c r="D5836">
        <f>VLOOKUP($B5836,Feuil2!$A$2:$G$720,3,FALSE)</f>
        <v>1</v>
      </c>
      <c r="E5836">
        <f>VLOOKUP($B5836,Feuil2!$A$2:$G$720,4,FALSE)</f>
        <v>3</v>
      </c>
      <c r="F5836" t="str">
        <f>VLOOKUP($E5836,Feuil3!$A$2:$B$19,2,FALSE)</f>
        <v>flying</v>
      </c>
      <c r="G5836">
        <f>VLOOKUP($B5836,Feuil2!$A$2:$G$720,5,FALSE)</f>
        <v>35</v>
      </c>
      <c r="H5836">
        <f>VLOOKUP($B5836,Feuil2!$A$2:$G$720,6,FALSE)</f>
        <v>35</v>
      </c>
      <c r="I5836">
        <f>VLOOKUP($B5836,Feuil2!$A$2:$G$720,7,FALSE)</f>
        <v>100</v>
      </c>
      <c r="J5836">
        <f>VLOOKUP($B5836,Feuil2!$A$2:$J$720,10,FALSE)</f>
        <v>2</v>
      </c>
      <c r="K5836" t="str">
        <f>VLOOKUP(J5836,move_damage_classes!$B$2:$C$4,2,FALSE)</f>
        <v>physical</v>
      </c>
    </row>
    <row r="5837" spans="1:11" x14ac:dyDescent="0.25">
      <c r="A5837">
        <v>395</v>
      </c>
      <c r="B5837">
        <v>65</v>
      </c>
      <c r="C5837" t="str">
        <f>VLOOKUP($B5837,Feuil2!$A$2:$G$720,2,FALSE)</f>
        <v>drill-peck</v>
      </c>
      <c r="D5837">
        <f>VLOOKUP($B5837,Feuil2!$A$2:$G$720,3,FALSE)</f>
        <v>1</v>
      </c>
      <c r="E5837">
        <f>VLOOKUP($B5837,Feuil2!$A$2:$G$720,4,FALSE)</f>
        <v>3</v>
      </c>
      <c r="F5837" t="str">
        <f>VLOOKUP($E5837,Feuil3!$A$2:$B$19,2,FALSE)</f>
        <v>flying</v>
      </c>
      <c r="G5837">
        <f>VLOOKUP($B5837,Feuil2!$A$2:$G$720,5,FALSE)</f>
        <v>80</v>
      </c>
      <c r="H5837">
        <f>VLOOKUP($B5837,Feuil2!$A$2:$G$720,6,FALSE)</f>
        <v>20</v>
      </c>
      <c r="I5837">
        <f>VLOOKUP($B5837,Feuil2!$A$2:$G$720,7,FALSE)</f>
        <v>100</v>
      </c>
      <c r="J5837">
        <f>VLOOKUP($B5837,Feuil2!$A$2:$J$720,10,FALSE)</f>
        <v>2</v>
      </c>
      <c r="K5837" t="str">
        <f>VLOOKUP(J5837,move_damage_classes!$B$2:$C$4,2,FALSE)</f>
        <v>physical</v>
      </c>
    </row>
    <row r="5838" spans="1:11" x14ac:dyDescent="0.25">
      <c r="A5838">
        <v>395</v>
      </c>
      <c r="B5838">
        <v>145</v>
      </c>
      <c r="C5838" t="str">
        <f>VLOOKUP($B5838,Feuil2!$A$2:$G$720,2,FALSE)</f>
        <v>bubble</v>
      </c>
      <c r="D5838">
        <f>VLOOKUP($B5838,Feuil2!$A$2:$G$720,3,FALSE)</f>
        <v>1</v>
      </c>
      <c r="E5838">
        <f>VLOOKUP($B5838,Feuil2!$A$2:$G$720,4,FALSE)</f>
        <v>11</v>
      </c>
      <c r="F5838" t="str">
        <f>VLOOKUP($E5838,Feuil3!$A$2:$B$19,2,FALSE)</f>
        <v>water</v>
      </c>
      <c r="G5838">
        <f>VLOOKUP($B5838,Feuil2!$A$2:$G$720,5,FALSE)</f>
        <v>40</v>
      </c>
      <c r="H5838">
        <f>VLOOKUP($B5838,Feuil2!$A$2:$G$720,6,FALSE)</f>
        <v>30</v>
      </c>
      <c r="I5838">
        <f>VLOOKUP($B5838,Feuil2!$A$2:$G$720,7,FALSE)</f>
        <v>100</v>
      </c>
      <c r="J5838">
        <f>VLOOKUP($B5838,Feuil2!$A$2:$J$720,10,FALSE)</f>
        <v>3</v>
      </c>
      <c r="K5838" t="str">
        <f>VLOOKUP(J5838,move_damage_classes!$B$2:$C$4,2,FALSE)</f>
        <v>special</v>
      </c>
    </row>
    <row r="5839" spans="1:11" x14ac:dyDescent="0.25">
      <c r="A5839">
        <v>395</v>
      </c>
      <c r="B5839">
        <v>207</v>
      </c>
      <c r="C5839" t="str">
        <f>VLOOKUP($B5839,Feuil2!$A$2:$G$720,2,FALSE)</f>
        <v>swagger</v>
      </c>
      <c r="D5839">
        <f>VLOOKUP($B5839,Feuil2!$A$2:$G$720,3,FALSE)</f>
        <v>2</v>
      </c>
      <c r="E5839">
        <f>VLOOKUP($B5839,Feuil2!$A$2:$G$720,4,FALSE)</f>
        <v>1</v>
      </c>
      <c r="F5839" t="str">
        <f>VLOOKUP($E5839,Feuil3!$A$2:$B$19,2,FALSE)</f>
        <v>normal</v>
      </c>
      <c r="G5839">
        <f>VLOOKUP($B5839,Feuil2!$A$2:$G$720,5,FALSE)</f>
        <v>0</v>
      </c>
      <c r="H5839">
        <f>VLOOKUP($B5839,Feuil2!$A$2:$G$720,6,FALSE)</f>
        <v>15</v>
      </c>
      <c r="I5839">
        <f>VLOOKUP($B5839,Feuil2!$A$2:$G$720,7,FALSE)</f>
        <v>85</v>
      </c>
      <c r="J5839">
        <f>VLOOKUP($B5839,Feuil2!$A$2:$J$720,10,FALSE)</f>
        <v>1</v>
      </c>
      <c r="K5839" t="str">
        <f>VLOOKUP(J5839,move_damage_classes!$B$2:$C$4,2,FALSE)</f>
        <v>status</v>
      </c>
    </row>
    <row r="5840" spans="1:11" x14ac:dyDescent="0.25">
      <c r="A5840">
        <v>395</v>
      </c>
      <c r="B5840">
        <v>232</v>
      </c>
      <c r="C5840" t="str">
        <f>VLOOKUP($B5840,Feuil2!$A$2:$G$720,2,FALSE)</f>
        <v>metal-claw</v>
      </c>
      <c r="D5840">
        <f>VLOOKUP($B5840,Feuil2!$A$2:$G$720,3,FALSE)</f>
        <v>2</v>
      </c>
      <c r="E5840">
        <f>VLOOKUP($B5840,Feuil2!$A$2:$G$720,4,FALSE)</f>
        <v>9</v>
      </c>
      <c r="F5840" t="str">
        <f>VLOOKUP($E5840,Feuil3!$A$2:$B$19,2,FALSE)</f>
        <v>steel</v>
      </c>
      <c r="G5840">
        <f>VLOOKUP($B5840,Feuil2!$A$2:$G$720,5,FALSE)</f>
        <v>50</v>
      </c>
      <c r="H5840">
        <f>VLOOKUP($B5840,Feuil2!$A$2:$G$720,6,FALSE)</f>
        <v>35</v>
      </c>
      <c r="I5840">
        <f>VLOOKUP($B5840,Feuil2!$A$2:$G$720,7,FALSE)</f>
        <v>95</v>
      </c>
      <c r="J5840">
        <f>VLOOKUP($B5840,Feuil2!$A$2:$J$720,10,FALSE)</f>
        <v>2</v>
      </c>
      <c r="K5840" t="str">
        <f>VLOOKUP(J5840,move_damage_classes!$B$2:$C$4,2,FALSE)</f>
        <v>physical</v>
      </c>
    </row>
    <row r="5841" spans="1:11" x14ac:dyDescent="0.25">
      <c r="A5841">
        <v>395</v>
      </c>
      <c r="B5841">
        <v>250</v>
      </c>
      <c r="C5841" t="str">
        <f>VLOOKUP($B5841,Feuil2!$A$2:$G$720,2,FALSE)</f>
        <v>whirlpool</v>
      </c>
      <c r="D5841">
        <f>VLOOKUP($B5841,Feuil2!$A$2:$G$720,3,FALSE)</f>
        <v>2</v>
      </c>
      <c r="E5841">
        <f>VLOOKUP($B5841,Feuil2!$A$2:$G$720,4,FALSE)</f>
        <v>11</v>
      </c>
      <c r="F5841" t="str">
        <f>VLOOKUP($E5841,Feuil3!$A$2:$B$19,2,FALSE)</f>
        <v>water</v>
      </c>
      <c r="G5841">
        <f>VLOOKUP($B5841,Feuil2!$A$2:$G$720,5,FALSE)</f>
        <v>35</v>
      </c>
      <c r="H5841">
        <f>VLOOKUP($B5841,Feuil2!$A$2:$G$720,6,FALSE)</f>
        <v>15</v>
      </c>
      <c r="I5841">
        <f>VLOOKUP($B5841,Feuil2!$A$2:$G$720,7,FALSE)</f>
        <v>85</v>
      </c>
      <c r="J5841">
        <f>VLOOKUP($B5841,Feuil2!$A$2:$J$720,10,FALSE)</f>
        <v>3</v>
      </c>
      <c r="K5841" t="str">
        <f>VLOOKUP(J5841,move_damage_classes!$B$2:$C$4,2,FALSE)</f>
        <v>special</v>
      </c>
    </row>
    <row r="5842" spans="1:11" x14ac:dyDescent="0.25">
      <c r="A5842">
        <v>395</v>
      </c>
      <c r="B5842">
        <v>362</v>
      </c>
      <c r="C5842" t="str">
        <f>VLOOKUP($B5842,Feuil2!$A$2:$G$720,2,FALSE)</f>
        <v>brine</v>
      </c>
      <c r="D5842">
        <f>VLOOKUP($B5842,Feuil2!$A$2:$G$720,3,FALSE)</f>
        <v>4</v>
      </c>
      <c r="E5842">
        <f>VLOOKUP($B5842,Feuil2!$A$2:$G$720,4,FALSE)</f>
        <v>11</v>
      </c>
      <c r="F5842" t="str">
        <f>VLOOKUP($E5842,Feuil3!$A$2:$B$19,2,FALSE)</f>
        <v>water</v>
      </c>
      <c r="G5842">
        <f>VLOOKUP($B5842,Feuil2!$A$2:$G$720,5,FALSE)</f>
        <v>65</v>
      </c>
      <c r="H5842">
        <f>VLOOKUP($B5842,Feuil2!$A$2:$G$720,6,FALSE)</f>
        <v>10</v>
      </c>
      <c r="I5842">
        <f>VLOOKUP($B5842,Feuil2!$A$2:$G$720,7,FALSE)</f>
        <v>100</v>
      </c>
      <c r="J5842">
        <f>VLOOKUP($B5842,Feuil2!$A$2:$J$720,10,FALSE)</f>
        <v>3</v>
      </c>
      <c r="K5842" t="str">
        <f>VLOOKUP(J5842,move_damage_classes!$B$2:$C$4,2,FALSE)</f>
        <v>special</v>
      </c>
    </row>
    <row r="5843" spans="1:11" x14ac:dyDescent="0.25">
      <c r="A5843">
        <v>395</v>
      </c>
      <c r="B5843">
        <v>453</v>
      </c>
      <c r="C5843" t="str">
        <f>VLOOKUP($B5843,Feuil2!$A$2:$G$720,2,FALSE)</f>
        <v>aqua-jet</v>
      </c>
      <c r="D5843">
        <f>VLOOKUP($B5843,Feuil2!$A$2:$G$720,3,FALSE)</f>
        <v>4</v>
      </c>
      <c r="E5843">
        <f>VLOOKUP($B5843,Feuil2!$A$2:$G$720,4,FALSE)</f>
        <v>11</v>
      </c>
      <c r="F5843" t="str">
        <f>VLOOKUP($E5843,Feuil3!$A$2:$B$19,2,FALSE)</f>
        <v>water</v>
      </c>
      <c r="G5843">
        <f>VLOOKUP($B5843,Feuil2!$A$2:$G$720,5,FALSE)</f>
        <v>40</v>
      </c>
      <c r="H5843">
        <f>VLOOKUP($B5843,Feuil2!$A$2:$G$720,6,FALSE)</f>
        <v>20</v>
      </c>
      <c r="I5843">
        <f>VLOOKUP($B5843,Feuil2!$A$2:$G$720,7,FALSE)</f>
        <v>100</v>
      </c>
      <c r="J5843">
        <f>VLOOKUP($B5843,Feuil2!$A$2:$J$720,10,FALSE)</f>
        <v>2</v>
      </c>
      <c r="K5843" t="str">
        <f>VLOOKUP(J5843,move_damage_classes!$B$2:$C$4,2,FALSE)</f>
        <v>physical</v>
      </c>
    </row>
    <row r="5844" spans="1:11" x14ac:dyDescent="0.25">
      <c r="A5844">
        <v>396</v>
      </c>
      <c r="B5844">
        <v>17</v>
      </c>
      <c r="C5844" t="str">
        <f>VLOOKUP($B5844,Feuil2!$A$2:$G$720,2,FALSE)</f>
        <v>wing-attack</v>
      </c>
      <c r="D5844">
        <f>VLOOKUP($B5844,Feuil2!$A$2:$G$720,3,FALSE)</f>
        <v>1</v>
      </c>
      <c r="E5844">
        <f>VLOOKUP($B5844,Feuil2!$A$2:$G$720,4,FALSE)</f>
        <v>3</v>
      </c>
      <c r="F5844" t="str">
        <f>VLOOKUP($E5844,Feuil3!$A$2:$B$19,2,FALSE)</f>
        <v>flying</v>
      </c>
      <c r="G5844">
        <f>VLOOKUP($B5844,Feuil2!$A$2:$G$720,5,FALSE)</f>
        <v>60</v>
      </c>
      <c r="H5844">
        <f>VLOOKUP($B5844,Feuil2!$A$2:$G$720,6,FALSE)</f>
        <v>35</v>
      </c>
      <c r="I5844">
        <f>VLOOKUP($B5844,Feuil2!$A$2:$G$720,7,FALSE)</f>
        <v>100</v>
      </c>
      <c r="J5844">
        <f>VLOOKUP($B5844,Feuil2!$A$2:$J$720,10,FALSE)</f>
        <v>2</v>
      </c>
      <c r="K5844" t="str">
        <f>VLOOKUP(J5844,move_damage_classes!$B$2:$C$4,2,FALSE)</f>
        <v>physical</v>
      </c>
    </row>
    <row r="5845" spans="1:11" x14ac:dyDescent="0.25">
      <c r="A5845">
        <v>396</v>
      </c>
      <c r="B5845">
        <v>18</v>
      </c>
      <c r="C5845" t="str">
        <f>VLOOKUP($B5845,Feuil2!$A$2:$G$720,2,FALSE)</f>
        <v>whirlwind</v>
      </c>
      <c r="D5845">
        <f>VLOOKUP($B5845,Feuil2!$A$2:$G$720,3,FALSE)</f>
        <v>1</v>
      </c>
      <c r="E5845">
        <f>VLOOKUP($B5845,Feuil2!$A$2:$G$720,4,FALSE)</f>
        <v>1</v>
      </c>
      <c r="F5845" t="str">
        <f>VLOOKUP($E5845,Feuil3!$A$2:$B$19,2,FALSE)</f>
        <v>normal</v>
      </c>
      <c r="G5845">
        <f>VLOOKUP($B5845,Feuil2!$A$2:$G$720,5,FALSE)</f>
        <v>0</v>
      </c>
      <c r="H5845">
        <f>VLOOKUP($B5845,Feuil2!$A$2:$G$720,6,FALSE)</f>
        <v>20</v>
      </c>
      <c r="I5845">
        <f>VLOOKUP($B5845,Feuil2!$A$2:$G$720,7,FALSE)</f>
        <v>0</v>
      </c>
      <c r="J5845">
        <f>VLOOKUP($B5845,Feuil2!$A$2:$J$720,10,FALSE)</f>
        <v>1</v>
      </c>
      <c r="K5845" t="str">
        <f>VLOOKUP(J5845,move_damage_classes!$B$2:$C$4,2,FALSE)</f>
        <v>status</v>
      </c>
    </row>
    <row r="5846" spans="1:11" x14ac:dyDescent="0.25">
      <c r="A5846">
        <v>396</v>
      </c>
      <c r="B5846">
        <v>33</v>
      </c>
      <c r="C5846" t="str">
        <f>VLOOKUP($B5846,Feuil2!$A$2:$G$720,2,FALSE)</f>
        <v>tackle</v>
      </c>
      <c r="D5846">
        <f>VLOOKUP($B5846,Feuil2!$A$2:$G$720,3,FALSE)</f>
        <v>1</v>
      </c>
      <c r="E5846">
        <f>VLOOKUP($B5846,Feuil2!$A$2:$G$720,4,FALSE)</f>
        <v>1</v>
      </c>
      <c r="F5846" t="str">
        <f>VLOOKUP($E5846,Feuil3!$A$2:$B$19,2,FALSE)</f>
        <v>normal</v>
      </c>
      <c r="G5846">
        <f>VLOOKUP($B5846,Feuil2!$A$2:$G$720,5,FALSE)</f>
        <v>40</v>
      </c>
      <c r="H5846">
        <f>VLOOKUP($B5846,Feuil2!$A$2:$G$720,6,FALSE)</f>
        <v>35</v>
      </c>
      <c r="I5846">
        <f>VLOOKUP($B5846,Feuil2!$A$2:$G$720,7,FALSE)</f>
        <v>100</v>
      </c>
      <c r="J5846">
        <f>VLOOKUP($B5846,Feuil2!$A$2:$J$720,10,FALSE)</f>
        <v>2</v>
      </c>
      <c r="K5846" t="str">
        <f>VLOOKUP(J5846,move_damage_classes!$B$2:$C$4,2,FALSE)</f>
        <v>physical</v>
      </c>
    </row>
    <row r="5847" spans="1:11" x14ac:dyDescent="0.25">
      <c r="A5847">
        <v>396</v>
      </c>
      <c r="B5847">
        <v>36</v>
      </c>
      <c r="C5847" t="str">
        <f>VLOOKUP($B5847,Feuil2!$A$2:$G$720,2,FALSE)</f>
        <v>take-down</v>
      </c>
      <c r="D5847">
        <f>VLOOKUP($B5847,Feuil2!$A$2:$G$720,3,FALSE)</f>
        <v>1</v>
      </c>
      <c r="E5847">
        <f>VLOOKUP($B5847,Feuil2!$A$2:$G$720,4,FALSE)</f>
        <v>1</v>
      </c>
      <c r="F5847" t="str">
        <f>VLOOKUP($E5847,Feuil3!$A$2:$B$19,2,FALSE)</f>
        <v>normal</v>
      </c>
      <c r="G5847">
        <f>VLOOKUP($B5847,Feuil2!$A$2:$G$720,5,FALSE)</f>
        <v>90</v>
      </c>
      <c r="H5847">
        <f>VLOOKUP($B5847,Feuil2!$A$2:$G$720,6,FALSE)</f>
        <v>20</v>
      </c>
      <c r="I5847">
        <f>VLOOKUP($B5847,Feuil2!$A$2:$G$720,7,FALSE)</f>
        <v>85</v>
      </c>
      <c r="J5847">
        <f>VLOOKUP($B5847,Feuil2!$A$2:$J$720,10,FALSE)</f>
        <v>2</v>
      </c>
      <c r="K5847" t="str">
        <f>VLOOKUP(J5847,move_damage_classes!$B$2:$C$4,2,FALSE)</f>
        <v>physical</v>
      </c>
    </row>
    <row r="5848" spans="1:11" x14ac:dyDescent="0.25">
      <c r="A5848">
        <v>396</v>
      </c>
      <c r="B5848">
        <v>45</v>
      </c>
      <c r="C5848" t="str">
        <f>VLOOKUP($B5848,Feuil2!$A$2:$G$720,2,FALSE)</f>
        <v>growl</v>
      </c>
      <c r="D5848">
        <f>VLOOKUP($B5848,Feuil2!$A$2:$G$720,3,FALSE)</f>
        <v>1</v>
      </c>
      <c r="E5848">
        <f>VLOOKUP($B5848,Feuil2!$A$2:$G$720,4,FALSE)</f>
        <v>1</v>
      </c>
      <c r="F5848" t="str">
        <f>VLOOKUP($E5848,Feuil3!$A$2:$B$19,2,FALSE)</f>
        <v>normal</v>
      </c>
      <c r="G5848">
        <f>VLOOKUP($B5848,Feuil2!$A$2:$G$720,5,FALSE)</f>
        <v>0</v>
      </c>
      <c r="H5848">
        <f>VLOOKUP($B5848,Feuil2!$A$2:$G$720,6,FALSE)</f>
        <v>40</v>
      </c>
      <c r="I5848">
        <f>VLOOKUP($B5848,Feuil2!$A$2:$G$720,7,FALSE)</f>
        <v>100</v>
      </c>
      <c r="J5848">
        <f>VLOOKUP($B5848,Feuil2!$A$2:$J$720,10,FALSE)</f>
        <v>1</v>
      </c>
      <c r="K5848" t="str">
        <f>VLOOKUP(J5848,move_damage_classes!$B$2:$C$4,2,FALSE)</f>
        <v>status</v>
      </c>
    </row>
    <row r="5849" spans="1:11" x14ac:dyDescent="0.25">
      <c r="A5849">
        <v>396</v>
      </c>
      <c r="B5849">
        <v>97</v>
      </c>
      <c r="C5849" t="str">
        <f>VLOOKUP($B5849,Feuil2!$A$2:$G$720,2,FALSE)</f>
        <v>agility</v>
      </c>
      <c r="D5849">
        <f>VLOOKUP($B5849,Feuil2!$A$2:$G$720,3,FALSE)</f>
        <v>1</v>
      </c>
      <c r="E5849">
        <f>VLOOKUP($B5849,Feuil2!$A$2:$G$720,4,FALSE)</f>
        <v>14</v>
      </c>
      <c r="F5849" t="str">
        <f>VLOOKUP($E5849,Feuil3!$A$2:$B$19,2,FALSE)</f>
        <v>psychic</v>
      </c>
      <c r="G5849">
        <f>VLOOKUP($B5849,Feuil2!$A$2:$G$720,5,FALSE)</f>
        <v>0</v>
      </c>
      <c r="H5849">
        <f>VLOOKUP($B5849,Feuil2!$A$2:$G$720,6,FALSE)</f>
        <v>30</v>
      </c>
      <c r="I5849">
        <f>VLOOKUP($B5849,Feuil2!$A$2:$G$720,7,FALSE)</f>
        <v>0</v>
      </c>
      <c r="J5849">
        <f>VLOOKUP($B5849,Feuil2!$A$2:$J$720,10,FALSE)</f>
        <v>1</v>
      </c>
      <c r="K5849" t="str">
        <f>VLOOKUP(J5849,move_damage_classes!$B$2:$C$4,2,FALSE)</f>
        <v>status</v>
      </c>
    </row>
    <row r="5850" spans="1:11" x14ac:dyDescent="0.25">
      <c r="A5850">
        <v>396</v>
      </c>
      <c r="B5850">
        <v>98</v>
      </c>
      <c r="C5850" t="str">
        <f>VLOOKUP($B5850,Feuil2!$A$2:$G$720,2,FALSE)</f>
        <v>quick-attack</v>
      </c>
      <c r="D5850">
        <f>VLOOKUP($B5850,Feuil2!$A$2:$G$720,3,FALSE)</f>
        <v>1</v>
      </c>
      <c r="E5850">
        <f>VLOOKUP($B5850,Feuil2!$A$2:$G$720,4,FALSE)</f>
        <v>1</v>
      </c>
      <c r="F5850" t="str">
        <f>VLOOKUP($E5850,Feuil3!$A$2:$B$19,2,FALSE)</f>
        <v>normal</v>
      </c>
      <c r="G5850">
        <f>VLOOKUP($B5850,Feuil2!$A$2:$G$720,5,FALSE)</f>
        <v>40</v>
      </c>
      <c r="H5850">
        <f>VLOOKUP($B5850,Feuil2!$A$2:$G$720,6,FALSE)</f>
        <v>30</v>
      </c>
      <c r="I5850">
        <f>VLOOKUP($B5850,Feuil2!$A$2:$G$720,7,FALSE)</f>
        <v>100</v>
      </c>
      <c r="J5850">
        <f>VLOOKUP($B5850,Feuil2!$A$2:$J$720,10,FALSE)</f>
        <v>2</v>
      </c>
      <c r="K5850" t="str">
        <f>VLOOKUP(J5850,move_damage_classes!$B$2:$C$4,2,FALSE)</f>
        <v>physical</v>
      </c>
    </row>
    <row r="5851" spans="1:11" x14ac:dyDescent="0.25">
      <c r="A5851">
        <v>396</v>
      </c>
      <c r="B5851">
        <v>104</v>
      </c>
      <c r="C5851" t="str">
        <f>VLOOKUP($B5851,Feuil2!$A$2:$G$720,2,FALSE)</f>
        <v>double-team</v>
      </c>
      <c r="D5851">
        <f>VLOOKUP($B5851,Feuil2!$A$2:$G$720,3,FALSE)</f>
        <v>1</v>
      </c>
      <c r="E5851">
        <f>VLOOKUP($B5851,Feuil2!$A$2:$G$720,4,FALSE)</f>
        <v>1</v>
      </c>
      <c r="F5851" t="str">
        <f>VLOOKUP($E5851,Feuil3!$A$2:$B$19,2,FALSE)</f>
        <v>normal</v>
      </c>
      <c r="G5851">
        <f>VLOOKUP($B5851,Feuil2!$A$2:$G$720,5,FALSE)</f>
        <v>0</v>
      </c>
      <c r="H5851">
        <f>VLOOKUP($B5851,Feuil2!$A$2:$G$720,6,FALSE)</f>
        <v>15</v>
      </c>
      <c r="I5851">
        <f>VLOOKUP($B5851,Feuil2!$A$2:$G$720,7,FALSE)</f>
        <v>0</v>
      </c>
      <c r="J5851">
        <f>VLOOKUP($B5851,Feuil2!$A$2:$J$720,10,FALSE)</f>
        <v>1</v>
      </c>
      <c r="K5851" t="str">
        <f>VLOOKUP(J5851,move_damage_classes!$B$2:$C$4,2,FALSE)</f>
        <v>status</v>
      </c>
    </row>
    <row r="5852" spans="1:11" x14ac:dyDescent="0.25">
      <c r="A5852">
        <v>396</v>
      </c>
      <c r="B5852">
        <v>283</v>
      </c>
      <c r="C5852" t="str">
        <f>VLOOKUP($B5852,Feuil2!$A$2:$G$720,2,FALSE)</f>
        <v>endeavor</v>
      </c>
      <c r="D5852">
        <f>VLOOKUP($B5852,Feuil2!$A$2:$G$720,3,FALSE)</f>
        <v>3</v>
      </c>
      <c r="E5852">
        <f>VLOOKUP($B5852,Feuil2!$A$2:$G$720,4,FALSE)</f>
        <v>1</v>
      </c>
      <c r="F5852" t="str">
        <f>VLOOKUP($E5852,Feuil3!$A$2:$B$19,2,FALSE)</f>
        <v>normal</v>
      </c>
      <c r="G5852">
        <f>VLOOKUP($B5852,Feuil2!$A$2:$G$720,5,FALSE)</f>
        <v>0</v>
      </c>
      <c r="H5852">
        <f>VLOOKUP($B5852,Feuil2!$A$2:$G$720,6,FALSE)</f>
        <v>5</v>
      </c>
      <c r="I5852">
        <f>VLOOKUP($B5852,Feuil2!$A$2:$G$720,7,FALSE)</f>
        <v>100</v>
      </c>
      <c r="J5852">
        <f>VLOOKUP($B5852,Feuil2!$A$2:$J$720,10,FALSE)</f>
        <v>2</v>
      </c>
      <c r="K5852" t="str">
        <f>VLOOKUP(J5852,move_damage_classes!$B$2:$C$4,2,FALSE)</f>
        <v>physical</v>
      </c>
    </row>
    <row r="5853" spans="1:11" x14ac:dyDescent="0.25">
      <c r="A5853">
        <v>396</v>
      </c>
      <c r="B5853">
        <v>332</v>
      </c>
      <c r="C5853" t="str">
        <f>VLOOKUP($B5853,Feuil2!$A$2:$G$720,2,FALSE)</f>
        <v>aerial-ace</v>
      </c>
      <c r="D5853">
        <f>VLOOKUP($B5853,Feuil2!$A$2:$G$720,3,FALSE)</f>
        <v>3</v>
      </c>
      <c r="E5853">
        <f>VLOOKUP($B5853,Feuil2!$A$2:$G$720,4,FALSE)</f>
        <v>3</v>
      </c>
      <c r="F5853" t="str">
        <f>VLOOKUP($E5853,Feuil3!$A$2:$B$19,2,FALSE)</f>
        <v>flying</v>
      </c>
      <c r="G5853">
        <f>VLOOKUP($B5853,Feuil2!$A$2:$G$720,5,FALSE)</f>
        <v>60</v>
      </c>
      <c r="H5853">
        <f>VLOOKUP($B5853,Feuil2!$A$2:$G$720,6,FALSE)</f>
        <v>20</v>
      </c>
      <c r="I5853">
        <f>VLOOKUP($B5853,Feuil2!$A$2:$G$720,7,FALSE)</f>
        <v>0</v>
      </c>
      <c r="J5853">
        <f>VLOOKUP($B5853,Feuil2!$A$2:$J$720,10,FALSE)</f>
        <v>2</v>
      </c>
      <c r="K5853" t="str">
        <f>VLOOKUP(J5853,move_damage_classes!$B$2:$C$4,2,FALSE)</f>
        <v>physical</v>
      </c>
    </row>
    <row r="5854" spans="1:11" x14ac:dyDescent="0.25">
      <c r="A5854">
        <v>396</v>
      </c>
      <c r="B5854">
        <v>413</v>
      </c>
      <c r="C5854" t="str">
        <f>VLOOKUP($B5854,Feuil2!$A$2:$G$720,2,FALSE)</f>
        <v>brave-bird</v>
      </c>
      <c r="D5854">
        <f>VLOOKUP($B5854,Feuil2!$A$2:$G$720,3,FALSE)</f>
        <v>4</v>
      </c>
      <c r="E5854">
        <f>VLOOKUP($B5854,Feuil2!$A$2:$G$720,4,FALSE)</f>
        <v>3</v>
      </c>
      <c r="F5854" t="str">
        <f>VLOOKUP($E5854,Feuil3!$A$2:$B$19,2,FALSE)</f>
        <v>flying</v>
      </c>
      <c r="G5854">
        <f>VLOOKUP($B5854,Feuil2!$A$2:$G$720,5,FALSE)</f>
        <v>120</v>
      </c>
      <c r="H5854">
        <f>VLOOKUP($B5854,Feuil2!$A$2:$G$720,6,FALSE)</f>
        <v>15</v>
      </c>
      <c r="I5854">
        <f>VLOOKUP($B5854,Feuil2!$A$2:$G$720,7,FALSE)</f>
        <v>100</v>
      </c>
      <c r="J5854">
        <f>VLOOKUP($B5854,Feuil2!$A$2:$J$720,10,FALSE)</f>
        <v>2</v>
      </c>
      <c r="K5854" t="str">
        <f>VLOOKUP(J5854,move_damage_classes!$B$2:$C$4,2,FALSE)</f>
        <v>physical</v>
      </c>
    </row>
    <row r="5855" spans="1:11" x14ac:dyDescent="0.25">
      <c r="A5855">
        <v>396</v>
      </c>
      <c r="B5855">
        <v>515</v>
      </c>
      <c r="C5855" t="str">
        <f>VLOOKUP($B5855,Feuil2!$A$2:$G$720,2,FALSE)</f>
        <v>final-gambit</v>
      </c>
      <c r="D5855">
        <f>VLOOKUP($B5855,Feuil2!$A$2:$G$720,3,FALSE)</f>
        <v>5</v>
      </c>
      <c r="E5855">
        <f>VLOOKUP($B5855,Feuil2!$A$2:$G$720,4,FALSE)</f>
        <v>2</v>
      </c>
      <c r="F5855" t="str">
        <f>VLOOKUP($E5855,Feuil3!$A$2:$B$19,2,FALSE)</f>
        <v>fighting</v>
      </c>
      <c r="G5855">
        <f>VLOOKUP($B5855,Feuil2!$A$2:$G$720,5,FALSE)</f>
        <v>0</v>
      </c>
      <c r="H5855">
        <f>VLOOKUP($B5855,Feuil2!$A$2:$G$720,6,FALSE)</f>
        <v>5</v>
      </c>
      <c r="I5855">
        <f>VLOOKUP($B5855,Feuil2!$A$2:$G$720,7,FALSE)</f>
        <v>100</v>
      </c>
      <c r="J5855">
        <f>VLOOKUP($B5855,Feuil2!$A$2:$J$720,10,FALSE)</f>
        <v>3</v>
      </c>
      <c r="K5855" t="str">
        <f>VLOOKUP(J5855,move_damage_classes!$B$2:$C$4,2,FALSE)</f>
        <v>special</v>
      </c>
    </row>
    <row r="5856" spans="1:11" x14ac:dyDescent="0.25">
      <c r="A5856">
        <v>397</v>
      </c>
      <c r="B5856">
        <v>17</v>
      </c>
      <c r="C5856" t="str">
        <f>VLOOKUP($B5856,Feuil2!$A$2:$G$720,2,FALSE)</f>
        <v>wing-attack</v>
      </c>
      <c r="D5856">
        <f>VLOOKUP($B5856,Feuil2!$A$2:$G$720,3,FALSE)</f>
        <v>1</v>
      </c>
      <c r="E5856">
        <f>VLOOKUP($B5856,Feuil2!$A$2:$G$720,4,FALSE)</f>
        <v>3</v>
      </c>
      <c r="F5856" t="str">
        <f>VLOOKUP($E5856,Feuil3!$A$2:$B$19,2,FALSE)</f>
        <v>flying</v>
      </c>
      <c r="G5856">
        <f>VLOOKUP($B5856,Feuil2!$A$2:$G$720,5,FALSE)</f>
        <v>60</v>
      </c>
      <c r="H5856">
        <f>VLOOKUP($B5856,Feuil2!$A$2:$G$720,6,FALSE)</f>
        <v>35</v>
      </c>
      <c r="I5856">
        <f>VLOOKUP($B5856,Feuil2!$A$2:$G$720,7,FALSE)</f>
        <v>100</v>
      </c>
      <c r="J5856">
        <f>VLOOKUP($B5856,Feuil2!$A$2:$J$720,10,FALSE)</f>
        <v>2</v>
      </c>
      <c r="K5856" t="str">
        <f>VLOOKUP(J5856,move_damage_classes!$B$2:$C$4,2,FALSE)</f>
        <v>physical</v>
      </c>
    </row>
    <row r="5857" spans="1:11" x14ac:dyDescent="0.25">
      <c r="A5857">
        <v>397</v>
      </c>
      <c r="B5857">
        <v>18</v>
      </c>
      <c r="C5857" t="str">
        <f>VLOOKUP($B5857,Feuil2!$A$2:$G$720,2,FALSE)</f>
        <v>whirlwind</v>
      </c>
      <c r="D5857">
        <f>VLOOKUP($B5857,Feuil2!$A$2:$G$720,3,FALSE)</f>
        <v>1</v>
      </c>
      <c r="E5857">
        <f>VLOOKUP($B5857,Feuil2!$A$2:$G$720,4,FALSE)</f>
        <v>1</v>
      </c>
      <c r="F5857" t="str">
        <f>VLOOKUP($E5857,Feuil3!$A$2:$B$19,2,FALSE)</f>
        <v>normal</v>
      </c>
      <c r="G5857">
        <f>VLOOKUP($B5857,Feuil2!$A$2:$G$720,5,FALSE)</f>
        <v>0</v>
      </c>
      <c r="H5857">
        <f>VLOOKUP($B5857,Feuil2!$A$2:$G$720,6,FALSE)</f>
        <v>20</v>
      </c>
      <c r="I5857">
        <f>VLOOKUP($B5857,Feuil2!$A$2:$G$720,7,FALSE)</f>
        <v>0</v>
      </c>
      <c r="J5857">
        <f>VLOOKUP($B5857,Feuil2!$A$2:$J$720,10,FALSE)</f>
        <v>1</v>
      </c>
      <c r="K5857" t="str">
        <f>VLOOKUP(J5857,move_damage_classes!$B$2:$C$4,2,FALSE)</f>
        <v>status</v>
      </c>
    </row>
    <row r="5858" spans="1:11" x14ac:dyDescent="0.25">
      <c r="A5858">
        <v>397</v>
      </c>
      <c r="B5858">
        <v>33</v>
      </c>
      <c r="C5858" t="str">
        <f>VLOOKUP($B5858,Feuil2!$A$2:$G$720,2,FALSE)</f>
        <v>tackle</v>
      </c>
      <c r="D5858">
        <f>VLOOKUP($B5858,Feuil2!$A$2:$G$720,3,FALSE)</f>
        <v>1</v>
      </c>
      <c r="E5858">
        <f>VLOOKUP($B5858,Feuil2!$A$2:$G$720,4,FALSE)</f>
        <v>1</v>
      </c>
      <c r="F5858" t="str">
        <f>VLOOKUP($E5858,Feuil3!$A$2:$B$19,2,FALSE)</f>
        <v>normal</v>
      </c>
      <c r="G5858">
        <f>VLOOKUP($B5858,Feuil2!$A$2:$G$720,5,FALSE)</f>
        <v>40</v>
      </c>
      <c r="H5858">
        <f>VLOOKUP($B5858,Feuil2!$A$2:$G$720,6,FALSE)</f>
        <v>35</v>
      </c>
      <c r="I5858">
        <f>VLOOKUP($B5858,Feuil2!$A$2:$G$720,7,FALSE)</f>
        <v>100</v>
      </c>
      <c r="J5858">
        <f>VLOOKUP($B5858,Feuil2!$A$2:$J$720,10,FALSE)</f>
        <v>2</v>
      </c>
      <c r="K5858" t="str">
        <f>VLOOKUP(J5858,move_damage_classes!$B$2:$C$4,2,FALSE)</f>
        <v>physical</v>
      </c>
    </row>
    <row r="5859" spans="1:11" x14ac:dyDescent="0.25">
      <c r="A5859">
        <v>397</v>
      </c>
      <c r="B5859">
        <v>36</v>
      </c>
      <c r="C5859" t="str">
        <f>VLOOKUP($B5859,Feuil2!$A$2:$G$720,2,FALSE)</f>
        <v>take-down</v>
      </c>
      <c r="D5859">
        <f>VLOOKUP($B5859,Feuil2!$A$2:$G$720,3,FALSE)</f>
        <v>1</v>
      </c>
      <c r="E5859">
        <f>VLOOKUP($B5859,Feuil2!$A$2:$G$720,4,FALSE)</f>
        <v>1</v>
      </c>
      <c r="F5859" t="str">
        <f>VLOOKUP($E5859,Feuil3!$A$2:$B$19,2,FALSE)</f>
        <v>normal</v>
      </c>
      <c r="G5859">
        <f>VLOOKUP($B5859,Feuil2!$A$2:$G$720,5,FALSE)</f>
        <v>90</v>
      </c>
      <c r="H5859">
        <f>VLOOKUP($B5859,Feuil2!$A$2:$G$720,6,FALSE)</f>
        <v>20</v>
      </c>
      <c r="I5859">
        <f>VLOOKUP($B5859,Feuil2!$A$2:$G$720,7,FALSE)</f>
        <v>85</v>
      </c>
      <c r="J5859">
        <f>VLOOKUP($B5859,Feuil2!$A$2:$J$720,10,FALSE)</f>
        <v>2</v>
      </c>
      <c r="K5859" t="str">
        <f>VLOOKUP(J5859,move_damage_classes!$B$2:$C$4,2,FALSE)</f>
        <v>physical</v>
      </c>
    </row>
    <row r="5860" spans="1:11" x14ac:dyDescent="0.25">
      <c r="A5860">
        <v>397</v>
      </c>
      <c r="B5860">
        <v>45</v>
      </c>
      <c r="C5860" t="str">
        <f>VLOOKUP($B5860,Feuil2!$A$2:$G$720,2,FALSE)</f>
        <v>growl</v>
      </c>
      <c r="D5860">
        <f>VLOOKUP($B5860,Feuil2!$A$2:$G$720,3,FALSE)</f>
        <v>1</v>
      </c>
      <c r="E5860">
        <f>VLOOKUP($B5860,Feuil2!$A$2:$G$720,4,FALSE)</f>
        <v>1</v>
      </c>
      <c r="F5860" t="str">
        <f>VLOOKUP($E5860,Feuil3!$A$2:$B$19,2,FALSE)</f>
        <v>normal</v>
      </c>
      <c r="G5860">
        <f>VLOOKUP($B5860,Feuil2!$A$2:$G$720,5,FALSE)</f>
        <v>0</v>
      </c>
      <c r="H5860">
        <f>VLOOKUP($B5860,Feuil2!$A$2:$G$720,6,FALSE)</f>
        <v>40</v>
      </c>
      <c r="I5860">
        <f>VLOOKUP($B5860,Feuil2!$A$2:$G$720,7,FALSE)</f>
        <v>100</v>
      </c>
      <c r="J5860">
        <f>VLOOKUP($B5860,Feuil2!$A$2:$J$720,10,FALSE)</f>
        <v>1</v>
      </c>
      <c r="K5860" t="str">
        <f>VLOOKUP(J5860,move_damage_classes!$B$2:$C$4,2,FALSE)</f>
        <v>status</v>
      </c>
    </row>
    <row r="5861" spans="1:11" x14ac:dyDescent="0.25">
      <c r="A5861">
        <v>397</v>
      </c>
      <c r="B5861">
        <v>97</v>
      </c>
      <c r="C5861" t="str">
        <f>VLOOKUP($B5861,Feuil2!$A$2:$G$720,2,FALSE)</f>
        <v>agility</v>
      </c>
      <c r="D5861">
        <f>VLOOKUP($B5861,Feuil2!$A$2:$G$720,3,FALSE)</f>
        <v>1</v>
      </c>
      <c r="E5861">
        <f>VLOOKUP($B5861,Feuil2!$A$2:$G$720,4,FALSE)</f>
        <v>14</v>
      </c>
      <c r="F5861" t="str">
        <f>VLOOKUP($E5861,Feuil3!$A$2:$B$19,2,FALSE)</f>
        <v>psychic</v>
      </c>
      <c r="G5861">
        <f>VLOOKUP($B5861,Feuil2!$A$2:$G$720,5,FALSE)</f>
        <v>0</v>
      </c>
      <c r="H5861">
        <f>VLOOKUP($B5861,Feuil2!$A$2:$G$720,6,FALSE)</f>
        <v>30</v>
      </c>
      <c r="I5861">
        <f>VLOOKUP($B5861,Feuil2!$A$2:$G$720,7,FALSE)</f>
        <v>0</v>
      </c>
      <c r="J5861">
        <f>VLOOKUP($B5861,Feuil2!$A$2:$J$720,10,FALSE)</f>
        <v>1</v>
      </c>
      <c r="K5861" t="str">
        <f>VLOOKUP(J5861,move_damage_classes!$B$2:$C$4,2,FALSE)</f>
        <v>status</v>
      </c>
    </row>
    <row r="5862" spans="1:11" x14ac:dyDescent="0.25">
      <c r="A5862">
        <v>397</v>
      </c>
      <c r="B5862">
        <v>98</v>
      </c>
      <c r="C5862" t="str">
        <f>VLOOKUP($B5862,Feuil2!$A$2:$G$720,2,FALSE)</f>
        <v>quick-attack</v>
      </c>
      <c r="D5862">
        <f>VLOOKUP($B5862,Feuil2!$A$2:$G$720,3,FALSE)</f>
        <v>1</v>
      </c>
      <c r="E5862">
        <f>VLOOKUP($B5862,Feuil2!$A$2:$G$720,4,FALSE)</f>
        <v>1</v>
      </c>
      <c r="F5862" t="str">
        <f>VLOOKUP($E5862,Feuil3!$A$2:$B$19,2,FALSE)</f>
        <v>normal</v>
      </c>
      <c r="G5862">
        <f>VLOOKUP($B5862,Feuil2!$A$2:$G$720,5,FALSE)</f>
        <v>40</v>
      </c>
      <c r="H5862">
        <f>VLOOKUP($B5862,Feuil2!$A$2:$G$720,6,FALSE)</f>
        <v>30</v>
      </c>
      <c r="I5862">
        <f>VLOOKUP($B5862,Feuil2!$A$2:$G$720,7,FALSE)</f>
        <v>100</v>
      </c>
      <c r="J5862">
        <f>VLOOKUP($B5862,Feuil2!$A$2:$J$720,10,FALSE)</f>
        <v>2</v>
      </c>
      <c r="K5862" t="str">
        <f>VLOOKUP(J5862,move_damage_classes!$B$2:$C$4,2,FALSE)</f>
        <v>physical</v>
      </c>
    </row>
    <row r="5863" spans="1:11" x14ac:dyDescent="0.25">
      <c r="A5863">
        <v>397</v>
      </c>
      <c r="B5863">
        <v>104</v>
      </c>
      <c r="C5863" t="str">
        <f>VLOOKUP($B5863,Feuil2!$A$2:$G$720,2,FALSE)</f>
        <v>double-team</v>
      </c>
      <c r="D5863">
        <f>VLOOKUP($B5863,Feuil2!$A$2:$G$720,3,FALSE)</f>
        <v>1</v>
      </c>
      <c r="E5863">
        <f>VLOOKUP($B5863,Feuil2!$A$2:$G$720,4,FALSE)</f>
        <v>1</v>
      </c>
      <c r="F5863" t="str">
        <f>VLOOKUP($E5863,Feuil3!$A$2:$B$19,2,FALSE)</f>
        <v>normal</v>
      </c>
      <c r="G5863">
        <f>VLOOKUP($B5863,Feuil2!$A$2:$G$720,5,FALSE)</f>
        <v>0</v>
      </c>
      <c r="H5863">
        <f>VLOOKUP($B5863,Feuil2!$A$2:$G$720,6,FALSE)</f>
        <v>15</v>
      </c>
      <c r="I5863">
        <f>VLOOKUP($B5863,Feuil2!$A$2:$G$720,7,FALSE)</f>
        <v>0</v>
      </c>
      <c r="J5863">
        <f>VLOOKUP($B5863,Feuil2!$A$2:$J$720,10,FALSE)</f>
        <v>1</v>
      </c>
      <c r="K5863" t="str">
        <f>VLOOKUP(J5863,move_damage_classes!$B$2:$C$4,2,FALSE)</f>
        <v>status</v>
      </c>
    </row>
    <row r="5864" spans="1:11" x14ac:dyDescent="0.25">
      <c r="A5864">
        <v>397</v>
      </c>
      <c r="B5864">
        <v>283</v>
      </c>
      <c r="C5864" t="str">
        <f>VLOOKUP($B5864,Feuil2!$A$2:$G$720,2,FALSE)</f>
        <v>endeavor</v>
      </c>
      <c r="D5864">
        <f>VLOOKUP($B5864,Feuil2!$A$2:$G$720,3,FALSE)</f>
        <v>3</v>
      </c>
      <c r="E5864">
        <f>VLOOKUP($B5864,Feuil2!$A$2:$G$720,4,FALSE)</f>
        <v>1</v>
      </c>
      <c r="F5864" t="str">
        <f>VLOOKUP($E5864,Feuil3!$A$2:$B$19,2,FALSE)</f>
        <v>normal</v>
      </c>
      <c r="G5864">
        <f>VLOOKUP($B5864,Feuil2!$A$2:$G$720,5,FALSE)</f>
        <v>0</v>
      </c>
      <c r="H5864">
        <f>VLOOKUP($B5864,Feuil2!$A$2:$G$720,6,FALSE)</f>
        <v>5</v>
      </c>
      <c r="I5864">
        <f>VLOOKUP($B5864,Feuil2!$A$2:$G$720,7,FALSE)</f>
        <v>100</v>
      </c>
      <c r="J5864">
        <f>VLOOKUP($B5864,Feuil2!$A$2:$J$720,10,FALSE)</f>
        <v>2</v>
      </c>
      <c r="K5864" t="str">
        <f>VLOOKUP(J5864,move_damage_classes!$B$2:$C$4,2,FALSE)</f>
        <v>physical</v>
      </c>
    </row>
    <row r="5865" spans="1:11" x14ac:dyDescent="0.25">
      <c r="A5865">
        <v>397</v>
      </c>
      <c r="B5865">
        <v>332</v>
      </c>
      <c r="C5865" t="str">
        <f>VLOOKUP($B5865,Feuil2!$A$2:$G$720,2,FALSE)</f>
        <v>aerial-ace</v>
      </c>
      <c r="D5865">
        <f>VLOOKUP($B5865,Feuil2!$A$2:$G$720,3,FALSE)</f>
        <v>3</v>
      </c>
      <c r="E5865">
        <f>VLOOKUP($B5865,Feuil2!$A$2:$G$720,4,FALSE)</f>
        <v>3</v>
      </c>
      <c r="F5865" t="str">
        <f>VLOOKUP($E5865,Feuil3!$A$2:$B$19,2,FALSE)</f>
        <v>flying</v>
      </c>
      <c r="G5865">
        <f>VLOOKUP($B5865,Feuil2!$A$2:$G$720,5,FALSE)</f>
        <v>60</v>
      </c>
      <c r="H5865">
        <f>VLOOKUP($B5865,Feuil2!$A$2:$G$720,6,FALSE)</f>
        <v>20</v>
      </c>
      <c r="I5865">
        <f>VLOOKUP($B5865,Feuil2!$A$2:$G$720,7,FALSE)</f>
        <v>0</v>
      </c>
      <c r="J5865">
        <f>VLOOKUP($B5865,Feuil2!$A$2:$J$720,10,FALSE)</f>
        <v>2</v>
      </c>
      <c r="K5865" t="str">
        <f>VLOOKUP(J5865,move_damage_classes!$B$2:$C$4,2,FALSE)</f>
        <v>physical</v>
      </c>
    </row>
    <row r="5866" spans="1:11" x14ac:dyDescent="0.25">
      <c r="A5866">
        <v>397</v>
      </c>
      <c r="B5866">
        <v>413</v>
      </c>
      <c r="C5866" t="str">
        <f>VLOOKUP($B5866,Feuil2!$A$2:$G$720,2,FALSE)</f>
        <v>brave-bird</v>
      </c>
      <c r="D5866">
        <f>VLOOKUP($B5866,Feuil2!$A$2:$G$720,3,FALSE)</f>
        <v>4</v>
      </c>
      <c r="E5866">
        <f>VLOOKUP($B5866,Feuil2!$A$2:$G$720,4,FALSE)</f>
        <v>3</v>
      </c>
      <c r="F5866" t="str">
        <f>VLOOKUP($E5866,Feuil3!$A$2:$B$19,2,FALSE)</f>
        <v>flying</v>
      </c>
      <c r="G5866">
        <f>VLOOKUP($B5866,Feuil2!$A$2:$G$720,5,FALSE)</f>
        <v>120</v>
      </c>
      <c r="H5866">
        <f>VLOOKUP($B5866,Feuil2!$A$2:$G$720,6,FALSE)</f>
        <v>15</v>
      </c>
      <c r="I5866">
        <f>VLOOKUP($B5866,Feuil2!$A$2:$G$720,7,FALSE)</f>
        <v>100</v>
      </c>
      <c r="J5866">
        <f>VLOOKUP($B5866,Feuil2!$A$2:$J$720,10,FALSE)</f>
        <v>2</v>
      </c>
      <c r="K5866" t="str">
        <f>VLOOKUP(J5866,move_damage_classes!$B$2:$C$4,2,FALSE)</f>
        <v>physical</v>
      </c>
    </row>
    <row r="5867" spans="1:11" x14ac:dyDescent="0.25">
      <c r="A5867">
        <v>397</v>
      </c>
      <c r="B5867">
        <v>515</v>
      </c>
      <c r="C5867" t="str">
        <f>VLOOKUP($B5867,Feuil2!$A$2:$G$720,2,FALSE)</f>
        <v>final-gambit</v>
      </c>
      <c r="D5867">
        <f>VLOOKUP($B5867,Feuil2!$A$2:$G$720,3,FALSE)</f>
        <v>5</v>
      </c>
      <c r="E5867">
        <f>VLOOKUP($B5867,Feuil2!$A$2:$G$720,4,FALSE)</f>
        <v>2</v>
      </c>
      <c r="F5867" t="str">
        <f>VLOOKUP($E5867,Feuil3!$A$2:$B$19,2,FALSE)</f>
        <v>fighting</v>
      </c>
      <c r="G5867">
        <f>VLOOKUP($B5867,Feuil2!$A$2:$G$720,5,FALSE)</f>
        <v>0</v>
      </c>
      <c r="H5867">
        <f>VLOOKUP($B5867,Feuil2!$A$2:$G$720,6,FALSE)</f>
        <v>5</v>
      </c>
      <c r="I5867">
        <f>VLOOKUP($B5867,Feuil2!$A$2:$G$720,7,FALSE)</f>
        <v>100</v>
      </c>
      <c r="J5867">
        <f>VLOOKUP($B5867,Feuil2!$A$2:$J$720,10,FALSE)</f>
        <v>3</v>
      </c>
      <c r="K5867" t="str">
        <f>VLOOKUP(J5867,move_damage_classes!$B$2:$C$4,2,FALSE)</f>
        <v>special</v>
      </c>
    </row>
    <row r="5868" spans="1:11" x14ac:dyDescent="0.25">
      <c r="A5868">
        <v>398</v>
      </c>
      <c r="B5868">
        <v>17</v>
      </c>
      <c r="C5868" t="str">
        <f>VLOOKUP($B5868,Feuil2!$A$2:$G$720,2,FALSE)</f>
        <v>wing-attack</v>
      </c>
      <c r="D5868">
        <f>VLOOKUP($B5868,Feuil2!$A$2:$G$720,3,FALSE)</f>
        <v>1</v>
      </c>
      <c r="E5868">
        <f>VLOOKUP($B5868,Feuil2!$A$2:$G$720,4,FALSE)</f>
        <v>3</v>
      </c>
      <c r="F5868" t="str">
        <f>VLOOKUP($E5868,Feuil3!$A$2:$B$19,2,FALSE)</f>
        <v>flying</v>
      </c>
      <c r="G5868">
        <f>VLOOKUP($B5868,Feuil2!$A$2:$G$720,5,FALSE)</f>
        <v>60</v>
      </c>
      <c r="H5868">
        <f>VLOOKUP($B5868,Feuil2!$A$2:$G$720,6,FALSE)</f>
        <v>35</v>
      </c>
      <c r="I5868">
        <f>VLOOKUP($B5868,Feuil2!$A$2:$G$720,7,FALSE)</f>
        <v>100</v>
      </c>
      <c r="J5868">
        <f>VLOOKUP($B5868,Feuil2!$A$2:$J$720,10,FALSE)</f>
        <v>2</v>
      </c>
      <c r="K5868" t="str">
        <f>VLOOKUP(J5868,move_damage_classes!$B$2:$C$4,2,FALSE)</f>
        <v>physical</v>
      </c>
    </row>
    <row r="5869" spans="1:11" x14ac:dyDescent="0.25">
      <c r="A5869">
        <v>398</v>
      </c>
      <c r="B5869">
        <v>18</v>
      </c>
      <c r="C5869" t="str">
        <f>VLOOKUP($B5869,Feuil2!$A$2:$G$720,2,FALSE)</f>
        <v>whirlwind</v>
      </c>
      <c r="D5869">
        <f>VLOOKUP($B5869,Feuil2!$A$2:$G$720,3,FALSE)</f>
        <v>1</v>
      </c>
      <c r="E5869">
        <f>VLOOKUP($B5869,Feuil2!$A$2:$G$720,4,FALSE)</f>
        <v>1</v>
      </c>
      <c r="F5869" t="str">
        <f>VLOOKUP($E5869,Feuil3!$A$2:$B$19,2,FALSE)</f>
        <v>normal</v>
      </c>
      <c r="G5869">
        <f>VLOOKUP($B5869,Feuil2!$A$2:$G$720,5,FALSE)</f>
        <v>0</v>
      </c>
      <c r="H5869">
        <f>VLOOKUP($B5869,Feuil2!$A$2:$G$720,6,FALSE)</f>
        <v>20</v>
      </c>
      <c r="I5869">
        <f>VLOOKUP($B5869,Feuil2!$A$2:$G$720,7,FALSE)</f>
        <v>0</v>
      </c>
      <c r="J5869">
        <f>VLOOKUP($B5869,Feuil2!$A$2:$J$720,10,FALSE)</f>
        <v>1</v>
      </c>
      <c r="K5869" t="str">
        <f>VLOOKUP(J5869,move_damage_classes!$B$2:$C$4,2,FALSE)</f>
        <v>status</v>
      </c>
    </row>
    <row r="5870" spans="1:11" x14ac:dyDescent="0.25">
      <c r="A5870">
        <v>398</v>
      </c>
      <c r="B5870">
        <v>33</v>
      </c>
      <c r="C5870" t="str">
        <f>VLOOKUP($B5870,Feuil2!$A$2:$G$720,2,FALSE)</f>
        <v>tackle</v>
      </c>
      <c r="D5870">
        <f>VLOOKUP($B5870,Feuil2!$A$2:$G$720,3,FALSE)</f>
        <v>1</v>
      </c>
      <c r="E5870">
        <f>VLOOKUP($B5870,Feuil2!$A$2:$G$720,4,FALSE)</f>
        <v>1</v>
      </c>
      <c r="F5870" t="str">
        <f>VLOOKUP($E5870,Feuil3!$A$2:$B$19,2,FALSE)</f>
        <v>normal</v>
      </c>
      <c r="G5870">
        <f>VLOOKUP($B5870,Feuil2!$A$2:$G$720,5,FALSE)</f>
        <v>40</v>
      </c>
      <c r="H5870">
        <f>VLOOKUP($B5870,Feuil2!$A$2:$G$720,6,FALSE)</f>
        <v>35</v>
      </c>
      <c r="I5870">
        <f>VLOOKUP($B5870,Feuil2!$A$2:$G$720,7,FALSE)</f>
        <v>100</v>
      </c>
      <c r="J5870">
        <f>VLOOKUP($B5870,Feuil2!$A$2:$J$720,10,FALSE)</f>
        <v>2</v>
      </c>
      <c r="K5870" t="str">
        <f>VLOOKUP(J5870,move_damage_classes!$B$2:$C$4,2,FALSE)</f>
        <v>physical</v>
      </c>
    </row>
    <row r="5871" spans="1:11" x14ac:dyDescent="0.25">
      <c r="A5871">
        <v>398</v>
      </c>
      <c r="B5871">
        <v>36</v>
      </c>
      <c r="C5871" t="str">
        <f>VLOOKUP($B5871,Feuil2!$A$2:$G$720,2,FALSE)</f>
        <v>take-down</v>
      </c>
      <c r="D5871">
        <f>VLOOKUP($B5871,Feuil2!$A$2:$G$720,3,FALSE)</f>
        <v>1</v>
      </c>
      <c r="E5871">
        <f>VLOOKUP($B5871,Feuil2!$A$2:$G$720,4,FALSE)</f>
        <v>1</v>
      </c>
      <c r="F5871" t="str">
        <f>VLOOKUP($E5871,Feuil3!$A$2:$B$19,2,FALSE)</f>
        <v>normal</v>
      </c>
      <c r="G5871">
        <f>VLOOKUP($B5871,Feuil2!$A$2:$G$720,5,FALSE)</f>
        <v>90</v>
      </c>
      <c r="H5871">
        <f>VLOOKUP($B5871,Feuil2!$A$2:$G$720,6,FALSE)</f>
        <v>20</v>
      </c>
      <c r="I5871">
        <f>VLOOKUP($B5871,Feuil2!$A$2:$G$720,7,FALSE)</f>
        <v>85</v>
      </c>
      <c r="J5871">
        <f>VLOOKUP($B5871,Feuil2!$A$2:$J$720,10,FALSE)</f>
        <v>2</v>
      </c>
      <c r="K5871" t="str">
        <f>VLOOKUP(J5871,move_damage_classes!$B$2:$C$4,2,FALSE)</f>
        <v>physical</v>
      </c>
    </row>
    <row r="5872" spans="1:11" x14ac:dyDescent="0.25">
      <c r="A5872">
        <v>398</v>
      </c>
      <c r="B5872">
        <v>45</v>
      </c>
      <c r="C5872" t="str">
        <f>VLOOKUP($B5872,Feuil2!$A$2:$G$720,2,FALSE)</f>
        <v>growl</v>
      </c>
      <c r="D5872">
        <f>VLOOKUP($B5872,Feuil2!$A$2:$G$720,3,FALSE)</f>
        <v>1</v>
      </c>
      <c r="E5872">
        <f>VLOOKUP($B5872,Feuil2!$A$2:$G$720,4,FALSE)</f>
        <v>1</v>
      </c>
      <c r="F5872" t="str">
        <f>VLOOKUP($E5872,Feuil3!$A$2:$B$19,2,FALSE)</f>
        <v>normal</v>
      </c>
      <c r="G5872">
        <f>VLOOKUP($B5872,Feuil2!$A$2:$G$720,5,FALSE)</f>
        <v>0</v>
      </c>
      <c r="H5872">
        <f>VLOOKUP($B5872,Feuil2!$A$2:$G$720,6,FALSE)</f>
        <v>40</v>
      </c>
      <c r="I5872">
        <f>VLOOKUP($B5872,Feuil2!$A$2:$G$720,7,FALSE)</f>
        <v>100</v>
      </c>
      <c r="J5872">
        <f>VLOOKUP($B5872,Feuil2!$A$2:$J$720,10,FALSE)</f>
        <v>1</v>
      </c>
      <c r="K5872" t="str">
        <f>VLOOKUP(J5872,move_damage_classes!$B$2:$C$4,2,FALSE)</f>
        <v>status</v>
      </c>
    </row>
    <row r="5873" spans="1:11" x14ac:dyDescent="0.25">
      <c r="A5873">
        <v>398</v>
      </c>
      <c r="B5873">
        <v>97</v>
      </c>
      <c r="C5873" t="str">
        <f>VLOOKUP($B5873,Feuil2!$A$2:$G$720,2,FALSE)</f>
        <v>agility</v>
      </c>
      <c r="D5873">
        <f>VLOOKUP($B5873,Feuil2!$A$2:$G$720,3,FALSE)</f>
        <v>1</v>
      </c>
      <c r="E5873">
        <f>VLOOKUP($B5873,Feuil2!$A$2:$G$720,4,FALSE)</f>
        <v>14</v>
      </c>
      <c r="F5873" t="str">
        <f>VLOOKUP($E5873,Feuil3!$A$2:$B$19,2,FALSE)</f>
        <v>psychic</v>
      </c>
      <c r="G5873">
        <f>VLOOKUP($B5873,Feuil2!$A$2:$G$720,5,FALSE)</f>
        <v>0</v>
      </c>
      <c r="H5873">
        <f>VLOOKUP($B5873,Feuil2!$A$2:$G$720,6,FALSE)</f>
        <v>30</v>
      </c>
      <c r="I5873">
        <f>VLOOKUP($B5873,Feuil2!$A$2:$G$720,7,FALSE)</f>
        <v>0</v>
      </c>
      <c r="J5873">
        <f>VLOOKUP($B5873,Feuil2!$A$2:$J$720,10,FALSE)</f>
        <v>1</v>
      </c>
      <c r="K5873" t="str">
        <f>VLOOKUP(J5873,move_damage_classes!$B$2:$C$4,2,FALSE)</f>
        <v>status</v>
      </c>
    </row>
    <row r="5874" spans="1:11" x14ac:dyDescent="0.25">
      <c r="A5874">
        <v>398</v>
      </c>
      <c r="B5874">
        <v>98</v>
      </c>
      <c r="C5874" t="str">
        <f>VLOOKUP($B5874,Feuil2!$A$2:$G$720,2,FALSE)</f>
        <v>quick-attack</v>
      </c>
      <c r="D5874">
        <f>VLOOKUP($B5874,Feuil2!$A$2:$G$720,3,FALSE)</f>
        <v>1</v>
      </c>
      <c r="E5874">
        <f>VLOOKUP($B5874,Feuil2!$A$2:$G$720,4,FALSE)</f>
        <v>1</v>
      </c>
      <c r="F5874" t="str">
        <f>VLOOKUP($E5874,Feuil3!$A$2:$B$19,2,FALSE)</f>
        <v>normal</v>
      </c>
      <c r="G5874">
        <f>VLOOKUP($B5874,Feuil2!$A$2:$G$720,5,FALSE)</f>
        <v>40</v>
      </c>
      <c r="H5874">
        <f>VLOOKUP($B5874,Feuil2!$A$2:$G$720,6,FALSE)</f>
        <v>30</v>
      </c>
      <c r="I5874">
        <f>VLOOKUP($B5874,Feuil2!$A$2:$G$720,7,FALSE)</f>
        <v>100</v>
      </c>
      <c r="J5874">
        <f>VLOOKUP($B5874,Feuil2!$A$2:$J$720,10,FALSE)</f>
        <v>2</v>
      </c>
      <c r="K5874" t="str">
        <f>VLOOKUP(J5874,move_damage_classes!$B$2:$C$4,2,FALSE)</f>
        <v>physical</v>
      </c>
    </row>
    <row r="5875" spans="1:11" x14ac:dyDescent="0.25">
      <c r="A5875">
        <v>398</v>
      </c>
      <c r="B5875">
        <v>104</v>
      </c>
      <c r="C5875" t="str">
        <f>VLOOKUP($B5875,Feuil2!$A$2:$G$720,2,FALSE)</f>
        <v>double-team</v>
      </c>
      <c r="D5875">
        <f>VLOOKUP($B5875,Feuil2!$A$2:$G$720,3,FALSE)</f>
        <v>1</v>
      </c>
      <c r="E5875">
        <f>VLOOKUP($B5875,Feuil2!$A$2:$G$720,4,FALSE)</f>
        <v>1</v>
      </c>
      <c r="F5875" t="str">
        <f>VLOOKUP($E5875,Feuil3!$A$2:$B$19,2,FALSE)</f>
        <v>normal</v>
      </c>
      <c r="G5875">
        <f>VLOOKUP($B5875,Feuil2!$A$2:$G$720,5,FALSE)</f>
        <v>0</v>
      </c>
      <c r="H5875">
        <f>VLOOKUP($B5875,Feuil2!$A$2:$G$720,6,FALSE)</f>
        <v>15</v>
      </c>
      <c r="I5875">
        <f>VLOOKUP($B5875,Feuil2!$A$2:$G$720,7,FALSE)</f>
        <v>0</v>
      </c>
      <c r="J5875">
        <f>VLOOKUP($B5875,Feuil2!$A$2:$J$720,10,FALSE)</f>
        <v>1</v>
      </c>
      <c r="K5875" t="str">
        <f>VLOOKUP(J5875,move_damage_classes!$B$2:$C$4,2,FALSE)</f>
        <v>status</v>
      </c>
    </row>
    <row r="5876" spans="1:11" x14ac:dyDescent="0.25">
      <c r="A5876">
        <v>398</v>
      </c>
      <c r="B5876">
        <v>283</v>
      </c>
      <c r="C5876" t="str">
        <f>VLOOKUP($B5876,Feuil2!$A$2:$G$720,2,FALSE)</f>
        <v>endeavor</v>
      </c>
      <c r="D5876">
        <f>VLOOKUP($B5876,Feuil2!$A$2:$G$720,3,FALSE)</f>
        <v>3</v>
      </c>
      <c r="E5876">
        <f>VLOOKUP($B5876,Feuil2!$A$2:$G$720,4,FALSE)</f>
        <v>1</v>
      </c>
      <c r="F5876" t="str">
        <f>VLOOKUP($E5876,Feuil3!$A$2:$B$19,2,FALSE)</f>
        <v>normal</v>
      </c>
      <c r="G5876">
        <f>VLOOKUP($B5876,Feuil2!$A$2:$G$720,5,FALSE)</f>
        <v>0</v>
      </c>
      <c r="H5876">
        <f>VLOOKUP($B5876,Feuil2!$A$2:$G$720,6,FALSE)</f>
        <v>5</v>
      </c>
      <c r="I5876">
        <f>VLOOKUP($B5876,Feuil2!$A$2:$G$720,7,FALSE)</f>
        <v>100</v>
      </c>
      <c r="J5876">
        <f>VLOOKUP($B5876,Feuil2!$A$2:$J$720,10,FALSE)</f>
        <v>2</v>
      </c>
      <c r="K5876" t="str">
        <f>VLOOKUP(J5876,move_damage_classes!$B$2:$C$4,2,FALSE)</f>
        <v>physical</v>
      </c>
    </row>
    <row r="5877" spans="1:11" x14ac:dyDescent="0.25">
      <c r="A5877">
        <v>398</v>
      </c>
      <c r="B5877">
        <v>332</v>
      </c>
      <c r="C5877" t="str">
        <f>VLOOKUP($B5877,Feuil2!$A$2:$G$720,2,FALSE)</f>
        <v>aerial-ace</v>
      </c>
      <c r="D5877">
        <f>VLOOKUP($B5877,Feuil2!$A$2:$G$720,3,FALSE)</f>
        <v>3</v>
      </c>
      <c r="E5877">
        <f>VLOOKUP($B5877,Feuil2!$A$2:$G$720,4,FALSE)</f>
        <v>3</v>
      </c>
      <c r="F5877" t="str">
        <f>VLOOKUP($E5877,Feuil3!$A$2:$B$19,2,FALSE)</f>
        <v>flying</v>
      </c>
      <c r="G5877">
        <f>VLOOKUP($B5877,Feuil2!$A$2:$G$720,5,FALSE)</f>
        <v>60</v>
      </c>
      <c r="H5877">
        <f>VLOOKUP($B5877,Feuil2!$A$2:$G$720,6,FALSE)</f>
        <v>20</v>
      </c>
      <c r="I5877">
        <f>VLOOKUP($B5877,Feuil2!$A$2:$G$720,7,FALSE)</f>
        <v>0</v>
      </c>
      <c r="J5877">
        <f>VLOOKUP($B5877,Feuil2!$A$2:$J$720,10,FALSE)</f>
        <v>2</v>
      </c>
      <c r="K5877" t="str">
        <f>VLOOKUP(J5877,move_damage_classes!$B$2:$C$4,2,FALSE)</f>
        <v>physical</v>
      </c>
    </row>
    <row r="5878" spans="1:11" x14ac:dyDescent="0.25">
      <c r="A5878">
        <v>398</v>
      </c>
      <c r="B5878">
        <v>370</v>
      </c>
      <c r="C5878" t="str">
        <f>VLOOKUP($B5878,Feuil2!$A$2:$G$720,2,FALSE)</f>
        <v>close-combat</v>
      </c>
      <c r="D5878">
        <f>VLOOKUP($B5878,Feuil2!$A$2:$G$720,3,FALSE)</f>
        <v>4</v>
      </c>
      <c r="E5878">
        <f>VLOOKUP($B5878,Feuil2!$A$2:$G$720,4,FALSE)</f>
        <v>2</v>
      </c>
      <c r="F5878" t="str">
        <f>VLOOKUP($E5878,Feuil3!$A$2:$B$19,2,FALSE)</f>
        <v>fighting</v>
      </c>
      <c r="G5878">
        <f>VLOOKUP($B5878,Feuil2!$A$2:$G$720,5,FALSE)</f>
        <v>120</v>
      </c>
      <c r="H5878">
        <f>VLOOKUP($B5878,Feuil2!$A$2:$G$720,6,FALSE)</f>
        <v>5</v>
      </c>
      <c r="I5878">
        <f>VLOOKUP($B5878,Feuil2!$A$2:$G$720,7,FALSE)</f>
        <v>100</v>
      </c>
      <c r="J5878">
        <f>VLOOKUP($B5878,Feuil2!$A$2:$J$720,10,FALSE)</f>
        <v>2</v>
      </c>
      <c r="K5878" t="str">
        <f>VLOOKUP(J5878,move_damage_classes!$B$2:$C$4,2,FALSE)</f>
        <v>physical</v>
      </c>
    </row>
    <row r="5879" spans="1:11" x14ac:dyDescent="0.25">
      <c r="A5879">
        <v>398</v>
      </c>
      <c r="B5879">
        <v>413</v>
      </c>
      <c r="C5879" t="str">
        <f>VLOOKUP($B5879,Feuil2!$A$2:$G$720,2,FALSE)</f>
        <v>brave-bird</v>
      </c>
      <c r="D5879">
        <f>VLOOKUP($B5879,Feuil2!$A$2:$G$720,3,FALSE)</f>
        <v>4</v>
      </c>
      <c r="E5879">
        <f>VLOOKUP($B5879,Feuil2!$A$2:$G$720,4,FALSE)</f>
        <v>3</v>
      </c>
      <c r="F5879" t="str">
        <f>VLOOKUP($E5879,Feuil3!$A$2:$B$19,2,FALSE)</f>
        <v>flying</v>
      </c>
      <c r="G5879">
        <f>VLOOKUP($B5879,Feuil2!$A$2:$G$720,5,FALSE)</f>
        <v>120</v>
      </c>
      <c r="H5879">
        <f>VLOOKUP($B5879,Feuil2!$A$2:$G$720,6,FALSE)</f>
        <v>15</v>
      </c>
      <c r="I5879">
        <f>VLOOKUP($B5879,Feuil2!$A$2:$G$720,7,FALSE)</f>
        <v>100</v>
      </c>
      <c r="J5879">
        <f>VLOOKUP($B5879,Feuil2!$A$2:$J$720,10,FALSE)</f>
        <v>2</v>
      </c>
      <c r="K5879" t="str">
        <f>VLOOKUP(J5879,move_damage_classes!$B$2:$C$4,2,FALSE)</f>
        <v>physical</v>
      </c>
    </row>
    <row r="5880" spans="1:11" x14ac:dyDescent="0.25">
      <c r="A5880">
        <v>398</v>
      </c>
      <c r="B5880">
        <v>515</v>
      </c>
      <c r="C5880" t="str">
        <f>VLOOKUP($B5880,Feuil2!$A$2:$G$720,2,FALSE)</f>
        <v>final-gambit</v>
      </c>
      <c r="D5880">
        <f>VLOOKUP($B5880,Feuil2!$A$2:$G$720,3,FALSE)</f>
        <v>5</v>
      </c>
      <c r="E5880">
        <f>VLOOKUP($B5880,Feuil2!$A$2:$G$720,4,FALSE)</f>
        <v>2</v>
      </c>
      <c r="F5880" t="str">
        <f>VLOOKUP($E5880,Feuil3!$A$2:$B$19,2,FALSE)</f>
        <v>fighting</v>
      </c>
      <c r="G5880">
        <f>VLOOKUP($B5880,Feuil2!$A$2:$G$720,5,FALSE)</f>
        <v>0</v>
      </c>
      <c r="H5880">
        <f>VLOOKUP($B5880,Feuil2!$A$2:$G$720,6,FALSE)</f>
        <v>5</v>
      </c>
      <c r="I5880">
        <f>VLOOKUP($B5880,Feuil2!$A$2:$G$720,7,FALSE)</f>
        <v>100</v>
      </c>
      <c r="J5880">
        <f>VLOOKUP($B5880,Feuil2!$A$2:$J$720,10,FALSE)</f>
        <v>3</v>
      </c>
      <c r="K5880" t="str">
        <f>VLOOKUP(J5880,move_damage_classes!$B$2:$C$4,2,FALSE)</f>
        <v>special</v>
      </c>
    </row>
    <row r="5881" spans="1:11" x14ac:dyDescent="0.25">
      <c r="A5881">
        <v>399</v>
      </c>
      <c r="B5881">
        <v>14</v>
      </c>
      <c r="C5881" t="str">
        <f>VLOOKUP($B5881,Feuil2!$A$2:$G$720,2,FALSE)</f>
        <v>swords-dance</v>
      </c>
      <c r="D5881">
        <f>VLOOKUP($B5881,Feuil2!$A$2:$G$720,3,FALSE)</f>
        <v>1</v>
      </c>
      <c r="E5881">
        <f>VLOOKUP($B5881,Feuil2!$A$2:$G$720,4,FALSE)</f>
        <v>1</v>
      </c>
      <c r="F5881" t="str">
        <f>VLOOKUP($E5881,Feuil3!$A$2:$B$19,2,FALSE)</f>
        <v>normal</v>
      </c>
      <c r="G5881">
        <f>VLOOKUP($B5881,Feuil2!$A$2:$G$720,5,FALSE)</f>
        <v>0</v>
      </c>
      <c r="H5881">
        <f>VLOOKUP($B5881,Feuil2!$A$2:$G$720,6,FALSE)</f>
        <v>20</v>
      </c>
      <c r="I5881">
        <f>VLOOKUP($B5881,Feuil2!$A$2:$G$720,7,FALSE)</f>
        <v>0</v>
      </c>
      <c r="J5881">
        <f>VLOOKUP($B5881,Feuil2!$A$2:$J$720,10,FALSE)</f>
        <v>1</v>
      </c>
      <c r="K5881" t="str">
        <f>VLOOKUP(J5881,move_damage_classes!$B$2:$C$4,2,FALSE)</f>
        <v>status</v>
      </c>
    </row>
    <row r="5882" spans="1:11" x14ac:dyDescent="0.25">
      <c r="A5882">
        <v>399</v>
      </c>
      <c r="B5882">
        <v>29</v>
      </c>
      <c r="C5882" t="str">
        <f>VLOOKUP($B5882,Feuil2!$A$2:$G$720,2,FALSE)</f>
        <v>headbutt</v>
      </c>
      <c r="D5882">
        <f>VLOOKUP($B5882,Feuil2!$A$2:$G$720,3,FALSE)</f>
        <v>1</v>
      </c>
      <c r="E5882">
        <f>VLOOKUP($B5882,Feuil2!$A$2:$G$720,4,FALSE)</f>
        <v>1</v>
      </c>
      <c r="F5882" t="str">
        <f>VLOOKUP($E5882,Feuil3!$A$2:$B$19,2,FALSE)</f>
        <v>normal</v>
      </c>
      <c r="G5882">
        <f>VLOOKUP($B5882,Feuil2!$A$2:$G$720,5,FALSE)</f>
        <v>70</v>
      </c>
      <c r="H5882">
        <f>VLOOKUP($B5882,Feuil2!$A$2:$G$720,6,FALSE)</f>
        <v>15</v>
      </c>
      <c r="I5882">
        <f>VLOOKUP($B5882,Feuil2!$A$2:$G$720,7,FALSE)</f>
        <v>100</v>
      </c>
      <c r="J5882">
        <f>VLOOKUP($B5882,Feuil2!$A$2:$J$720,10,FALSE)</f>
        <v>2</v>
      </c>
      <c r="K5882" t="str">
        <f>VLOOKUP(J5882,move_damage_classes!$B$2:$C$4,2,FALSE)</f>
        <v>physical</v>
      </c>
    </row>
    <row r="5883" spans="1:11" x14ac:dyDescent="0.25">
      <c r="A5883">
        <v>399</v>
      </c>
      <c r="B5883">
        <v>33</v>
      </c>
      <c r="C5883" t="str">
        <f>VLOOKUP($B5883,Feuil2!$A$2:$G$720,2,FALSE)</f>
        <v>tackle</v>
      </c>
      <c r="D5883">
        <f>VLOOKUP($B5883,Feuil2!$A$2:$G$720,3,FALSE)</f>
        <v>1</v>
      </c>
      <c r="E5883">
        <f>VLOOKUP($B5883,Feuil2!$A$2:$G$720,4,FALSE)</f>
        <v>1</v>
      </c>
      <c r="F5883" t="str">
        <f>VLOOKUP($E5883,Feuil3!$A$2:$B$19,2,FALSE)</f>
        <v>normal</v>
      </c>
      <c r="G5883">
        <f>VLOOKUP($B5883,Feuil2!$A$2:$G$720,5,FALSE)</f>
        <v>40</v>
      </c>
      <c r="H5883">
        <f>VLOOKUP($B5883,Feuil2!$A$2:$G$720,6,FALSE)</f>
        <v>35</v>
      </c>
      <c r="I5883">
        <f>VLOOKUP($B5883,Feuil2!$A$2:$G$720,7,FALSE)</f>
        <v>100</v>
      </c>
      <c r="J5883">
        <f>VLOOKUP($B5883,Feuil2!$A$2:$J$720,10,FALSE)</f>
        <v>2</v>
      </c>
      <c r="K5883" t="str">
        <f>VLOOKUP(J5883,move_damage_classes!$B$2:$C$4,2,FALSE)</f>
        <v>physical</v>
      </c>
    </row>
    <row r="5884" spans="1:11" x14ac:dyDescent="0.25">
      <c r="A5884">
        <v>399</v>
      </c>
      <c r="B5884">
        <v>36</v>
      </c>
      <c r="C5884" t="str">
        <f>VLOOKUP($B5884,Feuil2!$A$2:$G$720,2,FALSE)</f>
        <v>take-down</v>
      </c>
      <c r="D5884">
        <f>VLOOKUP($B5884,Feuil2!$A$2:$G$720,3,FALSE)</f>
        <v>1</v>
      </c>
      <c r="E5884">
        <f>VLOOKUP($B5884,Feuil2!$A$2:$G$720,4,FALSE)</f>
        <v>1</v>
      </c>
      <c r="F5884" t="str">
        <f>VLOOKUP($E5884,Feuil3!$A$2:$B$19,2,FALSE)</f>
        <v>normal</v>
      </c>
      <c r="G5884">
        <f>VLOOKUP($B5884,Feuil2!$A$2:$G$720,5,FALSE)</f>
        <v>90</v>
      </c>
      <c r="H5884">
        <f>VLOOKUP($B5884,Feuil2!$A$2:$G$720,6,FALSE)</f>
        <v>20</v>
      </c>
      <c r="I5884">
        <f>VLOOKUP($B5884,Feuil2!$A$2:$G$720,7,FALSE)</f>
        <v>85</v>
      </c>
      <c r="J5884">
        <f>VLOOKUP($B5884,Feuil2!$A$2:$J$720,10,FALSE)</f>
        <v>2</v>
      </c>
      <c r="K5884" t="str">
        <f>VLOOKUP(J5884,move_damage_classes!$B$2:$C$4,2,FALSE)</f>
        <v>physical</v>
      </c>
    </row>
    <row r="5885" spans="1:11" x14ac:dyDescent="0.25">
      <c r="A5885">
        <v>399</v>
      </c>
      <c r="B5885">
        <v>45</v>
      </c>
      <c r="C5885" t="str">
        <f>VLOOKUP($B5885,Feuil2!$A$2:$G$720,2,FALSE)</f>
        <v>growl</v>
      </c>
      <c r="D5885">
        <f>VLOOKUP($B5885,Feuil2!$A$2:$G$720,3,FALSE)</f>
        <v>1</v>
      </c>
      <c r="E5885">
        <f>VLOOKUP($B5885,Feuil2!$A$2:$G$720,4,FALSE)</f>
        <v>1</v>
      </c>
      <c r="F5885" t="str">
        <f>VLOOKUP($E5885,Feuil3!$A$2:$B$19,2,FALSE)</f>
        <v>normal</v>
      </c>
      <c r="G5885">
        <f>VLOOKUP($B5885,Feuil2!$A$2:$G$720,5,FALSE)</f>
        <v>0</v>
      </c>
      <c r="H5885">
        <f>VLOOKUP($B5885,Feuil2!$A$2:$G$720,6,FALSE)</f>
        <v>40</v>
      </c>
      <c r="I5885">
        <f>VLOOKUP($B5885,Feuil2!$A$2:$G$720,7,FALSE)</f>
        <v>100</v>
      </c>
      <c r="J5885">
        <f>VLOOKUP($B5885,Feuil2!$A$2:$J$720,10,FALSE)</f>
        <v>1</v>
      </c>
      <c r="K5885" t="str">
        <f>VLOOKUP(J5885,move_damage_classes!$B$2:$C$4,2,FALSE)</f>
        <v>status</v>
      </c>
    </row>
    <row r="5886" spans="1:11" x14ac:dyDescent="0.25">
      <c r="A5886">
        <v>399</v>
      </c>
      <c r="B5886">
        <v>111</v>
      </c>
      <c r="C5886" t="str">
        <f>VLOOKUP($B5886,Feuil2!$A$2:$G$720,2,FALSE)</f>
        <v>defense-curl</v>
      </c>
      <c r="D5886">
        <f>VLOOKUP($B5886,Feuil2!$A$2:$G$720,3,FALSE)</f>
        <v>1</v>
      </c>
      <c r="E5886">
        <f>VLOOKUP($B5886,Feuil2!$A$2:$G$720,4,FALSE)</f>
        <v>1</v>
      </c>
      <c r="F5886" t="str">
        <f>VLOOKUP($E5886,Feuil3!$A$2:$B$19,2,FALSE)</f>
        <v>normal</v>
      </c>
      <c r="G5886">
        <f>VLOOKUP($B5886,Feuil2!$A$2:$G$720,5,FALSE)</f>
        <v>0</v>
      </c>
      <c r="H5886">
        <f>VLOOKUP($B5886,Feuil2!$A$2:$G$720,6,FALSE)</f>
        <v>40</v>
      </c>
      <c r="I5886">
        <f>VLOOKUP($B5886,Feuil2!$A$2:$G$720,7,FALSE)</f>
        <v>0</v>
      </c>
      <c r="J5886">
        <f>VLOOKUP($B5886,Feuil2!$A$2:$J$720,10,FALSE)</f>
        <v>1</v>
      </c>
      <c r="K5886" t="str">
        <f>VLOOKUP(J5886,move_damage_classes!$B$2:$C$4,2,FALSE)</f>
        <v>status</v>
      </c>
    </row>
    <row r="5887" spans="1:11" x14ac:dyDescent="0.25">
      <c r="A5887">
        <v>399</v>
      </c>
      <c r="B5887">
        <v>133</v>
      </c>
      <c r="C5887" t="str">
        <f>VLOOKUP($B5887,Feuil2!$A$2:$G$720,2,FALSE)</f>
        <v>amnesia</v>
      </c>
      <c r="D5887">
        <f>VLOOKUP($B5887,Feuil2!$A$2:$G$720,3,FALSE)</f>
        <v>1</v>
      </c>
      <c r="E5887">
        <f>VLOOKUP($B5887,Feuil2!$A$2:$G$720,4,FALSE)</f>
        <v>14</v>
      </c>
      <c r="F5887" t="str">
        <f>VLOOKUP($E5887,Feuil3!$A$2:$B$19,2,FALSE)</f>
        <v>psychic</v>
      </c>
      <c r="G5887">
        <f>VLOOKUP($B5887,Feuil2!$A$2:$G$720,5,FALSE)</f>
        <v>0</v>
      </c>
      <c r="H5887">
        <f>VLOOKUP($B5887,Feuil2!$A$2:$G$720,6,FALSE)</f>
        <v>20</v>
      </c>
      <c r="I5887">
        <f>VLOOKUP($B5887,Feuil2!$A$2:$G$720,7,FALSE)</f>
        <v>0</v>
      </c>
      <c r="J5887">
        <f>VLOOKUP($B5887,Feuil2!$A$2:$J$720,10,FALSE)</f>
        <v>1</v>
      </c>
      <c r="K5887" t="str">
        <f>VLOOKUP(J5887,move_damage_classes!$B$2:$C$4,2,FALSE)</f>
        <v>status</v>
      </c>
    </row>
    <row r="5888" spans="1:11" x14ac:dyDescent="0.25">
      <c r="A5888">
        <v>399</v>
      </c>
      <c r="B5888">
        <v>158</v>
      </c>
      <c r="C5888" t="str">
        <f>VLOOKUP($B5888,Feuil2!$A$2:$G$720,2,FALSE)</f>
        <v>hyper-fang</v>
      </c>
      <c r="D5888">
        <f>VLOOKUP($B5888,Feuil2!$A$2:$G$720,3,FALSE)</f>
        <v>1</v>
      </c>
      <c r="E5888">
        <f>VLOOKUP($B5888,Feuil2!$A$2:$G$720,4,FALSE)</f>
        <v>1</v>
      </c>
      <c r="F5888" t="str">
        <f>VLOOKUP($E5888,Feuil3!$A$2:$B$19,2,FALSE)</f>
        <v>normal</v>
      </c>
      <c r="G5888">
        <f>VLOOKUP($B5888,Feuil2!$A$2:$G$720,5,FALSE)</f>
        <v>80</v>
      </c>
      <c r="H5888">
        <f>VLOOKUP($B5888,Feuil2!$A$2:$G$720,6,FALSE)</f>
        <v>15</v>
      </c>
      <c r="I5888">
        <f>VLOOKUP($B5888,Feuil2!$A$2:$G$720,7,FALSE)</f>
        <v>90</v>
      </c>
      <c r="J5888">
        <f>VLOOKUP($B5888,Feuil2!$A$2:$J$720,10,FALSE)</f>
        <v>2</v>
      </c>
      <c r="K5888" t="str">
        <f>VLOOKUP(J5888,move_damage_classes!$B$2:$C$4,2,FALSE)</f>
        <v>physical</v>
      </c>
    </row>
    <row r="5889" spans="1:11" x14ac:dyDescent="0.25">
      <c r="A5889">
        <v>399</v>
      </c>
      <c r="B5889">
        <v>162</v>
      </c>
      <c r="C5889" t="str">
        <f>VLOOKUP($B5889,Feuil2!$A$2:$G$720,2,FALSE)</f>
        <v>super-fang</v>
      </c>
      <c r="D5889">
        <f>VLOOKUP($B5889,Feuil2!$A$2:$G$720,3,FALSE)</f>
        <v>1</v>
      </c>
      <c r="E5889">
        <f>VLOOKUP($B5889,Feuil2!$A$2:$G$720,4,FALSE)</f>
        <v>1</v>
      </c>
      <c r="F5889" t="str">
        <f>VLOOKUP($E5889,Feuil3!$A$2:$B$19,2,FALSE)</f>
        <v>normal</v>
      </c>
      <c r="G5889">
        <f>VLOOKUP($B5889,Feuil2!$A$2:$G$720,5,FALSE)</f>
        <v>0</v>
      </c>
      <c r="H5889">
        <f>VLOOKUP($B5889,Feuil2!$A$2:$G$720,6,FALSE)</f>
        <v>10</v>
      </c>
      <c r="I5889">
        <f>VLOOKUP($B5889,Feuil2!$A$2:$G$720,7,FALSE)</f>
        <v>90</v>
      </c>
      <c r="J5889">
        <f>VLOOKUP($B5889,Feuil2!$A$2:$J$720,10,FALSE)</f>
        <v>2</v>
      </c>
      <c r="K5889" t="str">
        <f>VLOOKUP(J5889,move_damage_classes!$B$2:$C$4,2,FALSE)</f>
        <v>physical</v>
      </c>
    </row>
    <row r="5890" spans="1:11" x14ac:dyDescent="0.25">
      <c r="A5890">
        <v>399</v>
      </c>
      <c r="B5890">
        <v>174</v>
      </c>
      <c r="C5890" t="str">
        <f>VLOOKUP($B5890,Feuil2!$A$2:$G$720,2,FALSE)</f>
        <v>curse</v>
      </c>
      <c r="D5890">
        <f>VLOOKUP($B5890,Feuil2!$A$2:$G$720,3,FALSE)</f>
        <v>2</v>
      </c>
      <c r="E5890">
        <f>VLOOKUP($B5890,Feuil2!$A$2:$G$720,4,FALSE)</f>
        <v>8</v>
      </c>
      <c r="F5890" t="str">
        <f>VLOOKUP($E5890,Feuil3!$A$2:$B$19,2,FALSE)</f>
        <v>ghost</v>
      </c>
      <c r="G5890">
        <f>VLOOKUP($B5890,Feuil2!$A$2:$G$720,5,FALSE)</f>
        <v>0</v>
      </c>
      <c r="H5890">
        <f>VLOOKUP($B5890,Feuil2!$A$2:$G$720,6,FALSE)</f>
        <v>10</v>
      </c>
      <c r="I5890">
        <f>VLOOKUP($B5890,Feuil2!$A$2:$G$720,7,FALSE)</f>
        <v>0</v>
      </c>
      <c r="J5890">
        <f>VLOOKUP($B5890,Feuil2!$A$2:$J$720,10,FALSE)</f>
        <v>1</v>
      </c>
      <c r="K5890" t="str">
        <f>VLOOKUP(J5890,move_damage_classes!$B$2:$C$4,2,FALSE)</f>
        <v>status</v>
      </c>
    </row>
    <row r="5891" spans="1:11" x14ac:dyDescent="0.25">
      <c r="A5891">
        <v>399</v>
      </c>
      <c r="B5891">
        <v>205</v>
      </c>
      <c r="C5891" t="str">
        <f>VLOOKUP($B5891,Feuil2!$A$2:$G$720,2,FALSE)</f>
        <v>rollout</v>
      </c>
      <c r="D5891">
        <f>VLOOKUP($B5891,Feuil2!$A$2:$G$720,3,FALSE)</f>
        <v>2</v>
      </c>
      <c r="E5891">
        <f>VLOOKUP($B5891,Feuil2!$A$2:$G$720,4,FALSE)</f>
        <v>6</v>
      </c>
      <c r="F5891" t="str">
        <f>VLOOKUP($E5891,Feuil3!$A$2:$B$19,2,FALSE)</f>
        <v>rock</v>
      </c>
      <c r="G5891">
        <f>VLOOKUP($B5891,Feuil2!$A$2:$G$720,5,FALSE)</f>
        <v>30</v>
      </c>
      <c r="H5891">
        <f>VLOOKUP($B5891,Feuil2!$A$2:$G$720,6,FALSE)</f>
        <v>20</v>
      </c>
      <c r="I5891">
        <f>VLOOKUP($B5891,Feuil2!$A$2:$G$720,7,FALSE)</f>
        <v>90</v>
      </c>
      <c r="J5891">
        <f>VLOOKUP($B5891,Feuil2!$A$2:$J$720,10,FALSE)</f>
        <v>2</v>
      </c>
      <c r="K5891" t="str">
        <f>VLOOKUP(J5891,move_damage_classes!$B$2:$C$4,2,FALSE)</f>
        <v>physical</v>
      </c>
    </row>
    <row r="5892" spans="1:11" x14ac:dyDescent="0.25">
      <c r="A5892">
        <v>399</v>
      </c>
      <c r="B5892">
        <v>242</v>
      </c>
      <c r="C5892" t="str">
        <f>VLOOKUP($B5892,Feuil2!$A$2:$G$720,2,FALSE)</f>
        <v>crunch</v>
      </c>
      <c r="D5892">
        <f>VLOOKUP($B5892,Feuil2!$A$2:$G$720,3,FALSE)</f>
        <v>2</v>
      </c>
      <c r="E5892">
        <f>VLOOKUP($B5892,Feuil2!$A$2:$G$720,4,FALSE)</f>
        <v>17</v>
      </c>
      <c r="F5892" t="str">
        <f>VLOOKUP($E5892,Feuil3!$A$2:$B$19,2,FALSE)</f>
        <v>dark</v>
      </c>
      <c r="G5892">
        <f>VLOOKUP($B5892,Feuil2!$A$2:$G$720,5,FALSE)</f>
        <v>80</v>
      </c>
      <c r="H5892">
        <f>VLOOKUP($B5892,Feuil2!$A$2:$G$720,6,FALSE)</f>
        <v>15</v>
      </c>
      <c r="I5892">
        <f>VLOOKUP($B5892,Feuil2!$A$2:$G$720,7,FALSE)</f>
        <v>100</v>
      </c>
      <c r="J5892">
        <f>VLOOKUP($B5892,Feuil2!$A$2:$J$720,10,FALSE)</f>
        <v>2</v>
      </c>
      <c r="K5892" t="str">
        <f>VLOOKUP(J5892,move_damage_classes!$B$2:$C$4,2,FALSE)</f>
        <v>physical</v>
      </c>
    </row>
    <row r="5893" spans="1:11" x14ac:dyDescent="0.25">
      <c r="A5893">
        <v>399</v>
      </c>
      <c r="B5893">
        <v>276</v>
      </c>
      <c r="C5893" t="str">
        <f>VLOOKUP($B5893,Feuil2!$A$2:$G$720,2,FALSE)</f>
        <v>superpower</v>
      </c>
      <c r="D5893">
        <f>VLOOKUP($B5893,Feuil2!$A$2:$G$720,3,FALSE)</f>
        <v>3</v>
      </c>
      <c r="E5893">
        <f>VLOOKUP($B5893,Feuil2!$A$2:$G$720,4,FALSE)</f>
        <v>2</v>
      </c>
      <c r="F5893" t="str">
        <f>VLOOKUP($E5893,Feuil3!$A$2:$B$19,2,FALSE)</f>
        <v>fighting</v>
      </c>
      <c r="G5893">
        <f>VLOOKUP($B5893,Feuil2!$A$2:$G$720,5,FALSE)</f>
        <v>120</v>
      </c>
      <c r="H5893">
        <f>VLOOKUP($B5893,Feuil2!$A$2:$G$720,6,FALSE)</f>
        <v>5</v>
      </c>
      <c r="I5893">
        <f>VLOOKUP($B5893,Feuil2!$A$2:$G$720,7,FALSE)</f>
        <v>100</v>
      </c>
      <c r="J5893">
        <f>VLOOKUP($B5893,Feuil2!$A$2:$J$720,10,FALSE)</f>
        <v>2</v>
      </c>
      <c r="K5893" t="str">
        <f>VLOOKUP(J5893,move_damage_classes!$B$2:$C$4,2,FALSE)</f>
        <v>physical</v>
      </c>
    </row>
    <row r="5894" spans="1:11" x14ac:dyDescent="0.25">
      <c r="A5894">
        <v>399</v>
      </c>
      <c r="B5894">
        <v>281</v>
      </c>
      <c r="C5894" t="str">
        <f>VLOOKUP($B5894,Feuil2!$A$2:$G$720,2,FALSE)</f>
        <v>yawn</v>
      </c>
      <c r="D5894">
        <f>VLOOKUP($B5894,Feuil2!$A$2:$G$720,3,FALSE)</f>
        <v>3</v>
      </c>
      <c r="E5894">
        <f>VLOOKUP($B5894,Feuil2!$A$2:$G$720,4,FALSE)</f>
        <v>1</v>
      </c>
      <c r="F5894" t="str">
        <f>VLOOKUP($E5894,Feuil3!$A$2:$B$19,2,FALSE)</f>
        <v>normal</v>
      </c>
      <c r="G5894">
        <f>VLOOKUP($B5894,Feuil2!$A$2:$G$720,5,FALSE)</f>
        <v>0</v>
      </c>
      <c r="H5894">
        <f>VLOOKUP($B5894,Feuil2!$A$2:$G$720,6,FALSE)</f>
        <v>10</v>
      </c>
      <c r="I5894">
        <f>VLOOKUP($B5894,Feuil2!$A$2:$G$720,7,FALSE)</f>
        <v>0</v>
      </c>
      <c r="J5894">
        <f>VLOOKUP($B5894,Feuil2!$A$2:$J$720,10,FALSE)</f>
        <v>1</v>
      </c>
      <c r="K5894" t="str">
        <f>VLOOKUP(J5894,move_damage_classes!$B$2:$C$4,2,FALSE)</f>
        <v>status</v>
      </c>
    </row>
    <row r="5895" spans="1:11" x14ac:dyDescent="0.25">
      <c r="A5895">
        <v>400</v>
      </c>
      <c r="B5895">
        <v>14</v>
      </c>
      <c r="C5895" t="str">
        <f>VLOOKUP($B5895,Feuil2!$A$2:$G$720,2,FALSE)</f>
        <v>swords-dance</v>
      </c>
      <c r="D5895">
        <f>VLOOKUP($B5895,Feuil2!$A$2:$G$720,3,FALSE)</f>
        <v>1</v>
      </c>
      <c r="E5895">
        <f>VLOOKUP($B5895,Feuil2!$A$2:$G$720,4,FALSE)</f>
        <v>1</v>
      </c>
      <c r="F5895" t="str">
        <f>VLOOKUP($E5895,Feuil3!$A$2:$B$19,2,FALSE)</f>
        <v>normal</v>
      </c>
      <c r="G5895">
        <f>VLOOKUP($B5895,Feuil2!$A$2:$G$720,5,FALSE)</f>
        <v>0</v>
      </c>
      <c r="H5895">
        <f>VLOOKUP($B5895,Feuil2!$A$2:$G$720,6,FALSE)</f>
        <v>20</v>
      </c>
      <c r="I5895">
        <f>VLOOKUP($B5895,Feuil2!$A$2:$G$720,7,FALSE)</f>
        <v>0</v>
      </c>
      <c r="J5895">
        <f>VLOOKUP($B5895,Feuil2!$A$2:$J$720,10,FALSE)</f>
        <v>1</v>
      </c>
      <c r="K5895" t="str">
        <f>VLOOKUP(J5895,move_damage_classes!$B$2:$C$4,2,FALSE)</f>
        <v>status</v>
      </c>
    </row>
    <row r="5896" spans="1:11" x14ac:dyDescent="0.25">
      <c r="A5896">
        <v>400</v>
      </c>
      <c r="B5896">
        <v>29</v>
      </c>
      <c r="C5896" t="str">
        <f>VLOOKUP($B5896,Feuil2!$A$2:$G$720,2,FALSE)</f>
        <v>headbutt</v>
      </c>
      <c r="D5896">
        <f>VLOOKUP($B5896,Feuil2!$A$2:$G$720,3,FALSE)</f>
        <v>1</v>
      </c>
      <c r="E5896">
        <f>VLOOKUP($B5896,Feuil2!$A$2:$G$720,4,FALSE)</f>
        <v>1</v>
      </c>
      <c r="F5896" t="str">
        <f>VLOOKUP($E5896,Feuil3!$A$2:$B$19,2,FALSE)</f>
        <v>normal</v>
      </c>
      <c r="G5896">
        <f>VLOOKUP($B5896,Feuil2!$A$2:$G$720,5,FALSE)</f>
        <v>70</v>
      </c>
      <c r="H5896">
        <f>VLOOKUP($B5896,Feuil2!$A$2:$G$720,6,FALSE)</f>
        <v>15</v>
      </c>
      <c r="I5896">
        <f>VLOOKUP($B5896,Feuil2!$A$2:$G$720,7,FALSE)</f>
        <v>100</v>
      </c>
      <c r="J5896">
        <f>VLOOKUP($B5896,Feuil2!$A$2:$J$720,10,FALSE)</f>
        <v>2</v>
      </c>
      <c r="K5896" t="str">
        <f>VLOOKUP(J5896,move_damage_classes!$B$2:$C$4,2,FALSE)</f>
        <v>physical</v>
      </c>
    </row>
    <row r="5897" spans="1:11" x14ac:dyDescent="0.25">
      <c r="A5897">
        <v>400</v>
      </c>
      <c r="B5897">
        <v>33</v>
      </c>
      <c r="C5897" t="str">
        <f>VLOOKUP($B5897,Feuil2!$A$2:$G$720,2,FALSE)</f>
        <v>tackle</v>
      </c>
      <c r="D5897">
        <f>VLOOKUP($B5897,Feuil2!$A$2:$G$720,3,FALSE)</f>
        <v>1</v>
      </c>
      <c r="E5897">
        <f>VLOOKUP($B5897,Feuil2!$A$2:$G$720,4,FALSE)</f>
        <v>1</v>
      </c>
      <c r="F5897" t="str">
        <f>VLOOKUP($E5897,Feuil3!$A$2:$B$19,2,FALSE)</f>
        <v>normal</v>
      </c>
      <c r="G5897">
        <f>VLOOKUP($B5897,Feuil2!$A$2:$G$720,5,FALSE)</f>
        <v>40</v>
      </c>
      <c r="H5897">
        <f>VLOOKUP($B5897,Feuil2!$A$2:$G$720,6,FALSE)</f>
        <v>35</v>
      </c>
      <c r="I5897">
        <f>VLOOKUP($B5897,Feuil2!$A$2:$G$720,7,FALSE)</f>
        <v>100</v>
      </c>
      <c r="J5897">
        <f>VLOOKUP($B5897,Feuil2!$A$2:$J$720,10,FALSE)</f>
        <v>2</v>
      </c>
      <c r="K5897" t="str">
        <f>VLOOKUP(J5897,move_damage_classes!$B$2:$C$4,2,FALSE)</f>
        <v>physical</v>
      </c>
    </row>
    <row r="5898" spans="1:11" x14ac:dyDescent="0.25">
      <c r="A5898">
        <v>400</v>
      </c>
      <c r="B5898">
        <v>36</v>
      </c>
      <c r="C5898" t="str">
        <f>VLOOKUP($B5898,Feuil2!$A$2:$G$720,2,FALSE)</f>
        <v>take-down</v>
      </c>
      <c r="D5898">
        <f>VLOOKUP($B5898,Feuil2!$A$2:$G$720,3,FALSE)</f>
        <v>1</v>
      </c>
      <c r="E5898">
        <f>VLOOKUP($B5898,Feuil2!$A$2:$G$720,4,FALSE)</f>
        <v>1</v>
      </c>
      <c r="F5898" t="str">
        <f>VLOOKUP($E5898,Feuil3!$A$2:$B$19,2,FALSE)</f>
        <v>normal</v>
      </c>
      <c r="G5898">
        <f>VLOOKUP($B5898,Feuil2!$A$2:$G$720,5,FALSE)</f>
        <v>90</v>
      </c>
      <c r="H5898">
        <f>VLOOKUP($B5898,Feuil2!$A$2:$G$720,6,FALSE)</f>
        <v>20</v>
      </c>
      <c r="I5898">
        <f>VLOOKUP($B5898,Feuil2!$A$2:$G$720,7,FALSE)</f>
        <v>85</v>
      </c>
      <c r="J5898">
        <f>VLOOKUP($B5898,Feuil2!$A$2:$J$720,10,FALSE)</f>
        <v>2</v>
      </c>
      <c r="K5898" t="str">
        <f>VLOOKUP(J5898,move_damage_classes!$B$2:$C$4,2,FALSE)</f>
        <v>physical</v>
      </c>
    </row>
    <row r="5899" spans="1:11" x14ac:dyDescent="0.25">
      <c r="A5899">
        <v>400</v>
      </c>
      <c r="B5899">
        <v>45</v>
      </c>
      <c r="C5899" t="str">
        <f>VLOOKUP($B5899,Feuil2!$A$2:$G$720,2,FALSE)</f>
        <v>growl</v>
      </c>
      <c r="D5899">
        <f>VLOOKUP($B5899,Feuil2!$A$2:$G$720,3,FALSE)</f>
        <v>1</v>
      </c>
      <c r="E5899">
        <f>VLOOKUP($B5899,Feuil2!$A$2:$G$720,4,FALSE)</f>
        <v>1</v>
      </c>
      <c r="F5899" t="str">
        <f>VLOOKUP($E5899,Feuil3!$A$2:$B$19,2,FALSE)</f>
        <v>normal</v>
      </c>
      <c r="G5899">
        <f>VLOOKUP($B5899,Feuil2!$A$2:$G$720,5,FALSE)</f>
        <v>0</v>
      </c>
      <c r="H5899">
        <f>VLOOKUP($B5899,Feuil2!$A$2:$G$720,6,FALSE)</f>
        <v>40</v>
      </c>
      <c r="I5899">
        <f>VLOOKUP($B5899,Feuil2!$A$2:$G$720,7,FALSE)</f>
        <v>100</v>
      </c>
      <c r="J5899">
        <f>VLOOKUP($B5899,Feuil2!$A$2:$J$720,10,FALSE)</f>
        <v>1</v>
      </c>
      <c r="K5899" t="str">
        <f>VLOOKUP(J5899,move_damage_classes!$B$2:$C$4,2,FALSE)</f>
        <v>status</v>
      </c>
    </row>
    <row r="5900" spans="1:11" x14ac:dyDescent="0.25">
      <c r="A5900">
        <v>400</v>
      </c>
      <c r="B5900">
        <v>55</v>
      </c>
      <c r="C5900" t="str">
        <f>VLOOKUP($B5900,Feuil2!$A$2:$G$720,2,FALSE)</f>
        <v>water-gun</v>
      </c>
      <c r="D5900">
        <f>VLOOKUP($B5900,Feuil2!$A$2:$G$720,3,FALSE)</f>
        <v>1</v>
      </c>
      <c r="E5900">
        <f>VLOOKUP($B5900,Feuil2!$A$2:$G$720,4,FALSE)</f>
        <v>11</v>
      </c>
      <c r="F5900" t="str">
        <f>VLOOKUP($E5900,Feuil3!$A$2:$B$19,2,FALSE)</f>
        <v>water</v>
      </c>
      <c r="G5900">
        <f>VLOOKUP($B5900,Feuil2!$A$2:$G$720,5,FALSE)</f>
        <v>40</v>
      </c>
      <c r="H5900">
        <f>VLOOKUP($B5900,Feuil2!$A$2:$G$720,6,FALSE)</f>
        <v>25</v>
      </c>
      <c r="I5900">
        <f>VLOOKUP($B5900,Feuil2!$A$2:$G$720,7,FALSE)</f>
        <v>100</v>
      </c>
      <c r="J5900">
        <f>VLOOKUP($B5900,Feuil2!$A$2:$J$720,10,FALSE)</f>
        <v>3</v>
      </c>
      <c r="K5900" t="str">
        <f>VLOOKUP(J5900,move_damage_classes!$B$2:$C$4,2,FALSE)</f>
        <v>special</v>
      </c>
    </row>
    <row r="5901" spans="1:11" x14ac:dyDescent="0.25">
      <c r="A5901">
        <v>400</v>
      </c>
      <c r="B5901">
        <v>111</v>
      </c>
      <c r="C5901" t="str">
        <f>VLOOKUP($B5901,Feuil2!$A$2:$G$720,2,FALSE)</f>
        <v>defense-curl</v>
      </c>
      <c r="D5901">
        <f>VLOOKUP($B5901,Feuil2!$A$2:$G$720,3,FALSE)</f>
        <v>1</v>
      </c>
      <c r="E5901">
        <f>VLOOKUP($B5901,Feuil2!$A$2:$G$720,4,FALSE)</f>
        <v>1</v>
      </c>
      <c r="F5901" t="str">
        <f>VLOOKUP($E5901,Feuil3!$A$2:$B$19,2,FALSE)</f>
        <v>normal</v>
      </c>
      <c r="G5901">
        <f>VLOOKUP($B5901,Feuil2!$A$2:$G$720,5,FALSE)</f>
        <v>0</v>
      </c>
      <c r="H5901">
        <f>VLOOKUP($B5901,Feuil2!$A$2:$G$720,6,FALSE)</f>
        <v>40</v>
      </c>
      <c r="I5901">
        <f>VLOOKUP($B5901,Feuil2!$A$2:$G$720,7,FALSE)</f>
        <v>0</v>
      </c>
      <c r="J5901">
        <f>VLOOKUP($B5901,Feuil2!$A$2:$J$720,10,FALSE)</f>
        <v>1</v>
      </c>
      <c r="K5901" t="str">
        <f>VLOOKUP(J5901,move_damage_classes!$B$2:$C$4,2,FALSE)</f>
        <v>status</v>
      </c>
    </row>
    <row r="5902" spans="1:11" x14ac:dyDescent="0.25">
      <c r="A5902">
        <v>400</v>
      </c>
      <c r="B5902">
        <v>133</v>
      </c>
      <c r="C5902" t="str">
        <f>VLOOKUP($B5902,Feuil2!$A$2:$G$720,2,FALSE)</f>
        <v>amnesia</v>
      </c>
      <c r="D5902">
        <f>VLOOKUP($B5902,Feuil2!$A$2:$G$720,3,FALSE)</f>
        <v>1</v>
      </c>
      <c r="E5902">
        <f>VLOOKUP($B5902,Feuil2!$A$2:$G$720,4,FALSE)</f>
        <v>14</v>
      </c>
      <c r="F5902" t="str">
        <f>VLOOKUP($E5902,Feuil3!$A$2:$B$19,2,FALSE)</f>
        <v>psychic</v>
      </c>
      <c r="G5902">
        <f>VLOOKUP($B5902,Feuil2!$A$2:$G$720,5,FALSE)</f>
        <v>0</v>
      </c>
      <c r="H5902">
        <f>VLOOKUP($B5902,Feuil2!$A$2:$G$720,6,FALSE)</f>
        <v>20</v>
      </c>
      <c r="I5902">
        <f>VLOOKUP($B5902,Feuil2!$A$2:$G$720,7,FALSE)</f>
        <v>0</v>
      </c>
      <c r="J5902">
        <f>VLOOKUP($B5902,Feuil2!$A$2:$J$720,10,FALSE)</f>
        <v>1</v>
      </c>
      <c r="K5902" t="str">
        <f>VLOOKUP(J5902,move_damage_classes!$B$2:$C$4,2,FALSE)</f>
        <v>status</v>
      </c>
    </row>
    <row r="5903" spans="1:11" x14ac:dyDescent="0.25">
      <c r="A5903">
        <v>400</v>
      </c>
      <c r="B5903">
        <v>158</v>
      </c>
      <c r="C5903" t="str">
        <f>VLOOKUP($B5903,Feuil2!$A$2:$G$720,2,FALSE)</f>
        <v>hyper-fang</v>
      </c>
      <c r="D5903">
        <f>VLOOKUP($B5903,Feuil2!$A$2:$G$720,3,FALSE)</f>
        <v>1</v>
      </c>
      <c r="E5903">
        <f>VLOOKUP($B5903,Feuil2!$A$2:$G$720,4,FALSE)</f>
        <v>1</v>
      </c>
      <c r="F5903" t="str">
        <f>VLOOKUP($E5903,Feuil3!$A$2:$B$19,2,FALSE)</f>
        <v>normal</v>
      </c>
      <c r="G5903">
        <f>VLOOKUP($B5903,Feuil2!$A$2:$G$720,5,FALSE)</f>
        <v>80</v>
      </c>
      <c r="H5903">
        <f>VLOOKUP($B5903,Feuil2!$A$2:$G$720,6,FALSE)</f>
        <v>15</v>
      </c>
      <c r="I5903">
        <f>VLOOKUP($B5903,Feuil2!$A$2:$G$720,7,FALSE)</f>
        <v>90</v>
      </c>
      <c r="J5903">
        <f>VLOOKUP($B5903,Feuil2!$A$2:$J$720,10,FALSE)</f>
        <v>2</v>
      </c>
      <c r="K5903" t="str">
        <f>VLOOKUP(J5903,move_damage_classes!$B$2:$C$4,2,FALSE)</f>
        <v>physical</v>
      </c>
    </row>
    <row r="5904" spans="1:11" x14ac:dyDescent="0.25">
      <c r="A5904">
        <v>400</v>
      </c>
      <c r="B5904">
        <v>162</v>
      </c>
      <c r="C5904" t="str">
        <f>VLOOKUP($B5904,Feuil2!$A$2:$G$720,2,FALSE)</f>
        <v>super-fang</v>
      </c>
      <c r="D5904">
        <f>VLOOKUP($B5904,Feuil2!$A$2:$G$720,3,FALSE)</f>
        <v>1</v>
      </c>
      <c r="E5904">
        <f>VLOOKUP($B5904,Feuil2!$A$2:$G$720,4,FALSE)</f>
        <v>1</v>
      </c>
      <c r="F5904" t="str">
        <f>VLOOKUP($E5904,Feuil3!$A$2:$B$19,2,FALSE)</f>
        <v>normal</v>
      </c>
      <c r="G5904">
        <f>VLOOKUP($B5904,Feuil2!$A$2:$G$720,5,FALSE)</f>
        <v>0</v>
      </c>
      <c r="H5904">
        <f>VLOOKUP($B5904,Feuil2!$A$2:$G$720,6,FALSE)</f>
        <v>10</v>
      </c>
      <c r="I5904">
        <f>VLOOKUP($B5904,Feuil2!$A$2:$G$720,7,FALSE)</f>
        <v>90</v>
      </c>
      <c r="J5904">
        <f>VLOOKUP($B5904,Feuil2!$A$2:$J$720,10,FALSE)</f>
        <v>2</v>
      </c>
      <c r="K5904" t="str">
        <f>VLOOKUP(J5904,move_damage_classes!$B$2:$C$4,2,FALSE)</f>
        <v>physical</v>
      </c>
    </row>
    <row r="5905" spans="1:11" x14ac:dyDescent="0.25">
      <c r="A5905">
        <v>400</v>
      </c>
      <c r="B5905">
        <v>174</v>
      </c>
      <c r="C5905" t="str">
        <f>VLOOKUP($B5905,Feuil2!$A$2:$G$720,2,FALSE)</f>
        <v>curse</v>
      </c>
      <c r="D5905">
        <f>VLOOKUP($B5905,Feuil2!$A$2:$G$720,3,FALSE)</f>
        <v>2</v>
      </c>
      <c r="E5905">
        <f>VLOOKUP($B5905,Feuil2!$A$2:$G$720,4,FALSE)</f>
        <v>8</v>
      </c>
      <c r="F5905" t="str">
        <f>VLOOKUP($E5905,Feuil3!$A$2:$B$19,2,FALSE)</f>
        <v>ghost</v>
      </c>
      <c r="G5905">
        <f>VLOOKUP($B5905,Feuil2!$A$2:$G$720,5,FALSE)</f>
        <v>0</v>
      </c>
      <c r="H5905">
        <f>VLOOKUP($B5905,Feuil2!$A$2:$G$720,6,FALSE)</f>
        <v>10</v>
      </c>
      <c r="I5905">
        <f>VLOOKUP($B5905,Feuil2!$A$2:$G$720,7,FALSE)</f>
        <v>0</v>
      </c>
      <c r="J5905">
        <f>VLOOKUP($B5905,Feuil2!$A$2:$J$720,10,FALSE)</f>
        <v>1</v>
      </c>
      <c r="K5905" t="str">
        <f>VLOOKUP(J5905,move_damage_classes!$B$2:$C$4,2,FALSE)</f>
        <v>status</v>
      </c>
    </row>
    <row r="5906" spans="1:11" x14ac:dyDescent="0.25">
      <c r="A5906">
        <v>400</v>
      </c>
      <c r="B5906">
        <v>205</v>
      </c>
      <c r="C5906" t="str">
        <f>VLOOKUP($B5906,Feuil2!$A$2:$G$720,2,FALSE)</f>
        <v>rollout</v>
      </c>
      <c r="D5906">
        <f>VLOOKUP($B5906,Feuil2!$A$2:$G$720,3,FALSE)</f>
        <v>2</v>
      </c>
      <c r="E5906">
        <f>VLOOKUP($B5906,Feuil2!$A$2:$G$720,4,FALSE)</f>
        <v>6</v>
      </c>
      <c r="F5906" t="str">
        <f>VLOOKUP($E5906,Feuil3!$A$2:$B$19,2,FALSE)</f>
        <v>rock</v>
      </c>
      <c r="G5906">
        <f>VLOOKUP($B5906,Feuil2!$A$2:$G$720,5,FALSE)</f>
        <v>30</v>
      </c>
      <c r="H5906">
        <f>VLOOKUP($B5906,Feuil2!$A$2:$G$720,6,FALSE)</f>
        <v>20</v>
      </c>
      <c r="I5906">
        <f>VLOOKUP($B5906,Feuil2!$A$2:$G$720,7,FALSE)</f>
        <v>90</v>
      </c>
      <c r="J5906">
        <f>VLOOKUP($B5906,Feuil2!$A$2:$J$720,10,FALSE)</f>
        <v>2</v>
      </c>
      <c r="K5906" t="str">
        <f>VLOOKUP(J5906,move_damage_classes!$B$2:$C$4,2,FALSE)</f>
        <v>physical</v>
      </c>
    </row>
    <row r="5907" spans="1:11" x14ac:dyDescent="0.25">
      <c r="A5907">
        <v>400</v>
      </c>
      <c r="B5907">
        <v>242</v>
      </c>
      <c r="C5907" t="str">
        <f>VLOOKUP($B5907,Feuil2!$A$2:$G$720,2,FALSE)</f>
        <v>crunch</v>
      </c>
      <c r="D5907">
        <f>VLOOKUP($B5907,Feuil2!$A$2:$G$720,3,FALSE)</f>
        <v>2</v>
      </c>
      <c r="E5907">
        <f>VLOOKUP($B5907,Feuil2!$A$2:$G$720,4,FALSE)</f>
        <v>17</v>
      </c>
      <c r="F5907" t="str">
        <f>VLOOKUP($E5907,Feuil3!$A$2:$B$19,2,FALSE)</f>
        <v>dark</v>
      </c>
      <c r="G5907">
        <f>VLOOKUP($B5907,Feuil2!$A$2:$G$720,5,FALSE)</f>
        <v>80</v>
      </c>
      <c r="H5907">
        <f>VLOOKUP($B5907,Feuil2!$A$2:$G$720,6,FALSE)</f>
        <v>15</v>
      </c>
      <c r="I5907">
        <f>VLOOKUP($B5907,Feuil2!$A$2:$G$720,7,FALSE)</f>
        <v>100</v>
      </c>
      <c r="J5907">
        <f>VLOOKUP($B5907,Feuil2!$A$2:$J$720,10,FALSE)</f>
        <v>2</v>
      </c>
      <c r="K5907" t="str">
        <f>VLOOKUP(J5907,move_damage_classes!$B$2:$C$4,2,FALSE)</f>
        <v>physical</v>
      </c>
    </row>
    <row r="5908" spans="1:11" x14ac:dyDescent="0.25">
      <c r="A5908">
        <v>400</v>
      </c>
      <c r="B5908">
        <v>276</v>
      </c>
      <c r="C5908" t="str">
        <f>VLOOKUP($B5908,Feuil2!$A$2:$G$720,2,FALSE)</f>
        <v>superpower</v>
      </c>
      <c r="D5908">
        <f>VLOOKUP($B5908,Feuil2!$A$2:$G$720,3,FALSE)</f>
        <v>3</v>
      </c>
      <c r="E5908">
        <f>VLOOKUP($B5908,Feuil2!$A$2:$G$720,4,FALSE)</f>
        <v>2</v>
      </c>
      <c r="F5908" t="str">
        <f>VLOOKUP($E5908,Feuil3!$A$2:$B$19,2,FALSE)</f>
        <v>fighting</v>
      </c>
      <c r="G5908">
        <f>VLOOKUP($B5908,Feuil2!$A$2:$G$720,5,FALSE)</f>
        <v>120</v>
      </c>
      <c r="H5908">
        <f>VLOOKUP($B5908,Feuil2!$A$2:$G$720,6,FALSE)</f>
        <v>5</v>
      </c>
      <c r="I5908">
        <f>VLOOKUP($B5908,Feuil2!$A$2:$G$720,7,FALSE)</f>
        <v>100</v>
      </c>
      <c r="J5908">
        <f>VLOOKUP($B5908,Feuil2!$A$2:$J$720,10,FALSE)</f>
        <v>2</v>
      </c>
      <c r="K5908" t="str">
        <f>VLOOKUP(J5908,move_damage_classes!$B$2:$C$4,2,FALSE)</f>
        <v>physical</v>
      </c>
    </row>
    <row r="5909" spans="1:11" x14ac:dyDescent="0.25">
      <c r="A5909">
        <v>400</v>
      </c>
      <c r="B5909">
        <v>281</v>
      </c>
      <c r="C5909" t="str">
        <f>VLOOKUP($B5909,Feuil2!$A$2:$G$720,2,FALSE)</f>
        <v>yawn</v>
      </c>
      <c r="D5909">
        <f>VLOOKUP($B5909,Feuil2!$A$2:$G$720,3,FALSE)</f>
        <v>3</v>
      </c>
      <c r="E5909">
        <f>VLOOKUP($B5909,Feuil2!$A$2:$G$720,4,FALSE)</f>
        <v>1</v>
      </c>
      <c r="F5909" t="str">
        <f>VLOOKUP($E5909,Feuil3!$A$2:$B$19,2,FALSE)</f>
        <v>normal</v>
      </c>
      <c r="G5909">
        <f>VLOOKUP($B5909,Feuil2!$A$2:$G$720,5,FALSE)</f>
        <v>0</v>
      </c>
      <c r="H5909">
        <f>VLOOKUP($B5909,Feuil2!$A$2:$G$720,6,FALSE)</f>
        <v>10</v>
      </c>
      <c r="I5909">
        <f>VLOOKUP($B5909,Feuil2!$A$2:$G$720,7,FALSE)</f>
        <v>0</v>
      </c>
      <c r="J5909">
        <f>VLOOKUP($B5909,Feuil2!$A$2:$J$720,10,FALSE)</f>
        <v>1</v>
      </c>
      <c r="K5909" t="str">
        <f>VLOOKUP(J5909,move_damage_classes!$B$2:$C$4,2,FALSE)</f>
        <v>status</v>
      </c>
    </row>
    <row r="5910" spans="1:11" x14ac:dyDescent="0.25">
      <c r="A5910">
        <v>400</v>
      </c>
      <c r="B5910">
        <v>453</v>
      </c>
      <c r="C5910" t="str">
        <f>VLOOKUP($B5910,Feuil2!$A$2:$G$720,2,FALSE)</f>
        <v>aqua-jet</v>
      </c>
      <c r="D5910">
        <f>VLOOKUP($B5910,Feuil2!$A$2:$G$720,3,FALSE)</f>
        <v>4</v>
      </c>
      <c r="E5910">
        <f>VLOOKUP($B5910,Feuil2!$A$2:$G$720,4,FALSE)</f>
        <v>11</v>
      </c>
      <c r="F5910" t="str">
        <f>VLOOKUP($E5910,Feuil3!$A$2:$B$19,2,FALSE)</f>
        <v>water</v>
      </c>
      <c r="G5910">
        <f>VLOOKUP($B5910,Feuil2!$A$2:$G$720,5,FALSE)</f>
        <v>40</v>
      </c>
      <c r="H5910">
        <f>VLOOKUP($B5910,Feuil2!$A$2:$G$720,6,FALSE)</f>
        <v>20</v>
      </c>
      <c r="I5910">
        <f>VLOOKUP($B5910,Feuil2!$A$2:$G$720,7,FALSE)</f>
        <v>100</v>
      </c>
      <c r="J5910">
        <f>VLOOKUP($B5910,Feuil2!$A$2:$J$720,10,FALSE)</f>
        <v>2</v>
      </c>
      <c r="K5910" t="str">
        <f>VLOOKUP(J5910,move_damage_classes!$B$2:$C$4,2,FALSE)</f>
        <v>physical</v>
      </c>
    </row>
    <row r="5911" spans="1:11" x14ac:dyDescent="0.25">
      <c r="A5911">
        <v>400</v>
      </c>
      <c r="B5911">
        <v>563</v>
      </c>
      <c r="C5911" t="str">
        <f>VLOOKUP($B5911,Feuil2!$A$2:$G$720,2,FALSE)</f>
        <v>rototiller</v>
      </c>
      <c r="D5911">
        <f>VLOOKUP($B5911,Feuil2!$A$2:$G$720,3,FALSE)</f>
        <v>6</v>
      </c>
      <c r="E5911">
        <f>VLOOKUP($B5911,Feuil2!$A$2:$G$720,4,FALSE)</f>
        <v>5</v>
      </c>
      <c r="F5911" t="str">
        <f>VLOOKUP($E5911,Feuil3!$A$2:$B$19,2,FALSE)</f>
        <v>ground</v>
      </c>
      <c r="G5911">
        <f>VLOOKUP($B5911,Feuil2!$A$2:$G$720,5,FALSE)</f>
        <v>0</v>
      </c>
      <c r="H5911">
        <f>VLOOKUP($B5911,Feuil2!$A$2:$G$720,6,FALSE)</f>
        <v>10</v>
      </c>
      <c r="I5911">
        <f>VLOOKUP($B5911,Feuil2!$A$2:$G$720,7,FALSE)</f>
        <v>0</v>
      </c>
      <c r="J5911">
        <f>VLOOKUP($B5911,Feuil2!$A$2:$J$720,10,FALSE)</f>
        <v>1</v>
      </c>
      <c r="K5911" t="str">
        <f>VLOOKUP(J5911,move_damage_classes!$B$2:$C$4,2,FALSE)</f>
        <v>status</v>
      </c>
    </row>
    <row r="5912" spans="1:11" x14ac:dyDescent="0.25">
      <c r="A5912">
        <v>401</v>
      </c>
      <c r="B5912">
        <v>45</v>
      </c>
      <c r="C5912" t="str">
        <f>VLOOKUP($B5912,Feuil2!$A$2:$G$720,2,FALSE)</f>
        <v>growl</v>
      </c>
      <c r="D5912">
        <f>VLOOKUP($B5912,Feuil2!$A$2:$G$720,3,FALSE)</f>
        <v>1</v>
      </c>
      <c r="E5912">
        <f>VLOOKUP($B5912,Feuil2!$A$2:$G$720,4,FALSE)</f>
        <v>1</v>
      </c>
      <c r="F5912" t="str">
        <f>VLOOKUP($E5912,Feuil3!$A$2:$B$19,2,FALSE)</f>
        <v>normal</v>
      </c>
      <c r="G5912">
        <f>VLOOKUP($B5912,Feuil2!$A$2:$G$720,5,FALSE)</f>
        <v>0</v>
      </c>
      <c r="H5912">
        <f>VLOOKUP($B5912,Feuil2!$A$2:$G$720,6,FALSE)</f>
        <v>40</v>
      </c>
      <c r="I5912">
        <f>VLOOKUP($B5912,Feuil2!$A$2:$G$720,7,FALSE)</f>
        <v>100</v>
      </c>
      <c r="J5912">
        <f>VLOOKUP($B5912,Feuil2!$A$2:$J$720,10,FALSE)</f>
        <v>1</v>
      </c>
      <c r="K5912" t="str">
        <f>VLOOKUP(J5912,move_damage_classes!$B$2:$C$4,2,FALSE)</f>
        <v>status</v>
      </c>
    </row>
    <row r="5913" spans="1:11" x14ac:dyDescent="0.25">
      <c r="A5913">
        <v>401</v>
      </c>
      <c r="B5913">
        <v>117</v>
      </c>
      <c r="C5913" t="str">
        <f>VLOOKUP($B5913,Feuil2!$A$2:$G$720,2,FALSE)</f>
        <v>bide</v>
      </c>
      <c r="D5913">
        <f>VLOOKUP($B5913,Feuil2!$A$2:$G$720,3,FALSE)</f>
        <v>1</v>
      </c>
      <c r="E5913">
        <f>VLOOKUP($B5913,Feuil2!$A$2:$G$720,4,FALSE)</f>
        <v>1</v>
      </c>
      <c r="F5913" t="str">
        <f>VLOOKUP($E5913,Feuil3!$A$2:$B$19,2,FALSE)</f>
        <v>normal</v>
      </c>
      <c r="G5913">
        <f>VLOOKUP($B5913,Feuil2!$A$2:$G$720,5,FALSE)</f>
        <v>0</v>
      </c>
      <c r="H5913">
        <f>VLOOKUP($B5913,Feuil2!$A$2:$G$720,6,FALSE)</f>
        <v>10</v>
      </c>
      <c r="I5913">
        <f>VLOOKUP($B5913,Feuil2!$A$2:$G$720,7,FALSE)</f>
        <v>0</v>
      </c>
      <c r="J5913">
        <f>VLOOKUP($B5913,Feuil2!$A$2:$J$720,10,FALSE)</f>
        <v>2</v>
      </c>
      <c r="K5913" t="str">
        <f>VLOOKUP(J5913,move_damage_classes!$B$2:$C$4,2,FALSE)</f>
        <v>physical</v>
      </c>
    </row>
    <row r="5914" spans="1:11" x14ac:dyDescent="0.25">
      <c r="A5914">
        <v>401</v>
      </c>
      <c r="B5914">
        <v>450</v>
      </c>
      <c r="C5914" t="str">
        <f>VLOOKUP($B5914,Feuil2!$A$2:$G$720,2,FALSE)</f>
        <v>bug-bite</v>
      </c>
      <c r="D5914">
        <f>VLOOKUP($B5914,Feuil2!$A$2:$G$720,3,FALSE)</f>
        <v>4</v>
      </c>
      <c r="E5914">
        <f>VLOOKUP($B5914,Feuil2!$A$2:$G$720,4,FALSE)</f>
        <v>7</v>
      </c>
      <c r="F5914" t="str">
        <f>VLOOKUP($E5914,Feuil3!$A$2:$B$19,2,FALSE)</f>
        <v>bug</v>
      </c>
      <c r="G5914">
        <f>VLOOKUP($B5914,Feuil2!$A$2:$G$720,5,FALSE)</f>
        <v>60</v>
      </c>
      <c r="H5914">
        <f>VLOOKUP($B5914,Feuil2!$A$2:$G$720,6,FALSE)</f>
        <v>20</v>
      </c>
      <c r="I5914">
        <f>VLOOKUP($B5914,Feuil2!$A$2:$G$720,7,FALSE)</f>
        <v>100</v>
      </c>
      <c r="J5914">
        <f>VLOOKUP($B5914,Feuil2!$A$2:$J$720,10,FALSE)</f>
        <v>2</v>
      </c>
      <c r="K5914" t="str">
        <f>VLOOKUP(J5914,move_damage_classes!$B$2:$C$4,2,FALSE)</f>
        <v>physical</v>
      </c>
    </row>
    <row r="5915" spans="1:11" x14ac:dyDescent="0.25">
      <c r="A5915">
        <v>401</v>
      </c>
      <c r="B5915">
        <v>522</v>
      </c>
      <c r="C5915" t="str">
        <f>VLOOKUP($B5915,Feuil2!$A$2:$G$720,2,FALSE)</f>
        <v>struggle-bug</v>
      </c>
      <c r="D5915">
        <f>VLOOKUP($B5915,Feuil2!$A$2:$G$720,3,FALSE)</f>
        <v>5</v>
      </c>
      <c r="E5915">
        <f>VLOOKUP($B5915,Feuil2!$A$2:$G$720,4,FALSE)</f>
        <v>7</v>
      </c>
      <c r="F5915" t="str">
        <f>VLOOKUP($E5915,Feuil3!$A$2:$B$19,2,FALSE)</f>
        <v>bug</v>
      </c>
      <c r="G5915">
        <f>VLOOKUP($B5915,Feuil2!$A$2:$G$720,5,FALSE)</f>
        <v>50</v>
      </c>
      <c r="H5915">
        <f>VLOOKUP($B5915,Feuil2!$A$2:$G$720,6,FALSE)</f>
        <v>20</v>
      </c>
      <c r="I5915">
        <f>VLOOKUP($B5915,Feuil2!$A$2:$G$720,7,FALSE)</f>
        <v>100</v>
      </c>
      <c r="J5915">
        <f>VLOOKUP($B5915,Feuil2!$A$2:$J$720,10,FALSE)</f>
        <v>3</v>
      </c>
      <c r="K5915" t="str">
        <f>VLOOKUP(J5915,move_damage_classes!$B$2:$C$4,2,FALSE)</f>
        <v>special</v>
      </c>
    </row>
    <row r="5916" spans="1:11" x14ac:dyDescent="0.25">
      <c r="A5916">
        <v>402</v>
      </c>
      <c r="B5916">
        <v>45</v>
      </c>
      <c r="C5916" t="str">
        <f>VLOOKUP($B5916,Feuil2!$A$2:$G$720,2,FALSE)</f>
        <v>growl</v>
      </c>
      <c r="D5916">
        <f>VLOOKUP($B5916,Feuil2!$A$2:$G$720,3,FALSE)</f>
        <v>1</v>
      </c>
      <c r="E5916">
        <f>VLOOKUP($B5916,Feuil2!$A$2:$G$720,4,FALSE)</f>
        <v>1</v>
      </c>
      <c r="F5916" t="str">
        <f>VLOOKUP($E5916,Feuil3!$A$2:$B$19,2,FALSE)</f>
        <v>normal</v>
      </c>
      <c r="G5916">
        <f>VLOOKUP($B5916,Feuil2!$A$2:$G$720,5,FALSE)</f>
        <v>0</v>
      </c>
      <c r="H5916">
        <f>VLOOKUP($B5916,Feuil2!$A$2:$G$720,6,FALSE)</f>
        <v>40</v>
      </c>
      <c r="I5916">
        <f>VLOOKUP($B5916,Feuil2!$A$2:$G$720,7,FALSE)</f>
        <v>100</v>
      </c>
      <c r="J5916">
        <f>VLOOKUP($B5916,Feuil2!$A$2:$J$720,10,FALSE)</f>
        <v>1</v>
      </c>
      <c r="K5916" t="str">
        <f>VLOOKUP(J5916,move_damage_classes!$B$2:$C$4,2,FALSE)</f>
        <v>status</v>
      </c>
    </row>
    <row r="5917" spans="1:11" x14ac:dyDescent="0.25">
      <c r="A5917">
        <v>402</v>
      </c>
      <c r="B5917">
        <v>47</v>
      </c>
      <c r="C5917" t="str">
        <f>VLOOKUP($B5917,Feuil2!$A$2:$G$720,2,FALSE)</f>
        <v>sing</v>
      </c>
      <c r="D5917">
        <f>VLOOKUP($B5917,Feuil2!$A$2:$G$720,3,FALSE)</f>
        <v>1</v>
      </c>
      <c r="E5917">
        <f>VLOOKUP($B5917,Feuil2!$A$2:$G$720,4,FALSE)</f>
        <v>1</v>
      </c>
      <c r="F5917" t="str">
        <f>VLOOKUP($E5917,Feuil3!$A$2:$B$19,2,FALSE)</f>
        <v>normal</v>
      </c>
      <c r="G5917">
        <f>VLOOKUP($B5917,Feuil2!$A$2:$G$720,5,FALSE)</f>
        <v>0</v>
      </c>
      <c r="H5917">
        <f>VLOOKUP($B5917,Feuil2!$A$2:$G$720,6,FALSE)</f>
        <v>15</v>
      </c>
      <c r="I5917">
        <f>VLOOKUP($B5917,Feuil2!$A$2:$G$720,7,FALSE)</f>
        <v>55</v>
      </c>
      <c r="J5917">
        <f>VLOOKUP($B5917,Feuil2!$A$2:$J$720,10,FALSE)</f>
        <v>1</v>
      </c>
      <c r="K5917" t="str">
        <f>VLOOKUP(J5917,move_damage_classes!$B$2:$C$4,2,FALSE)</f>
        <v>status</v>
      </c>
    </row>
    <row r="5918" spans="1:11" x14ac:dyDescent="0.25">
      <c r="A5918">
        <v>402</v>
      </c>
      <c r="B5918">
        <v>71</v>
      </c>
      <c r="C5918" t="str">
        <f>VLOOKUP($B5918,Feuil2!$A$2:$G$720,2,FALSE)</f>
        <v>absorb</v>
      </c>
      <c r="D5918">
        <f>VLOOKUP($B5918,Feuil2!$A$2:$G$720,3,FALSE)</f>
        <v>1</v>
      </c>
      <c r="E5918">
        <f>VLOOKUP($B5918,Feuil2!$A$2:$G$720,4,FALSE)</f>
        <v>12</v>
      </c>
      <c r="F5918" t="str">
        <f>VLOOKUP($E5918,Feuil3!$A$2:$B$19,2,FALSE)</f>
        <v>grass</v>
      </c>
      <c r="G5918">
        <f>VLOOKUP($B5918,Feuil2!$A$2:$G$720,5,FALSE)</f>
        <v>20</v>
      </c>
      <c r="H5918">
        <f>VLOOKUP($B5918,Feuil2!$A$2:$G$720,6,FALSE)</f>
        <v>25</v>
      </c>
      <c r="I5918">
        <f>VLOOKUP($B5918,Feuil2!$A$2:$G$720,7,FALSE)</f>
        <v>100</v>
      </c>
      <c r="J5918">
        <f>VLOOKUP($B5918,Feuil2!$A$2:$J$720,10,FALSE)</f>
        <v>3</v>
      </c>
      <c r="K5918" t="str">
        <f>VLOOKUP(J5918,move_damage_classes!$B$2:$C$4,2,FALSE)</f>
        <v>special</v>
      </c>
    </row>
    <row r="5919" spans="1:11" x14ac:dyDescent="0.25">
      <c r="A5919">
        <v>402</v>
      </c>
      <c r="B5919">
        <v>103</v>
      </c>
      <c r="C5919" t="str">
        <f>VLOOKUP($B5919,Feuil2!$A$2:$G$720,2,FALSE)</f>
        <v>screech</v>
      </c>
      <c r="D5919">
        <f>VLOOKUP($B5919,Feuil2!$A$2:$G$720,3,FALSE)</f>
        <v>1</v>
      </c>
      <c r="E5919">
        <f>VLOOKUP($B5919,Feuil2!$A$2:$G$720,4,FALSE)</f>
        <v>1</v>
      </c>
      <c r="F5919" t="str">
        <f>VLOOKUP($E5919,Feuil3!$A$2:$B$19,2,FALSE)</f>
        <v>normal</v>
      </c>
      <c r="G5919">
        <f>VLOOKUP($B5919,Feuil2!$A$2:$G$720,5,FALSE)</f>
        <v>0</v>
      </c>
      <c r="H5919">
        <f>VLOOKUP($B5919,Feuil2!$A$2:$G$720,6,FALSE)</f>
        <v>40</v>
      </c>
      <c r="I5919">
        <f>VLOOKUP($B5919,Feuil2!$A$2:$G$720,7,FALSE)</f>
        <v>85</v>
      </c>
      <c r="J5919">
        <f>VLOOKUP($B5919,Feuil2!$A$2:$J$720,10,FALSE)</f>
        <v>1</v>
      </c>
      <c r="K5919" t="str">
        <f>VLOOKUP(J5919,move_damage_classes!$B$2:$C$4,2,FALSE)</f>
        <v>status</v>
      </c>
    </row>
    <row r="5920" spans="1:11" x14ac:dyDescent="0.25">
      <c r="A5920">
        <v>402</v>
      </c>
      <c r="B5920">
        <v>116</v>
      </c>
      <c r="C5920" t="str">
        <f>VLOOKUP($B5920,Feuil2!$A$2:$G$720,2,FALSE)</f>
        <v>focus-energy</v>
      </c>
      <c r="D5920">
        <f>VLOOKUP($B5920,Feuil2!$A$2:$G$720,3,FALSE)</f>
        <v>1</v>
      </c>
      <c r="E5920">
        <f>VLOOKUP($B5920,Feuil2!$A$2:$G$720,4,FALSE)</f>
        <v>1</v>
      </c>
      <c r="F5920" t="str">
        <f>VLOOKUP($E5920,Feuil3!$A$2:$B$19,2,FALSE)</f>
        <v>normal</v>
      </c>
      <c r="G5920">
        <f>VLOOKUP($B5920,Feuil2!$A$2:$G$720,5,FALSE)</f>
        <v>0</v>
      </c>
      <c r="H5920">
        <f>VLOOKUP($B5920,Feuil2!$A$2:$G$720,6,FALSE)</f>
        <v>30</v>
      </c>
      <c r="I5920">
        <f>VLOOKUP($B5920,Feuil2!$A$2:$G$720,7,FALSE)</f>
        <v>0</v>
      </c>
      <c r="J5920">
        <f>VLOOKUP($B5920,Feuil2!$A$2:$J$720,10,FALSE)</f>
        <v>1</v>
      </c>
      <c r="K5920" t="str">
        <f>VLOOKUP(J5920,move_damage_classes!$B$2:$C$4,2,FALSE)</f>
        <v>status</v>
      </c>
    </row>
    <row r="5921" spans="1:11" x14ac:dyDescent="0.25">
      <c r="A5921">
        <v>402</v>
      </c>
      <c r="B5921">
        <v>117</v>
      </c>
      <c r="C5921" t="str">
        <f>VLOOKUP($B5921,Feuil2!$A$2:$G$720,2,FALSE)</f>
        <v>bide</v>
      </c>
      <c r="D5921">
        <f>VLOOKUP($B5921,Feuil2!$A$2:$G$720,3,FALSE)</f>
        <v>1</v>
      </c>
      <c r="E5921">
        <f>VLOOKUP($B5921,Feuil2!$A$2:$G$720,4,FALSE)</f>
        <v>1</v>
      </c>
      <c r="F5921" t="str">
        <f>VLOOKUP($E5921,Feuil3!$A$2:$B$19,2,FALSE)</f>
        <v>normal</v>
      </c>
      <c r="G5921">
        <f>VLOOKUP($B5921,Feuil2!$A$2:$G$720,5,FALSE)</f>
        <v>0</v>
      </c>
      <c r="H5921">
        <f>VLOOKUP($B5921,Feuil2!$A$2:$G$720,6,FALSE)</f>
        <v>10</v>
      </c>
      <c r="I5921">
        <f>VLOOKUP($B5921,Feuil2!$A$2:$G$720,7,FALSE)</f>
        <v>0</v>
      </c>
      <c r="J5921">
        <f>VLOOKUP($B5921,Feuil2!$A$2:$J$720,10,FALSE)</f>
        <v>2</v>
      </c>
      <c r="K5921" t="str">
        <f>VLOOKUP(J5921,move_damage_classes!$B$2:$C$4,2,FALSE)</f>
        <v>physical</v>
      </c>
    </row>
    <row r="5922" spans="1:11" x14ac:dyDescent="0.25">
      <c r="A5922">
        <v>402</v>
      </c>
      <c r="B5922">
        <v>163</v>
      </c>
      <c r="C5922" t="str">
        <f>VLOOKUP($B5922,Feuil2!$A$2:$G$720,2,FALSE)</f>
        <v>slash</v>
      </c>
      <c r="D5922">
        <f>VLOOKUP($B5922,Feuil2!$A$2:$G$720,3,FALSE)</f>
        <v>1</v>
      </c>
      <c r="E5922">
        <f>VLOOKUP($B5922,Feuil2!$A$2:$G$720,4,FALSE)</f>
        <v>1</v>
      </c>
      <c r="F5922" t="str">
        <f>VLOOKUP($E5922,Feuil3!$A$2:$B$19,2,FALSE)</f>
        <v>normal</v>
      </c>
      <c r="G5922">
        <f>VLOOKUP($B5922,Feuil2!$A$2:$G$720,5,FALSE)</f>
        <v>70</v>
      </c>
      <c r="H5922">
        <f>VLOOKUP($B5922,Feuil2!$A$2:$G$720,6,FALSE)</f>
        <v>20</v>
      </c>
      <c r="I5922">
        <f>VLOOKUP($B5922,Feuil2!$A$2:$G$720,7,FALSE)</f>
        <v>100</v>
      </c>
      <c r="J5922">
        <f>VLOOKUP($B5922,Feuil2!$A$2:$J$720,10,FALSE)</f>
        <v>2</v>
      </c>
      <c r="K5922" t="str">
        <f>VLOOKUP(J5922,move_damage_classes!$B$2:$C$4,2,FALSE)</f>
        <v>physical</v>
      </c>
    </row>
    <row r="5923" spans="1:11" x14ac:dyDescent="0.25">
      <c r="A5923">
        <v>402</v>
      </c>
      <c r="B5923">
        <v>195</v>
      </c>
      <c r="C5923" t="str">
        <f>VLOOKUP($B5923,Feuil2!$A$2:$G$720,2,FALSE)</f>
        <v>perish-song</v>
      </c>
      <c r="D5923">
        <f>VLOOKUP($B5923,Feuil2!$A$2:$G$720,3,FALSE)</f>
        <v>2</v>
      </c>
      <c r="E5923">
        <f>VLOOKUP($B5923,Feuil2!$A$2:$G$720,4,FALSE)</f>
        <v>1</v>
      </c>
      <c r="F5923" t="str">
        <f>VLOOKUP($E5923,Feuil3!$A$2:$B$19,2,FALSE)</f>
        <v>normal</v>
      </c>
      <c r="G5923">
        <f>VLOOKUP($B5923,Feuil2!$A$2:$G$720,5,FALSE)</f>
        <v>0</v>
      </c>
      <c r="H5923">
        <f>VLOOKUP($B5923,Feuil2!$A$2:$G$720,6,FALSE)</f>
        <v>5</v>
      </c>
      <c r="I5923">
        <f>VLOOKUP($B5923,Feuil2!$A$2:$G$720,7,FALSE)</f>
        <v>0</v>
      </c>
      <c r="J5923">
        <f>VLOOKUP($B5923,Feuil2!$A$2:$J$720,10,FALSE)</f>
        <v>1</v>
      </c>
      <c r="K5923" t="str">
        <f>VLOOKUP(J5923,move_damage_classes!$B$2:$C$4,2,FALSE)</f>
        <v>status</v>
      </c>
    </row>
    <row r="5924" spans="1:11" x14ac:dyDescent="0.25">
      <c r="A5924">
        <v>402</v>
      </c>
      <c r="B5924">
        <v>210</v>
      </c>
      <c r="C5924" t="str">
        <f>VLOOKUP($B5924,Feuil2!$A$2:$G$720,2,FALSE)</f>
        <v>fury-cutter</v>
      </c>
      <c r="D5924">
        <f>VLOOKUP($B5924,Feuil2!$A$2:$G$720,3,FALSE)</f>
        <v>2</v>
      </c>
      <c r="E5924">
        <f>VLOOKUP($B5924,Feuil2!$A$2:$G$720,4,FALSE)</f>
        <v>7</v>
      </c>
      <c r="F5924" t="str">
        <f>VLOOKUP($E5924,Feuil3!$A$2:$B$19,2,FALSE)</f>
        <v>bug</v>
      </c>
      <c r="G5924">
        <f>VLOOKUP($B5924,Feuil2!$A$2:$G$720,5,FALSE)</f>
        <v>40</v>
      </c>
      <c r="H5924">
        <f>VLOOKUP($B5924,Feuil2!$A$2:$G$720,6,FALSE)</f>
        <v>20</v>
      </c>
      <c r="I5924">
        <f>VLOOKUP($B5924,Feuil2!$A$2:$G$720,7,FALSE)</f>
        <v>95</v>
      </c>
      <c r="J5924">
        <f>VLOOKUP($B5924,Feuil2!$A$2:$J$720,10,FALSE)</f>
        <v>2</v>
      </c>
      <c r="K5924" t="str">
        <f>VLOOKUP(J5924,move_damage_classes!$B$2:$C$4,2,FALSE)</f>
        <v>physical</v>
      </c>
    </row>
    <row r="5925" spans="1:11" x14ac:dyDescent="0.25">
      <c r="A5925">
        <v>402</v>
      </c>
      <c r="B5925">
        <v>269</v>
      </c>
      <c r="C5925" t="str">
        <f>VLOOKUP($B5925,Feuil2!$A$2:$G$720,2,FALSE)</f>
        <v>taunt</v>
      </c>
      <c r="D5925">
        <f>VLOOKUP($B5925,Feuil2!$A$2:$G$720,3,FALSE)</f>
        <v>3</v>
      </c>
      <c r="E5925">
        <f>VLOOKUP($B5925,Feuil2!$A$2:$G$720,4,FALSE)</f>
        <v>17</v>
      </c>
      <c r="F5925" t="str">
        <f>VLOOKUP($E5925,Feuil3!$A$2:$B$19,2,FALSE)</f>
        <v>dark</v>
      </c>
      <c r="G5925">
        <f>VLOOKUP($B5925,Feuil2!$A$2:$G$720,5,FALSE)</f>
        <v>0</v>
      </c>
      <c r="H5925">
        <f>VLOOKUP($B5925,Feuil2!$A$2:$G$720,6,FALSE)</f>
        <v>20</v>
      </c>
      <c r="I5925">
        <f>VLOOKUP($B5925,Feuil2!$A$2:$G$720,7,FALSE)</f>
        <v>100</v>
      </c>
      <c r="J5925">
        <f>VLOOKUP($B5925,Feuil2!$A$2:$J$720,10,FALSE)</f>
        <v>1</v>
      </c>
      <c r="K5925" t="str">
        <f>VLOOKUP(J5925,move_damage_classes!$B$2:$C$4,2,FALSE)</f>
        <v>status</v>
      </c>
    </row>
    <row r="5926" spans="1:11" x14ac:dyDescent="0.25">
      <c r="A5926">
        <v>402</v>
      </c>
      <c r="B5926">
        <v>400</v>
      </c>
      <c r="C5926" t="str">
        <f>VLOOKUP($B5926,Feuil2!$A$2:$G$720,2,FALSE)</f>
        <v>night-slash</v>
      </c>
      <c r="D5926">
        <f>VLOOKUP($B5926,Feuil2!$A$2:$G$720,3,FALSE)</f>
        <v>4</v>
      </c>
      <c r="E5926">
        <f>VLOOKUP($B5926,Feuil2!$A$2:$G$720,4,FALSE)</f>
        <v>17</v>
      </c>
      <c r="F5926" t="str">
        <f>VLOOKUP($E5926,Feuil3!$A$2:$B$19,2,FALSE)</f>
        <v>dark</v>
      </c>
      <c r="G5926">
        <f>VLOOKUP($B5926,Feuil2!$A$2:$G$720,5,FALSE)</f>
        <v>70</v>
      </c>
      <c r="H5926">
        <f>VLOOKUP($B5926,Feuil2!$A$2:$G$720,6,FALSE)</f>
        <v>15</v>
      </c>
      <c r="I5926">
        <f>VLOOKUP($B5926,Feuil2!$A$2:$G$720,7,FALSE)</f>
        <v>100</v>
      </c>
      <c r="J5926">
        <f>VLOOKUP($B5926,Feuil2!$A$2:$J$720,10,FALSE)</f>
        <v>2</v>
      </c>
      <c r="K5926" t="str">
        <f>VLOOKUP(J5926,move_damage_classes!$B$2:$C$4,2,FALSE)</f>
        <v>physical</v>
      </c>
    </row>
    <row r="5927" spans="1:11" x14ac:dyDescent="0.25">
      <c r="A5927">
        <v>402</v>
      </c>
      <c r="B5927">
        <v>404</v>
      </c>
      <c r="C5927" t="str">
        <f>VLOOKUP($B5927,Feuil2!$A$2:$G$720,2,FALSE)</f>
        <v>x-scissor</v>
      </c>
      <c r="D5927">
        <f>VLOOKUP($B5927,Feuil2!$A$2:$G$720,3,FALSE)</f>
        <v>4</v>
      </c>
      <c r="E5927">
        <f>VLOOKUP($B5927,Feuil2!$A$2:$G$720,4,FALSE)</f>
        <v>7</v>
      </c>
      <c r="F5927" t="str">
        <f>VLOOKUP($E5927,Feuil3!$A$2:$B$19,2,FALSE)</f>
        <v>bug</v>
      </c>
      <c r="G5927">
        <f>VLOOKUP($B5927,Feuil2!$A$2:$G$720,5,FALSE)</f>
        <v>80</v>
      </c>
      <c r="H5927">
        <f>VLOOKUP($B5927,Feuil2!$A$2:$G$720,6,FALSE)</f>
        <v>15</v>
      </c>
      <c r="I5927">
        <f>VLOOKUP($B5927,Feuil2!$A$2:$G$720,7,FALSE)</f>
        <v>100</v>
      </c>
      <c r="J5927">
        <f>VLOOKUP($B5927,Feuil2!$A$2:$J$720,10,FALSE)</f>
        <v>2</v>
      </c>
      <c r="K5927" t="str">
        <f>VLOOKUP(J5927,move_damage_classes!$B$2:$C$4,2,FALSE)</f>
        <v>physical</v>
      </c>
    </row>
    <row r="5928" spans="1:11" x14ac:dyDescent="0.25">
      <c r="A5928">
        <v>402</v>
      </c>
      <c r="B5928">
        <v>405</v>
      </c>
      <c r="C5928" t="str">
        <f>VLOOKUP($B5928,Feuil2!$A$2:$G$720,2,FALSE)</f>
        <v>bug-buzz</v>
      </c>
      <c r="D5928">
        <f>VLOOKUP($B5928,Feuil2!$A$2:$G$720,3,FALSE)</f>
        <v>4</v>
      </c>
      <c r="E5928">
        <f>VLOOKUP($B5928,Feuil2!$A$2:$G$720,4,FALSE)</f>
        <v>7</v>
      </c>
      <c r="F5928" t="str">
        <f>VLOOKUP($E5928,Feuil3!$A$2:$B$19,2,FALSE)</f>
        <v>bug</v>
      </c>
      <c r="G5928">
        <f>VLOOKUP($B5928,Feuil2!$A$2:$G$720,5,FALSE)</f>
        <v>90</v>
      </c>
      <c r="H5928">
        <f>VLOOKUP($B5928,Feuil2!$A$2:$G$720,6,FALSE)</f>
        <v>10</v>
      </c>
      <c r="I5928">
        <f>VLOOKUP($B5928,Feuil2!$A$2:$G$720,7,FALSE)</f>
        <v>100</v>
      </c>
      <c r="J5928">
        <f>VLOOKUP($B5928,Feuil2!$A$2:$J$720,10,FALSE)</f>
        <v>3</v>
      </c>
      <c r="K5928" t="str">
        <f>VLOOKUP(J5928,move_damage_classes!$B$2:$C$4,2,FALSE)</f>
        <v>special</v>
      </c>
    </row>
    <row r="5929" spans="1:11" x14ac:dyDescent="0.25">
      <c r="A5929">
        <v>402</v>
      </c>
      <c r="B5929">
        <v>564</v>
      </c>
      <c r="C5929" t="str">
        <f>VLOOKUP($B5929,Feuil2!$A$2:$G$720,2,FALSE)</f>
        <v>sticky-web</v>
      </c>
      <c r="D5929">
        <f>VLOOKUP($B5929,Feuil2!$A$2:$G$720,3,FALSE)</f>
        <v>6</v>
      </c>
      <c r="E5929">
        <f>VLOOKUP($B5929,Feuil2!$A$2:$G$720,4,FALSE)</f>
        <v>7</v>
      </c>
      <c r="F5929" t="str">
        <f>VLOOKUP($E5929,Feuil3!$A$2:$B$19,2,FALSE)</f>
        <v>bug</v>
      </c>
      <c r="G5929">
        <f>VLOOKUP($B5929,Feuil2!$A$2:$G$720,5,FALSE)</f>
        <v>0</v>
      </c>
      <c r="H5929">
        <f>VLOOKUP($B5929,Feuil2!$A$2:$G$720,6,FALSE)</f>
        <v>20</v>
      </c>
      <c r="I5929">
        <f>VLOOKUP($B5929,Feuil2!$A$2:$G$720,7,FALSE)</f>
        <v>0</v>
      </c>
      <c r="J5929">
        <f>VLOOKUP($B5929,Feuil2!$A$2:$J$720,10,FALSE)</f>
        <v>1</v>
      </c>
      <c r="K5929" t="str">
        <f>VLOOKUP(J5929,move_damage_classes!$B$2:$C$4,2,FALSE)</f>
        <v>status</v>
      </c>
    </row>
    <row r="5930" spans="1:11" x14ac:dyDescent="0.25">
      <c r="A5930">
        <v>402</v>
      </c>
      <c r="B5930">
        <v>565</v>
      </c>
      <c r="C5930" t="str">
        <f>VLOOKUP($B5930,Feuil2!$A$2:$G$720,2,FALSE)</f>
        <v>fell-stinger</v>
      </c>
      <c r="D5930">
        <f>VLOOKUP($B5930,Feuil2!$A$2:$G$720,3,FALSE)</f>
        <v>6</v>
      </c>
      <c r="E5930">
        <f>VLOOKUP($B5930,Feuil2!$A$2:$G$720,4,FALSE)</f>
        <v>7</v>
      </c>
      <c r="F5930" t="str">
        <f>VLOOKUP($E5930,Feuil3!$A$2:$B$19,2,FALSE)</f>
        <v>bug</v>
      </c>
      <c r="G5930">
        <f>VLOOKUP($B5930,Feuil2!$A$2:$G$720,5,FALSE)</f>
        <v>50</v>
      </c>
      <c r="H5930">
        <f>VLOOKUP($B5930,Feuil2!$A$2:$G$720,6,FALSE)</f>
        <v>25</v>
      </c>
      <c r="I5930">
        <f>VLOOKUP($B5930,Feuil2!$A$2:$G$720,7,FALSE)</f>
        <v>100</v>
      </c>
      <c r="J5930">
        <f>VLOOKUP($B5930,Feuil2!$A$2:$J$720,10,FALSE)</f>
        <v>2</v>
      </c>
      <c r="K5930" t="str">
        <f>VLOOKUP(J5930,move_damage_classes!$B$2:$C$4,2,FALSE)</f>
        <v>physical</v>
      </c>
    </row>
    <row r="5931" spans="1:11" x14ac:dyDescent="0.25">
      <c r="A5931">
        <v>403</v>
      </c>
      <c r="B5931">
        <v>33</v>
      </c>
      <c r="C5931" t="str">
        <f>VLOOKUP($B5931,Feuil2!$A$2:$G$720,2,FALSE)</f>
        <v>tackle</v>
      </c>
      <c r="D5931">
        <f>VLOOKUP($B5931,Feuil2!$A$2:$G$720,3,FALSE)</f>
        <v>1</v>
      </c>
      <c r="E5931">
        <f>VLOOKUP($B5931,Feuil2!$A$2:$G$720,4,FALSE)</f>
        <v>1</v>
      </c>
      <c r="F5931" t="str">
        <f>VLOOKUP($E5931,Feuil3!$A$2:$B$19,2,FALSE)</f>
        <v>normal</v>
      </c>
      <c r="G5931">
        <f>VLOOKUP($B5931,Feuil2!$A$2:$G$720,5,FALSE)</f>
        <v>40</v>
      </c>
      <c r="H5931">
        <f>VLOOKUP($B5931,Feuil2!$A$2:$G$720,6,FALSE)</f>
        <v>35</v>
      </c>
      <c r="I5931">
        <f>VLOOKUP($B5931,Feuil2!$A$2:$G$720,7,FALSE)</f>
        <v>100</v>
      </c>
      <c r="J5931">
        <f>VLOOKUP($B5931,Feuil2!$A$2:$J$720,10,FALSE)</f>
        <v>2</v>
      </c>
      <c r="K5931" t="str">
        <f>VLOOKUP(J5931,move_damage_classes!$B$2:$C$4,2,FALSE)</f>
        <v>physical</v>
      </c>
    </row>
    <row r="5932" spans="1:11" x14ac:dyDescent="0.25">
      <c r="A5932">
        <v>403</v>
      </c>
      <c r="B5932">
        <v>43</v>
      </c>
      <c r="C5932" t="str">
        <f>VLOOKUP($B5932,Feuil2!$A$2:$G$720,2,FALSE)</f>
        <v>leer</v>
      </c>
      <c r="D5932">
        <f>VLOOKUP($B5932,Feuil2!$A$2:$G$720,3,FALSE)</f>
        <v>1</v>
      </c>
      <c r="E5932">
        <f>VLOOKUP($B5932,Feuil2!$A$2:$G$720,4,FALSE)</f>
        <v>1</v>
      </c>
      <c r="F5932" t="str">
        <f>VLOOKUP($E5932,Feuil3!$A$2:$B$19,2,FALSE)</f>
        <v>normal</v>
      </c>
      <c r="G5932">
        <f>VLOOKUP($B5932,Feuil2!$A$2:$G$720,5,FALSE)</f>
        <v>0</v>
      </c>
      <c r="H5932">
        <f>VLOOKUP($B5932,Feuil2!$A$2:$G$720,6,FALSE)</f>
        <v>30</v>
      </c>
      <c r="I5932">
        <f>VLOOKUP($B5932,Feuil2!$A$2:$G$720,7,FALSE)</f>
        <v>100</v>
      </c>
      <c r="J5932">
        <f>VLOOKUP($B5932,Feuil2!$A$2:$J$720,10,FALSE)</f>
        <v>1</v>
      </c>
      <c r="K5932" t="str">
        <f>VLOOKUP(J5932,move_damage_classes!$B$2:$C$4,2,FALSE)</f>
        <v>status</v>
      </c>
    </row>
    <row r="5933" spans="1:11" x14ac:dyDescent="0.25">
      <c r="A5933">
        <v>403</v>
      </c>
      <c r="B5933">
        <v>44</v>
      </c>
      <c r="C5933" t="str">
        <f>VLOOKUP($B5933,Feuil2!$A$2:$G$720,2,FALSE)</f>
        <v>bite</v>
      </c>
      <c r="D5933">
        <f>VLOOKUP($B5933,Feuil2!$A$2:$G$720,3,FALSE)</f>
        <v>1</v>
      </c>
      <c r="E5933">
        <f>VLOOKUP($B5933,Feuil2!$A$2:$G$720,4,FALSE)</f>
        <v>17</v>
      </c>
      <c r="F5933" t="str">
        <f>VLOOKUP($E5933,Feuil3!$A$2:$B$19,2,FALSE)</f>
        <v>dark</v>
      </c>
      <c r="G5933">
        <f>VLOOKUP($B5933,Feuil2!$A$2:$G$720,5,FALSE)</f>
        <v>60</v>
      </c>
      <c r="H5933">
        <f>VLOOKUP($B5933,Feuil2!$A$2:$G$720,6,FALSE)</f>
        <v>25</v>
      </c>
      <c r="I5933">
        <f>VLOOKUP($B5933,Feuil2!$A$2:$G$720,7,FALSE)</f>
        <v>100</v>
      </c>
      <c r="J5933">
        <f>VLOOKUP($B5933,Feuil2!$A$2:$J$720,10,FALSE)</f>
        <v>2</v>
      </c>
      <c r="K5933" t="str">
        <f>VLOOKUP(J5933,move_damage_classes!$B$2:$C$4,2,FALSE)</f>
        <v>physical</v>
      </c>
    </row>
    <row r="5934" spans="1:11" x14ac:dyDescent="0.25">
      <c r="A5934">
        <v>403</v>
      </c>
      <c r="B5934">
        <v>46</v>
      </c>
      <c r="C5934" t="str">
        <f>VLOOKUP($B5934,Feuil2!$A$2:$G$720,2,FALSE)</f>
        <v>roar</v>
      </c>
      <c r="D5934">
        <f>VLOOKUP($B5934,Feuil2!$A$2:$G$720,3,FALSE)</f>
        <v>1</v>
      </c>
      <c r="E5934">
        <f>VLOOKUP($B5934,Feuil2!$A$2:$G$720,4,FALSE)</f>
        <v>1</v>
      </c>
      <c r="F5934" t="str">
        <f>VLOOKUP($E5934,Feuil3!$A$2:$B$19,2,FALSE)</f>
        <v>normal</v>
      </c>
      <c r="G5934">
        <f>VLOOKUP($B5934,Feuil2!$A$2:$G$720,5,FALSE)</f>
        <v>0</v>
      </c>
      <c r="H5934">
        <f>VLOOKUP($B5934,Feuil2!$A$2:$G$720,6,FALSE)</f>
        <v>20</v>
      </c>
      <c r="I5934">
        <f>VLOOKUP($B5934,Feuil2!$A$2:$G$720,7,FALSE)</f>
        <v>0</v>
      </c>
      <c r="J5934">
        <f>VLOOKUP($B5934,Feuil2!$A$2:$J$720,10,FALSE)</f>
        <v>1</v>
      </c>
      <c r="K5934" t="str">
        <f>VLOOKUP(J5934,move_damage_classes!$B$2:$C$4,2,FALSE)</f>
        <v>status</v>
      </c>
    </row>
    <row r="5935" spans="1:11" x14ac:dyDescent="0.25">
      <c r="A5935">
        <v>403</v>
      </c>
      <c r="B5935">
        <v>184</v>
      </c>
      <c r="C5935" t="str">
        <f>VLOOKUP($B5935,Feuil2!$A$2:$G$720,2,FALSE)</f>
        <v>scary-face</v>
      </c>
      <c r="D5935">
        <f>VLOOKUP($B5935,Feuil2!$A$2:$G$720,3,FALSE)</f>
        <v>2</v>
      </c>
      <c r="E5935">
        <f>VLOOKUP($B5935,Feuil2!$A$2:$G$720,4,FALSE)</f>
        <v>1</v>
      </c>
      <c r="F5935" t="str">
        <f>VLOOKUP($E5935,Feuil3!$A$2:$B$19,2,FALSE)</f>
        <v>normal</v>
      </c>
      <c r="G5935">
        <f>VLOOKUP($B5935,Feuil2!$A$2:$G$720,5,FALSE)</f>
        <v>0</v>
      </c>
      <c r="H5935">
        <f>VLOOKUP($B5935,Feuil2!$A$2:$G$720,6,FALSE)</f>
        <v>10</v>
      </c>
      <c r="I5935">
        <f>VLOOKUP($B5935,Feuil2!$A$2:$G$720,7,FALSE)</f>
        <v>100</v>
      </c>
      <c r="J5935">
        <f>VLOOKUP($B5935,Feuil2!$A$2:$J$720,10,FALSE)</f>
        <v>1</v>
      </c>
      <c r="K5935" t="str">
        <f>VLOOKUP(J5935,move_damage_classes!$B$2:$C$4,2,FALSE)</f>
        <v>status</v>
      </c>
    </row>
    <row r="5936" spans="1:11" x14ac:dyDescent="0.25">
      <c r="A5936">
        <v>403</v>
      </c>
      <c r="B5936">
        <v>207</v>
      </c>
      <c r="C5936" t="str">
        <f>VLOOKUP($B5936,Feuil2!$A$2:$G$720,2,FALSE)</f>
        <v>swagger</v>
      </c>
      <c r="D5936">
        <f>VLOOKUP($B5936,Feuil2!$A$2:$G$720,3,FALSE)</f>
        <v>2</v>
      </c>
      <c r="E5936">
        <f>VLOOKUP($B5936,Feuil2!$A$2:$G$720,4,FALSE)</f>
        <v>1</v>
      </c>
      <c r="F5936" t="str">
        <f>VLOOKUP($E5936,Feuil3!$A$2:$B$19,2,FALSE)</f>
        <v>normal</v>
      </c>
      <c r="G5936">
        <f>VLOOKUP($B5936,Feuil2!$A$2:$G$720,5,FALSE)</f>
        <v>0</v>
      </c>
      <c r="H5936">
        <f>VLOOKUP($B5936,Feuil2!$A$2:$G$720,6,FALSE)</f>
        <v>15</v>
      </c>
      <c r="I5936">
        <f>VLOOKUP($B5936,Feuil2!$A$2:$G$720,7,FALSE)</f>
        <v>85</v>
      </c>
      <c r="J5936">
        <f>VLOOKUP($B5936,Feuil2!$A$2:$J$720,10,FALSE)</f>
        <v>1</v>
      </c>
      <c r="K5936" t="str">
        <f>VLOOKUP(J5936,move_damage_classes!$B$2:$C$4,2,FALSE)</f>
        <v>status</v>
      </c>
    </row>
    <row r="5937" spans="1:11" x14ac:dyDescent="0.25">
      <c r="A5937">
        <v>403</v>
      </c>
      <c r="B5937">
        <v>209</v>
      </c>
      <c r="C5937" t="str">
        <f>VLOOKUP($B5937,Feuil2!$A$2:$G$720,2,FALSE)</f>
        <v>spark</v>
      </c>
      <c r="D5937">
        <f>VLOOKUP($B5937,Feuil2!$A$2:$G$720,3,FALSE)</f>
        <v>2</v>
      </c>
      <c r="E5937">
        <f>VLOOKUP($B5937,Feuil2!$A$2:$G$720,4,FALSE)</f>
        <v>13</v>
      </c>
      <c r="F5937" t="str">
        <f>VLOOKUP($E5937,Feuil3!$A$2:$B$19,2,FALSE)</f>
        <v>electric</v>
      </c>
      <c r="G5937">
        <f>VLOOKUP($B5937,Feuil2!$A$2:$G$720,5,FALSE)</f>
        <v>65</v>
      </c>
      <c r="H5937">
        <f>VLOOKUP($B5937,Feuil2!$A$2:$G$720,6,FALSE)</f>
        <v>20</v>
      </c>
      <c r="I5937">
        <f>VLOOKUP($B5937,Feuil2!$A$2:$G$720,7,FALSE)</f>
        <v>100</v>
      </c>
      <c r="J5937">
        <f>VLOOKUP($B5937,Feuil2!$A$2:$J$720,10,FALSE)</f>
        <v>2</v>
      </c>
      <c r="K5937" t="str">
        <f>VLOOKUP(J5937,move_damage_classes!$B$2:$C$4,2,FALSE)</f>
        <v>physical</v>
      </c>
    </row>
    <row r="5938" spans="1:11" x14ac:dyDescent="0.25">
      <c r="A5938">
        <v>403</v>
      </c>
      <c r="B5938">
        <v>242</v>
      </c>
      <c r="C5938" t="str">
        <f>VLOOKUP($B5938,Feuil2!$A$2:$G$720,2,FALSE)</f>
        <v>crunch</v>
      </c>
      <c r="D5938">
        <f>VLOOKUP($B5938,Feuil2!$A$2:$G$720,3,FALSE)</f>
        <v>2</v>
      </c>
      <c r="E5938">
        <f>VLOOKUP($B5938,Feuil2!$A$2:$G$720,4,FALSE)</f>
        <v>17</v>
      </c>
      <c r="F5938" t="str">
        <f>VLOOKUP($E5938,Feuil3!$A$2:$B$19,2,FALSE)</f>
        <v>dark</v>
      </c>
      <c r="G5938">
        <f>VLOOKUP($B5938,Feuil2!$A$2:$G$720,5,FALSE)</f>
        <v>80</v>
      </c>
      <c r="H5938">
        <f>VLOOKUP($B5938,Feuil2!$A$2:$G$720,6,FALSE)</f>
        <v>15</v>
      </c>
      <c r="I5938">
        <f>VLOOKUP($B5938,Feuil2!$A$2:$G$720,7,FALSE)</f>
        <v>100</v>
      </c>
      <c r="J5938">
        <f>VLOOKUP($B5938,Feuil2!$A$2:$J$720,10,FALSE)</f>
        <v>2</v>
      </c>
      <c r="K5938" t="str">
        <f>VLOOKUP(J5938,move_damage_classes!$B$2:$C$4,2,FALSE)</f>
        <v>physical</v>
      </c>
    </row>
    <row r="5939" spans="1:11" x14ac:dyDescent="0.25">
      <c r="A5939">
        <v>403</v>
      </c>
      <c r="B5939">
        <v>268</v>
      </c>
      <c r="C5939" t="str">
        <f>VLOOKUP($B5939,Feuil2!$A$2:$G$720,2,FALSE)</f>
        <v>charge</v>
      </c>
      <c r="D5939">
        <f>VLOOKUP($B5939,Feuil2!$A$2:$G$720,3,FALSE)</f>
        <v>3</v>
      </c>
      <c r="E5939">
        <f>VLOOKUP($B5939,Feuil2!$A$2:$G$720,4,FALSE)</f>
        <v>13</v>
      </c>
      <c r="F5939" t="str">
        <f>VLOOKUP($E5939,Feuil3!$A$2:$B$19,2,FALSE)</f>
        <v>electric</v>
      </c>
      <c r="G5939">
        <f>VLOOKUP($B5939,Feuil2!$A$2:$G$720,5,FALSE)</f>
        <v>0</v>
      </c>
      <c r="H5939">
        <f>VLOOKUP($B5939,Feuil2!$A$2:$G$720,6,FALSE)</f>
        <v>20</v>
      </c>
      <c r="I5939">
        <f>VLOOKUP($B5939,Feuil2!$A$2:$G$720,7,FALSE)</f>
        <v>0</v>
      </c>
      <c r="J5939">
        <f>VLOOKUP($B5939,Feuil2!$A$2:$J$720,10,FALSE)</f>
        <v>1</v>
      </c>
      <c r="K5939" t="str">
        <f>VLOOKUP(J5939,move_damage_classes!$B$2:$C$4,2,FALSE)</f>
        <v>status</v>
      </c>
    </row>
    <row r="5940" spans="1:11" x14ac:dyDescent="0.25">
      <c r="A5940">
        <v>403</v>
      </c>
      <c r="B5940">
        <v>422</v>
      </c>
      <c r="C5940" t="str">
        <f>VLOOKUP($B5940,Feuil2!$A$2:$G$720,2,FALSE)</f>
        <v>thunder-fang</v>
      </c>
      <c r="D5940">
        <f>VLOOKUP($B5940,Feuil2!$A$2:$G$720,3,FALSE)</f>
        <v>4</v>
      </c>
      <c r="E5940">
        <f>VLOOKUP($B5940,Feuil2!$A$2:$G$720,4,FALSE)</f>
        <v>13</v>
      </c>
      <c r="F5940" t="str">
        <f>VLOOKUP($E5940,Feuil3!$A$2:$B$19,2,FALSE)</f>
        <v>electric</v>
      </c>
      <c r="G5940">
        <f>VLOOKUP($B5940,Feuil2!$A$2:$G$720,5,FALSE)</f>
        <v>65</v>
      </c>
      <c r="H5940">
        <f>VLOOKUP($B5940,Feuil2!$A$2:$G$720,6,FALSE)</f>
        <v>15</v>
      </c>
      <c r="I5940">
        <f>VLOOKUP($B5940,Feuil2!$A$2:$G$720,7,FALSE)</f>
        <v>95</v>
      </c>
      <c r="J5940">
        <f>VLOOKUP($B5940,Feuil2!$A$2:$J$720,10,FALSE)</f>
        <v>2</v>
      </c>
      <c r="K5940" t="str">
        <f>VLOOKUP(J5940,move_damage_classes!$B$2:$C$4,2,FALSE)</f>
        <v>physical</v>
      </c>
    </row>
    <row r="5941" spans="1:11" x14ac:dyDescent="0.25">
      <c r="A5941">
        <v>403</v>
      </c>
      <c r="B5941">
        <v>435</v>
      </c>
      <c r="C5941" t="str">
        <f>VLOOKUP($B5941,Feuil2!$A$2:$G$720,2,FALSE)</f>
        <v>discharge</v>
      </c>
      <c r="D5941">
        <f>VLOOKUP($B5941,Feuil2!$A$2:$G$720,3,FALSE)</f>
        <v>4</v>
      </c>
      <c r="E5941">
        <f>VLOOKUP($B5941,Feuil2!$A$2:$G$720,4,FALSE)</f>
        <v>13</v>
      </c>
      <c r="F5941" t="str">
        <f>VLOOKUP($E5941,Feuil3!$A$2:$B$19,2,FALSE)</f>
        <v>electric</v>
      </c>
      <c r="G5941">
        <f>VLOOKUP($B5941,Feuil2!$A$2:$G$720,5,FALSE)</f>
        <v>80</v>
      </c>
      <c r="H5941">
        <f>VLOOKUP($B5941,Feuil2!$A$2:$G$720,6,FALSE)</f>
        <v>15</v>
      </c>
      <c r="I5941">
        <f>VLOOKUP($B5941,Feuil2!$A$2:$G$720,7,FALSE)</f>
        <v>100</v>
      </c>
      <c r="J5941">
        <f>VLOOKUP($B5941,Feuil2!$A$2:$J$720,10,FALSE)</f>
        <v>3</v>
      </c>
      <c r="K5941" t="str">
        <f>VLOOKUP(J5941,move_damage_classes!$B$2:$C$4,2,FALSE)</f>
        <v>special</v>
      </c>
    </row>
    <row r="5942" spans="1:11" x14ac:dyDescent="0.25">
      <c r="A5942">
        <v>403</v>
      </c>
      <c r="B5942">
        <v>528</v>
      </c>
      <c r="C5942" t="str">
        <f>VLOOKUP($B5942,Feuil2!$A$2:$G$720,2,FALSE)</f>
        <v>wild-charge</v>
      </c>
      <c r="D5942">
        <f>VLOOKUP($B5942,Feuil2!$A$2:$G$720,3,FALSE)</f>
        <v>5</v>
      </c>
      <c r="E5942">
        <f>VLOOKUP($B5942,Feuil2!$A$2:$G$720,4,FALSE)</f>
        <v>13</v>
      </c>
      <c r="F5942" t="str">
        <f>VLOOKUP($E5942,Feuil3!$A$2:$B$19,2,FALSE)</f>
        <v>electric</v>
      </c>
      <c r="G5942">
        <f>VLOOKUP($B5942,Feuil2!$A$2:$G$720,5,FALSE)</f>
        <v>90</v>
      </c>
      <c r="H5942">
        <f>VLOOKUP($B5942,Feuil2!$A$2:$G$720,6,FALSE)</f>
        <v>15</v>
      </c>
      <c r="I5942">
        <f>VLOOKUP($B5942,Feuil2!$A$2:$G$720,7,FALSE)</f>
        <v>100</v>
      </c>
      <c r="J5942">
        <f>VLOOKUP($B5942,Feuil2!$A$2:$J$720,10,FALSE)</f>
        <v>2</v>
      </c>
      <c r="K5942" t="str">
        <f>VLOOKUP(J5942,move_damage_classes!$B$2:$C$4,2,FALSE)</f>
        <v>physical</v>
      </c>
    </row>
    <row r="5943" spans="1:11" x14ac:dyDescent="0.25">
      <c r="A5943">
        <v>403</v>
      </c>
      <c r="B5943">
        <v>608</v>
      </c>
      <c r="C5943" t="str">
        <f>VLOOKUP($B5943,Feuil2!$A$2:$G$720,2,FALSE)</f>
        <v>baby-doll-eyes</v>
      </c>
      <c r="D5943">
        <f>VLOOKUP($B5943,Feuil2!$A$2:$G$720,3,FALSE)</f>
        <v>6</v>
      </c>
      <c r="E5943">
        <f>VLOOKUP($B5943,Feuil2!$A$2:$G$720,4,FALSE)</f>
        <v>18</v>
      </c>
      <c r="F5943" t="str">
        <f>VLOOKUP($E5943,Feuil3!$A$2:$B$19,2,FALSE)</f>
        <v>fairy</v>
      </c>
      <c r="G5943">
        <f>VLOOKUP($B5943,Feuil2!$A$2:$G$720,5,FALSE)</f>
        <v>0</v>
      </c>
      <c r="H5943">
        <f>VLOOKUP($B5943,Feuil2!$A$2:$G$720,6,FALSE)</f>
        <v>30</v>
      </c>
      <c r="I5943">
        <f>VLOOKUP($B5943,Feuil2!$A$2:$G$720,7,FALSE)</f>
        <v>100</v>
      </c>
      <c r="J5943">
        <f>VLOOKUP($B5943,Feuil2!$A$2:$J$720,10,FALSE)</f>
        <v>1</v>
      </c>
      <c r="K5943" t="str">
        <f>VLOOKUP(J5943,move_damage_classes!$B$2:$C$4,2,FALSE)</f>
        <v>status</v>
      </c>
    </row>
    <row r="5944" spans="1:11" x14ac:dyDescent="0.25">
      <c r="A5944">
        <v>404</v>
      </c>
      <c r="B5944">
        <v>33</v>
      </c>
      <c r="C5944" t="str">
        <f>VLOOKUP($B5944,Feuil2!$A$2:$G$720,2,FALSE)</f>
        <v>tackle</v>
      </c>
      <c r="D5944">
        <f>VLOOKUP($B5944,Feuil2!$A$2:$G$720,3,FALSE)</f>
        <v>1</v>
      </c>
      <c r="E5944">
        <f>VLOOKUP($B5944,Feuil2!$A$2:$G$720,4,FALSE)</f>
        <v>1</v>
      </c>
      <c r="F5944" t="str">
        <f>VLOOKUP($E5944,Feuil3!$A$2:$B$19,2,FALSE)</f>
        <v>normal</v>
      </c>
      <c r="G5944">
        <f>VLOOKUP($B5944,Feuil2!$A$2:$G$720,5,FALSE)</f>
        <v>40</v>
      </c>
      <c r="H5944">
        <f>VLOOKUP($B5944,Feuil2!$A$2:$G$720,6,FALSE)</f>
        <v>35</v>
      </c>
      <c r="I5944">
        <f>VLOOKUP($B5944,Feuil2!$A$2:$G$720,7,FALSE)</f>
        <v>100</v>
      </c>
      <c r="J5944">
        <f>VLOOKUP($B5944,Feuil2!$A$2:$J$720,10,FALSE)</f>
        <v>2</v>
      </c>
      <c r="K5944" t="str">
        <f>VLOOKUP(J5944,move_damage_classes!$B$2:$C$4,2,FALSE)</f>
        <v>physical</v>
      </c>
    </row>
    <row r="5945" spans="1:11" x14ac:dyDescent="0.25">
      <c r="A5945">
        <v>404</v>
      </c>
      <c r="B5945">
        <v>43</v>
      </c>
      <c r="C5945" t="str">
        <f>VLOOKUP($B5945,Feuil2!$A$2:$G$720,2,FALSE)</f>
        <v>leer</v>
      </c>
      <c r="D5945">
        <f>VLOOKUP($B5945,Feuil2!$A$2:$G$720,3,FALSE)</f>
        <v>1</v>
      </c>
      <c r="E5945">
        <f>VLOOKUP($B5945,Feuil2!$A$2:$G$720,4,FALSE)</f>
        <v>1</v>
      </c>
      <c r="F5945" t="str">
        <f>VLOOKUP($E5945,Feuil3!$A$2:$B$19,2,FALSE)</f>
        <v>normal</v>
      </c>
      <c r="G5945">
        <f>VLOOKUP($B5945,Feuil2!$A$2:$G$720,5,FALSE)</f>
        <v>0</v>
      </c>
      <c r="H5945">
        <f>VLOOKUP($B5945,Feuil2!$A$2:$G$720,6,FALSE)</f>
        <v>30</v>
      </c>
      <c r="I5945">
        <f>VLOOKUP($B5945,Feuil2!$A$2:$G$720,7,FALSE)</f>
        <v>100</v>
      </c>
      <c r="J5945">
        <f>VLOOKUP($B5945,Feuil2!$A$2:$J$720,10,FALSE)</f>
        <v>1</v>
      </c>
      <c r="K5945" t="str">
        <f>VLOOKUP(J5945,move_damage_classes!$B$2:$C$4,2,FALSE)</f>
        <v>status</v>
      </c>
    </row>
    <row r="5946" spans="1:11" x14ac:dyDescent="0.25">
      <c r="A5946">
        <v>404</v>
      </c>
      <c r="B5946">
        <v>44</v>
      </c>
      <c r="C5946" t="str">
        <f>VLOOKUP($B5946,Feuil2!$A$2:$G$720,2,FALSE)</f>
        <v>bite</v>
      </c>
      <c r="D5946">
        <f>VLOOKUP($B5946,Feuil2!$A$2:$G$720,3,FALSE)</f>
        <v>1</v>
      </c>
      <c r="E5946">
        <f>VLOOKUP($B5946,Feuil2!$A$2:$G$720,4,FALSE)</f>
        <v>17</v>
      </c>
      <c r="F5946" t="str">
        <f>VLOOKUP($E5946,Feuil3!$A$2:$B$19,2,FALSE)</f>
        <v>dark</v>
      </c>
      <c r="G5946">
        <f>VLOOKUP($B5946,Feuil2!$A$2:$G$720,5,FALSE)</f>
        <v>60</v>
      </c>
      <c r="H5946">
        <f>VLOOKUP($B5946,Feuil2!$A$2:$G$720,6,FALSE)</f>
        <v>25</v>
      </c>
      <c r="I5946">
        <f>VLOOKUP($B5946,Feuil2!$A$2:$G$720,7,FALSE)</f>
        <v>100</v>
      </c>
      <c r="J5946">
        <f>VLOOKUP($B5946,Feuil2!$A$2:$J$720,10,FALSE)</f>
        <v>2</v>
      </c>
      <c r="K5946" t="str">
        <f>VLOOKUP(J5946,move_damage_classes!$B$2:$C$4,2,FALSE)</f>
        <v>physical</v>
      </c>
    </row>
    <row r="5947" spans="1:11" x14ac:dyDescent="0.25">
      <c r="A5947">
        <v>404</v>
      </c>
      <c r="B5947">
        <v>46</v>
      </c>
      <c r="C5947" t="str">
        <f>VLOOKUP($B5947,Feuil2!$A$2:$G$720,2,FALSE)</f>
        <v>roar</v>
      </c>
      <c r="D5947">
        <f>VLOOKUP($B5947,Feuil2!$A$2:$G$720,3,FALSE)</f>
        <v>1</v>
      </c>
      <c r="E5947">
        <f>VLOOKUP($B5947,Feuil2!$A$2:$G$720,4,FALSE)</f>
        <v>1</v>
      </c>
      <c r="F5947" t="str">
        <f>VLOOKUP($E5947,Feuil3!$A$2:$B$19,2,FALSE)</f>
        <v>normal</v>
      </c>
      <c r="G5947">
        <f>VLOOKUP($B5947,Feuil2!$A$2:$G$720,5,FALSE)</f>
        <v>0</v>
      </c>
      <c r="H5947">
        <f>VLOOKUP($B5947,Feuil2!$A$2:$G$720,6,FALSE)</f>
        <v>20</v>
      </c>
      <c r="I5947">
        <f>VLOOKUP($B5947,Feuil2!$A$2:$G$720,7,FALSE)</f>
        <v>0</v>
      </c>
      <c r="J5947">
        <f>VLOOKUP($B5947,Feuil2!$A$2:$J$720,10,FALSE)</f>
        <v>1</v>
      </c>
      <c r="K5947" t="str">
        <f>VLOOKUP(J5947,move_damage_classes!$B$2:$C$4,2,FALSE)</f>
        <v>status</v>
      </c>
    </row>
    <row r="5948" spans="1:11" x14ac:dyDescent="0.25">
      <c r="A5948">
        <v>404</v>
      </c>
      <c r="B5948">
        <v>184</v>
      </c>
      <c r="C5948" t="str">
        <f>VLOOKUP($B5948,Feuil2!$A$2:$G$720,2,FALSE)</f>
        <v>scary-face</v>
      </c>
      <c r="D5948">
        <f>VLOOKUP($B5948,Feuil2!$A$2:$G$720,3,FALSE)</f>
        <v>2</v>
      </c>
      <c r="E5948">
        <f>VLOOKUP($B5948,Feuil2!$A$2:$G$720,4,FALSE)</f>
        <v>1</v>
      </c>
      <c r="F5948" t="str">
        <f>VLOOKUP($E5948,Feuil3!$A$2:$B$19,2,FALSE)</f>
        <v>normal</v>
      </c>
      <c r="G5948">
        <f>VLOOKUP($B5948,Feuil2!$A$2:$G$720,5,FALSE)</f>
        <v>0</v>
      </c>
      <c r="H5948">
        <f>VLOOKUP($B5948,Feuil2!$A$2:$G$720,6,FALSE)</f>
        <v>10</v>
      </c>
      <c r="I5948">
        <f>VLOOKUP($B5948,Feuil2!$A$2:$G$720,7,FALSE)</f>
        <v>100</v>
      </c>
      <c r="J5948">
        <f>VLOOKUP($B5948,Feuil2!$A$2:$J$720,10,FALSE)</f>
        <v>1</v>
      </c>
      <c r="K5948" t="str">
        <f>VLOOKUP(J5948,move_damage_classes!$B$2:$C$4,2,FALSE)</f>
        <v>status</v>
      </c>
    </row>
    <row r="5949" spans="1:11" x14ac:dyDescent="0.25">
      <c r="A5949">
        <v>404</v>
      </c>
      <c r="B5949">
        <v>207</v>
      </c>
      <c r="C5949" t="str">
        <f>VLOOKUP($B5949,Feuil2!$A$2:$G$720,2,FALSE)</f>
        <v>swagger</v>
      </c>
      <c r="D5949">
        <f>VLOOKUP($B5949,Feuil2!$A$2:$G$720,3,FALSE)</f>
        <v>2</v>
      </c>
      <c r="E5949">
        <f>VLOOKUP($B5949,Feuil2!$A$2:$G$720,4,FALSE)</f>
        <v>1</v>
      </c>
      <c r="F5949" t="str">
        <f>VLOOKUP($E5949,Feuil3!$A$2:$B$19,2,FALSE)</f>
        <v>normal</v>
      </c>
      <c r="G5949">
        <f>VLOOKUP($B5949,Feuil2!$A$2:$G$720,5,FALSE)</f>
        <v>0</v>
      </c>
      <c r="H5949">
        <f>VLOOKUP($B5949,Feuil2!$A$2:$G$720,6,FALSE)</f>
        <v>15</v>
      </c>
      <c r="I5949">
        <f>VLOOKUP($B5949,Feuil2!$A$2:$G$720,7,FALSE)</f>
        <v>85</v>
      </c>
      <c r="J5949">
        <f>VLOOKUP($B5949,Feuil2!$A$2:$J$720,10,FALSE)</f>
        <v>1</v>
      </c>
      <c r="K5949" t="str">
        <f>VLOOKUP(J5949,move_damage_classes!$B$2:$C$4,2,FALSE)</f>
        <v>status</v>
      </c>
    </row>
    <row r="5950" spans="1:11" x14ac:dyDescent="0.25">
      <c r="A5950">
        <v>404</v>
      </c>
      <c r="B5950">
        <v>209</v>
      </c>
      <c r="C5950" t="str">
        <f>VLOOKUP($B5950,Feuil2!$A$2:$G$720,2,FALSE)</f>
        <v>spark</v>
      </c>
      <c r="D5950">
        <f>VLOOKUP($B5950,Feuil2!$A$2:$G$720,3,FALSE)</f>
        <v>2</v>
      </c>
      <c r="E5950">
        <f>VLOOKUP($B5950,Feuil2!$A$2:$G$720,4,FALSE)</f>
        <v>13</v>
      </c>
      <c r="F5950" t="str">
        <f>VLOOKUP($E5950,Feuil3!$A$2:$B$19,2,FALSE)</f>
        <v>electric</v>
      </c>
      <c r="G5950">
        <f>VLOOKUP($B5950,Feuil2!$A$2:$G$720,5,FALSE)</f>
        <v>65</v>
      </c>
      <c r="H5950">
        <f>VLOOKUP($B5950,Feuil2!$A$2:$G$720,6,FALSE)</f>
        <v>20</v>
      </c>
      <c r="I5950">
        <f>VLOOKUP($B5950,Feuil2!$A$2:$G$720,7,FALSE)</f>
        <v>100</v>
      </c>
      <c r="J5950">
        <f>VLOOKUP($B5950,Feuil2!$A$2:$J$720,10,FALSE)</f>
        <v>2</v>
      </c>
      <c r="K5950" t="str">
        <f>VLOOKUP(J5950,move_damage_classes!$B$2:$C$4,2,FALSE)</f>
        <v>physical</v>
      </c>
    </row>
    <row r="5951" spans="1:11" x14ac:dyDescent="0.25">
      <c r="A5951">
        <v>404</v>
      </c>
      <c r="B5951">
        <v>242</v>
      </c>
      <c r="C5951" t="str">
        <f>VLOOKUP($B5951,Feuil2!$A$2:$G$720,2,FALSE)</f>
        <v>crunch</v>
      </c>
      <c r="D5951">
        <f>VLOOKUP($B5951,Feuil2!$A$2:$G$720,3,FALSE)</f>
        <v>2</v>
      </c>
      <c r="E5951">
        <f>VLOOKUP($B5951,Feuil2!$A$2:$G$720,4,FALSE)</f>
        <v>17</v>
      </c>
      <c r="F5951" t="str">
        <f>VLOOKUP($E5951,Feuil3!$A$2:$B$19,2,FALSE)</f>
        <v>dark</v>
      </c>
      <c r="G5951">
        <f>VLOOKUP($B5951,Feuil2!$A$2:$G$720,5,FALSE)</f>
        <v>80</v>
      </c>
      <c r="H5951">
        <f>VLOOKUP($B5951,Feuil2!$A$2:$G$720,6,FALSE)</f>
        <v>15</v>
      </c>
      <c r="I5951">
        <f>VLOOKUP($B5951,Feuil2!$A$2:$G$720,7,FALSE)</f>
        <v>100</v>
      </c>
      <c r="J5951">
        <f>VLOOKUP($B5951,Feuil2!$A$2:$J$720,10,FALSE)</f>
        <v>2</v>
      </c>
      <c r="K5951" t="str">
        <f>VLOOKUP(J5951,move_damage_classes!$B$2:$C$4,2,FALSE)</f>
        <v>physical</v>
      </c>
    </row>
    <row r="5952" spans="1:11" x14ac:dyDescent="0.25">
      <c r="A5952">
        <v>404</v>
      </c>
      <c r="B5952">
        <v>268</v>
      </c>
      <c r="C5952" t="str">
        <f>VLOOKUP($B5952,Feuil2!$A$2:$G$720,2,FALSE)</f>
        <v>charge</v>
      </c>
      <c r="D5952">
        <f>VLOOKUP($B5952,Feuil2!$A$2:$G$720,3,FALSE)</f>
        <v>3</v>
      </c>
      <c r="E5952">
        <f>VLOOKUP($B5952,Feuil2!$A$2:$G$720,4,FALSE)</f>
        <v>13</v>
      </c>
      <c r="F5952" t="str">
        <f>VLOOKUP($E5952,Feuil3!$A$2:$B$19,2,FALSE)</f>
        <v>electric</v>
      </c>
      <c r="G5952">
        <f>VLOOKUP($B5952,Feuil2!$A$2:$G$720,5,FALSE)</f>
        <v>0</v>
      </c>
      <c r="H5952">
        <f>VLOOKUP($B5952,Feuil2!$A$2:$G$720,6,FALSE)</f>
        <v>20</v>
      </c>
      <c r="I5952">
        <f>VLOOKUP($B5952,Feuil2!$A$2:$G$720,7,FALSE)</f>
        <v>0</v>
      </c>
      <c r="J5952">
        <f>VLOOKUP($B5952,Feuil2!$A$2:$J$720,10,FALSE)</f>
        <v>1</v>
      </c>
      <c r="K5952" t="str">
        <f>VLOOKUP(J5952,move_damage_classes!$B$2:$C$4,2,FALSE)</f>
        <v>status</v>
      </c>
    </row>
    <row r="5953" spans="1:11" x14ac:dyDescent="0.25">
      <c r="A5953">
        <v>404</v>
      </c>
      <c r="B5953">
        <v>422</v>
      </c>
      <c r="C5953" t="str">
        <f>VLOOKUP($B5953,Feuil2!$A$2:$G$720,2,FALSE)</f>
        <v>thunder-fang</v>
      </c>
      <c r="D5953">
        <f>VLOOKUP($B5953,Feuil2!$A$2:$G$720,3,FALSE)</f>
        <v>4</v>
      </c>
      <c r="E5953">
        <f>VLOOKUP($B5953,Feuil2!$A$2:$G$720,4,FALSE)</f>
        <v>13</v>
      </c>
      <c r="F5953" t="str">
        <f>VLOOKUP($E5953,Feuil3!$A$2:$B$19,2,FALSE)</f>
        <v>electric</v>
      </c>
      <c r="G5953">
        <f>VLOOKUP($B5953,Feuil2!$A$2:$G$720,5,FALSE)</f>
        <v>65</v>
      </c>
      <c r="H5953">
        <f>VLOOKUP($B5953,Feuil2!$A$2:$G$720,6,FALSE)</f>
        <v>15</v>
      </c>
      <c r="I5953">
        <f>VLOOKUP($B5953,Feuil2!$A$2:$G$720,7,FALSE)</f>
        <v>95</v>
      </c>
      <c r="J5953">
        <f>VLOOKUP($B5953,Feuil2!$A$2:$J$720,10,FALSE)</f>
        <v>2</v>
      </c>
      <c r="K5953" t="str">
        <f>VLOOKUP(J5953,move_damage_classes!$B$2:$C$4,2,FALSE)</f>
        <v>physical</v>
      </c>
    </row>
    <row r="5954" spans="1:11" x14ac:dyDescent="0.25">
      <c r="A5954">
        <v>404</v>
      </c>
      <c r="B5954">
        <v>435</v>
      </c>
      <c r="C5954" t="str">
        <f>VLOOKUP($B5954,Feuil2!$A$2:$G$720,2,FALSE)</f>
        <v>discharge</v>
      </c>
      <c r="D5954">
        <f>VLOOKUP($B5954,Feuil2!$A$2:$G$720,3,FALSE)</f>
        <v>4</v>
      </c>
      <c r="E5954">
        <f>VLOOKUP($B5954,Feuil2!$A$2:$G$720,4,FALSE)</f>
        <v>13</v>
      </c>
      <c r="F5954" t="str">
        <f>VLOOKUP($E5954,Feuil3!$A$2:$B$19,2,FALSE)</f>
        <v>electric</v>
      </c>
      <c r="G5954">
        <f>VLOOKUP($B5954,Feuil2!$A$2:$G$720,5,FALSE)</f>
        <v>80</v>
      </c>
      <c r="H5954">
        <f>VLOOKUP($B5954,Feuil2!$A$2:$G$720,6,FALSE)</f>
        <v>15</v>
      </c>
      <c r="I5954">
        <f>VLOOKUP($B5954,Feuil2!$A$2:$G$720,7,FALSE)</f>
        <v>100</v>
      </c>
      <c r="J5954">
        <f>VLOOKUP($B5954,Feuil2!$A$2:$J$720,10,FALSE)</f>
        <v>3</v>
      </c>
      <c r="K5954" t="str">
        <f>VLOOKUP(J5954,move_damage_classes!$B$2:$C$4,2,FALSE)</f>
        <v>special</v>
      </c>
    </row>
    <row r="5955" spans="1:11" x14ac:dyDescent="0.25">
      <c r="A5955">
        <v>404</v>
      </c>
      <c r="B5955">
        <v>528</v>
      </c>
      <c r="C5955" t="str">
        <f>VLOOKUP($B5955,Feuil2!$A$2:$G$720,2,FALSE)</f>
        <v>wild-charge</v>
      </c>
      <c r="D5955">
        <f>VLOOKUP($B5955,Feuil2!$A$2:$G$720,3,FALSE)</f>
        <v>5</v>
      </c>
      <c r="E5955">
        <f>VLOOKUP($B5955,Feuil2!$A$2:$G$720,4,FALSE)</f>
        <v>13</v>
      </c>
      <c r="F5955" t="str">
        <f>VLOOKUP($E5955,Feuil3!$A$2:$B$19,2,FALSE)</f>
        <v>electric</v>
      </c>
      <c r="G5955">
        <f>VLOOKUP($B5955,Feuil2!$A$2:$G$720,5,FALSE)</f>
        <v>90</v>
      </c>
      <c r="H5955">
        <f>VLOOKUP($B5955,Feuil2!$A$2:$G$720,6,FALSE)</f>
        <v>15</v>
      </c>
      <c r="I5955">
        <f>VLOOKUP($B5955,Feuil2!$A$2:$G$720,7,FALSE)</f>
        <v>100</v>
      </c>
      <c r="J5955">
        <f>VLOOKUP($B5955,Feuil2!$A$2:$J$720,10,FALSE)</f>
        <v>2</v>
      </c>
      <c r="K5955" t="str">
        <f>VLOOKUP(J5955,move_damage_classes!$B$2:$C$4,2,FALSE)</f>
        <v>physical</v>
      </c>
    </row>
    <row r="5956" spans="1:11" x14ac:dyDescent="0.25">
      <c r="A5956">
        <v>405</v>
      </c>
      <c r="B5956">
        <v>33</v>
      </c>
      <c r="C5956" t="str">
        <f>VLOOKUP($B5956,Feuil2!$A$2:$G$720,2,FALSE)</f>
        <v>tackle</v>
      </c>
      <c r="D5956">
        <f>VLOOKUP($B5956,Feuil2!$A$2:$G$720,3,FALSE)</f>
        <v>1</v>
      </c>
      <c r="E5956">
        <f>VLOOKUP($B5956,Feuil2!$A$2:$G$720,4,FALSE)</f>
        <v>1</v>
      </c>
      <c r="F5956" t="str">
        <f>VLOOKUP($E5956,Feuil3!$A$2:$B$19,2,FALSE)</f>
        <v>normal</v>
      </c>
      <c r="G5956">
        <f>VLOOKUP($B5956,Feuil2!$A$2:$G$720,5,FALSE)</f>
        <v>40</v>
      </c>
      <c r="H5956">
        <f>VLOOKUP($B5956,Feuil2!$A$2:$G$720,6,FALSE)</f>
        <v>35</v>
      </c>
      <c r="I5956">
        <f>VLOOKUP($B5956,Feuil2!$A$2:$G$720,7,FALSE)</f>
        <v>100</v>
      </c>
      <c r="J5956">
        <f>VLOOKUP($B5956,Feuil2!$A$2:$J$720,10,FALSE)</f>
        <v>2</v>
      </c>
      <c r="K5956" t="str">
        <f>VLOOKUP(J5956,move_damage_classes!$B$2:$C$4,2,FALSE)</f>
        <v>physical</v>
      </c>
    </row>
    <row r="5957" spans="1:11" x14ac:dyDescent="0.25">
      <c r="A5957">
        <v>405</v>
      </c>
      <c r="B5957">
        <v>43</v>
      </c>
      <c r="C5957" t="str">
        <f>VLOOKUP($B5957,Feuil2!$A$2:$G$720,2,FALSE)</f>
        <v>leer</v>
      </c>
      <c r="D5957">
        <f>VLOOKUP($B5957,Feuil2!$A$2:$G$720,3,FALSE)</f>
        <v>1</v>
      </c>
      <c r="E5957">
        <f>VLOOKUP($B5957,Feuil2!$A$2:$G$720,4,FALSE)</f>
        <v>1</v>
      </c>
      <c r="F5957" t="str">
        <f>VLOOKUP($E5957,Feuil3!$A$2:$B$19,2,FALSE)</f>
        <v>normal</v>
      </c>
      <c r="G5957">
        <f>VLOOKUP($B5957,Feuil2!$A$2:$G$720,5,FALSE)</f>
        <v>0</v>
      </c>
      <c r="H5957">
        <f>VLOOKUP($B5957,Feuil2!$A$2:$G$720,6,FALSE)</f>
        <v>30</v>
      </c>
      <c r="I5957">
        <f>VLOOKUP($B5957,Feuil2!$A$2:$G$720,7,FALSE)</f>
        <v>100</v>
      </c>
      <c r="J5957">
        <f>VLOOKUP($B5957,Feuil2!$A$2:$J$720,10,FALSE)</f>
        <v>1</v>
      </c>
      <c r="K5957" t="str">
        <f>VLOOKUP(J5957,move_damage_classes!$B$2:$C$4,2,FALSE)</f>
        <v>status</v>
      </c>
    </row>
    <row r="5958" spans="1:11" x14ac:dyDescent="0.25">
      <c r="A5958">
        <v>405</v>
      </c>
      <c r="B5958">
        <v>44</v>
      </c>
      <c r="C5958" t="str">
        <f>VLOOKUP($B5958,Feuil2!$A$2:$G$720,2,FALSE)</f>
        <v>bite</v>
      </c>
      <c r="D5958">
        <f>VLOOKUP($B5958,Feuil2!$A$2:$G$720,3,FALSE)</f>
        <v>1</v>
      </c>
      <c r="E5958">
        <f>VLOOKUP($B5958,Feuil2!$A$2:$G$720,4,FALSE)</f>
        <v>17</v>
      </c>
      <c r="F5958" t="str">
        <f>VLOOKUP($E5958,Feuil3!$A$2:$B$19,2,FALSE)</f>
        <v>dark</v>
      </c>
      <c r="G5958">
        <f>VLOOKUP($B5958,Feuil2!$A$2:$G$720,5,FALSE)</f>
        <v>60</v>
      </c>
      <c r="H5958">
        <f>VLOOKUP($B5958,Feuil2!$A$2:$G$720,6,FALSE)</f>
        <v>25</v>
      </c>
      <c r="I5958">
        <f>VLOOKUP($B5958,Feuil2!$A$2:$G$720,7,FALSE)</f>
        <v>100</v>
      </c>
      <c r="J5958">
        <f>VLOOKUP($B5958,Feuil2!$A$2:$J$720,10,FALSE)</f>
        <v>2</v>
      </c>
      <c r="K5958" t="str">
        <f>VLOOKUP(J5958,move_damage_classes!$B$2:$C$4,2,FALSE)</f>
        <v>physical</v>
      </c>
    </row>
    <row r="5959" spans="1:11" x14ac:dyDescent="0.25">
      <c r="A5959">
        <v>405</v>
      </c>
      <c r="B5959">
        <v>46</v>
      </c>
      <c r="C5959" t="str">
        <f>VLOOKUP($B5959,Feuil2!$A$2:$G$720,2,FALSE)</f>
        <v>roar</v>
      </c>
      <c r="D5959">
        <f>VLOOKUP($B5959,Feuil2!$A$2:$G$720,3,FALSE)</f>
        <v>1</v>
      </c>
      <c r="E5959">
        <f>VLOOKUP($B5959,Feuil2!$A$2:$G$720,4,FALSE)</f>
        <v>1</v>
      </c>
      <c r="F5959" t="str">
        <f>VLOOKUP($E5959,Feuil3!$A$2:$B$19,2,FALSE)</f>
        <v>normal</v>
      </c>
      <c r="G5959">
        <f>VLOOKUP($B5959,Feuil2!$A$2:$G$720,5,FALSE)</f>
        <v>0</v>
      </c>
      <c r="H5959">
        <f>VLOOKUP($B5959,Feuil2!$A$2:$G$720,6,FALSE)</f>
        <v>20</v>
      </c>
      <c r="I5959">
        <f>VLOOKUP($B5959,Feuil2!$A$2:$G$720,7,FALSE)</f>
        <v>0</v>
      </c>
      <c r="J5959">
        <f>VLOOKUP($B5959,Feuil2!$A$2:$J$720,10,FALSE)</f>
        <v>1</v>
      </c>
      <c r="K5959" t="str">
        <f>VLOOKUP(J5959,move_damage_classes!$B$2:$C$4,2,FALSE)</f>
        <v>status</v>
      </c>
    </row>
    <row r="5960" spans="1:11" x14ac:dyDescent="0.25">
      <c r="A5960">
        <v>405</v>
      </c>
      <c r="B5960">
        <v>184</v>
      </c>
      <c r="C5960" t="str">
        <f>VLOOKUP($B5960,Feuil2!$A$2:$G$720,2,FALSE)</f>
        <v>scary-face</v>
      </c>
      <c r="D5960">
        <f>VLOOKUP($B5960,Feuil2!$A$2:$G$720,3,FALSE)</f>
        <v>2</v>
      </c>
      <c r="E5960">
        <f>VLOOKUP($B5960,Feuil2!$A$2:$G$720,4,FALSE)</f>
        <v>1</v>
      </c>
      <c r="F5960" t="str">
        <f>VLOOKUP($E5960,Feuil3!$A$2:$B$19,2,FALSE)</f>
        <v>normal</v>
      </c>
      <c r="G5960">
        <f>VLOOKUP($B5960,Feuil2!$A$2:$G$720,5,FALSE)</f>
        <v>0</v>
      </c>
      <c r="H5960">
        <f>VLOOKUP($B5960,Feuil2!$A$2:$G$720,6,FALSE)</f>
        <v>10</v>
      </c>
      <c r="I5960">
        <f>VLOOKUP($B5960,Feuil2!$A$2:$G$720,7,FALSE)</f>
        <v>100</v>
      </c>
      <c r="J5960">
        <f>VLOOKUP($B5960,Feuil2!$A$2:$J$720,10,FALSE)</f>
        <v>1</v>
      </c>
      <c r="K5960" t="str">
        <f>VLOOKUP(J5960,move_damage_classes!$B$2:$C$4,2,FALSE)</f>
        <v>status</v>
      </c>
    </row>
    <row r="5961" spans="1:11" x14ac:dyDescent="0.25">
      <c r="A5961">
        <v>405</v>
      </c>
      <c r="B5961">
        <v>207</v>
      </c>
      <c r="C5961" t="str">
        <f>VLOOKUP($B5961,Feuil2!$A$2:$G$720,2,FALSE)</f>
        <v>swagger</v>
      </c>
      <c r="D5961">
        <f>VLOOKUP($B5961,Feuil2!$A$2:$G$720,3,FALSE)</f>
        <v>2</v>
      </c>
      <c r="E5961">
        <f>VLOOKUP($B5961,Feuil2!$A$2:$G$720,4,FALSE)</f>
        <v>1</v>
      </c>
      <c r="F5961" t="str">
        <f>VLOOKUP($E5961,Feuil3!$A$2:$B$19,2,FALSE)</f>
        <v>normal</v>
      </c>
      <c r="G5961">
        <f>VLOOKUP($B5961,Feuil2!$A$2:$G$720,5,FALSE)</f>
        <v>0</v>
      </c>
      <c r="H5961">
        <f>VLOOKUP($B5961,Feuil2!$A$2:$G$720,6,FALSE)</f>
        <v>15</v>
      </c>
      <c r="I5961">
        <f>VLOOKUP($B5961,Feuil2!$A$2:$G$720,7,FALSE)</f>
        <v>85</v>
      </c>
      <c r="J5961">
        <f>VLOOKUP($B5961,Feuil2!$A$2:$J$720,10,FALSE)</f>
        <v>1</v>
      </c>
      <c r="K5961" t="str">
        <f>VLOOKUP(J5961,move_damage_classes!$B$2:$C$4,2,FALSE)</f>
        <v>status</v>
      </c>
    </row>
    <row r="5962" spans="1:11" x14ac:dyDescent="0.25">
      <c r="A5962">
        <v>405</v>
      </c>
      <c r="B5962">
        <v>209</v>
      </c>
      <c r="C5962" t="str">
        <f>VLOOKUP($B5962,Feuil2!$A$2:$G$720,2,FALSE)</f>
        <v>spark</v>
      </c>
      <c r="D5962">
        <f>VLOOKUP($B5962,Feuil2!$A$2:$G$720,3,FALSE)</f>
        <v>2</v>
      </c>
      <c r="E5962">
        <f>VLOOKUP($B5962,Feuil2!$A$2:$G$720,4,FALSE)</f>
        <v>13</v>
      </c>
      <c r="F5962" t="str">
        <f>VLOOKUP($E5962,Feuil3!$A$2:$B$19,2,FALSE)</f>
        <v>electric</v>
      </c>
      <c r="G5962">
        <f>VLOOKUP($B5962,Feuil2!$A$2:$G$720,5,FALSE)</f>
        <v>65</v>
      </c>
      <c r="H5962">
        <f>VLOOKUP($B5962,Feuil2!$A$2:$G$720,6,FALSE)</f>
        <v>20</v>
      </c>
      <c r="I5962">
        <f>VLOOKUP($B5962,Feuil2!$A$2:$G$720,7,FALSE)</f>
        <v>100</v>
      </c>
      <c r="J5962">
        <f>VLOOKUP($B5962,Feuil2!$A$2:$J$720,10,FALSE)</f>
        <v>2</v>
      </c>
      <c r="K5962" t="str">
        <f>VLOOKUP(J5962,move_damage_classes!$B$2:$C$4,2,FALSE)</f>
        <v>physical</v>
      </c>
    </row>
    <row r="5963" spans="1:11" x14ac:dyDescent="0.25">
      <c r="A5963">
        <v>405</v>
      </c>
      <c r="B5963">
        <v>242</v>
      </c>
      <c r="C5963" t="str">
        <f>VLOOKUP($B5963,Feuil2!$A$2:$G$720,2,FALSE)</f>
        <v>crunch</v>
      </c>
      <c r="D5963">
        <f>VLOOKUP($B5963,Feuil2!$A$2:$G$720,3,FALSE)</f>
        <v>2</v>
      </c>
      <c r="E5963">
        <f>VLOOKUP($B5963,Feuil2!$A$2:$G$720,4,FALSE)</f>
        <v>17</v>
      </c>
      <c r="F5963" t="str">
        <f>VLOOKUP($E5963,Feuil3!$A$2:$B$19,2,FALSE)</f>
        <v>dark</v>
      </c>
      <c r="G5963">
        <f>VLOOKUP($B5963,Feuil2!$A$2:$G$720,5,FALSE)</f>
        <v>80</v>
      </c>
      <c r="H5963">
        <f>VLOOKUP($B5963,Feuil2!$A$2:$G$720,6,FALSE)</f>
        <v>15</v>
      </c>
      <c r="I5963">
        <f>VLOOKUP($B5963,Feuil2!$A$2:$G$720,7,FALSE)</f>
        <v>100</v>
      </c>
      <c r="J5963">
        <f>VLOOKUP($B5963,Feuil2!$A$2:$J$720,10,FALSE)</f>
        <v>2</v>
      </c>
      <c r="K5963" t="str">
        <f>VLOOKUP(J5963,move_damage_classes!$B$2:$C$4,2,FALSE)</f>
        <v>physical</v>
      </c>
    </row>
    <row r="5964" spans="1:11" x14ac:dyDescent="0.25">
      <c r="A5964">
        <v>405</v>
      </c>
      <c r="B5964">
        <v>268</v>
      </c>
      <c r="C5964" t="str">
        <f>VLOOKUP($B5964,Feuil2!$A$2:$G$720,2,FALSE)</f>
        <v>charge</v>
      </c>
      <c r="D5964">
        <f>VLOOKUP($B5964,Feuil2!$A$2:$G$720,3,FALSE)</f>
        <v>3</v>
      </c>
      <c r="E5964">
        <f>VLOOKUP($B5964,Feuil2!$A$2:$G$720,4,FALSE)</f>
        <v>13</v>
      </c>
      <c r="F5964" t="str">
        <f>VLOOKUP($E5964,Feuil3!$A$2:$B$19,2,FALSE)</f>
        <v>electric</v>
      </c>
      <c r="G5964">
        <f>VLOOKUP($B5964,Feuil2!$A$2:$G$720,5,FALSE)</f>
        <v>0</v>
      </c>
      <c r="H5964">
        <f>VLOOKUP($B5964,Feuil2!$A$2:$G$720,6,FALSE)</f>
        <v>20</v>
      </c>
      <c r="I5964">
        <f>VLOOKUP($B5964,Feuil2!$A$2:$G$720,7,FALSE)</f>
        <v>0</v>
      </c>
      <c r="J5964">
        <f>VLOOKUP($B5964,Feuil2!$A$2:$J$720,10,FALSE)</f>
        <v>1</v>
      </c>
      <c r="K5964" t="str">
        <f>VLOOKUP(J5964,move_damage_classes!$B$2:$C$4,2,FALSE)</f>
        <v>status</v>
      </c>
    </row>
    <row r="5965" spans="1:11" x14ac:dyDescent="0.25">
      <c r="A5965">
        <v>405</v>
      </c>
      <c r="B5965">
        <v>422</v>
      </c>
      <c r="C5965" t="str">
        <f>VLOOKUP($B5965,Feuil2!$A$2:$G$720,2,FALSE)</f>
        <v>thunder-fang</v>
      </c>
      <c r="D5965">
        <f>VLOOKUP($B5965,Feuil2!$A$2:$G$720,3,FALSE)</f>
        <v>4</v>
      </c>
      <c r="E5965">
        <f>VLOOKUP($B5965,Feuil2!$A$2:$G$720,4,FALSE)</f>
        <v>13</v>
      </c>
      <c r="F5965" t="str">
        <f>VLOOKUP($E5965,Feuil3!$A$2:$B$19,2,FALSE)</f>
        <v>electric</v>
      </c>
      <c r="G5965">
        <f>VLOOKUP($B5965,Feuil2!$A$2:$G$720,5,FALSE)</f>
        <v>65</v>
      </c>
      <c r="H5965">
        <f>VLOOKUP($B5965,Feuil2!$A$2:$G$720,6,FALSE)</f>
        <v>15</v>
      </c>
      <c r="I5965">
        <f>VLOOKUP($B5965,Feuil2!$A$2:$G$720,7,FALSE)</f>
        <v>95</v>
      </c>
      <c r="J5965">
        <f>VLOOKUP($B5965,Feuil2!$A$2:$J$720,10,FALSE)</f>
        <v>2</v>
      </c>
      <c r="K5965" t="str">
        <f>VLOOKUP(J5965,move_damage_classes!$B$2:$C$4,2,FALSE)</f>
        <v>physical</v>
      </c>
    </row>
    <row r="5966" spans="1:11" x14ac:dyDescent="0.25">
      <c r="A5966">
        <v>405</v>
      </c>
      <c r="B5966">
        <v>435</v>
      </c>
      <c r="C5966" t="str">
        <f>VLOOKUP($B5966,Feuil2!$A$2:$G$720,2,FALSE)</f>
        <v>discharge</v>
      </c>
      <c r="D5966">
        <f>VLOOKUP($B5966,Feuil2!$A$2:$G$720,3,FALSE)</f>
        <v>4</v>
      </c>
      <c r="E5966">
        <f>VLOOKUP($B5966,Feuil2!$A$2:$G$720,4,FALSE)</f>
        <v>13</v>
      </c>
      <c r="F5966" t="str">
        <f>VLOOKUP($E5966,Feuil3!$A$2:$B$19,2,FALSE)</f>
        <v>electric</v>
      </c>
      <c r="G5966">
        <f>VLOOKUP($B5966,Feuil2!$A$2:$G$720,5,FALSE)</f>
        <v>80</v>
      </c>
      <c r="H5966">
        <f>VLOOKUP($B5966,Feuil2!$A$2:$G$720,6,FALSE)</f>
        <v>15</v>
      </c>
      <c r="I5966">
        <f>VLOOKUP($B5966,Feuil2!$A$2:$G$720,7,FALSE)</f>
        <v>100</v>
      </c>
      <c r="J5966">
        <f>VLOOKUP($B5966,Feuil2!$A$2:$J$720,10,FALSE)</f>
        <v>3</v>
      </c>
      <c r="K5966" t="str">
        <f>VLOOKUP(J5966,move_damage_classes!$B$2:$C$4,2,FALSE)</f>
        <v>special</v>
      </c>
    </row>
    <row r="5967" spans="1:11" x14ac:dyDescent="0.25">
      <c r="A5967">
        <v>405</v>
      </c>
      <c r="B5967">
        <v>528</v>
      </c>
      <c r="C5967" t="str">
        <f>VLOOKUP($B5967,Feuil2!$A$2:$G$720,2,FALSE)</f>
        <v>wild-charge</v>
      </c>
      <c r="D5967">
        <f>VLOOKUP($B5967,Feuil2!$A$2:$G$720,3,FALSE)</f>
        <v>5</v>
      </c>
      <c r="E5967">
        <f>VLOOKUP($B5967,Feuil2!$A$2:$G$720,4,FALSE)</f>
        <v>13</v>
      </c>
      <c r="F5967" t="str">
        <f>VLOOKUP($E5967,Feuil3!$A$2:$B$19,2,FALSE)</f>
        <v>electric</v>
      </c>
      <c r="G5967">
        <f>VLOOKUP($B5967,Feuil2!$A$2:$G$720,5,FALSE)</f>
        <v>90</v>
      </c>
      <c r="H5967">
        <f>VLOOKUP($B5967,Feuil2!$A$2:$G$720,6,FALSE)</f>
        <v>15</v>
      </c>
      <c r="I5967">
        <f>VLOOKUP($B5967,Feuil2!$A$2:$G$720,7,FALSE)</f>
        <v>100</v>
      </c>
      <c r="J5967">
        <f>VLOOKUP($B5967,Feuil2!$A$2:$J$720,10,FALSE)</f>
        <v>2</v>
      </c>
      <c r="K5967" t="str">
        <f>VLOOKUP(J5967,move_damage_classes!$B$2:$C$4,2,FALSE)</f>
        <v>physical</v>
      </c>
    </row>
    <row r="5968" spans="1:11" x14ac:dyDescent="0.25">
      <c r="A5968">
        <v>405</v>
      </c>
      <c r="B5968">
        <v>604</v>
      </c>
      <c r="C5968" t="str">
        <f>VLOOKUP($B5968,Feuil2!$A$2:$G$720,2,FALSE)</f>
        <v>electric-terrain</v>
      </c>
      <c r="D5968">
        <f>VLOOKUP($B5968,Feuil2!$A$2:$G$720,3,FALSE)</f>
        <v>6</v>
      </c>
      <c r="E5968">
        <f>VLOOKUP($B5968,Feuil2!$A$2:$G$720,4,FALSE)</f>
        <v>13</v>
      </c>
      <c r="F5968" t="str">
        <f>VLOOKUP($E5968,Feuil3!$A$2:$B$19,2,FALSE)</f>
        <v>electric</v>
      </c>
      <c r="G5968">
        <f>VLOOKUP($B5968,Feuil2!$A$2:$G$720,5,FALSE)</f>
        <v>0</v>
      </c>
      <c r="H5968">
        <f>VLOOKUP($B5968,Feuil2!$A$2:$G$720,6,FALSE)</f>
        <v>10</v>
      </c>
      <c r="I5968">
        <f>VLOOKUP($B5968,Feuil2!$A$2:$G$720,7,FALSE)</f>
        <v>0</v>
      </c>
      <c r="J5968">
        <f>VLOOKUP($B5968,Feuil2!$A$2:$J$720,10,FALSE)</f>
        <v>1</v>
      </c>
      <c r="K5968" t="str">
        <f>VLOOKUP(J5968,move_damage_classes!$B$2:$C$4,2,FALSE)</f>
        <v>status</v>
      </c>
    </row>
    <row r="5969" spans="1:11" x14ac:dyDescent="0.25">
      <c r="A5969">
        <v>406</v>
      </c>
      <c r="B5969">
        <v>71</v>
      </c>
      <c r="C5969" t="str">
        <f>VLOOKUP($B5969,Feuil2!$A$2:$G$720,2,FALSE)</f>
        <v>absorb</v>
      </c>
      <c r="D5969">
        <f>VLOOKUP($B5969,Feuil2!$A$2:$G$720,3,FALSE)</f>
        <v>1</v>
      </c>
      <c r="E5969">
        <f>VLOOKUP($B5969,Feuil2!$A$2:$G$720,4,FALSE)</f>
        <v>12</v>
      </c>
      <c r="F5969" t="str">
        <f>VLOOKUP($E5969,Feuil3!$A$2:$B$19,2,FALSE)</f>
        <v>grass</v>
      </c>
      <c r="G5969">
        <f>VLOOKUP($B5969,Feuil2!$A$2:$G$720,5,FALSE)</f>
        <v>20</v>
      </c>
      <c r="H5969">
        <f>VLOOKUP($B5969,Feuil2!$A$2:$G$720,6,FALSE)</f>
        <v>25</v>
      </c>
      <c r="I5969">
        <f>VLOOKUP($B5969,Feuil2!$A$2:$G$720,7,FALSE)</f>
        <v>100</v>
      </c>
      <c r="J5969">
        <f>VLOOKUP($B5969,Feuil2!$A$2:$J$720,10,FALSE)</f>
        <v>3</v>
      </c>
      <c r="K5969" t="str">
        <f>VLOOKUP(J5969,move_damage_classes!$B$2:$C$4,2,FALSE)</f>
        <v>special</v>
      </c>
    </row>
    <row r="5970" spans="1:11" x14ac:dyDescent="0.25">
      <c r="A5970">
        <v>406</v>
      </c>
      <c r="B5970">
        <v>72</v>
      </c>
      <c r="C5970" t="str">
        <f>VLOOKUP($B5970,Feuil2!$A$2:$G$720,2,FALSE)</f>
        <v>mega-drain</v>
      </c>
      <c r="D5970">
        <f>VLOOKUP($B5970,Feuil2!$A$2:$G$720,3,FALSE)</f>
        <v>1</v>
      </c>
      <c r="E5970">
        <f>VLOOKUP($B5970,Feuil2!$A$2:$G$720,4,FALSE)</f>
        <v>12</v>
      </c>
      <c r="F5970" t="str">
        <f>VLOOKUP($E5970,Feuil3!$A$2:$B$19,2,FALSE)</f>
        <v>grass</v>
      </c>
      <c r="G5970">
        <f>VLOOKUP($B5970,Feuil2!$A$2:$G$720,5,FALSE)</f>
        <v>40</v>
      </c>
      <c r="H5970">
        <f>VLOOKUP($B5970,Feuil2!$A$2:$G$720,6,FALSE)</f>
        <v>15</v>
      </c>
      <c r="I5970">
        <f>VLOOKUP($B5970,Feuil2!$A$2:$G$720,7,FALSE)</f>
        <v>100</v>
      </c>
      <c r="J5970">
        <f>VLOOKUP($B5970,Feuil2!$A$2:$J$720,10,FALSE)</f>
        <v>3</v>
      </c>
      <c r="K5970" t="str">
        <f>VLOOKUP(J5970,move_damage_classes!$B$2:$C$4,2,FALSE)</f>
        <v>special</v>
      </c>
    </row>
    <row r="5971" spans="1:11" x14ac:dyDescent="0.25">
      <c r="A5971">
        <v>406</v>
      </c>
      <c r="B5971">
        <v>74</v>
      </c>
      <c r="C5971" t="str">
        <f>VLOOKUP($B5971,Feuil2!$A$2:$G$720,2,FALSE)</f>
        <v>growth</v>
      </c>
      <c r="D5971">
        <f>VLOOKUP($B5971,Feuil2!$A$2:$G$720,3,FALSE)</f>
        <v>1</v>
      </c>
      <c r="E5971">
        <f>VLOOKUP($B5971,Feuil2!$A$2:$G$720,4,FALSE)</f>
        <v>1</v>
      </c>
      <c r="F5971" t="str">
        <f>VLOOKUP($E5971,Feuil3!$A$2:$B$19,2,FALSE)</f>
        <v>normal</v>
      </c>
      <c r="G5971">
        <f>VLOOKUP($B5971,Feuil2!$A$2:$G$720,5,FALSE)</f>
        <v>0</v>
      </c>
      <c r="H5971">
        <f>VLOOKUP($B5971,Feuil2!$A$2:$G$720,6,FALSE)</f>
        <v>20</v>
      </c>
      <c r="I5971">
        <f>VLOOKUP($B5971,Feuil2!$A$2:$G$720,7,FALSE)</f>
        <v>0</v>
      </c>
      <c r="J5971">
        <f>VLOOKUP($B5971,Feuil2!$A$2:$J$720,10,FALSE)</f>
        <v>1</v>
      </c>
      <c r="K5971" t="str">
        <f>VLOOKUP(J5971,move_damage_classes!$B$2:$C$4,2,FALSE)</f>
        <v>status</v>
      </c>
    </row>
    <row r="5972" spans="1:11" x14ac:dyDescent="0.25">
      <c r="A5972">
        <v>406</v>
      </c>
      <c r="B5972">
        <v>78</v>
      </c>
      <c r="C5972" t="str">
        <f>VLOOKUP($B5972,Feuil2!$A$2:$G$720,2,FALSE)</f>
        <v>stun-spore</v>
      </c>
      <c r="D5972">
        <f>VLOOKUP($B5972,Feuil2!$A$2:$G$720,3,FALSE)</f>
        <v>1</v>
      </c>
      <c r="E5972">
        <f>VLOOKUP($B5972,Feuil2!$A$2:$G$720,4,FALSE)</f>
        <v>12</v>
      </c>
      <c r="F5972" t="str">
        <f>VLOOKUP($E5972,Feuil3!$A$2:$B$19,2,FALSE)</f>
        <v>grass</v>
      </c>
      <c r="G5972">
        <f>VLOOKUP($B5972,Feuil2!$A$2:$G$720,5,FALSE)</f>
        <v>0</v>
      </c>
      <c r="H5972">
        <f>VLOOKUP($B5972,Feuil2!$A$2:$G$720,6,FALSE)</f>
        <v>30</v>
      </c>
      <c r="I5972">
        <f>VLOOKUP($B5972,Feuil2!$A$2:$G$720,7,FALSE)</f>
        <v>75</v>
      </c>
      <c r="J5972">
        <f>VLOOKUP($B5972,Feuil2!$A$2:$J$720,10,FALSE)</f>
        <v>1</v>
      </c>
      <c r="K5972" t="str">
        <f>VLOOKUP(J5972,move_damage_classes!$B$2:$C$4,2,FALSE)</f>
        <v>status</v>
      </c>
    </row>
    <row r="5973" spans="1:11" x14ac:dyDescent="0.25">
      <c r="A5973">
        <v>406</v>
      </c>
      <c r="B5973">
        <v>346</v>
      </c>
      <c r="C5973" t="str">
        <f>VLOOKUP($B5973,Feuil2!$A$2:$G$720,2,FALSE)</f>
        <v>water-sport</v>
      </c>
      <c r="D5973">
        <f>VLOOKUP($B5973,Feuil2!$A$2:$G$720,3,FALSE)</f>
        <v>3</v>
      </c>
      <c r="E5973">
        <f>VLOOKUP($B5973,Feuil2!$A$2:$G$720,4,FALSE)</f>
        <v>11</v>
      </c>
      <c r="F5973" t="str">
        <f>VLOOKUP($E5973,Feuil3!$A$2:$B$19,2,FALSE)</f>
        <v>water</v>
      </c>
      <c r="G5973">
        <f>VLOOKUP($B5973,Feuil2!$A$2:$G$720,5,FALSE)</f>
        <v>0</v>
      </c>
      <c r="H5973">
        <f>VLOOKUP($B5973,Feuil2!$A$2:$G$720,6,FALSE)</f>
        <v>15</v>
      </c>
      <c r="I5973">
        <f>VLOOKUP($B5973,Feuil2!$A$2:$G$720,7,FALSE)</f>
        <v>0</v>
      </c>
      <c r="J5973">
        <f>VLOOKUP($B5973,Feuil2!$A$2:$J$720,10,FALSE)</f>
        <v>1</v>
      </c>
      <c r="K5973" t="str">
        <f>VLOOKUP(J5973,move_damage_classes!$B$2:$C$4,2,FALSE)</f>
        <v>status</v>
      </c>
    </row>
    <row r="5974" spans="1:11" x14ac:dyDescent="0.25">
      <c r="A5974">
        <v>406</v>
      </c>
      <c r="B5974">
        <v>388</v>
      </c>
      <c r="C5974" t="str">
        <f>VLOOKUP($B5974,Feuil2!$A$2:$G$720,2,FALSE)</f>
        <v>worry-seed</v>
      </c>
      <c r="D5974">
        <f>VLOOKUP($B5974,Feuil2!$A$2:$G$720,3,FALSE)</f>
        <v>4</v>
      </c>
      <c r="E5974">
        <f>VLOOKUP($B5974,Feuil2!$A$2:$G$720,4,FALSE)</f>
        <v>12</v>
      </c>
      <c r="F5974" t="str">
        <f>VLOOKUP($E5974,Feuil3!$A$2:$B$19,2,FALSE)</f>
        <v>grass</v>
      </c>
      <c r="G5974">
        <f>VLOOKUP($B5974,Feuil2!$A$2:$G$720,5,FALSE)</f>
        <v>0</v>
      </c>
      <c r="H5974">
        <f>VLOOKUP($B5974,Feuil2!$A$2:$G$720,6,FALSE)</f>
        <v>10</v>
      </c>
      <c r="I5974">
        <f>VLOOKUP($B5974,Feuil2!$A$2:$G$720,7,FALSE)</f>
        <v>100</v>
      </c>
      <c r="J5974">
        <f>VLOOKUP($B5974,Feuil2!$A$2:$J$720,10,FALSE)</f>
        <v>1</v>
      </c>
      <c r="K5974" t="str">
        <f>VLOOKUP(J5974,move_damage_classes!$B$2:$C$4,2,FALSE)</f>
        <v>status</v>
      </c>
    </row>
    <row r="5975" spans="1:11" x14ac:dyDescent="0.25">
      <c r="A5975">
        <v>407</v>
      </c>
      <c r="B5975">
        <v>40</v>
      </c>
      <c r="C5975" t="str">
        <f>VLOOKUP($B5975,Feuil2!$A$2:$G$720,2,FALSE)</f>
        <v>poison-sting</v>
      </c>
      <c r="D5975">
        <f>VLOOKUP($B5975,Feuil2!$A$2:$G$720,3,FALSE)</f>
        <v>1</v>
      </c>
      <c r="E5975">
        <f>VLOOKUP($B5975,Feuil2!$A$2:$G$720,4,FALSE)</f>
        <v>4</v>
      </c>
      <c r="F5975" t="str">
        <f>VLOOKUP($E5975,Feuil3!$A$2:$B$19,2,FALSE)</f>
        <v>poison</v>
      </c>
      <c r="G5975">
        <f>VLOOKUP($B5975,Feuil2!$A$2:$G$720,5,FALSE)</f>
        <v>15</v>
      </c>
      <c r="H5975">
        <f>VLOOKUP($B5975,Feuil2!$A$2:$G$720,6,FALSE)</f>
        <v>35</v>
      </c>
      <c r="I5975">
        <f>VLOOKUP($B5975,Feuil2!$A$2:$G$720,7,FALSE)</f>
        <v>100</v>
      </c>
      <c r="J5975">
        <f>VLOOKUP($B5975,Feuil2!$A$2:$J$720,10,FALSE)</f>
        <v>2</v>
      </c>
      <c r="K5975" t="str">
        <f>VLOOKUP(J5975,move_damage_classes!$B$2:$C$4,2,FALSE)</f>
        <v>physical</v>
      </c>
    </row>
    <row r="5976" spans="1:11" x14ac:dyDescent="0.25">
      <c r="A5976">
        <v>407</v>
      </c>
      <c r="B5976">
        <v>72</v>
      </c>
      <c r="C5976" t="str">
        <f>VLOOKUP($B5976,Feuil2!$A$2:$G$720,2,FALSE)</f>
        <v>mega-drain</v>
      </c>
      <c r="D5976">
        <f>VLOOKUP($B5976,Feuil2!$A$2:$G$720,3,FALSE)</f>
        <v>1</v>
      </c>
      <c r="E5976">
        <f>VLOOKUP($B5976,Feuil2!$A$2:$G$720,4,FALSE)</f>
        <v>12</v>
      </c>
      <c r="F5976" t="str">
        <f>VLOOKUP($E5976,Feuil3!$A$2:$B$19,2,FALSE)</f>
        <v>grass</v>
      </c>
      <c r="G5976">
        <f>VLOOKUP($B5976,Feuil2!$A$2:$G$720,5,FALSE)</f>
        <v>40</v>
      </c>
      <c r="H5976">
        <f>VLOOKUP($B5976,Feuil2!$A$2:$G$720,6,FALSE)</f>
        <v>15</v>
      </c>
      <c r="I5976">
        <f>VLOOKUP($B5976,Feuil2!$A$2:$G$720,7,FALSE)</f>
        <v>100</v>
      </c>
      <c r="J5976">
        <f>VLOOKUP($B5976,Feuil2!$A$2:$J$720,10,FALSE)</f>
        <v>3</v>
      </c>
      <c r="K5976" t="str">
        <f>VLOOKUP(J5976,move_damage_classes!$B$2:$C$4,2,FALSE)</f>
        <v>special</v>
      </c>
    </row>
    <row r="5977" spans="1:11" x14ac:dyDescent="0.25">
      <c r="A5977">
        <v>407</v>
      </c>
      <c r="B5977">
        <v>230</v>
      </c>
      <c r="C5977" t="str">
        <f>VLOOKUP($B5977,Feuil2!$A$2:$G$720,2,FALSE)</f>
        <v>sweet-scent</v>
      </c>
      <c r="D5977">
        <f>VLOOKUP($B5977,Feuil2!$A$2:$G$720,3,FALSE)</f>
        <v>2</v>
      </c>
      <c r="E5977">
        <f>VLOOKUP($B5977,Feuil2!$A$2:$G$720,4,FALSE)</f>
        <v>1</v>
      </c>
      <c r="F5977" t="str">
        <f>VLOOKUP($E5977,Feuil3!$A$2:$B$19,2,FALSE)</f>
        <v>normal</v>
      </c>
      <c r="G5977">
        <f>VLOOKUP($B5977,Feuil2!$A$2:$G$720,5,FALSE)</f>
        <v>0</v>
      </c>
      <c r="H5977">
        <f>VLOOKUP($B5977,Feuil2!$A$2:$G$720,6,FALSE)</f>
        <v>20</v>
      </c>
      <c r="I5977">
        <f>VLOOKUP($B5977,Feuil2!$A$2:$G$720,7,FALSE)</f>
        <v>100</v>
      </c>
      <c r="J5977">
        <f>VLOOKUP($B5977,Feuil2!$A$2:$J$720,10,FALSE)</f>
        <v>1</v>
      </c>
      <c r="K5977" t="str">
        <f>VLOOKUP(J5977,move_damage_classes!$B$2:$C$4,2,FALSE)</f>
        <v>status</v>
      </c>
    </row>
    <row r="5978" spans="1:11" x14ac:dyDescent="0.25">
      <c r="A5978">
        <v>407</v>
      </c>
      <c r="B5978">
        <v>311</v>
      </c>
      <c r="C5978" t="str">
        <f>VLOOKUP($B5978,Feuil2!$A$2:$G$720,2,FALSE)</f>
        <v>weather-ball</v>
      </c>
      <c r="D5978">
        <f>VLOOKUP($B5978,Feuil2!$A$2:$G$720,3,FALSE)</f>
        <v>3</v>
      </c>
      <c r="E5978">
        <f>VLOOKUP($B5978,Feuil2!$A$2:$G$720,4,FALSE)</f>
        <v>1</v>
      </c>
      <c r="F5978" t="str">
        <f>VLOOKUP($E5978,Feuil3!$A$2:$B$19,2,FALSE)</f>
        <v>normal</v>
      </c>
      <c r="G5978">
        <f>VLOOKUP($B5978,Feuil2!$A$2:$G$720,5,FALSE)</f>
        <v>50</v>
      </c>
      <c r="H5978">
        <f>VLOOKUP($B5978,Feuil2!$A$2:$G$720,6,FALSE)</f>
        <v>10</v>
      </c>
      <c r="I5978">
        <f>VLOOKUP($B5978,Feuil2!$A$2:$G$720,7,FALSE)</f>
        <v>100</v>
      </c>
      <c r="J5978">
        <f>VLOOKUP($B5978,Feuil2!$A$2:$J$720,10,FALSE)</f>
        <v>3</v>
      </c>
      <c r="K5978" t="str">
        <f>VLOOKUP(J5978,move_damage_classes!$B$2:$C$4,2,FALSE)</f>
        <v>special</v>
      </c>
    </row>
    <row r="5979" spans="1:11" x14ac:dyDescent="0.25">
      <c r="A5979">
        <v>407</v>
      </c>
      <c r="B5979">
        <v>345</v>
      </c>
      <c r="C5979" t="str">
        <f>VLOOKUP($B5979,Feuil2!$A$2:$G$720,2,FALSE)</f>
        <v>magical-leaf</v>
      </c>
      <c r="D5979">
        <f>VLOOKUP($B5979,Feuil2!$A$2:$G$720,3,FALSE)</f>
        <v>3</v>
      </c>
      <c r="E5979">
        <f>VLOOKUP($B5979,Feuil2!$A$2:$G$720,4,FALSE)</f>
        <v>12</v>
      </c>
      <c r="F5979" t="str">
        <f>VLOOKUP($E5979,Feuil3!$A$2:$B$19,2,FALSE)</f>
        <v>grass</v>
      </c>
      <c r="G5979">
        <f>VLOOKUP($B5979,Feuil2!$A$2:$G$720,5,FALSE)</f>
        <v>60</v>
      </c>
      <c r="H5979">
        <f>VLOOKUP($B5979,Feuil2!$A$2:$G$720,6,FALSE)</f>
        <v>20</v>
      </c>
      <c r="I5979">
        <f>VLOOKUP($B5979,Feuil2!$A$2:$G$720,7,FALSE)</f>
        <v>0</v>
      </c>
      <c r="J5979">
        <f>VLOOKUP($B5979,Feuil2!$A$2:$J$720,10,FALSE)</f>
        <v>3</v>
      </c>
      <c r="K5979" t="str">
        <f>VLOOKUP(J5979,move_damage_classes!$B$2:$C$4,2,FALSE)</f>
        <v>special</v>
      </c>
    </row>
    <row r="5980" spans="1:11" x14ac:dyDescent="0.25">
      <c r="A5980">
        <v>407</v>
      </c>
      <c r="B5980">
        <v>580</v>
      </c>
      <c r="C5980" t="str">
        <f>VLOOKUP($B5980,Feuil2!$A$2:$G$720,2,FALSE)</f>
        <v>grassy-terrain</v>
      </c>
      <c r="D5980">
        <f>VLOOKUP($B5980,Feuil2!$A$2:$G$720,3,FALSE)</f>
        <v>6</v>
      </c>
      <c r="E5980">
        <f>VLOOKUP($B5980,Feuil2!$A$2:$G$720,4,FALSE)</f>
        <v>12</v>
      </c>
      <c r="F5980" t="str">
        <f>VLOOKUP($E5980,Feuil3!$A$2:$B$19,2,FALSE)</f>
        <v>grass</v>
      </c>
      <c r="G5980">
        <f>VLOOKUP($B5980,Feuil2!$A$2:$G$720,5,FALSE)</f>
        <v>0</v>
      </c>
      <c r="H5980">
        <f>VLOOKUP($B5980,Feuil2!$A$2:$G$720,6,FALSE)</f>
        <v>10</v>
      </c>
      <c r="I5980">
        <f>VLOOKUP($B5980,Feuil2!$A$2:$G$720,7,FALSE)</f>
        <v>0</v>
      </c>
      <c r="J5980">
        <f>VLOOKUP($B5980,Feuil2!$A$2:$J$720,10,FALSE)</f>
        <v>1</v>
      </c>
      <c r="K5980" t="str">
        <f>VLOOKUP(J5980,move_damage_classes!$B$2:$C$4,2,FALSE)</f>
        <v>status</v>
      </c>
    </row>
    <row r="5981" spans="1:11" x14ac:dyDescent="0.25">
      <c r="A5981">
        <v>407</v>
      </c>
      <c r="B5981">
        <v>599</v>
      </c>
      <c r="C5981" t="str">
        <f>VLOOKUP($B5981,Feuil2!$A$2:$G$720,2,FALSE)</f>
        <v>venom-drench</v>
      </c>
      <c r="D5981">
        <f>VLOOKUP($B5981,Feuil2!$A$2:$G$720,3,FALSE)</f>
        <v>6</v>
      </c>
      <c r="E5981">
        <f>VLOOKUP($B5981,Feuil2!$A$2:$G$720,4,FALSE)</f>
        <v>4</v>
      </c>
      <c r="F5981" t="str">
        <f>VLOOKUP($E5981,Feuil3!$A$2:$B$19,2,FALSE)</f>
        <v>poison</v>
      </c>
      <c r="G5981">
        <f>VLOOKUP($B5981,Feuil2!$A$2:$G$720,5,FALSE)</f>
        <v>0</v>
      </c>
      <c r="H5981">
        <f>VLOOKUP($B5981,Feuil2!$A$2:$G$720,6,FALSE)</f>
        <v>20</v>
      </c>
      <c r="I5981">
        <f>VLOOKUP($B5981,Feuil2!$A$2:$G$720,7,FALSE)</f>
        <v>100</v>
      </c>
      <c r="J5981">
        <f>VLOOKUP($B5981,Feuil2!$A$2:$J$720,10,FALSE)</f>
        <v>1</v>
      </c>
      <c r="K5981" t="str">
        <f>VLOOKUP(J5981,move_damage_classes!$B$2:$C$4,2,FALSE)</f>
        <v>status</v>
      </c>
    </row>
    <row r="5982" spans="1:11" x14ac:dyDescent="0.25">
      <c r="A5982">
        <v>408</v>
      </c>
      <c r="B5982">
        <v>29</v>
      </c>
      <c r="C5982" t="str">
        <f>VLOOKUP($B5982,Feuil2!$A$2:$G$720,2,FALSE)</f>
        <v>headbutt</v>
      </c>
      <c r="D5982">
        <f>VLOOKUP($B5982,Feuil2!$A$2:$G$720,3,FALSE)</f>
        <v>1</v>
      </c>
      <c r="E5982">
        <f>VLOOKUP($B5982,Feuil2!$A$2:$G$720,4,FALSE)</f>
        <v>1</v>
      </c>
      <c r="F5982" t="str">
        <f>VLOOKUP($E5982,Feuil3!$A$2:$B$19,2,FALSE)</f>
        <v>normal</v>
      </c>
      <c r="G5982">
        <f>VLOOKUP($B5982,Feuil2!$A$2:$G$720,5,FALSE)</f>
        <v>70</v>
      </c>
      <c r="H5982">
        <f>VLOOKUP($B5982,Feuil2!$A$2:$G$720,6,FALSE)</f>
        <v>15</v>
      </c>
      <c r="I5982">
        <f>VLOOKUP($B5982,Feuil2!$A$2:$G$720,7,FALSE)</f>
        <v>100</v>
      </c>
      <c r="J5982">
        <f>VLOOKUP($B5982,Feuil2!$A$2:$J$720,10,FALSE)</f>
        <v>2</v>
      </c>
      <c r="K5982" t="str">
        <f>VLOOKUP(J5982,move_damage_classes!$B$2:$C$4,2,FALSE)</f>
        <v>physical</v>
      </c>
    </row>
    <row r="5983" spans="1:11" x14ac:dyDescent="0.25">
      <c r="A5983">
        <v>408</v>
      </c>
      <c r="B5983">
        <v>36</v>
      </c>
      <c r="C5983" t="str">
        <f>VLOOKUP($B5983,Feuil2!$A$2:$G$720,2,FALSE)</f>
        <v>take-down</v>
      </c>
      <c r="D5983">
        <f>VLOOKUP($B5983,Feuil2!$A$2:$G$720,3,FALSE)</f>
        <v>1</v>
      </c>
      <c r="E5983">
        <f>VLOOKUP($B5983,Feuil2!$A$2:$G$720,4,FALSE)</f>
        <v>1</v>
      </c>
      <c r="F5983" t="str">
        <f>VLOOKUP($E5983,Feuil3!$A$2:$B$19,2,FALSE)</f>
        <v>normal</v>
      </c>
      <c r="G5983">
        <f>VLOOKUP($B5983,Feuil2!$A$2:$G$720,5,FALSE)</f>
        <v>90</v>
      </c>
      <c r="H5983">
        <f>VLOOKUP($B5983,Feuil2!$A$2:$G$720,6,FALSE)</f>
        <v>20</v>
      </c>
      <c r="I5983">
        <f>VLOOKUP($B5983,Feuil2!$A$2:$G$720,7,FALSE)</f>
        <v>85</v>
      </c>
      <c r="J5983">
        <f>VLOOKUP($B5983,Feuil2!$A$2:$J$720,10,FALSE)</f>
        <v>2</v>
      </c>
      <c r="K5983" t="str">
        <f>VLOOKUP(J5983,move_damage_classes!$B$2:$C$4,2,FALSE)</f>
        <v>physical</v>
      </c>
    </row>
    <row r="5984" spans="1:11" x14ac:dyDescent="0.25">
      <c r="A5984">
        <v>408</v>
      </c>
      <c r="B5984">
        <v>43</v>
      </c>
      <c r="C5984" t="str">
        <f>VLOOKUP($B5984,Feuil2!$A$2:$G$720,2,FALSE)</f>
        <v>leer</v>
      </c>
      <c r="D5984">
        <f>VLOOKUP($B5984,Feuil2!$A$2:$G$720,3,FALSE)</f>
        <v>1</v>
      </c>
      <c r="E5984">
        <f>VLOOKUP($B5984,Feuil2!$A$2:$G$720,4,FALSE)</f>
        <v>1</v>
      </c>
      <c r="F5984" t="str">
        <f>VLOOKUP($E5984,Feuil3!$A$2:$B$19,2,FALSE)</f>
        <v>normal</v>
      </c>
      <c r="G5984">
        <f>VLOOKUP($B5984,Feuil2!$A$2:$G$720,5,FALSE)</f>
        <v>0</v>
      </c>
      <c r="H5984">
        <f>VLOOKUP($B5984,Feuil2!$A$2:$G$720,6,FALSE)</f>
        <v>30</v>
      </c>
      <c r="I5984">
        <f>VLOOKUP($B5984,Feuil2!$A$2:$G$720,7,FALSE)</f>
        <v>100</v>
      </c>
      <c r="J5984">
        <f>VLOOKUP($B5984,Feuil2!$A$2:$J$720,10,FALSE)</f>
        <v>1</v>
      </c>
      <c r="K5984" t="str">
        <f>VLOOKUP(J5984,move_damage_classes!$B$2:$C$4,2,FALSE)</f>
        <v>status</v>
      </c>
    </row>
    <row r="5985" spans="1:11" x14ac:dyDescent="0.25">
      <c r="A5985">
        <v>408</v>
      </c>
      <c r="B5985">
        <v>103</v>
      </c>
      <c r="C5985" t="str">
        <f>VLOOKUP($B5985,Feuil2!$A$2:$G$720,2,FALSE)</f>
        <v>screech</v>
      </c>
      <c r="D5985">
        <f>VLOOKUP($B5985,Feuil2!$A$2:$G$720,3,FALSE)</f>
        <v>1</v>
      </c>
      <c r="E5985">
        <f>VLOOKUP($B5985,Feuil2!$A$2:$G$720,4,FALSE)</f>
        <v>1</v>
      </c>
      <c r="F5985" t="str">
        <f>VLOOKUP($E5985,Feuil3!$A$2:$B$19,2,FALSE)</f>
        <v>normal</v>
      </c>
      <c r="G5985">
        <f>VLOOKUP($B5985,Feuil2!$A$2:$G$720,5,FALSE)</f>
        <v>0</v>
      </c>
      <c r="H5985">
        <f>VLOOKUP($B5985,Feuil2!$A$2:$G$720,6,FALSE)</f>
        <v>40</v>
      </c>
      <c r="I5985">
        <f>VLOOKUP($B5985,Feuil2!$A$2:$G$720,7,FALSE)</f>
        <v>85</v>
      </c>
      <c r="J5985">
        <f>VLOOKUP($B5985,Feuil2!$A$2:$J$720,10,FALSE)</f>
        <v>1</v>
      </c>
      <c r="K5985" t="str">
        <f>VLOOKUP(J5985,move_damage_classes!$B$2:$C$4,2,FALSE)</f>
        <v>status</v>
      </c>
    </row>
    <row r="5986" spans="1:11" x14ac:dyDescent="0.25">
      <c r="A5986">
        <v>408</v>
      </c>
      <c r="B5986">
        <v>116</v>
      </c>
      <c r="C5986" t="str">
        <f>VLOOKUP($B5986,Feuil2!$A$2:$G$720,2,FALSE)</f>
        <v>focus-energy</v>
      </c>
      <c r="D5986">
        <f>VLOOKUP($B5986,Feuil2!$A$2:$G$720,3,FALSE)</f>
        <v>1</v>
      </c>
      <c r="E5986">
        <f>VLOOKUP($B5986,Feuil2!$A$2:$G$720,4,FALSE)</f>
        <v>1</v>
      </c>
      <c r="F5986" t="str">
        <f>VLOOKUP($E5986,Feuil3!$A$2:$B$19,2,FALSE)</f>
        <v>normal</v>
      </c>
      <c r="G5986">
        <f>VLOOKUP($B5986,Feuil2!$A$2:$G$720,5,FALSE)</f>
        <v>0</v>
      </c>
      <c r="H5986">
        <f>VLOOKUP($B5986,Feuil2!$A$2:$G$720,6,FALSE)</f>
        <v>30</v>
      </c>
      <c r="I5986">
        <f>VLOOKUP($B5986,Feuil2!$A$2:$G$720,7,FALSE)</f>
        <v>0</v>
      </c>
      <c r="J5986">
        <f>VLOOKUP($B5986,Feuil2!$A$2:$J$720,10,FALSE)</f>
        <v>1</v>
      </c>
      <c r="K5986" t="str">
        <f>VLOOKUP(J5986,move_damage_classes!$B$2:$C$4,2,FALSE)</f>
        <v>status</v>
      </c>
    </row>
    <row r="5987" spans="1:11" x14ac:dyDescent="0.25">
      <c r="A5987">
        <v>408</v>
      </c>
      <c r="B5987">
        <v>184</v>
      </c>
      <c r="C5987" t="str">
        <f>VLOOKUP($B5987,Feuil2!$A$2:$G$720,2,FALSE)</f>
        <v>scary-face</v>
      </c>
      <c r="D5987">
        <f>VLOOKUP($B5987,Feuil2!$A$2:$G$720,3,FALSE)</f>
        <v>2</v>
      </c>
      <c r="E5987">
        <f>VLOOKUP($B5987,Feuil2!$A$2:$G$720,4,FALSE)</f>
        <v>1</v>
      </c>
      <c r="F5987" t="str">
        <f>VLOOKUP($E5987,Feuil3!$A$2:$B$19,2,FALSE)</f>
        <v>normal</v>
      </c>
      <c r="G5987">
        <f>VLOOKUP($B5987,Feuil2!$A$2:$G$720,5,FALSE)</f>
        <v>0</v>
      </c>
      <c r="H5987">
        <f>VLOOKUP($B5987,Feuil2!$A$2:$G$720,6,FALSE)</f>
        <v>10</v>
      </c>
      <c r="I5987">
        <f>VLOOKUP($B5987,Feuil2!$A$2:$G$720,7,FALSE)</f>
        <v>100</v>
      </c>
      <c r="J5987">
        <f>VLOOKUP($B5987,Feuil2!$A$2:$J$720,10,FALSE)</f>
        <v>1</v>
      </c>
      <c r="K5987" t="str">
        <f>VLOOKUP(J5987,move_damage_classes!$B$2:$C$4,2,FALSE)</f>
        <v>status</v>
      </c>
    </row>
    <row r="5988" spans="1:11" x14ac:dyDescent="0.25">
      <c r="A5988">
        <v>408</v>
      </c>
      <c r="B5988">
        <v>228</v>
      </c>
      <c r="C5988" t="str">
        <f>VLOOKUP($B5988,Feuil2!$A$2:$G$720,2,FALSE)</f>
        <v>pursuit</v>
      </c>
      <c r="D5988">
        <f>VLOOKUP($B5988,Feuil2!$A$2:$G$720,3,FALSE)</f>
        <v>2</v>
      </c>
      <c r="E5988">
        <f>VLOOKUP($B5988,Feuil2!$A$2:$G$720,4,FALSE)</f>
        <v>17</v>
      </c>
      <c r="F5988" t="str">
        <f>VLOOKUP($E5988,Feuil3!$A$2:$B$19,2,FALSE)</f>
        <v>dark</v>
      </c>
      <c r="G5988">
        <f>VLOOKUP($B5988,Feuil2!$A$2:$G$720,5,FALSE)</f>
        <v>40</v>
      </c>
      <c r="H5988">
        <f>VLOOKUP($B5988,Feuil2!$A$2:$G$720,6,FALSE)</f>
        <v>20</v>
      </c>
      <c r="I5988">
        <f>VLOOKUP($B5988,Feuil2!$A$2:$G$720,7,FALSE)</f>
        <v>100</v>
      </c>
      <c r="J5988">
        <f>VLOOKUP($B5988,Feuil2!$A$2:$J$720,10,FALSE)</f>
        <v>2</v>
      </c>
      <c r="K5988" t="str">
        <f>VLOOKUP(J5988,move_damage_classes!$B$2:$C$4,2,FALSE)</f>
        <v>physical</v>
      </c>
    </row>
    <row r="5989" spans="1:11" x14ac:dyDescent="0.25">
      <c r="A5989">
        <v>408</v>
      </c>
      <c r="B5989">
        <v>246</v>
      </c>
      <c r="C5989" t="str">
        <f>VLOOKUP($B5989,Feuil2!$A$2:$G$720,2,FALSE)</f>
        <v>ancient-power</v>
      </c>
      <c r="D5989">
        <f>VLOOKUP($B5989,Feuil2!$A$2:$G$720,3,FALSE)</f>
        <v>2</v>
      </c>
      <c r="E5989">
        <f>VLOOKUP($B5989,Feuil2!$A$2:$G$720,4,FALSE)</f>
        <v>6</v>
      </c>
      <c r="F5989" t="str">
        <f>VLOOKUP($E5989,Feuil3!$A$2:$B$19,2,FALSE)</f>
        <v>rock</v>
      </c>
      <c r="G5989">
        <f>VLOOKUP($B5989,Feuil2!$A$2:$G$720,5,FALSE)</f>
        <v>60</v>
      </c>
      <c r="H5989">
        <f>VLOOKUP($B5989,Feuil2!$A$2:$G$720,6,FALSE)</f>
        <v>5</v>
      </c>
      <c r="I5989">
        <f>VLOOKUP($B5989,Feuil2!$A$2:$G$720,7,FALSE)</f>
        <v>100</v>
      </c>
      <c r="J5989">
        <f>VLOOKUP($B5989,Feuil2!$A$2:$J$720,10,FALSE)</f>
        <v>3</v>
      </c>
      <c r="K5989" t="str">
        <f>VLOOKUP(J5989,move_damage_classes!$B$2:$C$4,2,FALSE)</f>
        <v>special</v>
      </c>
    </row>
    <row r="5990" spans="1:11" x14ac:dyDescent="0.25">
      <c r="A5990">
        <v>408</v>
      </c>
      <c r="B5990">
        <v>372</v>
      </c>
      <c r="C5990" t="str">
        <f>VLOOKUP($B5990,Feuil2!$A$2:$G$720,2,FALSE)</f>
        <v>assurance</v>
      </c>
      <c r="D5990">
        <f>VLOOKUP($B5990,Feuil2!$A$2:$G$720,3,FALSE)</f>
        <v>4</v>
      </c>
      <c r="E5990">
        <f>VLOOKUP($B5990,Feuil2!$A$2:$G$720,4,FALSE)</f>
        <v>17</v>
      </c>
      <c r="F5990" t="str">
        <f>VLOOKUP($E5990,Feuil3!$A$2:$B$19,2,FALSE)</f>
        <v>dark</v>
      </c>
      <c r="G5990">
        <f>VLOOKUP($B5990,Feuil2!$A$2:$G$720,5,FALSE)</f>
        <v>60</v>
      </c>
      <c r="H5990">
        <f>VLOOKUP($B5990,Feuil2!$A$2:$G$720,6,FALSE)</f>
        <v>10</v>
      </c>
      <c r="I5990">
        <f>VLOOKUP($B5990,Feuil2!$A$2:$G$720,7,FALSE)</f>
        <v>100</v>
      </c>
      <c r="J5990">
        <f>VLOOKUP($B5990,Feuil2!$A$2:$J$720,10,FALSE)</f>
        <v>2</v>
      </c>
      <c r="K5990" t="str">
        <f>VLOOKUP(J5990,move_damage_classes!$B$2:$C$4,2,FALSE)</f>
        <v>physical</v>
      </c>
    </row>
    <row r="5991" spans="1:11" x14ac:dyDescent="0.25">
      <c r="A5991">
        <v>408</v>
      </c>
      <c r="B5991">
        <v>428</v>
      </c>
      <c r="C5991" t="str">
        <f>VLOOKUP($B5991,Feuil2!$A$2:$G$720,2,FALSE)</f>
        <v>zen-headbutt</v>
      </c>
      <c r="D5991">
        <f>VLOOKUP($B5991,Feuil2!$A$2:$G$720,3,FALSE)</f>
        <v>4</v>
      </c>
      <c r="E5991">
        <f>VLOOKUP($B5991,Feuil2!$A$2:$G$720,4,FALSE)</f>
        <v>14</v>
      </c>
      <c r="F5991" t="str">
        <f>VLOOKUP($E5991,Feuil3!$A$2:$B$19,2,FALSE)</f>
        <v>psychic</v>
      </c>
      <c r="G5991">
        <f>VLOOKUP($B5991,Feuil2!$A$2:$G$720,5,FALSE)</f>
        <v>80</v>
      </c>
      <c r="H5991">
        <f>VLOOKUP($B5991,Feuil2!$A$2:$G$720,6,FALSE)</f>
        <v>15</v>
      </c>
      <c r="I5991">
        <f>VLOOKUP($B5991,Feuil2!$A$2:$G$720,7,FALSE)</f>
        <v>90</v>
      </c>
      <c r="J5991">
        <f>VLOOKUP($B5991,Feuil2!$A$2:$J$720,10,FALSE)</f>
        <v>2</v>
      </c>
      <c r="K5991" t="str">
        <f>VLOOKUP(J5991,move_damage_classes!$B$2:$C$4,2,FALSE)</f>
        <v>physical</v>
      </c>
    </row>
    <row r="5992" spans="1:11" x14ac:dyDescent="0.25">
      <c r="A5992">
        <v>408</v>
      </c>
      <c r="B5992">
        <v>457</v>
      </c>
      <c r="C5992" t="str">
        <f>VLOOKUP($B5992,Feuil2!$A$2:$G$720,2,FALSE)</f>
        <v>head-smash</v>
      </c>
      <c r="D5992">
        <f>VLOOKUP($B5992,Feuil2!$A$2:$G$720,3,FALSE)</f>
        <v>4</v>
      </c>
      <c r="E5992">
        <f>VLOOKUP($B5992,Feuil2!$A$2:$G$720,4,FALSE)</f>
        <v>6</v>
      </c>
      <c r="F5992" t="str">
        <f>VLOOKUP($E5992,Feuil3!$A$2:$B$19,2,FALSE)</f>
        <v>rock</v>
      </c>
      <c r="G5992">
        <f>VLOOKUP($B5992,Feuil2!$A$2:$G$720,5,FALSE)</f>
        <v>150</v>
      </c>
      <c r="H5992">
        <f>VLOOKUP($B5992,Feuil2!$A$2:$G$720,6,FALSE)</f>
        <v>5</v>
      </c>
      <c r="I5992">
        <f>VLOOKUP($B5992,Feuil2!$A$2:$G$720,7,FALSE)</f>
        <v>80</v>
      </c>
      <c r="J5992">
        <f>VLOOKUP($B5992,Feuil2!$A$2:$J$720,10,FALSE)</f>
        <v>2</v>
      </c>
      <c r="K5992" t="str">
        <f>VLOOKUP(J5992,move_damage_classes!$B$2:$C$4,2,FALSE)</f>
        <v>physical</v>
      </c>
    </row>
    <row r="5993" spans="1:11" x14ac:dyDescent="0.25">
      <c r="A5993">
        <v>408</v>
      </c>
      <c r="B5993">
        <v>498</v>
      </c>
      <c r="C5993" t="str">
        <f>VLOOKUP($B5993,Feuil2!$A$2:$G$720,2,FALSE)</f>
        <v>chip-away</v>
      </c>
      <c r="D5993">
        <f>VLOOKUP($B5993,Feuil2!$A$2:$G$720,3,FALSE)</f>
        <v>5</v>
      </c>
      <c r="E5993">
        <f>VLOOKUP($B5993,Feuil2!$A$2:$G$720,4,FALSE)</f>
        <v>1</v>
      </c>
      <c r="F5993" t="str">
        <f>VLOOKUP($E5993,Feuil3!$A$2:$B$19,2,FALSE)</f>
        <v>normal</v>
      </c>
      <c r="G5993">
        <f>VLOOKUP($B5993,Feuil2!$A$2:$G$720,5,FALSE)</f>
        <v>70</v>
      </c>
      <c r="H5993">
        <f>VLOOKUP($B5993,Feuil2!$A$2:$G$720,6,FALSE)</f>
        <v>20</v>
      </c>
      <c r="I5993">
        <f>VLOOKUP($B5993,Feuil2!$A$2:$G$720,7,FALSE)</f>
        <v>100</v>
      </c>
      <c r="J5993">
        <f>VLOOKUP($B5993,Feuil2!$A$2:$J$720,10,FALSE)</f>
        <v>2</v>
      </c>
      <c r="K5993" t="str">
        <f>VLOOKUP(J5993,move_damage_classes!$B$2:$C$4,2,FALSE)</f>
        <v>physical</v>
      </c>
    </row>
    <row r="5994" spans="1:11" x14ac:dyDescent="0.25">
      <c r="A5994">
        <v>409</v>
      </c>
      <c r="B5994">
        <v>29</v>
      </c>
      <c r="C5994" t="str">
        <f>VLOOKUP($B5994,Feuil2!$A$2:$G$720,2,FALSE)</f>
        <v>headbutt</v>
      </c>
      <c r="D5994">
        <f>VLOOKUP($B5994,Feuil2!$A$2:$G$720,3,FALSE)</f>
        <v>1</v>
      </c>
      <c r="E5994">
        <f>VLOOKUP($B5994,Feuil2!$A$2:$G$720,4,FALSE)</f>
        <v>1</v>
      </c>
      <c r="F5994" t="str">
        <f>VLOOKUP($E5994,Feuil3!$A$2:$B$19,2,FALSE)</f>
        <v>normal</v>
      </c>
      <c r="G5994">
        <f>VLOOKUP($B5994,Feuil2!$A$2:$G$720,5,FALSE)</f>
        <v>70</v>
      </c>
      <c r="H5994">
        <f>VLOOKUP($B5994,Feuil2!$A$2:$G$720,6,FALSE)</f>
        <v>15</v>
      </c>
      <c r="I5994">
        <f>VLOOKUP($B5994,Feuil2!$A$2:$G$720,7,FALSE)</f>
        <v>100</v>
      </c>
      <c r="J5994">
        <f>VLOOKUP($B5994,Feuil2!$A$2:$J$720,10,FALSE)</f>
        <v>2</v>
      </c>
      <c r="K5994" t="str">
        <f>VLOOKUP(J5994,move_damage_classes!$B$2:$C$4,2,FALSE)</f>
        <v>physical</v>
      </c>
    </row>
    <row r="5995" spans="1:11" x14ac:dyDescent="0.25">
      <c r="A5995">
        <v>409</v>
      </c>
      <c r="B5995">
        <v>36</v>
      </c>
      <c r="C5995" t="str">
        <f>VLOOKUP($B5995,Feuil2!$A$2:$G$720,2,FALSE)</f>
        <v>take-down</v>
      </c>
      <c r="D5995">
        <f>VLOOKUP($B5995,Feuil2!$A$2:$G$720,3,FALSE)</f>
        <v>1</v>
      </c>
      <c r="E5995">
        <f>VLOOKUP($B5995,Feuil2!$A$2:$G$720,4,FALSE)</f>
        <v>1</v>
      </c>
      <c r="F5995" t="str">
        <f>VLOOKUP($E5995,Feuil3!$A$2:$B$19,2,FALSE)</f>
        <v>normal</v>
      </c>
      <c r="G5995">
        <f>VLOOKUP($B5995,Feuil2!$A$2:$G$720,5,FALSE)</f>
        <v>90</v>
      </c>
      <c r="H5995">
        <f>VLOOKUP($B5995,Feuil2!$A$2:$G$720,6,FALSE)</f>
        <v>20</v>
      </c>
      <c r="I5995">
        <f>VLOOKUP($B5995,Feuil2!$A$2:$G$720,7,FALSE)</f>
        <v>85</v>
      </c>
      <c r="J5995">
        <f>VLOOKUP($B5995,Feuil2!$A$2:$J$720,10,FALSE)</f>
        <v>2</v>
      </c>
      <c r="K5995" t="str">
        <f>VLOOKUP(J5995,move_damage_classes!$B$2:$C$4,2,FALSE)</f>
        <v>physical</v>
      </c>
    </row>
    <row r="5996" spans="1:11" x14ac:dyDescent="0.25">
      <c r="A5996">
        <v>409</v>
      </c>
      <c r="B5996">
        <v>43</v>
      </c>
      <c r="C5996" t="str">
        <f>VLOOKUP($B5996,Feuil2!$A$2:$G$720,2,FALSE)</f>
        <v>leer</v>
      </c>
      <c r="D5996">
        <f>VLOOKUP($B5996,Feuil2!$A$2:$G$720,3,FALSE)</f>
        <v>1</v>
      </c>
      <c r="E5996">
        <f>VLOOKUP($B5996,Feuil2!$A$2:$G$720,4,FALSE)</f>
        <v>1</v>
      </c>
      <c r="F5996" t="str">
        <f>VLOOKUP($E5996,Feuil3!$A$2:$B$19,2,FALSE)</f>
        <v>normal</v>
      </c>
      <c r="G5996">
        <f>VLOOKUP($B5996,Feuil2!$A$2:$G$720,5,FALSE)</f>
        <v>0</v>
      </c>
      <c r="H5996">
        <f>VLOOKUP($B5996,Feuil2!$A$2:$G$720,6,FALSE)</f>
        <v>30</v>
      </c>
      <c r="I5996">
        <f>VLOOKUP($B5996,Feuil2!$A$2:$G$720,7,FALSE)</f>
        <v>100</v>
      </c>
      <c r="J5996">
        <f>VLOOKUP($B5996,Feuil2!$A$2:$J$720,10,FALSE)</f>
        <v>1</v>
      </c>
      <c r="K5996" t="str">
        <f>VLOOKUP(J5996,move_damage_classes!$B$2:$C$4,2,FALSE)</f>
        <v>status</v>
      </c>
    </row>
    <row r="5997" spans="1:11" x14ac:dyDescent="0.25">
      <c r="A5997">
        <v>409</v>
      </c>
      <c r="B5997">
        <v>103</v>
      </c>
      <c r="C5997" t="str">
        <f>VLOOKUP($B5997,Feuil2!$A$2:$G$720,2,FALSE)</f>
        <v>screech</v>
      </c>
      <c r="D5997">
        <f>VLOOKUP($B5997,Feuil2!$A$2:$G$720,3,FALSE)</f>
        <v>1</v>
      </c>
      <c r="E5997">
        <f>VLOOKUP($B5997,Feuil2!$A$2:$G$720,4,FALSE)</f>
        <v>1</v>
      </c>
      <c r="F5997" t="str">
        <f>VLOOKUP($E5997,Feuil3!$A$2:$B$19,2,FALSE)</f>
        <v>normal</v>
      </c>
      <c r="G5997">
        <f>VLOOKUP($B5997,Feuil2!$A$2:$G$720,5,FALSE)</f>
        <v>0</v>
      </c>
      <c r="H5997">
        <f>VLOOKUP($B5997,Feuil2!$A$2:$G$720,6,FALSE)</f>
        <v>40</v>
      </c>
      <c r="I5997">
        <f>VLOOKUP($B5997,Feuil2!$A$2:$G$720,7,FALSE)</f>
        <v>85</v>
      </c>
      <c r="J5997">
        <f>VLOOKUP($B5997,Feuil2!$A$2:$J$720,10,FALSE)</f>
        <v>1</v>
      </c>
      <c r="K5997" t="str">
        <f>VLOOKUP(J5997,move_damage_classes!$B$2:$C$4,2,FALSE)</f>
        <v>status</v>
      </c>
    </row>
    <row r="5998" spans="1:11" x14ac:dyDescent="0.25">
      <c r="A5998">
        <v>409</v>
      </c>
      <c r="B5998">
        <v>116</v>
      </c>
      <c r="C5998" t="str">
        <f>VLOOKUP($B5998,Feuil2!$A$2:$G$720,2,FALSE)</f>
        <v>focus-energy</v>
      </c>
      <c r="D5998">
        <f>VLOOKUP($B5998,Feuil2!$A$2:$G$720,3,FALSE)</f>
        <v>1</v>
      </c>
      <c r="E5998">
        <f>VLOOKUP($B5998,Feuil2!$A$2:$G$720,4,FALSE)</f>
        <v>1</v>
      </c>
      <c r="F5998" t="str">
        <f>VLOOKUP($E5998,Feuil3!$A$2:$B$19,2,FALSE)</f>
        <v>normal</v>
      </c>
      <c r="G5998">
        <f>VLOOKUP($B5998,Feuil2!$A$2:$G$720,5,FALSE)</f>
        <v>0</v>
      </c>
      <c r="H5998">
        <f>VLOOKUP($B5998,Feuil2!$A$2:$G$720,6,FALSE)</f>
        <v>30</v>
      </c>
      <c r="I5998">
        <f>VLOOKUP($B5998,Feuil2!$A$2:$G$720,7,FALSE)</f>
        <v>0</v>
      </c>
      <c r="J5998">
        <f>VLOOKUP($B5998,Feuil2!$A$2:$J$720,10,FALSE)</f>
        <v>1</v>
      </c>
      <c r="K5998" t="str">
        <f>VLOOKUP(J5998,move_damage_classes!$B$2:$C$4,2,FALSE)</f>
        <v>status</v>
      </c>
    </row>
    <row r="5999" spans="1:11" x14ac:dyDescent="0.25">
      <c r="A5999">
        <v>409</v>
      </c>
      <c r="B5999">
        <v>184</v>
      </c>
      <c r="C5999" t="str">
        <f>VLOOKUP($B5999,Feuil2!$A$2:$G$720,2,FALSE)</f>
        <v>scary-face</v>
      </c>
      <c r="D5999">
        <f>VLOOKUP($B5999,Feuil2!$A$2:$G$720,3,FALSE)</f>
        <v>2</v>
      </c>
      <c r="E5999">
        <f>VLOOKUP($B5999,Feuil2!$A$2:$G$720,4,FALSE)</f>
        <v>1</v>
      </c>
      <c r="F5999" t="str">
        <f>VLOOKUP($E5999,Feuil3!$A$2:$B$19,2,FALSE)</f>
        <v>normal</v>
      </c>
      <c r="G5999">
        <f>VLOOKUP($B5999,Feuil2!$A$2:$G$720,5,FALSE)</f>
        <v>0</v>
      </c>
      <c r="H5999">
        <f>VLOOKUP($B5999,Feuil2!$A$2:$G$720,6,FALSE)</f>
        <v>10</v>
      </c>
      <c r="I5999">
        <f>VLOOKUP($B5999,Feuil2!$A$2:$G$720,7,FALSE)</f>
        <v>100</v>
      </c>
      <c r="J5999">
        <f>VLOOKUP($B5999,Feuil2!$A$2:$J$720,10,FALSE)</f>
        <v>1</v>
      </c>
      <c r="K5999" t="str">
        <f>VLOOKUP(J5999,move_damage_classes!$B$2:$C$4,2,FALSE)</f>
        <v>status</v>
      </c>
    </row>
    <row r="6000" spans="1:11" x14ac:dyDescent="0.25">
      <c r="A6000">
        <v>409</v>
      </c>
      <c r="B6000">
        <v>228</v>
      </c>
      <c r="C6000" t="str">
        <f>VLOOKUP($B6000,Feuil2!$A$2:$G$720,2,FALSE)</f>
        <v>pursuit</v>
      </c>
      <c r="D6000">
        <f>VLOOKUP($B6000,Feuil2!$A$2:$G$720,3,FALSE)</f>
        <v>2</v>
      </c>
      <c r="E6000">
        <f>VLOOKUP($B6000,Feuil2!$A$2:$G$720,4,FALSE)</f>
        <v>17</v>
      </c>
      <c r="F6000" t="str">
        <f>VLOOKUP($E6000,Feuil3!$A$2:$B$19,2,FALSE)</f>
        <v>dark</v>
      </c>
      <c r="G6000">
        <f>VLOOKUP($B6000,Feuil2!$A$2:$G$720,5,FALSE)</f>
        <v>40</v>
      </c>
      <c r="H6000">
        <f>VLOOKUP($B6000,Feuil2!$A$2:$G$720,6,FALSE)</f>
        <v>20</v>
      </c>
      <c r="I6000">
        <f>VLOOKUP($B6000,Feuil2!$A$2:$G$720,7,FALSE)</f>
        <v>100</v>
      </c>
      <c r="J6000">
        <f>VLOOKUP($B6000,Feuil2!$A$2:$J$720,10,FALSE)</f>
        <v>2</v>
      </c>
      <c r="K6000" t="str">
        <f>VLOOKUP(J6000,move_damage_classes!$B$2:$C$4,2,FALSE)</f>
        <v>physical</v>
      </c>
    </row>
    <row r="6001" spans="1:11" x14ac:dyDescent="0.25">
      <c r="A6001">
        <v>409</v>
      </c>
      <c r="B6001">
        <v>246</v>
      </c>
      <c r="C6001" t="str">
        <f>VLOOKUP($B6001,Feuil2!$A$2:$G$720,2,FALSE)</f>
        <v>ancient-power</v>
      </c>
      <c r="D6001">
        <f>VLOOKUP($B6001,Feuil2!$A$2:$G$720,3,FALSE)</f>
        <v>2</v>
      </c>
      <c r="E6001">
        <f>VLOOKUP($B6001,Feuil2!$A$2:$G$720,4,FALSE)</f>
        <v>6</v>
      </c>
      <c r="F6001" t="str">
        <f>VLOOKUP($E6001,Feuil3!$A$2:$B$19,2,FALSE)</f>
        <v>rock</v>
      </c>
      <c r="G6001">
        <f>VLOOKUP($B6001,Feuil2!$A$2:$G$720,5,FALSE)</f>
        <v>60</v>
      </c>
      <c r="H6001">
        <f>VLOOKUP($B6001,Feuil2!$A$2:$G$720,6,FALSE)</f>
        <v>5</v>
      </c>
      <c r="I6001">
        <f>VLOOKUP($B6001,Feuil2!$A$2:$G$720,7,FALSE)</f>
        <v>100</v>
      </c>
      <c r="J6001">
        <f>VLOOKUP($B6001,Feuil2!$A$2:$J$720,10,FALSE)</f>
        <v>3</v>
      </c>
      <c r="K6001" t="str">
        <f>VLOOKUP(J6001,move_damage_classes!$B$2:$C$4,2,FALSE)</f>
        <v>special</v>
      </c>
    </row>
    <row r="6002" spans="1:11" x14ac:dyDescent="0.25">
      <c r="A6002">
        <v>409</v>
      </c>
      <c r="B6002">
        <v>283</v>
      </c>
      <c r="C6002" t="str">
        <f>VLOOKUP($B6002,Feuil2!$A$2:$G$720,2,FALSE)</f>
        <v>endeavor</v>
      </c>
      <c r="D6002">
        <f>VLOOKUP($B6002,Feuil2!$A$2:$G$720,3,FALSE)</f>
        <v>3</v>
      </c>
      <c r="E6002">
        <f>VLOOKUP($B6002,Feuil2!$A$2:$G$720,4,FALSE)</f>
        <v>1</v>
      </c>
      <c r="F6002" t="str">
        <f>VLOOKUP($E6002,Feuil3!$A$2:$B$19,2,FALSE)</f>
        <v>normal</v>
      </c>
      <c r="G6002">
        <f>VLOOKUP($B6002,Feuil2!$A$2:$G$720,5,FALSE)</f>
        <v>0</v>
      </c>
      <c r="H6002">
        <f>VLOOKUP($B6002,Feuil2!$A$2:$G$720,6,FALSE)</f>
        <v>5</v>
      </c>
      <c r="I6002">
        <f>VLOOKUP($B6002,Feuil2!$A$2:$G$720,7,FALSE)</f>
        <v>100</v>
      </c>
      <c r="J6002">
        <f>VLOOKUP($B6002,Feuil2!$A$2:$J$720,10,FALSE)</f>
        <v>2</v>
      </c>
      <c r="K6002" t="str">
        <f>VLOOKUP(J6002,move_damage_classes!$B$2:$C$4,2,FALSE)</f>
        <v>physical</v>
      </c>
    </row>
    <row r="6003" spans="1:11" x14ac:dyDescent="0.25">
      <c r="A6003">
        <v>409</v>
      </c>
      <c r="B6003">
        <v>372</v>
      </c>
      <c r="C6003" t="str">
        <f>VLOOKUP($B6003,Feuil2!$A$2:$G$720,2,FALSE)</f>
        <v>assurance</v>
      </c>
      <c r="D6003">
        <f>VLOOKUP($B6003,Feuil2!$A$2:$G$720,3,FALSE)</f>
        <v>4</v>
      </c>
      <c r="E6003">
        <f>VLOOKUP($B6003,Feuil2!$A$2:$G$720,4,FALSE)</f>
        <v>17</v>
      </c>
      <c r="F6003" t="str">
        <f>VLOOKUP($E6003,Feuil3!$A$2:$B$19,2,FALSE)</f>
        <v>dark</v>
      </c>
      <c r="G6003">
        <f>VLOOKUP($B6003,Feuil2!$A$2:$G$720,5,FALSE)</f>
        <v>60</v>
      </c>
      <c r="H6003">
        <f>VLOOKUP($B6003,Feuil2!$A$2:$G$720,6,FALSE)</f>
        <v>10</v>
      </c>
      <c r="I6003">
        <f>VLOOKUP($B6003,Feuil2!$A$2:$G$720,7,FALSE)</f>
        <v>100</v>
      </c>
      <c r="J6003">
        <f>VLOOKUP($B6003,Feuil2!$A$2:$J$720,10,FALSE)</f>
        <v>2</v>
      </c>
      <c r="K6003" t="str">
        <f>VLOOKUP(J6003,move_damage_classes!$B$2:$C$4,2,FALSE)</f>
        <v>physical</v>
      </c>
    </row>
    <row r="6004" spans="1:11" x14ac:dyDescent="0.25">
      <c r="A6004">
        <v>409</v>
      </c>
      <c r="B6004">
        <v>428</v>
      </c>
      <c r="C6004" t="str">
        <f>VLOOKUP($B6004,Feuil2!$A$2:$G$720,2,FALSE)</f>
        <v>zen-headbutt</v>
      </c>
      <c r="D6004">
        <f>VLOOKUP($B6004,Feuil2!$A$2:$G$720,3,FALSE)</f>
        <v>4</v>
      </c>
      <c r="E6004">
        <f>VLOOKUP($B6004,Feuil2!$A$2:$G$720,4,FALSE)</f>
        <v>14</v>
      </c>
      <c r="F6004" t="str">
        <f>VLOOKUP($E6004,Feuil3!$A$2:$B$19,2,FALSE)</f>
        <v>psychic</v>
      </c>
      <c r="G6004">
        <f>VLOOKUP($B6004,Feuil2!$A$2:$G$720,5,FALSE)</f>
        <v>80</v>
      </c>
      <c r="H6004">
        <f>VLOOKUP($B6004,Feuil2!$A$2:$G$720,6,FALSE)</f>
        <v>15</v>
      </c>
      <c r="I6004">
        <f>VLOOKUP($B6004,Feuil2!$A$2:$G$720,7,FALSE)</f>
        <v>90</v>
      </c>
      <c r="J6004">
        <f>VLOOKUP($B6004,Feuil2!$A$2:$J$720,10,FALSE)</f>
        <v>2</v>
      </c>
      <c r="K6004" t="str">
        <f>VLOOKUP(J6004,move_damage_classes!$B$2:$C$4,2,FALSE)</f>
        <v>physical</v>
      </c>
    </row>
    <row r="6005" spans="1:11" x14ac:dyDescent="0.25">
      <c r="A6005">
        <v>409</v>
      </c>
      <c r="B6005">
        <v>457</v>
      </c>
      <c r="C6005" t="str">
        <f>VLOOKUP($B6005,Feuil2!$A$2:$G$720,2,FALSE)</f>
        <v>head-smash</v>
      </c>
      <c r="D6005">
        <f>VLOOKUP($B6005,Feuil2!$A$2:$G$720,3,FALSE)</f>
        <v>4</v>
      </c>
      <c r="E6005">
        <f>VLOOKUP($B6005,Feuil2!$A$2:$G$720,4,FALSE)</f>
        <v>6</v>
      </c>
      <c r="F6005" t="str">
        <f>VLOOKUP($E6005,Feuil3!$A$2:$B$19,2,FALSE)</f>
        <v>rock</v>
      </c>
      <c r="G6005">
        <f>VLOOKUP($B6005,Feuil2!$A$2:$G$720,5,FALSE)</f>
        <v>150</v>
      </c>
      <c r="H6005">
        <f>VLOOKUP($B6005,Feuil2!$A$2:$G$720,6,FALSE)</f>
        <v>5</v>
      </c>
      <c r="I6005">
        <f>VLOOKUP($B6005,Feuil2!$A$2:$G$720,7,FALSE)</f>
        <v>80</v>
      </c>
      <c r="J6005">
        <f>VLOOKUP($B6005,Feuil2!$A$2:$J$720,10,FALSE)</f>
        <v>2</v>
      </c>
      <c r="K6005" t="str">
        <f>VLOOKUP(J6005,move_damage_classes!$B$2:$C$4,2,FALSE)</f>
        <v>physical</v>
      </c>
    </row>
    <row r="6006" spans="1:11" x14ac:dyDescent="0.25">
      <c r="A6006">
        <v>409</v>
      </c>
      <c r="B6006">
        <v>498</v>
      </c>
      <c r="C6006" t="str">
        <f>VLOOKUP($B6006,Feuil2!$A$2:$G$720,2,FALSE)</f>
        <v>chip-away</v>
      </c>
      <c r="D6006">
        <f>VLOOKUP($B6006,Feuil2!$A$2:$G$720,3,FALSE)</f>
        <v>5</v>
      </c>
      <c r="E6006">
        <f>VLOOKUP($B6006,Feuil2!$A$2:$G$720,4,FALSE)</f>
        <v>1</v>
      </c>
      <c r="F6006" t="str">
        <f>VLOOKUP($E6006,Feuil3!$A$2:$B$19,2,FALSE)</f>
        <v>normal</v>
      </c>
      <c r="G6006">
        <f>VLOOKUP($B6006,Feuil2!$A$2:$G$720,5,FALSE)</f>
        <v>70</v>
      </c>
      <c r="H6006">
        <f>VLOOKUP($B6006,Feuil2!$A$2:$G$720,6,FALSE)</f>
        <v>20</v>
      </c>
      <c r="I6006">
        <f>VLOOKUP($B6006,Feuil2!$A$2:$G$720,7,FALSE)</f>
        <v>100</v>
      </c>
      <c r="J6006">
        <f>VLOOKUP($B6006,Feuil2!$A$2:$J$720,10,FALSE)</f>
        <v>2</v>
      </c>
      <c r="K6006" t="str">
        <f>VLOOKUP(J6006,move_damage_classes!$B$2:$C$4,2,FALSE)</f>
        <v>physical</v>
      </c>
    </row>
    <row r="6007" spans="1:11" x14ac:dyDescent="0.25">
      <c r="A6007">
        <v>410</v>
      </c>
      <c r="B6007">
        <v>33</v>
      </c>
      <c r="C6007" t="str">
        <f>VLOOKUP($B6007,Feuil2!$A$2:$G$720,2,FALSE)</f>
        <v>tackle</v>
      </c>
      <c r="D6007">
        <f>VLOOKUP($B6007,Feuil2!$A$2:$G$720,3,FALSE)</f>
        <v>1</v>
      </c>
      <c r="E6007">
        <f>VLOOKUP($B6007,Feuil2!$A$2:$G$720,4,FALSE)</f>
        <v>1</v>
      </c>
      <c r="F6007" t="str">
        <f>VLOOKUP($E6007,Feuil3!$A$2:$B$19,2,FALSE)</f>
        <v>normal</v>
      </c>
      <c r="G6007">
        <f>VLOOKUP($B6007,Feuil2!$A$2:$G$720,5,FALSE)</f>
        <v>40</v>
      </c>
      <c r="H6007">
        <f>VLOOKUP($B6007,Feuil2!$A$2:$G$720,6,FALSE)</f>
        <v>35</v>
      </c>
      <c r="I6007">
        <f>VLOOKUP($B6007,Feuil2!$A$2:$G$720,7,FALSE)</f>
        <v>100</v>
      </c>
      <c r="J6007">
        <f>VLOOKUP($B6007,Feuil2!$A$2:$J$720,10,FALSE)</f>
        <v>2</v>
      </c>
      <c r="K6007" t="str">
        <f>VLOOKUP(J6007,move_damage_classes!$B$2:$C$4,2,FALSE)</f>
        <v>physical</v>
      </c>
    </row>
    <row r="6008" spans="1:11" x14ac:dyDescent="0.25">
      <c r="A6008">
        <v>410</v>
      </c>
      <c r="B6008">
        <v>36</v>
      </c>
      <c r="C6008" t="str">
        <f>VLOOKUP($B6008,Feuil2!$A$2:$G$720,2,FALSE)</f>
        <v>take-down</v>
      </c>
      <c r="D6008">
        <f>VLOOKUP($B6008,Feuil2!$A$2:$G$720,3,FALSE)</f>
        <v>1</v>
      </c>
      <c r="E6008">
        <f>VLOOKUP($B6008,Feuil2!$A$2:$G$720,4,FALSE)</f>
        <v>1</v>
      </c>
      <c r="F6008" t="str">
        <f>VLOOKUP($E6008,Feuil3!$A$2:$B$19,2,FALSE)</f>
        <v>normal</v>
      </c>
      <c r="G6008">
        <f>VLOOKUP($B6008,Feuil2!$A$2:$G$720,5,FALSE)</f>
        <v>90</v>
      </c>
      <c r="H6008">
        <f>VLOOKUP($B6008,Feuil2!$A$2:$G$720,6,FALSE)</f>
        <v>20</v>
      </c>
      <c r="I6008">
        <f>VLOOKUP($B6008,Feuil2!$A$2:$G$720,7,FALSE)</f>
        <v>85</v>
      </c>
      <c r="J6008">
        <f>VLOOKUP($B6008,Feuil2!$A$2:$J$720,10,FALSE)</f>
        <v>2</v>
      </c>
      <c r="K6008" t="str">
        <f>VLOOKUP(J6008,move_damage_classes!$B$2:$C$4,2,FALSE)</f>
        <v>physical</v>
      </c>
    </row>
    <row r="6009" spans="1:11" x14ac:dyDescent="0.25">
      <c r="A6009">
        <v>410</v>
      </c>
      <c r="B6009">
        <v>182</v>
      </c>
      <c r="C6009" t="str">
        <f>VLOOKUP($B6009,Feuil2!$A$2:$G$720,2,FALSE)</f>
        <v>protect</v>
      </c>
      <c r="D6009">
        <f>VLOOKUP($B6009,Feuil2!$A$2:$G$720,3,FALSE)</f>
        <v>2</v>
      </c>
      <c r="E6009">
        <f>VLOOKUP($B6009,Feuil2!$A$2:$G$720,4,FALSE)</f>
        <v>1</v>
      </c>
      <c r="F6009" t="str">
        <f>VLOOKUP($E6009,Feuil3!$A$2:$B$19,2,FALSE)</f>
        <v>normal</v>
      </c>
      <c r="G6009">
        <f>VLOOKUP($B6009,Feuil2!$A$2:$G$720,5,FALSE)</f>
        <v>0</v>
      </c>
      <c r="H6009">
        <f>VLOOKUP($B6009,Feuil2!$A$2:$G$720,6,FALSE)</f>
        <v>10</v>
      </c>
      <c r="I6009">
        <f>VLOOKUP($B6009,Feuil2!$A$2:$G$720,7,FALSE)</f>
        <v>0</v>
      </c>
      <c r="J6009">
        <f>VLOOKUP($B6009,Feuil2!$A$2:$J$720,10,FALSE)</f>
        <v>1</v>
      </c>
      <c r="K6009" t="str">
        <f>VLOOKUP(J6009,move_damage_classes!$B$2:$C$4,2,FALSE)</f>
        <v>status</v>
      </c>
    </row>
    <row r="6010" spans="1:11" x14ac:dyDescent="0.25">
      <c r="A6010">
        <v>410</v>
      </c>
      <c r="B6010">
        <v>203</v>
      </c>
      <c r="C6010" t="str">
        <f>VLOOKUP($B6010,Feuil2!$A$2:$G$720,2,FALSE)</f>
        <v>endure</v>
      </c>
      <c r="D6010">
        <f>VLOOKUP($B6010,Feuil2!$A$2:$G$720,3,FALSE)</f>
        <v>2</v>
      </c>
      <c r="E6010">
        <f>VLOOKUP($B6010,Feuil2!$A$2:$G$720,4,FALSE)</f>
        <v>1</v>
      </c>
      <c r="F6010" t="str">
        <f>VLOOKUP($E6010,Feuil3!$A$2:$B$19,2,FALSE)</f>
        <v>normal</v>
      </c>
      <c r="G6010">
        <f>VLOOKUP($B6010,Feuil2!$A$2:$G$720,5,FALSE)</f>
        <v>0</v>
      </c>
      <c r="H6010">
        <f>VLOOKUP($B6010,Feuil2!$A$2:$G$720,6,FALSE)</f>
        <v>10</v>
      </c>
      <c r="I6010">
        <f>VLOOKUP($B6010,Feuil2!$A$2:$G$720,7,FALSE)</f>
        <v>0</v>
      </c>
      <c r="J6010">
        <f>VLOOKUP($B6010,Feuil2!$A$2:$J$720,10,FALSE)</f>
        <v>1</v>
      </c>
      <c r="K6010" t="str">
        <f>VLOOKUP(J6010,move_damage_classes!$B$2:$C$4,2,FALSE)</f>
        <v>status</v>
      </c>
    </row>
    <row r="6011" spans="1:11" x14ac:dyDescent="0.25">
      <c r="A6011">
        <v>410</v>
      </c>
      <c r="B6011">
        <v>207</v>
      </c>
      <c r="C6011" t="str">
        <f>VLOOKUP($B6011,Feuil2!$A$2:$G$720,2,FALSE)</f>
        <v>swagger</v>
      </c>
      <c r="D6011">
        <f>VLOOKUP($B6011,Feuil2!$A$2:$G$720,3,FALSE)</f>
        <v>2</v>
      </c>
      <c r="E6011">
        <f>VLOOKUP($B6011,Feuil2!$A$2:$G$720,4,FALSE)</f>
        <v>1</v>
      </c>
      <c r="F6011" t="str">
        <f>VLOOKUP($E6011,Feuil3!$A$2:$B$19,2,FALSE)</f>
        <v>normal</v>
      </c>
      <c r="G6011">
        <f>VLOOKUP($B6011,Feuil2!$A$2:$G$720,5,FALSE)</f>
        <v>0</v>
      </c>
      <c r="H6011">
        <f>VLOOKUP($B6011,Feuil2!$A$2:$G$720,6,FALSE)</f>
        <v>15</v>
      </c>
      <c r="I6011">
        <f>VLOOKUP($B6011,Feuil2!$A$2:$G$720,7,FALSE)</f>
        <v>85</v>
      </c>
      <c r="J6011">
        <f>VLOOKUP($B6011,Feuil2!$A$2:$J$720,10,FALSE)</f>
        <v>1</v>
      </c>
      <c r="K6011" t="str">
        <f>VLOOKUP(J6011,move_damage_classes!$B$2:$C$4,2,FALSE)</f>
        <v>status</v>
      </c>
    </row>
    <row r="6012" spans="1:11" x14ac:dyDescent="0.25">
      <c r="A6012">
        <v>410</v>
      </c>
      <c r="B6012">
        <v>246</v>
      </c>
      <c r="C6012" t="str">
        <f>VLOOKUP($B6012,Feuil2!$A$2:$G$720,2,FALSE)</f>
        <v>ancient-power</v>
      </c>
      <c r="D6012">
        <f>VLOOKUP($B6012,Feuil2!$A$2:$G$720,3,FALSE)</f>
        <v>2</v>
      </c>
      <c r="E6012">
        <f>VLOOKUP($B6012,Feuil2!$A$2:$G$720,4,FALSE)</f>
        <v>6</v>
      </c>
      <c r="F6012" t="str">
        <f>VLOOKUP($E6012,Feuil3!$A$2:$B$19,2,FALSE)</f>
        <v>rock</v>
      </c>
      <c r="G6012">
        <f>VLOOKUP($B6012,Feuil2!$A$2:$G$720,5,FALSE)</f>
        <v>60</v>
      </c>
      <c r="H6012">
        <f>VLOOKUP($B6012,Feuil2!$A$2:$G$720,6,FALSE)</f>
        <v>5</v>
      </c>
      <c r="I6012">
        <f>VLOOKUP($B6012,Feuil2!$A$2:$G$720,7,FALSE)</f>
        <v>100</v>
      </c>
      <c r="J6012">
        <f>VLOOKUP($B6012,Feuil2!$A$2:$J$720,10,FALSE)</f>
        <v>3</v>
      </c>
      <c r="K6012" t="str">
        <f>VLOOKUP(J6012,move_damage_classes!$B$2:$C$4,2,FALSE)</f>
        <v>special</v>
      </c>
    </row>
    <row r="6013" spans="1:11" x14ac:dyDescent="0.25">
      <c r="A6013">
        <v>410</v>
      </c>
      <c r="B6013">
        <v>269</v>
      </c>
      <c r="C6013" t="str">
        <f>VLOOKUP($B6013,Feuil2!$A$2:$G$720,2,FALSE)</f>
        <v>taunt</v>
      </c>
      <c r="D6013">
        <f>VLOOKUP($B6013,Feuil2!$A$2:$G$720,3,FALSE)</f>
        <v>3</v>
      </c>
      <c r="E6013">
        <f>VLOOKUP($B6013,Feuil2!$A$2:$G$720,4,FALSE)</f>
        <v>17</v>
      </c>
      <c r="F6013" t="str">
        <f>VLOOKUP($E6013,Feuil3!$A$2:$B$19,2,FALSE)</f>
        <v>dark</v>
      </c>
      <c r="G6013">
        <f>VLOOKUP($B6013,Feuil2!$A$2:$G$720,5,FALSE)</f>
        <v>0</v>
      </c>
      <c r="H6013">
        <f>VLOOKUP($B6013,Feuil2!$A$2:$G$720,6,FALSE)</f>
        <v>20</v>
      </c>
      <c r="I6013">
        <f>VLOOKUP($B6013,Feuil2!$A$2:$G$720,7,FALSE)</f>
        <v>100</v>
      </c>
      <c r="J6013">
        <f>VLOOKUP($B6013,Feuil2!$A$2:$J$720,10,FALSE)</f>
        <v>1</v>
      </c>
      <c r="K6013" t="str">
        <f>VLOOKUP(J6013,move_damage_classes!$B$2:$C$4,2,FALSE)</f>
        <v>status</v>
      </c>
    </row>
    <row r="6014" spans="1:11" x14ac:dyDescent="0.25">
      <c r="A6014">
        <v>410</v>
      </c>
      <c r="B6014">
        <v>319</v>
      </c>
      <c r="C6014" t="str">
        <f>VLOOKUP($B6014,Feuil2!$A$2:$G$720,2,FALSE)</f>
        <v>metal-sound</v>
      </c>
      <c r="D6014">
        <f>VLOOKUP($B6014,Feuil2!$A$2:$G$720,3,FALSE)</f>
        <v>3</v>
      </c>
      <c r="E6014">
        <f>VLOOKUP($B6014,Feuil2!$A$2:$G$720,4,FALSE)</f>
        <v>9</v>
      </c>
      <c r="F6014" t="str">
        <f>VLOOKUP($E6014,Feuil3!$A$2:$B$19,2,FALSE)</f>
        <v>steel</v>
      </c>
      <c r="G6014">
        <f>VLOOKUP($B6014,Feuil2!$A$2:$G$720,5,FALSE)</f>
        <v>0</v>
      </c>
      <c r="H6014">
        <f>VLOOKUP($B6014,Feuil2!$A$2:$G$720,6,FALSE)</f>
        <v>40</v>
      </c>
      <c r="I6014">
        <f>VLOOKUP($B6014,Feuil2!$A$2:$G$720,7,FALSE)</f>
        <v>85</v>
      </c>
      <c r="J6014">
        <f>VLOOKUP($B6014,Feuil2!$A$2:$J$720,10,FALSE)</f>
        <v>1</v>
      </c>
      <c r="K6014" t="str">
        <f>VLOOKUP(J6014,move_damage_classes!$B$2:$C$4,2,FALSE)</f>
        <v>status</v>
      </c>
    </row>
    <row r="6015" spans="1:11" x14ac:dyDescent="0.25">
      <c r="A6015">
        <v>410</v>
      </c>
      <c r="B6015">
        <v>334</v>
      </c>
      <c r="C6015" t="str">
        <f>VLOOKUP($B6015,Feuil2!$A$2:$G$720,2,FALSE)</f>
        <v>iron-defense</v>
      </c>
      <c r="D6015">
        <f>VLOOKUP($B6015,Feuil2!$A$2:$G$720,3,FALSE)</f>
        <v>3</v>
      </c>
      <c r="E6015">
        <f>VLOOKUP($B6015,Feuil2!$A$2:$G$720,4,FALSE)</f>
        <v>9</v>
      </c>
      <c r="F6015" t="str">
        <f>VLOOKUP($E6015,Feuil3!$A$2:$B$19,2,FALSE)</f>
        <v>steel</v>
      </c>
      <c r="G6015">
        <f>VLOOKUP($B6015,Feuil2!$A$2:$G$720,5,FALSE)</f>
        <v>0</v>
      </c>
      <c r="H6015">
        <f>VLOOKUP($B6015,Feuil2!$A$2:$G$720,6,FALSE)</f>
        <v>15</v>
      </c>
      <c r="I6015">
        <f>VLOOKUP($B6015,Feuil2!$A$2:$G$720,7,FALSE)</f>
        <v>0</v>
      </c>
      <c r="J6015">
        <f>VLOOKUP($B6015,Feuil2!$A$2:$J$720,10,FALSE)</f>
        <v>1</v>
      </c>
      <c r="K6015" t="str">
        <f>VLOOKUP(J6015,move_damage_classes!$B$2:$C$4,2,FALSE)</f>
        <v>status</v>
      </c>
    </row>
    <row r="6016" spans="1:11" x14ac:dyDescent="0.25">
      <c r="A6016">
        <v>410</v>
      </c>
      <c r="B6016">
        <v>368</v>
      </c>
      <c r="C6016" t="str">
        <f>VLOOKUP($B6016,Feuil2!$A$2:$G$720,2,FALSE)</f>
        <v>metal-burst</v>
      </c>
      <c r="D6016">
        <f>VLOOKUP($B6016,Feuil2!$A$2:$G$720,3,FALSE)</f>
        <v>4</v>
      </c>
      <c r="E6016">
        <f>VLOOKUP($B6016,Feuil2!$A$2:$G$720,4,FALSE)</f>
        <v>9</v>
      </c>
      <c r="F6016" t="str">
        <f>VLOOKUP($E6016,Feuil3!$A$2:$B$19,2,FALSE)</f>
        <v>steel</v>
      </c>
      <c r="G6016">
        <f>VLOOKUP($B6016,Feuil2!$A$2:$G$720,5,FALSE)</f>
        <v>0</v>
      </c>
      <c r="H6016">
        <f>VLOOKUP($B6016,Feuil2!$A$2:$G$720,6,FALSE)</f>
        <v>10</v>
      </c>
      <c r="I6016">
        <f>VLOOKUP($B6016,Feuil2!$A$2:$G$720,7,FALSE)</f>
        <v>100</v>
      </c>
      <c r="J6016">
        <f>VLOOKUP($B6016,Feuil2!$A$2:$J$720,10,FALSE)</f>
        <v>2</v>
      </c>
      <c r="K6016" t="str">
        <f>VLOOKUP(J6016,move_damage_classes!$B$2:$C$4,2,FALSE)</f>
        <v>physical</v>
      </c>
    </row>
    <row r="6017" spans="1:11" x14ac:dyDescent="0.25">
      <c r="A6017">
        <v>410</v>
      </c>
      <c r="B6017">
        <v>442</v>
      </c>
      <c r="C6017" t="str">
        <f>VLOOKUP($B6017,Feuil2!$A$2:$G$720,2,FALSE)</f>
        <v>iron-head</v>
      </c>
      <c r="D6017">
        <f>VLOOKUP($B6017,Feuil2!$A$2:$G$720,3,FALSE)</f>
        <v>4</v>
      </c>
      <c r="E6017">
        <f>VLOOKUP($B6017,Feuil2!$A$2:$G$720,4,FALSE)</f>
        <v>9</v>
      </c>
      <c r="F6017" t="str">
        <f>VLOOKUP($E6017,Feuil3!$A$2:$B$19,2,FALSE)</f>
        <v>steel</v>
      </c>
      <c r="G6017">
        <f>VLOOKUP($B6017,Feuil2!$A$2:$G$720,5,FALSE)</f>
        <v>80</v>
      </c>
      <c r="H6017">
        <f>VLOOKUP($B6017,Feuil2!$A$2:$G$720,6,FALSE)</f>
        <v>15</v>
      </c>
      <c r="I6017">
        <f>VLOOKUP($B6017,Feuil2!$A$2:$G$720,7,FALSE)</f>
        <v>100</v>
      </c>
      <c r="J6017">
        <f>VLOOKUP($B6017,Feuil2!$A$2:$J$720,10,FALSE)</f>
        <v>2</v>
      </c>
      <c r="K6017" t="str">
        <f>VLOOKUP(J6017,move_damage_classes!$B$2:$C$4,2,FALSE)</f>
        <v>physical</v>
      </c>
    </row>
    <row r="6018" spans="1:11" x14ac:dyDescent="0.25">
      <c r="A6018">
        <v>410</v>
      </c>
      <c r="B6018">
        <v>484</v>
      </c>
      <c r="C6018" t="str">
        <f>VLOOKUP($B6018,Feuil2!$A$2:$G$720,2,FALSE)</f>
        <v>heavy-slam</v>
      </c>
      <c r="D6018">
        <f>VLOOKUP($B6018,Feuil2!$A$2:$G$720,3,FALSE)</f>
        <v>5</v>
      </c>
      <c r="E6018">
        <f>VLOOKUP($B6018,Feuil2!$A$2:$G$720,4,FALSE)</f>
        <v>9</v>
      </c>
      <c r="F6018" t="str">
        <f>VLOOKUP($E6018,Feuil3!$A$2:$B$19,2,FALSE)</f>
        <v>steel</v>
      </c>
      <c r="G6018">
        <f>VLOOKUP($B6018,Feuil2!$A$2:$G$720,5,FALSE)</f>
        <v>0</v>
      </c>
      <c r="H6018">
        <f>VLOOKUP($B6018,Feuil2!$A$2:$G$720,6,FALSE)</f>
        <v>10</v>
      </c>
      <c r="I6018">
        <f>VLOOKUP($B6018,Feuil2!$A$2:$G$720,7,FALSE)</f>
        <v>100</v>
      </c>
      <c r="J6018">
        <f>VLOOKUP($B6018,Feuil2!$A$2:$J$720,10,FALSE)</f>
        <v>2</v>
      </c>
      <c r="K6018" t="str">
        <f>VLOOKUP(J6018,move_damage_classes!$B$2:$C$4,2,FALSE)</f>
        <v>physical</v>
      </c>
    </row>
    <row r="6019" spans="1:11" x14ac:dyDescent="0.25">
      <c r="A6019">
        <v>411</v>
      </c>
      <c r="B6019">
        <v>33</v>
      </c>
      <c r="C6019" t="str">
        <f>VLOOKUP($B6019,Feuil2!$A$2:$G$720,2,FALSE)</f>
        <v>tackle</v>
      </c>
      <c r="D6019">
        <f>VLOOKUP($B6019,Feuil2!$A$2:$G$720,3,FALSE)</f>
        <v>1</v>
      </c>
      <c r="E6019">
        <f>VLOOKUP($B6019,Feuil2!$A$2:$G$720,4,FALSE)</f>
        <v>1</v>
      </c>
      <c r="F6019" t="str">
        <f>VLOOKUP($E6019,Feuil3!$A$2:$B$19,2,FALSE)</f>
        <v>normal</v>
      </c>
      <c r="G6019">
        <f>VLOOKUP($B6019,Feuil2!$A$2:$G$720,5,FALSE)</f>
        <v>40</v>
      </c>
      <c r="H6019">
        <f>VLOOKUP($B6019,Feuil2!$A$2:$G$720,6,FALSE)</f>
        <v>35</v>
      </c>
      <c r="I6019">
        <f>VLOOKUP($B6019,Feuil2!$A$2:$G$720,7,FALSE)</f>
        <v>100</v>
      </c>
      <c r="J6019">
        <f>VLOOKUP($B6019,Feuil2!$A$2:$J$720,10,FALSE)</f>
        <v>2</v>
      </c>
      <c r="K6019" t="str">
        <f>VLOOKUP(J6019,move_damage_classes!$B$2:$C$4,2,FALSE)</f>
        <v>physical</v>
      </c>
    </row>
    <row r="6020" spans="1:11" x14ac:dyDescent="0.25">
      <c r="A6020">
        <v>411</v>
      </c>
      <c r="B6020">
        <v>36</v>
      </c>
      <c r="C6020" t="str">
        <f>VLOOKUP($B6020,Feuil2!$A$2:$G$720,2,FALSE)</f>
        <v>take-down</v>
      </c>
      <c r="D6020">
        <f>VLOOKUP($B6020,Feuil2!$A$2:$G$720,3,FALSE)</f>
        <v>1</v>
      </c>
      <c r="E6020">
        <f>VLOOKUP($B6020,Feuil2!$A$2:$G$720,4,FALSE)</f>
        <v>1</v>
      </c>
      <c r="F6020" t="str">
        <f>VLOOKUP($E6020,Feuil3!$A$2:$B$19,2,FALSE)</f>
        <v>normal</v>
      </c>
      <c r="G6020">
        <f>VLOOKUP($B6020,Feuil2!$A$2:$G$720,5,FALSE)</f>
        <v>90</v>
      </c>
      <c r="H6020">
        <f>VLOOKUP($B6020,Feuil2!$A$2:$G$720,6,FALSE)</f>
        <v>20</v>
      </c>
      <c r="I6020">
        <f>VLOOKUP($B6020,Feuil2!$A$2:$G$720,7,FALSE)</f>
        <v>85</v>
      </c>
      <c r="J6020">
        <f>VLOOKUP($B6020,Feuil2!$A$2:$J$720,10,FALSE)</f>
        <v>2</v>
      </c>
      <c r="K6020" t="str">
        <f>VLOOKUP(J6020,move_damage_classes!$B$2:$C$4,2,FALSE)</f>
        <v>physical</v>
      </c>
    </row>
    <row r="6021" spans="1:11" x14ac:dyDescent="0.25">
      <c r="A6021">
        <v>411</v>
      </c>
      <c r="B6021">
        <v>182</v>
      </c>
      <c r="C6021" t="str">
        <f>VLOOKUP($B6021,Feuil2!$A$2:$G$720,2,FALSE)</f>
        <v>protect</v>
      </c>
      <c r="D6021">
        <f>VLOOKUP($B6021,Feuil2!$A$2:$G$720,3,FALSE)</f>
        <v>2</v>
      </c>
      <c r="E6021">
        <f>VLOOKUP($B6021,Feuil2!$A$2:$G$720,4,FALSE)</f>
        <v>1</v>
      </c>
      <c r="F6021" t="str">
        <f>VLOOKUP($E6021,Feuil3!$A$2:$B$19,2,FALSE)</f>
        <v>normal</v>
      </c>
      <c r="G6021">
        <f>VLOOKUP($B6021,Feuil2!$A$2:$G$720,5,FALSE)</f>
        <v>0</v>
      </c>
      <c r="H6021">
        <f>VLOOKUP($B6021,Feuil2!$A$2:$G$720,6,FALSE)</f>
        <v>10</v>
      </c>
      <c r="I6021">
        <f>VLOOKUP($B6021,Feuil2!$A$2:$G$720,7,FALSE)</f>
        <v>0</v>
      </c>
      <c r="J6021">
        <f>VLOOKUP($B6021,Feuil2!$A$2:$J$720,10,FALSE)</f>
        <v>1</v>
      </c>
      <c r="K6021" t="str">
        <f>VLOOKUP(J6021,move_damage_classes!$B$2:$C$4,2,FALSE)</f>
        <v>status</v>
      </c>
    </row>
    <row r="6022" spans="1:11" x14ac:dyDescent="0.25">
      <c r="A6022">
        <v>411</v>
      </c>
      <c r="B6022">
        <v>203</v>
      </c>
      <c r="C6022" t="str">
        <f>VLOOKUP($B6022,Feuil2!$A$2:$G$720,2,FALSE)</f>
        <v>endure</v>
      </c>
      <c r="D6022">
        <f>VLOOKUP($B6022,Feuil2!$A$2:$G$720,3,FALSE)</f>
        <v>2</v>
      </c>
      <c r="E6022">
        <f>VLOOKUP($B6022,Feuil2!$A$2:$G$720,4,FALSE)</f>
        <v>1</v>
      </c>
      <c r="F6022" t="str">
        <f>VLOOKUP($E6022,Feuil3!$A$2:$B$19,2,FALSE)</f>
        <v>normal</v>
      </c>
      <c r="G6022">
        <f>VLOOKUP($B6022,Feuil2!$A$2:$G$720,5,FALSE)</f>
        <v>0</v>
      </c>
      <c r="H6022">
        <f>VLOOKUP($B6022,Feuil2!$A$2:$G$720,6,FALSE)</f>
        <v>10</v>
      </c>
      <c r="I6022">
        <f>VLOOKUP($B6022,Feuil2!$A$2:$G$720,7,FALSE)</f>
        <v>0</v>
      </c>
      <c r="J6022">
        <f>VLOOKUP($B6022,Feuil2!$A$2:$J$720,10,FALSE)</f>
        <v>1</v>
      </c>
      <c r="K6022" t="str">
        <f>VLOOKUP(J6022,move_damage_classes!$B$2:$C$4,2,FALSE)</f>
        <v>status</v>
      </c>
    </row>
    <row r="6023" spans="1:11" x14ac:dyDescent="0.25">
      <c r="A6023">
        <v>411</v>
      </c>
      <c r="B6023">
        <v>207</v>
      </c>
      <c r="C6023" t="str">
        <f>VLOOKUP($B6023,Feuil2!$A$2:$G$720,2,FALSE)</f>
        <v>swagger</v>
      </c>
      <c r="D6023">
        <f>VLOOKUP($B6023,Feuil2!$A$2:$G$720,3,FALSE)</f>
        <v>2</v>
      </c>
      <c r="E6023">
        <f>VLOOKUP($B6023,Feuil2!$A$2:$G$720,4,FALSE)</f>
        <v>1</v>
      </c>
      <c r="F6023" t="str">
        <f>VLOOKUP($E6023,Feuil3!$A$2:$B$19,2,FALSE)</f>
        <v>normal</v>
      </c>
      <c r="G6023">
        <f>VLOOKUP($B6023,Feuil2!$A$2:$G$720,5,FALSE)</f>
        <v>0</v>
      </c>
      <c r="H6023">
        <f>VLOOKUP($B6023,Feuil2!$A$2:$G$720,6,FALSE)</f>
        <v>15</v>
      </c>
      <c r="I6023">
        <f>VLOOKUP($B6023,Feuil2!$A$2:$G$720,7,FALSE)</f>
        <v>85</v>
      </c>
      <c r="J6023">
        <f>VLOOKUP($B6023,Feuil2!$A$2:$J$720,10,FALSE)</f>
        <v>1</v>
      </c>
      <c r="K6023" t="str">
        <f>VLOOKUP(J6023,move_damage_classes!$B$2:$C$4,2,FALSE)</f>
        <v>status</v>
      </c>
    </row>
    <row r="6024" spans="1:11" x14ac:dyDescent="0.25">
      <c r="A6024">
        <v>411</v>
      </c>
      <c r="B6024">
        <v>246</v>
      </c>
      <c r="C6024" t="str">
        <f>VLOOKUP($B6024,Feuil2!$A$2:$G$720,2,FALSE)</f>
        <v>ancient-power</v>
      </c>
      <c r="D6024">
        <f>VLOOKUP($B6024,Feuil2!$A$2:$G$720,3,FALSE)</f>
        <v>2</v>
      </c>
      <c r="E6024">
        <f>VLOOKUP($B6024,Feuil2!$A$2:$G$720,4,FALSE)</f>
        <v>6</v>
      </c>
      <c r="F6024" t="str">
        <f>VLOOKUP($E6024,Feuil3!$A$2:$B$19,2,FALSE)</f>
        <v>rock</v>
      </c>
      <c r="G6024">
        <f>VLOOKUP($B6024,Feuil2!$A$2:$G$720,5,FALSE)</f>
        <v>60</v>
      </c>
      <c r="H6024">
        <f>VLOOKUP($B6024,Feuil2!$A$2:$G$720,6,FALSE)</f>
        <v>5</v>
      </c>
      <c r="I6024">
        <f>VLOOKUP($B6024,Feuil2!$A$2:$G$720,7,FALSE)</f>
        <v>100</v>
      </c>
      <c r="J6024">
        <f>VLOOKUP($B6024,Feuil2!$A$2:$J$720,10,FALSE)</f>
        <v>3</v>
      </c>
      <c r="K6024" t="str">
        <f>VLOOKUP(J6024,move_damage_classes!$B$2:$C$4,2,FALSE)</f>
        <v>special</v>
      </c>
    </row>
    <row r="6025" spans="1:11" x14ac:dyDescent="0.25">
      <c r="A6025">
        <v>411</v>
      </c>
      <c r="B6025">
        <v>269</v>
      </c>
      <c r="C6025" t="str">
        <f>VLOOKUP($B6025,Feuil2!$A$2:$G$720,2,FALSE)</f>
        <v>taunt</v>
      </c>
      <c r="D6025">
        <f>VLOOKUP($B6025,Feuil2!$A$2:$G$720,3,FALSE)</f>
        <v>3</v>
      </c>
      <c r="E6025">
        <f>VLOOKUP($B6025,Feuil2!$A$2:$G$720,4,FALSE)</f>
        <v>17</v>
      </c>
      <c r="F6025" t="str">
        <f>VLOOKUP($E6025,Feuil3!$A$2:$B$19,2,FALSE)</f>
        <v>dark</v>
      </c>
      <c r="G6025">
        <f>VLOOKUP($B6025,Feuil2!$A$2:$G$720,5,FALSE)</f>
        <v>0</v>
      </c>
      <c r="H6025">
        <f>VLOOKUP($B6025,Feuil2!$A$2:$G$720,6,FALSE)</f>
        <v>20</v>
      </c>
      <c r="I6025">
        <f>VLOOKUP($B6025,Feuil2!$A$2:$G$720,7,FALSE)</f>
        <v>100</v>
      </c>
      <c r="J6025">
        <f>VLOOKUP($B6025,Feuil2!$A$2:$J$720,10,FALSE)</f>
        <v>1</v>
      </c>
      <c r="K6025" t="str">
        <f>VLOOKUP(J6025,move_damage_classes!$B$2:$C$4,2,FALSE)</f>
        <v>status</v>
      </c>
    </row>
    <row r="6026" spans="1:11" x14ac:dyDescent="0.25">
      <c r="A6026">
        <v>411</v>
      </c>
      <c r="B6026">
        <v>319</v>
      </c>
      <c r="C6026" t="str">
        <f>VLOOKUP($B6026,Feuil2!$A$2:$G$720,2,FALSE)</f>
        <v>metal-sound</v>
      </c>
      <c r="D6026">
        <f>VLOOKUP($B6026,Feuil2!$A$2:$G$720,3,FALSE)</f>
        <v>3</v>
      </c>
      <c r="E6026">
        <f>VLOOKUP($B6026,Feuil2!$A$2:$G$720,4,FALSE)</f>
        <v>9</v>
      </c>
      <c r="F6026" t="str">
        <f>VLOOKUP($E6026,Feuil3!$A$2:$B$19,2,FALSE)</f>
        <v>steel</v>
      </c>
      <c r="G6026">
        <f>VLOOKUP($B6026,Feuil2!$A$2:$G$720,5,FALSE)</f>
        <v>0</v>
      </c>
      <c r="H6026">
        <f>VLOOKUP($B6026,Feuil2!$A$2:$G$720,6,FALSE)</f>
        <v>40</v>
      </c>
      <c r="I6026">
        <f>VLOOKUP($B6026,Feuil2!$A$2:$G$720,7,FALSE)</f>
        <v>85</v>
      </c>
      <c r="J6026">
        <f>VLOOKUP($B6026,Feuil2!$A$2:$J$720,10,FALSE)</f>
        <v>1</v>
      </c>
      <c r="K6026" t="str">
        <f>VLOOKUP(J6026,move_damage_classes!$B$2:$C$4,2,FALSE)</f>
        <v>status</v>
      </c>
    </row>
    <row r="6027" spans="1:11" x14ac:dyDescent="0.25">
      <c r="A6027">
        <v>411</v>
      </c>
      <c r="B6027">
        <v>334</v>
      </c>
      <c r="C6027" t="str">
        <f>VLOOKUP($B6027,Feuil2!$A$2:$G$720,2,FALSE)</f>
        <v>iron-defense</v>
      </c>
      <c r="D6027">
        <f>VLOOKUP($B6027,Feuil2!$A$2:$G$720,3,FALSE)</f>
        <v>3</v>
      </c>
      <c r="E6027">
        <f>VLOOKUP($B6027,Feuil2!$A$2:$G$720,4,FALSE)</f>
        <v>9</v>
      </c>
      <c r="F6027" t="str">
        <f>VLOOKUP($E6027,Feuil3!$A$2:$B$19,2,FALSE)</f>
        <v>steel</v>
      </c>
      <c r="G6027">
        <f>VLOOKUP($B6027,Feuil2!$A$2:$G$720,5,FALSE)</f>
        <v>0</v>
      </c>
      <c r="H6027">
        <f>VLOOKUP($B6027,Feuil2!$A$2:$G$720,6,FALSE)</f>
        <v>15</v>
      </c>
      <c r="I6027">
        <f>VLOOKUP($B6027,Feuil2!$A$2:$G$720,7,FALSE)</f>
        <v>0</v>
      </c>
      <c r="J6027">
        <f>VLOOKUP($B6027,Feuil2!$A$2:$J$720,10,FALSE)</f>
        <v>1</v>
      </c>
      <c r="K6027" t="str">
        <f>VLOOKUP(J6027,move_damage_classes!$B$2:$C$4,2,FALSE)</f>
        <v>status</v>
      </c>
    </row>
    <row r="6028" spans="1:11" x14ac:dyDescent="0.25">
      <c r="A6028">
        <v>411</v>
      </c>
      <c r="B6028">
        <v>335</v>
      </c>
      <c r="C6028" t="str">
        <f>VLOOKUP($B6028,Feuil2!$A$2:$G$720,2,FALSE)</f>
        <v>block</v>
      </c>
      <c r="D6028">
        <f>VLOOKUP($B6028,Feuil2!$A$2:$G$720,3,FALSE)</f>
        <v>3</v>
      </c>
      <c r="E6028">
        <f>VLOOKUP($B6028,Feuil2!$A$2:$G$720,4,FALSE)</f>
        <v>1</v>
      </c>
      <c r="F6028" t="str">
        <f>VLOOKUP($E6028,Feuil3!$A$2:$B$19,2,FALSE)</f>
        <v>normal</v>
      </c>
      <c r="G6028">
        <f>VLOOKUP($B6028,Feuil2!$A$2:$G$720,5,FALSE)</f>
        <v>0</v>
      </c>
      <c r="H6028">
        <f>VLOOKUP($B6028,Feuil2!$A$2:$G$720,6,FALSE)</f>
        <v>5</v>
      </c>
      <c r="I6028">
        <f>VLOOKUP($B6028,Feuil2!$A$2:$G$720,7,FALSE)</f>
        <v>0</v>
      </c>
      <c r="J6028">
        <f>VLOOKUP($B6028,Feuil2!$A$2:$J$720,10,FALSE)</f>
        <v>1</v>
      </c>
      <c r="K6028" t="str">
        <f>VLOOKUP(J6028,move_damage_classes!$B$2:$C$4,2,FALSE)</f>
        <v>status</v>
      </c>
    </row>
    <row r="6029" spans="1:11" x14ac:dyDescent="0.25">
      <c r="A6029">
        <v>411</v>
      </c>
      <c r="B6029">
        <v>368</v>
      </c>
      <c r="C6029" t="str">
        <f>VLOOKUP($B6029,Feuil2!$A$2:$G$720,2,FALSE)</f>
        <v>metal-burst</v>
      </c>
      <c r="D6029">
        <f>VLOOKUP($B6029,Feuil2!$A$2:$G$720,3,FALSE)</f>
        <v>4</v>
      </c>
      <c r="E6029">
        <f>VLOOKUP($B6029,Feuil2!$A$2:$G$720,4,FALSE)</f>
        <v>9</v>
      </c>
      <c r="F6029" t="str">
        <f>VLOOKUP($E6029,Feuil3!$A$2:$B$19,2,FALSE)</f>
        <v>steel</v>
      </c>
      <c r="G6029">
        <f>VLOOKUP($B6029,Feuil2!$A$2:$G$720,5,FALSE)</f>
        <v>0</v>
      </c>
      <c r="H6029">
        <f>VLOOKUP($B6029,Feuil2!$A$2:$G$720,6,FALSE)</f>
        <v>10</v>
      </c>
      <c r="I6029">
        <f>VLOOKUP($B6029,Feuil2!$A$2:$G$720,7,FALSE)</f>
        <v>100</v>
      </c>
      <c r="J6029">
        <f>VLOOKUP($B6029,Feuil2!$A$2:$J$720,10,FALSE)</f>
        <v>2</v>
      </c>
      <c r="K6029" t="str">
        <f>VLOOKUP(J6029,move_damage_classes!$B$2:$C$4,2,FALSE)</f>
        <v>physical</v>
      </c>
    </row>
    <row r="6030" spans="1:11" x14ac:dyDescent="0.25">
      <c r="A6030">
        <v>411</v>
      </c>
      <c r="B6030">
        <v>442</v>
      </c>
      <c r="C6030" t="str">
        <f>VLOOKUP($B6030,Feuil2!$A$2:$G$720,2,FALSE)</f>
        <v>iron-head</v>
      </c>
      <c r="D6030">
        <f>VLOOKUP($B6030,Feuil2!$A$2:$G$720,3,FALSE)</f>
        <v>4</v>
      </c>
      <c r="E6030">
        <f>VLOOKUP($B6030,Feuil2!$A$2:$G$720,4,FALSE)</f>
        <v>9</v>
      </c>
      <c r="F6030" t="str">
        <f>VLOOKUP($E6030,Feuil3!$A$2:$B$19,2,FALSE)</f>
        <v>steel</v>
      </c>
      <c r="G6030">
        <f>VLOOKUP($B6030,Feuil2!$A$2:$G$720,5,FALSE)</f>
        <v>80</v>
      </c>
      <c r="H6030">
        <f>VLOOKUP($B6030,Feuil2!$A$2:$G$720,6,FALSE)</f>
        <v>15</v>
      </c>
      <c r="I6030">
        <f>VLOOKUP($B6030,Feuil2!$A$2:$G$720,7,FALSE)</f>
        <v>100</v>
      </c>
      <c r="J6030">
        <f>VLOOKUP($B6030,Feuil2!$A$2:$J$720,10,FALSE)</f>
        <v>2</v>
      </c>
      <c r="K6030" t="str">
        <f>VLOOKUP(J6030,move_damage_classes!$B$2:$C$4,2,FALSE)</f>
        <v>physical</v>
      </c>
    </row>
    <row r="6031" spans="1:11" x14ac:dyDescent="0.25">
      <c r="A6031">
        <v>411</v>
      </c>
      <c r="B6031">
        <v>484</v>
      </c>
      <c r="C6031" t="str">
        <f>VLOOKUP($B6031,Feuil2!$A$2:$G$720,2,FALSE)</f>
        <v>heavy-slam</v>
      </c>
      <c r="D6031">
        <f>VLOOKUP($B6031,Feuil2!$A$2:$G$720,3,FALSE)</f>
        <v>5</v>
      </c>
      <c r="E6031">
        <f>VLOOKUP($B6031,Feuil2!$A$2:$G$720,4,FALSE)</f>
        <v>9</v>
      </c>
      <c r="F6031" t="str">
        <f>VLOOKUP($E6031,Feuil3!$A$2:$B$19,2,FALSE)</f>
        <v>steel</v>
      </c>
      <c r="G6031">
        <f>VLOOKUP($B6031,Feuil2!$A$2:$G$720,5,FALSE)</f>
        <v>0</v>
      </c>
      <c r="H6031">
        <f>VLOOKUP($B6031,Feuil2!$A$2:$G$720,6,FALSE)</f>
        <v>10</v>
      </c>
      <c r="I6031">
        <f>VLOOKUP($B6031,Feuil2!$A$2:$G$720,7,FALSE)</f>
        <v>100</v>
      </c>
      <c r="J6031">
        <f>VLOOKUP($B6031,Feuil2!$A$2:$J$720,10,FALSE)</f>
        <v>2</v>
      </c>
      <c r="K6031" t="str">
        <f>VLOOKUP(J6031,move_damage_classes!$B$2:$C$4,2,FALSE)</f>
        <v>physical</v>
      </c>
    </row>
    <row r="6032" spans="1:11" x14ac:dyDescent="0.25">
      <c r="A6032">
        <v>412</v>
      </c>
      <c r="B6032">
        <v>33</v>
      </c>
      <c r="C6032" t="str">
        <f>VLOOKUP($B6032,Feuil2!$A$2:$G$720,2,FALSE)</f>
        <v>tackle</v>
      </c>
      <c r="D6032">
        <f>VLOOKUP($B6032,Feuil2!$A$2:$G$720,3,FALSE)</f>
        <v>1</v>
      </c>
      <c r="E6032">
        <f>VLOOKUP($B6032,Feuil2!$A$2:$G$720,4,FALSE)</f>
        <v>1</v>
      </c>
      <c r="F6032" t="str">
        <f>VLOOKUP($E6032,Feuil3!$A$2:$B$19,2,FALSE)</f>
        <v>normal</v>
      </c>
      <c r="G6032">
        <f>VLOOKUP($B6032,Feuil2!$A$2:$G$720,5,FALSE)</f>
        <v>40</v>
      </c>
      <c r="H6032">
        <f>VLOOKUP($B6032,Feuil2!$A$2:$G$720,6,FALSE)</f>
        <v>35</v>
      </c>
      <c r="I6032">
        <f>VLOOKUP($B6032,Feuil2!$A$2:$G$720,7,FALSE)</f>
        <v>100</v>
      </c>
      <c r="J6032">
        <f>VLOOKUP($B6032,Feuil2!$A$2:$J$720,10,FALSE)</f>
        <v>2</v>
      </c>
      <c r="K6032" t="str">
        <f>VLOOKUP(J6032,move_damage_classes!$B$2:$C$4,2,FALSE)</f>
        <v>physical</v>
      </c>
    </row>
    <row r="6033" spans="1:11" x14ac:dyDescent="0.25">
      <c r="A6033">
        <v>412</v>
      </c>
      <c r="B6033">
        <v>182</v>
      </c>
      <c r="C6033" t="str">
        <f>VLOOKUP($B6033,Feuil2!$A$2:$G$720,2,FALSE)</f>
        <v>protect</v>
      </c>
      <c r="D6033">
        <f>VLOOKUP($B6033,Feuil2!$A$2:$G$720,3,FALSE)</f>
        <v>2</v>
      </c>
      <c r="E6033">
        <f>VLOOKUP($B6033,Feuil2!$A$2:$G$720,4,FALSE)</f>
        <v>1</v>
      </c>
      <c r="F6033" t="str">
        <f>VLOOKUP($E6033,Feuil3!$A$2:$B$19,2,FALSE)</f>
        <v>normal</v>
      </c>
      <c r="G6033">
        <f>VLOOKUP($B6033,Feuil2!$A$2:$G$720,5,FALSE)</f>
        <v>0</v>
      </c>
      <c r="H6033">
        <f>VLOOKUP($B6033,Feuil2!$A$2:$G$720,6,FALSE)</f>
        <v>10</v>
      </c>
      <c r="I6033">
        <f>VLOOKUP($B6033,Feuil2!$A$2:$G$720,7,FALSE)</f>
        <v>0</v>
      </c>
      <c r="J6033">
        <f>VLOOKUP($B6033,Feuil2!$A$2:$J$720,10,FALSE)</f>
        <v>1</v>
      </c>
      <c r="K6033" t="str">
        <f>VLOOKUP(J6033,move_damage_classes!$B$2:$C$4,2,FALSE)</f>
        <v>status</v>
      </c>
    </row>
    <row r="6034" spans="1:11" x14ac:dyDescent="0.25">
      <c r="A6034">
        <v>412</v>
      </c>
      <c r="B6034">
        <v>237</v>
      </c>
      <c r="C6034" t="str">
        <f>VLOOKUP($B6034,Feuil2!$A$2:$G$720,2,FALSE)</f>
        <v>hidden-power</v>
      </c>
      <c r="D6034">
        <f>VLOOKUP($B6034,Feuil2!$A$2:$G$720,3,FALSE)</f>
        <v>2</v>
      </c>
      <c r="E6034">
        <f>VLOOKUP($B6034,Feuil2!$A$2:$G$720,4,FALSE)</f>
        <v>1</v>
      </c>
      <c r="F6034" t="str">
        <f>VLOOKUP($E6034,Feuil3!$A$2:$B$19,2,FALSE)</f>
        <v>normal</v>
      </c>
      <c r="G6034">
        <f>VLOOKUP($B6034,Feuil2!$A$2:$G$720,5,FALSE)</f>
        <v>60</v>
      </c>
      <c r="H6034">
        <f>VLOOKUP($B6034,Feuil2!$A$2:$G$720,6,FALSE)</f>
        <v>15</v>
      </c>
      <c r="I6034">
        <f>VLOOKUP($B6034,Feuil2!$A$2:$G$720,7,FALSE)</f>
        <v>100</v>
      </c>
      <c r="J6034">
        <f>VLOOKUP($B6034,Feuil2!$A$2:$J$720,10,FALSE)</f>
        <v>3</v>
      </c>
      <c r="K6034" t="str">
        <f>VLOOKUP(J6034,move_damage_classes!$B$2:$C$4,2,FALSE)</f>
        <v>special</v>
      </c>
    </row>
    <row r="6035" spans="1:11" x14ac:dyDescent="0.25">
      <c r="A6035">
        <v>412</v>
      </c>
      <c r="B6035">
        <v>450</v>
      </c>
      <c r="C6035" t="str">
        <f>VLOOKUP($B6035,Feuil2!$A$2:$G$720,2,FALSE)</f>
        <v>bug-bite</v>
      </c>
      <c r="D6035">
        <f>VLOOKUP($B6035,Feuil2!$A$2:$G$720,3,FALSE)</f>
        <v>4</v>
      </c>
      <c r="E6035">
        <f>VLOOKUP($B6035,Feuil2!$A$2:$G$720,4,FALSE)</f>
        <v>7</v>
      </c>
      <c r="F6035" t="str">
        <f>VLOOKUP($E6035,Feuil3!$A$2:$B$19,2,FALSE)</f>
        <v>bug</v>
      </c>
      <c r="G6035">
        <f>VLOOKUP($B6035,Feuil2!$A$2:$G$720,5,FALSE)</f>
        <v>60</v>
      </c>
      <c r="H6035">
        <f>VLOOKUP($B6035,Feuil2!$A$2:$G$720,6,FALSE)</f>
        <v>20</v>
      </c>
      <c r="I6035">
        <f>VLOOKUP($B6035,Feuil2!$A$2:$G$720,7,FALSE)</f>
        <v>100</v>
      </c>
      <c r="J6035">
        <f>VLOOKUP($B6035,Feuil2!$A$2:$J$720,10,FALSE)</f>
        <v>2</v>
      </c>
      <c r="K6035" t="str">
        <f>VLOOKUP(J6035,move_damage_classes!$B$2:$C$4,2,FALSE)</f>
        <v>physical</v>
      </c>
    </row>
    <row r="6036" spans="1:11" x14ac:dyDescent="0.25">
      <c r="A6036">
        <v>413</v>
      </c>
      <c r="B6036">
        <v>33</v>
      </c>
      <c r="C6036" t="str">
        <f>VLOOKUP($B6036,Feuil2!$A$2:$G$720,2,FALSE)</f>
        <v>tackle</v>
      </c>
      <c r="D6036">
        <f>VLOOKUP($B6036,Feuil2!$A$2:$G$720,3,FALSE)</f>
        <v>1</v>
      </c>
      <c r="E6036">
        <f>VLOOKUP($B6036,Feuil2!$A$2:$G$720,4,FALSE)</f>
        <v>1</v>
      </c>
      <c r="F6036" t="str">
        <f>VLOOKUP($E6036,Feuil3!$A$2:$B$19,2,FALSE)</f>
        <v>normal</v>
      </c>
      <c r="G6036">
        <f>VLOOKUP($B6036,Feuil2!$A$2:$G$720,5,FALSE)</f>
        <v>40</v>
      </c>
      <c r="H6036">
        <f>VLOOKUP($B6036,Feuil2!$A$2:$G$720,6,FALSE)</f>
        <v>35</v>
      </c>
      <c r="I6036">
        <f>VLOOKUP($B6036,Feuil2!$A$2:$G$720,7,FALSE)</f>
        <v>100</v>
      </c>
      <c r="J6036">
        <f>VLOOKUP($B6036,Feuil2!$A$2:$J$720,10,FALSE)</f>
        <v>2</v>
      </c>
      <c r="K6036" t="str">
        <f>VLOOKUP(J6036,move_damage_classes!$B$2:$C$4,2,FALSE)</f>
        <v>physical</v>
      </c>
    </row>
    <row r="6037" spans="1:11" x14ac:dyDescent="0.25">
      <c r="A6037">
        <v>413</v>
      </c>
      <c r="B6037">
        <v>60</v>
      </c>
      <c r="C6037" t="str">
        <f>VLOOKUP($B6037,Feuil2!$A$2:$G$720,2,FALSE)</f>
        <v>psybeam</v>
      </c>
      <c r="D6037">
        <f>VLOOKUP($B6037,Feuil2!$A$2:$G$720,3,FALSE)</f>
        <v>1</v>
      </c>
      <c r="E6037">
        <f>VLOOKUP($B6037,Feuil2!$A$2:$G$720,4,FALSE)</f>
        <v>14</v>
      </c>
      <c r="F6037" t="str">
        <f>VLOOKUP($E6037,Feuil3!$A$2:$B$19,2,FALSE)</f>
        <v>psychic</v>
      </c>
      <c r="G6037">
        <f>VLOOKUP($B6037,Feuil2!$A$2:$G$720,5,FALSE)</f>
        <v>65</v>
      </c>
      <c r="H6037">
        <f>VLOOKUP($B6037,Feuil2!$A$2:$G$720,6,FALSE)</f>
        <v>20</v>
      </c>
      <c r="I6037">
        <f>VLOOKUP($B6037,Feuil2!$A$2:$G$720,7,FALSE)</f>
        <v>100</v>
      </c>
      <c r="J6037">
        <f>VLOOKUP($B6037,Feuil2!$A$2:$J$720,10,FALSE)</f>
        <v>3</v>
      </c>
      <c r="K6037" t="str">
        <f>VLOOKUP(J6037,move_damage_classes!$B$2:$C$4,2,FALSE)</f>
        <v>special</v>
      </c>
    </row>
    <row r="6038" spans="1:11" x14ac:dyDescent="0.25">
      <c r="A6038">
        <v>413</v>
      </c>
      <c r="B6038">
        <v>74</v>
      </c>
      <c r="C6038" t="str">
        <f>VLOOKUP($B6038,Feuil2!$A$2:$G$720,2,FALSE)</f>
        <v>growth</v>
      </c>
      <c r="D6038">
        <f>VLOOKUP($B6038,Feuil2!$A$2:$G$720,3,FALSE)</f>
        <v>1</v>
      </c>
      <c r="E6038">
        <f>VLOOKUP($B6038,Feuil2!$A$2:$G$720,4,FALSE)</f>
        <v>1</v>
      </c>
      <c r="F6038" t="str">
        <f>VLOOKUP($E6038,Feuil3!$A$2:$B$19,2,FALSE)</f>
        <v>normal</v>
      </c>
      <c r="G6038">
        <f>VLOOKUP($B6038,Feuil2!$A$2:$G$720,5,FALSE)</f>
        <v>0</v>
      </c>
      <c r="H6038">
        <f>VLOOKUP($B6038,Feuil2!$A$2:$G$720,6,FALSE)</f>
        <v>20</v>
      </c>
      <c r="I6038">
        <f>VLOOKUP($B6038,Feuil2!$A$2:$G$720,7,FALSE)</f>
        <v>0</v>
      </c>
      <c r="J6038">
        <f>VLOOKUP($B6038,Feuil2!$A$2:$J$720,10,FALSE)</f>
        <v>1</v>
      </c>
      <c r="K6038" t="str">
        <f>VLOOKUP(J6038,move_damage_classes!$B$2:$C$4,2,FALSE)</f>
        <v>status</v>
      </c>
    </row>
    <row r="6039" spans="1:11" x14ac:dyDescent="0.25">
      <c r="A6039">
        <v>413</v>
      </c>
      <c r="B6039">
        <v>75</v>
      </c>
      <c r="C6039" t="str">
        <f>VLOOKUP($B6039,Feuil2!$A$2:$G$720,2,FALSE)</f>
        <v>razor-leaf</v>
      </c>
      <c r="D6039">
        <f>VLOOKUP($B6039,Feuil2!$A$2:$G$720,3,FALSE)</f>
        <v>1</v>
      </c>
      <c r="E6039">
        <f>VLOOKUP($B6039,Feuil2!$A$2:$G$720,4,FALSE)</f>
        <v>12</v>
      </c>
      <c r="F6039" t="str">
        <f>VLOOKUP($E6039,Feuil3!$A$2:$B$19,2,FALSE)</f>
        <v>grass</v>
      </c>
      <c r="G6039">
        <f>VLOOKUP($B6039,Feuil2!$A$2:$G$720,5,FALSE)</f>
        <v>55</v>
      </c>
      <c r="H6039">
        <f>VLOOKUP($B6039,Feuil2!$A$2:$G$720,6,FALSE)</f>
        <v>25</v>
      </c>
      <c r="I6039">
        <f>VLOOKUP($B6039,Feuil2!$A$2:$G$720,7,FALSE)</f>
        <v>95</v>
      </c>
      <c r="J6039">
        <f>VLOOKUP($B6039,Feuil2!$A$2:$J$720,10,FALSE)</f>
        <v>2</v>
      </c>
      <c r="K6039" t="str">
        <f>VLOOKUP(J6039,move_damage_classes!$B$2:$C$4,2,FALSE)</f>
        <v>physical</v>
      </c>
    </row>
    <row r="6040" spans="1:11" x14ac:dyDescent="0.25">
      <c r="A6040">
        <v>413</v>
      </c>
      <c r="B6040">
        <v>93</v>
      </c>
      <c r="C6040" t="str">
        <f>VLOOKUP($B6040,Feuil2!$A$2:$G$720,2,FALSE)</f>
        <v>confusion</v>
      </c>
      <c r="D6040">
        <f>VLOOKUP($B6040,Feuil2!$A$2:$G$720,3,FALSE)</f>
        <v>1</v>
      </c>
      <c r="E6040">
        <f>VLOOKUP($B6040,Feuil2!$A$2:$G$720,4,FALSE)</f>
        <v>14</v>
      </c>
      <c r="F6040" t="str">
        <f>VLOOKUP($E6040,Feuil3!$A$2:$B$19,2,FALSE)</f>
        <v>psychic</v>
      </c>
      <c r="G6040">
        <f>VLOOKUP($B6040,Feuil2!$A$2:$G$720,5,FALSE)</f>
        <v>50</v>
      </c>
      <c r="H6040">
        <f>VLOOKUP($B6040,Feuil2!$A$2:$G$720,6,FALSE)</f>
        <v>25</v>
      </c>
      <c r="I6040">
        <f>VLOOKUP($B6040,Feuil2!$A$2:$G$720,7,FALSE)</f>
        <v>100</v>
      </c>
      <c r="J6040">
        <f>VLOOKUP($B6040,Feuil2!$A$2:$J$720,10,FALSE)</f>
        <v>3</v>
      </c>
      <c r="K6040" t="str">
        <f>VLOOKUP(J6040,move_damage_classes!$B$2:$C$4,2,FALSE)</f>
        <v>special</v>
      </c>
    </row>
    <row r="6041" spans="1:11" x14ac:dyDescent="0.25">
      <c r="A6041">
        <v>413</v>
      </c>
      <c r="B6041">
        <v>94</v>
      </c>
      <c r="C6041" t="str">
        <f>VLOOKUP($B6041,Feuil2!$A$2:$G$720,2,FALSE)</f>
        <v>psychic</v>
      </c>
      <c r="D6041">
        <f>VLOOKUP($B6041,Feuil2!$A$2:$G$720,3,FALSE)</f>
        <v>1</v>
      </c>
      <c r="E6041">
        <f>VLOOKUP($B6041,Feuil2!$A$2:$G$720,4,FALSE)</f>
        <v>14</v>
      </c>
      <c r="F6041" t="str">
        <f>VLOOKUP($E6041,Feuil3!$A$2:$B$19,2,FALSE)</f>
        <v>psychic</v>
      </c>
      <c r="G6041">
        <f>VLOOKUP($B6041,Feuil2!$A$2:$G$720,5,FALSE)</f>
        <v>90</v>
      </c>
      <c r="H6041">
        <f>VLOOKUP($B6041,Feuil2!$A$2:$G$720,6,FALSE)</f>
        <v>10</v>
      </c>
      <c r="I6041">
        <f>VLOOKUP($B6041,Feuil2!$A$2:$G$720,7,FALSE)</f>
        <v>100</v>
      </c>
      <c r="J6041">
        <f>VLOOKUP($B6041,Feuil2!$A$2:$J$720,10,FALSE)</f>
        <v>3</v>
      </c>
      <c r="K6041" t="str">
        <f>VLOOKUP(J6041,move_damage_classes!$B$2:$C$4,2,FALSE)</f>
        <v>special</v>
      </c>
    </row>
    <row r="6042" spans="1:11" x14ac:dyDescent="0.25">
      <c r="A6042">
        <v>413</v>
      </c>
      <c r="B6042">
        <v>175</v>
      </c>
      <c r="C6042" t="str">
        <f>VLOOKUP($B6042,Feuil2!$A$2:$G$720,2,FALSE)</f>
        <v>flail</v>
      </c>
      <c r="D6042">
        <f>VLOOKUP($B6042,Feuil2!$A$2:$G$720,3,FALSE)</f>
        <v>2</v>
      </c>
      <c r="E6042">
        <f>VLOOKUP($B6042,Feuil2!$A$2:$G$720,4,FALSE)</f>
        <v>1</v>
      </c>
      <c r="F6042" t="str">
        <f>VLOOKUP($E6042,Feuil3!$A$2:$B$19,2,FALSE)</f>
        <v>normal</v>
      </c>
      <c r="G6042">
        <f>VLOOKUP($B6042,Feuil2!$A$2:$G$720,5,FALSE)</f>
        <v>0</v>
      </c>
      <c r="H6042">
        <f>VLOOKUP($B6042,Feuil2!$A$2:$G$720,6,FALSE)</f>
        <v>15</v>
      </c>
      <c r="I6042">
        <f>VLOOKUP($B6042,Feuil2!$A$2:$G$720,7,FALSE)</f>
        <v>100</v>
      </c>
      <c r="J6042">
        <f>VLOOKUP($B6042,Feuil2!$A$2:$J$720,10,FALSE)</f>
        <v>2</v>
      </c>
      <c r="K6042" t="str">
        <f>VLOOKUP(J6042,move_damage_classes!$B$2:$C$4,2,FALSE)</f>
        <v>physical</v>
      </c>
    </row>
    <row r="6043" spans="1:11" x14ac:dyDescent="0.25">
      <c r="A6043">
        <v>413</v>
      </c>
      <c r="B6043">
        <v>182</v>
      </c>
      <c r="C6043" t="str">
        <f>VLOOKUP($B6043,Feuil2!$A$2:$G$720,2,FALSE)</f>
        <v>protect</v>
      </c>
      <c r="D6043">
        <f>VLOOKUP($B6043,Feuil2!$A$2:$G$720,3,FALSE)</f>
        <v>2</v>
      </c>
      <c r="E6043">
        <f>VLOOKUP($B6043,Feuil2!$A$2:$G$720,4,FALSE)</f>
        <v>1</v>
      </c>
      <c r="F6043" t="str">
        <f>VLOOKUP($E6043,Feuil3!$A$2:$B$19,2,FALSE)</f>
        <v>normal</v>
      </c>
      <c r="G6043">
        <f>VLOOKUP($B6043,Feuil2!$A$2:$G$720,5,FALSE)</f>
        <v>0</v>
      </c>
      <c r="H6043">
        <f>VLOOKUP($B6043,Feuil2!$A$2:$G$720,6,FALSE)</f>
        <v>10</v>
      </c>
      <c r="I6043">
        <f>VLOOKUP($B6043,Feuil2!$A$2:$G$720,7,FALSE)</f>
        <v>0</v>
      </c>
      <c r="J6043">
        <f>VLOOKUP($B6043,Feuil2!$A$2:$J$720,10,FALSE)</f>
        <v>1</v>
      </c>
      <c r="K6043" t="str">
        <f>VLOOKUP(J6043,move_damage_classes!$B$2:$C$4,2,FALSE)</f>
        <v>status</v>
      </c>
    </row>
    <row r="6044" spans="1:11" x14ac:dyDescent="0.25">
      <c r="A6044">
        <v>413</v>
      </c>
      <c r="B6044">
        <v>213</v>
      </c>
      <c r="C6044" t="str">
        <f>VLOOKUP($B6044,Feuil2!$A$2:$G$720,2,FALSE)</f>
        <v>attract</v>
      </c>
      <c r="D6044">
        <f>VLOOKUP($B6044,Feuil2!$A$2:$G$720,3,FALSE)</f>
        <v>2</v>
      </c>
      <c r="E6044">
        <f>VLOOKUP($B6044,Feuil2!$A$2:$G$720,4,FALSE)</f>
        <v>1</v>
      </c>
      <c r="F6044" t="str">
        <f>VLOOKUP($E6044,Feuil3!$A$2:$B$19,2,FALSE)</f>
        <v>normal</v>
      </c>
      <c r="G6044">
        <f>VLOOKUP($B6044,Feuil2!$A$2:$G$720,5,FALSE)</f>
        <v>0</v>
      </c>
      <c r="H6044">
        <f>VLOOKUP($B6044,Feuil2!$A$2:$G$720,6,FALSE)</f>
        <v>15</v>
      </c>
      <c r="I6044">
        <f>VLOOKUP($B6044,Feuil2!$A$2:$G$720,7,FALSE)</f>
        <v>100</v>
      </c>
      <c r="J6044">
        <f>VLOOKUP($B6044,Feuil2!$A$2:$J$720,10,FALSE)</f>
        <v>1</v>
      </c>
      <c r="K6044" t="str">
        <f>VLOOKUP(J6044,move_damage_classes!$B$2:$C$4,2,FALSE)</f>
        <v>status</v>
      </c>
    </row>
    <row r="6045" spans="1:11" x14ac:dyDescent="0.25">
      <c r="A6045">
        <v>413</v>
      </c>
      <c r="B6045">
        <v>237</v>
      </c>
      <c r="C6045" t="str">
        <f>VLOOKUP($B6045,Feuil2!$A$2:$G$720,2,FALSE)</f>
        <v>hidden-power</v>
      </c>
      <c r="D6045">
        <f>VLOOKUP($B6045,Feuil2!$A$2:$G$720,3,FALSE)</f>
        <v>2</v>
      </c>
      <c r="E6045">
        <f>VLOOKUP($B6045,Feuil2!$A$2:$G$720,4,FALSE)</f>
        <v>1</v>
      </c>
      <c r="F6045" t="str">
        <f>VLOOKUP($E6045,Feuil3!$A$2:$B$19,2,FALSE)</f>
        <v>normal</v>
      </c>
      <c r="G6045">
        <f>VLOOKUP($B6045,Feuil2!$A$2:$G$720,5,FALSE)</f>
        <v>60</v>
      </c>
      <c r="H6045">
        <f>VLOOKUP($B6045,Feuil2!$A$2:$G$720,6,FALSE)</f>
        <v>15</v>
      </c>
      <c r="I6045">
        <f>VLOOKUP($B6045,Feuil2!$A$2:$G$720,7,FALSE)</f>
        <v>100</v>
      </c>
      <c r="J6045">
        <f>VLOOKUP($B6045,Feuil2!$A$2:$J$720,10,FALSE)</f>
        <v>3</v>
      </c>
      <c r="K6045" t="str">
        <f>VLOOKUP(J6045,move_damage_classes!$B$2:$C$4,2,FALSE)</f>
        <v>special</v>
      </c>
    </row>
    <row r="6046" spans="1:11" x14ac:dyDescent="0.25">
      <c r="A6046">
        <v>413</v>
      </c>
      <c r="B6046">
        <v>389</v>
      </c>
      <c r="C6046" t="str">
        <f>VLOOKUP($B6046,Feuil2!$A$2:$G$720,2,FALSE)</f>
        <v>sucker-punch</v>
      </c>
      <c r="D6046">
        <f>VLOOKUP($B6046,Feuil2!$A$2:$G$720,3,FALSE)</f>
        <v>4</v>
      </c>
      <c r="E6046">
        <f>VLOOKUP($B6046,Feuil2!$A$2:$G$720,4,FALSE)</f>
        <v>17</v>
      </c>
      <c r="F6046" t="str">
        <f>VLOOKUP($E6046,Feuil3!$A$2:$B$19,2,FALSE)</f>
        <v>dark</v>
      </c>
      <c r="G6046">
        <f>VLOOKUP($B6046,Feuil2!$A$2:$G$720,5,FALSE)</f>
        <v>70</v>
      </c>
      <c r="H6046">
        <f>VLOOKUP($B6046,Feuil2!$A$2:$G$720,6,FALSE)</f>
        <v>5</v>
      </c>
      <c r="I6046">
        <f>VLOOKUP($B6046,Feuil2!$A$2:$G$720,7,FALSE)</f>
        <v>100</v>
      </c>
      <c r="J6046">
        <f>VLOOKUP($B6046,Feuil2!$A$2:$J$720,10,FALSE)</f>
        <v>2</v>
      </c>
      <c r="K6046" t="str">
        <f>VLOOKUP(J6046,move_damage_classes!$B$2:$C$4,2,FALSE)</f>
        <v>physical</v>
      </c>
    </row>
    <row r="6047" spans="1:11" x14ac:dyDescent="0.25">
      <c r="A6047">
        <v>413</v>
      </c>
      <c r="B6047">
        <v>405</v>
      </c>
      <c r="C6047" t="str">
        <f>VLOOKUP($B6047,Feuil2!$A$2:$G$720,2,FALSE)</f>
        <v>bug-buzz</v>
      </c>
      <c r="D6047">
        <f>VLOOKUP($B6047,Feuil2!$A$2:$G$720,3,FALSE)</f>
        <v>4</v>
      </c>
      <c r="E6047">
        <f>VLOOKUP($B6047,Feuil2!$A$2:$G$720,4,FALSE)</f>
        <v>7</v>
      </c>
      <c r="F6047" t="str">
        <f>VLOOKUP($E6047,Feuil3!$A$2:$B$19,2,FALSE)</f>
        <v>bug</v>
      </c>
      <c r="G6047">
        <f>VLOOKUP($B6047,Feuil2!$A$2:$G$720,5,FALSE)</f>
        <v>90</v>
      </c>
      <c r="H6047">
        <f>VLOOKUP($B6047,Feuil2!$A$2:$G$720,6,FALSE)</f>
        <v>10</v>
      </c>
      <c r="I6047">
        <f>VLOOKUP($B6047,Feuil2!$A$2:$G$720,7,FALSE)</f>
        <v>100</v>
      </c>
      <c r="J6047">
        <f>VLOOKUP($B6047,Feuil2!$A$2:$J$720,10,FALSE)</f>
        <v>3</v>
      </c>
      <c r="K6047" t="str">
        <f>VLOOKUP(J6047,move_damage_classes!$B$2:$C$4,2,FALSE)</f>
        <v>special</v>
      </c>
    </row>
    <row r="6048" spans="1:11" x14ac:dyDescent="0.25">
      <c r="A6048">
        <v>413</v>
      </c>
      <c r="B6048">
        <v>437</v>
      </c>
      <c r="C6048" t="str">
        <f>VLOOKUP($B6048,Feuil2!$A$2:$G$720,2,FALSE)</f>
        <v>leaf-storm</v>
      </c>
      <c r="D6048">
        <f>VLOOKUP($B6048,Feuil2!$A$2:$G$720,3,FALSE)</f>
        <v>4</v>
      </c>
      <c r="E6048">
        <f>VLOOKUP($B6048,Feuil2!$A$2:$G$720,4,FALSE)</f>
        <v>12</v>
      </c>
      <c r="F6048" t="str">
        <f>VLOOKUP($E6048,Feuil3!$A$2:$B$19,2,FALSE)</f>
        <v>grass</v>
      </c>
      <c r="G6048">
        <f>VLOOKUP($B6048,Feuil2!$A$2:$G$720,5,FALSE)</f>
        <v>130</v>
      </c>
      <c r="H6048">
        <f>VLOOKUP($B6048,Feuil2!$A$2:$G$720,6,FALSE)</f>
        <v>5</v>
      </c>
      <c r="I6048">
        <f>VLOOKUP($B6048,Feuil2!$A$2:$G$720,7,FALSE)</f>
        <v>90</v>
      </c>
      <c r="J6048">
        <f>VLOOKUP($B6048,Feuil2!$A$2:$J$720,10,FALSE)</f>
        <v>3</v>
      </c>
      <c r="K6048" t="str">
        <f>VLOOKUP(J6048,move_damage_classes!$B$2:$C$4,2,FALSE)</f>
        <v>special</v>
      </c>
    </row>
    <row r="6049" spans="1:11" x14ac:dyDescent="0.25">
      <c r="A6049">
        <v>413</v>
      </c>
      <c r="B6049">
        <v>445</v>
      </c>
      <c r="C6049" t="str">
        <f>VLOOKUP($B6049,Feuil2!$A$2:$G$720,2,FALSE)</f>
        <v>captivate</v>
      </c>
      <c r="D6049">
        <f>VLOOKUP($B6049,Feuil2!$A$2:$G$720,3,FALSE)</f>
        <v>4</v>
      </c>
      <c r="E6049">
        <f>VLOOKUP($B6049,Feuil2!$A$2:$G$720,4,FALSE)</f>
        <v>1</v>
      </c>
      <c r="F6049" t="str">
        <f>VLOOKUP($E6049,Feuil3!$A$2:$B$19,2,FALSE)</f>
        <v>normal</v>
      </c>
      <c r="G6049">
        <f>VLOOKUP($B6049,Feuil2!$A$2:$G$720,5,FALSE)</f>
        <v>0</v>
      </c>
      <c r="H6049">
        <f>VLOOKUP($B6049,Feuil2!$A$2:$G$720,6,FALSE)</f>
        <v>20</v>
      </c>
      <c r="I6049">
        <f>VLOOKUP($B6049,Feuil2!$A$2:$G$720,7,FALSE)</f>
        <v>100</v>
      </c>
      <c r="J6049">
        <f>VLOOKUP($B6049,Feuil2!$A$2:$J$720,10,FALSE)</f>
        <v>1</v>
      </c>
      <c r="K6049" t="str">
        <f>VLOOKUP(J6049,move_damage_classes!$B$2:$C$4,2,FALSE)</f>
        <v>status</v>
      </c>
    </row>
    <row r="6050" spans="1:11" x14ac:dyDescent="0.25">
      <c r="A6050">
        <v>413</v>
      </c>
      <c r="B6050">
        <v>450</v>
      </c>
      <c r="C6050" t="str">
        <f>VLOOKUP($B6050,Feuil2!$A$2:$G$720,2,FALSE)</f>
        <v>bug-bite</v>
      </c>
      <c r="D6050">
        <f>VLOOKUP($B6050,Feuil2!$A$2:$G$720,3,FALSE)</f>
        <v>4</v>
      </c>
      <c r="E6050">
        <f>VLOOKUP($B6050,Feuil2!$A$2:$G$720,4,FALSE)</f>
        <v>7</v>
      </c>
      <c r="F6050" t="str">
        <f>VLOOKUP($E6050,Feuil3!$A$2:$B$19,2,FALSE)</f>
        <v>bug</v>
      </c>
      <c r="G6050">
        <f>VLOOKUP($B6050,Feuil2!$A$2:$G$720,5,FALSE)</f>
        <v>60</v>
      </c>
      <c r="H6050">
        <f>VLOOKUP($B6050,Feuil2!$A$2:$G$720,6,FALSE)</f>
        <v>20</v>
      </c>
      <c r="I6050">
        <f>VLOOKUP($B6050,Feuil2!$A$2:$G$720,7,FALSE)</f>
        <v>100</v>
      </c>
      <c r="J6050">
        <f>VLOOKUP($B6050,Feuil2!$A$2:$J$720,10,FALSE)</f>
        <v>2</v>
      </c>
      <c r="K6050" t="str">
        <f>VLOOKUP(J6050,move_damage_classes!$B$2:$C$4,2,FALSE)</f>
        <v>physical</v>
      </c>
    </row>
    <row r="6051" spans="1:11" x14ac:dyDescent="0.25">
      <c r="A6051">
        <v>413</v>
      </c>
      <c r="B6051">
        <v>483</v>
      </c>
      <c r="C6051" t="str">
        <f>VLOOKUP($B6051,Feuil2!$A$2:$G$720,2,FALSE)</f>
        <v>quiver-dance</v>
      </c>
      <c r="D6051">
        <f>VLOOKUP($B6051,Feuil2!$A$2:$G$720,3,FALSE)</f>
        <v>5</v>
      </c>
      <c r="E6051">
        <f>VLOOKUP($B6051,Feuil2!$A$2:$G$720,4,FALSE)</f>
        <v>7</v>
      </c>
      <c r="F6051" t="str">
        <f>VLOOKUP($E6051,Feuil3!$A$2:$B$19,2,FALSE)</f>
        <v>bug</v>
      </c>
      <c r="G6051">
        <f>VLOOKUP($B6051,Feuil2!$A$2:$G$720,5,FALSE)</f>
        <v>0</v>
      </c>
      <c r="H6051">
        <f>VLOOKUP($B6051,Feuil2!$A$2:$G$720,6,FALSE)</f>
        <v>20</v>
      </c>
      <c r="I6051">
        <f>VLOOKUP($B6051,Feuil2!$A$2:$G$720,7,FALSE)</f>
        <v>0</v>
      </c>
      <c r="J6051">
        <f>VLOOKUP($B6051,Feuil2!$A$2:$J$720,10,FALSE)</f>
        <v>1</v>
      </c>
      <c r="K6051" t="str">
        <f>VLOOKUP(J6051,move_damage_classes!$B$2:$C$4,2,FALSE)</f>
        <v>status</v>
      </c>
    </row>
    <row r="6052" spans="1:11" x14ac:dyDescent="0.25">
      <c r="A6052">
        <v>414</v>
      </c>
      <c r="B6052">
        <v>16</v>
      </c>
      <c r="C6052" t="str">
        <f>VLOOKUP($B6052,Feuil2!$A$2:$G$720,2,FALSE)</f>
        <v>gust</v>
      </c>
      <c r="D6052">
        <f>VLOOKUP($B6052,Feuil2!$A$2:$G$720,3,FALSE)</f>
        <v>1</v>
      </c>
      <c r="E6052">
        <f>VLOOKUP($B6052,Feuil2!$A$2:$G$720,4,FALSE)</f>
        <v>3</v>
      </c>
      <c r="F6052" t="str">
        <f>VLOOKUP($E6052,Feuil3!$A$2:$B$19,2,FALSE)</f>
        <v>flying</v>
      </c>
      <c r="G6052">
        <f>VLOOKUP($B6052,Feuil2!$A$2:$G$720,5,FALSE)</f>
        <v>40</v>
      </c>
      <c r="H6052">
        <f>VLOOKUP($B6052,Feuil2!$A$2:$G$720,6,FALSE)</f>
        <v>35</v>
      </c>
      <c r="I6052">
        <f>VLOOKUP($B6052,Feuil2!$A$2:$G$720,7,FALSE)</f>
        <v>100</v>
      </c>
      <c r="J6052">
        <f>VLOOKUP($B6052,Feuil2!$A$2:$J$720,10,FALSE)</f>
        <v>3</v>
      </c>
      <c r="K6052" t="str">
        <f>VLOOKUP(J6052,move_damage_classes!$B$2:$C$4,2,FALSE)</f>
        <v>special</v>
      </c>
    </row>
    <row r="6053" spans="1:11" x14ac:dyDescent="0.25">
      <c r="A6053">
        <v>414</v>
      </c>
      <c r="B6053">
        <v>33</v>
      </c>
      <c r="C6053" t="str">
        <f>VLOOKUP($B6053,Feuil2!$A$2:$G$720,2,FALSE)</f>
        <v>tackle</v>
      </c>
      <c r="D6053">
        <f>VLOOKUP($B6053,Feuil2!$A$2:$G$720,3,FALSE)</f>
        <v>1</v>
      </c>
      <c r="E6053">
        <f>VLOOKUP($B6053,Feuil2!$A$2:$G$720,4,FALSE)</f>
        <v>1</v>
      </c>
      <c r="F6053" t="str">
        <f>VLOOKUP($E6053,Feuil3!$A$2:$B$19,2,FALSE)</f>
        <v>normal</v>
      </c>
      <c r="G6053">
        <f>VLOOKUP($B6053,Feuil2!$A$2:$G$720,5,FALSE)</f>
        <v>40</v>
      </c>
      <c r="H6053">
        <f>VLOOKUP($B6053,Feuil2!$A$2:$G$720,6,FALSE)</f>
        <v>35</v>
      </c>
      <c r="I6053">
        <f>VLOOKUP($B6053,Feuil2!$A$2:$G$720,7,FALSE)</f>
        <v>100</v>
      </c>
      <c r="J6053">
        <f>VLOOKUP($B6053,Feuil2!$A$2:$J$720,10,FALSE)</f>
        <v>2</v>
      </c>
      <c r="K6053" t="str">
        <f>VLOOKUP(J6053,move_damage_classes!$B$2:$C$4,2,FALSE)</f>
        <v>physical</v>
      </c>
    </row>
    <row r="6054" spans="1:11" x14ac:dyDescent="0.25">
      <c r="A6054">
        <v>414</v>
      </c>
      <c r="B6054">
        <v>60</v>
      </c>
      <c r="C6054" t="str">
        <f>VLOOKUP($B6054,Feuil2!$A$2:$G$720,2,FALSE)</f>
        <v>psybeam</v>
      </c>
      <c r="D6054">
        <f>VLOOKUP($B6054,Feuil2!$A$2:$G$720,3,FALSE)</f>
        <v>1</v>
      </c>
      <c r="E6054">
        <f>VLOOKUP($B6054,Feuil2!$A$2:$G$720,4,FALSE)</f>
        <v>14</v>
      </c>
      <c r="F6054" t="str">
        <f>VLOOKUP($E6054,Feuil3!$A$2:$B$19,2,FALSE)</f>
        <v>psychic</v>
      </c>
      <c r="G6054">
        <f>VLOOKUP($B6054,Feuil2!$A$2:$G$720,5,FALSE)</f>
        <v>65</v>
      </c>
      <c r="H6054">
        <f>VLOOKUP($B6054,Feuil2!$A$2:$G$720,6,FALSE)</f>
        <v>20</v>
      </c>
      <c r="I6054">
        <f>VLOOKUP($B6054,Feuil2!$A$2:$G$720,7,FALSE)</f>
        <v>100</v>
      </c>
      <c r="J6054">
        <f>VLOOKUP($B6054,Feuil2!$A$2:$J$720,10,FALSE)</f>
        <v>3</v>
      </c>
      <c r="K6054" t="str">
        <f>VLOOKUP(J6054,move_damage_classes!$B$2:$C$4,2,FALSE)</f>
        <v>special</v>
      </c>
    </row>
    <row r="6055" spans="1:11" x14ac:dyDescent="0.25">
      <c r="A6055">
        <v>414</v>
      </c>
      <c r="B6055">
        <v>77</v>
      </c>
      <c r="C6055" t="str">
        <f>VLOOKUP($B6055,Feuil2!$A$2:$G$720,2,FALSE)</f>
        <v>poison-powder</v>
      </c>
      <c r="D6055">
        <f>VLOOKUP($B6055,Feuil2!$A$2:$G$720,3,FALSE)</f>
        <v>1</v>
      </c>
      <c r="E6055">
        <f>VLOOKUP($B6055,Feuil2!$A$2:$G$720,4,FALSE)</f>
        <v>4</v>
      </c>
      <c r="F6055" t="str">
        <f>VLOOKUP($E6055,Feuil3!$A$2:$B$19,2,FALSE)</f>
        <v>poison</v>
      </c>
      <c r="G6055">
        <f>VLOOKUP($B6055,Feuil2!$A$2:$G$720,5,FALSE)</f>
        <v>0</v>
      </c>
      <c r="H6055">
        <f>VLOOKUP($B6055,Feuil2!$A$2:$G$720,6,FALSE)</f>
        <v>35</v>
      </c>
      <c r="I6055">
        <f>VLOOKUP($B6055,Feuil2!$A$2:$G$720,7,FALSE)</f>
        <v>75</v>
      </c>
      <c r="J6055">
        <f>VLOOKUP($B6055,Feuil2!$A$2:$J$720,10,FALSE)</f>
        <v>1</v>
      </c>
      <c r="K6055" t="str">
        <f>VLOOKUP(J6055,move_damage_classes!$B$2:$C$4,2,FALSE)</f>
        <v>status</v>
      </c>
    </row>
    <row r="6056" spans="1:11" x14ac:dyDescent="0.25">
      <c r="A6056">
        <v>414</v>
      </c>
      <c r="B6056">
        <v>93</v>
      </c>
      <c r="C6056" t="str">
        <f>VLOOKUP($B6056,Feuil2!$A$2:$G$720,2,FALSE)</f>
        <v>confusion</v>
      </c>
      <c r="D6056">
        <f>VLOOKUP($B6056,Feuil2!$A$2:$G$720,3,FALSE)</f>
        <v>1</v>
      </c>
      <c r="E6056">
        <f>VLOOKUP($B6056,Feuil2!$A$2:$G$720,4,FALSE)</f>
        <v>14</v>
      </c>
      <c r="F6056" t="str">
        <f>VLOOKUP($E6056,Feuil3!$A$2:$B$19,2,FALSE)</f>
        <v>psychic</v>
      </c>
      <c r="G6056">
        <f>VLOOKUP($B6056,Feuil2!$A$2:$G$720,5,FALSE)</f>
        <v>50</v>
      </c>
      <c r="H6056">
        <f>VLOOKUP($B6056,Feuil2!$A$2:$G$720,6,FALSE)</f>
        <v>25</v>
      </c>
      <c r="I6056">
        <f>VLOOKUP($B6056,Feuil2!$A$2:$G$720,7,FALSE)</f>
        <v>100</v>
      </c>
      <c r="J6056">
        <f>VLOOKUP($B6056,Feuil2!$A$2:$J$720,10,FALSE)</f>
        <v>3</v>
      </c>
      <c r="K6056" t="str">
        <f>VLOOKUP(J6056,move_damage_classes!$B$2:$C$4,2,FALSE)</f>
        <v>special</v>
      </c>
    </row>
    <row r="6057" spans="1:11" x14ac:dyDescent="0.25">
      <c r="A6057">
        <v>414</v>
      </c>
      <c r="B6057">
        <v>94</v>
      </c>
      <c r="C6057" t="str">
        <f>VLOOKUP($B6057,Feuil2!$A$2:$G$720,2,FALSE)</f>
        <v>psychic</v>
      </c>
      <c r="D6057">
        <f>VLOOKUP($B6057,Feuil2!$A$2:$G$720,3,FALSE)</f>
        <v>1</v>
      </c>
      <c r="E6057">
        <f>VLOOKUP($B6057,Feuil2!$A$2:$G$720,4,FALSE)</f>
        <v>14</v>
      </c>
      <c r="F6057" t="str">
        <f>VLOOKUP($E6057,Feuil3!$A$2:$B$19,2,FALSE)</f>
        <v>psychic</v>
      </c>
      <c r="G6057">
        <f>VLOOKUP($B6057,Feuil2!$A$2:$G$720,5,FALSE)</f>
        <v>90</v>
      </c>
      <c r="H6057">
        <f>VLOOKUP($B6057,Feuil2!$A$2:$G$720,6,FALSE)</f>
        <v>10</v>
      </c>
      <c r="I6057">
        <f>VLOOKUP($B6057,Feuil2!$A$2:$G$720,7,FALSE)</f>
        <v>100</v>
      </c>
      <c r="J6057">
        <f>VLOOKUP($B6057,Feuil2!$A$2:$J$720,10,FALSE)</f>
        <v>3</v>
      </c>
      <c r="K6057" t="str">
        <f>VLOOKUP(J6057,move_damage_classes!$B$2:$C$4,2,FALSE)</f>
        <v>special</v>
      </c>
    </row>
    <row r="6058" spans="1:11" x14ac:dyDescent="0.25">
      <c r="A6058">
        <v>414</v>
      </c>
      <c r="B6058">
        <v>182</v>
      </c>
      <c r="C6058" t="str">
        <f>VLOOKUP($B6058,Feuil2!$A$2:$G$720,2,FALSE)</f>
        <v>protect</v>
      </c>
      <c r="D6058">
        <f>VLOOKUP($B6058,Feuil2!$A$2:$G$720,3,FALSE)</f>
        <v>2</v>
      </c>
      <c r="E6058">
        <f>VLOOKUP($B6058,Feuil2!$A$2:$G$720,4,FALSE)</f>
        <v>1</v>
      </c>
      <c r="F6058" t="str">
        <f>VLOOKUP($E6058,Feuil3!$A$2:$B$19,2,FALSE)</f>
        <v>normal</v>
      </c>
      <c r="G6058">
        <f>VLOOKUP($B6058,Feuil2!$A$2:$G$720,5,FALSE)</f>
        <v>0</v>
      </c>
      <c r="H6058">
        <f>VLOOKUP($B6058,Feuil2!$A$2:$G$720,6,FALSE)</f>
        <v>10</v>
      </c>
      <c r="I6058">
        <f>VLOOKUP($B6058,Feuil2!$A$2:$G$720,7,FALSE)</f>
        <v>0</v>
      </c>
      <c r="J6058">
        <f>VLOOKUP($B6058,Feuil2!$A$2:$J$720,10,FALSE)</f>
        <v>1</v>
      </c>
      <c r="K6058" t="str">
        <f>VLOOKUP(J6058,move_damage_classes!$B$2:$C$4,2,FALSE)</f>
        <v>status</v>
      </c>
    </row>
    <row r="6059" spans="1:11" x14ac:dyDescent="0.25">
      <c r="A6059">
        <v>414</v>
      </c>
      <c r="B6059">
        <v>237</v>
      </c>
      <c r="C6059" t="str">
        <f>VLOOKUP($B6059,Feuil2!$A$2:$G$720,2,FALSE)</f>
        <v>hidden-power</v>
      </c>
      <c r="D6059">
        <f>VLOOKUP($B6059,Feuil2!$A$2:$G$720,3,FALSE)</f>
        <v>2</v>
      </c>
      <c r="E6059">
        <f>VLOOKUP($B6059,Feuil2!$A$2:$G$720,4,FALSE)</f>
        <v>1</v>
      </c>
      <c r="F6059" t="str">
        <f>VLOOKUP($E6059,Feuil3!$A$2:$B$19,2,FALSE)</f>
        <v>normal</v>
      </c>
      <c r="G6059">
        <f>VLOOKUP($B6059,Feuil2!$A$2:$G$720,5,FALSE)</f>
        <v>60</v>
      </c>
      <c r="H6059">
        <f>VLOOKUP($B6059,Feuil2!$A$2:$G$720,6,FALSE)</f>
        <v>15</v>
      </c>
      <c r="I6059">
        <f>VLOOKUP($B6059,Feuil2!$A$2:$G$720,7,FALSE)</f>
        <v>100</v>
      </c>
      <c r="J6059">
        <f>VLOOKUP($B6059,Feuil2!$A$2:$J$720,10,FALSE)</f>
        <v>3</v>
      </c>
      <c r="K6059" t="str">
        <f>VLOOKUP(J6059,move_damage_classes!$B$2:$C$4,2,FALSE)</f>
        <v>special</v>
      </c>
    </row>
    <row r="6060" spans="1:11" x14ac:dyDescent="0.25">
      <c r="A6060">
        <v>414</v>
      </c>
      <c r="B6060">
        <v>293</v>
      </c>
      <c r="C6060" t="str">
        <f>VLOOKUP($B6060,Feuil2!$A$2:$G$720,2,FALSE)</f>
        <v>camouflage</v>
      </c>
      <c r="D6060">
        <f>VLOOKUP($B6060,Feuil2!$A$2:$G$720,3,FALSE)</f>
        <v>3</v>
      </c>
      <c r="E6060">
        <f>VLOOKUP($B6060,Feuil2!$A$2:$G$720,4,FALSE)</f>
        <v>1</v>
      </c>
      <c r="F6060" t="str">
        <f>VLOOKUP($E6060,Feuil3!$A$2:$B$19,2,FALSE)</f>
        <v>normal</v>
      </c>
      <c r="G6060">
        <f>VLOOKUP($B6060,Feuil2!$A$2:$G$720,5,FALSE)</f>
        <v>0</v>
      </c>
      <c r="H6060">
        <f>VLOOKUP($B6060,Feuil2!$A$2:$G$720,6,FALSE)</f>
        <v>20</v>
      </c>
      <c r="I6060">
        <f>VLOOKUP($B6060,Feuil2!$A$2:$G$720,7,FALSE)</f>
        <v>0</v>
      </c>
      <c r="J6060">
        <f>VLOOKUP($B6060,Feuil2!$A$2:$J$720,10,FALSE)</f>
        <v>1</v>
      </c>
      <c r="K6060" t="str">
        <f>VLOOKUP(J6060,move_damage_classes!$B$2:$C$4,2,FALSE)</f>
        <v>status</v>
      </c>
    </row>
    <row r="6061" spans="1:11" x14ac:dyDescent="0.25">
      <c r="A6061">
        <v>414</v>
      </c>
      <c r="B6061">
        <v>318</v>
      </c>
      <c r="C6061" t="str">
        <f>VLOOKUP($B6061,Feuil2!$A$2:$G$720,2,FALSE)</f>
        <v>silver-wind</v>
      </c>
      <c r="D6061">
        <f>VLOOKUP($B6061,Feuil2!$A$2:$G$720,3,FALSE)</f>
        <v>3</v>
      </c>
      <c r="E6061">
        <f>VLOOKUP($B6061,Feuil2!$A$2:$G$720,4,FALSE)</f>
        <v>7</v>
      </c>
      <c r="F6061" t="str">
        <f>VLOOKUP($E6061,Feuil3!$A$2:$B$19,2,FALSE)</f>
        <v>bug</v>
      </c>
      <c r="G6061">
        <f>VLOOKUP($B6061,Feuil2!$A$2:$G$720,5,FALSE)</f>
        <v>60</v>
      </c>
      <c r="H6061">
        <f>VLOOKUP($B6061,Feuil2!$A$2:$G$720,6,FALSE)</f>
        <v>5</v>
      </c>
      <c r="I6061">
        <f>VLOOKUP($B6061,Feuil2!$A$2:$G$720,7,FALSE)</f>
        <v>100</v>
      </c>
      <c r="J6061">
        <f>VLOOKUP($B6061,Feuil2!$A$2:$J$720,10,FALSE)</f>
        <v>3</v>
      </c>
      <c r="K6061" t="str">
        <f>VLOOKUP(J6061,move_damage_classes!$B$2:$C$4,2,FALSE)</f>
        <v>special</v>
      </c>
    </row>
    <row r="6062" spans="1:11" x14ac:dyDescent="0.25">
      <c r="A6062">
        <v>414</v>
      </c>
      <c r="B6062">
        <v>403</v>
      </c>
      <c r="C6062" t="str">
        <f>VLOOKUP($B6062,Feuil2!$A$2:$G$720,2,FALSE)</f>
        <v>air-slash</v>
      </c>
      <c r="D6062">
        <f>VLOOKUP($B6062,Feuil2!$A$2:$G$720,3,FALSE)</f>
        <v>4</v>
      </c>
      <c r="E6062">
        <f>VLOOKUP($B6062,Feuil2!$A$2:$G$720,4,FALSE)</f>
        <v>3</v>
      </c>
      <c r="F6062" t="str">
        <f>VLOOKUP($E6062,Feuil3!$A$2:$B$19,2,FALSE)</f>
        <v>flying</v>
      </c>
      <c r="G6062">
        <f>VLOOKUP($B6062,Feuil2!$A$2:$G$720,5,FALSE)</f>
        <v>75</v>
      </c>
      <c r="H6062">
        <f>VLOOKUP($B6062,Feuil2!$A$2:$G$720,6,FALSE)</f>
        <v>15</v>
      </c>
      <c r="I6062">
        <f>VLOOKUP($B6062,Feuil2!$A$2:$G$720,7,FALSE)</f>
        <v>95</v>
      </c>
      <c r="J6062">
        <f>VLOOKUP($B6062,Feuil2!$A$2:$J$720,10,FALSE)</f>
        <v>3</v>
      </c>
      <c r="K6062" t="str">
        <f>VLOOKUP(J6062,move_damage_classes!$B$2:$C$4,2,FALSE)</f>
        <v>special</v>
      </c>
    </row>
    <row r="6063" spans="1:11" x14ac:dyDescent="0.25">
      <c r="A6063">
        <v>414</v>
      </c>
      <c r="B6063">
        <v>405</v>
      </c>
      <c r="C6063" t="str">
        <f>VLOOKUP($B6063,Feuil2!$A$2:$G$720,2,FALSE)</f>
        <v>bug-buzz</v>
      </c>
      <c r="D6063">
        <f>VLOOKUP($B6063,Feuil2!$A$2:$G$720,3,FALSE)</f>
        <v>4</v>
      </c>
      <c r="E6063">
        <f>VLOOKUP($B6063,Feuil2!$A$2:$G$720,4,FALSE)</f>
        <v>7</v>
      </c>
      <c r="F6063" t="str">
        <f>VLOOKUP($E6063,Feuil3!$A$2:$B$19,2,FALSE)</f>
        <v>bug</v>
      </c>
      <c r="G6063">
        <f>VLOOKUP($B6063,Feuil2!$A$2:$G$720,5,FALSE)</f>
        <v>90</v>
      </c>
      <c r="H6063">
        <f>VLOOKUP($B6063,Feuil2!$A$2:$G$720,6,FALSE)</f>
        <v>10</v>
      </c>
      <c r="I6063">
        <f>VLOOKUP($B6063,Feuil2!$A$2:$G$720,7,FALSE)</f>
        <v>100</v>
      </c>
      <c r="J6063">
        <f>VLOOKUP($B6063,Feuil2!$A$2:$J$720,10,FALSE)</f>
        <v>3</v>
      </c>
      <c r="K6063" t="str">
        <f>VLOOKUP(J6063,move_damage_classes!$B$2:$C$4,2,FALSE)</f>
        <v>special</v>
      </c>
    </row>
    <row r="6064" spans="1:11" x14ac:dyDescent="0.25">
      <c r="A6064">
        <v>414</v>
      </c>
      <c r="B6064">
        <v>450</v>
      </c>
      <c r="C6064" t="str">
        <f>VLOOKUP($B6064,Feuil2!$A$2:$G$720,2,FALSE)</f>
        <v>bug-bite</v>
      </c>
      <c r="D6064">
        <f>VLOOKUP($B6064,Feuil2!$A$2:$G$720,3,FALSE)</f>
        <v>4</v>
      </c>
      <c r="E6064">
        <f>VLOOKUP($B6064,Feuil2!$A$2:$G$720,4,FALSE)</f>
        <v>7</v>
      </c>
      <c r="F6064" t="str">
        <f>VLOOKUP($E6064,Feuil3!$A$2:$B$19,2,FALSE)</f>
        <v>bug</v>
      </c>
      <c r="G6064">
        <f>VLOOKUP($B6064,Feuil2!$A$2:$G$720,5,FALSE)</f>
        <v>60</v>
      </c>
      <c r="H6064">
        <f>VLOOKUP($B6064,Feuil2!$A$2:$G$720,6,FALSE)</f>
        <v>20</v>
      </c>
      <c r="I6064">
        <f>VLOOKUP($B6064,Feuil2!$A$2:$G$720,7,FALSE)</f>
        <v>100</v>
      </c>
      <c r="J6064">
        <f>VLOOKUP($B6064,Feuil2!$A$2:$J$720,10,FALSE)</f>
        <v>2</v>
      </c>
      <c r="K6064" t="str">
        <f>VLOOKUP(J6064,move_damage_classes!$B$2:$C$4,2,FALSE)</f>
        <v>physical</v>
      </c>
    </row>
    <row r="6065" spans="1:11" x14ac:dyDescent="0.25">
      <c r="A6065">
        <v>414</v>
      </c>
      <c r="B6065">
        <v>483</v>
      </c>
      <c r="C6065" t="str">
        <f>VLOOKUP($B6065,Feuil2!$A$2:$G$720,2,FALSE)</f>
        <v>quiver-dance</v>
      </c>
      <c r="D6065">
        <f>VLOOKUP($B6065,Feuil2!$A$2:$G$720,3,FALSE)</f>
        <v>5</v>
      </c>
      <c r="E6065">
        <f>VLOOKUP($B6065,Feuil2!$A$2:$G$720,4,FALSE)</f>
        <v>7</v>
      </c>
      <c r="F6065" t="str">
        <f>VLOOKUP($E6065,Feuil3!$A$2:$B$19,2,FALSE)</f>
        <v>bug</v>
      </c>
      <c r="G6065">
        <f>VLOOKUP($B6065,Feuil2!$A$2:$G$720,5,FALSE)</f>
        <v>0</v>
      </c>
      <c r="H6065">
        <f>VLOOKUP($B6065,Feuil2!$A$2:$G$720,6,FALSE)</f>
        <v>20</v>
      </c>
      <c r="I6065">
        <f>VLOOKUP($B6065,Feuil2!$A$2:$G$720,7,FALSE)</f>
        <v>0</v>
      </c>
      <c r="J6065">
        <f>VLOOKUP($B6065,Feuil2!$A$2:$J$720,10,FALSE)</f>
        <v>1</v>
      </c>
      <c r="K6065" t="str">
        <f>VLOOKUP(J6065,move_damage_classes!$B$2:$C$4,2,FALSE)</f>
        <v>status</v>
      </c>
    </row>
    <row r="6066" spans="1:11" x14ac:dyDescent="0.25">
      <c r="A6066">
        <v>414</v>
      </c>
      <c r="B6066">
        <v>679</v>
      </c>
      <c r="C6066" t="str">
        <f>VLOOKUP($B6066,Feuil2!$A$2:$G$720,2,FALSE)</f>
        <v>lunge</v>
      </c>
      <c r="D6066">
        <f>VLOOKUP($B6066,Feuil2!$A$2:$G$720,3,FALSE)</f>
        <v>7</v>
      </c>
      <c r="E6066">
        <f>VLOOKUP($B6066,Feuil2!$A$2:$G$720,4,FALSE)</f>
        <v>7</v>
      </c>
      <c r="F6066" t="str">
        <f>VLOOKUP($E6066,Feuil3!$A$2:$B$19,2,FALSE)</f>
        <v>bug</v>
      </c>
      <c r="G6066">
        <f>VLOOKUP($B6066,Feuil2!$A$2:$G$720,5,FALSE)</f>
        <v>80</v>
      </c>
      <c r="H6066">
        <f>VLOOKUP($B6066,Feuil2!$A$2:$G$720,6,FALSE)</f>
        <v>15</v>
      </c>
      <c r="I6066">
        <f>VLOOKUP($B6066,Feuil2!$A$2:$G$720,7,FALSE)</f>
        <v>100</v>
      </c>
      <c r="J6066">
        <f>VLOOKUP($B6066,Feuil2!$A$2:$J$720,10,FALSE)</f>
        <v>2</v>
      </c>
      <c r="K6066" t="str">
        <f>VLOOKUP(J6066,move_damage_classes!$B$2:$C$4,2,FALSE)</f>
        <v>physical</v>
      </c>
    </row>
    <row r="6067" spans="1:11" x14ac:dyDescent="0.25">
      <c r="A6067">
        <v>415</v>
      </c>
      <c r="B6067">
        <v>16</v>
      </c>
      <c r="C6067" t="str">
        <f>VLOOKUP($B6067,Feuil2!$A$2:$G$720,2,FALSE)</f>
        <v>gust</v>
      </c>
      <c r="D6067">
        <f>VLOOKUP($B6067,Feuil2!$A$2:$G$720,3,FALSE)</f>
        <v>1</v>
      </c>
      <c r="E6067">
        <f>VLOOKUP($B6067,Feuil2!$A$2:$G$720,4,FALSE)</f>
        <v>3</v>
      </c>
      <c r="F6067" t="str">
        <f>VLOOKUP($E6067,Feuil3!$A$2:$B$19,2,FALSE)</f>
        <v>flying</v>
      </c>
      <c r="G6067">
        <f>VLOOKUP($B6067,Feuil2!$A$2:$G$720,5,FALSE)</f>
        <v>40</v>
      </c>
      <c r="H6067">
        <f>VLOOKUP($B6067,Feuil2!$A$2:$G$720,6,FALSE)</f>
        <v>35</v>
      </c>
      <c r="I6067">
        <f>VLOOKUP($B6067,Feuil2!$A$2:$G$720,7,FALSE)</f>
        <v>100</v>
      </c>
      <c r="J6067">
        <f>VLOOKUP($B6067,Feuil2!$A$2:$J$720,10,FALSE)</f>
        <v>3</v>
      </c>
      <c r="K6067" t="str">
        <f>VLOOKUP(J6067,move_damage_classes!$B$2:$C$4,2,FALSE)</f>
        <v>special</v>
      </c>
    </row>
    <row r="6068" spans="1:11" x14ac:dyDescent="0.25">
      <c r="A6068">
        <v>415</v>
      </c>
      <c r="B6068">
        <v>230</v>
      </c>
      <c r="C6068" t="str">
        <f>VLOOKUP($B6068,Feuil2!$A$2:$G$720,2,FALSE)</f>
        <v>sweet-scent</v>
      </c>
      <c r="D6068">
        <f>VLOOKUP($B6068,Feuil2!$A$2:$G$720,3,FALSE)</f>
        <v>2</v>
      </c>
      <c r="E6068">
        <f>VLOOKUP($B6068,Feuil2!$A$2:$G$720,4,FALSE)</f>
        <v>1</v>
      </c>
      <c r="F6068" t="str">
        <f>VLOOKUP($E6068,Feuil3!$A$2:$B$19,2,FALSE)</f>
        <v>normal</v>
      </c>
      <c r="G6068">
        <f>VLOOKUP($B6068,Feuil2!$A$2:$G$720,5,FALSE)</f>
        <v>0</v>
      </c>
      <c r="H6068">
        <f>VLOOKUP($B6068,Feuil2!$A$2:$G$720,6,FALSE)</f>
        <v>20</v>
      </c>
      <c r="I6068">
        <f>VLOOKUP($B6068,Feuil2!$A$2:$G$720,7,FALSE)</f>
        <v>100</v>
      </c>
      <c r="J6068">
        <f>VLOOKUP($B6068,Feuil2!$A$2:$J$720,10,FALSE)</f>
        <v>1</v>
      </c>
      <c r="K6068" t="str">
        <f>VLOOKUP(J6068,move_damage_classes!$B$2:$C$4,2,FALSE)</f>
        <v>status</v>
      </c>
    </row>
    <row r="6069" spans="1:11" x14ac:dyDescent="0.25">
      <c r="A6069">
        <v>415</v>
      </c>
      <c r="B6069">
        <v>405</v>
      </c>
      <c r="C6069" t="str">
        <f>VLOOKUP($B6069,Feuil2!$A$2:$G$720,2,FALSE)</f>
        <v>bug-buzz</v>
      </c>
      <c r="D6069">
        <f>VLOOKUP($B6069,Feuil2!$A$2:$G$720,3,FALSE)</f>
        <v>4</v>
      </c>
      <c r="E6069">
        <f>VLOOKUP($B6069,Feuil2!$A$2:$G$720,4,FALSE)</f>
        <v>7</v>
      </c>
      <c r="F6069" t="str">
        <f>VLOOKUP($E6069,Feuil3!$A$2:$B$19,2,FALSE)</f>
        <v>bug</v>
      </c>
      <c r="G6069">
        <f>VLOOKUP($B6069,Feuil2!$A$2:$G$720,5,FALSE)</f>
        <v>90</v>
      </c>
      <c r="H6069">
        <f>VLOOKUP($B6069,Feuil2!$A$2:$G$720,6,FALSE)</f>
        <v>10</v>
      </c>
      <c r="I6069">
        <f>VLOOKUP($B6069,Feuil2!$A$2:$G$720,7,FALSE)</f>
        <v>100</v>
      </c>
      <c r="J6069">
        <f>VLOOKUP($B6069,Feuil2!$A$2:$J$720,10,FALSE)</f>
        <v>3</v>
      </c>
      <c r="K6069" t="str">
        <f>VLOOKUP(J6069,move_damage_classes!$B$2:$C$4,2,FALSE)</f>
        <v>special</v>
      </c>
    </row>
    <row r="6070" spans="1:11" x14ac:dyDescent="0.25">
      <c r="A6070">
        <v>415</v>
      </c>
      <c r="B6070">
        <v>450</v>
      </c>
      <c r="C6070" t="str">
        <f>VLOOKUP($B6070,Feuil2!$A$2:$G$720,2,FALSE)</f>
        <v>bug-bite</v>
      </c>
      <c r="D6070">
        <f>VLOOKUP($B6070,Feuil2!$A$2:$G$720,3,FALSE)</f>
        <v>4</v>
      </c>
      <c r="E6070">
        <f>VLOOKUP($B6070,Feuil2!$A$2:$G$720,4,FALSE)</f>
        <v>7</v>
      </c>
      <c r="F6070" t="str">
        <f>VLOOKUP($E6070,Feuil3!$A$2:$B$19,2,FALSE)</f>
        <v>bug</v>
      </c>
      <c r="G6070">
        <f>VLOOKUP($B6070,Feuil2!$A$2:$G$720,5,FALSE)</f>
        <v>60</v>
      </c>
      <c r="H6070">
        <f>VLOOKUP($B6070,Feuil2!$A$2:$G$720,6,FALSE)</f>
        <v>20</v>
      </c>
      <c r="I6070">
        <f>VLOOKUP($B6070,Feuil2!$A$2:$G$720,7,FALSE)</f>
        <v>100</v>
      </c>
      <c r="J6070">
        <f>VLOOKUP($B6070,Feuil2!$A$2:$J$720,10,FALSE)</f>
        <v>2</v>
      </c>
      <c r="K6070" t="str">
        <f>VLOOKUP(J6070,move_damage_classes!$B$2:$C$4,2,FALSE)</f>
        <v>physical</v>
      </c>
    </row>
    <row r="6071" spans="1:11" x14ac:dyDescent="0.25">
      <c r="A6071">
        <v>416</v>
      </c>
      <c r="B6071">
        <v>16</v>
      </c>
      <c r="C6071" t="str">
        <f>VLOOKUP($B6071,Feuil2!$A$2:$G$720,2,FALSE)</f>
        <v>gust</v>
      </c>
      <c r="D6071">
        <f>VLOOKUP($B6071,Feuil2!$A$2:$G$720,3,FALSE)</f>
        <v>1</v>
      </c>
      <c r="E6071">
        <f>VLOOKUP($B6071,Feuil2!$A$2:$G$720,4,FALSE)</f>
        <v>3</v>
      </c>
      <c r="F6071" t="str">
        <f>VLOOKUP($E6071,Feuil3!$A$2:$B$19,2,FALSE)</f>
        <v>flying</v>
      </c>
      <c r="G6071">
        <f>VLOOKUP($B6071,Feuil2!$A$2:$G$720,5,FALSE)</f>
        <v>40</v>
      </c>
      <c r="H6071">
        <f>VLOOKUP($B6071,Feuil2!$A$2:$G$720,6,FALSE)</f>
        <v>35</v>
      </c>
      <c r="I6071">
        <f>VLOOKUP($B6071,Feuil2!$A$2:$G$720,7,FALSE)</f>
        <v>100</v>
      </c>
      <c r="J6071">
        <f>VLOOKUP($B6071,Feuil2!$A$2:$J$720,10,FALSE)</f>
        <v>3</v>
      </c>
      <c r="K6071" t="str">
        <f>VLOOKUP(J6071,move_damage_classes!$B$2:$C$4,2,FALSE)</f>
        <v>special</v>
      </c>
    </row>
    <row r="6072" spans="1:11" x14ac:dyDescent="0.25">
      <c r="A6072">
        <v>416</v>
      </c>
      <c r="B6072">
        <v>40</v>
      </c>
      <c r="C6072" t="str">
        <f>VLOOKUP($B6072,Feuil2!$A$2:$G$720,2,FALSE)</f>
        <v>poison-sting</v>
      </c>
      <c r="D6072">
        <f>VLOOKUP($B6072,Feuil2!$A$2:$G$720,3,FALSE)</f>
        <v>1</v>
      </c>
      <c r="E6072">
        <f>VLOOKUP($B6072,Feuil2!$A$2:$G$720,4,FALSE)</f>
        <v>4</v>
      </c>
      <c r="F6072" t="str">
        <f>VLOOKUP($E6072,Feuil3!$A$2:$B$19,2,FALSE)</f>
        <v>poison</v>
      </c>
      <c r="G6072">
        <f>VLOOKUP($B6072,Feuil2!$A$2:$G$720,5,FALSE)</f>
        <v>15</v>
      </c>
      <c r="H6072">
        <f>VLOOKUP($B6072,Feuil2!$A$2:$G$720,6,FALSE)</f>
        <v>35</v>
      </c>
      <c r="I6072">
        <f>VLOOKUP($B6072,Feuil2!$A$2:$G$720,7,FALSE)</f>
        <v>100</v>
      </c>
      <c r="J6072">
        <f>VLOOKUP($B6072,Feuil2!$A$2:$J$720,10,FALSE)</f>
        <v>2</v>
      </c>
      <c r="K6072" t="str">
        <f>VLOOKUP(J6072,move_damage_classes!$B$2:$C$4,2,FALSE)</f>
        <v>physical</v>
      </c>
    </row>
    <row r="6073" spans="1:11" x14ac:dyDescent="0.25">
      <c r="A6073">
        <v>416</v>
      </c>
      <c r="B6073">
        <v>92</v>
      </c>
      <c r="C6073" t="str">
        <f>VLOOKUP($B6073,Feuil2!$A$2:$G$720,2,FALSE)</f>
        <v>toxic</v>
      </c>
      <c r="D6073">
        <f>VLOOKUP($B6073,Feuil2!$A$2:$G$720,3,FALSE)</f>
        <v>1</v>
      </c>
      <c r="E6073">
        <f>VLOOKUP($B6073,Feuil2!$A$2:$G$720,4,FALSE)</f>
        <v>4</v>
      </c>
      <c r="F6073" t="str">
        <f>VLOOKUP($E6073,Feuil3!$A$2:$B$19,2,FALSE)</f>
        <v>poison</v>
      </c>
      <c r="G6073">
        <f>VLOOKUP($B6073,Feuil2!$A$2:$G$720,5,FALSE)</f>
        <v>0</v>
      </c>
      <c r="H6073">
        <f>VLOOKUP($B6073,Feuil2!$A$2:$G$720,6,FALSE)</f>
        <v>10</v>
      </c>
      <c r="I6073">
        <f>VLOOKUP($B6073,Feuil2!$A$2:$G$720,7,FALSE)</f>
        <v>90</v>
      </c>
      <c r="J6073">
        <f>VLOOKUP($B6073,Feuil2!$A$2:$J$720,10,FALSE)</f>
        <v>1</v>
      </c>
      <c r="K6073" t="str">
        <f>VLOOKUP(J6073,move_damage_classes!$B$2:$C$4,2,FALSE)</f>
        <v>status</v>
      </c>
    </row>
    <row r="6074" spans="1:11" x14ac:dyDescent="0.25">
      <c r="A6074">
        <v>416</v>
      </c>
      <c r="B6074">
        <v>109</v>
      </c>
      <c r="C6074" t="str">
        <f>VLOOKUP($B6074,Feuil2!$A$2:$G$720,2,FALSE)</f>
        <v>confuse-ray</v>
      </c>
      <c r="D6074">
        <f>VLOOKUP($B6074,Feuil2!$A$2:$G$720,3,FALSE)</f>
        <v>1</v>
      </c>
      <c r="E6074">
        <f>VLOOKUP($B6074,Feuil2!$A$2:$G$720,4,FALSE)</f>
        <v>8</v>
      </c>
      <c r="F6074" t="str">
        <f>VLOOKUP($E6074,Feuil3!$A$2:$B$19,2,FALSE)</f>
        <v>ghost</v>
      </c>
      <c r="G6074">
        <f>VLOOKUP($B6074,Feuil2!$A$2:$G$720,5,FALSE)</f>
        <v>0</v>
      </c>
      <c r="H6074">
        <f>VLOOKUP($B6074,Feuil2!$A$2:$G$720,6,FALSE)</f>
        <v>10</v>
      </c>
      <c r="I6074">
        <f>VLOOKUP($B6074,Feuil2!$A$2:$G$720,7,FALSE)</f>
        <v>100</v>
      </c>
      <c r="J6074">
        <f>VLOOKUP($B6074,Feuil2!$A$2:$J$720,10,FALSE)</f>
        <v>1</v>
      </c>
      <c r="K6074" t="str">
        <f>VLOOKUP(J6074,move_damage_classes!$B$2:$C$4,2,FALSE)</f>
        <v>status</v>
      </c>
    </row>
    <row r="6075" spans="1:11" x14ac:dyDescent="0.25">
      <c r="A6075">
        <v>416</v>
      </c>
      <c r="B6075">
        <v>154</v>
      </c>
      <c r="C6075" t="str">
        <f>VLOOKUP($B6075,Feuil2!$A$2:$G$720,2,FALSE)</f>
        <v>fury-swipes</v>
      </c>
      <c r="D6075">
        <f>VLOOKUP($B6075,Feuil2!$A$2:$G$720,3,FALSE)</f>
        <v>1</v>
      </c>
      <c r="E6075">
        <f>VLOOKUP($B6075,Feuil2!$A$2:$G$720,4,FALSE)</f>
        <v>1</v>
      </c>
      <c r="F6075" t="str">
        <f>VLOOKUP($E6075,Feuil3!$A$2:$B$19,2,FALSE)</f>
        <v>normal</v>
      </c>
      <c r="G6075">
        <f>VLOOKUP($B6075,Feuil2!$A$2:$G$720,5,FALSE)</f>
        <v>18</v>
      </c>
      <c r="H6075">
        <f>VLOOKUP($B6075,Feuil2!$A$2:$G$720,6,FALSE)</f>
        <v>15</v>
      </c>
      <c r="I6075">
        <f>VLOOKUP($B6075,Feuil2!$A$2:$G$720,7,FALSE)</f>
        <v>80</v>
      </c>
      <c r="J6075">
        <f>VLOOKUP($B6075,Feuil2!$A$2:$J$720,10,FALSE)</f>
        <v>2</v>
      </c>
      <c r="K6075" t="str">
        <f>VLOOKUP(J6075,move_damage_classes!$B$2:$C$4,2,FALSE)</f>
        <v>physical</v>
      </c>
    </row>
    <row r="6076" spans="1:11" x14ac:dyDescent="0.25">
      <c r="A6076">
        <v>416</v>
      </c>
      <c r="B6076">
        <v>163</v>
      </c>
      <c r="C6076" t="str">
        <f>VLOOKUP($B6076,Feuil2!$A$2:$G$720,2,FALSE)</f>
        <v>slash</v>
      </c>
      <c r="D6076">
        <f>VLOOKUP($B6076,Feuil2!$A$2:$G$720,3,FALSE)</f>
        <v>1</v>
      </c>
      <c r="E6076">
        <f>VLOOKUP($B6076,Feuil2!$A$2:$G$720,4,FALSE)</f>
        <v>1</v>
      </c>
      <c r="F6076" t="str">
        <f>VLOOKUP($E6076,Feuil3!$A$2:$B$19,2,FALSE)</f>
        <v>normal</v>
      </c>
      <c r="G6076">
        <f>VLOOKUP($B6076,Feuil2!$A$2:$G$720,5,FALSE)</f>
        <v>70</v>
      </c>
      <c r="H6076">
        <f>VLOOKUP($B6076,Feuil2!$A$2:$G$720,6,FALSE)</f>
        <v>20</v>
      </c>
      <c r="I6076">
        <f>VLOOKUP($B6076,Feuil2!$A$2:$G$720,7,FALSE)</f>
        <v>100</v>
      </c>
      <c r="J6076">
        <f>VLOOKUP($B6076,Feuil2!$A$2:$J$720,10,FALSE)</f>
        <v>2</v>
      </c>
      <c r="K6076" t="str">
        <f>VLOOKUP(J6076,move_damage_classes!$B$2:$C$4,2,FALSE)</f>
        <v>physical</v>
      </c>
    </row>
    <row r="6077" spans="1:11" x14ac:dyDescent="0.25">
      <c r="A6077">
        <v>416</v>
      </c>
      <c r="B6077">
        <v>194</v>
      </c>
      <c r="C6077" t="str">
        <f>VLOOKUP($B6077,Feuil2!$A$2:$G$720,2,FALSE)</f>
        <v>destiny-bond</v>
      </c>
      <c r="D6077">
        <f>VLOOKUP($B6077,Feuil2!$A$2:$G$720,3,FALSE)</f>
        <v>2</v>
      </c>
      <c r="E6077">
        <f>VLOOKUP($B6077,Feuil2!$A$2:$G$720,4,FALSE)</f>
        <v>8</v>
      </c>
      <c r="F6077" t="str">
        <f>VLOOKUP($E6077,Feuil3!$A$2:$B$19,2,FALSE)</f>
        <v>ghost</v>
      </c>
      <c r="G6077">
        <f>VLOOKUP($B6077,Feuil2!$A$2:$G$720,5,FALSE)</f>
        <v>0</v>
      </c>
      <c r="H6077">
        <f>VLOOKUP($B6077,Feuil2!$A$2:$G$720,6,FALSE)</f>
        <v>5</v>
      </c>
      <c r="I6077">
        <f>VLOOKUP($B6077,Feuil2!$A$2:$G$720,7,FALSE)</f>
        <v>0</v>
      </c>
      <c r="J6077">
        <f>VLOOKUP($B6077,Feuil2!$A$2:$J$720,10,FALSE)</f>
        <v>1</v>
      </c>
      <c r="K6077" t="str">
        <f>VLOOKUP(J6077,move_damage_classes!$B$2:$C$4,2,FALSE)</f>
        <v>status</v>
      </c>
    </row>
    <row r="6078" spans="1:11" x14ac:dyDescent="0.25">
      <c r="A6078">
        <v>416</v>
      </c>
      <c r="B6078">
        <v>207</v>
      </c>
      <c r="C6078" t="str">
        <f>VLOOKUP($B6078,Feuil2!$A$2:$G$720,2,FALSE)</f>
        <v>swagger</v>
      </c>
      <c r="D6078">
        <f>VLOOKUP($B6078,Feuil2!$A$2:$G$720,3,FALSE)</f>
        <v>2</v>
      </c>
      <c r="E6078">
        <f>VLOOKUP($B6078,Feuil2!$A$2:$G$720,4,FALSE)</f>
        <v>1</v>
      </c>
      <c r="F6078" t="str">
        <f>VLOOKUP($E6078,Feuil3!$A$2:$B$19,2,FALSE)</f>
        <v>normal</v>
      </c>
      <c r="G6078">
        <f>VLOOKUP($B6078,Feuil2!$A$2:$G$720,5,FALSE)</f>
        <v>0</v>
      </c>
      <c r="H6078">
        <f>VLOOKUP($B6078,Feuil2!$A$2:$G$720,6,FALSE)</f>
        <v>15</v>
      </c>
      <c r="I6078">
        <f>VLOOKUP($B6078,Feuil2!$A$2:$G$720,7,FALSE)</f>
        <v>85</v>
      </c>
      <c r="J6078">
        <f>VLOOKUP($B6078,Feuil2!$A$2:$J$720,10,FALSE)</f>
        <v>1</v>
      </c>
      <c r="K6078" t="str">
        <f>VLOOKUP(J6078,move_damage_classes!$B$2:$C$4,2,FALSE)</f>
        <v>status</v>
      </c>
    </row>
    <row r="6079" spans="1:11" x14ac:dyDescent="0.25">
      <c r="A6079">
        <v>416</v>
      </c>
      <c r="B6079">
        <v>210</v>
      </c>
      <c r="C6079" t="str">
        <f>VLOOKUP($B6079,Feuil2!$A$2:$G$720,2,FALSE)</f>
        <v>fury-cutter</v>
      </c>
      <c r="D6079">
        <f>VLOOKUP($B6079,Feuil2!$A$2:$G$720,3,FALSE)</f>
        <v>2</v>
      </c>
      <c r="E6079">
        <f>VLOOKUP($B6079,Feuil2!$A$2:$G$720,4,FALSE)</f>
        <v>7</v>
      </c>
      <c r="F6079" t="str">
        <f>VLOOKUP($E6079,Feuil3!$A$2:$B$19,2,FALSE)</f>
        <v>bug</v>
      </c>
      <c r="G6079">
        <f>VLOOKUP($B6079,Feuil2!$A$2:$G$720,5,FALSE)</f>
        <v>40</v>
      </c>
      <c r="H6079">
        <f>VLOOKUP($B6079,Feuil2!$A$2:$G$720,6,FALSE)</f>
        <v>20</v>
      </c>
      <c r="I6079">
        <f>VLOOKUP($B6079,Feuil2!$A$2:$G$720,7,FALSE)</f>
        <v>95</v>
      </c>
      <c r="J6079">
        <f>VLOOKUP($B6079,Feuil2!$A$2:$J$720,10,FALSE)</f>
        <v>2</v>
      </c>
      <c r="K6079" t="str">
        <f>VLOOKUP(J6079,move_damage_classes!$B$2:$C$4,2,FALSE)</f>
        <v>physical</v>
      </c>
    </row>
    <row r="6080" spans="1:11" x14ac:dyDescent="0.25">
      <c r="A6080">
        <v>416</v>
      </c>
      <c r="B6080">
        <v>228</v>
      </c>
      <c r="C6080" t="str">
        <f>VLOOKUP($B6080,Feuil2!$A$2:$G$720,2,FALSE)</f>
        <v>pursuit</v>
      </c>
      <c r="D6080">
        <f>VLOOKUP($B6080,Feuil2!$A$2:$G$720,3,FALSE)</f>
        <v>2</v>
      </c>
      <c r="E6080">
        <f>VLOOKUP($B6080,Feuil2!$A$2:$G$720,4,FALSE)</f>
        <v>17</v>
      </c>
      <c r="F6080" t="str">
        <f>VLOOKUP($E6080,Feuil3!$A$2:$B$19,2,FALSE)</f>
        <v>dark</v>
      </c>
      <c r="G6080">
        <f>VLOOKUP($B6080,Feuil2!$A$2:$G$720,5,FALSE)</f>
        <v>40</v>
      </c>
      <c r="H6080">
        <f>VLOOKUP($B6080,Feuil2!$A$2:$G$720,6,FALSE)</f>
        <v>20</v>
      </c>
      <c r="I6080">
        <f>VLOOKUP($B6080,Feuil2!$A$2:$G$720,7,FALSE)</f>
        <v>100</v>
      </c>
      <c r="J6080">
        <f>VLOOKUP($B6080,Feuil2!$A$2:$J$720,10,FALSE)</f>
        <v>2</v>
      </c>
      <c r="K6080" t="str">
        <f>VLOOKUP(J6080,move_damage_classes!$B$2:$C$4,2,FALSE)</f>
        <v>physical</v>
      </c>
    </row>
    <row r="6081" spans="1:11" x14ac:dyDescent="0.25">
      <c r="A6081">
        <v>416</v>
      </c>
      <c r="B6081">
        <v>230</v>
      </c>
      <c r="C6081" t="str">
        <f>VLOOKUP($B6081,Feuil2!$A$2:$G$720,2,FALSE)</f>
        <v>sweet-scent</v>
      </c>
      <c r="D6081">
        <f>VLOOKUP($B6081,Feuil2!$A$2:$G$720,3,FALSE)</f>
        <v>2</v>
      </c>
      <c r="E6081">
        <f>VLOOKUP($B6081,Feuil2!$A$2:$G$720,4,FALSE)</f>
        <v>1</v>
      </c>
      <c r="F6081" t="str">
        <f>VLOOKUP($E6081,Feuil3!$A$2:$B$19,2,FALSE)</f>
        <v>normal</v>
      </c>
      <c r="G6081">
        <f>VLOOKUP($B6081,Feuil2!$A$2:$G$720,5,FALSE)</f>
        <v>0</v>
      </c>
      <c r="H6081">
        <f>VLOOKUP($B6081,Feuil2!$A$2:$G$720,6,FALSE)</f>
        <v>20</v>
      </c>
      <c r="I6081">
        <f>VLOOKUP($B6081,Feuil2!$A$2:$G$720,7,FALSE)</f>
        <v>100</v>
      </c>
      <c r="J6081">
        <f>VLOOKUP($B6081,Feuil2!$A$2:$J$720,10,FALSE)</f>
        <v>1</v>
      </c>
      <c r="K6081" t="str">
        <f>VLOOKUP(J6081,move_damage_classes!$B$2:$C$4,2,FALSE)</f>
        <v>status</v>
      </c>
    </row>
    <row r="6082" spans="1:11" x14ac:dyDescent="0.25">
      <c r="A6082">
        <v>416</v>
      </c>
      <c r="B6082">
        <v>403</v>
      </c>
      <c r="C6082" t="str">
        <f>VLOOKUP($B6082,Feuil2!$A$2:$G$720,2,FALSE)</f>
        <v>air-slash</v>
      </c>
      <c r="D6082">
        <f>VLOOKUP($B6082,Feuil2!$A$2:$G$720,3,FALSE)</f>
        <v>4</v>
      </c>
      <c r="E6082">
        <f>VLOOKUP($B6082,Feuil2!$A$2:$G$720,4,FALSE)</f>
        <v>3</v>
      </c>
      <c r="F6082" t="str">
        <f>VLOOKUP($E6082,Feuil3!$A$2:$B$19,2,FALSE)</f>
        <v>flying</v>
      </c>
      <c r="G6082">
        <f>VLOOKUP($B6082,Feuil2!$A$2:$G$720,5,FALSE)</f>
        <v>75</v>
      </c>
      <c r="H6082">
        <f>VLOOKUP($B6082,Feuil2!$A$2:$G$720,6,FALSE)</f>
        <v>15</v>
      </c>
      <c r="I6082">
        <f>VLOOKUP($B6082,Feuil2!$A$2:$G$720,7,FALSE)</f>
        <v>95</v>
      </c>
      <c r="J6082">
        <f>VLOOKUP($B6082,Feuil2!$A$2:$J$720,10,FALSE)</f>
        <v>3</v>
      </c>
      <c r="K6082" t="str">
        <f>VLOOKUP(J6082,move_damage_classes!$B$2:$C$4,2,FALSE)</f>
        <v>special</v>
      </c>
    </row>
    <row r="6083" spans="1:11" x14ac:dyDescent="0.25">
      <c r="A6083">
        <v>416</v>
      </c>
      <c r="B6083">
        <v>408</v>
      </c>
      <c r="C6083" t="str">
        <f>VLOOKUP($B6083,Feuil2!$A$2:$G$720,2,FALSE)</f>
        <v>power-gem</v>
      </c>
      <c r="D6083">
        <f>VLOOKUP($B6083,Feuil2!$A$2:$G$720,3,FALSE)</f>
        <v>4</v>
      </c>
      <c r="E6083">
        <f>VLOOKUP($B6083,Feuil2!$A$2:$G$720,4,FALSE)</f>
        <v>6</v>
      </c>
      <c r="F6083" t="str">
        <f>VLOOKUP($E6083,Feuil3!$A$2:$B$19,2,FALSE)</f>
        <v>rock</v>
      </c>
      <c r="G6083">
        <f>VLOOKUP($B6083,Feuil2!$A$2:$G$720,5,FALSE)</f>
        <v>80</v>
      </c>
      <c r="H6083">
        <f>VLOOKUP($B6083,Feuil2!$A$2:$G$720,6,FALSE)</f>
        <v>20</v>
      </c>
      <c r="I6083">
        <f>VLOOKUP($B6083,Feuil2!$A$2:$G$720,7,FALSE)</f>
        <v>100</v>
      </c>
      <c r="J6083">
        <f>VLOOKUP($B6083,Feuil2!$A$2:$J$720,10,FALSE)</f>
        <v>3</v>
      </c>
      <c r="K6083" t="str">
        <f>VLOOKUP(J6083,move_damage_classes!$B$2:$C$4,2,FALSE)</f>
        <v>special</v>
      </c>
    </row>
    <row r="6084" spans="1:11" x14ac:dyDescent="0.25">
      <c r="A6084">
        <v>416</v>
      </c>
      <c r="B6084">
        <v>445</v>
      </c>
      <c r="C6084" t="str">
        <f>VLOOKUP($B6084,Feuil2!$A$2:$G$720,2,FALSE)</f>
        <v>captivate</v>
      </c>
      <c r="D6084">
        <f>VLOOKUP($B6084,Feuil2!$A$2:$G$720,3,FALSE)</f>
        <v>4</v>
      </c>
      <c r="E6084">
        <f>VLOOKUP($B6084,Feuil2!$A$2:$G$720,4,FALSE)</f>
        <v>1</v>
      </c>
      <c r="F6084" t="str">
        <f>VLOOKUP($E6084,Feuil3!$A$2:$B$19,2,FALSE)</f>
        <v>normal</v>
      </c>
      <c r="G6084">
        <f>VLOOKUP($B6084,Feuil2!$A$2:$G$720,5,FALSE)</f>
        <v>0</v>
      </c>
      <c r="H6084">
        <f>VLOOKUP($B6084,Feuil2!$A$2:$G$720,6,FALSE)</f>
        <v>20</v>
      </c>
      <c r="I6084">
        <f>VLOOKUP($B6084,Feuil2!$A$2:$G$720,7,FALSE)</f>
        <v>100</v>
      </c>
      <c r="J6084">
        <f>VLOOKUP($B6084,Feuil2!$A$2:$J$720,10,FALSE)</f>
        <v>1</v>
      </c>
      <c r="K6084" t="str">
        <f>VLOOKUP(J6084,move_damage_classes!$B$2:$C$4,2,FALSE)</f>
        <v>status</v>
      </c>
    </row>
    <row r="6085" spans="1:11" x14ac:dyDescent="0.25">
      <c r="A6085">
        <v>416</v>
      </c>
      <c r="B6085">
        <v>454</v>
      </c>
      <c r="C6085" t="str">
        <f>VLOOKUP($B6085,Feuil2!$A$2:$G$720,2,FALSE)</f>
        <v>attack-order</v>
      </c>
      <c r="D6085">
        <f>VLOOKUP($B6085,Feuil2!$A$2:$G$720,3,FALSE)</f>
        <v>4</v>
      </c>
      <c r="E6085">
        <f>VLOOKUP($B6085,Feuil2!$A$2:$G$720,4,FALSE)</f>
        <v>7</v>
      </c>
      <c r="F6085" t="str">
        <f>VLOOKUP($E6085,Feuil3!$A$2:$B$19,2,FALSE)</f>
        <v>bug</v>
      </c>
      <c r="G6085">
        <f>VLOOKUP($B6085,Feuil2!$A$2:$G$720,5,FALSE)</f>
        <v>90</v>
      </c>
      <c r="H6085">
        <f>VLOOKUP($B6085,Feuil2!$A$2:$G$720,6,FALSE)</f>
        <v>15</v>
      </c>
      <c r="I6085">
        <f>VLOOKUP($B6085,Feuil2!$A$2:$G$720,7,FALSE)</f>
        <v>100</v>
      </c>
      <c r="J6085">
        <f>VLOOKUP($B6085,Feuil2!$A$2:$J$720,10,FALSE)</f>
        <v>2</v>
      </c>
      <c r="K6085" t="str">
        <f>VLOOKUP(J6085,move_damage_classes!$B$2:$C$4,2,FALSE)</f>
        <v>physical</v>
      </c>
    </row>
    <row r="6086" spans="1:11" x14ac:dyDescent="0.25">
      <c r="A6086">
        <v>416</v>
      </c>
      <c r="B6086">
        <v>455</v>
      </c>
      <c r="C6086" t="str">
        <f>VLOOKUP($B6086,Feuil2!$A$2:$G$720,2,FALSE)</f>
        <v>defend-order</v>
      </c>
      <c r="D6086">
        <f>VLOOKUP($B6086,Feuil2!$A$2:$G$720,3,FALSE)</f>
        <v>4</v>
      </c>
      <c r="E6086">
        <f>VLOOKUP($B6086,Feuil2!$A$2:$G$720,4,FALSE)</f>
        <v>7</v>
      </c>
      <c r="F6086" t="str">
        <f>VLOOKUP($E6086,Feuil3!$A$2:$B$19,2,FALSE)</f>
        <v>bug</v>
      </c>
      <c r="G6086">
        <f>VLOOKUP($B6086,Feuil2!$A$2:$G$720,5,FALSE)</f>
        <v>0</v>
      </c>
      <c r="H6086">
        <f>VLOOKUP($B6086,Feuil2!$A$2:$G$720,6,FALSE)</f>
        <v>10</v>
      </c>
      <c r="I6086">
        <f>VLOOKUP($B6086,Feuil2!$A$2:$G$720,7,FALSE)</f>
        <v>0</v>
      </c>
      <c r="J6086">
        <f>VLOOKUP($B6086,Feuil2!$A$2:$J$720,10,FALSE)</f>
        <v>1</v>
      </c>
      <c r="K6086" t="str">
        <f>VLOOKUP(J6086,move_damage_classes!$B$2:$C$4,2,FALSE)</f>
        <v>status</v>
      </c>
    </row>
    <row r="6087" spans="1:11" x14ac:dyDescent="0.25">
      <c r="A6087">
        <v>416</v>
      </c>
      <c r="B6087">
        <v>456</v>
      </c>
      <c r="C6087" t="str">
        <f>VLOOKUP($B6087,Feuil2!$A$2:$G$720,2,FALSE)</f>
        <v>heal-order</v>
      </c>
      <c r="D6087">
        <f>VLOOKUP($B6087,Feuil2!$A$2:$G$720,3,FALSE)</f>
        <v>4</v>
      </c>
      <c r="E6087">
        <f>VLOOKUP($B6087,Feuil2!$A$2:$G$720,4,FALSE)</f>
        <v>7</v>
      </c>
      <c r="F6087" t="str">
        <f>VLOOKUP($E6087,Feuil3!$A$2:$B$19,2,FALSE)</f>
        <v>bug</v>
      </c>
      <c r="G6087">
        <f>VLOOKUP($B6087,Feuil2!$A$2:$G$720,5,FALSE)</f>
        <v>0</v>
      </c>
      <c r="H6087">
        <f>VLOOKUP($B6087,Feuil2!$A$2:$G$720,6,FALSE)</f>
        <v>10</v>
      </c>
      <c r="I6087">
        <f>VLOOKUP($B6087,Feuil2!$A$2:$G$720,7,FALSE)</f>
        <v>0</v>
      </c>
      <c r="J6087">
        <f>VLOOKUP($B6087,Feuil2!$A$2:$J$720,10,FALSE)</f>
        <v>1</v>
      </c>
      <c r="K6087" t="str">
        <f>VLOOKUP(J6087,move_damage_classes!$B$2:$C$4,2,FALSE)</f>
        <v>status</v>
      </c>
    </row>
    <row r="6088" spans="1:11" x14ac:dyDescent="0.25">
      <c r="A6088">
        <v>416</v>
      </c>
      <c r="B6088">
        <v>565</v>
      </c>
      <c r="C6088" t="str">
        <f>VLOOKUP($B6088,Feuil2!$A$2:$G$720,2,FALSE)</f>
        <v>fell-stinger</v>
      </c>
      <c r="D6088">
        <f>VLOOKUP($B6088,Feuil2!$A$2:$G$720,3,FALSE)</f>
        <v>6</v>
      </c>
      <c r="E6088">
        <f>VLOOKUP($B6088,Feuil2!$A$2:$G$720,4,FALSE)</f>
        <v>7</v>
      </c>
      <c r="F6088" t="str">
        <f>VLOOKUP($E6088,Feuil3!$A$2:$B$19,2,FALSE)</f>
        <v>bug</v>
      </c>
      <c r="G6088">
        <f>VLOOKUP($B6088,Feuil2!$A$2:$G$720,5,FALSE)</f>
        <v>50</v>
      </c>
      <c r="H6088">
        <f>VLOOKUP($B6088,Feuil2!$A$2:$G$720,6,FALSE)</f>
        <v>25</v>
      </c>
      <c r="I6088">
        <f>VLOOKUP($B6088,Feuil2!$A$2:$G$720,7,FALSE)</f>
        <v>100</v>
      </c>
      <c r="J6088">
        <f>VLOOKUP($B6088,Feuil2!$A$2:$J$720,10,FALSE)</f>
        <v>2</v>
      </c>
      <c r="K6088" t="str">
        <f>VLOOKUP(J6088,move_damage_classes!$B$2:$C$4,2,FALSE)</f>
        <v>physical</v>
      </c>
    </row>
    <row r="6089" spans="1:11" x14ac:dyDescent="0.25">
      <c r="A6089">
        <v>417</v>
      </c>
      <c r="B6089">
        <v>45</v>
      </c>
      <c r="C6089" t="str">
        <f>VLOOKUP($B6089,Feuil2!$A$2:$G$720,2,FALSE)</f>
        <v>growl</v>
      </c>
      <c r="D6089">
        <f>VLOOKUP($B6089,Feuil2!$A$2:$G$720,3,FALSE)</f>
        <v>1</v>
      </c>
      <c r="E6089">
        <f>VLOOKUP($B6089,Feuil2!$A$2:$G$720,4,FALSE)</f>
        <v>1</v>
      </c>
      <c r="F6089" t="str">
        <f>VLOOKUP($E6089,Feuil3!$A$2:$B$19,2,FALSE)</f>
        <v>normal</v>
      </c>
      <c r="G6089">
        <f>VLOOKUP($B6089,Feuil2!$A$2:$G$720,5,FALSE)</f>
        <v>0</v>
      </c>
      <c r="H6089">
        <f>VLOOKUP($B6089,Feuil2!$A$2:$G$720,6,FALSE)</f>
        <v>40</v>
      </c>
      <c r="I6089">
        <f>VLOOKUP($B6089,Feuil2!$A$2:$G$720,7,FALSE)</f>
        <v>100</v>
      </c>
      <c r="J6089">
        <f>VLOOKUP($B6089,Feuil2!$A$2:$J$720,10,FALSE)</f>
        <v>1</v>
      </c>
      <c r="K6089" t="str">
        <f>VLOOKUP(J6089,move_damage_classes!$B$2:$C$4,2,FALSE)</f>
        <v>status</v>
      </c>
    </row>
    <row r="6090" spans="1:11" x14ac:dyDescent="0.25">
      <c r="A6090">
        <v>417</v>
      </c>
      <c r="B6090">
        <v>86</v>
      </c>
      <c r="C6090" t="str">
        <f>VLOOKUP($B6090,Feuil2!$A$2:$G$720,2,FALSE)</f>
        <v>thunder-wave</v>
      </c>
      <c r="D6090">
        <f>VLOOKUP($B6090,Feuil2!$A$2:$G$720,3,FALSE)</f>
        <v>1</v>
      </c>
      <c r="E6090">
        <f>VLOOKUP($B6090,Feuil2!$A$2:$G$720,4,FALSE)</f>
        <v>13</v>
      </c>
      <c r="F6090" t="str">
        <f>VLOOKUP($E6090,Feuil3!$A$2:$B$19,2,FALSE)</f>
        <v>electric</v>
      </c>
      <c r="G6090">
        <f>VLOOKUP($B6090,Feuil2!$A$2:$G$720,5,FALSE)</f>
        <v>0</v>
      </c>
      <c r="H6090">
        <f>VLOOKUP($B6090,Feuil2!$A$2:$G$720,6,FALSE)</f>
        <v>20</v>
      </c>
      <c r="I6090">
        <f>VLOOKUP($B6090,Feuil2!$A$2:$G$720,7,FALSE)</f>
        <v>90</v>
      </c>
      <c r="J6090">
        <f>VLOOKUP($B6090,Feuil2!$A$2:$J$720,10,FALSE)</f>
        <v>1</v>
      </c>
      <c r="K6090" t="str">
        <f>VLOOKUP(J6090,move_damage_classes!$B$2:$C$4,2,FALSE)</f>
        <v>status</v>
      </c>
    </row>
    <row r="6091" spans="1:11" x14ac:dyDescent="0.25">
      <c r="A6091">
        <v>417</v>
      </c>
      <c r="B6091">
        <v>98</v>
      </c>
      <c r="C6091" t="str">
        <f>VLOOKUP($B6091,Feuil2!$A$2:$G$720,2,FALSE)</f>
        <v>quick-attack</v>
      </c>
      <c r="D6091">
        <f>VLOOKUP($B6091,Feuil2!$A$2:$G$720,3,FALSE)</f>
        <v>1</v>
      </c>
      <c r="E6091">
        <f>VLOOKUP($B6091,Feuil2!$A$2:$G$720,4,FALSE)</f>
        <v>1</v>
      </c>
      <c r="F6091" t="str">
        <f>VLOOKUP($E6091,Feuil3!$A$2:$B$19,2,FALSE)</f>
        <v>normal</v>
      </c>
      <c r="G6091">
        <f>VLOOKUP($B6091,Feuil2!$A$2:$G$720,5,FALSE)</f>
        <v>40</v>
      </c>
      <c r="H6091">
        <f>VLOOKUP($B6091,Feuil2!$A$2:$G$720,6,FALSE)</f>
        <v>30</v>
      </c>
      <c r="I6091">
        <f>VLOOKUP($B6091,Feuil2!$A$2:$G$720,7,FALSE)</f>
        <v>100</v>
      </c>
      <c r="J6091">
        <f>VLOOKUP($B6091,Feuil2!$A$2:$J$720,10,FALSE)</f>
        <v>2</v>
      </c>
      <c r="K6091" t="str">
        <f>VLOOKUP(J6091,move_damage_classes!$B$2:$C$4,2,FALSE)</f>
        <v>physical</v>
      </c>
    </row>
    <row r="6092" spans="1:11" x14ac:dyDescent="0.25">
      <c r="A6092">
        <v>417</v>
      </c>
      <c r="B6092">
        <v>117</v>
      </c>
      <c r="C6092" t="str">
        <f>VLOOKUP($B6092,Feuil2!$A$2:$G$720,2,FALSE)</f>
        <v>bide</v>
      </c>
      <c r="D6092">
        <f>VLOOKUP($B6092,Feuil2!$A$2:$G$720,3,FALSE)</f>
        <v>1</v>
      </c>
      <c r="E6092">
        <f>VLOOKUP($B6092,Feuil2!$A$2:$G$720,4,FALSE)</f>
        <v>1</v>
      </c>
      <c r="F6092" t="str">
        <f>VLOOKUP($E6092,Feuil3!$A$2:$B$19,2,FALSE)</f>
        <v>normal</v>
      </c>
      <c r="G6092">
        <f>VLOOKUP($B6092,Feuil2!$A$2:$G$720,5,FALSE)</f>
        <v>0</v>
      </c>
      <c r="H6092">
        <f>VLOOKUP($B6092,Feuil2!$A$2:$G$720,6,FALSE)</f>
        <v>10</v>
      </c>
      <c r="I6092">
        <f>VLOOKUP($B6092,Feuil2!$A$2:$G$720,7,FALSE)</f>
        <v>0</v>
      </c>
      <c r="J6092">
        <f>VLOOKUP($B6092,Feuil2!$A$2:$J$720,10,FALSE)</f>
        <v>2</v>
      </c>
      <c r="K6092" t="str">
        <f>VLOOKUP(J6092,move_damage_classes!$B$2:$C$4,2,FALSE)</f>
        <v>physical</v>
      </c>
    </row>
    <row r="6093" spans="1:11" x14ac:dyDescent="0.25">
      <c r="A6093">
        <v>417</v>
      </c>
      <c r="B6093">
        <v>129</v>
      </c>
      <c r="C6093" t="str">
        <f>VLOOKUP($B6093,Feuil2!$A$2:$G$720,2,FALSE)</f>
        <v>swift</v>
      </c>
      <c r="D6093">
        <f>VLOOKUP($B6093,Feuil2!$A$2:$G$720,3,FALSE)</f>
        <v>1</v>
      </c>
      <c r="E6093">
        <f>VLOOKUP($B6093,Feuil2!$A$2:$G$720,4,FALSE)</f>
        <v>1</v>
      </c>
      <c r="F6093" t="str">
        <f>VLOOKUP($E6093,Feuil3!$A$2:$B$19,2,FALSE)</f>
        <v>normal</v>
      </c>
      <c r="G6093">
        <f>VLOOKUP($B6093,Feuil2!$A$2:$G$720,5,FALSE)</f>
        <v>60</v>
      </c>
      <c r="H6093">
        <f>VLOOKUP($B6093,Feuil2!$A$2:$G$720,6,FALSE)</f>
        <v>20</v>
      </c>
      <c r="I6093">
        <f>VLOOKUP($B6093,Feuil2!$A$2:$G$720,7,FALSE)</f>
        <v>0</v>
      </c>
      <c r="J6093">
        <f>VLOOKUP($B6093,Feuil2!$A$2:$J$720,10,FALSE)</f>
        <v>3</v>
      </c>
      <c r="K6093" t="str">
        <f>VLOOKUP(J6093,move_damage_classes!$B$2:$C$4,2,FALSE)</f>
        <v>special</v>
      </c>
    </row>
    <row r="6094" spans="1:11" x14ac:dyDescent="0.25">
      <c r="A6094">
        <v>417</v>
      </c>
      <c r="B6094">
        <v>158</v>
      </c>
      <c r="C6094" t="str">
        <f>VLOOKUP($B6094,Feuil2!$A$2:$G$720,2,FALSE)</f>
        <v>hyper-fang</v>
      </c>
      <c r="D6094">
        <f>VLOOKUP($B6094,Feuil2!$A$2:$G$720,3,FALSE)</f>
        <v>1</v>
      </c>
      <c r="E6094">
        <f>VLOOKUP($B6094,Feuil2!$A$2:$G$720,4,FALSE)</f>
        <v>1</v>
      </c>
      <c r="F6094" t="str">
        <f>VLOOKUP($E6094,Feuil3!$A$2:$B$19,2,FALSE)</f>
        <v>normal</v>
      </c>
      <c r="G6094">
        <f>VLOOKUP($B6094,Feuil2!$A$2:$G$720,5,FALSE)</f>
        <v>80</v>
      </c>
      <c r="H6094">
        <f>VLOOKUP($B6094,Feuil2!$A$2:$G$720,6,FALSE)</f>
        <v>15</v>
      </c>
      <c r="I6094">
        <f>VLOOKUP($B6094,Feuil2!$A$2:$G$720,7,FALSE)</f>
        <v>90</v>
      </c>
      <c r="J6094">
        <f>VLOOKUP($B6094,Feuil2!$A$2:$J$720,10,FALSE)</f>
        <v>2</v>
      </c>
      <c r="K6094" t="str">
        <f>VLOOKUP(J6094,move_damage_classes!$B$2:$C$4,2,FALSE)</f>
        <v>physical</v>
      </c>
    </row>
    <row r="6095" spans="1:11" x14ac:dyDescent="0.25">
      <c r="A6095">
        <v>417</v>
      </c>
      <c r="B6095">
        <v>162</v>
      </c>
      <c r="C6095" t="str">
        <f>VLOOKUP($B6095,Feuil2!$A$2:$G$720,2,FALSE)</f>
        <v>super-fang</v>
      </c>
      <c r="D6095">
        <f>VLOOKUP($B6095,Feuil2!$A$2:$G$720,3,FALSE)</f>
        <v>1</v>
      </c>
      <c r="E6095">
        <f>VLOOKUP($B6095,Feuil2!$A$2:$G$720,4,FALSE)</f>
        <v>1</v>
      </c>
      <c r="F6095" t="str">
        <f>VLOOKUP($E6095,Feuil3!$A$2:$B$19,2,FALSE)</f>
        <v>normal</v>
      </c>
      <c r="G6095">
        <f>VLOOKUP($B6095,Feuil2!$A$2:$G$720,5,FALSE)</f>
        <v>0</v>
      </c>
      <c r="H6095">
        <f>VLOOKUP($B6095,Feuil2!$A$2:$G$720,6,FALSE)</f>
        <v>10</v>
      </c>
      <c r="I6095">
        <f>VLOOKUP($B6095,Feuil2!$A$2:$G$720,7,FALSE)</f>
        <v>90</v>
      </c>
      <c r="J6095">
        <f>VLOOKUP($B6095,Feuil2!$A$2:$J$720,10,FALSE)</f>
        <v>2</v>
      </c>
      <c r="K6095" t="str">
        <f>VLOOKUP(J6095,move_damage_classes!$B$2:$C$4,2,FALSE)</f>
        <v>physical</v>
      </c>
    </row>
    <row r="6096" spans="1:11" x14ac:dyDescent="0.25">
      <c r="A6096">
        <v>417</v>
      </c>
      <c r="B6096">
        <v>186</v>
      </c>
      <c r="C6096" t="str">
        <f>VLOOKUP($B6096,Feuil2!$A$2:$G$720,2,FALSE)</f>
        <v>sweet-kiss</v>
      </c>
      <c r="D6096">
        <f>VLOOKUP($B6096,Feuil2!$A$2:$G$720,3,FALSE)</f>
        <v>2</v>
      </c>
      <c r="E6096">
        <f>VLOOKUP($B6096,Feuil2!$A$2:$G$720,4,FALSE)</f>
        <v>18</v>
      </c>
      <c r="F6096" t="str">
        <f>VLOOKUP($E6096,Feuil3!$A$2:$B$19,2,FALSE)</f>
        <v>fairy</v>
      </c>
      <c r="G6096">
        <f>VLOOKUP($B6096,Feuil2!$A$2:$G$720,5,FALSE)</f>
        <v>0</v>
      </c>
      <c r="H6096">
        <f>VLOOKUP($B6096,Feuil2!$A$2:$G$720,6,FALSE)</f>
        <v>10</v>
      </c>
      <c r="I6096">
        <f>VLOOKUP($B6096,Feuil2!$A$2:$G$720,7,FALSE)</f>
        <v>75</v>
      </c>
      <c r="J6096">
        <f>VLOOKUP($B6096,Feuil2!$A$2:$J$720,10,FALSE)</f>
        <v>1</v>
      </c>
      <c r="K6096" t="str">
        <f>VLOOKUP(J6096,move_damage_classes!$B$2:$C$4,2,FALSE)</f>
        <v>status</v>
      </c>
    </row>
    <row r="6097" spans="1:11" x14ac:dyDescent="0.25">
      <c r="A6097">
        <v>417</v>
      </c>
      <c r="B6097">
        <v>203</v>
      </c>
      <c r="C6097" t="str">
        <f>VLOOKUP($B6097,Feuil2!$A$2:$G$720,2,FALSE)</f>
        <v>endure</v>
      </c>
      <c r="D6097">
        <f>VLOOKUP($B6097,Feuil2!$A$2:$G$720,3,FALSE)</f>
        <v>2</v>
      </c>
      <c r="E6097">
        <f>VLOOKUP($B6097,Feuil2!$A$2:$G$720,4,FALSE)</f>
        <v>1</v>
      </c>
      <c r="F6097" t="str">
        <f>VLOOKUP($E6097,Feuil3!$A$2:$B$19,2,FALSE)</f>
        <v>normal</v>
      </c>
      <c r="G6097">
        <f>VLOOKUP($B6097,Feuil2!$A$2:$G$720,5,FALSE)</f>
        <v>0</v>
      </c>
      <c r="H6097">
        <f>VLOOKUP($B6097,Feuil2!$A$2:$G$720,6,FALSE)</f>
        <v>10</v>
      </c>
      <c r="I6097">
        <f>VLOOKUP($B6097,Feuil2!$A$2:$G$720,7,FALSE)</f>
        <v>0</v>
      </c>
      <c r="J6097">
        <f>VLOOKUP($B6097,Feuil2!$A$2:$J$720,10,FALSE)</f>
        <v>1</v>
      </c>
      <c r="K6097" t="str">
        <f>VLOOKUP(J6097,move_damage_classes!$B$2:$C$4,2,FALSE)</f>
        <v>status</v>
      </c>
    </row>
    <row r="6098" spans="1:11" x14ac:dyDescent="0.25">
      <c r="A6098">
        <v>417</v>
      </c>
      <c r="B6098">
        <v>204</v>
      </c>
      <c r="C6098" t="str">
        <f>VLOOKUP($B6098,Feuil2!$A$2:$G$720,2,FALSE)</f>
        <v>charm</v>
      </c>
      <c r="D6098">
        <f>VLOOKUP($B6098,Feuil2!$A$2:$G$720,3,FALSE)</f>
        <v>2</v>
      </c>
      <c r="E6098">
        <f>VLOOKUP($B6098,Feuil2!$A$2:$G$720,4,FALSE)</f>
        <v>18</v>
      </c>
      <c r="F6098" t="str">
        <f>VLOOKUP($E6098,Feuil3!$A$2:$B$19,2,FALSE)</f>
        <v>fairy</v>
      </c>
      <c r="G6098">
        <f>VLOOKUP($B6098,Feuil2!$A$2:$G$720,5,FALSE)</f>
        <v>0</v>
      </c>
      <c r="H6098">
        <f>VLOOKUP($B6098,Feuil2!$A$2:$G$720,6,FALSE)</f>
        <v>20</v>
      </c>
      <c r="I6098">
        <f>VLOOKUP($B6098,Feuil2!$A$2:$G$720,7,FALSE)</f>
        <v>100</v>
      </c>
      <c r="J6098">
        <f>VLOOKUP($B6098,Feuil2!$A$2:$J$720,10,FALSE)</f>
        <v>1</v>
      </c>
      <c r="K6098" t="str">
        <f>VLOOKUP(J6098,move_damage_classes!$B$2:$C$4,2,FALSE)</f>
        <v>status</v>
      </c>
    </row>
    <row r="6099" spans="1:11" x14ac:dyDescent="0.25">
      <c r="A6099">
        <v>417</v>
      </c>
      <c r="B6099">
        <v>209</v>
      </c>
      <c r="C6099" t="str">
        <f>VLOOKUP($B6099,Feuil2!$A$2:$G$720,2,FALSE)</f>
        <v>spark</v>
      </c>
      <c r="D6099">
        <f>VLOOKUP($B6099,Feuil2!$A$2:$G$720,3,FALSE)</f>
        <v>2</v>
      </c>
      <c r="E6099">
        <f>VLOOKUP($B6099,Feuil2!$A$2:$G$720,4,FALSE)</f>
        <v>13</v>
      </c>
      <c r="F6099" t="str">
        <f>VLOOKUP($E6099,Feuil3!$A$2:$B$19,2,FALSE)</f>
        <v>electric</v>
      </c>
      <c r="G6099">
        <f>VLOOKUP($B6099,Feuil2!$A$2:$G$720,5,FALSE)</f>
        <v>65</v>
      </c>
      <c r="H6099">
        <f>VLOOKUP($B6099,Feuil2!$A$2:$G$720,6,FALSE)</f>
        <v>20</v>
      </c>
      <c r="I6099">
        <f>VLOOKUP($B6099,Feuil2!$A$2:$G$720,7,FALSE)</f>
        <v>100</v>
      </c>
      <c r="J6099">
        <f>VLOOKUP($B6099,Feuil2!$A$2:$J$720,10,FALSE)</f>
        <v>2</v>
      </c>
      <c r="K6099" t="str">
        <f>VLOOKUP(J6099,move_damage_classes!$B$2:$C$4,2,FALSE)</f>
        <v>physical</v>
      </c>
    </row>
    <row r="6100" spans="1:11" x14ac:dyDescent="0.25">
      <c r="A6100">
        <v>417</v>
      </c>
      <c r="B6100">
        <v>387</v>
      </c>
      <c r="C6100" t="str">
        <f>VLOOKUP($B6100,Feuil2!$A$2:$G$720,2,FALSE)</f>
        <v>last-resort</v>
      </c>
      <c r="D6100">
        <f>VLOOKUP($B6100,Feuil2!$A$2:$G$720,3,FALSE)</f>
        <v>4</v>
      </c>
      <c r="E6100">
        <f>VLOOKUP($B6100,Feuil2!$A$2:$G$720,4,FALSE)</f>
        <v>1</v>
      </c>
      <c r="F6100" t="str">
        <f>VLOOKUP($E6100,Feuil3!$A$2:$B$19,2,FALSE)</f>
        <v>normal</v>
      </c>
      <c r="G6100">
        <f>VLOOKUP($B6100,Feuil2!$A$2:$G$720,5,FALSE)</f>
        <v>140</v>
      </c>
      <c r="H6100">
        <f>VLOOKUP($B6100,Feuil2!$A$2:$G$720,6,FALSE)</f>
        <v>5</v>
      </c>
      <c r="I6100">
        <f>VLOOKUP($B6100,Feuil2!$A$2:$G$720,7,FALSE)</f>
        <v>100</v>
      </c>
      <c r="J6100">
        <f>VLOOKUP($B6100,Feuil2!$A$2:$J$720,10,FALSE)</f>
        <v>2</v>
      </c>
      <c r="K6100" t="str">
        <f>VLOOKUP(J6100,move_damage_classes!$B$2:$C$4,2,FALSE)</f>
        <v>physical</v>
      </c>
    </row>
    <row r="6101" spans="1:11" x14ac:dyDescent="0.25">
      <c r="A6101">
        <v>417</v>
      </c>
      <c r="B6101">
        <v>435</v>
      </c>
      <c r="C6101" t="str">
        <f>VLOOKUP($B6101,Feuil2!$A$2:$G$720,2,FALSE)</f>
        <v>discharge</v>
      </c>
      <c r="D6101">
        <f>VLOOKUP($B6101,Feuil2!$A$2:$G$720,3,FALSE)</f>
        <v>4</v>
      </c>
      <c r="E6101">
        <f>VLOOKUP($B6101,Feuil2!$A$2:$G$720,4,FALSE)</f>
        <v>13</v>
      </c>
      <c r="F6101" t="str">
        <f>VLOOKUP($E6101,Feuil3!$A$2:$B$19,2,FALSE)</f>
        <v>electric</v>
      </c>
      <c r="G6101">
        <f>VLOOKUP($B6101,Feuil2!$A$2:$G$720,5,FALSE)</f>
        <v>80</v>
      </c>
      <c r="H6101">
        <f>VLOOKUP($B6101,Feuil2!$A$2:$G$720,6,FALSE)</f>
        <v>15</v>
      </c>
      <c r="I6101">
        <f>VLOOKUP($B6101,Feuil2!$A$2:$G$720,7,FALSE)</f>
        <v>100</v>
      </c>
      <c r="J6101">
        <f>VLOOKUP($B6101,Feuil2!$A$2:$J$720,10,FALSE)</f>
        <v>3</v>
      </c>
      <c r="K6101" t="str">
        <f>VLOOKUP(J6101,move_damage_classes!$B$2:$C$4,2,FALSE)</f>
        <v>special</v>
      </c>
    </row>
    <row r="6102" spans="1:11" x14ac:dyDescent="0.25">
      <c r="A6102">
        <v>417</v>
      </c>
      <c r="B6102">
        <v>486</v>
      </c>
      <c r="C6102" t="str">
        <f>VLOOKUP($B6102,Feuil2!$A$2:$G$720,2,FALSE)</f>
        <v>electro-ball</v>
      </c>
      <c r="D6102">
        <f>VLOOKUP($B6102,Feuil2!$A$2:$G$720,3,FALSE)</f>
        <v>5</v>
      </c>
      <c r="E6102">
        <f>VLOOKUP($B6102,Feuil2!$A$2:$G$720,4,FALSE)</f>
        <v>13</v>
      </c>
      <c r="F6102" t="str">
        <f>VLOOKUP($E6102,Feuil3!$A$2:$B$19,2,FALSE)</f>
        <v>electric</v>
      </c>
      <c r="G6102">
        <f>VLOOKUP($B6102,Feuil2!$A$2:$G$720,5,FALSE)</f>
        <v>0</v>
      </c>
      <c r="H6102">
        <f>VLOOKUP($B6102,Feuil2!$A$2:$G$720,6,FALSE)</f>
        <v>10</v>
      </c>
      <c r="I6102">
        <f>VLOOKUP($B6102,Feuil2!$A$2:$G$720,7,FALSE)</f>
        <v>100</v>
      </c>
      <c r="J6102">
        <f>VLOOKUP($B6102,Feuil2!$A$2:$J$720,10,FALSE)</f>
        <v>3</v>
      </c>
      <c r="K6102" t="str">
        <f>VLOOKUP(J6102,move_damage_classes!$B$2:$C$4,2,FALSE)</f>
        <v>special</v>
      </c>
    </row>
    <row r="6103" spans="1:11" x14ac:dyDescent="0.25">
      <c r="A6103">
        <v>417</v>
      </c>
      <c r="B6103">
        <v>609</v>
      </c>
      <c r="C6103" t="str">
        <f>VLOOKUP($B6103,Feuil2!$A$2:$G$720,2,FALSE)</f>
        <v>nuzzle</v>
      </c>
      <c r="D6103">
        <f>VLOOKUP($B6103,Feuil2!$A$2:$G$720,3,FALSE)</f>
        <v>6</v>
      </c>
      <c r="E6103">
        <f>VLOOKUP($B6103,Feuil2!$A$2:$G$720,4,FALSE)</f>
        <v>13</v>
      </c>
      <c r="F6103" t="str">
        <f>VLOOKUP($E6103,Feuil3!$A$2:$B$19,2,FALSE)</f>
        <v>electric</v>
      </c>
      <c r="G6103">
        <f>VLOOKUP($B6103,Feuil2!$A$2:$G$720,5,FALSE)</f>
        <v>20</v>
      </c>
      <c r="H6103">
        <f>VLOOKUP($B6103,Feuil2!$A$2:$G$720,6,FALSE)</f>
        <v>20</v>
      </c>
      <c r="I6103">
        <f>VLOOKUP($B6103,Feuil2!$A$2:$G$720,7,FALSE)</f>
        <v>100</v>
      </c>
      <c r="J6103">
        <f>VLOOKUP($B6103,Feuil2!$A$2:$J$720,10,FALSE)</f>
        <v>2</v>
      </c>
      <c r="K6103" t="str">
        <f>VLOOKUP(J6103,move_damage_classes!$B$2:$C$4,2,FALSE)</f>
        <v>physical</v>
      </c>
    </row>
    <row r="6104" spans="1:11" x14ac:dyDescent="0.25">
      <c r="A6104">
        <v>418</v>
      </c>
      <c r="B6104">
        <v>13</v>
      </c>
      <c r="C6104" t="str">
        <f>VLOOKUP($B6104,Feuil2!$A$2:$G$720,2,FALSE)</f>
        <v>razor-wind</v>
      </c>
      <c r="D6104">
        <f>VLOOKUP($B6104,Feuil2!$A$2:$G$720,3,FALSE)</f>
        <v>1</v>
      </c>
      <c r="E6104">
        <f>VLOOKUP($B6104,Feuil2!$A$2:$G$720,4,FALSE)</f>
        <v>1</v>
      </c>
      <c r="F6104" t="str">
        <f>VLOOKUP($E6104,Feuil3!$A$2:$B$19,2,FALSE)</f>
        <v>normal</v>
      </c>
      <c r="G6104">
        <f>VLOOKUP($B6104,Feuil2!$A$2:$G$720,5,FALSE)</f>
        <v>80</v>
      </c>
      <c r="H6104">
        <f>VLOOKUP($B6104,Feuil2!$A$2:$G$720,6,FALSE)</f>
        <v>10</v>
      </c>
      <c r="I6104">
        <f>VLOOKUP($B6104,Feuil2!$A$2:$G$720,7,FALSE)</f>
        <v>100</v>
      </c>
      <c r="J6104">
        <f>VLOOKUP($B6104,Feuil2!$A$2:$J$720,10,FALSE)</f>
        <v>3</v>
      </c>
      <c r="K6104" t="str">
        <f>VLOOKUP(J6104,move_damage_classes!$B$2:$C$4,2,FALSE)</f>
        <v>special</v>
      </c>
    </row>
    <row r="6105" spans="1:11" x14ac:dyDescent="0.25">
      <c r="A6105">
        <v>418</v>
      </c>
      <c r="B6105">
        <v>45</v>
      </c>
      <c r="C6105" t="str">
        <f>VLOOKUP($B6105,Feuil2!$A$2:$G$720,2,FALSE)</f>
        <v>growl</v>
      </c>
      <c r="D6105">
        <f>VLOOKUP($B6105,Feuil2!$A$2:$G$720,3,FALSE)</f>
        <v>1</v>
      </c>
      <c r="E6105">
        <f>VLOOKUP($B6105,Feuil2!$A$2:$G$720,4,FALSE)</f>
        <v>1</v>
      </c>
      <c r="F6105" t="str">
        <f>VLOOKUP($E6105,Feuil3!$A$2:$B$19,2,FALSE)</f>
        <v>normal</v>
      </c>
      <c r="G6105">
        <f>VLOOKUP($B6105,Feuil2!$A$2:$G$720,5,FALSE)</f>
        <v>0</v>
      </c>
      <c r="H6105">
        <f>VLOOKUP($B6105,Feuil2!$A$2:$G$720,6,FALSE)</f>
        <v>40</v>
      </c>
      <c r="I6105">
        <f>VLOOKUP($B6105,Feuil2!$A$2:$G$720,7,FALSE)</f>
        <v>100</v>
      </c>
      <c r="J6105">
        <f>VLOOKUP($B6105,Feuil2!$A$2:$J$720,10,FALSE)</f>
        <v>1</v>
      </c>
      <c r="K6105" t="str">
        <f>VLOOKUP(J6105,move_damage_classes!$B$2:$C$4,2,FALSE)</f>
        <v>status</v>
      </c>
    </row>
    <row r="6106" spans="1:11" x14ac:dyDescent="0.25">
      <c r="A6106">
        <v>418</v>
      </c>
      <c r="B6106">
        <v>49</v>
      </c>
      <c r="C6106" t="str">
        <f>VLOOKUP($B6106,Feuil2!$A$2:$G$720,2,FALSE)</f>
        <v>sonic-boom</v>
      </c>
      <c r="D6106">
        <f>VLOOKUP($B6106,Feuil2!$A$2:$G$720,3,FALSE)</f>
        <v>1</v>
      </c>
      <c r="E6106">
        <f>VLOOKUP($B6106,Feuil2!$A$2:$G$720,4,FALSE)</f>
        <v>1</v>
      </c>
      <c r="F6106" t="str">
        <f>VLOOKUP($E6106,Feuil3!$A$2:$B$19,2,FALSE)</f>
        <v>normal</v>
      </c>
      <c r="G6106">
        <f>VLOOKUP($B6106,Feuil2!$A$2:$G$720,5,FALSE)</f>
        <v>0</v>
      </c>
      <c r="H6106">
        <f>VLOOKUP($B6106,Feuil2!$A$2:$G$720,6,FALSE)</f>
        <v>20</v>
      </c>
      <c r="I6106">
        <f>VLOOKUP($B6106,Feuil2!$A$2:$G$720,7,FALSE)</f>
        <v>90</v>
      </c>
      <c r="J6106">
        <f>VLOOKUP($B6106,Feuil2!$A$2:$J$720,10,FALSE)</f>
        <v>3</v>
      </c>
      <c r="K6106" t="str">
        <f>VLOOKUP(J6106,move_damage_classes!$B$2:$C$4,2,FALSE)</f>
        <v>special</v>
      </c>
    </row>
    <row r="6107" spans="1:11" x14ac:dyDescent="0.25">
      <c r="A6107">
        <v>418</v>
      </c>
      <c r="B6107">
        <v>55</v>
      </c>
      <c r="C6107" t="str">
        <f>VLOOKUP($B6107,Feuil2!$A$2:$G$720,2,FALSE)</f>
        <v>water-gun</v>
      </c>
      <c r="D6107">
        <f>VLOOKUP($B6107,Feuil2!$A$2:$G$720,3,FALSE)</f>
        <v>1</v>
      </c>
      <c r="E6107">
        <f>VLOOKUP($B6107,Feuil2!$A$2:$G$720,4,FALSE)</f>
        <v>11</v>
      </c>
      <c r="F6107" t="str">
        <f>VLOOKUP($E6107,Feuil3!$A$2:$B$19,2,FALSE)</f>
        <v>water</v>
      </c>
      <c r="G6107">
        <f>VLOOKUP($B6107,Feuil2!$A$2:$G$720,5,FALSE)</f>
        <v>40</v>
      </c>
      <c r="H6107">
        <f>VLOOKUP($B6107,Feuil2!$A$2:$G$720,6,FALSE)</f>
        <v>25</v>
      </c>
      <c r="I6107">
        <f>VLOOKUP($B6107,Feuil2!$A$2:$G$720,7,FALSE)</f>
        <v>100</v>
      </c>
      <c r="J6107">
        <f>VLOOKUP($B6107,Feuil2!$A$2:$J$720,10,FALSE)</f>
        <v>3</v>
      </c>
      <c r="K6107" t="str">
        <f>VLOOKUP(J6107,move_damage_classes!$B$2:$C$4,2,FALSE)</f>
        <v>special</v>
      </c>
    </row>
    <row r="6108" spans="1:11" x14ac:dyDescent="0.25">
      <c r="A6108">
        <v>418</v>
      </c>
      <c r="B6108">
        <v>56</v>
      </c>
      <c r="C6108" t="str">
        <f>VLOOKUP($B6108,Feuil2!$A$2:$G$720,2,FALSE)</f>
        <v>hydro-pump</v>
      </c>
      <c r="D6108">
        <f>VLOOKUP($B6108,Feuil2!$A$2:$G$720,3,FALSE)</f>
        <v>1</v>
      </c>
      <c r="E6108">
        <f>VLOOKUP($B6108,Feuil2!$A$2:$G$720,4,FALSE)</f>
        <v>11</v>
      </c>
      <c r="F6108" t="str">
        <f>VLOOKUP($E6108,Feuil3!$A$2:$B$19,2,FALSE)</f>
        <v>water</v>
      </c>
      <c r="G6108">
        <f>VLOOKUP($B6108,Feuil2!$A$2:$G$720,5,FALSE)</f>
        <v>110</v>
      </c>
      <c r="H6108">
        <f>VLOOKUP($B6108,Feuil2!$A$2:$G$720,6,FALSE)</f>
        <v>5</v>
      </c>
      <c r="I6108">
        <f>VLOOKUP($B6108,Feuil2!$A$2:$G$720,7,FALSE)</f>
        <v>80</v>
      </c>
      <c r="J6108">
        <f>VLOOKUP($B6108,Feuil2!$A$2:$J$720,10,FALSE)</f>
        <v>3</v>
      </c>
      <c r="K6108" t="str">
        <f>VLOOKUP(J6108,move_damage_classes!$B$2:$C$4,2,FALSE)</f>
        <v>special</v>
      </c>
    </row>
    <row r="6109" spans="1:11" x14ac:dyDescent="0.25">
      <c r="A6109">
        <v>418</v>
      </c>
      <c r="B6109">
        <v>97</v>
      </c>
      <c r="C6109" t="str">
        <f>VLOOKUP($B6109,Feuil2!$A$2:$G$720,2,FALSE)</f>
        <v>agility</v>
      </c>
      <c r="D6109">
        <f>VLOOKUP($B6109,Feuil2!$A$2:$G$720,3,FALSE)</f>
        <v>1</v>
      </c>
      <c r="E6109">
        <f>VLOOKUP($B6109,Feuil2!$A$2:$G$720,4,FALSE)</f>
        <v>14</v>
      </c>
      <c r="F6109" t="str">
        <f>VLOOKUP($E6109,Feuil3!$A$2:$B$19,2,FALSE)</f>
        <v>psychic</v>
      </c>
      <c r="G6109">
        <f>VLOOKUP($B6109,Feuil2!$A$2:$G$720,5,FALSE)</f>
        <v>0</v>
      </c>
      <c r="H6109">
        <f>VLOOKUP($B6109,Feuil2!$A$2:$G$720,6,FALSE)</f>
        <v>30</v>
      </c>
      <c r="I6109">
        <f>VLOOKUP($B6109,Feuil2!$A$2:$G$720,7,FALSE)</f>
        <v>0</v>
      </c>
      <c r="J6109">
        <f>VLOOKUP($B6109,Feuil2!$A$2:$J$720,10,FALSE)</f>
        <v>1</v>
      </c>
      <c r="K6109" t="str">
        <f>VLOOKUP(J6109,move_damage_classes!$B$2:$C$4,2,FALSE)</f>
        <v>status</v>
      </c>
    </row>
    <row r="6110" spans="1:11" x14ac:dyDescent="0.25">
      <c r="A6110">
        <v>418</v>
      </c>
      <c r="B6110">
        <v>98</v>
      </c>
      <c r="C6110" t="str">
        <f>VLOOKUP($B6110,Feuil2!$A$2:$G$720,2,FALSE)</f>
        <v>quick-attack</v>
      </c>
      <c r="D6110">
        <f>VLOOKUP($B6110,Feuil2!$A$2:$G$720,3,FALSE)</f>
        <v>1</v>
      </c>
      <c r="E6110">
        <f>VLOOKUP($B6110,Feuil2!$A$2:$G$720,4,FALSE)</f>
        <v>1</v>
      </c>
      <c r="F6110" t="str">
        <f>VLOOKUP($E6110,Feuil3!$A$2:$B$19,2,FALSE)</f>
        <v>normal</v>
      </c>
      <c r="G6110">
        <f>VLOOKUP($B6110,Feuil2!$A$2:$G$720,5,FALSE)</f>
        <v>40</v>
      </c>
      <c r="H6110">
        <f>VLOOKUP($B6110,Feuil2!$A$2:$G$720,6,FALSE)</f>
        <v>30</v>
      </c>
      <c r="I6110">
        <f>VLOOKUP($B6110,Feuil2!$A$2:$G$720,7,FALSE)</f>
        <v>100</v>
      </c>
      <c r="J6110">
        <f>VLOOKUP($B6110,Feuil2!$A$2:$J$720,10,FALSE)</f>
        <v>2</v>
      </c>
      <c r="K6110" t="str">
        <f>VLOOKUP(J6110,move_damage_classes!$B$2:$C$4,2,FALSE)</f>
        <v>physical</v>
      </c>
    </row>
    <row r="6111" spans="1:11" x14ac:dyDescent="0.25">
      <c r="A6111">
        <v>418</v>
      </c>
      <c r="B6111">
        <v>129</v>
      </c>
      <c r="C6111" t="str">
        <f>VLOOKUP($B6111,Feuil2!$A$2:$G$720,2,FALSE)</f>
        <v>swift</v>
      </c>
      <c r="D6111">
        <f>VLOOKUP($B6111,Feuil2!$A$2:$G$720,3,FALSE)</f>
        <v>1</v>
      </c>
      <c r="E6111">
        <f>VLOOKUP($B6111,Feuil2!$A$2:$G$720,4,FALSE)</f>
        <v>1</v>
      </c>
      <c r="F6111" t="str">
        <f>VLOOKUP($E6111,Feuil3!$A$2:$B$19,2,FALSE)</f>
        <v>normal</v>
      </c>
      <c r="G6111">
        <f>VLOOKUP($B6111,Feuil2!$A$2:$G$720,5,FALSE)</f>
        <v>60</v>
      </c>
      <c r="H6111">
        <f>VLOOKUP($B6111,Feuil2!$A$2:$G$720,6,FALSE)</f>
        <v>20</v>
      </c>
      <c r="I6111">
        <f>VLOOKUP($B6111,Feuil2!$A$2:$G$720,7,FALSE)</f>
        <v>0</v>
      </c>
      <c r="J6111">
        <f>VLOOKUP($B6111,Feuil2!$A$2:$J$720,10,FALSE)</f>
        <v>3</v>
      </c>
      <c r="K6111" t="str">
        <f>VLOOKUP(J6111,move_damage_classes!$B$2:$C$4,2,FALSE)</f>
        <v>special</v>
      </c>
    </row>
    <row r="6112" spans="1:11" x14ac:dyDescent="0.25">
      <c r="A6112">
        <v>418</v>
      </c>
      <c r="B6112">
        <v>228</v>
      </c>
      <c r="C6112" t="str">
        <f>VLOOKUP($B6112,Feuil2!$A$2:$G$720,2,FALSE)</f>
        <v>pursuit</v>
      </c>
      <c r="D6112">
        <f>VLOOKUP($B6112,Feuil2!$A$2:$G$720,3,FALSE)</f>
        <v>2</v>
      </c>
      <c r="E6112">
        <f>VLOOKUP($B6112,Feuil2!$A$2:$G$720,4,FALSE)</f>
        <v>17</v>
      </c>
      <c r="F6112" t="str">
        <f>VLOOKUP($E6112,Feuil3!$A$2:$B$19,2,FALSE)</f>
        <v>dark</v>
      </c>
      <c r="G6112">
        <f>VLOOKUP($B6112,Feuil2!$A$2:$G$720,5,FALSE)</f>
        <v>40</v>
      </c>
      <c r="H6112">
        <f>VLOOKUP($B6112,Feuil2!$A$2:$G$720,6,FALSE)</f>
        <v>20</v>
      </c>
      <c r="I6112">
        <f>VLOOKUP($B6112,Feuil2!$A$2:$G$720,7,FALSE)</f>
        <v>100</v>
      </c>
      <c r="J6112">
        <f>VLOOKUP($B6112,Feuil2!$A$2:$J$720,10,FALSE)</f>
        <v>2</v>
      </c>
      <c r="K6112" t="str">
        <f>VLOOKUP(J6112,move_damage_classes!$B$2:$C$4,2,FALSE)</f>
        <v>physical</v>
      </c>
    </row>
    <row r="6113" spans="1:11" x14ac:dyDescent="0.25">
      <c r="A6113">
        <v>418</v>
      </c>
      <c r="B6113">
        <v>250</v>
      </c>
      <c r="C6113" t="str">
        <f>VLOOKUP($B6113,Feuil2!$A$2:$G$720,2,FALSE)</f>
        <v>whirlpool</v>
      </c>
      <c r="D6113">
        <f>VLOOKUP($B6113,Feuil2!$A$2:$G$720,3,FALSE)</f>
        <v>2</v>
      </c>
      <c r="E6113">
        <f>VLOOKUP($B6113,Feuil2!$A$2:$G$720,4,FALSE)</f>
        <v>11</v>
      </c>
      <c r="F6113" t="str">
        <f>VLOOKUP($E6113,Feuil3!$A$2:$B$19,2,FALSE)</f>
        <v>water</v>
      </c>
      <c r="G6113">
        <f>VLOOKUP($B6113,Feuil2!$A$2:$G$720,5,FALSE)</f>
        <v>35</v>
      </c>
      <c r="H6113">
        <f>VLOOKUP($B6113,Feuil2!$A$2:$G$720,6,FALSE)</f>
        <v>15</v>
      </c>
      <c r="I6113">
        <f>VLOOKUP($B6113,Feuil2!$A$2:$G$720,7,FALSE)</f>
        <v>85</v>
      </c>
      <c r="J6113">
        <f>VLOOKUP($B6113,Feuil2!$A$2:$J$720,10,FALSE)</f>
        <v>3</v>
      </c>
      <c r="K6113" t="str">
        <f>VLOOKUP(J6113,move_damage_classes!$B$2:$C$4,2,FALSE)</f>
        <v>special</v>
      </c>
    </row>
    <row r="6114" spans="1:11" x14ac:dyDescent="0.25">
      <c r="A6114">
        <v>418</v>
      </c>
      <c r="B6114">
        <v>346</v>
      </c>
      <c r="C6114" t="str">
        <f>VLOOKUP($B6114,Feuil2!$A$2:$G$720,2,FALSE)</f>
        <v>water-sport</v>
      </c>
      <c r="D6114">
        <f>VLOOKUP($B6114,Feuil2!$A$2:$G$720,3,FALSE)</f>
        <v>3</v>
      </c>
      <c r="E6114">
        <f>VLOOKUP($B6114,Feuil2!$A$2:$G$720,4,FALSE)</f>
        <v>11</v>
      </c>
      <c r="F6114" t="str">
        <f>VLOOKUP($E6114,Feuil3!$A$2:$B$19,2,FALSE)</f>
        <v>water</v>
      </c>
      <c r="G6114">
        <f>VLOOKUP($B6114,Feuil2!$A$2:$G$720,5,FALSE)</f>
        <v>0</v>
      </c>
      <c r="H6114">
        <f>VLOOKUP($B6114,Feuil2!$A$2:$G$720,6,FALSE)</f>
        <v>15</v>
      </c>
      <c r="I6114">
        <f>VLOOKUP($B6114,Feuil2!$A$2:$G$720,7,FALSE)</f>
        <v>0</v>
      </c>
      <c r="J6114">
        <f>VLOOKUP($B6114,Feuil2!$A$2:$J$720,10,FALSE)</f>
        <v>1</v>
      </c>
      <c r="K6114" t="str">
        <f>VLOOKUP(J6114,move_damage_classes!$B$2:$C$4,2,FALSE)</f>
        <v>status</v>
      </c>
    </row>
    <row r="6115" spans="1:11" x14ac:dyDescent="0.25">
      <c r="A6115">
        <v>418</v>
      </c>
      <c r="B6115">
        <v>401</v>
      </c>
      <c r="C6115" t="str">
        <f>VLOOKUP($B6115,Feuil2!$A$2:$G$720,2,FALSE)</f>
        <v>aqua-tail</v>
      </c>
      <c r="D6115">
        <f>VLOOKUP($B6115,Feuil2!$A$2:$G$720,3,FALSE)</f>
        <v>4</v>
      </c>
      <c r="E6115">
        <f>VLOOKUP($B6115,Feuil2!$A$2:$G$720,4,FALSE)</f>
        <v>11</v>
      </c>
      <c r="F6115" t="str">
        <f>VLOOKUP($E6115,Feuil3!$A$2:$B$19,2,FALSE)</f>
        <v>water</v>
      </c>
      <c r="G6115">
        <f>VLOOKUP($B6115,Feuil2!$A$2:$G$720,5,FALSE)</f>
        <v>90</v>
      </c>
      <c r="H6115">
        <f>VLOOKUP($B6115,Feuil2!$A$2:$G$720,6,FALSE)</f>
        <v>10</v>
      </c>
      <c r="I6115">
        <f>VLOOKUP($B6115,Feuil2!$A$2:$G$720,7,FALSE)</f>
        <v>90</v>
      </c>
      <c r="J6115">
        <f>VLOOKUP($B6115,Feuil2!$A$2:$J$720,10,FALSE)</f>
        <v>2</v>
      </c>
      <c r="K6115" t="str">
        <f>VLOOKUP(J6115,move_damage_classes!$B$2:$C$4,2,FALSE)</f>
        <v>physical</v>
      </c>
    </row>
    <row r="6116" spans="1:11" x14ac:dyDescent="0.25">
      <c r="A6116">
        <v>418</v>
      </c>
      <c r="B6116">
        <v>453</v>
      </c>
      <c r="C6116" t="str">
        <f>VLOOKUP($B6116,Feuil2!$A$2:$G$720,2,FALSE)</f>
        <v>aqua-jet</v>
      </c>
      <c r="D6116">
        <f>VLOOKUP($B6116,Feuil2!$A$2:$G$720,3,FALSE)</f>
        <v>4</v>
      </c>
      <c r="E6116">
        <f>VLOOKUP($B6116,Feuil2!$A$2:$G$720,4,FALSE)</f>
        <v>11</v>
      </c>
      <c r="F6116" t="str">
        <f>VLOOKUP($E6116,Feuil3!$A$2:$B$19,2,FALSE)</f>
        <v>water</v>
      </c>
      <c r="G6116">
        <f>VLOOKUP($B6116,Feuil2!$A$2:$G$720,5,FALSE)</f>
        <v>40</v>
      </c>
      <c r="H6116">
        <f>VLOOKUP($B6116,Feuil2!$A$2:$G$720,6,FALSE)</f>
        <v>20</v>
      </c>
      <c r="I6116">
        <f>VLOOKUP($B6116,Feuil2!$A$2:$G$720,7,FALSE)</f>
        <v>100</v>
      </c>
      <c r="J6116">
        <f>VLOOKUP($B6116,Feuil2!$A$2:$J$720,10,FALSE)</f>
        <v>2</v>
      </c>
      <c r="K6116" t="str">
        <f>VLOOKUP(J6116,move_damage_classes!$B$2:$C$4,2,FALSE)</f>
        <v>physical</v>
      </c>
    </row>
    <row r="6117" spans="1:11" x14ac:dyDescent="0.25">
      <c r="A6117">
        <v>418</v>
      </c>
      <c r="B6117">
        <v>458</v>
      </c>
      <c r="C6117" t="str">
        <f>VLOOKUP($B6117,Feuil2!$A$2:$G$720,2,FALSE)</f>
        <v>double-hit</v>
      </c>
      <c r="D6117">
        <f>VLOOKUP($B6117,Feuil2!$A$2:$G$720,3,FALSE)</f>
        <v>4</v>
      </c>
      <c r="E6117">
        <f>VLOOKUP($B6117,Feuil2!$A$2:$G$720,4,FALSE)</f>
        <v>1</v>
      </c>
      <c r="F6117" t="str">
        <f>VLOOKUP($E6117,Feuil3!$A$2:$B$19,2,FALSE)</f>
        <v>normal</v>
      </c>
      <c r="G6117">
        <f>VLOOKUP($B6117,Feuil2!$A$2:$G$720,5,FALSE)</f>
        <v>35</v>
      </c>
      <c r="H6117">
        <f>VLOOKUP($B6117,Feuil2!$A$2:$G$720,6,FALSE)</f>
        <v>10</v>
      </c>
      <c r="I6117">
        <f>VLOOKUP($B6117,Feuil2!$A$2:$G$720,7,FALSE)</f>
        <v>90</v>
      </c>
      <c r="J6117">
        <f>VLOOKUP($B6117,Feuil2!$A$2:$J$720,10,FALSE)</f>
        <v>2</v>
      </c>
      <c r="K6117" t="str">
        <f>VLOOKUP(J6117,move_damage_classes!$B$2:$C$4,2,FALSE)</f>
        <v>physical</v>
      </c>
    </row>
    <row r="6118" spans="1:11" x14ac:dyDescent="0.25">
      <c r="A6118">
        <v>419</v>
      </c>
      <c r="B6118">
        <v>13</v>
      </c>
      <c r="C6118" t="str">
        <f>VLOOKUP($B6118,Feuil2!$A$2:$G$720,2,FALSE)</f>
        <v>razor-wind</v>
      </c>
      <c r="D6118">
        <f>VLOOKUP($B6118,Feuil2!$A$2:$G$720,3,FALSE)</f>
        <v>1</v>
      </c>
      <c r="E6118">
        <f>VLOOKUP($B6118,Feuil2!$A$2:$G$720,4,FALSE)</f>
        <v>1</v>
      </c>
      <c r="F6118" t="str">
        <f>VLOOKUP($E6118,Feuil3!$A$2:$B$19,2,FALSE)</f>
        <v>normal</v>
      </c>
      <c r="G6118">
        <f>VLOOKUP($B6118,Feuil2!$A$2:$G$720,5,FALSE)</f>
        <v>80</v>
      </c>
      <c r="H6118">
        <f>VLOOKUP($B6118,Feuil2!$A$2:$G$720,6,FALSE)</f>
        <v>10</v>
      </c>
      <c r="I6118">
        <f>VLOOKUP($B6118,Feuil2!$A$2:$G$720,7,FALSE)</f>
        <v>100</v>
      </c>
      <c r="J6118">
        <f>VLOOKUP($B6118,Feuil2!$A$2:$J$720,10,FALSE)</f>
        <v>3</v>
      </c>
      <c r="K6118" t="str">
        <f>VLOOKUP(J6118,move_damage_classes!$B$2:$C$4,2,FALSE)</f>
        <v>special</v>
      </c>
    </row>
    <row r="6119" spans="1:11" x14ac:dyDescent="0.25">
      <c r="A6119">
        <v>419</v>
      </c>
      <c r="B6119">
        <v>45</v>
      </c>
      <c r="C6119" t="str">
        <f>VLOOKUP($B6119,Feuil2!$A$2:$G$720,2,FALSE)</f>
        <v>growl</v>
      </c>
      <c r="D6119">
        <f>VLOOKUP($B6119,Feuil2!$A$2:$G$720,3,FALSE)</f>
        <v>1</v>
      </c>
      <c r="E6119">
        <f>VLOOKUP($B6119,Feuil2!$A$2:$G$720,4,FALSE)</f>
        <v>1</v>
      </c>
      <c r="F6119" t="str">
        <f>VLOOKUP($E6119,Feuil3!$A$2:$B$19,2,FALSE)</f>
        <v>normal</v>
      </c>
      <c r="G6119">
        <f>VLOOKUP($B6119,Feuil2!$A$2:$G$720,5,FALSE)</f>
        <v>0</v>
      </c>
      <c r="H6119">
        <f>VLOOKUP($B6119,Feuil2!$A$2:$G$720,6,FALSE)</f>
        <v>40</v>
      </c>
      <c r="I6119">
        <f>VLOOKUP($B6119,Feuil2!$A$2:$G$720,7,FALSE)</f>
        <v>100</v>
      </c>
      <c r="J6119">
        <f>VLOOKUP($B6119,Feuil2!$A$2:$J$720,10,FALSE)</f>
        <v>1</v>
      </c>
      <c r="K6119" t="str">
        <f>VLOOKUP(J6119,move_damage_classes!$B$2:$C$4,2,FALSE)</f>
        <v>status</v>
      </c>
    </row>
    <row r="6120" spans="1:11" x14ac:dyDescent="0.25">
      <c r="A6120">
        <v>419</v>
      </c>
      <c r="B6120">
        <v>49</v>
      </c>
      <c r="C6120" t="str">
        <f>VLOOKUP($B6120,Feuil2!$A$2:$G$720,2,FALSE)</f>
        <v>sonic-boom</v>
      </c>
      <c r="D6120">
        <f>VLOOKUP($B6120,Feuil2!$A$2:$G$720,3,FALSE)</f>
        <v>1</v>
      </c>
      <c r="E6120">
        <f>VLOOKUP($B6120,Feuil2!$A$2:$G$720,4,FALSE)</f>
        <v>1</v>
      </c>
      <c r="F6120" t="str">
        <f>VLOOKUP($E6120,Feuil3!$A$2:$B$19,2,FALSE)</f>
        <v>normal</v>
      </c>
      <c r="G6120">
        <f>VLOOKUP($B6120,Feuil2!$A$2:$G$720,5,FALSE)</f>
        <v>0</v>
      </c>
      <c r="H6120">
        <f>VLOOKUP($B6120,Feuil2!$A$2:$G$720,6,FALSE)</f>
        <v>20</v>
      </c>
      <c r="I6120">
        <f>VLOOKUP($B6120,Feuil2!$A$2:$G$720,7,FALSE)</f>
        <v>90</v>
      </c>
      <c r="J6120">
        <f>VLOOKUP($B6120,Feuil2!$A$2:$J$720,10,FALSE)</f>
        <v>3</v>
      </c>
      <c r="K6120" t="str">
        <f>VLOOKUP(J6120,move_damage_classes!$B$2:$C$4,2,FALSE)</f>
        <v>special</v>
      </c>
    </row>
    <row r="6121" spans="1:11" x14ac:dyDescent="0.25">
      <c r="A6121">
        <v>419</v>
      </c>
      <c r="B6121">
        <v>55</v>
      </c>
      <c r="C6121" t="str">
        <f>VLOOKUP($B6121,Feuil2!$A$2:$G$720,2,FALSE)</f>
        <v>water-gun</v>
      </c>
      <c r="D6121">
        <f>VLOOKUP($B6121,Feuil2!$A$2:$G$720,3,FALSE)</f>
        <v>1</v>
      </c>
      <c r="E6121">
        <f>VLOOKUP($B6121,Feuil2!$A$2:$G$720,4,FALSE)</f>
        <v>11</v>
      </c>
      <c r="F6121" t="str">
        <f>VLOOKUP($E6121,Feuil3!$A$2:$B$19,2,FALSE)</f>
        <v>water</v>
      </c>
      <c r="G6121">
        <f>VLOOKUP($B6121,Feuil2!$A$2:$G$720,5,FALSE)</f>
        <v>40</v>
      </c>
      <c r="H6121">
        <f>VLOOKUP($B6121,Feuil2!$A$2:$G$720,6,FALSE)</f>
        <v>25</v>
      </c>
      <c r="I6121">
        <f>VLOOKUP($B6121,Feuil2!$A$2:$G$720,7,FALSE)</f>
        <v>100</v>
      </c>
      <c r="J6121">
        <f>VLOOKUP($B6121,Feuil2!$A$2:$J$720,10,FALSE)</f>
        <v>3</v>
      </c>
      <c r="K6121" t="str">
        <f>VLOOKUP(J6121,move_damage_classes!$B$2:$C$4,2,FALSE)</f>
        <v>special</v>
      </c>
    </row>
    <row r="6122" spans="1:11" x14ac:dyDescent="0.25">
      <c r="A6122">
        <v>419</v>
      </c>
      <c r="B6122">
        <v>56</v>
      </c>
      <c r="C6122" t="str">
        <f>VLOOKUP($B6122,Feuil2!$A$2:$G$720,2,FALSE)</f>
        <v>hydro-pump</v>
      </c>
      <c r="D6122">
        <f>VLOOKUP($B6122,Feuil2!$A$2:$G$720,3,FALSE)</f>
        <v>1</v>
      </c>
      <c r="E6122">
        <f>VLOOKUP($B6122,Feuil2!$A$2:$G$720,4,FALSE)</f>
        <v>11</v>
      </c>
      <c r="F6122" t="str">
        <f>VLOOKUP($E6122,Feuil3!$A$2:$B$19,2,FALSE)</f>
        <v>water</v>
      </c>
      <c r="G6122">
        <f>VLOOKUP($B6122,Feuil2!$A$2:$G$720,5,FALSE)</f>
        <v>110</v>
      </c>
      <c r="H6122">
        <f>VLOOKUP($B6122,Feuil2!$A$2:$G$720,6,FALSE)</f>
        <v>5</v>
      </c>
      <c r="I6122">
        <f>VLOOKUP($B6122,Feuil2!$A$2:$G$720,7,FALSE)</f>
        <v>80</v>
      </c>
      <c r="J6122">
        <f>VLOOKUP($B6122,Feuil2!$A$2:$J$720,10,FALSE)</f>
        <v>3</v>
      </c>
      <c r="K6122" t="str">
        <f>VLOOKUP(J6122,move_damage_classes!$B$2:$C$4,2,FALSE)</f>
        <v>special</v>
      </c>
    </row>
    <row r="6123" spans="1:11" x14ac:dyDescent="0.25">
      <c r="A6123">
        <v>419</v>
      </c>
      <c r="B6123">
        <v>97</v>
      </c>
      <c r="C6123" t="str">
        <f>VLOOKUP($B6123,Feuil2!$A$2:$G$720,2,FALSE)</f>
        <v>agility</v>
      </c>
      <c r="D6123">
        <f>VLOOKUP($B6123,Feuil2!$A$2:$G$720,3,FALSE)</f>
        <v>1</v>
      </c>
      <c r="E6123">
        <f>VLOOKUP($B6123,Feuil2!$A$2:$G$720,4,FALSE)</f>
        <v>14</v>
      </c>
      <c r="F6123" t="str">
        <f>VLOOKUP($E6123,Feuil3!$A$2:$B$19,2,FALSE)</f>
        <v>psychic</v>
      </c>
      <c r="G6123">
        <f>VLOOKUP($B6123,Feuil2!$A$2:$G$720,5,FALSE)</f>
        <v>0</v>
      </c>
      <c r="H6123">
        <f>VLOOKUP($B6123,Feuil2!$A$2:$G$720,6,FALSE)</f>
        <v>30</v>
      </c>
      <c r="I6123">
        <f>VLOOKUP($B6123,Feuil2!$A$2:$G$720,7,FALSE)</f>
        <v>0</v>
      </c>
      <c r="J6123">
        <f>VLOOKUP($B6123,Feuil2!$A$2:$J$720,10,FALSE)</f>
        <v>1</v>
      </c>
      <c r="K6123" t="str">
        <f>VLOOKUP(J6123,move_damage_classes!$B$2:$C$4,2,FALSE)</f>
        <v>status</v>
      </c>
    </row>
    <row r="6124" spans="1:11" x14ac:dyDescent="0.25">
      <c r="A6124">
        <v>419</v>
      </c>
      <c r="B6124">
        <v>98</v>
      </c>
      <c r="C6124" t="str">
        <f>VLOOKUP($B6124,Feuil2!$A$2:$G$720,2,FALSE)</f>
        <v>quick-attack</v>
      </c>
      <c r="D6124">
        <f>VLOOKUP($B6124,Feuil2!$A$2:$G$720,3,FALSE)</f>
        <v>1</v>
      </c>
      <c r="E6124">
        <f>VLOOKUP($B6124,Feuil2!$A$2:$G$720,4,FALSE)</f>
        <v>1</v>
      </c>
      <c r="F6124" t="str">
        <f>VLOOKUP($E6124,Feuil3!$A$2:$B$19,2,FALSE)</f>
        <v>normal</v>
      </c>
      <c r="G6124">
        <f>VLOOKUP($B6124,Feuil2!$A$2:$G$720,5,FALSE)</f>
        <v>40</v>
      </c>
      <c r="H6124">
        <f>VLOOKUP($B6124,Feuil2!$A$2:$G$720,6,FALSE)</f>
        <v>30</v>
      </c>
      <c r="I6124">
        <f>VLOOKUP($B6124,Feuil2!$A$2:$G$720,7,FALSE)</f>
        <v>100</v>
      </c>
      <c r="J6124">
        <f>VLOOKUP($B6124,Feuil2!$A$2:$J$720,10,FALSE)</f>
        <v>2</v>
      </c>
      <c r="K6124" t="str">
        <f>VLOOKUP(J6124,move_damage_classes!$B$2:$C$4,2,FALSE)</f>
        <v>physical</v>
      </c>
    </row>
    <row r="6125" spans="1:11" x14ac:dyDescent="0.25">
      <c r="A6125">
        <v>419</v>
      </c>
      <c r="B6125">
        <v>129</v>
      </c>
      <c r="C6125" t="str">
        <f>VLOOKUP($B6125,Feuil2!$A$2:$G$720,2,FALSE)</f>
        <v>swift</v>
      </c>
      <c r="D6125">
        <f>VLOOKUP($B6125,Feuil2!$A$2:$G$720,3,FALSE)</f>
        <v>1</v>
      </c>
      <c r="E6125">
        <f>VLOOKUP($B6125,Feuil2!$A$2:$G$720,4,FALSE)</f>
        <v>1</v>
      </c>
      <c r="F6125" t="str">
        <f>VLOOKUP($E6125,Feuil3!$A$2:$B$19,2,FALSE)</f>
        <v>normal</v>
      </c>
      <c r="G6125">
        <f>VLOOKUP($B6125,Feuil2!$A$2:$G$720,5,FALSE)</f>
        <v>60</v>
      </c>
      <c r="H6125">
        <f>VLOOKUP($B6125,Feuil2!$A$2:$G$720,6,FALSE)</f>
        <v>20</v>
      </c>
      <c r="I6125">
        <f>VLOOKUP($B6125,Feuil2!$A$2:$G$720,7,FALSE)</f>
        <v>0</v>
      </c>
      <c r="J6125">
        <f>VLOOKUP($B6125,Feuil2!$A$2:$J$720,10,FALSE)</f>
        <v>3</v>
      </c>
      <c r="K6125" t="str">
        <f>VLOOKUP(J6125,move_damage_classes!$B$2:$C$4,2,FALSE)</f>
        <v>special</v>
      </c>
    </row>
    <row r="6126" spans="1:11" x14ac:dyDescent="0.25">
      <c r="A6126">
        <v>419</v>
      </c>
      <c r="B6126">
        <v>228</v>
      </c>
      <c r="C6126" t="str">
        <f>VLOOKUP($B6126,Feuil2!$A$2:$G$720,2,FALSE)</f>
        <v>pursuit</v>
      </c>
      <c r="D6126">
        <f>VLOOKUP($B6126,Feuil2!$A$2:$G$720,3,FALSE)</f>
        <v>2</v>
      </c>
      <c r="E6126">
        <f>VLOOKUP($B6126,Feuil2!$A$2:$G$720,4,FALSE)</f>
        <v>17</v>
      </c>
      <c r="F6126" t="str">
        <f>VLOOKUP($E6126,Feuil3!$A$2:$B$19,2,FALSE)</f>
        <v>dark</v>
      </c>
      <c r="G6126">
        <f>VLOOKUP($B6126,Feuil2!$A$2:$G$720,5,FALSE)</f>
        <v>40</v>
      </c>
      <c r="H6126">
        <f>VLOOKUP($B6126,Feuil2!$A$2:$G$720,6,FALSE)</f>
        <v>20</v>
      </c>
      <c r="I6126">
        <f>VLOOKUP($B6126,Feuil2!$A$2:$G$720,7,FALSE)</f>
        <v>100</v>
      </c>
      <c r="J6126">
        <f>VLOOKUP($B6126,Feuil2!$A$2:$J$720,10,FALSE)</f>
        <v>2</v>
      </c>
      <c r="K6126" t="str">
        <f>VLOOKUP(J6126,move_damage_classes!$B$2:$C$4,2,FALSE)</f>
        <v>physical</v>
      </c>
    </row>
    <row r="6127" spans="1:11" x14ac:dyDescent="0.25">
      <c r="A6127">
        <v>419</v>
      </c>
      <c r="B6127">
        <v>242</v>
      </c>
      <c r="C6127" t="str">
        <f>VLOOKUP($B6127,Feuil2!$A$2:$G$720,2,FALSE)</f>
        <v>crunch</v>
      </c>
      <c r="D6127">
        <f>VLOOKUP($B6127,Feuil2!$A$2:$G$720,3,FALSE)</f>
        <v>2</v>
      </c>
      <c r="E6127">
        <f>VLOOKUP($B6127,Feuil2!$A$2:$G$720,4,FALSE)</f>
        <v>17</v>
      </c>
      <c r="F6127" t="str">
        <f>VLOOKUP($E6127,Feuil3!$A$2:$B$19,2,FALSE)</f>
        <v>dark</v>
      </c>
      <c r="G6127">
        <f>VLOOKUP($B6127,Feuil2!$A$2:$G$720,5,FALSE)</f>
        <v>80</v>
      </c>
      <c r="H6127">
        <f>VLOOKUP($B6127,Feuil2!$A$2:$G$720,6,FALSE)</f>
        <v>15</v>
      </c>
      <c r="I6127">
        <f>VLOOKUP($B6127,Feuil2!$A$2:$G$720,7,FALSE)</f>
        <v>100</v>
      </c>
      <c r="J6127">
        <f>VLOOKUP($B6127,Feuil2!$A$2:$J$720,10,FALSE)</f>
        <v>2</v>
      </c>
      <c r="K6127" t="str">
        <f>VLOOKUP(J6127,move_damage_classes!$B$2:$C$4,2,FALSE)</f>
        <v>physical</v>
      </c>
    </row>
    <row r="6128" spans="1:11" x14ac:dyDescent="0.25">
      <c r="A6128">
        <v>419</v>
      </c>
      <c r="B6128">
        <v>250</v>
      </c>
      <c r="C6128" t="str">
        <f>VLOOKUP($B6128,Feuil2!$A$2:$G$720,2,FALSE)</f>
        <v>whirlpool</v>
      </c>
      <c r="D6128">
        <f>VLOOKUP($B6128,Feuil2!$A$2:$G$720,3,FALSE)</f>
        <v>2</v>
      </c>
      <c r="E6128">
        <f>VLOOKUP($B6128,Feuil2!$A$2:$G$720,4,FALSE)</f>
        <v>11</v>
      </c>
      <c r="F6128" t="str">
        <f>VLOOKUP($E6128,Feuil3!$A$2:$B$19,2,FALSE)</f>
        <v>water</v>
      </c>
      <c r="G6128">
        <f>VLOOKUP($B6128,Feuil2!$A$2:$G$720,5,FALSE)</f>
        <v>35</v>
      </c>
      <c r="H6128">
        <f>VLOOKUP($B6128,Feuil2!$A$2:$G$720,6,FALSE)</f>
        <v>15</v>
      </c>
      <c r="I6128">
        <f>VLOOKUP($B6128,Feuil2!$A$2:$G$720,7,FALSE)</f>
        <v>85</v>
      </c>
      <c r="J6128">
        <f>VLOOKUP($B6128,Feuil2!$A$2:$J$720,10,FALSE)</f>
        <v>3</v>
      </c>
      <c r="K6128" t="str">
        <f>VLOOKUP(J6128,move_damage_classes!$B$2:$C$4,2,FALSE)</f>
        <v>special</v>
      </c>
    </row>
    <row r="6129" spans="1:11" x14ac:dyDescent="0.25">
      <c r="A6129">
        <v>419</v>
      </c>
      <c r="B6129">
        <v>346</v>
      </c>
      <c r="C6129" t="str">
        <f>VLOOKUP($B6129,Feuil2!$A$2:$G$720,2,FALSE)</f>
        <v>water-sport</v>
      </c>
      <c r="D6129">
        <f>VLOOKUP($B6129,Feuil2!$A$2:$G$720,3,FALSE)</f>
        <v>3</v>
      </c>
      <c r="E6129">
        <f>VLOOKUP($B6129,Feuil2!$A$2:$G$720,4,FALSE)</f>
        <v>11</v>
      </c>
      <c r="F6129" t="str">
        <f>VLOOKUP($E6129,Feuil3!$A$2:$B$19,2,FALSE)</f>
        <v>water</v>
      </c>
      <c r="G6129">
        <f>VLOOKUP($B6129,Feuil2!$A$2:$G$720,5,FALSE)</f>
        <v>0</v>
      </c>
      <c r="H6129">
        <f>VLOOKUP($B6129,Feuil2!$A$2:$G$720,6,FALSE)</f>
        <v>15</v>
      </c>
      <c r="I6129">
        <f>VLOOKUP($B6129,Feuil2!$A$2:$G$720,7,FALSE)</f>
        <v>0</v>
      </c>
      <c r="J6129">
        <f>VLOOKUP($B6129,Feuil2!$A$2:$J$720,10,FALSE)</f>
        <v>1</v>
      </c>
      <c r="K6129" t="str">
        <f>VLOOKUP(J6129,move_damage_classes!$B$2:$C$4,2,FALSE)</f>
        <v>status</v>
      </c>
    </row>
    <row r="6130" spans="1:11" x14ac:dyDescent="0.25">
      <c r="A6130">
        <v>419</v>
      </c>
      <c r="B6130">
        <v>401</v>
      </c>
      <c r="C6130" t="str">
        <f>VLOOKUP($B6130,Feuil2!$A$2:$G$720,2,FALSE)</f>
        <v>aqua-tail</v>
      </c>
      <c r="D6130">
        <f>VLOOKUP($B6130,Feuil2!$A$2:$G$720,3,FALSE)</f>
        <v>4</v>
      </c>
      <c r="E6130">
        <f>VLOOKUP($B6130,Feuil2!$A$2:$G$720,4,FALSE)</f>
        <v>11</v>
      </c>
      <c r="F6130" t="str">
        <f>VLOOKUP($E6130,Feuil3!$A$2:$B$19,2,FALSE)</f>
        <v>water</v>
      </c>
      <c r="G6130">
        <f>VLOOKUP($B6130,Feuil2!$A$2:$G$720,5,FALSE)</f>
        <v>90</v>
      </c>
      <c r="H6130">
        <f>VLOOKUP($B6130,Feuil2!$A$2:$G$720,6,FALSE)</f>
        <v>10</v>
      </c>
      <c r="I6130">
        <f>VLOOKUP($B6130,Feuil2!$A$2:$G$720,7,FALSE)</f>
        <v>90</v>
      </c>
      <c r="J6130">
        <f>VLOOKUP($B6130,Feuil2!$A$2:$J$720,10,FALSE)</f>
        <v>2</v>
      </c>
      <c r="K6130" t="str">
        <f>VLOOKUP(J6130,move_damage_classes!$B$2:$C$4,2,FALSE)</f>
        <v>physical</v>
      </c>
    </row>
    <row r="6131" spans="1:11" x14ac:dyDescent="0.25">
      <c r="A6131">
        <v>419</v>
      </c>
      <c r="B6131">
        <v>423</v>
      </c>
      <c r="C6131" t="str">
        <f>VLOOKUP($B6131,Feuil2!$A$2:$G$720,2,FALSE)</f>
        <v>ice-fang</v>
      </c>
      <c r="D6131">
        <f>VLOOKUP($B6131,Feuil2!$A$2:$G$720,3,FALSE)</f>
        <v>4</v>
      </c>
      <c r="E6131">
        <f>VLOOKUP($B6131,Feuil2!$A$2:$G$720,4,FALSE)</f>
        <v>15</v>
      </c>
      <c r="F6131" t="str">
        <f>VLOOKUP($E6131,Feuil3!$A$2:$B$19,2,FALSE)</f>
        <v>ice</v>
      </c>
      <c r="G6131">
        <f>VLOOKUP($B6131,Feuil2!$A$2:$G$720,5,FALSE)</f>
        <v>65</v>
      </c>
      <c r="H6131">
        <f>VLOOKUP($B6131,Feuil2!$A$2:$G$720,6,FALSE)</f>
        <v>15</v>
      </c>
      <c r="I6131">
        <f>VLOOKUP($B6131,Feuil2!$A$2:$G$720,7,FALSE)</f>
        <v>95</v>
      </c>
      <c r="J6131">
        <f>VLOOKUP($B6131,Feuil2!$A$2:$J$720,10,FALSE)</f>
        <v>2</v>
      </c>
      <c r="K6131" t="str">
        <f>VLOOKUP(J6131,move_damage_classes!$B$2:$C$4,2,FALSE)</f>
        <v>physical</v>
      </c>
    </row>
    <row r="6132" spans="1:11" x14ac:dyDescent="0.25">
      <c r="A6132">
        <v>419</v>
      </c>
      <c r="B6132">
        <v>453</v>
      </c>
      <c r="C6132" t="str">
        <f>VLOOKUP($B6132,Feuil2!$A$2:$G$720,2,FALSE)</f>
        <v>aqua-jet</v>
      </c>
      <c r="D6132">
        <f>VLOOKUP($B6132,Feuil2!$A$2:$G$720,3,FALSE)</f>
        <v>4</v>
      </c>
      <c r="E6132">
        <f>VLOOKUP($B6132,Feuil2!$A$2:$G$720,4,FALSE)</f>
        <v>11</v>
      </c>
      <c r="F6132" t="str">
        <f>VLOOKUP($E6132,Feuil3!$A$2:$B$19,2,FALSE)</f>
        <v>water</v>
      </c>
      <c r="G6132">
        <f>VLOOKUP($B6132,Feuil2!$A$2:$G$720,5,FALSE)</f>
        <v>40</v>
      </c>
      <c r="H6132">
        <f>VLOOKUP($B6132,Feuil2!$A$2:$G$720,6,FALSE)</f>
        <v>20</v>
      </c>
      <c r="I6132">
        <f>VLOOKUP($B6132,Feuil2!$A$2:$G$720,7,FALSE)</f>
        <v>100</v>
      </c>
      <c r="J6132">
        <f>VLOOKUP($B6132,Feuil2!$A$2:$J$720,10,FALSE)</f>
        <v>2</v>
      </c>
      <c r="K6132" t="str">
        <f>VLOOKUP(J6132,move_damage_classes!$B$2:$C$4,2,FALSE)</f>
        <v>physical</v>
      </c>
    </row>
    <row r="6133" spans="1:11" x14ac:dyDescent="0.25">
      <c r="A6133">
        <v>419</v>
      </c>
      <c r="B6133">
        <v>458</v>
      </c>
      <c r="C6133" t="str">
        <f>VLOOKUP($B6133,Feuil2!$A$2:$G$720,2,FALSE)</f>
        <v>double-hit</v>
      </c>
      <c r="D6133">
        <f>VLOOKUP($B6133,Feuil2!$A$2:$G$720,3,FALSE)</f>
        <v>4</v>
      </c>
      <c r="E6133">
        <f>VLOOKUP($B6133,Feuil2!$A$2:$G$720,4,FALSE)</f>
        <v>1</v>
      </c>
      <c r="F6133" t="str">
        <f>VLOOKUP($E6133,Feuil3!$A$2:$B$19,2,FALSE)</f>
        <v>normal</v>
      </c>
      <c r="G6133">
        <f>VLOOKUP($B6133,Feuil2!$A$2:$G$720,5,FALSE)</f>
        <v>35</v>
      </c>
      <c r="H6133">
        <f>VLOOKUP($B6133,Feuil2!$A$2:$G$720,6,FALSE)</f>
        <v>10</v>
      </c>
      <c r="I6133">
        <f>VLOOKUP($B6133,Feuil2!$A$2:$G$720,7,FALSE)</f>
        <v>90</v>
      </c>
      <c r="J6133">
        <f>VLOOKUP($B6133,Feuil2!$A$2:$J$720,10,FALSE)</f>
        <v>2</v>
      </c>
      <c r="K6133" t="str">
        <f>VLOOKUP(J6133,move_damage_classes!$B$2:$C$4,2,FALSE)</f>
        <v>physical</v>
      </c>
    </row>
    <row r="6134" spans="1:11" x14ac:dyDescent="0.25">
      <c r="A6134">
        <v>420</v>
      </c>
      <c r="B6134">
        <v>33</v>
      </c>
      <c r="C6134" t="str">
        <f>VLOOKUP($B6134,Feuil2!$A$2:$G$720,2,FALSE)</f>
        <v>tackle</v>
      </c>
      <c r="D6134">
        <f>VLOOKUP($B6134,Feuil2!$A$2:$G$720,3,FALSE)</f>
        <v>1</v>
      </c>
      <c r="E6134">
        <f>VLOOKUP($B6134,Feuil2!$A$2:$G$720,4,FALSE)</f>
        <v>1</v>
      </c>
      <c r="F6134" t="str">
        <f>VLOOKUP($E6134,Feuil3!$A$2:$B$19,2,FALSE)</f>
        <v>normal</v>
      </c>
      <c r="G6134">
        <f>VLOOKUP($B6134,Feuil2!$A$2:$G$720,5,FALSE)</f>
        <v>40</v>
      </c>
      <c r="H6134">
        <f>VLOOKUP($B6134,Feuil2!$A$2:$G$720,6,FALSE)</f>
        <v>35</v>
      </c>
      <c r="I6134">
        <f>VLOOKUP($B6134,Feuil2!$A$2:$G$720,7,FALSE)</f>
        <v>100</v>
      </c>
      <c r="J6134">
        <f>VLOOKUP($B6134,Feuil2!$A$2:$J$720,10,FALSE)</f>
        <v>2</v>
      </c>
      <c r="K6134" t="str">
        <f>VLOOKUP(J6134,move_damage_classes!$B$2:$C$4,2,FALSE)</f>
        <v>physical</v>
      </c>
    </row>
    <row r="6135" spans="1:11" x14ac:dyDescent="0.25">
      <c r="A6135">
        <v>420</v>
      </c>
      <c r="B6135">
        <v>36</v>
      </c>
      <c r="C6135" t="str">
        <f>VLOOKUP($B6135,Feuil2!$A$2:$G$720,2,FALSE)</f>
        <v>take-down</v>
      </c>
      <c r="D6135">
        <f>VLOOKUP($B6135,Feuil2!$A$2:$G$720,3,FALSE)</f>
        <v>1</v>
      </c>
      <c r="E6135">
        <f>VLOOKUP($B6135,Feuil2!$A$2:$G$720,4,FALSE)</f>
        <v>1</v>
      </c>
      <c r="F6135" t="str">
        <f>VLOOKUP($E6135,Feuil3!$A$2:$B$19,2,FALSE)</f>
        <v>normal</v>
      </c>
      <c r="G6135">
        <f>VLOOKUP($B6135,Feuil2!$A$2:$G$720,5,FALSE)</f>
        <v>90</v>
      </c>
      <c r="H6135">
        <f>VLOOKUP($B6135,Feuil2!$A$2:$G$720,6,FALSE)</f>
        <v>20</v>
      </c>
      <c r="I6135">
        <f>VLOOKUP($B6135,Feuil2!$A$2:$G$720,7,FALSE)</f>
        <v>85</v>
      </c>
      <c r="J6135">
        <f>VLOOKUP($B6135,Feuil2!$A$2:$J$720,10,FALSE)</f>
        <v>2</v>
      </c>
      <c r="K6135" t="str">
        <f>VLOOKUP(J6135,move_damage_classes!$B$2:$C$4,2,FALSE)</f>
        <v>physical</v>
      </c>
    </row>
    <row r="6136" spans="1:11" x14ac:dyDescent="0.25">
      <c r="A6136">
        <v>420</v>
      </c>
      <c r="B6136">
        <v>73</v>
      </c>
      <c r="C6136" t="str">
        <f>VLOOKUP($B6136,Feuil2!$A$2:$G$720,2,FALSE)</f>
        <v>leech-seed</v>
      </c>
      <c r="D6136">
        <f>VLOOKUP($B6136,Feuil2!$A$2:$G$720,3,FALSE)</f>
        <v>1</v>
      </c>
      <c r="E6136">
        <f>VLOOKUP($B6136,Feuil2!$A$2:$G$720,4,FALSE)</f>
        <v>12</v>
      </c>
      <c r="F6136" t="str">
        <f>VLOOKUP($E6136,Feuil3!$A$2:$B$19,2,FALSE)</f>
        <v>grass</v>
      </c>
      <c r="G6136">
        <f>VLOOKUP($B6136,Feuil2!$A$2:$G$720,5,FALSE)</f>
        <v>0</v>
      </c>
      <c r="H6136">
        <f>VLOOKUP($B6136,Feuil2!$A$2:$G$720,6,FALSE)</f>
        <v>10</v>
      </c>
      <c r="I6136">
        <f>VLOOKUP($B6136,Feuil2!$A$2:$G$720,7,FALSE)</f>
        <v>90</v>
      </c>
      <c r="J6136">
        <f>VLOOKUP($B6136,Feuil2!$A$2:$J$720,10,FALSE)</f>
        <v>1</v>
      </c>
      <c r="K6136" t="str">
        <f>VLOOKUP(J6136,move_damage_classes!$B$2:$C$4,2,FALSE)</f>
        <v>status</v>
      </c>
    </row>
    <row r="6137" spans="1:11" x14ac:dyDescent="0.25">
      <c r="A6137">
        <v>420</v>
      </c>
      <c r="B6137">
        <v>74</v>
      </c>
      <c r="C6137" t="str">
        <f>VLOOKUP($B6137,Feuil2!$A$2:$G$720,2,FALSE)</f>
        <v>growth</v>
      </c>
      <c r="D6137">
        <f>VLOOKUP($B6137,Feuil2!$A$2:$G$720,3,FALSE)</f>
        <v>1</v>
      </c>
      <c r="E6137">
        <f>VLOOKUP($B6137,Feuil2!$A$2:$G$720,4,FALSE)</f>
        <v>1</v>
      </c>
      <c r="F6137" t="str">
        <f>VLOOKUP($E6137,Feuil3!$A$2:$B$19,2,FALSE)</f>
        <v>normal</v>
      </c>
      <c r="G6137">
        <f>VLOOKUP($B6137,Feuil2!$A$2:$G$720,5,FALSE)</f>
        <v>0</v>
      </c>
      <c r="H6137">
        <f>VLOOKUP($B6137,Feuil2!$A$2:$G$720,6,FALSE)</f>
        <v>20</v>
      </c>
      <c r="I6137">
        <f>VLOOKUP($B6137,Feuil2!$A$2:$G$720,7,FALSE)</f>
        <v>0</v>
      </c>
      <c r="J6137">
        <f>VLOOKUP($B6137,Feuil2!$A$2:$J$720,10,FALSE)</f>
        <v>1</v>
      </c>
      <c r="K6137" t="str">
        <f>VLOOKUP(J6137,move_damage_classes!$B$2:$C$4,2,FALSE)</f>
        <v>status</v>
      </c>
    </row>
    <row r="6138" spans="1:11" x14ac:dyDescent="0.25">
      <c r="A6138">
        <v>420</v>
      </c>
      <c r="B6138">
        <v>76</v>
      </c>
      <c r="C6138" t="str">
        <f>VLOOKUP($B6138,Feuil2!$A$2:$G$720,2,FALSE)</f>
        <v>solar-beam</v>
      </c>
      <c r="D6138">
        <f>VLOOKUP($B6138,Feuil2!$A$2:$G$720,3,FALSE)</f>
        <v>1</v>
      </c>
      <c r="E6138">
        <f>VLOOKUP($B6138,Feuil2!$A$2:$G$720,4,FALSE)</f>
        <v>12</v>
      </c>
      <c r="F6138" t="str">
        <f>VLOOKUP($E6138,Feuil3!$A$2:$B$19,2,FALSE)</f>
        <v>grass</v>
      </c>
      <c r="G6138">
        <f>VLOOKUP($B6138,Feuil2!$A$2:$G$720,5,FALSE)</f>
        <v>120</v>
      </c>
      <c r="H6138">
        <f>VLOOKUP($B6138,Feuil2!$A$2:$G$720,6,FALSE)</f>
        <v>10</v>
      </c>
      <c r="I6138">
        <f>VLOOKUP($B6138,Feuil2!$A$2:$G$720,7,FALSE)</f>
        <v>100</v>
      </c>
      <c r="J6138">
        <f>VLOOKUP($B6138,Feuil2!$A$2:$J$720,10,FALSE)</f>
        <v>3</v>
      </c>
      <c r="K6138" t="str">
        <f>VLOOKUP(J6138,move_damage_classes!$B$2:$C$4,2,FALSE)</f>
        <v>special</v>
      </c>
    </row>
    <row r="6139" spans="1:11" x14ac:dyDescent="0.25">
      <c r="A6139">
        <v>420</v>
      </c>
      <c r="B6139">
        <v>234</v>
      </c>
      <c r="C6139" t="str">
        <f>VLOOKUP($B6139,Feuil2!$A$2:$G$720,2,FALSE)</f>
        <v>morning-sun</v>
      </c>
      <c r="D6139">
        <f>VLOOKUP($B6139,Feuil2!$A$2:$G$720,3,FALSE)</f>
        <v>2</v>
      </c>
      <c r="E6139">
        <f>VLOOKUP($B6139,Feuil2!$A$2:$G$720,4,FALSE)</f>
        <v>1</v>
      </c>
      <c r="F6139" t="str">
        <f>VLOOKUP($E6139,Feuil3!$A$2:$B$19,2,FALSE)</f>
        <v>normal</v>
      </c>
      <c r="G6139">
        <f>VLOOKUP($B6139,Feuil2!$A$2:$G$720,5,FALSE)</f>
        <v>0</v>
      </c>
      <c r="H6139">
        <f>VLOOKUP($B6139,Feuil2!$A$2:$G$720,6,FALSE)</f>
        <v>5</v>
      </c>
      <c r="I6139">
        <f>VLOOKUP($B6139,Feuil2!$A$2:$G$720,7,FALSE)</f>
        <v>0</v>
      </c>
      <c r="J6139">
        <f>VLOOKUP($B6139,Feuil2!$A$2:$J$720,10,FALSE)</f>
        <v>1</v>
      </c>
      <c r="K6139" t="str">
        <f>VLOOKUP(J6139,move_damage_classes!$B$2:$C$4,2,FALSE)</f>
        <v>status</v>
      </c>
    </row>
    <row r="6140" spans="1:11" x14ac:dyDescent="0.25">
      <c r="A6140">
        <v>420</v>
      </c>
      <c r="B6140">
        <v>241</v>
      </c>
      <c r="C6140" t="str">
        <f>VLOOKUP($B6140,Feuil2!$A$2:$G$720,2,FALSE)</f>
        <v>sunny-day</v>
      </c>
      <c r="D6140">
        <f>VLOOKUP($B6140,Feuil2!$A$2:$G$720,3,FALSE)</f>
        <v>2</v>
      </c>
      <c r="E6140">
        <f>VLOOKUP($B6140,Feuil2!$A$2:$G$720,4,FALSE)</f>
        <v>10</v>
      </c>
      <c r="F6140" t="str">
        <f>VLOOKUP($E6140,Feuil3!$A$2:$B$19,2,FALSE)</f>
        <v>fire</v>
      </c>
      <c r="G6140">
        <f>VLOOKUP($B6140,Feuil2!$A$2:$G$720,5,FALSE)</f>
        <v>0</v>
      </c>
      <c r="H6140">
        <f>VLOOKUP($B6140,Feuil2!$A$2:$G$720,6,FALSE)</f>
        <v>5</v>
      </c>
      <c r="I6140">
        <f>VLOOKUP($B6140,Feuil2!$A$2:$G$720,7,FALSE)</f>
        <v>0</v>
      </c>
      <c r="J6140">
        <f>VLOOKUP($B6140,Feuil2!$A$2:$J$720,10,FALSE)</f>
        <v>1</v>
      </c>
      <c r="K6140" t="str">
        <f>VLOOKUP(J6140,move_damage_classes!$B$2:$C$4,2,FALSE)</f>
        <v>status</v>
      </c>
    </row>
    <row r="6141" spans="1:11" x14ac:dyDescent="0.25">
      <c r="A6141">
        <v>420</v>
      </c>
      <c r="B6141">
        <v>270</v>
      </c>
      <c r="C6141" t="str">
        <f>VLOOKUP($B6141,Feuil2!$A$2:$G$720,2,FALSE)</f>
        <v>helping-hand</v>
      </c>
      <c r="D6141">
        <f>VLOOKUP($B6141,Feuil2!$A$2:$G$720,3,FALSE)</f>
        <v>3</v>
      </c>
      <c r="E6141">
        <f>VLOOKUP($B6141,Feuil2!$A$2:$G$720,4,FALSE)</f>
        <v>1</v>
      </c>
      <c r="F6141" t="str">
        <f>VLOOKUP($E6141,Feuil3!$A$2:$B$19,2,FALSE)</f>
        <v>normal</v>
      </c>
      <c r="G6141">
        <f>VLOOKUP($B6141,Feuil2!$A$2:$G$720,5,FALSE)</f>
        <v>0</v>
      </c>
      <c r="H6141">
        <f>VLOOKUP($B6141,Feuil2!$A$2:$G$720,6,FALSE)</f>
        <v>20</v>
      </c>
      <c r="I6141">
        <f>VLOOKUP($B6141,Feuil2!$A$2:$G$720,7,FALSE)</f>
        <v>0</v>
      </c>
      <c r="J6141">
        <f>VLOOKUP($B6141,Feuil2!$A$2:$J$720,10,FALSE)</f>
        <v>1</v>
      </c>
      <c r="K6141" t="str">
        <f>VLOOKUP(J6141,move_damage_classes!$B$2:$C$4,2,FALSE)</f>
        <v>status</v>
      </c>
    </row>
    <row r="6142" spans="1:11" x14ac:dyDescent="0.25">
      <c r="A6142">
        <v>420</v>
      </c>
      <c r="B6142">
        <v>345</v>
      </c>
      <c r="C6142" t="str">
        <f>VLOOKUP($B6142,Feuil2!$A$2:$G$720,2,FALSE)</f>
        <v>magical-leaf</v>
      </c>
      <c r="D6142">
        <f>VLOOKUP($B6142,Feuil2!$A$2:$G$720,3,FALSE)</f>
        <v>3</v>
      </c>
      <c r="E6142">
        <f>VLOOKUP($B6142,Feuil2!$A$2:$G$720,4,FALSE)</f>
        <v>12</v>
      </c>
      <c r="F6142" t="str">
        <f>VLOOKUP($E6142,Feuil3!$A$2:$B$19,2,FALSE)</f>
        <v>grass</v>
      </c>
      <c r="G6142">
        <f>VLOOKUP($B6142,Feuil2!$A$2:$G$720,5,FALSE)</f>
        <v>60</v>
      </c>
      <c r="H6142">
        <f>VLOOKUP($B6142,Feuil2!$A$2:$G$720,6,FALSE)</f>
        <v>20</v>
      </c>
      <c r="I6142">
        <f>VLOOKUP($B6142,Feuil2!$A$2:$G$720,7,FALSE)</f>
        <v>0</v>
      </c>
      <c r="J6142">
        <f>VLOOKUP($B6142,Feuil2!$A$2:$J$720,10,FALSE)</f>
        <v>3</v>
      </c>
      <c r="K6142" t="str">
        <f>VLOOKUP(J6142,move_damage_classes!$B$2:$C$4,2,FALSE)</f>
        <v>special</v>
      </c>
    </row>
    <row r="6143" spans="1:11" x14ac:dyDescent="0.25">
      <c r="A6143">
        <v>420</v>
      </c>
      <c r="B6143">
        <v>381</v>
      </c>
      <c r="C6143" t="str">
        <f>VLOOKUP($B6143,Feuil2!$A$2:$G$720,2,FALSE)</f>
        <v>lucky-chant</v>
      </c>
      <c r="D6143">
        <f>VLOOKUP($B6143,Feuil2!$A$2:$G$720,3,FALSE)</f>
        <v>4</v>
      </c>
      <c r="E6143">
        <f>VLOOKUP($B6143,Feuil2!$A$2:$G$720,4,FALSE)</f>
        <v>1</v>
      </c>
      <c r="F6143" t="str">
        <f>VLOOKUP($E6143,Feuil3!$A$2:$B$19,2,FALSE)</f>
        <v>normal</v>
      </c>
      <c r="G6143">
        <f>VLOOKUP($B6143,Feuil2!$A$2:$G$720,5,FALSE)</f>
        <v>0</v>
      </c>
      <c r="H6143">
        <f>VLOOKUP($B6143,Feuil2!$A$2:$G$720,6,FALSE)</f>
        <v>30</v>
      </c>
      <c r="I6143">
        <f>VLOOKUP($B6143,Feuil2!$A$2:$G$720,7,FALSE)</f>
        <v>0</v>
      </c>
      <c r="J6143">
        <f>VLOOKUP($B6143,Feuil2!$A$2:$J$720,10,FALSE)</f>
        <v>1</v>
      </c>
      <c r="K6143" t="str">
        <f>VLOOKUP(J6143,move_damage_classes!$B$2:$C$4,2,FALSE)</f>
        <v>status</v>
      </c>
    </row>
    <row r="6144" spans="1:11" x14ac:dyDescent="0.25">
      <c r="A6144">
        <v>420</v>
      </c>
      <c r="B6144">
        <v>388</v>
      </c>
      <c r="C6144" t="str">
        <f>VLOOKUP($B6144,Feuil2!$A$2:$G$720,2,FALSE)</f>
        <v>worry-seed</v>
      </c>
      <c r="D6144">
        <f>VLOOKUP($B6144,Feuil2!$A$2:$G$720,3,FALSE)</f>
        <v>4</v>
      </c>
      <c r="E6144">
        <f>VLOOKUP($B6144,Feuil2!$A$2:$G$720,4,FALSE)</f>
        <v>12</v>
      </c>
      <c r="F6144" t="str">
        <f>VLOOKUP($E6144,Feuil3!$A$2:$B$19,2,FALSE)</f>
        <v>grass</v>
      </c>
      <c r="G6144">
        <f>VLOOKUP($B6144,Feuil2!$A$2:$G$720,5,FALSE)</f>
        <v>0</v>
      </c>
      <c r="H6144">
        <f>VLOOKUP($B6144,Feuil2!$A$2:$G$720,6,FALSE)</f>
        <v>10</v>
      </c>
      <c r="I6144">
        <f>VLOOKUP($B6144,Feuil2!$A$2:$G$720,7,FALSE)</f>
        <v>100</v>
      </c>
      <c r="J6144">
        <f>VLOOKUP($B6144,Feuil2!$A$2:$J$720,10,FALSE)</f>
        <v>1</v>
      </c>
      <c r="K6144" t="str">
        <f>VLOOKUP(J6144,move_damage_classes!$B$2:$C$4,2,FALSE)</f>
        <v>status</v>
      </c>
    </row>
    <row r="6145" spans="1:11" x14ac:dyDescent="0.25">
      <c r="A6145">
        <v>420</v>
      </c>
      <c r="B6145">
        <v>572</v>
      </c>
      <c r="C6145" t="str">
        <f>VLOOKUP($B6145,Feuil2!$A$2:$G$720,2,FALSE)</f>
        <v>petal-blizzard</v>
      </c>
      <c r="D6145">
        <f>VLOOKUP($B6145,Feuil2!$A$2:$G$720,3,FALSE)</f>
        <v>6</v>
      </c>
      <c r="E6145">
        <f>VLOOKUP($B6145,Feuil2!$A$2:$G$720,4,FALSE)</f>
        <v>12</v>
      </c>
      <c r="F6145" t="str">
        <f>VLOOKUP($E6145,Feuil3!$A$2:$B$19,2,FALSE)</f>
        <v>grass</v>
      </c>
      <c r="G6145">
        <f>VLOOKUP($B6145,Feuil2!$A$2:$G$720,5,FALSE)</f>
        <v>90</v>
      </c>
      <c r="H6145">
        <f>VLOOKUP($B6145,Feuil2!$A$2:$G$720,6,FALSE)</f>
        <v>15</v>
      </c>
      <c r="I6145">
        <f>VLOOKUP($B6145,Feuil2!$A$2:$G$720,7,FALSE)</f>
        <v>100</v>
      </c>
      <c r="J6145">
        <f>VLOOKUP($B6145,Feuil2!$A$2:$J$720,10,FALSE)</f>
        <v>2</v>
      </c>
      <c r="K6145" t="str">
        <f>VLOOKUP(J6145,move_damage_classes!$B$2:$C$4,2,FALSE)</f>
        <v>physical</v>
      </c>
    </row>
    <row r="6146" spans="1:11" x14ac:dyDescent="0.25">
      <c r="A6146">
        <v>421</v>
      </c>
      <c r="B6146">
        <v>33</v>
      </c>
      <c r="C6146" t="str">
        <f>VLOOKUP($B6146,Feuil2!$A$2:$G$720,2,FALSE)</f>
        <v>tackle</v>
      </c>
      <c r="D6146">
        <f>VLOOKUP($B6146,Feuil2!$A$2:$G$720,3,FALSE)</f>
        <v>1</v>
      </c>
      <c r="E6146">
        <f>VLOOKUP($B6146,Feuil2!$A$2:$G$720,4,FALSE)</f>
        <v>1</v>
      </c>
      <c r="F6146" t="str">
        <f>VLOOKUP($E6146,Feuil3!$A$2:$B$19,2,FALSE)</f>
        <v>normal</v>
      </c>
      <c r="G6146">
        <f>VLOOKUP($B6146,Feuil2!$A$2:$G$720,5,FALSE)</f>
        <v>40</v>
      </c>
      <c r="H6146">
        <f>VLOOKUP($B6146,Feuil2!$A$2:$G$720,6,FALSE)</f>
        <v>35</v>
      </c>
      <c r="I6146">
        <f>VLOOKUP($B6146,Feuil2!$A$2:$G$720,7,FALSE)</f>
        <v>100</v>
      </c>
      <c r="J6146">
        <f>VLOOKUP($B6146,Feuil2!$A$2:$J$720,10,FALSE)</f>
        <v>2</v>
      </c>
      <c r="K6146" t="str">
        <f>VLOOKUP(J6146,move_damage_classes!$B$2:$C$4,2,FALSE)</f>
        <v>physical</v>
      </c>
    </row>
    <row r="6147" spans="1:11" x14ac:dyDescent="0.25">
      <c r="A6147">
        <v>421</v>
      </c>
      <c r="B6147">
        <v>36</v>
      </c>
      <c r="C6147" t="str">
        <f>VLOOKUP($B6147,Feuil2!$A$2:$G$720,2,FALSE)</f>
        <v>take-down</v>
      </c>
      <c r="D6147">
        <f>VLOOKUP($B6147,Feuil2!$A$2:$G$720,3,FALSE)</f>
        <v>1</v>
      </c>
      <c r="E6147">
        <f>VLOOKUP($B6147,Feuil2!$A$2:$G$720,4,FALSE)</f>
        <v>1</v>
      </c>
      <c r="F6147" t="str">
        <f>VLOOKUP($E6147,Feuil3!$A$2:$B$19,2,FALSE)</f>
        <v>normal</v>
      </c>
      <c r="G6147">
        <f>VLOOKUP($B6147,Feuil2!$A$2:$G$720,5,FALSE)</f>
        <v>90</v>
      </c>
      <c r="H6147">
        <f>VLOOKUP($B6147,Feuil2!$A$2:$G$720,6,FALSE)</f>
        <v>20</v>
      </c>
      <c r="I6147">
        <f>VLOOKUP($B6147,Feuil2!$A$2:$G$720,7,FALSE)</f>
        <v>85</v>
      </c>
      <c r="J6147">
        <f>VLOOKUP($B6147,Feuil2!$A$2:$J$720,10,FALSE)</f>
        <v>2</v>
      </c>
      <c r="K6147" t="str">
        <f>VLOOKUP(J6147,move_damage_classes!$B$2:$C$4,2,FALSE)</f>
        <v>physical</v>
      </c>
    </row>
    <row r="6148" spans="1:11" x14ac:dyDescent="0.25">
      <c r="A6148">
        <v>421</v>
      </c>
      <c r="B6148">
        <v>73</v>
      </c>
      <c r="C6148" t="str">
        <f>VLOOKUP($B6148,Feuil2!$A$2:$G$720,2,FALSE)</f>
        <v>leech-seed</v>
      </c>
      <c r="D6148">
        <f>VLOOKUP($B6148,Feuil2!$A$2:$G$720,3,FALSE)</f>
        <v>1</v>
      </c>
      <c r="E6148">
        <f>VLOOKUP($B6148,Feuil2!$A$2:$G$720,4,FALSE)</f>
        <v>12</v>
      </c>
      <c r="F6148" t="str">
        <f>VLOOKUP($E6148,Feuil3!$A$2:$B$19,2,FALSE)</f>
        <v>grass</v>
      </c>
      <c r="G6148">
        <f>VLOOKUP($B6148,Feuil2!$A$2:$G$720,5,FALSE)</f>
        <v>0</v>
      </c>
      <c r="H6148">
        <f>VLOOKUP($B6148,Feuil2!$A$2:$G$720,6,FALSE)</f>
        <v>10</v>
      </c>
      <c r="I6148">
        <f>VLOOKUP($B6148,Feuil2!$A$2:$G$720,7,FALSE)</f>
        <v>90</v>
      </c>
      <c r="J6148">
        <f>VLOOKUP($B6148,Feuil2!$A$2:$J$720,10,FALSE)</f>
        <v>1</v>
      </c>
      <c r="K6148" t="str">
        <f>VLOOKUP(J6148,move_damage_classes!$B$2:$C$4,2,FALSE)</f>
        <v>status</v>
      </c>
    </row>
    <row r="6149" spans="1:11" x14ac:dyDescent="0.25">
      <c r="A6149">
        <v>421</v>
      </c>
      <c r="B6149">
        <v>74</v>
      </c>
      <c r="C6149" t="str">
        <f>VLOOKUP($B6149,Feuil2!$A$2:$G$720,2,FALSE)</f>
        <v>growth</v>
      </c>
      <c r="D6149">
        <f>VLOOKUP($B6149,Feuil2!$A$2:$G$720,3,FALSE)</f>
        <v>1</v>
      </c>
      <c r="E6149">
        <f>VLOOKUP($B6149,Feuil2!$A$2:$G$720,4,FALSE)</f>
        <v>1</v>
      </c>
      <c r="F6149" t="str">
        <f>VLOOKUP($E6149,Feuil3!$A$2:$B$19,2,FALSE)</f>
        <v>normal</v>
      </c>
      <c r="G6149">
        <f>VLOOKUP($B6149,Feuil2!$A$2:$G$720,5,FALSE)</f>
        <v>0</v>
      </c>
      <c r="H6149">
        <f>VLOOKUP($B6149,Feuil2!$A$2:$G$720,6,FALSE)</f>
        <v>20</v>
      </c>
      <c r="I6149">
        <f>VLOOKUP($B6149,Feuil2!$A$2:$G$720,7,FALSE)</f>
        <v>0</v>
      </c>
      <c r="J6149">
        <f>VLOOKUP($B6149,Feuil2!$A$2:$J$720,10,FALSE)</f>
        <v>1</v>
      </c>
      <c r="K6149" t="str">
        <f>VLOOKUP(J6149,move_damage_classes!$B$2:$C$4,2,FALSE)</f>
        <v>status</v>
      </c>
    </row>
    <row r="6150" spans="1:11" x14ac:dyDescent="0.25">
      <c r="A6150">
        <v>421</v>
      </c>
      <c r="B6150">
        <v>76</v>
      </c>
      <c r="C6150" t="str">
        <f>VLOOKUP($B6150,Feuil2!$A$2:$G$720,2,FALSE)</f>
        <v>solar-beam</v>
      </c>
      <c r="D6150">
        <f>VLOOKUP($B6150,Feuil2!$A$2:$G$720,3,FALSE)</f>
        <v>1</v>
      </c>
      <c r="E6150">
        <f>VLOOKUP($B6150,Feuil2!$A$2:$G$720,4,FALSE)</f>
        <v>12</v>
      </c>
      <c r="F6150" t="str">
        <f>VLOOKUP($E6150,Feuil3!$A$2:$B$19,2,FALSE)</f>
        <v>grass</v>
      </c>
      <c r="G6150">
        <f>VLOOKUP($B6150,Feuil2!$A$2:$G$720,5,FALSE)</f>
        <v>120</v>
      </c>
      <c r="H6150">
        <f>VLOOKUP($B6150,Feuil2!$A$2:$G$720,6,FALSE)</f>
        <v>10</v>
      </c>
      <c r="I6150">
        <f>VLOOKUP($B6150,Feuil2!$A$2:$G$720,7,FALSE)</f>
        <v>100</v>
      </c>
      <c r="J6150">
        <f>VLOOKUP($B6150,Feuil2!$A$2:$J$720,10,FALSE)</f>
        <v>3</v>
      </c>
      <c r="K6150" t="str">
        <f>VLOOKUP(J6150,move_damage_classes!$B$2:$C$4,2,FALSE)</f>
        <v>special</v>
      </c>
    </row>
    <row r="6151" spans="1:11" x14ac:dyDescent="0.25">
      <c r="A6151">
        <v>421</v>
      </c>
      <c r="B6151">
        <v>80</v>
      </c>
      <c r="C6151" t="str">
        <f>VLOOKUP($B6151,Feuil2!$A$2:$G$720,2,FALSE)</f>
        <v>petal-dance</v>
      </c>
      <c r="D6151">
        <f>VLOOKUP($B6151,Feuil2!$A$2:$G$720,3,FALSE)</f>
        <v>1</v>
      </c>
      <c r="E6151">
        <f>VLOOKUP($B6151,Feuil2!$A$2:$G$720,4,FALSE)</f>
        <v>12</v>
      </c>
      <c r="F6151" t="str">
        <f>VLOOKUP($E6151,Feuil3!$A$2:$B$19,2,FALSE)</f>
        <v>grass</v>
      </c>
      <c r="G6151">
        <f>VLOOKUP($B6151,Feuil2!$A$2:$G$720,5,FALSE)</f>
        <v>120</v>
      </c>
      <c r="H6151">
        <f>VLOOKUP($B6151,Feuil2!$A$2:$G$720,6,FALSE)</f>
        <v>10</v>
      </c>
      <c r="I6151">
        <f>VLOOKUP($B6151,Feuil2!$A$2:$G$720,7,FALSE)</f>
        <v>100</v>
      </c>
      <c r="J6151">
        <f>VLOOKUP($B6151,Feuil2!$A$2:$J$720,10,FALSE)</f>
        <v>3</v>
      </c>
      <c r="K6151" t="str">
        <f>VLOOKUP(J6151,move_damage_classes!$B$2:$C$4,2,FALSE)</f>
        <v>special</v>
      </c>
    </row>
    <row r="6152" spans="1:11" x14ac:dyDescent="0.25">
      <c r="A6152">
        <v>421</v>
      </c>
      <c r="B6152">
        <v>234</v>
      </c>
      <c r="C6152" t="str">
        <f>VLOOKUP($B6152,Feuil2!$A$2:$G$720,2,FALSE)</f>
        <v>morning-sun</v>
      </c>
      <c r="D6152">
        <f>VLOOKUP($B6152,Feuil2!$A$2:$G$720,3,FALSE)</f>
        <v>2</v>
      </c>
      <c r="E6152">
        <f>VLOOKUP($B6152,Feuil2!$A$2:$G$720,4,FALSE)</f>
        <v>1</v>
      </c>
      <c r="F6152" t="str">
        <f>VLOOKUP($E6152,Feuil3!$A$2:$B$19,2,FALSE)</f>
        <v>normal</v>
      </c>
      <c r="G6152">
        <f>VLOOKUP($B6152,Feuil2!$A$2:$G$720,5,FALSE)</f>
        <v>0</v>
      </c>
      <c r="H6152">
        <f>VLOOKUP($B6152,Feuil2!$A$2:$G$720,6,FALSE)</f>
        <v>5</v>
      </c>
      <c r="I6152">
        <f>VLOOKUP($B6152,Feuil2!$A$2:$G$720,7,FALSE)</f>
        <v>0</v>
      </c>
      <c r="J6152">
        <f>VLOOKUP($B6152,Feuil2!$A$2:$J$720,10,FALSE)</f>
        <v>1</v>
      </c>
      <c r="K6152" t="str">
        <f>VLOOKUP(J6152,move_damage_classes!$B$2:$C$4,2,FALSE)</f>
        <v>status</v>
      </c>
    </row>
    <row r="6153" spans="1:11" x14ac:dyDescent="0.25">
      <c r="A6153">
        <v>421</v>
      </c>
      <c r="B6153">
        <v>241</v>
      </c>
      <c r="C6153" t="str">
        <f>VLOOKUP($B6153,Feuil2!$A$2:$G$720,2,FALSE)</f>
        <v>sunny-day</v>
      </c>
      <c r="D6153">
        <f>VLOOKUP($B6153,Feuil2!$A$2:$G$720,3,FALSE)</f>
        <v>2</v>
      </c>
      <c r="E6153">
        <f>VLOOKUP($B6153,Feuil2!$A$2:$G$720,4,FALSE)</f>
        <v>10</v>
      </c>
      <c r="F6153" t="str">
        <f>VLOOKUP($E6153,Feuil3!$A$2:$B$19,2,FALSE)</f>
        <v>fire</v>
      </c>
      <c r="G6153">
        <f>VLOOKUP($B6153,Feuil2!$A$2:$G$720,5,FALSE)</f>
        <v>0</v>
      </c>
      <c r="H6153">
        <f>VLOOKUP($B6153,Feuil2!$A$2:$G$720,6,FALSE)</f>
        <v>5</v>
      </c>
      <c r="I6153">
        <f>VLOOKUP($B6153,Feuil2!$A$2:$G$720,7,FALSE)</f>
        <v>0</v>
      </c>
      <c r="J6153">
        <f>VLOOKUP($B6153,Feuil2!$A$2:$J$720,10,FALSE)</f>
        <v>1</v>
      </c>
      <c r="K6153" t="str">
        <f>VLOOKUP(J6153,move_damage_classes!$B$2:$C$4,2,FALSE)</f>
        <v>status</v>
      </c>
    </row>
    <row r="6154" spans="1:11" x14ac:dyDescent="0.25">
      <c r="A6154">
        <v>421</v>
      </c>
      <c r="B6154">
        <v>270</v>
      </c>
      <c r="C6154" t="str">
        <f>VLOOKUP($B6154,Feuil2!$A$2:$G$720,2,FALSE)</f>
        <v>helping-hand</v>
      </c>
      <c r="D6154">
        <f>VLOOKUP($B6154,Feuil2!$A$2:$G$720,3,FALSE)</f>
        <v>3</v>
      </c>
      <c r="E6154">
        <f>VLOOKUP($B6154,Feuil2!$A$2:$G$720,4,FALSE)</f>
        <v>1</v>
      </c>
      <c r="F6154" t="str">
        <f>VLOOKUP($E6154,Feuil3!$A$2:$B$19,2,FALSE)</f>
        <v>normal</v>
      </c>
      <c r="G6154">
        <f>VLOOKUP($B6154,Feuil2!$A$2:$G$720,5,FALSE)</f>
        <v>0</v>
      </c>
      <c r="H6154">
        <f>VLOOKUP($B6154,Feuil2!$A$2:$G$720,6,FALSE)</f>
        <v>20</v>
      </c>
      <c r="I6154">
        <f>VLOOKUP($B6154,Feuil2!$A$2:$G$720,7,FALSE)</f>
        <v>0</v>
      </c>
      <c r="J6154">
        <f>VLOOKUP($B6154,Feuil2!$A$2:$J$720,10,FALSE)</f>
        <v>1</v>
      </c>
      <c r="K6154" t="str">
        <f>VLOOKUP(J6154,move_damage_classes!$B$2:$C$4,2,FALSE)</f>
        <v>status</v>
      </c>
    </row>
    <row r="6155" spans="1:11" x14ac:dyDescent="0.25">
      <c r="A6155">
        <v>421</v>
      </c>
      <c r="B6155">
        <v>345</v>
      </c>
      <c r="C6155" t="str">
        <f>VLOOKUP($B6155,Feuil2!$A$2:$G$720,2,FALSE)</f>
        <v>magical-leaf</v>
      </c>
      <c r="D6155">
        <f>VLOOKUP($B6155,Feuil2!$A$2:$G$720,3,FALSE)</f>
        <v>3</v>
      </c>
      <c r="E6155">
        <f>VLOOKUP($B6155,Feuil2!$A$2:$G$720,4,FALSE)</f>
        <v>12</v>
      </c>
      <c r="F6155" t="str">
        <f>VLOOKUP($E6155,Feuil3!$A$2:$B$19,2,FALSE)</f>
        <v>grass</v>
      </c>
      <c r="G6155">
        <f>VLOOKUP($B6155,Feuil2!$A$2:$G$720,5,FALSE)</f>
        <v>60</v>
      </c>
      <c r="H6155">
        <f>VLOOKUP($B6155,Feuil2!$A$2:$G$720,6,FALSE)</f>
        <v>20</v>
      </c>
      <c r="I6155">
        <f>VLOOKUP($B6155,Feuil2!$A$2:$G$720,7,FALSE)</f>
        <v>0</v>
      </c>
      <c r="J6155">
        <f>VLOOKUP($B6155,Feuil2!$A$2:$J$720,10,FALSE)</f>
        <v>3</v>
      </c>
      <c r="K6155" t="str">
        <f>VLOOKUP(J6155,move_damage_classes!$B$2:$C$4,2,FALSE)</f>
        <v>special</v>
      </c>
    </row>
    <row r="6156" spans="1:11" x14ac:dyDescent="0.25">
      <c r="A6156">
        <v>421</v>
      </c>
      <c r="B6156">
        <v>381</v>
      </c>
      <c r="C6156" t="str">
        <f>VLOOKUP($B6156,Feuil2!$A$2:$G$720,2,FALSE)</f>
        <v>lucky-chant</v>
      </c>
      <c r="D6156">
        <f>VLOOKUP($B6156,Feuil2!$A$2:$G$720,3,FALSE)</f>
        <v>4</v>
      </c>
      <c r="E6156">
        <f>VLOOKUP($B6156,Feuil2!$A$2:$G$720,4,FALSE)</f>
        <v>1</v>
      </c>
      <c r="F6156" t="str">
        <f>VLOOKUP($E6156,Feuil3!$A$2:$B$19,2,FALSE)</f>
        <v>normal</v>
      </c>
      <c r="G6156">
        <f>VLOOKUP($B6156,Feuil2!$A$2:$G$720,5,FALSE)</f>
        <v>0</v>
      </c>
      <c r="H6156">
        <f>VLOOKUP($B6156,Feuil2!$A$2:$G$720,6,FALSE)</f>
        <v>30</v>
      </c>
      <c r="I6156">
        <f>VLOOKUP($B6156,Feuil2!$A$2:$G$720,7,FALSE)</f>
        <v>0</v>
      </c>
      <c r="J6156">
        <f>VLOOKUP($B6156,Feuil2!$A$2:$J$720,10,FALSE)</f>
        <v>1</v>
      </c>
      <c r="K6156" t="str">
        <f>VLOOKUP(J6156,move_damage_classes!$B$2:$C$4,2,FALSE)</f>
        <v>status</v>
      </c>
    </row>
    <row r="6157" spans="1:11" x14ac:dyDescent="0.25">
      <c r="A6157">
        <v>421</v>
      </c>
      <c r="B6157">
        <v>388</v>
      </c>
      <c r="C6157" t="str">
        <f>VLOOKUP($B6157,Feuil2!$A$2:$G$720,2,FALSE)</f>
        <v>worry-seed</v>
      </c>
      <c r="D6157">
        <f>VLOOKUP($B6157,Feuil2!$A$2:$G$720,3,FALSE)</f>
        <v>4</v>
      </c>
      <c r="E6157">
        <f>VLOOKUP($B6157,Feuil2!$A$2:$G$720,4,FALSE)</f>
        <v>12</v>
      </c>
      <c r="F6157" t="str">
        <f>VLOOKUP($E6157,Feuil3!$A$2:$B$19,2,FALSE)</f>
        <v>grass</v>
      </c>
      <c r="G6157">
        <f>VLOOKUP($B6157,Feuil2!$A$2:$G$720,5,FALSE)</f>
        <v>0</v>
      </c>
      <c r="H6157">
        <f>VLOOKUP($B6157,Feuil2!$A$2:$G$720,6,FALSE)</f>
        <v>10</v>
      </c>
      <c r="I6157">
        <f>VLOOKUP($B6157,Feuil2!$A$2:$G$720,7,FALSE)</f>
        <v>100</v>
      </c>
      <c r="J6157">
        <f>VLOOKUP($B6157,Feuil2!$A$2:$J$720,10,FALSE)</f>
        <v>1</v>
      </c>
      <c r="K6157" t="str">
        <f>VLOOKUP(J6157,move_damage_classes!$B$2:$C$4,2,FALSE)</f>
        <v>status</v>
      </c>
    </row>
    <row r="6158" spans="1:11" x14ac:dyDescent="0.25">
      <c r="A6158">
        <v>421</v>
      </c>
      <c r="B6158">
        <v>572</v>
      </c>
      <c r="C6158" t="str">
        <f>VLOOKUP($B6158,Feuil2!$A$2:$G$720,2,FALSE)</f>
        <v>petal-blizzard</v>
      </c>
      <c r="D6158">
        <f>VLOOKUP($B6158,Feuil2!$A$2:$G$720,3,FALSE)</f>
        <v>6</v>
      </c>
      <c r="E6158">
        <f>VLOOKUP($B6158,Feuil2!$A$2:$G$720,4,FALSE)</f>
        <v>12</v>
      </c>
      <c r="F6158" t="str">
        <f>VLOOKUP($E6158,Feuil3!$A$2:$B$19,2,FALSE)</f>
        <v>grass</v>
      </c>
      <c r="G6158">
        <f>VLOOKUP($B6158,Feuil2!$A$2:$G$720,5,FALSE)</f>
        <v>90</v>
      </c>
      <c r="H6158">
        <f>VLOOKUP($B6158,Feuil2!$A$2:$G$720,6,FALSE)</f>
        <v>15</v>
      </c>
      <c r="I6158">
        <f>VLOOKUP($B6158,Feuil2!$A$2:$G$720,7,FALSE)</f>
        <v>100</v>
      </c>
      <c r="J6158">
        <f>VLOOKUP($B6158,Feuil2!$A$2:$J$720,10,FALSE)</f>
        <v>2</v>
      </c>
      <c r="K6158" t="str">
        <f>VLOOKUP(J6158,move_damage_classes!$B$2:$C$4,2,FALSE)</f>
        <v>physical</v>
      </c>
    </row>
    <row r="6159" spans="1:11" x14ac:dyDescent="0.25">
      <c r="A6159">
        <v>422</v>
      </c>
      <c r="B6159">
        <v>34</v>
      </c>
      <c r="C6159" t="str">
        <f>VLOOKUP($B6159,Feuil2!$A$2:$G$720,2,FALSE)</f>
        <v>body-slam</v>
      </c>
      <c r="D6159">
        <f>VLOOKUP($B6159,Feuil2!$A$2:$G$720,3,FALSE)</f>
        <v>1</v>
      </c>
      <c r="E6159">
        <f>VLOOKUP($B6159,Feuil2!$A$2:$G$720,4,FALSE)</f>
        <v>1</v>
      </c>
      <c r="F6159" t="str">
        <f>VLOOKUP($E6159,Feuil3!$A$2:$B$19,2,FALSE)</f>
        <v>normal</v>
      </c>
      <c r="G6159">
        <f>VLOOKUP($B6159,Feuil2!$A$2:$G$720,5,FALSE)</f>
        <v>85</v>
      </c>
      <c r="H6159">
        <f>VLOOKUP($B6159,Feuil2!$A$2:$G$720,6,FALSE)</f>
        <v>15</v>
      </c>
      <c r="I6159">
        <f>VLOOKUP($B6159,Feuil2!$A$2:$G$720,7,FALSE)</f>
        <v>100</v>
      </c>
      <c r="J6159">
        <f>VLOOKUP($B6159,Feuil2!$A$2:$J$720,10,FALSE)</f>
        <v>2</v>
      </c>
      <c r="K6159" t="str">
        <f>VLOOKUP(J6159,move_damage_classes!$B$2:$C$4,2,FALSE)</f>
        <v>physical</v>
      </c>
    </row>
    <row r="6160" spans="1:11" x14ac:dyDescent="0.25">
      <c r="A6160">
        <v>422</v>
      </c>
      <c r="B6160">
        <v>105</v>
      </c>
      <c r="C6160" t="str">
        <f>VLOOKUP($B6160,Feuil2!$A$2:$G$720,2,FALSE)</f>
        <v>recover</v>
      </c>
      <c r="D6160">
        <f>VLOOKUP($B6160,Feuil2!$A$2:$G$720,3,FALSE)</f>
        <v>1</v>
      </c>
      <c r="E6160">
        <f>VLOOKUP($B6160,Feuil2!$A$2:$G$720,4,FALSE)</f>
        <v>1</v>
      </c>
      <c r="F6160" t="str">
        <f>VLOOKUP($E6160,Feuil3!$A$2:$B$19,2,FALSE)</f>
        <v>normal</v>
      </c>
      <c r="G6160">
        <f>VLOOKUP($B6160,Feuil2!$A$2:$G$720,5,FALSE)</f>
        <v>0</v>
      </c>
      <c r="H6160">
        <f>VLOOKUP($B6160,Feuil2!$A$2:$G$720,6,FALSE)</f>
        <v>10</v>
      </c>
      <c r="I6160">
        <f>VLOOKUP($B6160,Feuil2!$A$2:$G$720,7,FALSE)</f>
        <v>0</v>
      </c>
      <c r="J6160">
        <f>VLOOKUP($B6160,Feuil2!$A$2:$J$720,10,FALSE)</f>
        <v>1</v>
      </c>
      <c r="K6160" t="str">
        <f>VLOOKUP(J6160,move_damage_classes!$B$2:$C$4,2,FALSE)</f>
        <v>status</v>
      </c>
    </row>
    <row r="6161" spans="1:11" x14ac:dyDescent="0.25">
      <c r="A6161">
        <v>422</v>
      </c>
      <c r="B6161">
        <v>106</v>
      </c>
      <c r="C6161" t="str">
        <f>VLOOKUP($B6161,Feuil2!$A$2:$G$720,2,FALSE)</f>
        <v>harden</v>
      </c>
      <c r="D6161">
        <f>VLOOKUP($B6161,Feuil2!$A$2:$G$720,3,FALSE)</f>
        <v>1</v>
      </c>
      <c r="E6161">
        <f>VLOOKUP($B6161,Feuil2!$A$2:$G$720,4,FALSE)</f>
        <v>1</v>
      </c>
      <c r="F6161" t="str">
        <f>VLOOKUP($E6161,Feuil3!$A$2:$B$19,2,FALSE)</f>
        <v>normal</v>
      </c>
      <c r="G6161">
        <f>VLOOKUP($B6161,Feuil2!$A$2:$G$720,5,FALSE)</f>
        <v>0</v>
      </c>
      <c r="H6161">
        <f>VLOOKUP($B6161,Feuil2!$A$2:$G$720,6,FALSE)</f>
        <v>30</v>
      </c>
      <c r="I6161">
        <f>VLOOKUP($B6161,Feuil2!$A$2:$G$720,7,FALSE)</f>
        <v>0</v>
      </c>
      <c r="J6161">
        <f>VLOOKUP($B6161,Feuil2!$A$2:$J$720,10,FALSE)</f>
        <v>1</v>
      </c>
      <c r="K6161" t="str">
        <f>VLOOKUP(J6161,move_damage_classes!$B$2:$C$4,2,FALSE)</f>
        <v>status</v>
      </c>
    </row>
    <row r="6162" spans="1:11" x14ac:dyDescent="0.25">
      <c r="A6162">
        <v>422</v>
      </c>
      <c r="B6162">
        <v>189</v>
      </c>
      <c r="C6162" t="str">
        <f>VLOOKUP($B6162,Feuil2!$A$2:$G$720,2,FALSE)</f>
        <v>mud-slap</v>
      </c>
      <c r="D6162">
        <f>VLOOKUP($B6162,Feuil2!$A$2:$G$720,3,FALSE)</f>
        <v>2</v>
      </c>
      <c r="E6162">
        <f>VLOOKUP($B6162,Feuil2!$A$2:$G$720,4,FALSE)</f>
        <v>5</v>
      </c>
      <c r="F6162" t="str">
        <f>VLOOKUP($E6162,Feuil3!$A$2:$B$19,2,FALSE)</f>
        <v>ground</v>
      </c>
      <c r="G6162">
        <f>VLOOKUP($B6162,Feuil2!$A$2:$G$720,5,FALSE)</f>
        <v>20</v>
      </c>
      <c r="H6162">
        <f>VLOOKUP($B6162,Feuil2!$A$2:$G$720,6,FALSE)</f>
        <v>10</v>
      </c>
      <c r="I6162">
        <f>VLOOKUP($B6162,Feuil2!$A$2:$G$720,7,FALSE)</f>
        <v>100</v>
      </c>
      <c r="J6162">
        <f>VLOOKUP($B6162,Feuil2!$A$2:$J$720,10,FALSE)</f>
        <v>3</v>
      </c>
      <c r="K6162" t="str">
        <f>VLOOKUP(J6162,move_damage_classes!$B$2:$C$4,2,FALSE)</f>
        <v>special</v>
      </c>
    </row>
    <row r="6163" spans="1:11" x14ac:dyDescent="0.25">
      <c r="A6163">
        <v>422</v>
      </c>
      <c r="B6163">
        <v>237</v>
      </c>
      <c r="C6163" t="str">
        <f>VLOOKUP($B6163,Feuil2!$A$2:$G$720,2,FALSE)</f>
        <v>hidden-power</v>
      </c>
      <c r="D6163">
        <f>VLOOKUP($B6163,Feuil2!$A$2:$G$720,3,FALSE)</f>
        <v>2</v>
      </c>
      <c r="E6163">
        <f>VLOOKUP($B6163,Feuil2!$A$2:$G$720,4,FALSE)</f>
        <v>1</v>
      </c>
      <c r="F6163" t="str">
        <f>VLOOKUP($E6163,Feuil3!$A$2:$B$19,2,FALSE)</f>
        <v>normal</v>
      </c>
      <c r="G6163">
        <f>VLOOKUP($B6163,Feuil2!$A$2:$G$720,5,FALSE)</f>
        <v>60</v>
      </c>
      <c r="H6163">
        <f>VLOOKUP($B6163,Feuil2!$A$2:$G$720,6,FALSE)</f>
        <v>15</v>
      </c>
      <c r="I6163">
        <f>VLOOKUP($B6163,Feuil2!$A$2:$G$720,7,FALSE)</f>
        <v>100</v>
      </c>
      <c r="J6163">
        <f>VLOOKUP($B6163,Feuil2!$A$2:$J$720,10,FALSE)</f>
        <v>3</v>
      </c>
      <c r="K6163" t="str">
        <f>VLOOKUP(J6163,move_damage_classes!$B$2:$C$4,2,FALSE)</f>
        <v>special</v>
      </c>
    </row>
    <row r="6164" spans="1:11" x14ac:dyDescent="0.25">
      <c r="A6164">
        <v>422</v>
      </c>
      <c r="B6164">
        <v>240</v>
      </c>
      <c r="C6164" t="str">
        <f>VLOOKUP($B6164,Feuil2!$A$2:$G$720,2,FALSE)</f>
        <v>rain-dance</v>
      </c>
      <c r="D6164">
        <f>VLOOKUP($B6164,Feuil2!$A$2:$G$720,3,FALSE)</f>
        <v>2</v>
      </c>
      <c r="E6164">
        <f>VLOOKUP($B6164,Feuil2!$A$2:$G$720,4,FALSE)</f>
        <v>11</v>
      </c>
      <c r="F6164" t="str">
        <f>VLOOKUP($E6164,Feuil3!$A$2:$B$19,2,FALSE)</f>
        <v>water</v>
      </c>
      <c r="G6164">
        <f>VLOOKUP($B6164,Feuil2!$A$2:$G$720,5,FALSE)</f>
        <v>0</v>
      </c>
      <c r="H6164">
        <f>VLOOKUP($B6164,Feuil2!$A$2:$G$720,6,FALSE)</f>
        <v>5</v>
      </c>
      <c r="I6164">
        <f>VLOOKUP($B6164,Feuil2!$A$2:$G$720,7,FALSE)</f>
        <v>0</v>
      </c>
      <c r="J6164">
        <f>VLOOKUP($B6164,Feuil2!$A$2:$J$720,10,FALSE)</f>
        <v>1</v>
      </c>
      <c r="K6164" t="str">
        <f>VLOOKUP(J6164,move_damage_classes!$B$2:$C$4,2,FALSE)</f>
        <v>status</v>
      </c>
    </row>
    <row r="6165" spans="1:11" x14ac:dyDescent="0.25">
      <c r="A6165">
        <v>422</v>
      </c>
      <c r="B6165">
        <v>300</v>
      </c>
      <c r="C6165" t="str">
        <f>VLOOKUP($B6165,Feuil2!$A$2:$G$720,2,FALSE)</f>
        <v>mud-sport</v>
      </c>
      <c r="D6165">
        <f>VLOOKUP($B6165,Feuil2!$A$2:$G$720,3,FALSE)</f>
        <v>3</v>
      </c>
      <c r="E6165">
        <f>VLOOKUP($B6165,Feuil2!$A$2:$G$720,4,FALSE)</f>
        <v>5</v>
      </c>
      <c r="F6165" t="str">
        <f>VLOOKUP($E6165,Feuil3!$A$2:$B$19,2,FALSE)</f>
        <v>ground</v>
      </c>
      <c r="G6165">
        <f>VLOOKUP($B6165,Feuil2!$A$2:$G$720,5,FALSE)</f>
        <v>0</v>
      </c>
      <c r="H6165">
        <f>VLOOKUP($B6165,Feuil2!$A$2:$G$720,6,FALSE)</f>
        <v>15</v>
      </c>
      <c r="I6165">
        <f>VLOOKUP($B6165,Feuil2!$A$2:$G$720,7,FALSE)</f>
        <v>0</v>
      </c>
      <c r="J6165">
        <f>VLOOKUP($B6165,Feuil2!$A$2:$J$720,10,FALSE)</f>
        <v>1</v>
      </c>
      <c r="K6165" t="str">
        <f>VLOOKUP(J6165,move_damage_classes!$B$2:$C$4,2,FALSE)</f>
        <v>status</v>
      </c>
    </row>
    <row r="6166" spans="1:11" x14ac:dyDescent="0.25">
      <c r="A6166">
        <v>422</v>
      </c>
      <c r="B6166">
        <v>330</v>
      </c>
      <c r="C6166" t="str">
        <f>VLOOKUP($B6166,Feuil2!$A$2:$G$720,2,FALSE)</f>
        <v>muddy-water</v>
      </c>
      <c r="D6166">
        <f>VLOOKUP($B6166,Feuil2!$A$2:$G$720,3,FALSE)</f>
        <v>3</v>
      </c>
      <c r="E6166">
        <f>VLOOKUP($B6166,Feuil2!$A$2:$G$720,4,FALSE)</f>
        <v>11</v>
      </c>
      <c r="F6166" t="str">
        <f>VLOOKUP($E6166,Feuil3!$A$2:$B$19,2,FALSE)</f>
        <v>water</v>
      </c>
      <c r="G6166">
        <f>VLOOKUP($B6166,Feuil2!$A$2:$G$720,5,FALSE)</f>
        <v>90</v>
      </c>
      <c r="H6166">
        <f>VLOOKUP($B6166,Feuil2!$A$2:$G$720,6,FALSE)</f>
        <v>10</v>
      </c>
      <c r="I6166">
        <f>VLOOKUP($B6166,Feuil2!$A$2:$G$720,7,FALSE)</f>
        <v>85</v>
      </c>
      <c r="J6166">
        <f>VLOOKUP($B6166,Feuil2!$A$2:$J$720,10,FALSE)</f>
        <v>3</v>
      </c>
      <c r="K6166" t="str">
        <f>VLOOKUP(J6166,move_damage_classes!$B$2:$C$4,2,FALSE)</f>
        <v>special</v>
      </c>
    </row>
    <row r="6167" spans="1:11" x14ac:dyDescent="0.25">
      <c r="A6167">
        <v>422</v>
      </c>
      <c r="B6167">
        <v>352</v>
      </c>
      <c r="C6167" t="str">
        <f>VLOOKUP($B6167,Feuil2!$A$2:$G$720,2,FALSE)</f>
        <v>water-pulse</v>
      </c>
      <c r="D6167">
        <f>VLOOKUP($B6167,Feuil2!$A$2:$G$720,3,FALSE)</f>
        <v>3</v>
      </c>
      <c r="E6167">
        <f>VLOOKUP($B6167,Feuil2!$A$2:$G$720,4,FALSE)</f>
        <v>11</v>
      </c>
      <c r="F6167" t="str">
        <f>VLOOKUP($E6167,Feuil3!$A$2:$B$19,2,FALSE)</f>
        <v>water</v>
      </c>
      <c r="G6167">
        <f>VLOOKUP($B6167,Feuil2!$A$2:$G$720,5,FALSE)</f>
        <v>60</v>
      </c>
      <c r="H6167">
        <f>VLOOKUP($B6167,Feuil2!$A$2:$G$720,6,FALSE)</f>
        <v>20</v>
      </c>
      <c r="I6167">
        <f>VLOOKUP($B6167,Feuil2!$A$2:$G$720,7,FALSE)</f>
        <v>100</v>
      </c>
      <c r="J6167">
        <f>VLOOKUP($B6167,Feuil2!$A$2:$J$720,10,FALSE)</f>
        <v>3</v>
      </c>
      <c r="K6167" t="str">
        <f>VLOOKUP(J6167,move_damage_classes!$B$2:$C$4,2,FALSE)</f>
        <v>special</v>
      </c>
    </row>
    <row r="6168" spans="1:11" x14ac:dyDescent="0.25">
      <c r="A6168">
        <v>422</v>
      </c>
      <c r="B6168">
        <v>426</v>
      </c>
      <c r="C6168" t="str">
        <f>VLOOKUP($B6168,Feuil2!$A$2:$G$720,2,FALSE)</f>
        <v>mud-bomb</v>
      </c>
      <c r="D6168">
        <f>VLOOKUP($B6168,Feuil2!$A$2:$G$720,3,FALSE)</f>
        <v>4</v>
      </c>
      <c r="E6168">
        <f>VLOOKUP($B6168,Feuil2!$A$2:$G$720,4,FALSE)</f>
        <v>5</v>
      </c>
      <c r="F6168" t="str">
        <f>VLOOKUP($E6168,Feuil3!$A$2:$B$19,2,FALSE)</f>
        <v>ground</v>
      </c>
      <c r="G6168">
        <f>VLOOKUP($B6168,Feuil2!$A$2:$G$720,5,FALSE)</f>
        <v>65</v>
      </c>
      <c r="H6168">
        <f>VLOOKUP($B6168,Feuil2!$A$2:$G$720,6,FALSE)</f>
        <v>10</v>
      </c>
      <c r="I6168">
        <f>VLOOKUP($B6168,Feuil2!$A$2:$G$720,7,FALSE)</f>
        <v>85</v>
      </c>
      <c r="J6168">
        <f>VLOOKUP($B6168,Feuil2!$A$2:$J$720,10,FALSE)</f>
        <v>3</v>
      </c>
      <c r="K6168" t="str">
        <f>VLOOKUP(J6168,move_damage_classes!$B$2:$C$4,2,FALSE)</f>
        <v>special</v>
      </c>
    </row>
    <row r="6169" spans="1:11" x14ac:dyDescent="0.25">
      <c r="A6169">
        <v>423</v>
      </c>
      <c r="B6169">
        <v>34</v>
      </c>
      <c r="C6169" t="str">
        <f>VLOOKUP($B6169,Feuil2!$A$2:$G$720,2,FALSE)</f>
        <v>body-slam</v>
      </c>
      <c r="D6169">
        <f>VLOOKUP($B6169,Feuil2!$A$2:$G$720,3,FALSE)</f>
        <v>1</v>
      </c>
      <c r="E6169">
        <f>VLOOKUP($B6169,Feuil2!$A$2:$G$720,4,FALSE)</f>
        <v>1</v>
      </c>
      <c r="F6169" t="str">
        <f>VLOOKUP($E6169,Feuil3!$A$2:$B$19,2,FALSE)</f>
        <v>normal</v>
      </c>
      <c r="G6169">
        <f>VLOOKUP($B6169,Feuil2!$A$2:$G$720,5,FALSE)</f>
        <v>85</v>
      </c>
      <c r="H6169">
        <f>VLOOKUP($B6169,Feuil2!$A$2:$G$720,6,FALSE)</f>
        <v>15</v>
      </c>
      <c r="I6169">
        <f>VLOOKUP($B6169,Feuil2!$A$2:$G$720,7,FALSE)</f>
        <v>100</v>
      </c>
      <c r="J6169">
        <f>VLOOKUP($B6169,Feuil2!$A$2:$J$720,10,FALSE)</f>
        <v>2</v>
      </c>
      <c r="K6169" t="str">
        <f>VLOOKUP(J6169,move_damage_classes!$B$2:$C$4,2,FALSE)</f>
        <v>physical</v>
      </c>
    </row>
    <row r="6170" spans="1:11" x14ac:dyDescent="0.25">
      <c r="A6170">
        <v>423</v>
      </c>
      <c r="B6170">
        <v>105</v>
      </c>
      <c r="C6170" t="str">
        <f>VLOOKUP($B6170,Feuil2!$A$2:$G$720,2,FALSE)</f>
        <v>recover</v>
      </c>
      <c r="D6170">
        <f>VLOOKUP($B6170,Feuil2!$A$2:$G$720,3,FALSE)</f>
        <v>1</v>
      </c>
      <c r="E6170">
        <f>VLOOKUP($B6170,Feuil2!$A$2:$G$720,4,FALSE)</f>
        <v>1</v>
      </c>
      <c r="F6170" t="str">
        <f>VLOOKUP($E6170,Feuil3!$A$2:$B$19,2,FALSE)</f>
        <v>normal</v>
      </c>
      <c r="G6170">
        <f>VLOOKUP($B6170,Feuil2!$A$2:$G$720,5,FALSE)</f>
        <v>0</v>
      </c>
      <c r="H6170">
        <f>VLOOKUP($B6170,Feuil2!$A$2:$G$720,6,FALSE)</f>
        <v>10</v>
      </c>
      <c r="I6170">
        <f>VLOOKUP($B6170,Feuil2!$A$2:$G$720,7,FALSE)</f>
        <v>0</v>
      </c>
      <c r="J6170">
        <f>VLOOKUP($B6170,Feuil2!$A$2:$J$720,10,FALSE)</f>
        <v>1</v>
      </c>
      <c r="K6170" t="str">
        <f>VLOOKUP(J6170,move_damage_classes!$B$2:$C$4,2,FALSE)</f>
        <v>status</v>
      </c>
    </row>
    <row r="6171" spans="1:11" x14ac:dyDescent="0.25">
      <c r="A6171">
        <v>423</v>
      </c>
      <c r="B6171">
        <v>106</v>
      </c>
      <c r="C6171" t="str">
        <f>VLOOKUP($B6171,Feuil2!$A$2:$G$720,2,FALSE)</f>
        <v>harden</v>
      </c>
      <c r="D6171">
        <f>VLOOKUP($B6171,Feuil2!$A$2:$G$720,3,FALSE)</f>
        <v>1</v>
      </c>
      <c r="E6171">
        <f>VLOOKUP($B6171,Feuil2!$A$2:$G$720,4,FALSE)</f>
        <v>1</v>
      </c>
      <c r="F6171" t="str">
        <f>VLOOKUP($E6171,Feuil3!$A$2:$B$19,2,FALSE)</f>
        <v>normal</v>
      </c>
      <c r="G6171">
        <f>VLOOKUP($B6171,Feuil2!$A$2:$G$720,5,FALSE)</f>
        <v>0</v>
      </c>
      <c r="H6171">
        <f>VLOOKUP($B6171,Feuil2!$A$2:$G$720,6,FALSE)</f>
        <v>30</v>
      </c>
      <c r="I6171">
        <f>VLOOKUP($B6171,Feuil2!$A$2:$G$720,7,FALSE)</f>
        <v>0</v>
      </c>
      <c r="J6171">
        <f>VLOOKUP($B6171,Feuil2!$A$2:$J$720,10,FALSE)</f>
        <v>1</v>
      </c>
      <c r="K6171" t="str">
        <f>VLOOKUP(J6171,move_damage_classes!$B$2:$C$4,2,FALSE)</f>
        <v>status</v>
      </c>
    </row>
    <row r="6172" spans="1:11" x14ac:dyDescent="0.25">
      <c r="A6172">
        <v>423</v>
      </c>
      <c r="B6172">
        <v>189</v>
      </c>
      <c r="C6172" t="str">
        <f>VLOOKUP($B6172,Feuil2!$A$2:$G$720,2,FALSE)</f>
        <v>mud-slap</v>
      </c>
      <c r="D6172">
        <f>VLOOKUP($B6172,Feuil2!$A$2:$G$720,3,FALSE)</f>
        <v>2</v>
      </c>
      <c r="E6172">
        <f>VLOOKUP($B6172,Feuil2!$A$2:$G$720,4,FALSE)</f>
        <v>5</v>
      </c>
      <c r="F6172" t="str">
        <f>VLOOKUP($E6172,Feuil3!$A$2:$B$19,2,FALSE)</f>
        <v>ground</v>
      </c>
      <c r="G6172">
        <f>VLOOKUP($B6172,Feuil2!$A$2:$G$720,5,FALSE)</f>
        <v>20</v>
      </c>
      <c r="H6172">
        <f>VLOOKUP($B6172,Feuil2!$A$2:$G$720,6,FALSE)</f>
        <v>10</v>
      </c>
      <c r="I6172">
        <f>VLOOKUP($B6172,Feuil2!$A$2:$G$720,7,FALSE)</f>
        <v>100</v>
      </c>
      <c r="J6172">
        <f>VLOOKUP($B6172,Feuil2!$A$2:$J$720,10,FALSE)</f>
        <v>3</v>
      </c>
      <c r="K6172" t="str">
        <f>VLOOKUP(J6172,move_damage_classes!$B$2:$C$4,2,FALSE)</f>
        <v>special</v>
      </c>
    </row>
    <row r="6173" spans="1:11" x14ac:dyDescent="0.25">
      <c r="A6173">
        <v>423</v>
      </c>
      <c r="B6173">
        <v>237</v>
      </c>
      <c r="C6173" t="str">
        <f>VLOOKUP($B6173,Feuil2!$A$2:$G$720,2,FALSE)</f>
        <v>hidden-power</v>
      </c>
      <c r="D6173">
        <f>VLOOKUP($B6173,Feuil2!$A$2:$G$720,3,FALSE)</f>
        <v>2</v>
      </c>
      <c r="E6173">
        <f>VLOOKUP($B6173,Feuil2!$A$2:$G$720,4,FALSE)</f>
        <v>1</v>
      </c>
      <c r="F6173" t="str">
        <f>VLOOKUP($E6173,Feuil3!$A$2:$B$19,2,FALSE)</f>
        <v>normal</v>
      </c>
      <c r="G6173">
        <f>VLOOKUP($B6173,Feuil2!$A$2:$G$720,5,FALSE)</f>
        <v>60</v>
      </c>
      <c r="H6173">
        <f>VLOOKUP($B6173,Feuil2!$A$2:$G$720,6,FALSE)</f>
        <v>15</v>
      </c>
      <c r="I6173">
        <f>VLOOKUP($B6173,Feuil2!$A$2:$G$720,7,FALSE)</f>
        <v>100</v>
      </c>
      <c r="J6173">
        <f>VLOOKUP($B6173,Feuil2!$A$2:$J$720,10,FALSE)</f>
        <v>3</v>
      </c>
      <c r="K6173" t="str">
        <f>VLOOKUP(J6173,move_damage_classes!$B$2:$C$4,2,FALSE)</f>
        <v>special</v>
      </c>
    </row>
    <row r="6174" spans="1:11" x14ac:dyDescent="0.25">
      <c r="A6174">
        <v>423</v>
      </c>
      <c r="B6174">
        <v>240</v>
      </c>
      <c r="C6174" t="str">
        <f>VLOOKUP($B6174,Feuil2!$A$2:$G$720,2,FALSE)</f>
        <v>rain-dance</v>
      </c>
      <c r="D6174">
        <f>VLOOKUP($B6174,Feuil2!$A$2:$G$720,3,FALSE)</f>
        <v>2</v>
      </c>
      <c r="E6174">
        <f>VLOOKUP($B6174,Feuil2!$A$2:$G$720,4,FALSE)</f>
        <v>11</v>
      </c>
      <c r="F6174" t="str">
        <f>VLOOKUP($E6174,Feuil3!$A$2:$B$19,2,FALSE)</f>
        <v>water</v>
      </c>
      <c r="G6174">
        <f>VLOOKUP($B6174,Feuil2!$A$2:$G$720,5,FALSE)</f>
        <v>0</v>
      </c>
      <c r="H6174">
        <f>VLOOKUP($B6174,Feuil2!$A$2:$G$720,6,FALSE)</f>
        <v>5</v>
      </c>
      <c r="I6174">
        <f>VLOOKUP($B6174,Feuil2!$A$2:$G$720,7,FALSE)</f>
        <v>0</v>
      </c>
      <c r="J6174">
        <f>VLOOKUP($B6174,Feuil2!$A$2:$J$720,10,FALSE)</f>
        <v>1</v>
      </c>
      <c r="K6174" t="str">
        <f>VLOOKUP(J6174,move_damage_classes!$B$2:$C$4,2,FALSE)</f>
        <v>status</v>
      </c>
    </row>
    <row r="6175" spans="1:11" x14ac:dyDescent="0.25">
      <c r="A6175">
        <v>423</v>
      </c>
      <c r="B6175">
        <v>300</v>
      </c>
      <c r="C6175" t="str">
        <f>VLOOKUP($B6175,Feuil2!$A$2:$G$720,2,FALSE)</f>
        <v>mud-sport</v>
      </c>
      <c r="D6175">
        <f>VLOOKUP($B6175,Feuil2!$A$2:$G$720,3,FALSE)</f>
        <v>3</v>
      </c>
      <c r="E6175">
        <f>VLOOKUP($B6175,Feuil2!$A$2:$G$720,4,FALSE)</f>
        <v>5</v>
      </c>
      <c r="F6175" t="str">
        <f>VLOOKUP($E6175,Feuil3!$A$2:$B$19,2,FALSE)</f>
        <v>ground</v>
      </c>
      <c r="G6175">
        <f>VLOOKUP($B6175,Feuil2!$A$2:$G$720,5,FALSE)</f>
        <v>0</v>
      </c>
      <c r="H6175">
        <f>VLOOKUP($B6175,Feuil2!$A$2:$G$720,6,FALSE)</f>
        <v>15</v>
      </c>
      <c r="I6175">
        <f>VLOOKUP($B6175,Feuil2!$A$2:$G$720,7,FALSE)</f>
        <v>0</v>
      </c>
      <c r="J6175">
        <f>VLOOKUP($B6175,Feuil2!$A$2:$J$720,10,FALSE)</f>
        <v>1</v>
      </c>
      <c r="K6175" t="str">
        <f>VLOOKUP(J6175,move_damage_classes!$B$2:$C$4,2,FALSE)</f>
        <v>status</v>
      </c>
    </row>
    <row r="6176" spans="1:11" x14ac:dyDescent="0.25">
      <c r="A6176">
        <v>423</v>
      </c>
      <c r="B6176">
        <v>330</v>
      </c>
      <c r="C6176" t="str">
        <f>VLOOKUP($B6176,Feuil2!$A$2:$G$720,2,FALSE)</f>
        <v>muddy-water</v>
      </c>
      <c r="D6176">
        <f>VLOOKUP($B6176,Feuil2!$A$2:$G$720,3,FALSE)</f>
        <v>3</v>
      </c>
      <c r="E6176">
        <f>VLOOKUP($B6176,Feuil2!$A$2:$G$720,4,FALSE)</f>
        <v>11</v>
      </c>
      <c r="F6176" t="str">
        <f>VLOOKUP($E6176,Feuil3!$A$2:$B$19,2,FALSE)</f>
        <v>water</v>
      </c>
      <c r="G6176">
        <f>VLOOKUP($B6176,Feuil2!$A$2:$G$720,5,FALSE)</f>
        <v>90</v>
      </c>
      <c r="H6176">
        <f>VLOOKUP($B6176,Feuil2!$A$2:$G$720,6,FALSE)</f>
        <v>10</v>
      </c>
      <c r="I6176">
        <f>VLOOKUP($B6176,Feuil2!$A$2:$G$720,7,FALSE)</f>
        <v>85</v>
      </c>
      <c r="J6176">
        <f>VLOOKUP($B6176,Feuil2!$A$2:$J$720,10,FALSE)</f>
        <v>3</v>
      </c>
      <c r="K6176" t="str">
        <f>VLOOKUP(J6176,move_damage_classes!$B$2:$C$4,2,FALSE)</f>
        <v>special</v>
      </c>
    </row>
    <row r="6177" spans="1:11" x14ac:dyDescent="0.25">
      <c r="A6177">
        <v>423</v>
      </c>
      <c r="B6177">
        <v>352</v>
      </c>
      <c r="C6177" t="str">
        <f>VLOOKUP($B6177,Feuil2!$A$2:$G$720,2,FALSE)</f>
        <v>water-pulse</v>
      </c>
      <c r="D6177">
        <f>VLOOKUP($B6177,Feuil2!$A$2:$G$720,3,FALSE)</f>
        <v>3</v>
      </c>
      <c r="E6177">
        <f>VLOOKUP($B6177,Feuil2!$A$2:$G$720,4,FALSE)</f>
        <v>11</v>
      </c>
      <c r="F6177" t="str">
        <f>VLOOKUP($E6177,Feuil3!$A$2:$B$19,2,FALSE)</f>
        <v>water</v>
      </c>
      <c r="G6177">
        <f>VLOOKUP($B6177,Feuil2!$A$2:$G$720,5,FALSE)</f>
        <v>60</v>
      </c>
      <c r="H6177">
        <f>VLOOKUP($B6177,Feuil2!$A$2:$G$720,6,FALSE)</f>
        <v>20</v>
      </c>
      <c r="I6177">
        <f>VLOOKUP($B6177,Feuil2!$A$2:$G$720,7,FALSE)</f>
        <v>100</v>
      </c>
      <c r="J6177">
        <f>VLOOKUP($B6177,Feuil2!$A$2:$J$720,10,FALSE)</f>
        <v>3</v>
      </c>
      <c r="K6177" t="str">
        <f>VLOOKUP(J6177,move_damage_classes!$B$2:$C$4,2,FALSE)</f>
        <v>special</v>
      </c>
    </row>
    <row r="6178" spans="1:11" x14ac:dyDescent="0.25">
      <c r="A6178">
        <v>423</v>
      </c>
      <c r="B6178">
        <v>426</v>
      </c>
      <c r="C6178" t="str">
        <f>VLOOKUP($B6178,Feuil2!$A$2:$G$720,2,FALSE)</f>
        <v>mud-bomb</v>
      </c>
      <c r="D6178">
        <f>VLOOKUP($B6178,Feuil2!$A$2:$G$720,3,FALSE)</f>
        <v>4</v>
      </c>
      <c r="E6178">
        <f>VLOOKUP($B6178,Feuil2!$A$2:$G$720,4,FALSE)</f>
        <v>5</v>
      </c>
      <c r="F6178" t="str">
        <f>VLOOKUP($E6178,Feuil3!$A$2:$B$19,2,FALSE)</f>
        <v>ground</v>
      </c>
      <c r="G6178">
        <f>VLOOKUP($B6178,Feuil2!$A$2:$G$720,5,FALSE)</f>
        <v>65</v>
      </c>
      <c r="H6178">
        <f>VLOOKUP($B6178,Feuil2!$A$2:$G$720,6,FALSE)</f>
        <v>10</v>
      </c>
      <c r="I6178">
        <f>VLOOKUP($B6178,Feuil2!$A$2:$G$720,7,FALSE)</f>
        <v>85</v>
      </c>
      <c r="J6178">
        <f>VLOOKUP($B6178,Feuil2!$A$2:$J$720,10,FALSE)</f>
        <v>3</v>
      </c>
      <c r="K6178" t="str">
        <f>VLOOKUP(J6178,move_damage_classes!$B$2:$C$4,2,FALSE)</f>
        <v>special</v>
      </c>
    </row>
    <row r="6179" spans="1:11" x14ac:dyDescent="0.25">
      <c r="A6179">
        <v>424</v>
      </c>
      <c r="B6179">
        <v>10</v>
      </c>
      <c r="C6179" t="str">
        <f>VLOOKUP($B6179,Feuil2!$A$2:$G$720,2,FALSE)</f>
        <v>scratch</v>
      </c>
      <c r="D6179">
        <f>VLOOKUP($B6179,Feuil2!$A$2:$G$720,3,FALSE)</f>
        <v>1</v>
      </c>
      <c r="E6179">
        <f>VLOOKUP($B6179,Feuil2!$A$2:$G$720,4,FALSE)</f>
        <v>1</v>
      </c>
      <c r="F6179" t="str">
        <f>VLOOKUP($E6179,Feuil3!$A$2:$B$19,2,FALSE)</f>
        <v>normal</v>
      </c>
      <c r="G6179">
        <f>VLOOKUP($B6179,Feuil2!$A$2:$G$720,5,FALSE)</f>
        <v>40</v>
      </c>
      <c r="H6179">
        <f>VLOOKUP($B6179,Feuil2!$A$2:$G$720,6,FALSE)</f>
        <v>35</v>
      </c>
      <c r="I6179">
        <f>VLOOKUP($B6179,Feuil2!$A$2:$G$720,7,FALSE)</f>
        <v>100</v>
      </c>
      <c r="J6179">
        <f>VLOOKUP($B6179,Feuil2!$A$2:$J$720,10,FALSE)</f>
        <v>2</v>
      </c>
      <c r="K6179" t="str">
        <f>VLOOKUP(J6179,move_damage_classes!$B$2:$C$4,2,FALSE)</f>
        <v>physical</v>
      </c>
    </row>
    <row r="6180" spans="1:11" x14ac:dyDescent="0.25">
      <c r="A6180">
        <v>424</v>
      </c>
      <c r="B6180">
        <v>28</v>
      </c>
      <c r="C6180" t="str">
        <f>VLOOKUP($B6180,Feuil2!$A$2:$G$720,2,FALSE)</f>
        <v>sand-attack</v>
      </c>
      <c r="D6180">
        <f>VLOOKUP($B6180,Feuil2!$A$2:$G$720,3,FALSE)</f>
        <v>1</v>
      </c>
      <c r="E6180">
        <f>VLOOKUP($B6180,Feuil2!$A$2:$G$720,4,FALSE)</f>
        <v>5</v>
      </c>
      <c r="F6180" t="str">
        <f>VLOOKUP($E6180,Feuil3!$A$2:$B$19,2,FALSE)</f>
        <v>ground</v>
      </c>
      <c r="G6180">
        <f>VLOOKUP($B6180,Feuil2!$A$2:$G$720,5,FALSE)</f>
        <v>0</v>
      </c>
      <c r="H6180">
        <f>VLOOKUP($B6180,Feuil2!$A$2:$G$720,6,FALSE)</f>
        <v>15</v>
      </c>
      <c r="I6180">
        <f>VLOOKUP($B6180,Feuil2!$A$2:$G$720,7,FALSE)</f>
        <v>100</v>
      </c>
      <c r="J6180">
        <f>VLOOKUP($B6180,Feuil2!$A$2:$J$720,10,FALSE)</f>
        <v>1</v>
      </c>
      <c r="K6180" t="str">
        <f>VLOOKUP(J6180,move_damage_classes!$B$2:$C$4,2,FALSE)</f>
        <v>status</v>
      </c>
    </row>
    <row r="6181" spans="1:11" x14ac:dyDescent="0.25">
      <c r="A6181">
        <v>424</v>
      </c>
      <c r="B6181">
        <v>39</v>
      </c>
      <c r="C6181" t="str">
        <f>VLOOKUP($B6181,Feuil2!$A$2:$G$720,2,FALSE)</f>
        <v>tail-whip</v>
      </c>
      <c r="D6181">
        <f>VLOOKUP($B6181,Feuil2!$A$2:$G$720,3,FALSE)</f>
        <v>1</v>
      </c>
      <c r="E6181">
        <f>VLOOKUP($B6181,Feuil2!$A$2:$G$720,4,FALSE)</f>
        <v>1</v>
      </c>
      <c r="F6181" t="str">
        <f>VLOOKUP($E6181,Feuil3!$A$2:$B$19,2,FALSE)</f>
        <v>normal</v>
      </c>
      <c r="G6181">
        <f>VLOOKUP($B6181,Feuil2!$A$2:$G$720,5,FALSE)</f>
        <v>0</v>
      </c>
      <c r="H6181">
        <f>VLOOKUP($B6181,Feuil2!$A$2:$G$720,6,FALSE)</f>
        <v>30</v>
      </c>
      <c r="I6181">
        <f>VLOOKUP($B6181,Feuil2!$A$2:$G$720,7,FALSE)</f>
        <v>100</v>
      </c>
      <c r="J6181">
        <f>VLOOKUP($B6181,Feuil2!$A$2:$J$720,10,FALSE)</f>
        <v>1</v>
      </c>
      <c r="K6181" t="str">
        <f>VLOOKUP(J6181,move_damage_classes!$B$2:$C$4,2,FALSE)</f>
        <v>status</v>
      </c>
    </row>
    <row r="6182" spans="1:11" x14ac:dyDescent="0.25">
      <c r="A6182">
        <v>424</v>
      </c>
      <c r="B6182">
        <v>97</v>
      </c>
      <c r="C6182" t="str">
        <f>VLOOKUP($B6182,Feuil2!$A$2:$G$720,2,FALSE)</f>
        <v>agility</v>
      </c>
      <c r="D6182">
        <f>VLOOKUP($B6182,Feuil2!$A$2:$G$720,3,FALSE)</f>
        <v>1</v>
      </c>
      <c r="E6182">
        <f>VLOOKUP($B6182,Feuil2!$A$2:$G$720,4,FALSE)</f>
        <v>14</v>
      </c>
      <c r="F6182" t="str">
        <f>VLOOKUP($E6182,Feuil3!$A$2:$B$19,2,FALSE)</f>
        <v>psychic</v>
      </c>
      <c r="G6182">
        <f>VLOOKUP($B6182,Feuil2!$A$2:$G$720,5,FALSE)</f>
        <v>0</v>
      </c>
      <c r="H6182">
        <f>VLOOKUP($B6182,Feuil2!$A$2:$G$720,6,FALSE)</f>
        <v>30</v>
      </c>
      <c r="I6182">
        <f>VLOOKUP($B6182,Feuil2!$A$2:$G$720,7,FALSE)</f>
        <v>0</v>
      </c>
      <c r="J6182">
        <f>VLOOKUP($B6182,Feuil2!$A$2:$J$720,10,FALSE)</f>
        <v>1</v>
      </c>
      <c r="K6182" t="str">
        <f>VLOOKUP(J6182,move_damage_classes!$B$2:$C$4,2,FALSE)</f>
        <v>status</v>
      </c>
    </row>
    <row r="6183" spans="1:11" x14ac:dyDescent="0.25">
      <c r="A6183">
        <v>424</v>
      </c>
      <c r="B6183">
        <v>103</v>
      </c>
      <c r="C6183" t="str">
        <f>VLOOKUP($B6183,Feuil2!$A$2:$G$720,2,FALSE)</f>
        <v>screech</v>
      </c>
      <c r="D6183">
        <f>VLOOKUP($B6183,Feuil2!$A$2:$G$720,3,FALSE)</f>
        <v>1</v>
      </c>
      <c r="E6183">
        <f>VLOOKUP($B6183,Feuil2!$A$2:$G$720,4,FALSE)</f>
        <v>1</v>
      </c>
      <c r="F6183" t="str">
        <f>VLOOKUP($E6183,Feuil3!$A$2:$B$19,2,FALSE)</f>
        <v>normal</v>
      </c>
      <c r="G6183">
        <f>VLOOKUP($B6183,Feuil2!$A$2:$G$720,5,FALSE)</f>
        <v>0</v>
      </c>
      <c r="H6183">
        <f>VLOOKUP($B6183,Feuil2!$A$2:$G$720,6,FALSE)</f>
        <v>40</v>
      </c>
      <c r="I6183">
        <f>VLOOKUP($B6183,Feuil2!$A$2:$G$720,7,FALSE)</f>
        <v>85</v>
      </c>
      <c r="J6183">
        <f>VLOOKUP($B6183,Feuil2!$A$2:$J$720,10,FALSE)</f>
        <v>1</v>
      </c>
      <c r="K6183" t="str">
        <f>VLOOKUP(J6183,move_damage_classes!$B$2:$C$4,2,FALSE)</f>
        <v>status</v>
      </c>
    </row>
    <row r="6184" spans="1:11" x14ac:dyDescent="0.25">
      <c r="A6184">
        <v>424</v>
      </c>
      <c r="B6184">
        <v>129</v>
      </c>
      <c r="C6184" t="str">
        <f>VLOOKUP($B6184,Feuil2!$A$2:$G$720,2,FALSE)</f>
        <v>swift</v>
      </c>
      <c r="D6184">
        <f>VLOOKUP($B6184,Feuil2!$A$2:$G$720,3,FALSE)</f>
        <v>1</v>
      </c>
      <c r="E6184">
        <f>VLOOKUP($B6184,Feuil2!$A$2:$G$720,4,FALSE)</f>
        <v>1</v>
      </c>
      <c r="F6184" t="str">
        <f>VLOOKUP($E6184,Feuil3!$A$2:$B$19,2,FALSE)</f>
        <v>normal</v>
      </c>
      <c r="G6184">
        <f>VLOOKUP($B6184,Feuil2!$A$2:$G$720,5,FALSE)</f>
        <v>60</v>
      </c>
      <c r="H6184">
        <f>VLOOKUP($B6184,Feuil2!$A$2:$G$720,6,FALSE)</f>
        <v>20</v>
      </c>
      <c r="I6184">
        <f>VLOOKUP($B6184,Feuil2!$A$2:$G$720,7,FALSE)</f>
        <v>0</v>
      </c>
      <c r="J6184">
        <f>VLOOKUP($B6184,Feuil2!$A$2:$J$720,10,FALSE)</f>
        <v>3</v>
      </c>
      <c r="K6184" t="str">
        <f>VLOOKUP(J6184,move_damage_classes!$B$2:$C$4,2,FALSE)</f>
        <v>special</v>
      </c>
    </row>
    <row r="6185" spans="1:11" x14ac:dyDescent="0.25">
      <c r="A6185">
        <v>424</v>
      </c>
      <c r="B6185">
        <v>154</v>
      </c>
      <c r="C6185" t="str">
        <f>VLOOKUP($B6185,Feuil2!$A$2:$G$720,2,FALSE)</f>
        <v>fury-swipes</v>
      </c>
      <c r="D6185">
        <f>VLOOKUP($B6185,Feuil2!$A$2:$G$720,3,FALSE)</f>
        <v>1</v>
      </c>
      <c r="E6185">
        <f>VLOOKUP($B6185,Feuil2!$A$2:$G$720,4,FALSE)</f>
        <v>1</v>
      </c>
      <c r="F6185" t="str">
        <f>VLOOKUP($E6185,Feuil3!$A$2:$B$19,2,FALSE)</f>
        <v>normal</v>
      </c>
      <c r="G6185">
        <f>VLOOKUP($B6185,Feuil2!$A$2:$G$720,5,FALSE)</f>
        <v>18</v>
      </c>
      <c r="H6185">
        <f>VLOOKUP($B6185,Feuil2!$A$2:$G$720,6,FALSE)</f>
        <v>15</v>
      </c>
      <c r="I6185">
        <f>VLOOKUP($B6185,Feuil2!$A$2:$G$720,7,FALSE)</f>
        <v>80</v>
      </c>
      <c r="J6185">
        <f>VLOOKUP($B6185,Feuil2!$A$2:$J$720,10,FALSE)</f>
        <v>2</v>
      </c>
      <c r="K6185" t="str">
        <f>VLOOKUP(J6185,move_damage_classes!$B$2:$C$4,2,FALSE)</f>
        <v>physical</v>
      </c>
    </row>
    <row r="6186" spans="1:11" x14ac:dyDescent="0.25">
      <c r="A6186">
        <v>424</v>
      </c>
      <c r="B6186">
        <v>226</v>
      </c>
      <c r="C6186" t="str">
        <f>VLOOKUP($B6186,Feuil2!$A$2:$G$720,2,FALSE)</f>
        <v>baton-pass</v>
      </c>
      <c r="D6186">
        <f>VLOOKUP($B6186,Feuil2!$A$2:$G$720,3,FALSE)</f>
        <v>2</v>
      </c>
      <c r="E6186">
        <f>VLOOKUP($B6186,Feuil2!$A$2:$G$720,4,FALSE)</f>
        <v>1</v>
      </c>
      <c r="F6186" t="str">
        <f>VLOOKUP($E6186,Feuil3!$A$2:$B$19,2,FALSE)</f>
        <v>normal</v>
      </c>
      <c r="G6186">
        <f>VLOOKUP($B6186,Feuil2!$A$2:$G$720,5,FALSE)</f>
        <v>0</v>
      </c>
      <c r="H6186">
        <f>VLOOKUP($B6186,Feuil2!$A$2:$G$720,6,FALSE)</f>
        <v>40</v>
      </c>
      <c r="I6186">
        <f>VLOOKUP($B6186,Feuil2!$A$2:$G$720,7,FALSE)</f>
        <v>0</v>
      </c>
      <c r="J6186">
        <f>VLOOKUP($B6186,Feuil2!$A$2:$J$720,10,FALSE)</f>
        <v>1</v>
      </c>
      <c r="K6186" t="str">
        <f>VLOOKUP(J6186,move_damage_classes!$B$2:$C$4,2,FALSE)</f>
        <v>status</v>
      </c>
    </row>
    <row r="6187" spans="1:11" x14ac:dyDescent="0.25">
      <c r="A6187">
        <v>424</v>
      </c>
      <c r="B6187">
        <v>310</v>
      </c>
      <c r="C6187" t="str">
        <f>VLOOKUP($B6187,Feuil2!$A$2:$G$720,2,FALSE)</f>
        <v>astonish</v>
      </c>
      <c r="D6187">
        <f>VLOOKUP($B6187,Feuil2!$A$2:$G$720,3,FALSE)</f>
        <v>3</v>
      </c>
      <c r="E6187">
        <f>VLOOKUP($B6187,Feuil2!$A$2:$G$720,4,FALSE)</f>
        <v>8</v>
      </c>
      <c r="F6187" t="str">
        <f>VLOOKUP($E6187,Feuil3!$A$2:$B$19,2,FALSE)</f>
        <v>ghost</v>
      </c>
      <c r="G6187">
        <f>VLOOKUP($B6187,Feuil2!$A$2:$G$720,5,FALSE)</f>
        <v>30</v>
      </c>
      <c r="H6187">
        <f>VLOOKUP($B6187,Feuil2!$A$2:$G$720,6,FALSE)</f>
        <v>15</v>
      </c>
      <c r="I6187">
        <f>VLOOKUP($B6187,Feuil2!$A$2:$G$720,7,FALSE)</f>
        <v>100</v>
      </c>
      <c r="J6187">
        <f>VLOOKUP($B6187,Feuil2!$A$2:$J$720,10,FALSE)</f>
        <v>2</v>
      </c>
      <c r="K6187" t="str">
        <f>VLOOKUP(J6187,move_damage_classes!$B$2:$C$4,2,FALSE)</f>
        <v>physical</v>
      </c>
    </row>
    <row r="6188" spans="1:11" x14ac:dyDescent="0.25">
      <c r="A6188">
        <v>424</v>
      </c>
      <c r="B6188">
        <v>321</v>
      </c>
      <c r="C6188" t="str">
        <f>VLOOKUP($B6188,Feuil2!$A$2:$G$720,2,FALSE)</f>
        <v>tickle</v>
      </c>
      <c r="D6188">
        <f>VLOOKUP($B6188,Feuil2!$A$2:$G$720,3,FALSE)</f>
        <v>3</v>
      </c>
      <c r="E6188">
        <f>VLOOKUP($B6188,Feuil2!$A$2:$G$720,4,FALSE)</f>
        <v>1</v>
      </c>
      <c r="F6188" t="str">
        <f>VLOOKUP($E6188,Feuil3!$A$2:$B$19,2,FALSE)</f>
        <v>normal</v>
      </c>
      <c r="G6188">
        <f>VLOOKUP($B6188,Feuil2!$A$2:$G$720,5,FALSE)</f>
        <v>0</v>
      </c>
      <c r="H6188">
        <f>VLOOKUP($B6188,Feuil2!$A$2:$G$720,6,FALSE)</f>
        <v>20</v>
      </c>
      <c r="I6188">
        <f>VLOOKUP($B6188,Feuil2!$A$2:$G$720,7,FALSE)</f>
        <v>100</v>
      </c>
      <c r="J6188">
        <f>VLOOKUP($B6188,Feuil2!$A$2:$J$720,10,FALSE)</f>
        <v>1</v>
      </c>
      <c r="K6188" t="str">
        <f>VLOOKUP(J6188,move_damage_classes!$B$2:$C$4,2,FALSE)</f>
        <v>status</v>
      </c>
    </row>
    <row r="6189" spans="1:11" x14ac:dyDescent="0.25">
      <c r="A6189">
        <v>424</v>
      </c>
      <c r="B6189">
        <v>374</v>
      </c>
      <c r="C6189" t="str">
        <f>VLOOKUP($B6189,Feuil2!$A$2:$G$720,2,FALSE)</f>
        <v>fling</v>
      </c>
      <c r="D6189">
        <f>VLOOKUP($B6189,Feuil2!$A$2:$G$720,3,FALSE)</f>
        <v>4</v>
      </c>
      <c r="E6189">
        <f>VLOOKUP($B6189,Feuil2!$A$2:$G$720,4,FALSE)</f>
        <v>17</v>
      </c>
      <c r="F6189" t="str">
        <f>VLOOKUP($E6189,Feuil3!$A$2:$B$19,2,FALSE)</f>
        <v>dark</v>
      </c>
      <c r="G6189">
        <f>VLOOKUP($B6189,Feuil2!$A$2:$G$720,5,FALSE)</f>
        <v>0</v>
      </c>
      <c r="H6189">
        <f>VLOOKUP($B6189,Feuil2!$A$2:$G$720,6,FALSE)</f>
        <v>10</v>
      </c>
      <c r="I6189">
        <f>VLOOKUP($B6189,Feuil2!$A$2:$G$720,7,FALSE)</f>
        <v>100</v>
      </c>
      <c r="J6189">
        <f>VLOOKUP($B6189,Feuil2!$A$2:$J$720,10,FALSE)</f>
        <v>2</v>
      </c>
      <c r="K6189" t="str">
        <f>VLOOKUP(J6189,move_damage_classes!$B$2:$C$4,2,FALSE)</f>
        <v>physical</v>
      </c>
    </row>
    <row r="6190" spans="1:11" x14ac:dyDescent="0.25">
      <c r="A6190">
        <v>424</v>
      </c>
      <c r="B6190">
        <v>387</v>
      </c>
      <c r="C6190" t="str">
        <f>VLOOKUP($B6190,Feuil2!$A$2:$G$720,2,FALSE)</f>
        <v>last-resort</v>
      </c>
      <c r="D6190">
        <f>VLOOKUP($B6190,Feuil2!$A$2:$G$720,3,FALSE)</f>
        <v>4</v>
      </c>
      <c r="E6190">
        <f>VLOOKUP($B6190,Feuil2!$A$2:$G$720,4,FALSE)</f>
        <v>1</v>
      </c>
      <c r="F6190" t="str">
        <f>VLOOKUP($E6190,Feuil3!$A$2:$B$19,2,FALSE)</f>
        <v>normal</v>
      </c>
      <c r="G6190">
        <f>VLOOKUP($B6190,Feuil2!$A$2:$G$720,5,FALSE)</f>
        <v>140</v>
      </c>
      <c r="H6190">
        <f>VLOOKUP($B6190,Feuil2!$A$2:$G$720,6,FALSE)</f>
        <v>5</v>
      </c>
      <c r="I6190">
        <f>VLOOKUP($B6190,Feuil2!$A$2:$G$720,7,FALSE)</f>
        <v>100</v>
      </c>
      <c r="J6190">
        <f>VLOOKUP($B6190,Feuil2!$A$2:$J$720,10,FALSE)</f>
        <v>2</v>
      </c>
      <c r="K6190" t="str">
        <f>VLOOKUP(J6190,move_damage_classes!$B$2:$C$4,2,FALSE)</f>
        <v>physical</v>
      </c>
    </row>
    <row r="6191" spans="1:11" x14ac:dyDescent="0.25">
      <c r="A6191">
        <v>424</v>
      </c>
      <c r="B6191">
        <v>417</v>
      </c>
      <c r="C6191" t="str">
        <f>VLOOKUP($B6191,Feuil2!$A$2:$G$720,2,FALSE)</f>
        <v>nasty-plot</v>
      </c>
      <c r="D6191">
        <f>VLOOKUP($B6191,Feuil2!$A$2:$G$720,3,FALSE)</f>
        <v>4</v>
      </c>
      <c r="E6191">
        <f>VLOOKUP($B6191,Feuil2!$A$2:$G$720,4,FALSE)</f>
        <v>17</v>
      </c>
      <c r="F6191" t="str">
        <f>VLOOKUP($E6191,Feuil3!$A$2:$B$19,2,FALSE)</f>
        <v>dark</v>
      </c>
      <c r="G6191">
        <f>VLOOKUP($B6191,Feuil2!$A$2:$G$720,5,FALSE)</f>
        <v>0</v>
      </c>
      <c r="H6191">
        <f>VLOOKUP($B6191,Feuil2!$A$2:$G$720,6,FALSE)</f>
        <v>20</v>
      </c>
      <c r="I6191">
        <f>VLOOKUP($B6191,Feuil2!$A$2:$G$720,7,FALSE)</f>
        <v>0</v>
      </c>
      <c r="J6191">
        <f>VLOOKUP($B6191,Feuil2!$A$2:$J$720,10,FALSE)</f>
        <v>1</v>
      </c>
      <c r="K6191" t="str">
        <f>VLOOKUP(J6191,move_damage_classes!$B$2:$C$4,2,FALSE)</f>
        <v>status</v>
      </c>
    </row>
    <row r="6192" spans="1:11" x14ac:dyDescent="0.25">
      <c r="A6192">
        <v>424</v>
      </c>
      <c r="B6192">
        <v>458</v>
      </c>
      <c r="C6192" t="str">
        <f>VLOOKUP($B6192,Feuil2!$A$2:$G$720,2,FALSE)</f>
        <v>double-hit</v>
      </c>
      <c r="D6192">
        <f>VLOOKUP($B6192,Feuil2!$A$2:$G$720,3,FALSE)</f>
        <v>4</v>
      </c>
      <c r="E6192">
        <f>VLOOKUP($B6192,Feuil2!$A$2:$G$720,4,FALSE)</f>
        <v>1</v>
      </c>
      <c r="F6192" t="str">
        <f>VLOOKUP($E6192,Feuil3!$A$2:$B$19,2,FALSE)</f>
        <v>normal</v>
      </c>
      <c r="G6192">
        <f>VLOOKUP($B6192,Feuil2!$A$2:$G$720,5,FALSE)</f>
        <v>35</v>
      </c>
      <c r="H6192">
        <f>VLOOKUP($B6192,Feuil2!$A$2:$G$720,6,FALSE)</f>
        <v>10</v>
      </c>
      <c r="I6192">
        <f>VLOOKUP($B6192,Feuil2!$A$2:$G$720,7,FALSE)</f>
        <v>90</v>
      </c>
      <c r="J6192">
        <f>VLOOKUP($B6192,Feuil2!$A$2:$J$720,10,FALSE)</f>
        <v>2</v>
      </c>
      <c r="K6192" t="str">
        <f>VLOOKUP(J6192,move_damage_classes!$B$2:$C$4,2,FALSE)</f>
        <v>physical</v>
      </c>
    </row>
    <row r="6193" spans="1:11" x14ac:dyDescent="0.25">
      <c r="A6193">
        <v>424</v>
      </c>
      <c r="B6193">
        <v>530</v>
      </c>
      <c r="C6193" t="str">
        <f>VLOOKUP($B6193,Feuil2!$A$2:$G$720,2,FALSE)</f>
        <v>dual-chop</v>
      </c>
      <c r="D6193">
        <f>VLOOKUP($B6193,Feuil2!$A$2:$G$720,3,FALSE)</f>
        <v>5</v>
      </c>
      <c r="E6193">
        <f>VLOOKUP($B6193,Feuil2!$A$2:$G$720,4,FALSE)</f>
        <v>16</v>
      </c>
      <c r="F6193" t="str">
        <f>VLOOKUP($E6193,Feuil3!$A$2:$B$19,2,FALSE)</f>
        <v>dragon</v>
      </c>
      <c r="G6193">
        <f>VLOOKUP($B6193,Feuil2!$A$2:$G$720,5,FALSE)</f>
        <v>40</v>
      </c>
      <c r="H6193">
        <f>VLOOKUP($B6193,Feuil2!$A$2:$G$720,6,FALSE)</f>
        <v>15</v>
      </c>
      <c r="I6193">
        <f>VLOOKUP($B6193,Feuil2!$A$2:$G$720,7,FALSE)</f>
        <v>90</v>
      </c>
      <c r="J6193">
        <f>VLOOKUP($B6193,Feuil2!$A$2:$J$720,10,FALSE)</f>
        <v>2</v>
      </c>
      <c r="K6193" t="str">
        <f>VLOOKUP(J6193,move_damage_classes!$B$2:$C$4,2,FALSE)</f>
        <v>physical</v>
      </c>
    </row>
    <row r="6194" spans="1:11" x14ac:dyDescent="0.25">
      <c r="A6194">
        <v>425</v>
      </c>
      <c r="B6194">
        <v>16</v>
      </c>
      <c r="C6194" t="str">
        <f>VLOOKUP($B6194,Feuil2!$A$2:$G$720,2,FALSE)</f>
        <v>gust</v>
      </c>
      <c r="D6194">
        <f>VLOOKUP($B6194,Feuil2!$A$2:$G$720,3,FALSE)</f>
        <v>1</v>
      </c>
      <c r="E6194">
        <f>VLOOKUP($B6194,Feuil2!$A$2:$G$720,4,FALSE)</f>
        <v>3</v>
      </c>
      <c r="F6194" t="str">
        <f>VLOOKUP($E6194,Feuil3!$A$2:$B$19,2,FALSE)</f>
        <v>flying</v>
      </c>
      <c r="G6194">
        <f>VLOOKUP($B6194,Feuil2!$A$2:$G$720,5,FALSE)</f>
        <v>40</v>
      </c>
      <c r="H6194">
        <f>VLOOKUP($B6194,Feuil2!$A$2:$G$720,6,FALSE)</f>
        <v>35</v>
      </c>
      <c r="I6194">
        <f>VLOOKUP($B6194,Feuil2!$A$2:$G$720,7,FALSE)</f>
        <v>100</v>
      </c>
      <c r="J6194">
        <f>VLOOKUP($B6194,Feuil2!$A$2:$J$720,10,FALSE)</f>
        <v>3</v>
      </c>
      <c r="K6194" t="str">
        <f>VLOOKUP(J6194,move_damage_classes!$B$2:$C$4,2,FALSE)</f>
        <v>special</v>
      </c>
    </row>
    <row r="6195" spans="1:11" x14ac:dyDescent="0.25">
      <c r="A6195">
        <v>425</v>
      </c>
      <c r="B6195">
        <v>107</v>
      </c>
      <c r="C6195" t="str">
        <f>VLOOKUP($B6195,Feuil2!$A$2:$G$720,2,FALSE)</f>
        <v>minimize</v>
      </c>
      <c r="D6195">
        <f>VLOOKUP($B6195,Feuil2!$A$2:$G$720,3,FALSE)</f>
        <v>1</v>
      </c>
      <c r="E6195">
        <f>VLOOKUP($B6195,Feuil2!$A$2:$G$720,4,FALSE)</f>
        <v>1</v>
      </c>
      <c r="F6195" t="str">
        <f>VLOOKUP($E6195,Feuil3!$A$2:$B$19,2,FALSE)</f>
        <v>normal</v>
      </c>
      <c r="G6195">
        <f>VLOOKUP($B6195,Feuil2!$A$2:$G$720,5,FALSE)</f>
        <v>0</v>
      </c>
      <c r="H6195">
        <f>VLOOKUP($B6195,Feuil2!$A$2:$G$720,6,FALSE)</f>
        <v>10</v>
      </c>
      <c r="I6195">
        <f>VLOOKUP($B6195,Feuil2!$A$2:$G$720,7,FALSE)</f>
        <v>0</v>
      </c>
      <c r="J6195">
        <f>VLOOKUP($B6195,Feuil2!$A$2:$J$720,10,FALSE)</f>
        <v>1</v>
      </c>
      <c r="K6195" t="str">
        <f>VLOOKUP(J6195,move_damage_classes!$B$2:$C$4,2,FALSE)</f>
        <v>status</v>
      </c>
    </row>
    <row r="6196" spans="1:11" x14ac:dyDescent="0.25">
      <c r="A6196">
        <v>425</v>
      </c>
      <c r="B6196">
        <v>116</v>
      </c>
      <c r="C6196" t="str">
        <f>VLOOKUP($B6196,Feuil2!$A$2:$G$720,2,FALSE)</f>
        <v>focus-energy</v>
      </c>
      <c r="D6196">
        <f>VLOOKUP($B6196,Feuil2!$A$2:$G$720,3,FALSE)</f>
        <v>1</v>
      </c>
      <c r="E6196">
        <f>VLOOKUP($B6196,Feuil2!$A$2:$G$720,4,FALSE)</f>
        <v>1</v>
      </c>
      <c r="F6196" t="str">
        <f>VLOOKUP($E6196,Feuil3!$A$2:$B$19,2,FALSE)</f>
        <v>normal</v>
      </c>
      <c r="G6196">
        <f>VLOOKUP($B6196,Feuil2!$A$2:$G$720,5,FALSE)</f>
        <v>0</v>
      </c>
      <c r="H6196">
        <f>VLOOKUP($B6196,Feuil2!$A$2:$G$720,6,FALSE)</f>
        <v>30</v>
      </c>
      <c r="I6196">
        <f>VLOOKUP($B6196,Feuil2!$A$2:$G$720,7,FALSE)</f>
        <v>0</v>
      </c>
      <c r="J6196">
        <f>VLOOKUP($B6196,Feuil2!$A$2:$J$720,10,FALSE)</f>
        <v>1</v>
      </c>
      <c r="K6196" t="str">
        <f>VLOOKUP(J6196,move_damage_classes!$B$2:$C$4,2,FALSE)</f>
        <v>status</v>
      </c>
    </row>
    <row r="6197" spans="1:11" x14ac:dyDescent="0.25">
      <c r="A6197">
        <v>425</v>
      </c>
      <c r="B6197">
        <v>132</v>
      </c>
      <c r="C6197" t="str">
        <f>VLOOKUP($B6197,Feuil2!$A$2:$G$720,2,FALSE)</f>
        <v>constrict</v>
      </c>
      <c r="D6197">
        <f>VLOOKUP($B6197,Feuil2!$A$2:$G$720,3,FALSE)</f>
        <v>1</v>
      </c>
      <c r="E6197">
        <f>VLOOKUP($B6197,Feuil2!$A$2:$G$720,4,FALSE)</f>
        <v>1</v>
      </c>
      <c r="F6197" t="str">
        <f>VLOOKUP($E6197,Feuil3!$A$2:$B$19,2,FALSE)</f>
        <v>normal</v>
      </c>
      <c r="G6197">
        <f>VLOOKUP($B6197,Feuil2!$A$2:$G$720,5,FALSE)</f>
        <v>10</v>
      </c>
      <c r="H6197">
        <f>VLOOKUP($B6197,Feuil2!$A$2:$G$720,6,FALSE)</f>
        <v>35</v>
      </c>
      <c r="I6197">
        <f>VLOOKUP($B6197,Feuil2!$A$2:$G$720,7,FALSE)</f>
        <v>100</v>
      </c>
      <c r="J6197">
        <f>VLOOKUP($B6197,Feuil2!$A$2:$J$720,10,FALSE)</f>
        <v>2</v>
      </c>
      <c r="K6197" t="str">
        <f>VLOOKUP(J6197,move_damage_classes!$B$2:$C$4,2,FALSE)</f>
        <v>physical</v>
      </c>
    </row>
    <row r="6198" spans="1:11" x14ac:dyDescent="0.25">
      <c r="A6198">
        <v>425</v>
      </c>
      <c r="B6198">
        <v>133</v>
      </c>
      <c r="C6198" t="str">
        <f>VLOOKUP($B6198,Feuil2!$A$2:$G$720,2,FALSE)</f>
        <v>amnesia</v>
      </c>
      <c r="D6198">
        <f>VLOOKUP($B6198,Feuil2!$A$2:$G$720,3,FALSE)</f>
        <v>1</v>
      </c>
      <c r="E6198">
        <f>VLOOKUP($B6198,Feuil2!$A$2:$G$720,4,FALSE)</f>
        <v>14</v>
      </c>
      <c r="F6198" t="str">
        <f>VLOOKUP($E6198,Feuil3!$A$2:$B$19,2,FALSE)</f>
        <v>psychic</v>
      </c>
      <c r="G6198">
        <f>VLOOKUP($B6198,Feuil2!$A$2:$G$720,5,FALSE)</f>
        <v>0</v>
      </c>
      <c r="H6198">
        <f>VLOOKUP($B6198,Feuil2!$A$2:$G$720,6,FALSE)</f>
        <v>20</v>
      </c>
      <c r="I6198">
        <f>VLOOKUP($B6198,Feuil2!$A$2:$G$720,7,FALSE)</f>
        <v>0</v>
      </c>
      <c r="J6198">
        <f>VLOOKUP($B6198,Feuil2!$A$2:$J$720,10,FALSE)</f>
        <v>1</v>
      </c>
      <c r="K6198" t="str">
        <f>VLOOKUP(J6198,move_damage_classes!$B$2:$C$4,2,FALSE)</f>
        <v>status</v>
      </c>
    </row>
    <row r="6199" spans="1:11" x14ac:dyDescent="0.25">
      <c r="A6199">
        <v>425</v>
      </c>
      <c r="B6199">
        <v>153</v>
      </c>
      <c r="C6199" t="str">
        <f>VLOOKUP($B6199,Feuil2!$A$2:$G$720,2,FALSE)</f>
        <v>explosion</v>
      </c>
      <c r="D6199">
        <f>VLOOKUP($B6199,Feuil2!$A$2:$G$720,3,FALSE)</f>
        <v>1</v>
      </c>
      <c r="E6199">
        <f>VLOOKUP($B6199,Feuil2!$A$2:$G$720,4,FALSE)</f>
        <v>1</v>
      </c>
      <c r="F6199" t="str">
        <f>VLOOKUP($E6199,Feuil3!$A$2:$B$19,2,FALSE)</f>
        <v>normal</v>
      </c>
      <c r="G6199">
        <f>VLOOKUP($B6199,Feuil2!$A$2:$G$720,5,FALSE)</f>
        <v>250</v>
      </c>
      <c r="H6199">
        <f>VLOOKUP($B6199,Feuil2!$A$2:$G$720,6,FALSE)</f>
        <v>5</v>
      </c>
      <c r="I6199">
        <f>VLOOKUP($B6199,Feuil2!$A$2:$G$720,7,FALSE)</f>
        <v>100</v>
      </c>
      <c r="J6199">
        <f>VLOOKUP($B6199,Feuil2!$A$2:$J$720,10,FALSE)</f>
        <v>2</v>
      </c>
      <c r="K6199" t="str">
        <f>VLOOKUP(J6199,move_damage_classes!$B$2:$C$4,2,FALSE)</f>
        <v>physical</v>
      </c>
    </row>
    <row r="6200" spans="1:11" x14ac:dyDescent="0.25">
      <c r="A6200">
        <v>425</v>
      </c>
      <c r="B6200">
        <v>226</v>
      </c>
      <c r="C6200" t="str">
        <f>VLOOKUP($B6200,Feuil2!$A$2:$G$720,2,FALSE)</f>
        <v>baton-pass</v>
      </c>
      <c r="D6200">
        <f>VLOOKUP($B6200,Feuil2!$A$2:$G$720,3,FALSE)</f>
        <v>2</v>
      </c>
      <c r="E6200">
        <f>VLOOKUP($B6200,Feuil2!$A$2:$G$720,4,FALSE)</f>
        <v>1</v>
      </c>
      <c r="F6200" t="str">
        <f>VLOOKUP($E6200,Feuil3!$A$2:$B$19,2,FALSE)</f>
        <v>normal</v>
      </c>
      <c r="G6200">
        <f>VLOOKUP($B6200,Feuil2!$A$2:$G$720,5,FALSE)</f>
        <v>0</v>
      </c>
      <c r="H6200">
        <f>VLOOKUP($B6200,Feuil2!$A$2:$G$720,6,FALSE)</f>
        <v>40</v>
      </c>
      <c r="I6200">
        <f>VLOOKUP($B6200,Feuil2!$A$2:$G$720,7,FALSE)</f>
        <v>0</v>
      </c>
      <c r="J6200">
        <f>VLOOKUP($B6200,Feuil2!$A$2:$J$720,10,FALSE)</f>
        <v>1</v>
      </c>
      <c r="K6200" t="str">
        <f>VLOOKUP(J6200,move_damage_classes!$B$2:$C$4,2,FALSE)</f>
        <v>status</v>
      </c>
    </row>
    <row r="6201" spans="1:11" x14ac:dyDescent="0.25">
      <c r="A6201">
        <v>425</v>
      </c>
      <c r="B6201">
        <v>247</v>
      </c>
      <c r="C6201" t="str">
        <f>VLOOKUP($B6201,Feuil2!$A$2:$G$720,2,FALSE)</f>
        <v>shadow-ball</v>
      </c>
      <c r="D6201">
        <f>VLOOKUP($B6201,Feuil2!$A$2:$G$720,3,FALSE)</f>
        <v>2</v>
      </c>
      <c r="E6201">
        <f>VLOOKUP($B6201,Feuil2!$A$2:$G$720,4,FALSE)</f>
        <v>8</v>
      </c>
      <c r="F6201" t="str">
        <f>VLOOKUP($E6201,Feuil3!$A$2:$B$19,2,FALSE)</f>
        <v>ghost</v>
      </c>
      <c r="G6201">
        <f>VLOOKUP($B6201,Feuil2!$A$2:$G$720,5,FALSE)</f>
        <v>80</v>
      </c>
      <c r="H6201">
        <f>VLOOKUP($B6201,Feuil2!$A$2:$G$720,6,FALSE)</f>
        <v>15</v>
      </c>
      <c r="I6201">
        <f>VLOOKUP($B6201,Feuil2!$A$2:$G$720,7,FALSE)</f>
        <v>100</v>
      </c>
      <c r="J6201">
        <f>VLOOKUP($B6201,Feuil2!$A$2:$J$720,10,FALSE)</f>
        <v>3</v>
      </c>
      <c r="K6201" t="str">
        <f>VLOOKUP(J6201,move_damage_classes!$B$2:$C$4,2,FALSE)</f>
        <v>special</v>
      </c>
    </row>
    <row r="6202" spans="1:11" x14ac:dyDescent="0.25">
      <c r="A6202">
        <v>425</v>
      </c>
      <c r="B6202">
        <v>254</v>
      </c>
      <c r="C6202" t="str">
        <f>VLOOKUP($B6202,Feuil2!$A$2:$G$720,2,FALSE)</f>
        <v>stockpile</v>
      </c>
      <c r="D6202">
        <f>VLOOKUP($B6202,Feuil2!$A$2:$G$720,3,FALSE)</f>
        <v>3</v>
      </c>
      <c r="E6202">
        <f>VLOOKUP($B6202,Feuil2!$A$2:$G$720,4,FALSE)</f>
        <v>1</v>
      </c>
      <c r="F6202" t="str">
        <f>VLOOKUP($E6202,Feuil3!$A$2:$B$19,2,FALSE)</f>
        <v>normal</v>
      </c>
      <c r="G6202">
        <f>VLOOKUP($B6202,Feuil2!$A$2:$G$720,5,FALSE)</f>
        <v>0</v>
      </c>
      <c r="H6202">
        <f>VLOOKUP($B6202,Feuil2!$A$2:$G$720,6,FALSE)</f>
        <v>20</v>
      </c>
      <c r="I6202">
        <f>VLOOKUP($B6202,Feuil2!$A$2:$G$720,7,FALSE)</f>
        <v>0</v>
      </c>
      <c r="J6202">
        <f>VLOOKUP($B6202,Feuil2!$A$2:$J$720,10,FALSE)</f>
        <v>1</v>
      </c>
      <c r="K6202" t="str">
        <f>VLOOKUP(J6202,move_damage_classes!$B$2:$C$4,2,FALSE)</f>
        <v>status</v>
      </c>
    </row>
    <row r="6203" spans="1:11" x14ac:dyDescent="0.25">
      <c r="A6203">
        <v>425</v>
      </c>
      <c r="B6203">
        <v>255</v>
      </c>
      <c r="C6203" t="str">
        <f>VLOOKUP($B6203,Feuil2!$A$2:$G$720,2,FALSE)</f>
        <v>spit-up</v>
      </c>
      <c r="D6203">
        <f>VLOOKUP($B6203,Feuil2!$A$2:$G$720,3,FALSE)</f>
        <v>3</v>
      </c>
      <c r="E6203">
        <f>VLOOKUP($B6203,Feuil2!$A$2:$G$720,4,FALSE)</f>
        <v>1</v>
      </c>
      <c r="F6203" t="str">
        <f>VLOOKUP($E6203,Feuil3!$A$2:$B$19,2,FALSE)</f>
        <v>normal</v>
      </c>
      <c r="G6203">
        <f>VLOOKUP($B6203,Feuil2!$A$2:$G$720,5,FALSE)</f>
        <v>0</v>
      </c>
      <c r="H6203">
        <f>VLOOKUP($B6203,Feuil2!$A$2:$G$720,6,FALSE)</f>
        <v>10</v>
      </c>
      <c r="I6203">
        <f>VLOOKUP($B6203,Feuil2!$A$2:$G$720,7,FALSE)</f>
        <v>100</v>
      </c>
      <c r="J6203">
        <f>VLOOKUP($B6203,Feuil2!$A$2:$J$720,10,FALSE)</f>
        <v>3</v>
      </c>
      <c r="K6203" t="str">
        <f>VLOOKUP(J6203,move_damage_classes!$B$2:$C$4,2,FALSE)</f>
        <v>special</v>
      </c>
    </row>
    <row r="6204" spans="1:11" x14ac:dyDescent="0.25">
      <c r="A6204">
        <v>425</v>
      </c>
      <c r="B6204">
        <v>256</v>
      </c>
      <c r="C6204" t="str">
        <f>VLOOKUP($B6204,Feuil2!$A$2:$G$720,2,FALSE)</f>
        <v>swallow</v>
      </c>
      <c r="D6204">
        <f>VLOOKUP($B6204,Feuil2!$A$2:$G$720,3,FALSE)</f>
        <v>3</v>
      </c>
      <c r="E6204">
        <f>VLOOKUP($B6204,Feuil2!$A$2:$G$720,4,FALSE)</f>
        <v>1</v>
      </c>
      <c r="F6204" t="str">
        <f>VLOOKUP($E6204,Feuil3!$A$2:$B$19,2,FALSE)</f>
        <v>normal</v>
      </c>
      <c r="G6204">
        <f>VLOOKUP($B6204,Feuil2!$A$2:$G$720,5,FALSE)</f>
        <v>0</v>
      </c>
      <c r="H6204">
        <f>VLOOKUP($B6204,Feuil2!$A$2:$G$720,6,FALSE)</f>
        <v>10</v>
      </c>
      <c r="I6204">
        <f>VLOOKUP($B6204,Feuil2!$A$2:$G$720,7,FALSE)</f>
        <v>0</v>
      </c>
      <c r="J6204">
        <f>VLOOKUP($B6204,Feuil2!$A$2:$J$720,10,FALSE)</f>
        <v>1</v>
      </c>
      <c r="K6204" t="str">
        <f>VLOOKUP(J6204,move_damage_classes!$B$2:$C$4,2,FALSE)</f>
        <v>status</v>
      </c>
    </row>
    <row r="6205" spans="1:11" x14ac:dyDescent="0.25">
      <c r="A6205">
        <v>425</v>
      </c>
      <c r="B6205">
        <v>310</v>
      </c>
      <c r="C6205" t="str">
        <f>VLOOKUP($B6205,Feuil2!$A$2:$G$720,2,FALSE)</f>
        <v>astonish</v>
      </c>
      <c r="D6205">
        <f>VLOOKUP($B6205,Feuil2!$A$2:$G$720,3,FALSE)</f>
        <v>3</v>
      </c>
      <c r="E6205">
        <f>VLOOKUP($B6205,Feuil2!$A$2:$G$720,4,FALSE)</f>
        <v>8</v>
      </c>
      <c r="F6205" t="str">
        <f>VLOOKUP($E6205,Feuil3!$A$2:$B$19,2,FALSE)</f>
        <v>ghost</v>
      </c>
      <c r="G6205">
        <f>VLOOKUP($B6205,Feuil2!$A$2:$G$720,5,FALSE)</f>
        <v>30</v>
      </c>
      <c r="H6205">
        <f>VLOOKUP($B6205,Feuil2!$A$2:$G$720,6,FALSE)</f>
        <v>15</v>
      </c>
      <c r="I6205">
        <f>VLOOKUP($B6205,Feuil2!$A$2:$G$720,7,FALSE)</f>
        <v>100</v>
      </c>
      <c r="J6205">
        <f>VLOOKUP($B6205,Feuil2!$A$2:$J$720,10,FALSE)</f>
        <v>2</v>
      </c>
      <c r="K6205" t="str">
        <f>VLOOKUP(J6205,move_damage_classes!$B$2:$C$4,2,FALSE)</f>
        <v>physical</v>
      </c>
    </row>
    <row r="6206" spans="1:11" x14ac:dyDescent="0.25">
      <c r="A6206">
        <v>425</v>
      </c>
      <c r="B6206">
        <v>371</v>
      </c>
      <c r="C6206" t="str">
        <f>VLOOKUP($B6206,Feuil2!$A$2:$G$720,2,FALSE)</f>
        <v>payback</v>
      </c>
      <c r="D6206">
        <f>VLOOKUP($B6206,Feuil2!$A$2:$G$720,3,FALSE)</f>
        <v>4</v>
      </c>
      <c r="E6206">
        <f>VLOOKUP($B6206,Feuil2!$A$2:$G$720,4,FALSE)</f>
        <v>17</v>
      </c>
      <c r="F6206" t="str">
        <f>VLOOKUP($E6206,Feuil3!$A$2:$B$19,2,FALSE)</f>
        <v>dark</v>
      </c>
      <c r="G6206">
        <f>VLOOKUP($B6206,Feuil2!$A$2:$G$720,5,FALSE)</f>
        <v>50</v>
      </c>
      <c r="H6206">
        <f>VLOOKUP($B6206,Feuil2!$A$2:$G$720,6,FALSE)</f>
        <v>10</v>
      </c>
      <c r="I6206">
        <f>VLOOKUP($B6206,Feuil2!$A$2:$G$720,7,FALSE)</f>
        <v>100</v>
      </c>
      <c r="J6206">
        <f>VLOOKUP($B6206,Feuil2!$A$2:$J$720,10,FALSE)</f>
        <v>2</v>
      </c>
      <c r="K6206" t="str">
        <f>VLOOKUP(J6206,move_damage_classes!$B$2:$C$4,2,FALSE)</f>
        <v>physical</v>
      </c>
    </row>
    <row r="6207" spans="1:11" x14ac:dyDescent="0.25">
      <c r="A6207">
        <v>425</v>
      </c>
      <c r="B6207">
        <v>466</v>
      </c>
      <c r="C6207" t="str">
        <f>VLOOKUP($B6207,Feuil2!$A$2:$G$720,2,FALSE)</f>
        <v>ominous-wind</v>
      </c>
      <c r="D6207">
        <f>VLOOKUP($B6207,Feuil2!$A$2:$G$720,3,FALSE)</f>
        <v>4</v>
      </c>
      <c r="E6207">
        <f>VLOOKUP($B6207,Feuil2!$A$2:$G$720,4,FALSE)</f>
        <v>8</v>
      </c>
      <c r="F6207" t="str">
        <f>VLOOKUP($E6207,Feuil3!$A$2:$B$19,2,FALSE)</f>
        <v>ghost</v>
      </c>
      <c r="G6207">
        <f>VLOOKUP($B6207,Feuil2!$A$2:$G$720,5,FALSE)</f>
        <v>60</v>
      </c>
      <c r="H6207">
        <f>VLOOKUP($B6207,Feuil2!$A$2:$G$720,6,FALSE)</f>
        <v>5</v>
      </c>
      <c r="I6207">
        <f>VLOOKUP($B6207,Feuil2!$A$2:$G$720,7,FALSE)</f>
        <v>100</v>
      </c>
      <c r="J6207">
        <f>VLOOKUP($B6207,Feuil2!$A$2:$J$720,10,FALSE)</f>
        <v>3</v>
      </c>
      <c r="K6207" t="str">
        <f>VLOOKUP(J6207,move_damage_classes!$B$2:$C$4,2,FALSE)</f>
        <v>special</v>
      </c>
    </row>
    <row r="6208" spans="1:11" x14ac:dyDescent="0.25">
      <c r="A6208">
        <v>425</v>
      </c>
      <c r="B6208">
        <v>506</v>
      </c>
      <c r="C6208" t="str">
        <f>VLOOKUP($B6208,Feuil2!$A$2:$G$720,2,FALSE)</f>
        <v>hex</v>
      </c>
      <c r="D6208">
        <f>VLOOKUP($B6208,Feuil2!$A$2:$G$720,3,FALSE)</f>
        <v>5</v>
      </c>
      <c r="E6208">
        <f>VLOOKUP($B6208,Feuil2!$A$2:$G$720,4,FALSE)</f>
        <v>8</v>
      </c>
      <c r="F6208" t="str">
        <f>VLOOKUP($E6208,Feuil3!$A$2:$B$19,2,FALSE)</f>
        <v>ghost</v>
      </c>
      <c r="G6208">
        <f>VLOOKUP($B6208,Feuil2!$A$2:$G$720,5,FALSE)</f>
        <v>65</v>
      </c>
      <c r="H6208">
        <f>VLOOKUP($B6208,Feuil2!$A$2:$G$720,6,FALSE)</f>
        <v>10</v>
      </c>
      <c r="I6208">
        <f>VLOOKUP($B6208,Feuil2!$A$2:$G$720,7,FALSE)</f>
        <v>100</v>
      </c>
      <c r="J6208">
        <f>VLOOKUP($B6208,Feuil2!$A$2:$J$720,10,FALSE)</f>
        <v>3</v>
      </c>
      <c r="K6208" t="str">
        <f>VLOOKUP(J6208,move_damage_classes!$B$2:$C$4,2,FALSE)</f>
        <v>special</v>
      </c>
    </row>
    <row r="6209" spans="1:11" x14ac:dyDescent="0.25">
      <c r="A6209">
        <v>426</v>
      </c>
      <c r="B6209">
        <v>16</v>
      </c>
      <c r="C6209" t="str">
        <f>VLOOKUP($B6209,Feuil2!$A$2:$G$720,2,FALSE)</f>
        <v>gust</v>
      </c>
      <c r="D6209">
        <f>VLOOKUP($B6209,Feuil2!$A$2:$G$720,3,FALSE)</f>
        <v>1</v>
      </c>
      <c r="E6209">
        <f>VLOOKUP($B6209,Feuil2!$A$2:$G$720,4,FALSE)</f>
        <v>3</v>
      </c>
      <c r="F6209" t="str">
        <f>VLOOKUP($E6209,Feuil3!$A$2:$B$19,2,FALSE)</f>
        <v>flying</v>
      </c>
      <c r="G6209">
        <f>VLOOKUP($B6209,Feuil2!$A$2:$G$720,5,FALSE)</f>
        <v>40</v>
      </c>
      <c r="H6209">
        <f>VLOOKUP($B6209,Feuil2!$A$2:$G$720,6,FALSE)</f>
        <v>35</v>
      </c>
      <c r="I6209">
        <f>VLOOKUP($B6209,Feuil2!$A$2:$G$720,7,FALSE)</f>
        <v>100</v>
      </c>
      <c r="J6209">
        <f>VLOOKUP($B6209,Feuil2!$A$2:$J$720,10,FALSE)</f>
        <v>3</v>
      </c>
      <c r="K6209" t="str">
        <f>VLOOKUP(J6209,move_damage_classes!$B$2:$C$4,2,FALSE)</f>
        <v>special</v>
      </c>
    </row>
    <row r="6210" spans="1:11" x14ac:dyDescent="0.25">
      <c r="A6210">
        <v>426</v>
      </c>
      <c r="B6210">
        <v>107</v>
      </c>
      <c r="C6210" t="str">
        <f>VLOOKUP($B6210,Feuil2!$A$2:$G$720,2,FALSE)</f>
        <v>minimize</v>
      </c>
      <c r="D6210">
        <f>VLOOKUP($B6210,Feuil2!$A$2:$G$720,3,FALSE)</f>
        <v>1</v>
      </c>
      <c r="E6210">
        <f>VLOOKUP($B6210,Feuil2!$A$2:$G$720,4,FALSE)</f>
        <v>1</v>
      </c>
      <c r="F6210" t="str">
        <f>VLOOKUP($E6210,Feuil3!$A$2:$B$19,2,FALSE)</f>
        <v>normal</v>
      </c>
      <c r="G6210">
        <f>VLOOKUP($B6210,Feuil2!$A$2:$G$720,5,FALSE)</f>
        <v>0</v>
      </c>
      <c r="H6210">
        <f>VLOOKUP($B6210,Feuil2!$A$2:$G$720,6,FALSE)</f>
        <v>10</v>
      </c>
      <c r="I6210">
        <f>VLOOKUP($B6210,Feuil2!$A$2:$G$720,7,FALSE)</f>
        <v>0</v>
      </c>
      <c r="J6210">
        <f>VLOOKUP($B6210,Feuil2!$A$2:$J$720,10,FALSE)</f>
        <v>1</v>
      </c>
      <c r="K6210" t="str">
        <f>VLOOKUP(J6210,move_damage_classes!$B$2:$C$4,2,FALSE)</f>
        <v>status</v>
      </c>
    </row>
    <row r="6211" spans="1:11" x14ac:dyDescent="0.25">
      <c r="A6211">
        <v>426</v>
      </c>
      <c r="B6211">
        <v>116</v>
      </c>
      <c r="C6211" t="str">
        <f>VLOOKUP($B6211,Feuil2!$A$2:$G$720,2,FALSE)</f>
        <v>focus-energy</v>
      </c>
      <c r="D6211">
        <f>VLOOKUP($B6211,Feuil2!$A$2:$G$720,3,FALSE)</f>
        <v>1</v>
      </c>
      <c r="E6211">
        <f>VLOOKUP($B6211,Feuil2!$A$2:$G$720,4,FALSE)</f>
        <v>1</v>
      </c>
      <c r="F6211" t="str">
        <f>VLOOKUP($E6211,Feuil3!$A$2:$B$19,2,FALSE)</f>
        <v>normal</v>
      </c>
      <c r="G6211">
        <f>VLOOKUP($B6211,Feuil2!$A$2:$G$720,5,FALSE)</f>
        <v>0</v>
      </c>
      <c r="H6211">
        <f>VLOOKUP($B6211,Feuil2!$A$2:$G$720,6,FALSE)</f>
        <v>30</v>
      </c>
      <c r="I6211">
        <f>VLOOKUP($B6211,Feuil2!$A$2:$G$720,7,FALSE)</f>
        <v>0</v>
      </c>
      <c r="J6211">
        <f>VLOOKUP($B6211,Feuil2!$A$2:$J$720,10,FALSE)</f>
        <v>1</v>
      </c>
      <c r="K6211" t="str">
        <f>VLOOKUP(J6211,move_damage_classes!$B$2:$C$4,2,FALSE)</f>
        <v>status</v>
      </c>
    </row>
    <row r="6212" spans="1:11" x14ac:dyDescent="0.25">
      <c r="A6212">
        <v>426</v>
      </c>
      <c r="B6212">
        <v>132</v>
      </c>
      <c r="C6212" t="str">
        <f>VLOOKUP($B6212,Feuil2!$A$2:$G$720,2,FALSE)</f>
        <v>constrict</v>
      </c>
      <c r="D6212">
        <f>VLOOKUP($B6212,Feuil2!$A$2:$G$720,3,FALSE)</f>
        <v>1</v>
      </c>
      <c r="E6212">
        <f>VLOOKUP($B6212,Feuil2!$A$2:$G$720,4,FALSE)</f>
        <v>1</v>
      </c>
      <c r="F6212" t="str">
        <f>VLOOKUP($E6212,Feuil3!$A$2:$B$19,2,FALSE)</f>
        <v>normal</v>
      </c>
      <c r="G6212">
        <f>VLOOKUP($B6212,Feuil2!$A$2:$G$720,5,FALSE)</f>
        <v>10</v>
      </c>
      <c r="H6212">
        <f>VLOOKUP($B6212,Feuil2!$A$2:$G$720,6,FALSE)</f>
        <v>35</v>
      </c>
      <c r="I6212">
        <f>VLOOKUP($B6212,Feuil2!$A$2:$G$720,7,FALSE)</f>
        <v>100</v>
      </c>
      <c r="J6212">
        <f>VLOOKUP($B6212,Feuil2!$A$2:$J$720,10,FALSE)</f>
        <v>2</v>
      </c>
      <c r="K6212" t="str">
        <f>VLOOKUP(J6212,move_damage_classes!$B$2:$C$4,2,FALSE)</f>
        <v>physical</v>
      </c>
    </row>
    <row r="6213" spans="1:11" x14ac:dyDescent="0.25">
      <c r="A6213">
        <v>426</v>
      </c>
      <c r="B6213">
        <v>133</v>
      </c>
      <c r="C6213" t="str">
        <f>VLOOKUP($B6213,Feuil2!$A$2:$G$720,2,FALSE)</f>
        <v>amnesia</v>
      </c>
      <c r="D6213">
        <f>VLOOKUP($B6213,Feuil2!$A$2:$G$720,3,FALSE)</f>
        <v>1</v>
      </c>
      <c r="E6213">
        <f>VLOOKUP($B6213,Feuil2!$A$2:$G$720,4,FALSE)</f>
        <v>14</v>
      </c>
      <c r="F6213" t="str">
        <f>VLOOKUP($E6213,Feuil3!$A$2:$B$19,2,FALSE)</f>
        <v>psychic</v>
      </c>
      <c r="G6213">
        <f>VLOOKUP($B6213,Feuil2!$A$2:$G$720,5,FALSE)</f>
        <v>0</v>
      </c>
      <c r="H6213">
        <f>VLOOKUP($B6213,Feuil2!$A$2:$G$720,6,FALSE)</f>
        <v>20</v>
      </c>
      <c r="I6213">
        <f>VLOOKUP($B6213,Feuil2!$A$2:$G$720,7,FALSE)</f>
        <v>0</v>
      </c>
      <c r="J6213">
        <f>VLOOKUP($B6213,Feuil2!$A$2:$J$720,10,FALSE)</f>
        <v>1</v>
      </c>
      <c r="K6213" t="str">
        <f>VLOOKUP(J6213,move_damage_classes!$B$2:$C$4,2,FALSE)</f>
        <v>status</v>
      </c>
    </row>
    <row r="6214" spans="1:11" x14ac:dyDescent="0.25">
      <c r="A6214">
        <v>426</v>
      </c>
      <c r="B6214">
        <v>153</v>
      </c>
      <c r="C6214" t="str">
        <f>VLOOKUP($B6214,Feuil2!$A$2:$G$720,2,FALSE)</f>
        <v>explosion</v>
      </c>
      <c r="D6214">
        <f>VLOOKUP($B6214,Feuil2!$A$2:$G$720,3,FALSE)</f>
        <v>1</v>
      </c>
      <c r="E6214">
        <f>VLOOKUP($B6214,Feuil2!$A$2:$G$720,4,FALSE)</f>
        <v>1</v>
      </c>
      <c r="F6214" t="str">
        <f>VLOOKUP($E6214,Feuil3!$A$2:$B$19,2,FALSE)</f>
        <v>normal</v>
      </c>
      <c r="G6214">
        <f>VLOOKUP($B6214,Feuil2!$A$2:$G$720,5,FALSE)</f>
        <v>250</v>
      </c>
      <c r="H6214">
        <f>VLOOKUP($B6214,Feuil2!$A$2:$G$720,6,FALSE)</f>
        <v>5</v>
      </c>
      <c r="I6214">
        <f>VLOOKUP($B6214,Feuil2!$A$2:$G$720,7,FALSE)</f>
        <v>100</v>
      </c>
      <c r="J6214">
        <f>VLOOKUP($B6214,Feuil2!$A$2:$J$720,10,FALSE)</f>
        <v>2</v>
      </c>
      <c r="K6214" t="str">
        <f>VLOOKUP(J6214,move_damage_classes!$B$2:$C$4,2,FALSE)</f>
        <v>physical</v>
      </c>
    </row>
    <row r="6215" spans="1:11" x14ac:dyDescent="0.25">
      <c r="A6215">
        <v>426</v>
      </c>
      <c r="B6215">
        <v>226</v>
      </c>
      <c r="C6215" t="str">
        <f>VLOOKUP($B6215,Feuil2!$A$2:$G$720,2,FALSE)</f>
        <v>baton-pass</v>
      </c>
      <c r="D6215">
        <f>VLOOKUP($B6215,Feuil2!$A$2:$G$720,3,FALSE)</f>
        <v>2</v>
      </c>
      <c r="E6215">
        <f>VLOOKUP($B6215,Feuil2!$A$2:$G$720,4,FALSE)</f>
        <v>1</v>
      </c>
      <c r="F6215" t="str">
        <f>VLOOKUP($E6215,Feuil3!$A$2:$B$19,2,FALSE)</f>
        <v>normal</v>
      </c>
      <c r="G6215">
        <f>VLOOKUP($B6215,Feuil2!$A$2:$G$720,5,FALSE)</f>
        <v>0</v>
      </c>
      <c r="H6215">
        <f>VLOOKUP($B6215,Feuil2!$A$2:$G$720,6,FALSE)</f>
        <v>40</v>
      </c>
      <c r="I6215">
        <f>VLOOKUP($B6215,Feuil2!$A$2:$G$720,7,FALSE)</f>
        <v>0</v>
      </c>
      <c r="J6215">
        <f>VLOOKUP($B6215,Feuil2!$A$2:$J$720,10,FALSE)</f>
        <v>1</v>
      </c>
      <c r="K6215" t="str">
        <f>VLOOKUP(J6215,move_damage_classes!$B$2:$C$4,2,FALSE)</f>
        <v>status</v>
      </c>
    </row>
    <row r="6216" spans="1:11" x14ac:dyDescent="0.25">
      <c r="A6216">
        <v>426</v>
      </c>
      <c r="B6216">
        <v>247</v>
      </c>
      <c r="C6216" t="str">
        <f>VLOOKUP($B6216,Feuil2!$A$2:$G$720,2,FALSE)</f>
        <v>shadow-ball</v>
      </c>
      <c r="D6216">
        <f>VLOOKUP($B6216,Feuil2!$A$2:$G$720,3,FALSE)</f>
        <v>2</v>
      </c>
      <c r="E6216">
        <f>VLOOKUP($B6216,Feuil2!$A$2:$G$720,4,FALSE)</f>
        <v>8</v>
      </c>
      <c r="F6216" t="str">
        <f>VLOOKUP($E6216,Feuil3!$A$2:$B$19,2,FALSE)</f>
        <v>ghost</v>
      </c>
      <c r="G6216">
        <f>VLOOKUP($B6216,Feuil2!$A$2:$G$720,5,FALSE)</f>
        <v>80</v>
      </c>
      <c r="H6216">
        <f>VLOOKUP($B6216,Feuil2!$A$2:$G$720,6,FALSE)</f>
        <v>15</v>
      </c>
      <c r="I6216">
        <f>VLOOKUP($B6216,Feuil2!$A$2:$G$720,7,FALSE)</f>
        <v>100</v>
      </c>
      <c r="J6216">
        <f>VLOOKUP($B6216,Feuil2!$A$2:$J$720,10,FALSE)</f>
        <v>3</v>
      </c>
      <c r="K6216" t="str">
        <f>VLOOKUP(J6216,move_damage_classes!$B$2:$C$4,2,FALSE)</f>
        <v>special</v>
      </c>
    </row>
    <row r="6217" spans="1:11" x14ac:dyDescent="0.25">
      <c r="A6217">
        <v>426</v>
      </c>
      <c r="B6217">
        <v>254</v>
      </c>
      <c r="C6217" t="str">
        <f>VLOOKUP($B6217,Feuil2!$A$2:$G$720,2,FALSE)</f>
        <v>stockpile</v>
      </c>
      <c r="D6217">
        <f>VLOOKUP($B6217,Feuil2!$A$2:$G$720,3,FALSE)</f>
        <v>3</v>
      </c>
      <c r="E6217">
        <f>VLOOKUP($B6217,Feuil2!$A$2:$G$720,4,FALSE)</f>
        <v>1</v>
      </c>
      <c r="F6217" t="str">
        <f>VLOOKUP($E6217,Feuil3!$A$2:$B$19,2,FALSE)</f>
        <v>normal</v>
      </c>
      <c r="G6217">
        <f>VLOOKUP($B6217,Feuil2!$A$2:$G$720,5,FALSE)</f>
        <v>0</v>
      </c>
      <c r="H6217">
        <f>VLOOKUP($B6217,Feuil2!$A$2:$G$720,6,FALSE)</f>
        <v>20</v>
      </c>
      <c r="I6217">
        <f>VLOOKUP($B6217,Feuil2!$A$2:$G$720,7,FALSE)</f>
        <v>0</v>
      </c>
      <c r="J6217">
        <f>VLOOKUP($B6217,Feuil2!$A$2:$J$720,10,FALSE)</f>
        <v>1</v>
      </c>
      <c r="K6217" t="str">
        <f>VLOOKUP(J6217,move_damage_classes!$B$2:$C$4,2,FALSE)</f>
        <v>status</v>
      </c>
    </row>
    <row r="6218" spans="1:11" x14ac:dyDescent="0.25">
      <c r="A6218">
        <v>426</v>
      </c>
      <c r="B6218">
        <v>255</v>
      </c>
      <c r="C6218" t="str">
        <f>VLOOKUP($B6218,Feuil2!$A$2:$G$720,2,FALSE)</f>
        <v>spit-up</v>
      </c>
      <c r="D6218">
        <f>VLOOKUP($B6218,Feuil2!$A$2:$G$720,3,FALSE)</f>
        <v>3</v>
      </c>
      <c r="E6218">
        <f>VLOOKUP($B6218,Feuil2!$A$2:$G$720,4,FALSE)</f>
        <v>1</v>
      </c>
      <c r="F6218" t="str">
        <f>VLOOKUP($E6218,Feuil3!$A$2:$B$19,2,FALSE)</f>
        <v>normal</v>
      </c>
      <c r="G6218">
        <f>VLOOKUP($B6218,Feuil2!$A$2:$G$720,5,FALSE)</f>
        <v>0</v>
      </c>
      <c r="H6218">
        <f>VLOOKUP($B6218,Feuil2!$A$2:$G$720,6,FALSE)</f>
        <v>10</v>
      </c>
      <c r="I6218">
        <f>VLOOKUP($B6218,Feuil2!$A$2:$G$720,7,FALSE)</f>
        <v>100</v>
      </c>
      <c r="J6218">
        <f>VLOOKUP($B6218,Feuil2!$A$2:$J$720,10,FALSE)</f>
        <v>3</v>
      </c>
      <c r="K6218" t="str">
        <f>VLOOKUP(J6218,move_damage_classes!$B$2:$C$4,2,FALSE)</f>
        <v>special</v>
      </c>
    </row>
    <row r="6219" spans="1:11" x14ac:dyDescent="0.25">
      <c r="A6219">
        <v>426</v>
      </c>
      <c r="B6219">
        <v>256</v>
      </c>
      <c r="C6219" t="str">
        <f>VLOOKUP($B6219,Feuil2!$A$2:$G$720,2,FALSE)</f>
        <v>swallow</v>
      </c>
      <c r="D6219">
        <f>VLOOKUP($B6219,Feuil2!$A$2:$G$720,3,FALSE)</f>
        <v>3</v>
      </c>
      <c r="E6219">
        <f>VLOOKUP($B6219,Feuil2!$A$2:$G$720,4,FALSE)</f>
        <v>1</v>
      </c>
      <c r="F6219" t="str">
        <f>VLOOKUP($E6219,Feuil3!$A$2:$B$19,2,FALSE)</f>
        <v>normal</v>
      </c>
      <c r="G6219">
        <f>VLOOKUP($B6219,Feuil2!$A$2:$G$720,5,FALSE)</f>
        <v>0</v>
      </c>
      <c r="H6219">
        <f>VLOOKUP($B6219,Feuil2!$A$2:$G$720,6,FALSE)</f>
        <v>10</v>
      </c>
      <c r="I6219">
        <f>VLOOKUP($B6219,Feuil2!$A$2:$G$720,7,FALSE)</f>
        <v>0</v>
      </c>
      <c r="J6219">
        <f>VLOOKUP($B6219,Feuil2!$A$2:$J$720,10,FALSE)</f>
        <v>1</v>
      </c>
      <c r="K6219" t="str">
        <f>VLOOKUP(J6219,move_damage_classes!$B$2:$C$4,2,FALSE)</f>
        <v>status</v>
      </c>
    </row>
    <row r="6220" spans="1:11" x14ac:dyDescent="0.25">
      <c r="A6220">
        <v>426</v>
      </c>
      <c r="B6220">
        <v>310</v>
      </c>
      <c r="C6220" t="str">
        <f>VLOOKUP($B6220,Feuil2!$A$2:$G$720,2,FALSE)</f>
        <v>astonish</v>
      </c>
      <c r="D6220">
        <f>VLOOKUP($B6220,Feuil2!$A$2:$G$720,3,FALSE)</f>
        <v>3</v>
      </c>
      <c r="E6220">
        <f>VLOOKUP($B6220,Feuil2!$A$2:$G$720,4,FALSE)</f>
        <v>8</v>
      </c>
      <c r="F6220" t="str">
        <f>VLOOKUP($E6220,Feuil3!$A$2:$B$19,2,FALSE)</f>
        <v>ghost</v>
      </c>
      <c r="G6220">
        <f>VLOOKUP($B6220,Feuil2!$A$2:$G$720,5,FALSE)</f>
        <v>30</v>
      </c>
      <c r="H6220">
        <f>VLOOKUP($B6220,Feuil2!$A$2:$G$720,6,FALSE)</f>
        <v>15</v>
      </c>
      <c r="I6220">
        <f>VLOOKUP($B6220,Feuil2!$A$2:$G$720,7,FALSE)</f>
        <v>100</v>
      </c>
      <c r="J6220">
        <f>VLOOKUP($B6220,Feuil2!$A$2:$J$720,10,FALSE)</f>
        <v>2</v>
      </c>
      <c r="K6220" t="str">
        <f>VLOOKUP(J6220,move_damage_classes!$B$2:$C$4,2,FALSE)</f>
        <v>physical</v>
      </c>
    </row>
    <row r="6221" spans="1:11" x14ac:dyDescent="0.25">
      <c r="A6221">
        <v>426</v>
      </c>
      <c r="B6221">
        <v>371</v>
      </c>
      <c r="C6221" t="str">
        <f>VLOOKUP($B6221,Feuil2!$A$2:$G$720,2,FALSE)</f>
        <v>payback</v>
      </c>
      <c r="D6221">
        <f>VLOOKUP($B6221,Feuil2!$A$2:$G$720,3,FALSE)</f>
        <v>4</v>
      </c>
      <c r="E6221">
        <f>VLOOKUP($B6221,Feuil2!$A$2:$G$720,4,FALSE)</f>
        <v>17</v>
      </c>
      <c r="F6221" t="str">
        <f>VLOOKUP($E6221,Feuil3!$A$2:$B$19,2,FALSE)</f>
        <v>dark</v>
      </c>
      <c r="G6221">
        <f>VLOOKUP($B6221,Feuil2!$A$2:$G$720,5,FALSE)</f>
        <v>50</v>
      </c>
      <c r="H6221">
        <f>VLOOKUP($B6221,Feuil2!$A$2:$G$720,6,FALSE)</f>
        <v>10</v>
      </c>
      <c r="I6221">
        <f>VLOOKUP($B6221,Feuil2!$A$2:$G$720,7,FALSE)</f>
        <v>100</v>
      </c>
      <c r="J6221">
        <f>VLOOKUP($B6221,Feuil2!$A$2:$J$720,10,FALSE)</f>
        <v>2</v>
      </c>
      <c r="K6221" t="str">
        <f>VLOOKUP(J6221,move_damage_classes!$B$2:$C$4,2,FALSE)</f>
        <v>physical</v>
      </c>
    </row>
    <row r="6222" spans="1:11" x14ac:dyDescent="0.25">
      <c r="A6222">
        <v>426</v>
      </c>
      <c r="B6222">
        <v>466</v>
      </c>
      <c r="C6222" t="str">
        <f>VLOOKUP($B6222,Feuil2!$A$2:$G$720,2,FALSE)</f>
        <v>ominous-wind</v>
      </c>
      <c r="D6222">
        <f>VLOOKUP($B6222,Feuil2!$A$2:$G$720,3,FALSE)</f>
        <v>4</v>
      </c>
      <c r="E6222">
        <f>VLOOKUP($B6222,Feuil2!$A$2:$G$720,4,FALSE)</f>
        <v>8</v>
      </c>
      <c r="F6222" t="str">
        <f>VLOOKUP($E6222,Feuil3!$A$2:$B$19,2,FALSE)</f>
        <v>ghost</v>
      </c>
      <c r="G6222">
        <f>VLOOKUP($B6222,Feuil2!$A$2:$G$720,5,FALSE)</f>
        <v>60</v>
      </c>
      <c r="H6222">
        <f>VLOOKUP($B6222,Feuil2!$A$2:$G$720,6,FALSE)</f>
        <v>5</v>
      </c>
      <c r="I6222">
        <f>VLOOKUP($B6222,Feuil2!$A$2:$G$720,7,FALSE)</f>
        <v>100</v>
      </c>
      <c r="J6222">
        <f>VLOOKUP($B6222,Feuil2!$A$2:$J$720,10,FALSE)</f>
        <v>3</v>
      </c>
      <c r="K6222" t="str">
        <f>VLOOKUP(J6222,move_damage_classes!$B$2:$C$4,2,FALSE)</f>
        <v>special</v>
      </c>
    </row>
    <row r="6223" spans="1:11" x14ac:dyDescent="0.25">
      <c r="A6223">
        <v>426</v>
      </c>
      <c r="B6223">
        <v>506</v>
      </c>
      <c r="C6223" t="str">
        <f>VLOOKUP($B6223,Feuil2!$A$2:$G$720,2,FALSE)</f>
        <v>hex</v>
      </c>
      <c r="D6223">
        <f>VLOOKUP($B6223,Feuil2!$A$2:$G$720,3,FALSE)</f>
        <v>5</v>
      </c>
      <c r="E6223">
        <f>VLOOKUP($B6223,Feuil2!$A$2:$G$720,4,FALSE)</f>
        <v>8</v>
      </c>
      <c r="F6223" t="str">
        <f>VLOOKUP($E6223,Feuil3!$A$2:$B$19,2,FALSE)</f>
        <v>ghost</v>
      </c>
      <c r="G6223">
        <f>VLOOKUP($B6223,Feuil2!$A$2:$G$720,5,FALSE)</f>
        <v>65</v>
      </c>
      <c r="H6223">
        <f>VLOOKUP($B6223,Feuil2!$A$2:$G$720,6,FALSE)</f>
        <v>10</v>
      </c>
      <c r="I6223">
        <f>VLOOKUP($B6223,Feuil2!$A$2:$G$720,7,FALSE)</f>
        <v>100</v>
      </c>
      <c r="J6223">
        <f>VLOOKUP($B6223,Feuil2!$A$2:$J$720,10,FALSE)</f>
        <v>3</v>
      </c>
      <c r="K6223" t="str">
        <f>VLOOKUP(J6223,move_damage_classes!$B$2:$C$4,2,FALSE)</f>
        <v>special</v>
      </c>
    </row>
    <row r="6224" spans="1:11" x14ac:dyDescent="0.25">
      <c r="A6224">
        <v>426</v>
      </c>
      <c r="B6224">
        <v>566</v>
      </c>
      <c r="C6224" t="str">
        <f>VLOOKUP($B6224,Feuil2!$A$2:$G$720,2,FALSE)</f>
        <v>phantom-force</v>
      </c>
      <c r="D6224">
        <f>VLOOKUP($B6224,Feuil2!$A$2:$G$720,3,FALSE)</f>
        <v>6</v>
      </c>
      <c r="E6224">
        <f>VLOOKUP($B6224,Feuil2!$A$2:$G$720,4,FALSE)</f>
        <v>8</v>
      </c>
      <c r="F6224" t="str">
        <f>VLOOKUP($E6224,Feuil3!$A$2:$B$19,2,FALSE)</f>
        <v>ghost</v>
      </c>
      <c r="G6224">
        <f>VLOOKUP($B6224,Feuil2!$A$2:$G$720,5,FALSE)</f>
        <v>90</v>
      </c>
      <c r="H6224">
        <f>VLOOKUP($B6224,Feuil2!$A$2:$G$720,6,FALSE)</f>
        <v>10</v>
      </c>
      <c r="I6224">
        <f>VLOOKUP($B6224,Feuil2!$A$2:$G$720,7,FALSE)</f>
        <v>100</v>
      </c>
      <c r="J6224">
        <f>VLOOKUP($B6224,Feuil2!$A$2:$J$720,10,FALSE)</f>
        <v>2</v>
      </c>
      <c r="K6224" t="str">
        <f>VLOOKUP(J6224,move_damage_classes!$B$2:$C$4,2,FALSE)</f>
        <v>physical</v>
      </c>
    </row>
    <row r="6225" spans="1:11" x14ac:dyDescent="0.25">
      <c r="A6225">
        <v>427</v>
      </c>
      <c r="B6225">
        <v>1</v>
      </c>
      <c r="C6225" t="str">
        <f>VLOOKUP($B6225,Feuil2!$A$2:$G$720,2,FALSE)</f>
        <v>pound</v>
      </c>
      <c r="D6225">
        <f>VLOOKUP($B6225,Feuil2!$A$2:$G$720,3,FALSE)</f>
        <v>1</v>
      </c>
      <c r="E6225">
        <f>VLOOKUP($B6225,Feuil2!$A$2:$G$720,4,FALSE)</f>
        <v>1</v>
      </c>
      <c r="F6225" t="str">
        <f>VLOOKUP($E6225,Feuil3!$A$2:$B$19,2,FALSE)</f>
        <v>normal</v>
      </c>
      <c r="G6225">
        <f>VLOOKUP($B6225,Feuil2!$A$2:$G$720,5,FALSE)</f>
        <v>40</v>
      </c>
      <c r="H6225">
        <f>VLOOKUP($B6225,Feuil2!$A$2:$G$720,6,FALSE)</f>
        <v>35</v>
      </c>
      <c r="I6225">
        <f>VLOOKUP($B6225,Feuil2!$A$2:$G$720,7,FALSE)</f>
        <v>100</v>
      </c>
      <c r="J6225">
        <f>VLOOKUP($B6225,Feuil2!$A$2:$J$720,10,FALSE)</f>
        <v>2</v>
      </c>
      <c r="K6225" t="str">
        <f>VLOOKUP(J6225,move_damage_classes!$B$2:$C$4,2,FALSE)</f>
        <v>physical</v>
      </c>
    </row>
    <row r="6226" spans="1:11" x14ac:dyDescent="0.25">
      <c r="A6226">
        <v>427</v>
      </c>
      <c r="B6226">
        <v>26</v>
      </c>
      <c r="C6226" t="str">
        <f>VLOOKUP($B6226,Feuil2!$A$2:$G$720,2,FALSE)</f>
        <v>jump-kick</v>
      </c>
      <c r="D6226">
        <f>VLOOKUP($B6226,Feuil2!$A$2:$G$720,3,FALSE)</f>
        <v>1</v>
      </c>
      <c r="E6226">
        <f>VLOOKUP($B6226,Feuil2!$A$2:$G$720,4,FALSE)</f>
        <v>2</v>
      </c>
      <c r="F6226" t="str">
        <f>VLOOKUP($E6226,Feuil3!$A$2:$B$19,2,FALSE)</f>
        <v>fighting</v>
      </c>
      <c r="G6226">
        <f>VLOOKUP($B6226,Feuil2!$A$2:$G$720,5,FALSE)</f>
        <v>100</v>
      </c>
      <c r="H6226">
        <f>VLOOKUP($B6226,Feuil2!$A$2:$G$720,6,FALSE)</f>
        <v>10</v>
      </c>
      <c r="I6226">
        <f>VLOOKUP($B6226,Feuil2!$A$2:$G$720,7,FALSE)</f>
        <v>95</v>
      </c>
      <c r="J6226">
        <f>VLOOKUP($B6226,Feuil2!$A$2:$J$720,10,FALSE)</f>
        <v>2</v>
      </c>
      <c r="K6226" t="str">
        <f>VLOOKUP(J6226,move_damage_classes!$B$2:$C$4,2,FALSE)</f>
        <v>physical</v>
      </c>
    </row>
    <row r="6227" spans="1:11" x14ac:dyDescent="0.25">
      <c r="A6227">
        <v>427</v>
      </c>
      <c r="B6227">
        <v>97</v>
      </c>
      <c r="C6227" t="str">
        <f>VLOOKUP($B6227,Feuil2!$A$2:$G$720,2,FALSE)</f>
        <v>agility</v>
      </c>
      <c r="D6227">
        <f>VLOOKUP($B6227,Feuil2!$A$2:$G$720,3,FALSE)</f>
        <v>1</v>
      </c>
      <c r="E6227">
        <f>VLOOKUP($B6227,Feuil2!$A$2:$G$720,4,FALSE)</f>
        <v>14</v>
      </c>
      <c r="F6227" t="str">
        <f>VLOOKUP($E6227,Feuil3!$A$2:$B$19,2,FALSE)</f>
        <v>psychic</v>
      </c>
      <c r="G6227">
        <f>VLOOKUP($B6227,Feuil2!$A$2:$G$720,5,FALSE)</f>
        <v>0</v>
      </c>
      <c r="H6227">
        <f>VLOOKUP($B6227,Feuil2!$A$2:$G$720,6,FALSE)</f>
        <v>30</v>
      </c>
      <c r="I6227">
        <f>VLOOKUP($B6227,Feuil2!$A$2:$G$720,7,FALSE)</f>
        <v>0</v>
      </c>
      <c r="J6227">
        <f>VLOOKUP($B6227,Feuil2!$A$2:$J$720,10,FALSE)</f>
        <v>1</v>
      </c>
      <c r="K6227" t="str">
        <f>VLOOKUP(J6227,move_damage_classes!$B$2:$C$4,2,FALSE)</f>
        <v>status</v>
      </c>
    </row>
    <row r="6228" spans="1:11" x14ac:dyDescent="0.25">
      <c r="A6228">
        <v>427</v>
      </c>
      <c r="B6228">
        <v>98</v>
      </c>
      <c r="C6228" t="str">
        <f>VLOOKUP($B6228,Feuil2!$A$2:$G$720,2,FALSE)</f>
        <v>quick-attack</v>
      </c>
      <c r="D6228">
        <f>VLOOKUP($B6228,Feuil2!$A$2:$G$720,3,FALSE)</f>
        <v>1</v>
      </c>
      <c r="E6228">
        <f>VLOOKUP($B6228,Feuil2!$A$2:$G$720,4,FALSE)</f>
        <v>1</v>
      </c>
      <c r="F6228" t="str">
        <f>VLOOKUP($E6228,Feuil3!$A$2:$B$19,2,FALSE)</f>
        <v>normal</v>
      </c>
      <c r="G6228">
        <f>VLOOKUP($B6228,Feuil2!$A$2:$G$720,5,FALSE)</f>
        <v>40</v>
      </c>
      <c r="H6228">
        <f>VLOOKUP($B6228,Feuil2!$A$2:$G$720,6,FALSE)</f>
        <v>30</v>
      </c>
      <c r="I6228">
        <f>VLOOKUP($B6228,Feuil2!$A$2:$G$720,7,FALSE)</f>
        <v>100</v>
      </c>
      <c r="J6228">
        <f>VLOOKUP($B6228,Feuil2!$A$2:$J$720,10,FALSE)</f>
        <v>2</v>
      </c>
      <c r="K6228" t="str">
        <f>VLOOKUP(J6228,move_damage_classes!$B$2:$C$4,2,FALSE)</f>
        <v>physical</v>
      </c>
    </row>
    <row r="6229" spans="1:11" x14ac:dyDescent="0.25">
      <c r="A6229">
        <v>427</v>
      </c>
      <c r="B6229">
        <v>111</v>
      </c>
      <c r="C6229" t="str">
        <f>VLOOKUP($B6229,Feuil2!$A$2:$G$720,2,FALSE)</f>
        <v>defense-curl</v>
      </c>
      <c r="D6229">
        <f>VLOOKUP($B6229,Feuil2!$A$2:$G$720,3,FALSE)</f>
        <v>1</v>
      </c>
      <c r="E6229">
        <f>VLOOKUP($B6229,Feuil2!$A$2:$G$720,4,FALSE)</f>
        <v>1</v>
      </c>
      <c r="F6229" t="str">
        <f>VLOOKUP($E6229,Feuil3!$A$2:$B$19,2,FALSE)</f>
        <v>normal</v>
      </c>
      <c r="G6229">
        <f>VLOOKUP($B6229,Feuil2!$A$2:$G$720,5,FALSE)</f>
        <v>0</v>
      </c>
      <c r="H6229">
        <f>VLOOKUP($B6229,Feuil2!$A$2:$G$720,6,FALSE)</f>
        <v>40</v>
      </c>
      <c r="I6229">
        <f>VLOOKUP($B6229,Feuil2!$A$2:$G$720,7,FALSE)</f>
        <v>0</v>
      </c>
      <c r="J6229">
        <f>VLOOKUP($B6229,Feuil2!$A$2:$J$720,10,FALSE)</f>
        <v>1</v>
      </c>
      <c r="K6229" t="str">
        <f>VLOOKUP(J6229,move_damage_classes!$B$2:$C$4,2,FALSE)</f>
        <v>status</v>
      </c>
    </row>
    <row r="6230" spans="1:11" x14ac:dyDescent="0.25">
      <c r="A6230">
        <v>427</v>
      </c>
      <c r="B6230">
        <v>146</v>
      </c>
      <c r="C6230" t="str">
        <f>VLOOKUP($B6230,Feuil2!$A$2:$G$720,2,FALSE)</f>
        <v>dizzy-punch</v>
      </c>
      <c r="D6230">
        <f>VLOOKUP($B6230,Feuil2!$A$2:$G$720,3,FALSE)</f>
        <v>1</v>
      </c>
      <c r="E6230">
        <f>VLOOKUP($B6230,Feuil2!$A$2:$G$720,4,FALSE)</f>
        <v>1</v>
      </c>
      <c r="F6230" t="str">
        <f>VLOOKUP($E6230,Feuil3!$A$2:$B$19,2,FALSE)</f>
        <v>normal</v>
      </c>
      <c r="G6230">
        <f>VLOOKUP($B6230,Feuil2!$A$2:$G$720,5,FALSE)</f>
        <v>70</v>
      </c>
      <c r="H6230">
        <f>VLOOKUP($B6230,Feuil2!$A$2:$G$720,6,FALSE)</f>
        <v>10</v>
      </c>
      <c r="I6230">
        <f>VLOOKUP($B6230,Feuil2!$A$2:$G$720,7,FALSE)</f>
        <v>100</v>
      </c>
      <c r="J6230">
        <f>VLOOKUP($B6230,Feuil2!$A$2:$J$720,10,FALSE)</f>
        <v>2</v>
      </c>
      <c r="K6230" t="str">
        <f>VLOOKUP(J6230,move_damage_classes!$B$2:$C$4,2,FALSE)</f>
        <v>physical</v>
      </c>
    </row>
    <row r="6231" spans="1:11" x14ac:dyDescent="0.25">
      <c r="A6231">
        <v>427</v>
      </c>
      <c r="B6231">
        <v>150</v>
      </c>
      <c r="C6231" t="str">
        <f>VLOOKUP($B6231,Feuil2!$A$2:$G$720,2,FALSE)</f>
        <v>splash</v>
      </c>
      <c r="D6231">
        <f>VLOOKUP($B6231,Feuil2!$A$2:$G$720,3,FALSE)</f>
        <v>1</v>
      </c>
      <c r="E6231">
        <f>VLOOKUP($B6231,Feuil2!$A$2:$G$720,4,FALSE)</f>
        <v>1</v>
      </c>
      <c r="F6231" t="str">
        <f>VLOOKUP($E6231,Feuil3!$A$2:$B$19,2,FALSE)</f>
        <v>normal</v>
      </c>
      <c r="G6231">
        <f>VLOOKUP($B6231,Feuil2!$A$2:$G$720,5,FALSE)</f>
        <v>0</v>
      </c>
      <c r="H6231">
        <f>VLOOKUP($B6231,Feuil2!$A$2:$G$720,6,FALSE)</f>
        <v>40</v>
      </c>
      <c r="I6231">
        <f>VLOOKUP($B6231,Feuil2!$A$2:$G$720,7,FALSE)</f>
        <v>0</v>
      </c>
      <c r="J6231">
        <f>VLOOKUP($B6231,Feuil2!$A$2:$J$720,10,FALSE)</f>
        <v>1</v>
      </c>
      <c r="K6231" t="str">
        <f>VLOOKUP(J6231,move_damage_classes!$B$2:$C$4,2,FALSE)</f>
        <v>status</v>
      </c>
    </row>
    <row r="6232" spans="1:11" x14ac:dyDescent="0.25">
      <c r="A6232">
        <v>427</v>
      </c>
      <c r="B6232">
        <v>193</v>
      </c>
      <c r="C6232" t="str">
        <f>VLOOKUP($B6232,Feuil2!$A$2:$G$720,2,FALSE)</f>
        <v>foresight</v>
      </c>
      <c r="D6232">
        <f>VLOOKUP($B6232,Feuil2!$A$2:$G$720,3,FALSE)</f>
        <v>2</v>
      </c>
      <c r="E6232">
        <f>VLOOKUP($B6232,Feuil2!$A$2:$G$720,4,FALSE)</f>
        <v>1</v>
      </c>
      <c r="F6232" t="str">
        <f>VLOOKUP($E6232,Feuil3!$A$2:$B$19,2,FALSE)</f>
        <v>normal</v>
      </c>
      <c r="G6232">
        <f>VLOOKUP($B6232,Feuil2!$A$2:$G$720,5,FALSE)</f>
        <v>0</v>
      </c>
      <c r="H6232">
        <f>VLOOKUP($B6232,Feuil2!$A$2:$G$720,6,FALSE)</f>
        <v>40</v>
      </c>
      <c r="I6232">
        <f>VLOOKUP($B6232,Feuil2!$A$2:$G$720,7,FALSE)</f>
        <v>0</v>
      </c>
      <c r="J6232">
        <f>VLOOKUP($B6232,Feuil2!$A$2:$J$720,10,FALSE)</f>
        <v>1</v>
      </c>
      <c r="K6232" t="str">
        <f>VLOOKUP(J6232,move_damage_classes!$B$2:$C$4,2,FALSE)</f>
        <v>status</v>
      </c>
    </row>
    <row r="6233" spans="1:11" x14ac:dyDescent="0.25">
      <c r="A6233">
        <v>427</v>
      </c>
      <c r="B6233">
        <v>203</v>
      </c>
      <c r="C6233" t="str">
        <f>VLOOKUP($B6233,Feuil2!$A$2:$G$720,2,FALSE)</f>
        <v>endure</v>
      </c>
      <c r="D6233">
        <f>VLOOKUP($B6233,Feuil2!$A$2:$G$720,3,FALSE)</f>
        <v>2</v>
      </c>
      <c r="E6233">
        <f>VLOOKUP($B6233,Feuil2!$A$2:$G$720,4,FALSE)</f>
        <v>1</v>
      </c>
      <c r="F6233" t="str">
        <f>VLOOKUP($E6233,Feuil3!$A$2:$B$19,2,FALSE)</f>
        <v>normal</v>
      </c>
      <c r="G6233">
        <f>VLOOKUP($B6233,Feuil2!$A$2:$G$720,5,FALSE)</f>
        <v>0</v>
      </c>
      <c r="H6233">
        <f>VLOOKUP($B6233,Feuil2!$A$2:$G$720,6,FALSE)</f>
        <v>10</v>
      </c>
      <c r="I6233">
        <f>VLOOKUP($B6233,Feuil2!$A$2:$G$720,7,FALSE)</f>
        <v>0</v>
      </c>
      <c r="J6233">
        <f>VLOOKUP($B6233,Feuil2!$A$2:$J$720,10,FALSE)</f>
        <v>1</v>
      </c>
      <c r="K6233" t="str">
        <f>VLOOKUP(J6233,move_damage_classes!$B$2:$C$4,2,FALSE)</f>
        <v>status</v>
      </c>
    </row>
    <row r="6234" spans="1:11" x14ac:dyDescent="0.25">
      <c r="A6234">
        <v>427</v>
      </c>
      <c r="B6234">
        <v>204</v>
      </c>
      <c r="C6234" t="str">
        <f>VLOOKUP($B6234,Feuil2!$A$2:$G$720,2,FALSE)</f>
        <v>charm</v>
      </c>
      <c r="D6234">
        <f>VLOOKUP($B6234,Feuil2!$A$2:$G$720,3,FALSE)</f>
        <v>2</v>
      </c>
      <c r="E6234">
        <f>VLOOKUP($B6234,Feuil2!$A$2:$G$720,4,FALSE)</f>
        <v>18</v>
      </c>
      <c r="F6234" t="str">
        <f>VLOOKUP($E6234,Feuil3!$A$2:$B$19,2,FALSE)</f>
        <v>fairy</v>
      </c>
      <c r="G6234">
        <f>VLOOKUP($B6234,Feuil2!$A$2:$G$720,5,FALSE)</f>
        <v>0</v>
      </c>
      <c r="H6234">
        <f>VLOOKUP($B6234,Feuil2!$A$2:$G$720,6,FALSE)</f>
        <v>20</v>
      </c>
      <c r="I6234">
        <f>VLOOKUP($B6234,Feuil2!$A$2:$G$720,7,FALSE)</f>
        <v>100</v>
      </c>
      <c r="J6234">
        <f>VLOOKUP($B6234,Feuil2!$A$2:$J$720,10,FALSE)</f>
        <v>1</v>
      </c>
      <c r="K6234" t="str">
        <f>VLOOKUP(J6234,move_damage_classes!$B$2:$C$4,2,FALSE)</f>
        <v>status</v>
      </c>
    </row>
    <row r="6235" spans="1:11" x14ac:dyDescent="0.25">
      <c r="A6235">
        <v>427</v>
      </c>
      <c r="B6235">
        <v>218</v>
      </c>
      <c r="C6235" t="str">
        <f>VLOOKUP($B6235,Feuil2!$A$2:$G$720,2,FALSE)</f>
        <v>frustration</v>
      </c>
      <c r="D6235">
        <f>VLOOKUP($B6235,Feuil2!$A$2:$G$720,3,FALSE)</f>
        <v>2</v>
      </c>
      <c r="E6235">
        <f>VLOOKUP($B6235,Feuil2!$A$2:$G$720,4,FALSE)</f>
        <v>1</v>
      </c>
      <c r="F6235" t="str">
        <f>VLOOKUP($E6235,Feuil3!$A$2:$B$19,2,FALSE)</f>
        <v>normal</v>
      </c>
      <c r="G6235">
        <f>VLOOKUP($B6235,Feuil2!$A$2:$G$720,5,FALSE)</f>
        <v>0</v>
      </c>
      <c r="H6235">
        <f>VLOOKUP($B6235,Feuil2!$A$2:$G$720,6,FALSE)</f>
        <v>20</v>
      </c>
      <c r="I6235">
        <f>VLOOKUP($B6235,Feuil2!$A$2:$G$720,7,FALSE)</f>
        <v>100</v>
      </c>
      <c r="J6235">
        <f>VLOOKUP($B6235,Feuil2!$A$2:$J$720,10,FALSE)</f>
        <v>2</v>
      </c>
      <c r="K6235" t="str">
        <f>VLOOKUP(J6235,move_damage_classes!$B$2:$C$4,2,FALSE)</f>
        <v>physical</v>
      </c>
    </row>
    <row r="6236" spans="1:11" x14ac:dyDescent="0.25">
      <c r="A6236">
        <v>427</v>
      </c>
      <c r="B6236">
        <v>226</v>
      </c>
      <c r="C6236" t="str">
        <f>VLOOKUP($B6236,Feuil2!$A$2:$G$720,2,FALSE)</f>
        <v>baton-pass</v>
      </c>
      <c r="D6236">
        <f>VLOOKUP($B6236,Feuil2!$A$2:$G$720,3,FALSE)</f>
        <v>2</v>
      </c>
      <c r="E6236">
        <f>VLOOKUP($B6236,Feuil2!$A$2:$G$720,4,FALSE)</f>
        <v>1</v>
      </c>
      <c r="F6236" t="str">
        <f>VLOOKUP($E6236,Feuil3!$A$2:$B$19,2,FALSE)</f>
        <v>normal</v>
      </c>
      <c r="G6236">
        <f>VLOOKUP($B6236,Feuil2!$A$2:$G$720,5,FALSE)</f>
        <v>0</v>
      </c>
      <c r="H6236">
        <f>VLOOKUP($B6236,Feuil2!$A$2:$G$720,6,FALSE)</f>
        <v>40</v>
      </c>
      <c r="I6236">
        <f>VLOOKUP($B6236,Feuil2!$A$2:$G$720,7,FALSE)</f>
        <v>0</v>
      </c>
      <c r="J6236">
        <f>VLOOKUP($B6236,Feuil2!$A$2:$J$720,10,FALSE)</f>
        <v>1</v>
      </c>
      <c r="K6236" t="str">
        <f>VLOOKUP(J6236,move_damage_classes!$B$2:$C$4,2,FALSE)</f>
        <v>status</v>
      </c>
    </row>
    <row r="6237" spans="1:11" x14ac:dyDescent="0.25">
      <c r="A6237">
        <v>427</v>
      </c>
      <c r="B6237">
        <v>340</v>
      </c>
      <c r="C6237" t="str">
        <f>VLOOKUP($B6237,Feuil2!$A$2:$G$720,2,FALSE)</f>
        <v>bounce</v>
      </c>
      <c r="D6237">
        <f>VLOOKUP($B6237,Feuil2!$A$2:$G$720,3,FALSE)</f>
        <v>3</v>
      </c>
      <c r="E6237">
        <f>VLOOKUP($B6237,Feuil2!$A$2:$G$720,4,FALSE)</f>
        <v>3</v>
      </c>
      <c r="F6237" t="str">
        <f>VLOOKUP($E6237,Feuil3!$A$2:$B$19,2,FALSE)</f>
        <v>flying</v>
      </c>
      <c r="G6237">
        <f>VLOOKUP($B6237,Feuil2!$A$2:$G$720,5,FALSE)</f>
        <v>85</v>
      </c>
      <c r="H6237">
        <f>VLOOKUP($B6237,Feuil2!$A$2:$G$720,6,FALSE)</f>
        <v>5</v>
      </c>
      <c r="I6237">
        <f>VLOOKUP($B6237,Feuil2!$A$2:$G$720,7,FALSE)</f>
        <v>85</v>
      </c>
      <c r="J6237">
        <f>VLOOKUP($B6237,Feuil2!$A$2:$J$720,10,FALSE)</f>
        <v>2</v>
      </c>
      <c r="K6237" t="str">
        <f>VLOOKUP(J6237,move_damage_classes!$B$2:$C$4,2,FALSE)</f>
        <v>physical</v>
      </c>
    </row>
    <row r="6238" spans="1:11" x14ac:dyDescent="0.25">
      <c r="A6238">
        <v>427</v>
      </c>
      <c r="B6238">
        <v>361</v>
      </c>
      <c r="C6238" t="str">
        <f>VLOOKUP($B6238,Feuil2!$A$2:$G$720,2,FALSE)</f>
        <v>healing-wish</v>
      </c>
      <c r="D6238">
        <f>VLOOKUP($B6238,Feuil2!$A$2:$G$720,3,FALSE)</f>
        <v>4</v>
      </c>
      <c r="E6238">
        <f>VLOOKUP($B6238,Feuil2!$A$2:$G$720,4,FALSE)</f>
        <v>14</v>
      </c>
      <c r="F6238" t="str">
        <f>VLOOKUP($E6238,Feuil3!$A$2:$B$19,2,FALSE)</f>
        <v>psychic</v>
      </c>
      <c r="G6238">
        <f>VLOOKUP($B6238,Feuil2!$A$2:$G$720,5,FALSE)</f>
        <v>0</v>
      </c>
      <c r="H6238">
        <f>VLOOKUP($B6238,Feuil2!$A$2:$G$720,6,FALSE)</f>
        <v>10</v>
      </c>
      <c r="I6238">
        <f>VLOOKUP($B6238,Feuil2!$A$2:$G$720,7,FALSE)</f>
        <v>0</v>
      </c>
      <c r="J6238">
        <f>VLOOKUP($B6238,Feuil2!$A$2:$J$720,10,FALSE)</f>
        <v>1</v>
      </c>
      <c r="K6238" t="str">
        <f>VLOOKUP(J6238,move_damage_classes!$B$2:$C$4,2,FALSE)</f>
        <v>status</v>
      </c>
    </row>
    <row r="6239" spans="1:11" x14ac:dyDescent="0.25">
      <c r="A6239">
        <v>427</v>
      </c>
      <c r="B6239">
        <v>494</v>
      </c>
      <c r="C6239" t="str">
        <f>VLOOKUP($B6239,Feuil2!$A$2:$G$720,2,FALSE)</f>
        <v>entrainment</v>
      </c>
      <c r="D6239">
        <f>VLOOKUP($B6239,Feuil2!$A$2:$G$720,3,FALSE)</f>
        <v>5</v>
      </c>
      <c r="E6239">
        <f>VLOOKUP($B6239,Feuil2!$A$2:$G$720,4,FALSE)</f>
        <v>1</v>
      </c>
      <c r="F6239" t="str">
        <f>VLOOKUP($E6239,Feuil3!$A$2:$B$19,2,FALSE)</f>
        <v>normal</v>
      </c>
      <c r="G6239">
        <f>VLOOKUP($B6239,Feuil2!$A$2:$G$720,5,FALSE)</f>
        <v>0</v>
      </c>
      <c r="H6239">
        <f>VLOOKUP($B6239,Feuil2!$A$2:$G$720,6,FALSE)</f>
        <v>15</v>
      </c>
      <c r="I6239">
        <f>VLOOKUP($B6239,Feuil2!$A$2:$G$720,7,FALSE)</f>
        <v>100</v>
      </c>
      <c r="J6239">
        <f>VLOOKUP($B6239,Feuil2!$A$2:$J$720,10,FALSE)</f>
        <v>1</v>
      </c>
      <c r="K6239" t="str">
        <f>VLOOKUP(J6239,move_damage_classes!$B$2:$C$4,2,FALSE)</f>
        <v>status</v>
      </c>
    </row>
    <row r="6240" spans="1:11" x14ac:dyDescent="0.25">
      <c r="A6240">
        <v>427</v>
      </c>
      <c r="B6240">
        <v>495</v>
      </c>
      <c r="C6240" t="str">
        <f>VLOOKUP($B6240,Feuil2!$A$2:$G$720,2,FALSE)</f>
        <v>after-you</v>
      </c>
      <c r="D6240">
        <f>VLOOKUP($B6240,Feuil2!$A$2:$G$720,3,FALSE)</f>
        <v>5</v>
      </c>
      <c r="E6240">
        <f>VLOOKUP($B6240,Feuil2!$A$2:$G$720,4,FALSE)</f>
        <v>1</v>
      </c>
      <c r="F6240" t="str">
        <f>VLOOKUP($E6240,Feuil3!$A$2:$B$19,2,FALSE)</f>
        <v>normal</v>
      </c>
      <c r="G6240">
        <f>VLOOKUP($B6240,Feuil2!$A$2:$G$720,5,FALSE)</f>
        <v>0</v>
      </c>
      <c r="H6240">
        <f>VLOOKUP($B6240,Feuil2!$A$2:$G$720,6,FALSE)</f>
        <v>15</v>
      </c>
      <c r="I6240">
        <f>VLOOKUP($B6240,Feuil2!$A$2:$G$720,7,FALSE)</f>
        <v>0</v>
      </c>
      <c r="J6240">
        <f>VLOOKUP($B6240,Feuil2!$A$2:$J$720,10,FALSE)</f>
        <v>1</v>
      </c>
      <c r="K6240" t="str">
        <f>VLOOKUP(J6240,move_damage_classes!$B$2:$C$4,2,FALSE)</f>
        <v>status</v>
      </c>
    </row>
    <row r="6241" spans="1:11" x14ac:dyDescent="0.25">
      <c r="A6241">
        <v>427</v>
      </c>
      <c r="B6241">
        <v>608</v>
      </c>
      <c r="C6241" t="str">
        <f>VLOOKUP($B6241,Feuil2!$A$2:$G$720,2,FALSE)</f>
        <v>baby-doll-eyes</v>
      </c>
      <c r="D6241">
        <f>VLOOKUP($B6241,Feuil2!$A$2:$G$720,3,FALSE)</f>
        <v>6</v>
      </c>
      <c r="E6241">
        <f>VLOOKUP($B6241,Feuil2!$A$2:$G$720,4,FALSE)</f>
        <v>18</v>
      </c>
      <c r="F6241" t="str">
        <f>VLOOKUP($E6241,Feuil3!$A$2:$B$19,2,FALSE)</f>
        <v>fairy</v>
      </c>
      <c r="G6241">
        <f>VLOOKUP($B6241,Feuil2!$A$2:$G$720,5,FALSE)</f>
        <v>0</v>
      </c>
      <c r="H6241">
        <f>VLOOKUP($B6241,Feuil2!$A$2:$G$720,6,FALSE)</f>
        <v>30</v>
      </c>
      <c r="I6241">
        <f>VLOOKUP($B6241,Feuil2!$A$2:$G$720,7,FALSE)</f>
        <v>100</v>
      </c>
      <c r="J6241">
        <f>VLOOKUP($B6241,Feuil2!$A$2:$J$720,10,FALSE)</f>
        <v>1</v>
      </c>
      <c r="K6241" t="str">
        <f>VLOOKUP(J6241,move_damage_classes!$B$2:$C$4,2,FALSE)</f>
        <v>status</v>
      </c>
    </row>
    <row r="6242" spans="1:11" x14ac:dyDescent="0.25">
      <c r="A6242">
        <v>428</v>
      </c>
      <c r="B6242">
        <v>1</v>
      </c>
      <c r="C6242" t="str">
        <f>VLOOKUP($B6242,Feuil2!$A$2:$G$720,2,FALSE)</f>
        <v>pound</v>
      </c>
      <c r="D6242">
        <f>VLOOKUP($B6242,Feuil2!$A$2:$G$720,3,FALSE)</f>
        <v>1</v>
      </c>
      <c r="E6242">
        <f>VLOOKUP($B6242,Feuil2!$A$2:$G$720,4,FALSE)</f>
        <v>1</v>
      </c>
      <c r="F6242" t="str">
        <f>VLOOKUP($E6242,Feuil3!$A$2:$B$19,2,FALSE)</f>
        <v>normal</v>
      </c>
      <c r="G6242">
        <f>VLOOKUP($B6242,Feuil2!$A$2:$G$720,5,FALSE)</f>
        <v>40</v>
      </c>
      <c r="H6242">
        <f>VLOOKUP($B6242,Feuil2!$A$2:$G$720,6,FALSE)</f>
        <v>35</v>
      </c>
      <c r="I6242">
        <f>VLOOKUP($B6242,Feuil2!$A$2:$G$720,7,FALSE)</f>
        <v>100</v>
      </c>
      <c r="J6242">
        <f>VLOOKUP($B6242,Feuil2!$A$2:$J$720,10,FALSE)</f>
        <v>2</v>
      </c>
      <c r="K6242" t="str">
        <f>VLOOKUP(J6242,move_damage_classes!$B$2:$C$4,2,FALSE)</f>
        <v>physical</v>
      </c>
    </row>
    <row r="6243" spans="1:11" x14ac:dyDescent="0.25">
      <c r="A6243">
        <v>428</v>
      </c>
      <c r="B6243">
        <v>26</v>
      </c>
      <c r="C6243" t="str">
        <f>VLOOKUP($B6243,Feuil2!$A$2:$G$720,2,FALSE)</f>
        <v>jump-kick</v>
      </c>
      <c r="D6243">
        <f>VLOOKUP($B6243,Feuil2!$A$2:$G$720,3,FALSE)</f>
        <v>1</v>
      </c>
      <c r="E6243">
        <f>VLOOKUP($B6243,Feuil2!$A$2:$G$720,4,FALSE)</f>
        <v>2</v>
      </c>
      <c r="F6243" t="str">
        <f>VLOOKUP($E6243,Feuil3!$A$2:$B$19,2,FALSE)</f>
        <v>fighting</v>
      </c>
      <c r="G6243">
        <f>VLOOKUP($B6243,Feuil2!$A$2:$G$720,5,FALSE)</f>
        <v>100</v>
      </c>
      <c r="H6243">
        <f>VLOOKUP($B6243,Feuil2!$A$2:$G$720,6,FALSE)</f>
        <v>10</v>
      </c>
      <c r="I6243">
        <f>VLOOKUP($B6243,Feuil2!$A$2:$G$720,7,FALSE)</f>
        <v>95</v>
      </c>
      <c r="J6243">
        <f>VLOOKUP($B6243,Feuil2!$A$2:$J$720,10,FALSE)</f>
        <v>2</v>
      </c>
      <c r="K6243" t="str">
        <f>VLOOKUP(J6243,move_damage_classes!$B$2:$C$4,2,FALSE)</f>
        <v>physical</v>
      </c>
    </row>
    <row r="6244" spans="1:11" x14ac:dyDescent="0.25">
      <c r="A6244">
        <v>428</v>
      </c>
      <c r="B6244">
        <v>97</v>
      </c>
      <c r="C6244" t="str">
        <f>VLOOKUP($B6244,Feuil2!$A$2:$G$720,2,FALSE)</f>
        <v>agility</v>
      </c>
      <c r="D6244">
        <f>VLOOKUP($B6244,Feuil2!$A$2:$G$720,3,FALSE)</f>
        <v>1</v>
      </c>
      <c r="E6244">
        <f>VLOOKUP($B6244,Feuil2!$A$2:$G$720,4,FALSE)</f>
        <v>14</v>
      </c>
      <c r="F6244" t="str">
        <f>VLOOKUP($E6244,Feuil3!$A$2:$B$19,2,FALSE)</f>
        <v>psychic</v>
      </c>
      <c r="G6244">
        <f>VLOOKUP($B6244,Feuil2!$A$2:$G$720,5,FALSE)</f>
        <v>0</v>
      </c>
      <c r="H6244">
        <f>VLOOKUP($B6244,Feuil2!$A$2:$G$720,6,FALSE)</f>
        <v>30</v>
      </c>
      <c r="I6244">
        <f>VLOOKUP($B6244,Feuil2!$A$2:$G$720,7,FALSE)</f>
        <v>0</v>
      </c>
      <c r="J6244">
        <f>VLOOKUP($B6244,Feuil2!$A$2:$J$720,10,FALSE)</f>
        <v>1</v>
      </c>
      <c r="K6244" t="str">
        <f>VLOOKUP(J6244,move_damage_classes!$B$2:$C$4,2,FALSE)</f>
        <v>status</v>
      </c>
    </row>
    <row r="6245" spans="1:11" x14ac:dyDescent="0.25">
      <c r="A6245">
        <v>428</v>
      </c>
      <c r="B6245">
        <v>98</v>
      </c>
      <c r="C6245" t="str">
        <f>VLOOKUP($B6245,Feuil2!$A$2:$G$720,2,FALSE)</f>
        <v>quick-attack</v>
      </c>
      <c r="D6245">
        <f>VLOOKUP($B6245,Feuil2!$A$2:$G$720,3,FALSE)</f>
        <v>1</v>
      </c>
      <c r="E6245">
        <f>VLOOKUP($B6245,Feuil2!$A$2:$G$720,4,FALSE)</f>
        <v>1</v>
      </c>
      <c r="F6245" t="str">
        <f>VLOOKUP($E6245,Feuil3!$A$2:$B$19,2,FALSE)</f>
        <v>normal</v>
      </c>
      <c r="G6245">
        <f>VLOOKUP($B6245,Feuil2!$A$2:$G$720,5,FALSE)</f>
        <v>40</v>
      </c>
      <c r="H6245">
        <f>VLOOKUP($B6245,Feuil2!$A$2:$G$720,6,FALSE)</f>
        <v>30</v>
      </c>
      <c r="I6245">
        <f>VLOOKUP($B6245,Feuil2!$A$2:$G$720,7,FALSE)</f>
        <v>100</v>
      </c>
      <c r="J6245">
        <f>VLOOKUP($B6245,Feuil2!$A$2:$J$720,10,FALSE)</f>
        <v>2</v>
      </c>
      <c r="K6245" t="str">
        <f>VLOOKUP(J6245,move_damage_classes!$B$2:$C$4,2,FALSE)</f>
        <v>physical</v>
      </c>
    </row>
    <row r="6246" spans="1:11" x14ac:dyDescent="0.25">
      <c r="A6246">
        <v>428</v>
      </c>
      <c r="B6246">
        <v>111</v>
      </c>
      <c r="C6246" t="str">
        <f>VLOOKUP($B6246,Feuil2!$A$2:$G$720,2,FALSE)</f>
        <v>defense-curl</v>
      </c>
      <c r="D6246">
        <f>VLOOKUP($B6246,Feuil2!$A$2:$G$720,3,FALSE)</f>
        <v>1</v>
      </c>
      <c r="E6246">
        <f>VLOOKUP($B6246,Feuil2!$A$2:$G$720,4,FALSE)</f>
        <v>1</v>
      </c>
      <c r="F6246" t="str">
        <f>VLOOKUP($E6246,Feuil3!$A$2:$B$19,2,FALSE)</f>
        <v>normal</v>
      </c>
      <c r="G6246">
        <f>VLOOKUP($B6246,Feuil2!$A$2:$G$720,5,FALSE)</f>
        <v>0</v>
      </c>
      <c r="H6246">
        <f>VLOOKUP($B6246,Feuil2!$A$2:$G$720,6,FALSE)</f>
        <v>40</v>
      </c>
      <c r="I6246">
        <f>VLOOKUP($B6246,Feuil2!$A$2:$G$720,7,FALSE)</f>
        <v>0</v>
      </c>
      <c r="J6246">
        <f>VLOOKUP($B6246,Feuil2!$A$2:$J$720,10,FALSE)</f>
        <v>1</v>
      </c>
      <c r="K6246" t="str">
        <f>VLOOKUP(J6246,move_damage_classes!$B$2:$C$4,2,FALSE)</f>
        <v>status</v>
      </c>
    </row>
    <row r="6247" spans="1:11" x14ac:dyDescent="0.25">
      <c r="A6247">
        <v>428</v>
      </c>
      <c r="B6247">
        <v>136</v>
      </c>
      <c r="C6247" t="str">
        <f>VLOOKUP($B6247,Feuil2!$A$2:$G$720,2,FALSE)</f>
        <v>high-jump-kick</v>
      </c>
      <c r="D6247">
        <f>VLOOKUP($B6247,Feuil2!$A$2:$G$720,3,FALSE)</f>
        <v>1</v>
      </c>
      <c r="E6247">
        <f>VLOOKUP($B6247,Feuil2!$A$2:$G$720,4,FALSE)</f>
        <v>2</v>
      </c>
      <c r="F6247" t="str">
        <f>VLOOKUP($E6247,Feuil3!$A$2:$B$19,2,FALSE)</f>
        <v>fighting</v>
      </c>
      <c r="G6247">
        <f>VLOOKUP($B6247,Feuil2!$A$2:$G$720,5,FALSE)</f>
        <v>130</v>
      </c>
      <c r="H6247">
        <f>VLOOKUP($B6247,Feuil2!$A$2:$G$720,6,FALSE)</f>
        <v>10</v>
      </c>
      <c r="I6247">
        <f>VLOOKUP($B6247,Feuil2!$A$2:$G$720,7,FALSE)</f>
        <v>90</v>
      </c>
      <c r="J6247">
        <f>VLOOKUP($B6247,Feuil2!$A$2:$J$720,10,FALSE)</f>
        <v>2</v>
      </c>
      <c r="K6247" t="str">
        <f>VLOOKUP(J6247,move_damage_classes!$B$2:$C$4,2,FALSE)</f>
        <v>physical</v>
      </c>
    </row>
    <row r="6248" spans="1:11" x14ac:dyDescent="0.25">
      <c r="A6248">
        <v>428</v>
      </c>
      <c r="B6248">
        <v>146</v>
      </c>
      <c r="C6248" t="str">
        <f>VLOOKUP($B6248,Feuil2!$A$2:$G$720,2,FALSE)</f>
        <v>dizzy-punch</v>
      </c>
      <c r="D6248">
        <f>VLOOKUP($B6248,Feuil2!$A$2:$G$720,3,FALSE)</f>
        <v>1</v>
      </c>
      <c r="E6248">
        <f>VLOOKUP($B6248,Feuil2!$A$2:$G$720,4,FALSE)</f>
        <v>1</v>
      </c>
      <c r="F6248" t="str">
        <f>VLOOKUP($E6248,Feuil3!$A$2:$B$19,2,FALSE)</f>
        <v>normal</v>
      </c>
      <c r="G6248">
        <f>VLOOKUP($B6248,Feuil2!$A$2:$G$720,5,FALSE)</f>
        <v>70</v>
      </c>
      <c r="H6248">
        <f>VLOOKUP($B6248,Feuil2!$A$2:$G$720,6,FALSE)</f>
        <v>10</v>
      </c>
      <c r="I6248">
        <f>VLOOKUP($B6248,Feuil2!$A$2:$G$720,7,FALSE)</f>
        <v>100</v>
      </c>
      <c r="J6248">
        <f>VLOOKUP($B6248,Feuil2!$A$2:$J$720,10,FALSE)</f>
        <v>2</v>
      </c>
      <c r="K6248" t="str">
        <f>VLOOKUP(J6248,move_damage_classes!$B$2:$C$4,2,FALSE)</f>
        <v>physical</v>
      </c>
    </row>
    <row r="6249" spans="1:11" x14ac:dyDescent="0.25">
      <c r="A6249">
        <v>428</v>
      </c>
      <c r="B6249">
        <v>150</v>
      </c>
      <c r="C6249" t="str">
        <f>VLOOKUP($B6249,Feuil2!$A$2:$G$720,2,FALSE)</f>
        <v>splash</v>
      </c>
      <c r="D6249">
        <f>VLOOKUP($B6249,Feuil2!$A$2:$G$720,3,FALSE)</f>
        <v>1</v>
      </c>
      <c r="E6249">
        <f>VLOOKUP($B6249,Feuil2!$A$2:$G$720,4,FALSE)</f>
        <v>1</v>
      </c>
      <c r="F6249" t="str">
        <f>VLOOKUP($E6249,Feuil3!$A$2:$B$19,2,FALSE)</f>
        <v>normal</v>
      </c>
      <c r="G6249">
        <f>VLOOKUP($B6249,Feuil2!$A$2:$G$720,5,FALSE)</f>
        <v>0</v>
      </c>
      <c r="H6249">
        <f>VLOOKUP($B6249,Feuil2!$A$2:$G$720,6,FALSE)</f>
        <v>40</v>
      </c>
      <c r="I6249">
        <f>VLOOKUP($B6249,Feuil2!$A$2:$G$720,7,FALSE)</f>
        <v>0</v>
      </c>
      <c r="J6249">
        <f>VLOOKUP($B6249,Feuil2!$A$2:$J$720,10,FALSE)</f>
        <v>1</v>
      </c>
      <c r="K6249" t="str">
        <f>VLOOKUP(J6249,move_damage_classes!$B$2:$C$4,2,FALSE)</f>
        <v>status</v>
      </c>
    </row>
    <row r="6250" spans="1:11" x14ac:dyDescent="0.25">
      <c r="A6250">
        <v>428</v>
      </c>
      <c r="B6250">
        <v>193</v>
      </c>
      <c r="C6250" t="str">
        <f>VLOOKUP($B6250,Feuil2!$A$2:$G$720,2,FALSE)</f>
        <v>foresight</v>
      </c>
      <c r="D6250">
        <f>VLOOKUP($B6250,Feuil2!$A$2:$G$720,3,FALSE)</f>
        <v>2</v>
      </c>
      <c r="E6250">
        <f>VLOOKUP($B6250,Feuil2!$A$2:$G$720,4,FALSE)</f>
        <v>1</v>
      </c>
      <c r="F6250" t="str">
        <f>VLOOKUP($E6250,Feuil3!$A$2:$B$19,2,FALSE)</f>
        <v>normal</v>
      </c>
      <c r="G6250">
        <f>VLOOKUP($B6250,Feuil2!$A$2:$G$720,5,FALSE)</f>
        <v>0</v>
      </c>
      <c r="H6250">
        <f>VLOOKUP($B6250,Feuil2!$A$2:$G$720,6,FALSE)</f>
        <v>40</v>
      </c>
      <c r="I6250">
        <f>VLOOKUP($B6250,Feuil2!$A$2:$G$720,7,FALSE)</f>
        <v>0</v>
      </c>
      <c r="J6250">
        <f>VLOOKUP($B6250,Feuil2!$A$2:$J$720,10,FALSE)</f>
        <v>1</v>
      </c>
      <c r="K6250" t="str">
        <f>VLOOKUP(J6250,move_damage_classes!$B$2:$C$4,2,FALSE)</f>
        <v>status</v>
      </c>
    </row>
    <row r="6251" spans="1:11" x14ac:dyDescent="0.25">
      <c r="A6251">
        <v>428</v>
      </c>
      <c r="B6251">
        <v>203</v>
      </c>
      <c r="C6251" t="str">
        <f>VLOOKUP($B6251,Feuil2!$A$2:$G$720,2,FALSE)</f>
        <v>endure</v>
      </c>
      <c r="D6251">
        <f>VLOOKUP($B6251,Feuil2!$A$2:$G$720,3,FALSE)</f>
        <v>2</v>
      </c>
      <c r="E6251">
        <f>VLOOKUP($B6251,Feuil2!$A$2:$G$720,4,FALSE)</f>
        <v>1</v>
      </c>
      <c r="F6251" t="str">
        <f>VLOOKUP($E6251,Feuil3!$A$2:$B$19,2,FALSE)</f>
        <v>normal</v>
      </c>
      <c r="G6251">
        <f>VLOOKUP($B6251,Feuil2!$A$2:$G$720,5,FALSE)</f>
        <v>0</v>
      </c>
      <c r="H6251">
        <f>VLOOKUP($B6251,Feuil2!$A$2:$G$720,6,FALSE)</f>
        <v>10</v>
      </c>
      <c r="I6251">
        <f>VLOOKUP($B6251,Feuil2!$A$2:$G$720,7,FALSE)</f>
        <v>0</v>
      </c>
      <c r="J6251">
        <f>VLOOKUP($B6251,Feuil2!$A$2:$J$720,10,FALSE)</f>
        <v>1</v>
      </c>
      <c r="K6251" t="str">
        <f>VLOOKUP(J6251,move_damage_classes!$B$2:$C$4,2,FALSE)</f>
        <v>status</v>
      </c>
    </row>
    <row r="6252" spans="1:11" x14ac:dyDescent="0.25">
      <c r="A6252">
        <v>428</v>
      </c>
      <c r="B6252">
        <v>204</v>
      </c>
      <c r="C6252" t="str">
        <f>VLOOKUP($B6252,Feuil2!$A$2:$G$720,2,FALSE)</f>
        <v>charm</v>
      </c>
      <c r="D6252">
        <f>VLOOKUP($B6252,Feuil2!$A$2:$G$720,3,FALSE)</f>
        <v>2</v>
      </c>
      <c r="E6252">
        <f>VLOOKUP($B6252,Feuil2!$A$2:$G$720,4,FALSE)</f>
        <v>18</v>
      </c>
      <c r="F6252" t="str">
        <f>VLOOKUP($E6252,Feuil3!$A$2:$B$19,2,FALSE)</f>
        <v>fairy</v>
      </c>
      <c r="G6252">
        <f>VLOOKUP($B6252,Feuil2!$A$2:$G$720,5,FALSE)</f>
        <v>0</v>
      </c>
      <c r="H6252">
        <f>VLOOKUP($B6252,Feuil2!$A$2:$G$720,6,FALSE)</f>
        <v>20</v>
      </c>
      <c r="I6252">
        <f>VLOOKUP($B6252,Feuil2!$A$2:$G$720,7,FALSE)</f>
        <v>100</v>
      </c>
      <c r="J6252">
        <f>VLOOKUP($B6252,Feuil2!$A$2:$J$720,10,FALSE)</f>
        <v>1</v>
      </c>
      <c r="K6252" t="str">
        <f>VLOOKUP(J6252,move_damage_classes!$B$2:$C$4,2,FALSE)</f>
        <v>status</v>
      </c>
    </row>
    <row r="6253" spans="1:11" x14ac:dyDescent="0.25">
      <c r="A6253">
        <v>428</v>
      </c>
      <c r="B6253">
        <v>216</v>
      </c>
      <c r="C6253" t="str">
        <f>VLOOKUP($B6253,Feuil2!$A$2:$G$720,2,FALSE)</f>
        <v>return</v>
      </c>
      <c r="D6253">
        <f>VLOOKUP($B6253,Feuil2!$A$2:$G$720,3,FALSE)</f>
        <v>2</v>
      </c>
      <c r="E6253">
        <f>VLOOKUP($B6253,Feuil2!$A$2:$G$720,4,FALSE)</f>
        <v>1</v>
      </c>
      <c r="F6253" t="str">
        <f>VLOOKUP($E6253,Feuil3!$A$2:$B$19,2,FALSE)</f>
        <v>normal</v>
      </c>
      <c r="G6253">
        <f>VLOOKUP($B6253,Feuil2!$A$2:$G$720,5,FALSE)</f>
        <v>0</v>
      </c>
      <c r="H6253">
        <f>VLOOKUP($B6253,Feuil2!$A$2:$G$720,6,FALSE)</f>
        <v>20</v>
      </c>
      <c r="I6253">
        <f>VLOOKUP($B6253,Feuil2!$A$2:$G$720,7,FALSE)</f>
        <v>100</v>
      </c>
      <c r="J6253">
        <f>VLOOKUP($B6253,Feuil2!$A$2:$J$720,10,FALSE)</f>
        <v>2</v>
      </c>
      <c r="K6253" t="str">
        <f>VLOOKUP(J6253,move_damage_classes!$B$2:$C$4,2,FALSE)</f>
        <v>physical</v>
      </c>
    </row>
    <row r="6254" spans="1:11" x14ac:dyDescent="0.25">
      <c r="A6254">
        <v>428</v>
      </c>
      <c r="B6254">
        <v>226</v>
      </c>
      <c r="C6254" t="str">
        <f>VLOOKUP($B6254,Feuil2!$A$2:$G$720,2,FALSE)</f>
        <v>baton-pass</v>
      </c>
      <c r="D6254">
        <f>VLOOKUP($B6254,Feuil2!$A$2:$G$720,3,FALSE)</f>
        <v>2</v>
      </c>
      <c r="E6254">
        <f>VLOOKUP($B6254,Feuil2!$A$2:$G$720,4,FALSE)</f>
        <v>1</v>
      </c>
      <c r="F6254" t="str">
        <f>VLOOKUP($E6254,Feuil3!$A$2:$B$19,2,FALSE)</f>
        <v>normal</v>
      </c>
      <c r="G6254">
        <f>VLOOKUP($B6254,Feuil2!$A$2:$G$720,5,FALSE)</f>
        <v>0</v>
      </c>
      <c r="H6254">
        <f>VLOOKUP($B6254,Feuil2!$A$2:$G$720,6,FALSE)</f>
        <v>40</v>
      </c>
      <c r="I6254">
        <f>VLOOKUP($B6254,Feuil2!$A$2:$G$720,7,FALSE)</f>
        <v>0</v>
      </c>
      <c r="J6254">
        <f>VLOOKUP($B6254,Feuil2!$A$2:$J$720,10,FALSE)</f>
        <v>1</v>
      </c>
      <c r="K6254" t="str">
        <f>VLOOKUP(J6254,move_damage_classes!$B$2:$C$4,2,FALSE)</f>
        <v>status</v>
      </c>
    </row>
    <row r="6255" spans="1:11" x14ac:dyDescent="0.25">
      <c r="A6255">
        <v>428</v>
      </c>
      <c r="B6255">
        <v>243</v>
      </c>
      <c r="C6255" t="str">
        <f>VLOOKUP($B6255,Feuil2!$A$2:$G$720,2,FALSE)</f>
        <v>mirror-coat</v>
      </c>
      <c r="D6255">
        <f>VLOOKUP($B6255,Feuil2!$A$2:$G$720,3,FALSE)</f>
        <v>2</v>
      </c>
      <c r="E6255">
        <f>VLOOKUP($B6255,Feuil2!$A$2:$G$720,4,FALSE)</f>
        <v>14</v>
      </c>
      <c r="F6255" t="str">
        <f>VLOOKUP($E6255,Feuil3!$A$2:$B$19,2,FALSE)</f>
        <v>psychic</v>
      </c>
      <c r="G6255">
        <f>VLOOKUP($B6255,Feuil2!$A$2:$G$720,5,FALSE)</f>
        <v>0</v>
      </c>
      <c r="H6255">
        <f>VLOOKUP($B6255,Feuil2!$A$2:$G$720,6,FALSE)</f>
        <v>20</v>
      </c>
      <c r="I6255">
        <f>VLOOKUP($B6255,Feuil2!$A$2:$G$720,7,FALSE)</f>
        <v>100</v>
      </c>
      <c r="J6255">
        <f>VLOOKUP($B6255,Feuil2!$A$2:$J$720,10,FALSE)</f>
        <v>3</v>
      </c>
      <c r="K6255" t="str">
        <f>VLOOKUP(J6255,move_damage_classes!$B$2:$C$4,2,FALSE)</f>
        <v>special</v>
      </c>
    </row>
    <row r="6256" spans="1:11" x14ac:dyDescent="0.25">
      <c r="A6256">
        <v>428</v>
      </c>
      <c r="B6256">
        <v>277</v>
      </c>
      <c r="C6256" t="str">
        <f>VLOOKUP($B6256,Feuil2!$A$2:$G$720,2,FALSE)</f>
        <v>magic-coat</v>
      </c>
      <c r="D6256">
        <f>VLOOKUP($B6256,Feuil2!$A$2:$G$720,3,FALSE)</f>
        <v>3</v>
      </c>
      <c r="E6256">
        <f>VLOOKUP($B6256,Feuil2!$A$2:$G$720,4,FALSE)</f>
        <v>14</v>
      </c>
      <c r="F6256" t="str">
        <f>VLOOKUP($E6256,Feuil3!$A$2:$B$19,2,FALSE)</f>
        <v>psychic</v>
      </c>
      <c r="G6256">
        <f>VLOOKUP($B6256,Feuil2!$A$2:$G$720,5,FALSE)</f>
        <v>0</v>
      </c>
      <c r="H6256">
        <f>VLOOKUP($B6256,Feuil2!$A$2:$G$720,6,FALSE)</f>
        <v>15</v>
      </c>
      <c r="I6256">
        <f>VLOOKUP($B6256,Feuil2!$A$2:$G$720,7,FALSE)</f>
        <v>0</v>
      </c>
      <c r="J6256">
        <f>VLOOKUP($B6256,Feuil2!$A$2:$J$720,10,FALSE)</f>
        <v>1</v>
      </c>
      <c r="K6256" t="str">
        <f>VLOOKUP(J6256,move_damage_classes!$B$2:$C$4,2,FALSE)</f>
        <v>status</v>
      </c>
    </row>
    <row r="6257" spans="1:11" x14ac:dyDescent="0.25">
      <c r="A6257">
        <v>428</v>
      </c>
      <c r="B6257">
        <v>340</v>
      </c>
      <c r="C6257" t="str">
        <f>VLOOKUP($B6257,Feuil2!$A$2:$G$720,2,FALSE)</f>
        <v>bounce</v>
      </c>
      <c r="D6257">
        <f>VLOOKUP($B6257,Feuil2!$A$2:$G$720,3,FALSE)</f>
        <v>3</v>
      </c>
      <c r="E6257">
        <f>VLOOKUP($B6257,Feuil2!$A$2:$G$720,4,FALSE)</f>
        <v>3</v>
      </c>
      <c r="F6257" t="str">
        <f>VLOOKUP($E6257,Feuil3!$A$2:$B$19,2,FALSE)</f>
        <v>flying</v>
      </c>
      <c r="G6257">
        <f>VLOOKUP($B6257,Feuil2!$A$2:$G$720,5,FALSE)</f>
        <v>85</v>
      </c>
      <c r="H6257">
        <f>VLOOKUP($B6257,Feuil2!$A$2:$G$720,6,FALSE)</f>
        <v>5</v>
      </c>
      <c r="I6257">
        <f>VLOOKUP($B6257,Feuil2!$A$2:$G$720,7,FALSE)</f>
        <v>85</v>
      </c>
      <c r="J6257">
        <f>VLOOKUP($B6257,Feuil2!$A$2:$J$720,10,FALSE)</f>
        <v>2</v>
      </c>
      <c r="K6257" t="str">
        <f>VLOOKUP(J6257,move_damage_classes!$B$2:$C$4,2,FALSE)</f>
        <v>physical</v>
      </c>
    </row>
    <row r="6258" spans="1:11" x14ac:dyDescent="0.25">
      <c r="A6258">
        <v>428</v>
      </c>
      <c r="B6258">
        <v>361</v>
      </c>
      <c r="C6258" t="str">
        <f>VLOOKUP($B6258,Feuil2!$A$2:$G$720,2,FALSE)</f>
        <v>healing-wish</v>
      </c>
      <c r="D6258">
        <f>VLOOKUP($B6258,Feuil2!$A$2:$G$720,3,FALSE)</f>
        <v>4</v>
      </c>
      <c r="E6258">
        <f>VLOOKUP($B6258,Feuil2!$A$2:$G$720,4,FALSE)</f>
        <v>14</v>
      </c>
      <c r="F6258" t="str">
        <f>VLOOKUP($E6258,Feuil3!$A$2:$B$19,2,FALSE)</f>
        <v>psychic</v>
      </c>
      <c r="G6258">
        <f>VLOOKUP($B6258,Feuil2!$A$2:$G$720,5,FALSE)</f>
        <v>0</v>
      </c>
      <c r="H6258">
        <f>VLOOKUP($B6258,Feuil2!$A$2:$G$720,6,FALSE)</f>
        <v>10</v>
      </c>
      <c r="I6258">
        <f>VLOOKUP($B6258,Feuil2!$A$2:$G$720,7,FALSE)</f>
        <v>0</v>
      </c>
      <c r="J6258">
        <f>VLOOKUP($B6258,Feuil2!$A$2:$J$720,10,FALSE)</f>
        <v>1</v>
      </c>
      <c r="K6258" t="str">
        <f>VLOOKUP(J6258,move_damage_classes!$B$2:$C$4,2,FALSE)</f>
        <v>status</v>
      </c>
    </row>
    <row r="6259" spans="1:11" x14ac:dyDescent="0.25">
      <c r="A6259">
        <v>428</v>
      </c>
      <c r="B6259">
        <v>494</v>
      </c>
      <c r="C6259" t="str">
        <f>VLOOKUP($B6259,Feuil2!$A$2:$G$720,2,FALSE)</f>
        <v>entrainment</v>
      </c>
      <c r="D6259">
        <f>VLOOKUP($B6259,Feuil2!$A$2:$G$720,3,FALSE)</f>
        <v>5</v>
      </c>
      <c r="E6259">
        <f>VLOOKUP($B6259,Feuil2!$A$2:$G$720,4,FALSE)</f>
        <v>1</v>
      </c>
      <c r="F6259" t="str">
        <f>VLOOKUP($E6259,Feuil3!$A$2:$B$19,2,FALSE)</f>
        <v>normal</v>
      </c>
      <c r="G6259">
        <f>VLOOKUP($B6259,Feuil2!$A$2:$G$720,5,FALSE)</f>
        <v>0</v>
      </c>
      <c r="H6259">
        <f>VLOOKUP($B6259,Feuil2!$A$2:$G$720,6,FALSE)</f>
        <v>15</v>
      </c>
      <c r="I6259">
        <f>VLOOKUP($B6259,Feuil2!$A$2:$G$720,7,FALSE)</f>
        <v>100</v>
      </c>
      <c r="J6259">
        <f>VLOOKUP($B6259,Feuil2!$A$2:$J$720,10,FALSE)</f>
        <v>1</v>
      </c>
      <c r="K6259" t="str">
        <f>VLOOKUP(J6259,move_damage_classes!$B$2:$C$4,2,FALSE)</f>
        <v>status</v>
      </c>
    </row>
    <row r="6260" spans="1:11" x14ac:dyDescent="0.25">
      <c r="A6260">
        <v>428</v>
      </c>
      <c r="B6260">
        <v>495</v>
      </c>
      <c r="C6260" t="str">
        <f>VLOOKUP($B6260,Feuil2!$A$2:$G$720,2,FALSE)</f>
        <v>after-you</v>
      </c>
      <c r="D6260">
        <f>VLOOKUP($B6260,Feuil2!$A$2:$G$720,3,FALSE)</f>
        <v>5</v>
      </c>
      <c r="E6260">
        <f>VLOOKUP($B6260,Feuil2!$A$2:$G$720,4,FALSE)</f>
        <v>1</v>
      </c>
      <c r="F6260" t="str">
        <f>VLOOKUP($E6260,Feuil3!$A$2:$B$19,2,FALSE)</f>
        <v>normal</v>
      </c>
      <c r="G6260">
        <f>VLOOKUP($B6260,Feuil2!$A$2:$G$720,5,FALSE)</f>
        <v>0</v>
      </c>
      <c r="H6260">
        <f>VLOOKUP($B6260,Feuil2!$A$2:$G$720,6,FALSE)</f>
        <v>15</v>
      </c>
      <c r="I6260">
        <f>VLOOKUP($B6260,Feuil2!$A$2:$G$720,7,FALSE)</f>
        <v>0</v>
      </c>
      <c r="J6260">
        <f>VLOOKUP($B6260,Feuil2!$A$2:$J$720,10,FALSE)</f>
        <v>1</v>
      </c>
      <c r="K6260" t="str">
        <f>VLOOKUP(J6260,move_damage_classes!$B$2:$C$4,2,FALSE)</f>
        <v>status</v>
      </c>
    </row>
    <row r="6261" spans="1:11" x14ac:dyDescent="0.25">
      <c r="A6261">
        <v>428</v>
      </c>
      <c r="B6261">
        <v>563</v>
      </c>
      <c r="C6261" t="str">
        <f>VLOOKUP($B6261,Feuil2!$A$2:$G$720,2,FALSE)</f>
        <v>rototiller</v>
      </c>
      <c r="D6261">
        <f>VLOOKUP($B6261,Feuil2!$A$2:$G$720,3,FALSE)</f>
        <v>6</v>
      </c>
      <c r="E6261">
        <f>VLOOKUP($B6261,Feuil2!$A$2:$G$720,4,FALSE)</f>
        <v>5</v>
      </c>
      <c r="F6261" t="str">
        <f>VLOOKUP($E6261,Feuil3!$A$2:$B$19,2,FALSE)</f>
        <v>ground</v>
      </c>
      <c r="G6261">
        <f>VLOOKUP($B6261,Feuil2!$A$2:$G$720,5,FALSE)</f>
        <v>0</v>
      </c>
      <c r="H6261">
        <f>VLOOKUP($B6261,Feuil2!$A$2:$G$720,6,FALSE)</f>
        <v>10</v>
      </c>
      <c r="I6261">
        <f>VLOOKUP($B6261,Feuil2!$A$2:$G$720,7,FALSE)</f>
        <v>0</v>
      </c>
      <c r="J6261">
        <f>VLOOKUP($B6261,Feuil2!$A$2:$J$720,10,FALSE)</f>
        <v>1</v>
      </c>
      <c r="K6261" t="str">
        <f>VLOOKUP(J6261,move_damage_classes!$B$2:$C$4,2,FALSE)</f>
        <v>status</v>
      </c>
    </row>
    <row r="6262" spans="1:11" x14ac:dyDescent="0.25">
      <c r="A6262">
        <v>428</v>
      </c>
      <c r="B6262">
        <v>608</v>
      </c>
      <c r="C6262" t="str">
        <f>VLOOKUP($B6262,Feuil2!$A$2:$G$720,2,FALSE)</f>
        <v>baby-doll-eyes</v>
      </c>
      <c r="D6262">
        <f>VLOOKUP($B6262,Feuil2!$A$2:$G$720,3,FALSE)</f>
        <v>6</v>
      </c>
      <c r="E6262">
        <f>VLOOKUP($B6262,Feuil2!$A$2:$G$720,4,FALSE)</f>
        <v>18</v>
      </c>
      <c r="F6262" t="str">
        <f>VLOOKUP($E6262,Feuil3!$A$2:$B$19,2,FALSE)</f>
        <v>fairy</v>
      </c>
      <c r="G6262">
        <f>VLOOKUP($B6262,Feuil2!$A$2:$G$720,5,FALSE)</f>
        <v>0</v>
      </c>
      <c r="H6262">
        <f>VLOOKUP($B6262,Feuil2!$A$2:$G$720,6,FALSE)</f>
        <v>30</v>
      </c>
      <c r="I6262">
        <f>VLOOKUP($B6262,Feuil2!$A$2:$G$720,7,FALSE)</f>
        <v>100</v>
      </c>
      <c r="J6262">
        <f>VLOOKUP($B6262,Feuil2!$A$2:$J$720,10,FALSE)</f>
        <v>1</v>
      </c>
      <c r="K6262" t="str">
        <f>VLOOKUP(J6262,move_damage_classes!$B$2:$C$4,2,FALSE)</f>
        <v>status</v>
      </c>
    </row>
    <row r="6263" spans="1:11" x14ac:dyDescent="0.25">
      <c r="A6263">
        <v>429</v>
      </c>
      <c r="B6263">
        <v>45</v>
      </c>
      <c r="C6263" t="str">
        <f>VLOOKUP($B6263,Feuil2!$A$2:$G$720,2,FALSE)</f>
        <v>growl</v>
      </c>
      <c r="D6263">
        <f>VLOOKUP($B6263,Feuil2!$A$2:$G$720,3,FALSE)</f>
        <v>1</v>
      </c>
      <c r="E6263">
        <f>VLOOKUP($B6263,Feuil2!$A$2:$G$720,4,FALSE)</f>
        <v>1</v>
      </c>
      <c r="F6263" t="str">
        <f>VLOOKUP($E6263,Feuil3!$A$2:$B$19,2,FALSE)</f>
        <v>normal</v>
      </c>
      <c r="G6263">
        <f>VLOOKUP($B6263,Feuil2!$A$2:$G$720,5,FALSE)</f>
        <v>0</v>
      </c>
      <c r="H6263">
        <f>VLOOKUP($B6263,Feuil2!$A$2:$G$720,6,FALSE)</f>
        <v>40</v>
      </c>
      <c r="I6263">
        <f>VLOOKUP($B6263,Feuil2!$A$2:$G$720,7,FALSE)</f>
        <v>100</v>
      </c>
      <c r="J6263">
        <f>VLOOKUP($B6263,Feuil2!$A$2:$J$720,10,FALSE)</f>
        <v>1</v>
      </c>
      <c r="K6263" t="str">
        <f>VLOOKUP(J6263,move_damage_classes!$B$2:$C$4,2,FALSE)</f>
        <v>status</v>
      </c>
    </row>
    <row r="6264" spans="1:11" x14ac:dyDescent="0.25">
      <c r="A6264">
        <v>429</v>
      </c>
      <c r="B6264">
        <v>149</v>
      </c>
      <c r="C6264" t="str">
        <f>VLOOKUP($B6264,Feuil2!$A$2:$G$720,2,FALSE)</f>
        <v>psywave</v>
      </c>
      <c r="D6264">
        <f>VLOOKUP($B6264,Feuil2!$A$2:$G$720,3,FALSE)</f>
        <v>1</v>
      </c>
      <c r="E6264">
        <f>VLOOKUP($B6264,Feuil2!$A$2:$G$720,4,FALSE)</f>
        <v>14</v>
      </c>
      <c r="F6264" t="str">
        <f>VLOOKUP($E6264,Feuil3!$A$2:$B$19,2,FALSE)</f>
        <v>psychic</v>
      </c>
      <c r="G6264">
        <f>VLOOKUP($B6264,Feuil2!$A$2:$G$720,5,FALSE)</f>
        <v>0</v>
      </c>
      <c r="H6264">
        <f>VLOOKUP($B6264,Feuil2!$A$2:$G$720,6,FALSE)</f>
        <v>15</v>
      </c>
      <c r="I6264">
        <f>VLOOKUP($B6264,Feuil2!$A$2:$G$720,7,FALSE)</f>
        <v>100</v>
      </c>
      <c r="J6264">
        <f>VLOOKUP($B6264,Feuil2!$A$2:$J$720,10,FALSE)</f>
        <v>3</v>
      </c>
      <c r="K6264" t="str">
        <f>VLOOKUP(J6264,move_damage_classes!$B$2:$C$4,2,FALSE)</f>
        <v>special</v>
      </c>
    </row>
    <row r="6265" spans="1:11" x14ac:dyDescent="0.25">
      <c r="A6265">
        <v>429</v>
      </c>
      <c r="B6265">
        <v>180</v>
      </c>
      <c r="C6265" t="str">
        <f>VLOOKUP($B6265,Feuil2!$A$2:$G$720,2,FALSE)</f>
        <v>spite</v>
      </c>
      <c r="D6265">
        <f>VLOOKUP($B6265,Feuil2!$A$2:$G$720,3,FALSE)</f>
        <v>2</v>
      </c>
      <c r="E6265">
        <f>VLOOKUP($B6265,Feuil2!$A$2:$G$720,4,FALSE)</f>
        <v>8</v>
      </c>
      <c r="F6265" t="str">
        <f>VLOOKUP($E6265,Feuil3!$A$2:$B$19,2,FALSE)</f>
        <v>ghost</v>
      </c>
      <c r="G6265">
        <f>VLOOKUP($B6265,Feuil2!$A$2:$G$720,5,FALSE)</f>
        <v>0</v>
      </c>
      <c r="H6265">
        <f>VLOOKUP($B6265,Feuil2!$A$2:$G$720,6,FALSE)</f>
        <v>10</v>
      </c>
      <c r="I6265">
        <f>VLOOKUP($B6265,Feuil2!$A$2:$G$720,7,FALSE)</f>
        <v>100</v>
      </c>
      <c r="J6265">
        <f>VLOOKUP($B6265,Feuil2!$A$2:$J$720,10,FALSE)</f>
        <v>1</v>
      </c>
      <c r="K6265" t="str">
        <f>VLOOKUP(J6265,move_damage_classes!$B$2:$C$4,2,FALSE)</f>
        <v>status</v>
      </c>
    </row>
    <row r="6266" spans="1:11" x14ac:dyDescent="0.25">
      <c r="A6266">
        <v>429</v>
      </c>
      <c r="B6266">
        <v>310</v>
      </c>
      <c r="C6266" t="str">
        <f>VLOOKUP($B6266,Feuil2!$A$2:$G$720,2,FALSE)</f>
        <v>astonish</v>
      </c>
      <c r="D6266">
        <f>VLOOKUP($B6266,Feuil2!$A$2:$G$720,3,FALSE)</f>
        <v>3</v>
      </c>
      <c r="E6266">
        <f>VLOOKUP($B6266,Feuil2!$A$2:$G$720,4,FALSE)</f>
        <v>8</v>
      </c>
      <c r="F6266" t="str">
        <f>VLOOKUP($E6266,Feuil3!$A$2:$B$19,2,FALSE)</f>
        <v>ghost</v>
      </c>
      <c r="G6266">
        <f>VLOOKUP($B6266,Feuil2!$A$2:$G$720,5,FALSE)</f>
        <v>30</v>
      </c>
      <c r="H6266">
        <f>VLOOKUP($B6266,Feuil2!$A$2:$G$720,6,FALSE)</f>
        <v>15</v>
      </c>
      <c r="I6266">
        <f>VLOOKUP($B6266,Feuil2!$A$2:$G$720,7,FALSE)</f>
        <v>100</v>
      </c>
      <c r="J6266">
        <f>VLOOKUP($B6266,Feuil2!$A$2:$J$720,10,FALSE)</f>
        <v>2</v>
      </c>
      <c r="K6266" t="str">
        <f>VLOOKUP(J6266,move_damage_classes!$B$2:$C$4,2,FALSE)</f>
        <v>physical</v>
      </c>
    </row>
    <row r="6267" spans="1:11" x14ac:dyDescent="0.25">
      <c r="A6267">
        <v>429</v>
      </c>
      <c r="B6267">
        <v>345</v>
      </c>
      <c r="C6267" t="str">
        <f>VLOOKUP($B6267,Feuil2!$A$2:$G$720,2,FALSE)</f>
        <v>magical-leaf</v>
      </c>
      <c r="D6267">
        <f>VLOOKUP($B6267,Feuil2!$A$2:$G$720,3,FALSE)</f>
        <v>3</v>
      </c>
      <c r="E6267">
        <f>VLOOKUP($B6267,Feuil2!$A$2:$G$720,4,FALSE)</f>
        <v>12</v>
      </c>
      <c r="F6267" t="str">
        <f>VLOOKUP($E6267,Feuil3!$A$2:$B$19,2,FALSE)</f>
        <v>grass</v>
      </c>
      <c r="G6267">
        <f>VLOOKUP($B6267,Feuil2!$A$2:$G$720,5,FALSE)</f>
        <v>60</v>
      </c>
      <c r="H6267">
        <f>VLOOKUP($B6267,Feuil2!$A$2:$G$720,6,FALSE)</f>
        <v>20</v>
      </c>
      <c r="I6267">
        <f>VLOOKUP($B6267,Feuil2!$A$2:$G$720,7,FALSE)</f>
        <v>0</v>
      </c>
      <c r="J6267">
        <f>VLOOKUP($B6267,Feuil2!$A$2:$J$720,10,FALSE)</f>
        <v>3</v>
      </c>
      <c r="K6267" t="str">
        <f>VLOOKUP(J6267,move_damage_classes!$B$2:$C$4,2,FALSE)</f>
        <v>special</v>
      </c>
    </row>
    <row r="6268" spans="1:11" x14ac:dyDescent="0.25">
      <c r="A6268">
        <v>429</v>
      </c>
      <c r="B6268">
        <v>381</v>
      </c>
      <c r="C6268" t="str">
        <f>VLOOKUP($B6268,Feuil2!$A$2:$G$720,2,FALSE)</f>
        <v>lucky-chant</v>
      </c>
      <c r="D6268">
        <f>VLOOKUP($B6268,Feuil2!$A$2:$G$720,3,FALSE)</f>
        <v>4</v>
      </c>
      <c r="E6268">
        <f>VLOOKUP($B6268,Feuil2!$A$2:$G$720,4,FALSE)</f>
        <v>1</v>
      </c>
      <c r="F6268" t="str">
        <f>VLOOKUP($E6268,Feuil3!$A$2:$B$19,2,FALSE)</f>
        <v>normal</v>
      </c>
      <c r="G6268">
        <f>VLOOKUP($B6268,Feuil2!$A$2:$G$720,5,FALSE)</f>
        <v>0</v>
      </c>
      <c r="H6268">
        <f>VLOOKUP($B6268,Feuil2!$A$2:$G$720,6,FALSE)</f>
        <v>30</v>
      </c>
      <c r="I6268">
        <f>VLOOKUP($B6268,Feuil2!$A$2:$G$720,7,FALSE)</f>
        <v>0</v>
      </c>
      <c r="J6268">
        <f>VLOOKUP($B6268,Feuil2!$A$2:$J$720,10,FALSE)</f>
        <v>1</v>
      </c>
      <c r="K6268" t="str">
        <f>VLOOKUP(J6268,move_damage_classes!$B$2:$C$4,2,FALSE)</f>
        <v>status</v>
      </c>
    </row>
    <row r="6269" spans="1:11" x14ac:dyDescent="0.25">
      <c r="A6269">
        <v>429</v>
      </c>
      <c r="B6269">
        <v>408</v>
      </c>
      <c r="C6269" t="str">
        <f>VLOOKUP($B6269,Feuil2!$A$2:$G$720,2,FALSE)</f>
        <v>power-gem</v>
      </c>
      <c r="D6269">
        <f>VLOOKUP($B6269,Feuil2!$A$2:$G$720,3,FALSE)</f>
        <v>4</v>
      </c>
      <c r="E6269">
        <f>VLOOKUP($B6269,Feuil2!$A$2:$G$720,4,FALSE)</f>
        <v>6</v>
      </c>
      <c r="F6269" t="str">
        <f>VLOOKUP($E6269,Feuil3!$A$2:$B$19,2,FALSE)</f>
        <v>rock</v>
      </c>
      <c r="G6269">
        <f>VLOOKUP($B6269,Feuil2!$A$2:$G$720,5,FALSE)</f>
        <v>80</v>
      </c>
      <c r="H6269">
        <f>VLOOKUP($B6269,Feuil2!$A$2:$G$720,6,FALSE)</f>
        <v>20</v>
      </c>
      <c r="I6269">
        <f>VLOOKUP($B6269,Feuil2!$A$2:$G$720,7,FALSE)</f>
        <v>100</v>
      </c>
      <c r="J6269">
        <f>VLOOKUP($B6269,Feuil2!$A$2:$J$720,10,FALSE)</f>
        <v>3</v>
      </c>
      <c r="K6269" t="str">
        <f>VLOOKUP(J6269,move_damage_classes!$B$2:$C$4,2,FALSE)</f>
        <v>special</v>
      </c>
    </row>
    <row r="6270" spans="1:11" x14ac:dyDescent="0.25">
      <c r="A6270">
        <v>429</v>
      </c>
      <c r="B6270">
        <v>566</v>
      </c>
      <c r="C6270" t="str">
        <f>VLOOKUP($B6270,Feuil2!$A$2:$G$720,2,FALSE)</f>
        <v>phantom-force</v>
      </c>
      <c r="D6270">
        <f>VLOOKUP($B6270,Feuil2!$A$2:$G$720,3,FALSE)</f>
        <v>6</v>
      </c>
      <c r="E6270">
        <f>VLOOKUP($B6270,Feuil2!$A$2:$G$720,4,FALSE)</f>
        <v>8</v>
      </c>
      <c r="F6270" t="str">
        <f>VLOOKUP($E6270,Feuil3!$A$2:$B$19,2,FALSE)</f>
        <v>ghost</v>
      </c>
      <c r="G6270">
        <f>VLOOKUP($B6270,Feuil2!$A$2:$G$720,5,FALSE)</f>
        <v>90</v>
      </c>
      <c r="H6270">
        <f>VLOOKUP($B6270,Feuil2!$A$2:$G$720,6,FALSE)</f>
        <v>10</v>
      </c>
      <c r="I6270">
        <f>VLOOKUP($B6270,Feuil2!$A$2:$G$720,7,FALSE)</f>
        <v>100</v>
      </c>
      <c r="J6270">
        <f>VLOOKUP($B6270,Feuil2!$A$2:$J$720,10,FALSE)</f>
        <v>2</v>
      </c>
      <c r="K6270" t="str">
        <f>VLOOKUP(J6270,move_damage_classes!$B$2:$C$4,2,FALSE)</f>
        <v>physical</v>
      </c>
    </row>
    <row r="6271" spans="1:11" x14ac:dyDescent="0.25">
      <c r="A6271">
        <v>429</v>
      </c>
      <c r="B6271">
        <v>595</v>
      </c>
      <c r="C6271" t="str">
        <f>VLOOKUP($B6271,Feuil2!$A$2:$G$720,2,FALSE)</f>
        <v>mystical-fire</v>
      </c>
      <c r="D6271">
        <f>VLOOKUP($B6271,Feuil2!$A$2:$G$720,3,FALSE)</f>
        <v>6</v>
      </c>
      <c r="E6271">
        <f>VLOOKUP($B6271,Feuil2!$A$2:$G$720,4,FALSE)</f>
        <v>10</v>
      </c>
      <c r="F6271" t="str">
        <f>VLOOKUP($E6271,Feuil3!$A$2:$B$19,2,FALSE)</f>
        <v>fire</v>
      </c>
      <c r="G6271">
        <f>VLOOKUP($B6271,Feuil2!$A$2:$G$720,5,FALSE)</f>
        <v>75</v>
      </c>
      <c r="H6271">
        <f>VLOOKUP($B6271,Feuil2!$A$2:$G$720,6,FALSE)</f>
        <v>10</v>
      </c>
      <c r="I6271">
        <f>VLOOKUP($B6271,Feuil2!$A$2:$G$720,7,FALSE)</f>
        <v>100</v>
      </c>
      <c r="J6271">
        <f>VLOOKUP($B6271,Feuil2!$A$2:$J$720,10,FALSE)</f>
        <v>3</v>
      </c>
      <c r="K6271" t="str">
        <f>VLOOKUP(J6271,move_damage_classes!$B$2:$C$4,2,FALSE)</f>
        <v>special</v>
      </c>
    </row>
    <row r="6272" spans="1:11" x14ac:dyDescent="0.25">
      <c r="A6272">
        <v>430</v>
      </c>
      <c r="B6272">
        <v>17</v>
      </c>
      <c r="C6272" t="str">
        <f>VLOOKUP($B6272,Feuil2!$A$2:$G$720,2,FALSE)</f>
        <v>wing-attack</v>
      </c>
      <c r="D6272">
        <f>VLOOKUP($B6272,Feuil2!$A$2:$G$720,3,FALSE)</f>
        <v>1</v>
      </c>
      <c r="E6272">
        <f>VLOOKUP($B6272,Feuil2!$A$2:$G$720,4,FALSE)</f>
        <v>3</v>
      </c>
      <c r="F6272" t="str">
        <f>VLOOKUP($E6272,Feuil3!$A$2:$B$19,2,FALSE)</f>
        <v>flying</v>
      </c>
      <c r="G6272">
        <f>VLOOKUP($B6272,Feuil2!$A$2:$G$720,5,FALSE)</f>
        <v>60</v>
      </c>
      <c r="H6272">
        <f>VLOOKUP($B6272,Feuil2!$A$2:$G$720,6,FALSE)</f>
        <v>35</v>
      </c>
      <c r="I6272">
        <f>VLOOKUP($B6272,Feuil2!$A$2:$G$720,7,FALSE)</f>
        <v>100</v>
      </c>
      <c r="J6272">
        <f>VLOOKUP($B6272,Feuil2!$A$2:$J$720,10,FALSE)</f>
        <v>2</v>
      </c>
      <c r="K6272" t="str">
        <f>VLOOKUP(J6272,move_damage_classes!$B$2:$C$4,2,FALSE)</f>
        <v>physical</v>
      </c>
    </row>
    <row r="6273" spans="1:11" x14ac:dyDescent="0.25">
      <c r="A6273">
        <v>430</v>
      </c>
      <c r="B6273">
        <v>114</v>
      </c>
      <c r="C6273" t="str">
        <f>VLOOKUP($B6273,Feuil2!$A$2:$G$720,2,FALSE)</f>
        <v>haze</v>
      </c>
      <c r="D6273">
        <f>VLOOKUP($B6273,Feuil2!$A$2:$G$720,3,FALSE)</f>
        <v>1</v>
      </c>
      <c r="E6273">
        <f>VLOOKUP($B6273,Feuil2!$A$2:$G$720,4,FALSE)</f>
        <v>15</v>
      </c>
      <c r="F6273" t="str">
        <f>VLOOKUP($E6273,Feuil3!$A$2:$B$19,2,FALSE)</f>
        <v>ice</v>
      </c>
      <c r="G6273">
        <f>VLOOKUP($B6273,Feuil2!$A$2:$G$720,5,FALSE)</f>
        <v>0</v>
      </c>
      <c r="H6273">
        <f>VLOOKUP($B6273,Feuil2!$A$2:$G$720,6,FALSE)</f>
        <v>30</v>
      </c>
      <c r="I6273">
        <f>VLOOKUP($B6273,Feuil2!$A$2:$G$720,7,FALSE)</f>
        <v>0</v>
      </c>
      <c r="J6273">
        <f>VLOOKUP($B6273,Feuil2!$A$2:$J$720,10,FALSE)</f>
        <v>1</v>
      </c>
      <c r="K6273" t="str">
        <f>VLOOKUP(J6273,move_damage_classes!$B$2:$C$4,2,FALSE)</f>
        <v>status</v>
      </c>
    </row>
    <row r="6274" spans="1:11" x14ac:dyDescent="0.25">
      <c r="A6274">
        <v>430</v>
      </c>
      <c r="B6274">
        <v>207</v>
      </c>
      <c r="C6274" t="str">
        <f>VLOOKUP($B6274,Feuil2!$A$2:$G$720,2,FALSE)</f>
        <v>swagger</v>
      </c>
      <c r="D6274">
        <f>VLOOKUP($B6274,Feuil2!$A$2:$G$720,3,FALSE)</f>
        <v>2</v>
      </c>
      <c r="E6274">
        <f>VLOOKUP($B6274,Feuil2!$A$2:$G$720,4,FALSE)</f>
        <v>1</v>
      </c>
      <c r="F6274" t="str">
        <f>VLOOKUP($E6274,Feuil3!$A$2:$B$19,2,FALSE)</f>
        <v>normal</v>
      </c>
      <c r="G6274">
        <f>VLOOKUP($B6274,Feuil2!$A$2:$G$720,5,FALSE)</f>
        <v>0</v>
      </c>
      <c r="H6274">
        <f>VLOOKUP($B6274,Feuil2!$A$2:$G$720,6,FALSE)</f>
        <v>15</v>
      </c>
      <c r="I6274">
        <f>VLOOKUP($B6274,Feuil2!$A$2:$G$720,7,FALSE)</f>
        <v>85</v>
      </c>
      <c r="J6274">
        <f>VLOOKUP($B6274,Feuil2!$A$2:$J$720,10,FALSE)</f>
        <v>1</v>
      </c>
      <c r="K6274" t="str">
        <f>VLOOKUP(J6274,move_damage_classes!$B$2:$C$4,2,FALSE)</f>
        <v>status</v>
      </c>
    </row>
    <row r="6275" spans="1:11" x14ac:dyDescent="0.25">
      <c r="A6275">
        <v>430</v>
      </c>
      <c r="B6275">
        <v>228</v>
      </c>
      <c r="C6275" t="str">
        <f>VLOOKUP($B6275,Feuil2!$A$2:$G$720,2,FALSE)</f>
        <v>pursuit</v>
      </c>
      <c r="D6275">
        <f>VLOOKUP($B6275,Feuil2!$A$2:$G$720,3,FALSE)</f>
        <v>2</v>
      </c>
      <c r="E6275">
        <f>VLOOKUP($B6275,Feuil2!$A$2:$G$720,4,FALSE)</f>
        <v>17</v>
      </c>
      <c r="F6275" t="str">
        <f>VLOOKUP($E6275,Feuil3!$A$2:$B$19,2,FALSE)</f>
        <v>dark</v>
      </c>
      <c r="G6275">
        <f>VLOOKUP($B6275,Feuil2!$A$2:$G$720,5,FALSE)</f>
        <v>40</v>
      </c>
      <c r="H6275">
        <f>VLOOKUP($B6275,Feuil2!$A$2:$G$720,6,FALSE)</f>
        <v>20</v>
      </c>
      <c r="I6275">
        <f>VLOOKUP($B6275,Feuil2!$A$2:$G$720,7,FALSE)</f>
        <v>100</v>
      </c>
      <c r="J6275">
        <f>VLOOKUP($B6275,Feuil2!$A$2:$J$720,10,FALSE)</f>
        <v>2</v>
      </c>
      <c r="K6275" t="str">
        <f>VLOOKUP(J6275,move_damage_classes!$B$2:$C$4,2,FALSE)</f>
        <v>physical</v>
      </c>
    </row>
    <row r="6276" spans="1:11" x14ac:dyDescent="0.25">
      <c r="A6276">
        <v>430</v>
      </c>
      <c r="B6276">
        <v>310</v>
      </c>
      <c r="C6276" t="str">
        <f>VLOOKUP($B6276,Feuil2!$A$2:$G$720,2,FALSE)</f>
        <v>astonish</v>
      </c>
      <c r="D6276">
        <f>VLOOKUP($B6276,Feuil2!$A$2:$G$720,3,FALSE)</f>
        <v>3</v>
      </c>
      <c r="E6276">
        <f>VLOOKUP($B6276,Feuil2!$A$2:$G$720,4,FALSE)</f>
        <v>8</v>
      </c>
      <c r="F6276" t="str">
        <f>VLOOKUP($E6276,Feuil3!$A$2:$B$19,2,FALSE)</f>
        <v>ghost</v>
      </c>
      <c r="G6276">
        <f>VLOOKUP($B6276,Feuil2!$A$2:$G$720,5,FALSE)</f>
        <v>30</v>
      </c>
      <c r="H6276">
        <f>VLOOKUP($B6276,Feuil2!$A$2:$G$720,6,FALSE)</f>
        <v>15</v>
      </c>
      <c r="I6276">
        <f>VLOOKUP($B6276,Feuil2!$A$2:$G$720,7,FALSE)</f>
        <v>100</v>
      </c>
      <c r="J6276">
        <f>VLOOKUP($B6276,Feuil2!$A$2:$J$720,10,FALSE)</f>
        <v>2</v>
      </c>
      <c r="K6276" t="str">
        <f>VLOOKUP(J6276,move_damage_classes!$B$2:$C$4,2,FALSE)</f>
        <v>physical</v>
      </c>
    </row>
    <row r="6277" spans="1:11" x14ac:dyDescent="0.25">
      <c r="A6277">
        <v>430</v>
      </c>
      <c r="B6277">
        <v>389</v>
      </c>
      <c r="C6277" t="str">
        <f>VLOOKUP($B6277,Feuil2!$A$2:$G$720,2,FALSE)</f>
        <v>sucker-punch</v>
      </c>
      <c r="D6277">
        <f>VLOOKUP($B6277,Feuil2!$A$2:$G$720,3,FALSE)</f>
        <v>4</v>
      </c>
      <c r="E6277">
        <f>VLOOKUP($B6277,Feuil2!$A$2:$G$720,4,FALSE)</f>
        <v>17</v>
      </c>
      <c r="F6277" t="str">
        <f>VLOOKUP($E6277,Feuil3!$A$2:$B$19,2,FALSE)</f>
        <v>dark</v>
      </c>
      <c r="G6277">
        <f>VLOOKUP($B6277,Feuil2!$A$2:$G$720,5,FALSE)</f>
        <v>70</v>
      </c>
      <c r="H6277">
        <f>VLOOKUP($B6277,Feuil2!$A$2:$G$720,6,FALSE)</f>
        <v>5</v>
      </c>
      <c r="I6277">
        <f>VLOOKUP($B6277,Feuil2!$A$2:$G$720,7,FALSE)</f>
        <v>100</v>
      </c>
      <c r="J6277">
        <f>VLOOKUP($B6277,Feuil2!$A$2:$J$720,10,FALSE)</f>
        <v>2</v>
      </c>
      <c r="K6277" t="str">
        <f>VLOOKUP(J6277,move_damage_classes!$B$2:$C$4,2,FALSE)</f>
        <v>physical</v>
      </c>
    </row>
    <row r="6278" spans="1:11" x14ac:dyDescent="0.25">
      <c r="A6278">
        <v>430</v>
      </c>
      <c r="B6278">
        <v>399</v>
      </c>
      <c r="C6278" t="str">
        <f>VLOOKUP($B6278,Feuil2!$A$2:$G$720,2,FALSE)</f>
        <v>dark-pulse</v>
      </c>
      <c r="D6278">
        <f>VLOOKUP($B6278,Feuil2!$A$2:$G$720,3,FALSE)</f>
        <v>4</v>
      </c>
      <c r="E6278">
        <f>VLOOKUP($B6278,Feuil2!$A$2:$G$720,4,FALSE)</f>
        <v>17</v>
      </c>
      <c r="F6278" t="str">
        <f>VLOOKUP($E6278,Feuil3!$A$2:$B$19,2,FALSE)</f>
        <v>dark</v>
      </c>
      <c r="G6278">
        <f>VLOOKUP($B6278,Feuil2!$A$2:$G$720,5,FALSE)</f>
        <v>80</v>
      </c>
      <c r="H6278">
        <f>VLOOKUP($B6278,Feuil2!$A$2:$G$720,6,FALSE)</f>
        <v>15</v>
      </c>
      <c r="I6278">
        <f>VLOOKUP($B6278,Feuil2!$A$2:$G$720,7,FALSE)</f>
        <v>100</v>
      </c>
      <c r="J6278">
        <f>VLOOKUP($B6278,Feuil2!$A$2:$J$720,10,FALSE)</f>
        <v>3</v>
      </c>
      <c r="K6278" t="str">
        <f>VLOOKUP(J6278,move_damage_classes!$B$2:$C$4,2,FALSE)</f>
        <v>special</v>
      </c>
    </row>
    <row r="6279" spans="1:11" x14ac:dyDescent="0.25">
      <c r="A6279">
        <v>430</v>
      </c>
      <c r="B6279">
        <v>400</v>
      </c>
      <c r="C6279" t="str">
        <f>VLOOKUP($B6279,Feuil2!$A$2:$G$720,2,FALSE)</f>
        <v>night-slash</v>
      </c>
      <c r="D6279">
        <f>VLOOKUP($B6279,Feuil2!$A$2:$G$720,3,FALSE)</f>
        <v>4</v>
      </c>
      <c r="E6279">
        <f>VLOOKUP($B6279,Feuil2!$A$2:$G$720,4,FALSE)</f>
        <v>17</v>
      </c>
      <c r="F6279" t="str">
        <f>VLOOKUP($E6279,Feuil3!$A$2:$B$19,2,FALSE)</f>
        <v>dark</v>
      </c>
      <c r="G6279">
        <f>VLOOKUP($B6279,Feuil2!$A$2:$G$720,5,FALSE)</f>
        <v>70</v>
      </c>
      <c r="H6279">
        <f>VLOOKUP($B6279,Feuil2!$A$2:$G$720,6,FALSE)</f>
        <v>15</v>
      </c>
      <c r="I6279">
        <f>VLOOKUP($B6279,Feuil2!$A$2:$G$720,7,FALSE)</f>
        <v>100</v>
      </c>
      <c r="J6279">
        <f>VLOOKUP($B6279,Feuil2!$A$2:$J$720,10,FALSE)</f>
        <v>2</v>
      </c>
      <c r="K6279" t="str">
        <f>VLOOKUP(J6279,move_damage_classes!$B$2:$C$4,2,FALSE)</f>
        <v>physical</v>
      </c>
    </row>
    <row r="6280" spans="1:11" x14ac:dyDescent="0.25">
      <c r="A6280">
        <v>430</v>
      </c>
      <c r="B6280">
        <v>417</v>
      </c>
      <c r="C6280" t="str">
        <f>VLOOKUP($B6280,Feuil2!$A$2:$G$720,2,FALSE)</f>
        <v>nasty-plot</v>
      </c>
      <c r="D6280">
        <f>VLOOKUP($B6280,Feuil2!$A$2:$G$720,3,FALSE)</f>
        <v>4</v>
      </c>
      <c r="E6280">
        <f>VLOOKUP($B6280,Feuil2!$A$2:$G$720,4,FALSE)</f>
        <v>17</v>
      </c>
      <c r="F6280" t="str">
        <f>VLOOKUP($E6280,Feuil3!$A$2:$B$19,2,FALSE)</f>
        <v>dark</v>
      </c>
      <c r="G6280">
        <f>VLOOKUP($B6280,Feuil2!$A$2:$G$720,5,FALSE)</f>
        <v>0</v>
      </c>
      <c r="H6280">
        <f>VLOOKUP($B6280,Feuil2!$A$2:$G$720,6,FALSE)</f>
        <v>20</v>
      </c>
      <c r="I6280">
        <f>VLOOKUP($B6280,Feuil2!$A$2:$G$720,7,FALSE)</f>
        <v>0</v>
      </c>
      <c r="J6280">
        <f>VLOOKUP($B6280,Feuil2!$A$2:$J$720,10,FALSE)</f>
        <v>1</v>
      </c>
      <c r="K6280" t="str">
        <f>VLOOKUP(J6280,move_damage_classes!$B$2:$C$4,2,FALSE)</f>
        <v>status</v>
      </c>
    </row>
    <row r="6281" spans="1:11" x14ac:dyDescent="0.25">
      <c r="A6281">
        <v>430</v>
      </c>
      <c r="B6281">
        <v>492</v>
      </c>
      <c r="C6281" t="str">
        <f>VLOOKUP($B6281,Feuil2!$A$2:$G$720,2,FALSE)</f>
        <v>foul-play</v>
      </c>
      <c r="D6281">
        <f>VLOOKUP($B6281,Feuil2!$A$2:$G$720,3,FALSE)</f>
        <v>5</v>
      </c>
      <c r="E6281">
        <f>VLOOKUP($B6281,Feuil2!$A$2:$G$720,4,FALSE)</f>
        <v>17</v>
      </c>
      <c r="F6281" t="str">
        <f>VLOOKUP($E6281,Feuil3!$A$2:$B$19,2,FALSE)</f>
        <v>dark</v>
      </c>
      <c r="G6281">
        <f>VLOOKUP($B6281,Feuil2!$A$2:$G$720,5,FALSE)</f>
        <v>95</v>
      </c>
      <c r="H6281">
        <f>VLOOKUP($B6281,Feuil2!$A$2:$G$720,6,FALSE)</f>
        <v>15</v>
      </c>
      <c r="I6281">
        <f>VLOOKUP($B6281,Feuil2!$A$2:$G$720,7,FALSE)</f>
        <v>100</v>
      </c>
      <c r="J6281">
        <f>VLOOKUP($B6281,Feuil2!$A$2:$J$720,10,FALSE)</f>
        <v>2</v>
      </c>
      <c r="K6281" t="str">
        <f>VLOOKUP(J6281,move_damage_classes!$B$2:$C$4,2,FALSE)</f>
        <v>physical</v>
      </c>
    </row>
    <row r="6282" spans="1:11" x14ac:dyDescent="0.25">
      <c r="A6282">
        <v>430</v>
      </c>
      <c r="B6282">
        <v>511</v>
      </c>
      <c r="C6282" t="str">
        <f>VLOOKUP($B6282,Feuil2!$A$2:$G$720,2,FALSE)</f>
        <v>quash</v>
      </c>
      <c r="D6282">
        <f>VLOOKUP($B6282,Feuil2!$A$2:$G$720,3,FALSE)</f>
        <v>5</v>
      </c>
      <c r="E6282">
        <f>VLOOKUP($B6282,Feuil2!$A$2:$G$720,4,FALSE)</f>
        <v>17</v>
      </c>
      <c r="F6282" t="str">
        <f>VLOOKUP($E6282,Feuil3!$A$2:$B$19,2,FALSE)</f>
        <v>dark</v>
      </c>
      <c r="G6282">
        <f>VLOOKUP($B6282,Feuil2!$A$2:$G$720,5,FALSE)</f>
        <v>0</v>
      </c>
      <c r="H6282">
        <f>VLOOKUP($B6282,Feuil2!$A$2:$G$720,6,FALSE)</f>
        <v>15</v>
      </c>
      <c r="I6282">
        <f>VLOOKUP($B6282,Feuil2!$A$2:$G$720,7,FALSE)</f>
        <v>100</v>
      </c>
      <c r="J6282">
        <f>VLOOKUP($B6282,Feuil2!$A$2:$J$720,10,FALSE)</f>
        <v>1</v>
      </c>
      <c r="K6282" t="str">
        <f>VLOOKUP(J6282,move_damage_classes!$B$2:$C$4,2,FALSE)</f>
        <v>status</v>
      </c>
    </row>
    <row r="6283" spans="1:11" x14ac:dyDescent="0.25">
      <c r="A6283">
        <v>431</v>
      </c>
      <c r="B6283">
        <v>10</v>
      </c>
      <c r="C6283" t="str">
        <f>VLOOKUP($B6283,Feuil2!$A$2:$G$720,2,FALSE)</f>
        <v>scratch</v>
      </c>
      <c r="D6283">
        <f>VLOOKUP($B6283,Feuil2!$A$2:$G$720,3,FALSE)</f>
        <v>1</v>
      </c>
      <c r="E6283">
        <f>VLOOKUP($B6283,Feuil2!$A$2:$G$720,4,FALSE)</f>
        <v>1</v>
      </c>
      <c r="F6283" t="str">
        <f>VLOOKUP($E6283,Feuil3!$A$2:$B$19,2,FALSE)</f>
        <v>normal</v>
      </c>
      <c r="G6283">
        <f>VLOOKUP($B6283,Feuil2!$A$2:$G$720,5,FALSE)</f>
        <v>40</v>
      </c>
      <c r="H6283">
        <f>VLOOKUP($B6283,Feuil2!$A$2:$G$720,6,FALSE)</f>
        <v>35</v>
      </c>
      <c r="I6283">
        <f>VLOOKUP($B6283,Feuil2!$A$2:$G$720,7,FALSE)</f>
        <v>100</v>
      </c>
      <c r="J6283">
        <f>VLOOKUP($B6283,Feuil2!$A$2:$J$720,10,FALSE)</f>
        <v>2</v>
      </c>
      <c r="K6283" t="str">
        <f>VLOOKUP(J6283,move_damage_classes!$B$2:$C$4,2,FALSE)</f>
        <v>physical</v>
      </c>
    </row>
    <row r="6284" spans="1:11" x14ac:dyDescent="0.25">
      <c r="A6284">
        <v>431</v>
      </c>
      <c r="B6284">
        <v>45</v>
      </c>
      <c r="C6284" t="str">
        <f>VLOOKUP($B6284,Feuil2!$A$2:$G$720,2,FALSE)</f>
        <v>growl</v>
      </c>
      <c r="D6284">
        <f>VLOOKUP($B6284,Feuil2!$A$2:$G$720,3,FALSE)</f>
        <v>1</v>
      </c>
      <c r="E6284">
        <f>VLOOKUP($B6284,Feuil2!$A$2:$G$720,4,FALSE)</f>
        <v>1</v>
      </c>
      <c r="F6284" t="str">
        <f>VLOOKUP($E6284,Feuil3!$A$2:$B$19,2,FALSE)</f>
        <v>normal</v>
      </c>
      <c r="G6284">
        <f>VLOOKUP($B6284,Feuil2!$A$2:$G$720,5,FALSE)</f>
        <v>0</v>
      </c>
      <c r="H6284">
        <f>VLOOKUP($B6284,Feuil2!$A$2:$G$720,6,FALSE)</f>
        <v>40</v>
      </c>
      <c r="I6284">
        <f>VLOOKUP($B6284,Feuil2!$A$2:$G$720,7,FALSE)</f>
        <v>100</v>
      </c>
      <c r="J6284">
        <f>VLOOKUP($B6284,Feuil2!$A$2:$J$720,10,FALSE)</f>
        <v>1</v>
      </c>
      <c r="K6284" t="str">
        <f>VLOOKUP(J6284,move_damage_classes!$B$2:$C$4,2,FALSE)</f>
        <v>status</v>
      </c>
    </row>
    <row r="6285" spans="1:11" x14ac:dyDescent="0.25">
      <c r="A6285">
        <v>431</v>
      </c>
      <c r="B6285">
        <v>95</v>
      </c>
      <c r="C6285" t="str">
        <f>VLOOKUP($B6285,Feuil2!$A$2:$G$720,2,FALSE)</f>
        <v>hypnosis</v>
      </c>
      <c r="D6285">
        <f>VLOOKUP($B6285,Feuil2!$A$2:$G$720,3,FALSE)</f>
        <v>1</v>
      </c>
      <c r="E6285">
        <f>VLOOKUP($B6285,Feuil2!$A$2:$G$720,4,FALSE)</f>
        <v>14</v>
      </c>
      <c r="F6285" t="str">
        <f>VLOOKUP($E6285,Feuil3!$A$2:$B$19,2,FALSE)</f>
        <v>psychic</v>
      </c>
      <c r="G6285">
        <f>VLOOKUP($B6285,Feuil2!$A$2:$G$720,5,FALSE)</f>
        <v>0</v>
      </c>
      <c r="H6285">
        <f>VLOOKUP($B6285,Feuil2!$A$2:$G$720,6,FALSE)</f>
        <v>20</v>
      </c>
      <c r="I6285">
        <f>VLOOKUP($B6285,Feuil2!$A$2:$G$720,7,FALSE)</f>
        <v>60</v>
      </c>
      <c r="J6285">
        <f>VLOOKUP($B6285,Feuil2!$A$2:$J$720,10,FALSE)</f>
        <v>1</v>
      </c>
      <c r="K6285" t="str">
        <f>VLOOKUP(J6285,move_damage_classes!$B$2:$C$4,2,FALSE)</f>
        <v>status</v>
      </c>
    </row>
    <row r="6286" spans="1:11" x14ac:dyDescent="0.25">
      <c r="A6286">
        <v>431</v>
      </c>
      <c r="B6286">
        <v>154</v>
      </c>
      <c r="C6286" t="str">
        <f>VLOOKUP($B6286,Feuil2!$A$2:$G$720,2,FALSE)</f>
        <v>fury-swipes</v>
      </c>
      <c r="D6286">
        <f>VLOOKUP($B6286,Feuil2!$A$2:$G$720,3,FALSE)</f>
        <v>1</v>
      </c>
      <c r="E6286">
        <f>VLOOKUP($B6286,Feuil2!$A$2:$G$720,4,FALSE)</f>
        <v>1</v>
      </c>
      <c r="F6286" t="str">
        <f>VLOOKUP($E6286,Feuil3!$A$2:$B$19,2,FALSE)</f>
        <v>normal</v>
      </c>
      <c r="G6286">
        <f>VLOOKUP($B6286,Feuil2!$A$2:$G$720,5,FALSE)</f>
        <v>18</v>
      </c>
      <c r="H6286">
        <f>VLOOKUP($B6286,Feuil2!$A$2:$G$720,6,FALSE)</f>
        <v>15</v>
      </c>
      <c r="I6286">
        <f>VLOOKUP($B6286,Feuil2!$A$2:$G$720,7,FALSE)</f>
        <v>80</v>
      </c>
      <c r="J6286">
        <f>VLOOKUP($B6286,Feuil2!$A$2:$J$720,10,FALSE)</f>
        <v>2</v>
      </c>
      <c r="K6286" t="str">
        <f>VLOOKUP(J6286,move_damage_classes!$B$2:$C$4,2,FALSE)</f>
        <v>physical</v>
      </c>
    </row>
    <row r="6287" spans="1:11" x14ac:dyDescent="0.25">
      <c r="A6287">
        <v>431</v>
      </c>
      <c r="B6287">
        <v>163</v>
      </c>
      <c r="C6287" t="str">
        <f>VLOOKUP($B6287,Feuil2!$A$2:$G$720,2,FALSE)</f>
        <v>slash</v>
      </c>
      <c r="D6287">
        <f>VLOOKUP($B6287,Feuil2!$A$2:$G$720,3,FALSE)</f>
        <v>1</v>
      </c>
      <c r="E6287">
        <f>VLOOKUP($B6287,Feuil2!$A$2:$G$720,4,FALSE)</f>
        <v>1</v>
      </c>
      <c r="F6287" t="str">
        <f>VLOOKUP($E6287,Feuil3!$A$2:$B$19,2,FALSE)</f>
        <v>normal</v>
      </c>
      <c r="G6287">
        <f>VLOOKUP($B6287,Feuil2!$A$2:$G$720,5,FALSE)</f>
        <v>70</v>
      </c>
      <c r="H6287">
        <f>VLOOKUP($B6287,Feuil2!$A$2:$G$720,6,FALSE)</f>
        <v>20</v>
      </c>
      <c r="I6287">
        <f>VLOOKUP($B6287,Feuil2!$A$2:$G$720,7,FALSE)</f>
        <v>100</v>
      </c>
      <c r="J6287">
        <f>VLOOKUP($B6287,Feuil2!$A$2:$J$720,10,FALSE)</f>
        <v>2</v>
      </c>
      <c r="K6287" t="str">
        <f>VLOOKUP(J6287,move_damage_classes!$B$2:$C$4,2,FALSE)</f>
        <v>physical</v>
      </c>
    </row>
    <row r="6288" spans="1:11" x14ac:dyDescent="0.25">
      <c r="A6288">
        <v>431</v>
      </c>
      <c r="B6288">
        <v>185</v>
      </c>
      <c r="C6288" t="str">
        <f>VLOOKUP($B6288,Feuil2!$A$2:$G$720,2,FALSE)</f>
        <v>feint-attack</v>
      </c>
      <c r="D6288">
        <f>VLOOKUP($B6288,Feuil2!$A$2:$G$720,3,FALSE)</f>
        <v>2</v>
      </c>
      <c r="E6288">
        <f>VLOOKUP($B6288,Feuil2!$A$2:$G$720,4,FALSE)</f>
        <v>17</v>
      </c>
      <c r="F6288" t="str">
        <f>VLOOKUP($E6288,Feuil3!$A$2:$B$19,2,FALSE)</f>
        <v>dark</v>
      </c>
      <c r="G6288">
        <f>VLOOKUP($B6288,Feuil2!$A$2:$G$720,5,FALSE)</f>
        <v>60</v>
      </c>
      <c r="H6288">
        <f>VLOOKUP($B6288,Feuil2!$A$2:$G$720,6,FALSE)</f>
        <v>20</v>
      </c>
      <c r="I6288">
        <f>VLOOKUP($B6288,Feuil2!$A$2:$G$720,7,FALSE)</f>
        <v>0</v>
      </c>
      <c r="J6288">
        <f>VLOOKUP($B6288,Feuil2!$A$2:$J$720,10,FALSE)</f>
        <v>2</v>
      </c>
      <c r="K6288" t="str">
        <f>VLOOKUP(J6288,move_damage_classes!$B$2:$C$4,2,FALSE)</f>
        <v>physical</v>
      </c>
    </row>
    <row r="6289" spans="1:11" x14ac:dyDescent="0.25">
      <c r="A6289">
        <v>431</v>
      </c>
      <c r="B6289">
        <v>204</v>
      </c>
      <c r="C6289" t="str">
        <f>VLOOKUP($B6289,Feuil2!$A$2:$G$720,2,FALSE)</f>
        <v>charm</v>
      </c>
      <c r="D6289">
        <f>VLOOKUP($B6289,Feuil2!$A$2:$G$720,3,FALSE)</f>
        <v>2</v>
      </c>
      <c r="E6289">
        <f>VLOOKUP($B6289,Feuil2!$A$2:$G$720,4,FALSE)</f>
        <v>18</v>
      </c>
      <c r="F6289" t="str">
        <f>VLOOKUP($E6289,Feuil3!$A$2:$B$19,2,FALSE)</f>
        <v>fairy</v>
      </c>
      <c r="G6289">
        <f>VLOOKUP($B6289,Feuil2!$A$2:$G$720,5,FALSE)</f>
        <v>0</v>
      </c>
      <c r="H6289">
        <f>VLOOKUP($B6289,Feuil2!$A$2:$G$720,6,FALSE)</f>
        <v>20</v>
      </c>
      <c r="I6289">
        <f>VLOOKUP($B6289,Feuil2!$A$2:$G$720,7,FALSE)</f>
        <v>100</v>
      </c>
      <c r="J6289">
        <f>VLOOKUP($B6289,Feuil2!$A$2:$J$720,10,FALSE)</f>
        <v>1</v>
      </c>
      <c r="K6289" t="str">
        <f>VLOOKUP(J6289,move_damage_classes!$B$2:$C$4,2,FALSE)</f>
        <v>status</v>
      </c>
    </row>
    <row r="6290" spans="1:11" x14ac:dyDescent="0.25">
      <c r="A6290">
        <v>431</v>
      </c>
      <c r="B6290">
        <v>213</v>
      </c>
      <c r="C6290" t="str">
        <f>VLOOKUP($B6290,Feuil2!$A$2:$G$720,2,FALSE)</f>
        <v>attract</v>
      </c>
      <c r="D6290">
        <f>VLOOKUP($B6290,Feuil2!$A$2:$G$720,3,FALSE)</f>
        <v>2</v>
      </c>
      <c r="E6290">
        <f>VLOOKUP($B6290,Feuil2!$A$2:$G$720,4,FALSE)</f>
        <v>1</v>
      </c>
      <c r="F6290" t="str">
        <f>VLOOKUP($E6290,Feuil3!$A$2:$B$19,2,FALSE)</f>
        <v>normal</v>
      </c>
      <c r="G6290">
        <f>VLOOKUP($B6290,Feuil2!$A$2:$G$720,5,FALSE)</f>
        <v>0</v>
      </c>
      <c r="H6290">
        <f>VLOOKUP($B6290,Feuil2!$A$2:$G$720,6,FALSE)</f>
        <v>15</v>
      </c>
      <c r="I6290">
        <f>VLOOKUP($B6290,Feuil2!$A$2:$G$720,7,FALSE)</f>
        <v>100</v>
      </c>
      <c r="J6290">
        <f>VLOOKUP($B6290,Feuil2!$A$2:$J$720,10,FALSE)</f>
        <v>1</v>
      </c>
      <c r="K6290" t="str">
        <f>VLOOKUP(J6290,move_damage_classes!$B$2:$C$4,2,FALSE)</f>
        <v>status</v>
      </c>
    </row>
    <row r="6291" spans="1:11" x14ac:dyDescent="0.25">
      <c r="A6291">
        <v>431</v>
      </c>
      <c r="B6291">
        <v>252</v>
      </c>
      <c r="C6291" t="str">
        <f>VLOOKUP($B6291,Feuil2!$A$2:$G$720,2,FALSE)</f>
        <v>fake-out</v>
      </c>
      <c r="D6291">
        <f>VLOOKUP($B6291,Feuil2!$A$2:$G$720,3,FALSE)</f>
        <v>3</v>
      </c>
      <c r="E6291">
        <f>VLOOKUP($B6291,Feuil2!$A$2:$G$720,4,FALSE)</f>
        <v>1</v>
      </c>
      <c r="F6291" t="str">
        <f>VLOOKUP($E6291,Feuil3!$A$2:$B$19,2,FALSE)</f>
        <v>normal</v>
      </c>
      <c r="G6291">
        <f>VLOOKUP($B6291,Feuil2!$A$2:$G$720,5,FALSE)</f>
        <v>40</v>
      </c>
      <c r="H6291">
        <f>VLOOKUP($B6291,Feuil2!$A$2:$G$720,6,FALSE)</f>
        <v>10</v>
      </c>
      <c r="I6291">
        <f>VLOOKUP($B6291,Feuil2!$A$2:$G$720,7,FALSE)</f>
        <v>100</v>
      </c>
      <c r="J6291">
        <f>VLOOKUP($B6291,Feuil2!$A$2:$J$720,10,FALSE)</f>
        <v>2</v>
      </c>
      <c r="K6291" t="str">
        <f>VLOOKUP(J6291,move_damage_classes!$B$2:$C$4,2,FALSE)</f>
        <v>physical</v>
      </c>
    </row>
    <row r="6292" spans="1:11" x14ac:dyDescent="0.25">
      <c r="A6292">
        <v>431</v>
      </c>
      <c r="B6292">
        <v>274</v>
      </c>
      <c r="C6292" t="str">
        <f>VLOOKUP($B6292,Feuil2!$A$2:$G$720,2,FALSE)</f>
        <v>assist</v>
      </c>
      <c r="D6292">
        <f>VLOOKUP($B6292,Feuil2!$A$2:$G$720,3,FALSE)</f>
        <v>3</v>
      </c>
      <c r="E6292">
        <f>VLOOKUP($B6292,Feuil2!$A$2:$G$720,4,FALSE)</f>
        <v>1</v>
      </c>
      <c r="F6292" t="str">
        <f>VLOOKUP($E6292,Feuil3!$A$2:$B$19,2,FALSE)</f>
        <v>normal</v>
      </c>
      <c r="G6292">
        <f>VLOOKUP($B6292,Feuil2!$A$2:$G$720,5,FALSE)</f>
        <v>0</v>
      </c>
      <c r="H6292">
        <f>VLOOKUP($B6292,Feuil2!$A$2:$G$720,6,FALSE)</f>
        <v>20</v>
      </c>
      <c r="I6292">
        <f>VLOOKUP($B6292,Feuil2!$A$2:$G$720,7,FALSE)</f>
        <v>0</v>
      </c>
      <c r="J6292">
        <f>VLOOKUP($B6292,Feuil2!$A$2:$J$720,10,FALSE)</f>
        <v>1</v>
      </c>
      <c r="K6292" t="str">
        <f>VLOOKUP(J6292,move_damage_classes!$B$2:$C$4,2,FALSE)</f>
        <v>status</v>
      </c>
    </row>
    <row r="6293" spans="1:11" x14ac:dyDescent="0.25">
      <c r="A6293">
        <v>431</v>
      </c>
      <c r="B6293">
        <v>389</v>
      </c>
      <c r="C6293" t="str">
        <f>VLOOKUP($B6293,Feuil2!$A$2:$G$720,2,FALSE)</f>
        <v>sucker-punch</v>
      </c>
      <c r="D6293">
        <f>VLOOKUP($B6293,Feuil2!$A$2:$G$720,3,FALSE)</f>
        <v>4</v>
      </c>
      <c r="E6293">
        <f>VLOOKUP($B6293,Feuil2!$A$2:$G$720,4,FALSE)</f>
        <v>17</v>
      </c>
      <c r="F6293" t="str">
        <f>VLOOKUP($E6293,Feuil3!$A$2:$B$19,2,FALSE)</f>
        <v>dark</v>
      </c>
      <c r="G6293">
        <f>VLOOKUP($B6293,Feuil2!$A$2:$G$720,5,FALSE)</f>
        <v>70</v>
      </c>
      <c r="H6293">
        <f>VLOOKUP($B6293,Feuil2!$A$2:$G$720,6,FALSE)</f>
        <v>5</v>
      </c>
      <c r="I6293">
        <f>VLOOKUP($B6293,Feuil2!$A$2:$G$720,7,FALSE)</f>
        <v>100</v>
      </c>
      <c r="J6293">
        <f>VLOOKUP($B6293,Feuil2!$A$2:$J$720,10,FALSE)</f>
        <v>2</v>
      </c>
      <c r="K6293" t="str">
        <f>VLOOKUP(J6293,move_damage_classes!$B$2:$C$4,2,FALSE)</f>
        <v>physical</v>
      </c>
    </row>
    <row r="6294" spans="1:11" x14ac:dyDescent="0.25">
      <c r="A6294">
        <v>431</v>
      </c>
      <c r="B6294">
        <v>445</v>
      </c>
      <c r="C6294" t="str">
        <f>VLOOKUP($B6294,Feuil2!$A$2:$G$720,2,FALSE)</f>
        <v>captivate</v>
      </c>
      <c r="D6294">
        <f>VLOOKUP($B6294,Feuil2!$A$2:$G$720,3,FALSE)</f>
        <v>4</v>
      </c>
      <c r="E6294">
        <f>VLOOKUP($B6294,Feuil2!$A$2:$G$720,4,FALSE)</f>
        <v>1</v>
      </c>
      <c r="F6294" t="str">
        <f>VLOOKUP($E6294,Feuil3!$A$2:$B$19,2,FALSE)</f>
        <v>normal</v>
      </c>
      <c r="G6294">
        <f>VLOOKUP($B6294,Feuil2!$A$2:$G$720,5,FALSE)</f>
        <v>0</v>
      </c>
      <c r="H6294">
        <f>VLOOKUP($B6294,Feuil2!$A$2:$G$720,6,FALSE)</f>
        <v>20</v>
      </c>
      <c r="I6294">
        <f>VLOOKUP($B6294,Feuil2!$A$2:$G$720,7,FALSE)</f>
        <v>100</v>
      </c>
      <c r="J6294">
        <f>VLOOKUP($B6294,Feuil2!$A$2:$J$720,10,FALSE)</f>
        <v>1</v>
      </c>
      <c r="K6294" t="str">
        <f>VLOOKUP(J6294,move_damage_classes!$B$2:$C$4,2,FALSE)</f>
        <v>status</v>
      </c>
    </row>
    <row r="6295" spans="1:11" x14ac:dyDescent="0.25">
      <c r="A6295">
        <v>431</v>
      </c>
      <c r="B6295">
        <v>468</v>
      </c>
      <c r="C6295" t="str">
        <f>VLOOKUP($B6295,Feuil2!$A$2:$G$720,2,FALSE)</f>
        <v>hone-claws</v>
      </c>
      <c r="D6295">
        <f>VLOOKUP($B6295,Feuil2!$A$2:$G$720,3,FALSE)</f>
        <v>5</v>
      </c>
      <c r="E6295">
        <f>VLOOKUP($B6295,Feuil2!$A$2:$G$720,4,FALSE)</f>
        <v>17</v>
      </c>
      <c r="F6295" t="str">
        <f>VLOOKUP($E6295,Feuil3!$A$2:$B$19,2,FALSE)</f>
        <v>dark</v>
      </c>
      <c r="G6295">
        <f>VLOOKUP($B6295,Feuil2!$A$2:$G$720,5,FALSE)</f>
        <v>0</v>
      </c>
      <c r="H6295">
        <f>VLOOKUP($B6295,Feuil2!$A$2:$G$720,6,FALSE)</f>
        <v>15</v>
      </c>
      <c r="I6295">
        <f>VLOOKUP($B6295,Feuil2!$A$2:$G$720,7,FALSE)</f>
        <v>0</v>
      </c>
      <c r="J6295">
        <f>VLOOKUP($B6295,Feuil2!$A$2:$J$720,10,FALSE)</f>
        <v>1</v>
      </c>
      <c r="K6295" t="str">
        <f>VLOOKUP(J6295,move_damage_classes!$B$2:$C$4,2,FALSE)</f>
        <v>status</v>
      </c>
    </row>
    <row r="6296" spans="1:11" x14ac:dyDescent="0.25">
      <c r="A6296">
        <v>431</v>
      </c>
      <c r="B6296">
        <v>583</v>
      </c>
      <c r="C6296" t="str">
        <f>VLOOKUP($B6296,Feuil2!$A$2:$G$720,2,FALSE)</f>
        <v>play-rough</v>
      </c>
      <c r="D6296">
        <f>VLOOKUP($B6296,Feuil2!$A$2:$G$720,3,FALSE)</f>
        <v>6</v>
      </c>
      <c r="E6296">
        <f>VLOOKUP($B6296,Feuil2!$A$2:$G$720,4,FALSE)</f>
        <v>18</v>
      </c>
      <c r="F6296" t="str">
        <f>VLOOKUP($E6296,Feuil3!$A$2:$B$19,2,FALSE)</f>
        <v>fairy</v>
      </c>
      <c r="G6296">
        <f>VLOOKUP($B6296,Feuil2!$A$2:$G$720,5,FALSE)</f>
        <v>90</v>
      </c>
      <c r="H6296">
        <f>VLOOKUP($B6296,Feuil2!$A$2:$G$720,6,FALSE)</f>
        <v>10</v>
      </c>
      <c r="I6296">
        <f>VLOOKUP($B6296,Feuil2!$A$2:$G$720,7,FALSE)</f>
        <v>90</v>
      </c>
      <c r="J6296">
        <f>VLOOKUP($B6296,Feuil2!$A$2:$J$720,10,FALSE)</f>
        <v>2</v>
      </c>
      <c r="K6296" t="str">
        <f>VLOOKUP(J6296,move_damage_classes!$B$2:$C$4,2,FALSE)</f>
        <v>physical</v>
      </c>
    </row>
    <row r="6297" spans="1:11" x14ac:dyDescent="0.25">
      <c r="A6297">
        <v>432</v>
      </c>
      <c r="B6297">
        <v>10</v>
      </c>
      <c r="C6297" t="str">
        <f>VLOOKUP($B6297,Feuil2!$A$2:$G$720,2,FALSE)</f>
        <v>scratch</v>
      </c>
      <c r="D6297">
        <f>VLOOKUP($B6297,Feuil2!$A$2:$G$720,3,FALSE)</f>
        <v>1</v>
      </c>
      <c r="E6297">
        <f>VLOOKUP($B6297,Feuil2!$A$2:$G$720,4,FALSE)</f>
        <v>1</v>
      </c>
      <c r="F6297" t="str">
        <f>VLOOKUP($E6297,Feuil3!$A$2:$B$19,2,FALSE)</f>
        <v>normal</v>
      </c>
      <c r="G6297">
        <f>VLOOKUP($B6297,Feuil2!$A$2:$G$720,5,FALSE)</f>
        <v>40</v>
      </c>
      <c r="H6297">
        <f>VLOOKUP($B6297,Feuil2!$A$2:$G$720,6,FALSE)</f>
        <v>35</v>
      </c>
      <c r="I6297">
        <f>VLOOKUP($B6297,Feuil2!$A$2:$G$720,7,FALSE)</f>
        <v>100</v>
      </c>
      <c r="J6297">
        <f>VLOOKUP($B6297,Feuil2!$A$2:$J$720,10,FALSE)</f>
        <v>2</v>
      </c>
      <c r="K6297" t="str">
        <f>VLOOKUP(J6297,move_damage_classes!$B$2:$C$4,2,FALSE)</f>
        <v>physical</v>
      </c>
    </row>
    <row r="6298" spans="1:11" x14ac:dyDescent="0.25">
      <c r="A6298">
        <v>432</v>
      </c>
      <c r="B6298">
        <v>34</v>
      </c>
      <c r="C6298" t="str">
        <f>VLOOKUP($B6298,Feuil2!$A$2:$G$720,2,FALSE)</f>
        <v>body-slam</v>
      </c>
      <c r="D6298">
        <f>VLOOKUP($B6298,Feuil2!$A$2:$G$720,3,FALSE)</f>
        <v>1</v>
      </c>
      <c r="E6298">
        <f>VLOOKUP($B6298,Feuil2!$A$2:$G$720,4,FALSE)</f>
        <v>1</v>
      </c>
      <c r="F6298" t="str">
        <f>VLOOKUP($E6298,Feuil3!$A$2:$B$19,2,FALSE)</f>
        <v>normal</v>
      </c>
      <c r="G6298">
        <f>VLOOKUP($B6298,Feuil2!$A$2:$G$720,5,FALSE)</f>
        <v>85</v>
      </c>
      <c r="H6298">
        <f>VLOOKUP($B6298,Feuil2!$A$2:$G$720,6,FALSE)</f>
        <v>15</v>
      </c>
      <c r="I6298">
        <f>VLOOKUP($B6298,Feuil2!$A$2:$G$720,7,FALSE)</f>
        <v>100</v>
      </c>
      <c r="J6298">
        <f>VLOOKUP($B6298,Feuil2!$A$2:$J$720,10,FALSE)</f>
        <v>2</v>
      </c>
      <c r="K6298" t="str">
        <f>VLOOKUP(J6298,move_damage_classes!$B$2:$C$4,2,FALSE)</f>
        <v>physical</v>
      </c>
    </row>
    <row r="6299" spans="1:11" x14ac:dyDescent="0.25">
      <c r="A6299">
        <v>432</v>
      </c>
      <c r="B6299">
        <v>45</v>
      </c>
      <c r="C6299" t="str">
        <f>VLOOKUP($B6299,Feuil2!$A$2:$G$720,2,FALSE)</f>
        <v>growl</v>
      </c>
      <c r="D6299">
        <f>VLOOKUP($B6299,Feuil2!$A$2:$G$720,3,FALSE)</f>
        <v>1</v>
      </c>
      <c r="E6299">
        <f>VLOOKUP($B6299,Feuil2!$A$2:$G$720,4,FALSE)</f>
        <v>1</v>
      </c>
      <c r="F6299" t="str">
        <f>VLOOKUP($E6299,Feuil3!$A$2:$B$19,2,FALSE)</f>
        <v>normal</v>
      </c>
      <c r="G6299">
        <f>VLOOKUP($B6299,Feuil2!$A$2:$G$720,5,FALSE)</f>
        <v>0</v>
      </c>
      <c r="H6299">
        <f>VLOOKUP($B6299,Feuil2!$A$2:$G$720,6,FALSE)</f>
        <v>40</v>
      </c>
      <c r="I6299">
        <f>VLOOKUP($B6299,Feuil2!$A$2:$G$720,7,FALSE)</f>
        <v>100</v>
      </c>
      <c r="J6299">
        <f>VLOOKUP($B6299,Feuil2!$A$2:$J$720,10,FALSE)</f>
        <v>1</v>
      </c>
      <c r="K6299" t="str">
        <f>VLOOKUP(J6299,move_damage_classes!$B$2:$C$4,2,FALSE)</f>
        <v>status</v>
      </c>
    </row>
    <row r="6300" spans="1:11" x14ac:dyDescent="0.25">
      <c r="A6300">
        <v>432</v>
      </c>
      <c r="B6300">
        <v>95</v>
      </c>
      <c r="C6300" t="str">
        <f>VLOOKUP($B6300,Feuil2!$A$2:$G$720,2,FALSE)</f>
        <v>hypnosis</v>
      </c>
      <c r="D6300">
        <f>VLOOKUP($B6300,Feuil2!$A$2:$G$720,3,FALSE)</f>
        <v>1</v>
      </c>
      <c r="E6300">
        <f>VLOOKUP($B6300,Feuil2!$A$2:$G$720,4,FALSE)</f>
        <v>14</v>
      </c>
      <c r="F6300" t="str">
        <f>VLOOKUP($E6300,Feuil3!$A$2:$B$19,2,FALSE)</f>
        <v>psychic</v>
      </c>
      <c r="G6300">
        <f>VLOOKUP($B6300,Feuil2!$A$2:$G$720,5,FALSE)</f>
        <v>0</v>
      </c>
      <c r="H6300">
        <f>VLOOKUP($B6300,Feuil2!$A$2:$G$720,6,FALSE)</f>
        <v>20</v>
      </c>
      <c r="I6300">
        <f>VLOOKUP($B6300,Feuil2!$A$2:$G$720,7,FALSE)</f>
        <v>60</v>
      </c>
      <c r="J6300">
        <f>VLOOKUP($B6300,Feuil2!$A$2:$J$720,10,FALSE)</f>
        <v>1</v>
      </c>
      <c r="K6300" t="str">
        <f>VLOOKUP(J6300,move_damage_classes!$B$2:$C$4,2,FALSE)</f>
        <v>status</v>
      </c>
    </row>
    <row r="6301" spans="1:11" x14ac:dyDescent="0.25">
      <c r="A6301">
        <v>432</v>
      </c>
      <c r="B6301">
        <v>154</v>
      </c>
      <c r="C6301" t="str">
        <f>VLOOKUP($B6301,Feuil2!$A$2:$G$720,2,FALSE)</f>
        <v>fury-swipes</v>
      </c>
      <c r="D6301">
        <f>VLOOKUP($B6301,Feuil2!$A$2:$G$720,3,FALSE)</f>
        <v>1</v>
      </c>
      <c r="E6301">
        <f>VLOOKUP($B6301,Feuil2!$A$2:$G$720,4,FALSE)</f>
        <v>1</v>
      </c>
      <c r="F6301" t="str">
        <f>VLOOKUP($E6301,Feuil3!$A$2:$B$19,2,FALSE)</f>
        <v>normal</v>
      </c>
      <c r="G6301">
        <f>VLOOKUP($B6301,Feuil2!$A$2:$G$720,5,FALSE)</f>
        <v>18</v>
      </c>
      <c r="H6301">
        <f>VLOOKUP($B6301,Feuil2!$A$2:$G$720,6,FALSE)</f>
        <v>15</v>
      </c>
      <c r="I6301">
        <f>VLOOKUP($B6301,Feuil2!$A$2:$G$720,7,FALSE)</f>
        <v>80</v>
      </c>
      <c r="J6301">
        <f>VLOOKUP($B6301,Feuil2!$A$2:$J$720,10,FALSE)</f>
        <v>2</v>
      </c>
      <c r="K6301" t="str">
        <f>VLOOKUP(J6301,move_damage_classes!$B$2:$C$4,2,FALSE)</f>
        <v>physical</v>
      </c>
    </row>
    <row r="6302" spans="1:11" x14ac:dyDescent="0.25">
      <c r="A6302">
        <v>432</v>
      </c>
      <c r="B6302">
        <v>163</v>
      </c>
      <c r="C6302" t="str">
        <f>VLOOKUP($B6302,Feuil2!$A$2:$G$720,2,FALSE)</f>
        <v>slash</v>
      </c>
      <c r="D6302">
        <f>VLOOKUP($B6302,Feuil2!$A$2:$G$720,3,FALSE)</f>
        <v>1</v>
      </c>
      <c r="E6302">
        <f>VLOOKUP($B6302,Feuil2!$A$2:$G$720,4,FALSE)</f>
        <v>1</v>
      </c>
      <c r="F6302" t="str">
        <f>VLOOKUP($E6302,Feuil3!$A$2:$B$19,2,FALSE)</f>
        <v>normal</v>
      </c>
      <c r="G6302">
        <f>VLOOKUP($B6302,Feuil2!$A$2:$G$720,5,FALSE)</f>
        <v>70</v>
      </c>
      <c r="H6302">
        <f>VLOOKUP($B6302,Feuil2!$A$2:$G$720,6,FALSE)</f>
        <v>20</v>
      </c>
      <c r="I6302">
        <f>VLOOKUP($B6302,Feuil2!$A$2:$G$720,7,FALSE)</f>
        <v>100</v>
      </c>
      <c r="J6302">
        <f>VLOOKUP($B6302,Feuil2!$A$2:$J$720,10,FALSE)</f>
        <v>2</v>
      </c>
      <c r="K6302" t="str">
        <f>VLOOKUP(J6302,move_damage_classes!$B$2:$C$4,2,FALSE)</f>
        <v>physical</v>
      </c>
    </row>
    <row r="6303" spans="1:11" x14ac:dyDescent="0.25">
      <c r="A6303">
        <v>432</v>
      </c>
      <c r="B6303">
        <v>185</v>
      </c>
      <c r="C6303" t="str">
        <f>VLOOKUP($B6303,Feuil2!$A$2:$G$720,2,FALSE)</f>
        <v>feint-attack</v>
      </c>
      <c r="D6303">
        <f>VLOOKUP($B6303,Feuil2!$A$2:$G$720,3,FALSE)</f>
        <v>2</v>
      </c>
      <c r="E6303">
        <f>VLOOKUP($B6303,Feuil2!$A$2:$G$720,4,FALSE)</f>
        <v>17</v>
      </c>
      <c r="F6303" t="str">
        <f>VLOOKUP($E6303,Feuil3!$A$2:$B$19,2,FALSE)</f>
        <v>dark</v>
      </c>
      <c r="G6303">
        <f>VLOOKUP($B6303,Feuil2!$A$2:$G$720,5,FALSE)</f>
        <v>60</v>
      </c>
      <c r="H6303">
        <f>VLOOKUP($B6303,Feuil2!$A$2:$G$720,6,FALSE)</f>
        <v>20</v>
      </c>
      <c r="I6303">
        <f>VLOOKUP($B6303,Feuil2!$A$2:$G$720,7,FALSE)</f>
        <v>0</v>
      </c>
      <c r="J6303">
        <f>VLOOKUP($B6303,Feuil2!$A$2:$J$720,10,FALSE)</f>
        <v>2</v>
      </c>
      <c r="K6303" t="str">
        <f>VLOOKUP(J6303,move_damage_classes!$B$2:$C$4,2,FALSE)</f>
        <v>physical</v>
      </c>
    </row>
    <row r="6304" spans="1:11" x14ac:dyDescent="0.25">
      <c r="A6304">
        <v>432</v>
      </c>
      <c r="B6304">
        <v>204</v>
      </c>
      <c r="C6304" t="str">
        <f>VLOOKUP($B6304,Feuil2!$A$2:$G$720,2,FALSE)</f>
        <v>charm</v>
      </c>
      <c r="D6304">
        <f>VLOOKUP($B6304,Feuil2!$A$2:$G$720,3,FALSE)</f>
        <v>2</v>
      </c>
      <c r="E6304">
        <f>VLOOKUP($B6304,Feuil2!$A$2:$G$720,4,FALSE)</f>
        <v>18</v>
      </c>
      <c r="F6304" t="str">
        <f>VLOOKUP($E6304,Feuil3!$A$2:$B$19,2,FALSE)</f>
        <v>fairy</v>
      </c>
      <c r="G6304">
        <f>VLOOKUP($B6304,Feuil2!$A$2:$G$720,5,FALSE)</f>
        <v>0</v>
      </c>
      <c r="H6304">
        <f>VLOOKUP($B6304,Feuil2!$A$2:$G$720,6,FALSE)</f>
        <v>20</v>
      </c>
      <c r="I6304">
        <f>VLOOKUP($B6304,Feuil2!$A$2:$G$720,7,FALSE)</f>
        <v>100</v>
      </c>
      <c r="J6304">
        <f>VLOOKUP($B6304,Feuil2!$A$2:$J$720,10,FALSE)</f>
        <v>1</v>
      </c>
      <c r="K6304" t="str">
        <f>VLOOKUP(J6304,move_damage_classes!$B$2:$C$4,2,FALSE)</f>
        <v>status</v>
      </c>
    </row>
    <row r="6305" spans="1:11" x14ac:dyDescent="0.25">
      <c r="A6305">
        <v>432</v>
      </c>
      <c r="B6305">
        <v>207</v>
      </c>
      <c r="C6305" t="str">
        <f>VLOOKUP($B6305,Feuil2!$A$2:$G$720,2,FALSE)</f>
        <v>swagger</v>
      </c>
      <c r="D6305">
        <f>VLOOKUP($B6305,Feuil2!$A$2:$G$720,3,FALSE)</f>
        <v>2</v>
      </c>
      <c r="E6305">
        <f>VLOOKUP($B6305,Feuil2!$A$2:$G$720,4,FALSE)</f>
        <v>1</v>
      </c>
      <c r="F6305" t="str">
        <f>VLOOKUP($E6305,Feuil3!$A$2:$B$19,2,FALSE)</f>
        <v>normal</v>
      </c>
      <c r="G6305">
        <f>VLOOKUP($B6305,Feuil2!$A$2:$G$720,5,FALSE)</f>
        <v>0</v>
      </c>
      <c r="H6305">
        <f>VLOOKUP($B6305,Feuil2!$A$2:$G$720,6,FALSE)</f>
        <v>15</v>
      </c>
      <c r="I6305">
        <f>VLOOKUP($B6305,Feuil2!$A$2:$G$720,7,FALSE)</f>
        <v>85</v>
      </c>
      <c r="J6305">
        <f>VLOOKUP($B6305,Feuil2!$A$2:$J$720,10,FALSE)</f>
        <v>1</v>
      </c>
      <c r="K6305" t="str">
        <f>VLOOKUP(J6305,move_damage_classes!$B$2:$C$4,2,FALSE)</f>
        <v>status</v>
      </c>
    </row>
    <row r="6306" spans="1:11" x14ac:dyDescent="0.25">
      <c r="A6306">
        <v>432</v>
      </c>
      <c r="B6306">
        <v>213</v>
      </c>
      <c r="C6306" t="str">
        <f>VLOOKUP($B6306,Feuil2!$A$2:$G$720,2,FALSE)</f>
        <v>attract</v>
      </c>
      <c r="D6306">
        <f>VLOOKUP($B6306,Feuil2!$A$2:$G$720,3,FALSE)</f>
        <v>2</v>
      </c>
      <c r="E6306">
        <f>VLOOKUP($B6306,Feuil2!$A$2:$G$720,4,FALSE)</f>
        <v>1</v>
      </c>
      <c r="F6306" t="str">
        <f>VLOOKUP($E6306,Feuil3!$A$2:$B$19,2,FALSE)</f>
        <v>normal</v>
      </c>
      <c r="G6306">
        <f>VLOOKUP($B6306,Feuil2!$A$2:$G$720,5,FALSE)</f>
        <v>0</v>
      </c>
      <c r="H6306">
        <f>VLOOKUP($B6306,Feuil2!$A$2:$G$720,6,FALSE)</f>
        <v>15</v>
      </c>
      <c r="I6306">
        <f>VLOOKUP($B6306,Feuil2!$A$2:$G$720,7,FALSE)</f>
        <v>100</v>
      </c>
      <c r="J6306">
        <f>VLOOKUP($B6306,Feuil2!$A$2:$J$720,10,FALSE)</f>
        <v>1</v>
      </c>
      <c r="K6306" t="str">
        <f>VLOOKUP(J6306,move_damage_classes!$B$2:$C$4,2,FALSE)</f>
        <v>status</v>
      </c>
    </row>
    <row r="6307" spans="1:11" x14ac:dyDescent="0.25">
      <c r="A6307">
        <v>432</v>
      </c>
      <c r="B6307">
        <v>252</v>
      </c>
      <c r="C6307" t="str">
        <f>VLOOKUP($B6307,Feuil2!$A$2:$G$720,2,FALSE)</f>
        <v>fake-out</v>
      </c>
      <c r="D6307">
        <f>VLOOKUP($B6307,Feuil2!$A$2:$G$720,3,FALSE)</f>
        <v>3</v>
      </c>
      <c r="E6307">
        <f>VLOOKUP($B6307,Feuil2!$A$2:$G$720,4,FALSE)</f>
        <v>1</v>
      </c>
      <c r="F6307" t="str">
        <f>VLOOKUP($E6307,Feuil3!$A$2:$B$19,2,FALSE)</f>
        <v>normal</v>
      </c>
      <c r="G6307">
        <f>VLOOKUP($B6307,Feuil2!$A$2:$G$720,5,FALSE)</f>
        <v>40</v>
      </c>
      <c r="H6307">
        <f>VLOOKUP($B6307,Feuil2!$A$2:$G$720,6,FALSE)</f>
        <v>10</v>
      </c>
      <c r="I6307">
        <f>VLOOKUP($B6307,Feuil2!$A$2:$G$720,7,FALSE)</f>
        <v>100</v>
      </c>
      <c r="J6307">
        <f>VLOOKUP($B6307,Feuil2!$A$2:$J$720,10,FALSE)</f>
        <v>2</v>
      </c>
      <c r="K6307" t="str">
        <f>VLOOKUP(J6307,move_damage_classes!$B$2:$C$4,2,FALSE)</f>
        <v>physical</v>
      </c>
    </row>
    <row r="6308" spans="1:11" x14ac:dyDescent="0.25">
      <c r="A6308">
        <v>432</v>
      </c>
      <c r="B6308">
        <v>274</v>
      </c>
      <c r="C6308" t="str">
        <f>VLOOKUP($B6308,Feuil2!$A$2:$G$720,2,FALSE)</f>
        <v>assist</v>
      </c>
      <c r="D6308">
        <f>VLOOKUP($B6308,Feuil2!$A$2:$G$720,3,FALSE)</f>
        <v>3</v>
      </c>
      <c r="E6308">
        <f>VLOOKUP($B6308,Feuil2!$A$2:$G$720,4,FALSE)</f>
        <v>1</v>
      </c>
      <c r="F6308" t="str">
        <f>VLOOKUP($E6308,Feuil3!$A$2:$B$19,2,FALSE)</f>
        <v>normal</v>
      </c>
      <c r="G6308">
        <f>VLOOKUP($B6308,Feuil2!$A$2:$G$720,5,FALSE)</f>
        <v>0</v>
      </c>
      <c r="H6308">
        <f>VLOOKUP($B6308,Feuil2!$A$2:$G$720,6,FALSE)</f>
        <v>20</v>
      </c>
      <c r="I6308">
        <f>VLOOKUP($B6308,Feuil2!$A$2:$G$720,7,FALSE)</f>
        <v>0</v>
      </c>
      <c r="J6308">
        <f>VLOOKUP($B6308,Feuil2!$A$2:$J$720,10,FALSE)</f>
        <v>1</v>
      </c>
      <c r="K6308" t="str">
        <f>VLOOKUP(J6308,move_damage_classes!$B$2:$C$4,2,FALSE)</f>
        <v>status</v>
      </c>
    </row>
    <row r="6309" spans="1:11" x14ac:dyDescent="0.25">
      <c r="A6309">
        <v>432</v>
      </c>
      <c r="B6309">
        <v>445</v>
      </c>
      <c r="C6309" t="str">
        <f>VLOOKUP($B6309,Feuil2!$A$2:$G$720,2,FALSE)</f>
        <v>captivate</v>
      </c>
      <c r="D6309">
        <f>VLOOKUP($B6309,Feuil2!$A$2:$G$720,3,FALSE)</f>
        <v>4</v>
      </c>
      <c r="E6309">
        <f>VLOOKUP($B6309,Feuil2!$A$2:$G$720,4,FALSE)</f>
        <v>1</v>
      </c>
      <c r="F6309" t="str">
        <f>VLOOKUP($E6309,Feuil3!$A$2:$B$19,2,FALSE)</f>
        <v>normal</v>
      </c>
      <c r="G6309">
        <f>VLOOKUP($B6309,Feuil2!$A$2:$G$720,5,FALSE)</f>
        <v>0</v>
      </c>
      <c r="H6309">
        <f>VLOOKUP($B6309,Feuil2!$A$2:$G$720,6,FALSE)</f>
        <v>20</v>
      </c>
      <c r="I6309">
        <f>VLOOKUP($B6309,Feuil2!$A$2:$G$720,7,FALSE)</f>
        <v>100</v>
      </c>
      <c r="J6309">
        <f>VLOOKUP($B6309,Feuil2!$A$2:$J$720,10,FALSE)</f>
        <v>1</v>
      </c>
      <c r="K6309" t="str">
        <f>VLOOKUP(J6309,move_damage_classes!$B$2:$C$4,2,FALSE)</f>
        <v>status</v>
      </c>
    </row>
    <row r="6310" spans="1:11" x14ac:dyDescent="0.25">
      <c r="A6310">
        <v>432</v>
      </c>
      <c r="B6310">
        <v>468</v>
      </c>
      <c r="C6310" t="str">
        <f>VLOOKUP($B6310,Feuil2!$A$2:$G$720,2,FALSE)</f>
        <v>hone-claws</v>
      </c>
      <c r="D6310">
        <f>VLOOKUP($B6310,Feuil2!$A$2:$G$720,3,FALSE)</f>
        <v>5</v>
      </c>
      <c r="E6310">
        <f>VLOOKUP($B6310,Feuil2!$A$2:$G$720,4,FALSE)</f>
        <v>17</v>
      </c>
      <c r="F6310" t="str">
        <f>VLOOKUP($E6310,Feuil3!$A$2:$B$19,2,FALSE)</f>
        <v>dark</v>
      </c>
      <c r="G6310">
        <f>VLOOKUP($B6310,Feuil2!$A$2:$G$720,5,FALSE)</f>
        <v>0</v>
      </c>
      <c r="H6310">
        <f>VLOOKUP($B6310,Feuil2!$A$2:$G$720,6,FALSE)</f>
        <v>15</v>
      </c>
      <c r="I6310">
        <f>VLOOKUP($B6310,Feuil2!$A$2:$G$720,7,FALSE)</f>
        <v>0</v>
      </c>
      <c r="J6310">
        <f>VLOOKUP($B6310,Feuil2!$A$2:$J$720,10,FALSE)</f>
        <v>1</v>
      </c>
      <c r="K6310" t="str">
        <f>VLOOKUP(J6310,move_damage_classes!$B$2:$C$4,2,FALSE)</f>
        <v>status</v>
      </c>
    </row>
    <row r="6311" spans="1:11" x14ac:dyDescent="0.25">
      <c r="A6311">
        <v>433</v>
      </c>
      <c r="B6311">
        <v>35</v>
      </c>
      <c r="C6311" t="str">
        <f>VLOOKUP($B6311,Feuil2!$A$2:$G$720,2,FALSE)</f>
        <v>wrap</v>
      </c>
      <c r="D6311">
        <f>VLOOKUP($B6311,Feuil2!$A$2:$G$720,3,FALSE)</f>
        <v>1</v>
      </c>
      <c r="E6311">
        <f>VLOOKUP($B6311,Feuil2!$A$2:$G$720,4,FALSE)</f>
        <v>1</v>
      </c>
      <c r="F6311" t="str">
        <f>VLOOKUP($E6311,Feuil3!$A$2:$B$19,2,FALSE)</f>
        <v>normal</v>
      </c>
      <c r="G6311">
        <f>VLOOKUP($B6311,Feuil2!$A$2:$G$720,5,FALSE)</f>
        <v>15</v>
      </c>
      <c r="H6311">
        <f>VLOOKUP($B6311,Feuil2!$A$2:$G$720,6,FALSE)</f>
        <v>20</v>
      </c>
      <c r="I6311">
        <f>VLOOKUP($B6311,Feuil2!$A$2:$G$720,7,FALSE)</f>
        <v>90</v>
      </c>
      <c r="J6311">
        <f>VLOOKUP($B6311,Feuil2!$A$2:$J$720,10,FALSE)</f>
        <v>2</v>
      </c>
      <c r="K6311" t="str">
        <f>VLOOKUP(J6311,move_damage_classes!$B$2:$C$4,2,FALSE)</f>
        <v>physical</v>
      </c>
    </row>
    <row r="6312" spans="1:11" x14ac:dyDescent="0.25">
      <c r="A6312">
        <v>433</v>
      </c>
      <c r="B6312">
        <v>45</v>
      </c>
      <c r="C6312" t="str">
        <f>VLOOKUP($B6312,Feuil2!$A$2:$G$720,2,FALSE)</f>
        <v>growl</v>
      </c>
      <c r="D6312">
        <f>VLOOKUP($B6312,Feuil2!$A$2:$G$720,3,FALSE)</f>
        <v>1</v>
      </c>
      <c r="E6312">
        <f>VLOOKUP($B6312,Feuil2!$A$2:$G$720,4,FALSE)</f>
        <v>1</v>
      </c>
      <c r="F6312" t="str">
        <f>VLOOKUP($E6312,Feuil3!$A$2:$B$19,2,FALSE)</f>
        <v>normal</v>
      </c>
      <c r="G6312">
        <f>VLOOKUP($B6312,Feuil2!$A$2:$G$720,5,FALSE)</f>
        <v>0</v>
      </c>
      <c r="H6312">
        <f>VLOOKUP($B6312,Feuil2!$A$2:$G$720,6,FALSE)</f>
        <v>40</v>
      </c>
      <c r="I6312">
        <f>VLOOKUP($B6312,Feuil2!$A$2:$G$720,7,FALSE)</f>
        <v>100</v>
      </c>
      <c r="J6312">
        <f>VLOOKUP($B6312,Feuil2!$A$2:$J$720,10,FALSE)</f>
        <v>1</v>
      </c>
      <c r="K6312" t="str">
        <f>VLOOKUP(J6312,move_damage_classes!$B$2:$C$4,2,FALSE)</f>
        <v>status</v>
      </c>
    </row>
    <row r="6313" spans="1:11" x14ac:dyDescent="0.25">
      <c r="A6313">
        <v>433</v>
      </c>
      <c r="B6313">
        <v>93</v>
      </c>
      <c r="C6313" t="str">
        <f>VLOOKUP($B6313,Feuil2!$A$2:$G$720,2,FALSE)</f>
        <v>confusion</v>
      </c>
      <c r="D6313">
        <f>VLOOKUP($B6313,Feuil2!$A$2:$G$720,3,FALSE)</f>
        <v>1</v>
      </c>
      <c r="E6313">
        <f>VLOOKUP($B6313,Feuil2!$A$2:$G$720,4,FALSE)</f>
        <v>14</v>
      </c>
      <c r="F6313" t="str">
        <f>VLOOKUP($E6313,Feuil3!$A$2:$B$19,2,FALSE)</f>
        <v>psychic</v>
      </c>
      <c r="G6313">
        <f>VLOOKUP($B6313,Feuil2!$A$2:$G$720,5,FALSE)</f>
        <v>50</v>
      </c>
      <c r="H6313">
        <f>VLOOKUP($B6313,Feuil2!$A$2:$G$720,6,FALSE)</f>
        <v>25</v>
      </c>
      <c r="I6313">
        <f>VLOOKUP($B6313,Feuil2!$A$2:$G$720,7,FALSE)</f>
        <v>100</v>
      </c>
      <c r="J6313">
        <f>VLOOKUP($B6313,Feuil2!$A$2:$J$720,10,FALSE)</f>
        <v>3</v>
      </c>
      <c r="K6313" t="str">
        <f>VLOOKUP(J6313,move_damage_classes!$B$2:$C$4,2,FALSE)</f>
        <v>special</v>
      </c>
    </row>
    <row r="6314" spans="1:11" x14ac:dyDescent="0.25">
      <c r="A6314">
        <v>433</v>
      </c>
      <c r="B6314">
        <v>253</v>
      </c>
      <c r="C6314" t="str">
        <f>VLOOKUP($B6314,Feuil2!$A$2:$G$720,2,FALSE)</f>
        <v>uproar</v>
      </c>
      <c r="D6314">
        <f>VLOOKUP($B6314,Feuil2!$A$2:$G$720,3,FALSE)</f>
        <v>3</v>
      </c>
      <c r="E6314">
        <f>VLOOKUP($B6314,Feuil2!$A$2:$G$720,4,FALSE)</f>
        <v>1</v>
      </c>
      <c r="F6314" t="str">
        <f>VLOOKUP($E6314,Feuil3!$A$2:$B$19,2,FALSE)</f>
        <v>normal</v>
      </c>
      <c r="G6314">
        <f>VLOOKUP($B6314,Feuil2!$A$2:$G$720,5,FALSE)</f>
        <v>90</v>
      </c>
      <c r="H6314">
        <f>VLOOKUP($B6314,Feuil2!$A$2:$G$720,6,FALSE)</f>
        <v>10</v>
      </c>
      <c r="I6314">
        <f>VLOOKUP($B6314,Feuil2!$A$2:$G$720,7,FALSE)</f>
        <v>100</v>
      </c>
      <c r="J6314">
        <f>VLOOKUP($B6314,Feuil2!$A$2:$J$720,10,FALSE)</f>
        <v>3</v>
      </c>
      <c r="K6314" t="str">
        <f>VLOOKUP(J6314,move_damage_classes!$B$2:$C$4,2,FALSE)</f>
        <v>special</v>
      </c>
    </row>
    <row r="6315" spans="1:11" x14ac:dyDescent="0.25">
      <c r="A6315">
        <v>433</v>
      </c>
      <c r="B6315">
        <v>281</v>
      </c>
      <c r="C6315" t="str">
        <f>VLOOKUP($B6315,Feuil2!$A$2:$G$720,2,FALSE)</f>
        <v>yawn</v>
      </c>
      <c r="D6315">
        <f>VLOOKUP($B6315,Feuil2!$A$2:$G$720,3,FALSE)</f>
        <v>3</v>
      </c>
      <c r="E6315">
        <f>VLOOKUP($B6315,Feuil2!$A$2:$G$720,4,FALSE)</f>
        <v>1</v>
      </c>
      <c r="F6315" t="str">
        <f>VLOOKUP($E6315,Feuil3!$A$2:$B$19,2,FALSE)</f>
        <v>normal</v>
      </c>
      <c r="G6315">
        <f>VLOOKUP($B6315,Feuil2!$A$2:$G$720,5,FALSE)</f>
        <v>0</v>
      </c>
      <c r="H6315">
        <f>VLOOKUP($B6315,Feuil2!$A$2:$G$720,6,FALSE)</f>
        <v>10</v>
      </c>
      <c r="I6315">
        <f>VLOOKUP($B6315,Feuil2!$A$2:$G$720,7,FALSE)</f>
        <v>0</v>
      </c>
      <c r="J6315">
        <f>VLOOKUP($B6315,Feuil2!$A$2:$J$720,10,FALSE)</f>
        <v>1</v>
      </c>
      <c r="K6315" t="str">
        <f>VLOOKUP(J6315,move_damage_classes!$B$2:$C$4,2,FALSE)</f>
        <v>status</v>
      </c>
    </row>
    <row r="6316" spans="1:11" x14ac:dyDescent="0.25">
      <c r="A6316">
        <v>433</v>
      </c>
      <c r="B6316">
        <v>310</v>
      </c>
      <c r="C6316" t="str">
        <f>VLOOKUP($B6316,Feuil2!$A$2:$G$720,2,FALSE)</f>
        <v>astonish</v>
      </c>
      <c r="D6316">
        <f>VLOOKUP($B6316,Feuil2!$A$2:$G$720,3,FALSE)</f>
        <v>3</v>
      </c>
      <c r="E6316">
        <f>VLOOKUP($B6316,Feuil2!$A$2:$G$720,4,FALSE)</f>
        <v>8</v>
      </c>
      <c r="F6316" t="str">
        <f>VLOOKUP($E6316,Feuil3!$A$2:$B$19,2,FALSE)</f>
        <v>ghost</v>
      </c>
      <c r="G6316">
        <f>VLOOKUP($B6316,Feuil2!$A$2:$G$720,5,FALSE)</f>
        <v>30</v>
      </c>
      <c r="H6316">
        <f>VLOOKUP($B6316,Feuil2!$A$2:$G$720,6,FALSE)</f>
        <v>15</v>
      </c>
      <c r="I6316">
        <f>VLOOKUP($B6316,Feuil2!$A$2:$G$720,7,FALSE)</f>
        <v>100</v>
      </c>
      <c r="J6316">
        <f>VLOOKUP($B6316,Feuil2!$A$2:$J$720,10,FALSE)</f>
        <v>2</v>
      </c>
      <c r="K6316" t="str">
        <f>VLOOKUP(J6316,move_damage_classes!$B$2:$C$4,2,FALSE)</f>
        <v>physical</v>
      </c>
    </row>
    <row r="6317" spans="1:11" x14ac:dyDescent="0.25">
      <c r="A6317">
        <v>433</v>
      </c>
      <c r="B6317">
        <v>387</v>
      </c>
      <c r="C6317" t="str">
        <f>VLOOKUP($B6317,Feuil2!$A$2:$G$720,2,FALSE)</f>
        <v>last-resort</v>
      </c>
      <c r="D6317">
        <f>VLOOKUP($B6317,Feuil2!$A$2:$G$720,3,FALSE)</f>
        <v>4</v>
      </c>
      <c r="E6317">
        <f>VLOOKUP($B6317,Feuil2!$A$2:$G$720,4,FALSE)</f>
        <v>1</v>
      </c>
      <c r="F6317" t="str">
        <f>VLOOKUP($E6317,Feuil3!$A$2:$B$19,2,FALSE)</f>
        <v>normal</v>
      </c>
      <c r="G6317">
        <f>VLOOKUP($B6317,Feuil2!$A$2:$G$720,5,FALSE)</f>
        <v>140</v>
      </c>
      <c r="H6317">
        <f>VLOOKUP($B6317,Feuil2!$A$2:$G$720,6,FALSE)</f>
        <v>5</v>
      </c>
      <c r="I6317">
        <f>VLOOKUP($B6317,Feuil2!$A$2:$G$720,7,FALSE)</f>
        <v>100</v>
      </c>
      <c r="J6317">
        <f>VLOOKUP($B6317,Feuil2!$A$2:$J$720,10,FALSE)</f>
        <v>2</v>
      </c>
      <c r="K6317" t="str">
        <f>VLOOKUP(J6317,move_damage_classes!$B$2:$C$4,2,FALSE)</f>
        <v>physical</v>
      </c>
    </row>
    <row r="6318" spans="1:11" x14ac:dyDescent="0.25">
      <c r="A6318">
        <v>433</v>
      </c>
      <c r="B6318">
        <v>494</v>
      </c>
      <c r="C6318" t="str">
        <f>VLOOKUP($B6318,Feuil2!$A$2:$G$720,2,FALSE)</f>
        <v>entrainment</v>
      </c>
      <c r="D6318">
        <f>VLOOKUP($B6318,Feuil2!$A$2:$G$720,3,FALSE)</f>
        <v>5</v>
      </c>
      <c r="E6318">
        <f>VLOOKUP($B6318,Feuil2!$A$2:$G$720,4,FALSE)</f>
        <v>1</v>
      </c>
      <c r="F6318" t="str">
        <f>VLOOKUP($E6318,Feuil3!$A$2:$B$19,2,FALSE)</f>
        <v>normal</v>
      </c>
      <c r="G6318">
        <f>VLOOKUP($B6318,Feuil2!$A$2:$G$720,5,FALSE)</f>
        <v>0</v>
      </c>
      <c r="H6318">
        <f>VLOOKUP($B6318,Feuil2!$A$2:$G$720,6,FALSE)</f>
        <v>15</v>
      </c>
      <c r="I6318">
        <f>VLOOKUP($B6318,Feuil2!$A$2:$G$720,7,FALSE)</f>
        <v>100</v>
      </c>
      <c r="J6318">
        <f>VLOOKUP($B6318,Feuil2!$A$2:$J$720,10,FALSE)</f>
        <v>1</v>
      </c>
      <c r="K6318" t="str">
        <f>VLOOKUP(J6318,move_damage_classes!$B$2:$C$4,2,FALSE)</f>
        <v>status</v>
      </c>
    </row>
    <row r="6319" spans="1:11" x14ac:dyDescent="0.25">
      <c r="A6319">
        <v>434</v>
      </c>
      <c r="B6319">
        <v>10</v>
      </c>
      <c r="C6319" t="str">
        <f>VLOOKUP($B6319,Feuil2!$A$2:$G$720,2,FALSE)</f>
        <v>scratch</v>
      </c>
      <c r="D6319">
        <f>VLOOKUP($B6319,Feuil2!$A$2:$G$720,3,FALSE)</f>
        <v>1</v>
      </c>
      <c r="E6319">
        <f>VLOOKUP($B6319,Feuil2!$A$2:$G$720,4,FALSE)</f>
        <v>1</v>
      </c>
      <c r="F6319" t="str">
        <f>VLOOKUP($E6319,Feuil3!$A$2:$B$19,2,FALSE)</f>
        <v>normal</v>
      </c>
      <c r="G6319">
        <f>VLOOKUP($B6319,Feuil2!$A$2:$G$720,5,FALSE)</f>
        <v>40</v>
      </c>
      <c r="H6319">
        <f>VLOOKUP($B6319,Feuil2!$A$2:$G$720,6,FALSE)</f>
        <v>35</v>
      </c>
      <c r="I6319">
        <f>VLOOKUP($B6319,Feuil2!$A$2:$G$720,7,FALSE)</f>
        <v>100</v>
      </c>
      <c r="J6319">
        <f>VLOOKUP($B6319,Feuil2!$A$2:$J$720,10,FALSE)</f>
        <v>2</v>
      </c>
      <c r="K6319" t="str">
        <f>VLOOKUP(J6319,move_damage_classes!$B$2:$C$4,2,FALSE)</f>
        <v>physical</v>
      </c>
    </row>
    <row r="6320" spans="1:11" x14ac:dyDescent="0.25">
      <c r="A6320">
        <v>434</v>
      </c>
      <c r="B6320">
        <v>44</v>
      </c>
      <c r="C6320" t="str">
        <f>VLOOKUP($B6320,Feuil2!$A$2:$G$720,2,FALSE)</f>
        <v>bite</v>
      </c>
      <c r="D6320">
        <f>VLOOKUP($B6320,Feuil2!$A$2:$G$720,3,FALSE)</f>
        <v>1</v>
      </c>
      <c r="E6320">
        <f>VLOOKUP($B6320,Feuil2!$A$2:$G$720,4,FALSE)</f>
        <v>17</v>
      </c>
      <c r="F6320" t="str">
        <f>VLOOKUP($E6320,Feuil3!$A$2:$B$19,2,FALSE)</f>
        <v>dark</v>
      </c>
      <c r="G6320">
        <f>VLOOKUP($B6320,Feuil2!$A$2:$G$720,5,FALSE)</f>
        <v>60</v>
      </c>
      <c r="H6320">
        <f>VLOOKUP($B6320,Feuil2!$A$2:$G$720,6,FALSE)</f>
        <v>25</v>
      </c>
      <c r="I6320">
        <f>VLOOKUP($B6320,Feuil2!$A$2:$G$720,7,FALSE)</f>
        <v>100</v>
      </c>
      <c r="J6320">
        <f>VLOOKUP($B6320,Feuil2!$A$2:$J$720,10,FALSE)</f>
        <v>2</v>
      </c>
      <c r="K6320" t="str">
        <f>VLOOKUP(J6320,move_damage_classes!$B$2:$C$4,2,FALSE)</f>
        <v>physical</v>
      </c>
    </row>
    <row r="6321" spans="1:11" x14ac:dyDescent="0.25">
      <c r="A6321">
        <v>434</v>
      </c>
      <c r="B6321">
        <v>92</v>
      </c>
      <c r="C6321" t="str">
        <f>VLOOKUP($B6321,Feuil2!$A$2:$G$720,2,FALSE)</f>
        <v>toxic</v>
      </c>
      <c r="D6321">
        <f>VLOOKUP($B6321,Feuil2!$A$2:$G$720,3,FALSE)</f>
        <v>1</v>
      </c>
      <c r="E6321">
        <f>VLOOKUP($B6321,Feuil2!$A$2:$G$720,4,FALSE)</f>
        <v>4</v>
      </c>
      <c r="F6321" t="str">
        <f>VLOOKUP($E6321,Feuil3!$A$2:$B$19,2,FALSE)</f>
        <v>poison</v>
      </c>
      <c r="G6321">
        <f>VLOOKUP($B6321,Feuil2!$A$2:$G$720,5,FALSE)</f>
        <v>0</v>
      </c>
      <c r="H6321">
        <f>VLOOKUP($B6321,Feuil2!$A$2:$G$720,6,FALSE)</f>
        <v>10</v>
      </c>
      <c r="I6321">
        <f>VLOOKUP($B6321,Feuil2!$A$2:$G$720,7,FALSE)</f>
        <v>90</v>
      </c>
      <c r="J6321">
        <f>VLOOKUP($B6321,Feuil2!$A$2:$J$720,10,FALSE)</f>
        <v>1</v>
      </c>
      <c r="K6321" t="str">
        <f>VLOOKUP(J6321,move_damage_classes!$B$2:$C$4,2,FALSE)</f>
        <v>status</v>
      </c>
    </row>
    <row r="6322" spans="1:11" x14ac:dyDescent="0.25">
      <c r="A6322">
        <v>434</v>
      </c>
      <c r="B6322">
        <v>103</v>
      </c>
      <c r="C6322" t="str">
        <f>VLOOKUP($B6322,Feuil2!$A$2:$G$720,2,FALSE)</f>
        <v>screech</v>
      </c>
      <c r="D6322">
        <f>VLOOKUP($B6322,Feuil2!$A$2:$G$720,3,FALSE)</f>
        <v>1</v>
      </c>
      <c r="E6322">
        <f>VLOOKUP($B6322,Feuil2!$A$2:$G$720,4,FALSE)</f>
        <v>1</v>
      </c>
      <c r="F6322" t="str">
        <f>VLOOKUP($E6322,Feuil3!$A$2:$B$19,2,FALSE)</f>
        <v>normal</v>
      </c>
      <c r="G6322">
        <f>VLOOKUP($B6322,Feuil2!$A$2:$G$720,5,FALSE)</f>
        <v>0</v>
      </c>
      <c r="H6322">
        <f>VLOOKUP($B6322,Feuil2!$A$2:$G$720,6,FALSE)</f>
        <v>40</v>
      </c>
      <c r="I6322">
        <f>VLOOKUP($B6322,Feuil2!$A$2:$G$720,7,FALSE)</f>
        <v>85</v>
      </c>
      <c r="J6322">
        <f>VLOOKUP($B6322,Feuil2!$A$2:$J$720,10,FALSE)</f>
        <v>1</v>
      </c>
      <c r="K6322" t="str">
        <f>VLOOKUP(J6322,move_damage_classes!$B$2:$C$4,2,FALSE)</f>
        <v>status</v>
      </c>
    </row>
    <row r="6323" spans="1:11" x14ac:dyDescent="0.25">
      <c r="A6323">
        <v>434</v>
      </c>
      <c r="B6323">
        <v>108</v>
      </c>
      <c r="C6323" t="str">
        <f>VLOOKUP($B6323,Feuil2!$A$2:$G$720,2,FALSE)</f>
        <v>smokescreen</v>
      </c>
      <c r="D6323">
        <f>VLOOKUP($B6323,Feuil2!$A$2:$G$720,3,FALSE)</f>
        <v>1</v>
      </c>
      <c r="E6323">
        <f>VLOOKUP($B6323,Feuil2!$A$2:$G$720,4,FALSE)</f>
        <v>1</v>
      </c>
      <c r="F6323" t="str">
        <f>VLOOKUP($E6323,Feuil3!$A$2:$B$19,2,FALSE)</f>
        <v>normal</v>
      </c>
      <c r="G6323">
        <f>VLOOKUP($B6323,Feuil2!$A$2:$G$720,5,FALSE)</f>
        <v>0</v>
      </c>
      <c r="H6323">
        <f>VLOOKUP($B6323,Feuil2!$A$2:$G$720,6,FALSE)</f>
        <v>20</v>
      </c>
      <c r="I6323">
        <f>VLOOKUP($B6323,Feuil2!$A$2:$G$720,7,FALSE)</f>
        <v>100</v>
      </c>
      <c r="J6323">
        <f>VLOOKUP($B6323,Feuil2!$A$2:$J$720,10,FALSE)</f>
        <v>1</v>
      </c>
      <c r="K6323" t="str">
        <f>VLOOKUP(J6323,move_damage_classes!$B$2:$C$4,2,FALSE)</f>
        <v>status</v>
      </c>
    </row>
    <row r="6324" spans="1:11" x14ac:dyDescent="0.25">
      <c r="A6324">
        <v>434</v>
      </c>
      <c r="B6324">
        <v>116</v>
      </c>
      <c r="C6324" t="str">
        <f>VLOOKUP($B6324,Feuil2!$A$2:$G$720,2,FALSE)</f>
        <v>focus-energy</v>
      </c>
      <c r="D6324">
        <f>VLOOKUP($B6324,Feuil2!$A$2:$G$720,3,FALSE)</f>
        <v>1</v>
      </c>
      <c r="E6324">
        <f>VLOOKUP($B6324,Feuil2!$A$2:$G$720,4,FALSE)</f>
        <v>1</v>
      </c>
      <c r="F6324" t="str">
        <f>VLOOKUP($E6324,Feuil3!$A$2:$B$19,2,FALSE)</f>
        <v>normal</v>
      </c>
      <c r="G6324">
        <f>VLOOKUP($B6324,Feuil2!$A$2:$G$720,5,FALSE)</f>
        <v>0</v>
      </c>
      <c r="H6324">
        <f>VLOOKUP($B6324,Feuil2!$A$2:$G$720,6,FALSE)</f>
        <v>30</v>
      </c>
      <c r="I6324">
        <f>VLOOKUP($B6324,Feuil2!$A$2:$G$720,7,FALSE)</f>
        <v>0</v>
      </c>
      <c r="J6324">
        <f>VLOOKUP($B6324,Feuil2!$A$2:$J$720,10,FALSE)</f>
        <v>1</v>
      </c>
      <c r="K6324" t="str">
        <f>VLOOKUP(J6324,move_damage_classes!$B$2:$C$4,2,FALSE)</f>
        <v>status</v>
      </c>
    </row>
    <row r="6325" spans="1:11" x14ac:dyDescent="0.25">
      <c r="A6325">
        <v>434</v>
      </c>
      <c r="B6325">
        <v>139</v>
      </c>
      <c r="C6325" t="str">
        <f>VLOOKUP($B6325,Feuil2!$A$2:$G$720,2,FALSE)</f>
        <v>poison-gas</v>
      </c>
      <c r="D6325">
        <f>VLOOKUP($B6325,Feuil2!$A$2:$G$720,3,FALSE)</f>
        <v>1</v>
      </c>
      <c r="E6325">
        <f>VLOOKUP($B6325,Feuil2!$A$2:$G$720,4,FALSE)</f>
        <v>4</v>
      </c>
      <c r="F6325" t="str">
        <f>VLOOKUP($E6325,Feuil3!$A$2:$B$19,2,FALSE)</f>
        <v>poison</v>
      </c>
      <c r="G6325">
        <f>VLOOKUP($B6325,Feuil2!$A$2:$G$720,5,FALSE)</f>
        <v>0</v>
      </c>
      <c r="H6325">
        <f>VLOOKUP($B6325,Feuil2!$A$2:$G$720,6,FALSE)</f>
        <v>40</v>
      </c>
      <c r="I6325">
        <f>VLOOKUP($B6325,Feuil2!$A$2:$G$720,7,FALSE)</f>
        <v>90</v>
      </c>
      <c r="J6325">
        <f>VLOOKUP($B6325,Feuil2!$A$2:$J$720,10,FALSE)</f>
        <v>1</v>
      </c>
      <c r="K6325" t="str">
        <f>VLOOKUP(J6325,move_damage_classes!$B$2:$C$4,2,FALSE)</f>
        <v>status</v>
      </c>
    </row>
    <row r="6326" spans="1:11" x14ac:dyDescent="0.25">
      <c r="A6326">
        <v>434</v>
      </c>
      <c r="B6326">
        <v>153</v>
      </c>
      <c r="C6326" t="str">
        <f>VLOOKUP($B6326,Feuil2!$A$2:$G$720,2,FALSE)</f>
        <v>explosion</v>
      </c>
      <c r="D6326">
        <f>VLOOKUP($B6326,Feuil2!$A$2:$G$720,3,FALSE)</f>
        <v>1</v>
      </c>
      <c r="E6326">
        <f>VLOOKUP($B6326,Feuil2!$A$2:$G$720,4,FALSE)</f>
        <v>1</v>
      </c>
      <c r="F6326" t="str">
        <f>VLOOKUP($E6326,Feuil3!$A$2:$B$19,2,FALSE)</f>
        <v>normal</v>
      </c>
      <c r="G6326">
        <f>VLOOKUP($B6326,Feuil2!$A$2:$G$720,5,FALSE)</f>
        <v>250</v>
      </c>
      <c r="H6326">
        <f>VLOOKUP($B6326,Feuil2!$A$2:$G$720,6,FALSE)</f>
        <v>5</v>
      </c>
      <c r="I6326">
        <f>VLOOKUP($B6326,Feuil2!$A$2:$G$720,7,FALSE)</f>
        <v>100</v>
      </c>
      <c r="J6326">
        <f>VLOOKUP($B6326,Feuil2!$A$2:$J$720,10,FALSE)</f>
        <v>2</v>
      </c>
      <c r="K6326" t="str">
        <f>VLOOKUP(J6326,move_damage_classes!$B$2:$C$4,2,FALSE)</f>
        <v>physical</v>
      </c>
    </row>
    <row r="6327" spans="1:11" x14ac:dyDescent="0.25">
      <c r="A6327">
        <v>434</v>
      </c>
      <c r="B6327">
        <v>154</v>
      </c>
      <c r="C6327" t="str">
        <f>VLOOKUP($B6327,Feuil2!$A$2:$G$720,2,FALSE)</f>
        <v>fury-swipes</v>
      </c>
      <c r="D6327">
        <f>VLOOKUP($B6327,Feuil2!$A$2:$G$720,3,FALSE)</f>
        <v>1</v>
      </c>
      <c r="E6327">
        <f>VLOOKUP($B6327,Feuil2!$A$2:$G$720,4,FALSE)</f>
        <v>1</v>
      </c>
      <c r="F6327" t="str">
        <f>VLOOKUP($E6327,Feuil3!$A$2:$B$19,2,FALSE)</f>
        <v>normal</v>
      </c>
      <c r="G6327">
        <f>VLOOKUP($B6327,Feuil2!$A$2:$G$720,5,FALSE)</f>
        <v>18</v>
      </c>
      <c r="H6327">
        <f>VLOOKUP($B6327,Feuil2!$A$2:$G$720,6,FALSE)</f>
        <v>15</v>
      </c>
      <c r="I6327">
        <f>VLOOKUP($B6327,Feuil2!$A$2:$G$720,7,FALSE)</f>
        <v>80</v>
      </c>
      <c r="J6327">
        <f>VLOOKUP($B6327,Feuil2!$A$2:$J$720,10,FALSE)</f>
        <v>2</v>
      </c>
      <c r="K6327" t="str">
        <f>VLOOKUP(J6327,move_damage_classes!$B$2:$C$4,2,FALSE)</f>
        <v>physical</v>
      </c>
    </row>
    <row r="6328" spans="1:11" x14ac:dyDescent="0.25">
      <c r="A6328">
        <v>434</v>
      </c>
      <c r="B6328">
        <v>163</v>
      </c>
      <c r="C6328" t="str">
        <f>VLOOKUP($B6328,Feuil2!$A$2:$G$720,2,FALSE)</f>
        <v>slash</v>
      </c>
      <c r="D6328">
        <f>VLOOKUP($B6328,Feuil2!$A$2:$G$720,3,FALSE)</f>
        <v>1</v>
      </c>
      <c r="E6328">
        <f>VLOOKUP($B6328,Feuil2!$A$2:$G$720,4,FALSE)</f>
        <v>1</v>
      </c>
      <c r="F6328" t="str">
        <f>VLOOKUP($E6328,Feuil3!$A$2:$B$19,2,FALSE)</f>
        <v>normal</v>
      </c>
      <c r="G6328">
        <f>VLOOKUP($B6328,Feuil2!$A$2:$G$720,5,FALSE)</f>
        <v>70</v>
      </c>
      <c r="H6328">
        <f>VLOOKUP($B6328,Feuil2!$A$2:$G$720,6,FALSE)</f>
        <v>20</v>
      </c>
      <c r="I6328">
        <f>VLOOKUP($B6328,Feuil2!$A$2:$G$720,7,FALSE)</f>
        <v>100</v>
      </c>
      <c r="J6328">
        <f>VLOOKUP($B6328,Feuil2!$A$2:$J$720,10,FALSE)</f>
        <v>2</v>
      </c>
      <c r="K6328" t="str">
        <f>VLOOKUP(J6328,move_damage_classes!$B$2:$C$4,2,FALSE)</f>
        <v>physical</v>
      </c>
    </row>
    <row r="6329" spans="1:11" x14ac:dyDescent="0.25">
      <c r="A6329">
        <v>434</v>
      </c>
      <c r="B6329">
        <v>262</v>
      </c>
      <c r="C6329" t="str">
        <f>VLOOKUP($B6329,Feuil2!$A$2:$G$720,2,FALSE)</f>
        <v>memento</v>
      </c>
      <c r="D6329">
        <f>VLOOKUP($B6329,Feuil2!$A$2:$G$720,3,FALSE)</f>
        <v>3</v>
      </c>
      <c r="E6329">
        <f>VLOOKUP($B6329,Feuil2!$A$2:$G$720,4,FALSE)</f>
        <v>17</v>
      </c>
      <c r="F6329" t="str">
        <f>VLOOKUP($E6329,Feuil3!$A$2:$B$19,2,FALSE)</f>
        <v>dark</v>
      </c>
      <c r="G6329">
        <f>VLOOKUP($B6329,Feuil2!$A$2:$G$720,5,FALSE)</f>
        <v>0</v>
      </c>
      <c r="H6329">
        <f>VLOOKUP($B6329,Feuil2!$A$2:$G$720,6,FALSE)</f>
        <v>10</v>
      </c>
      <c r="I6329">
        <f>VLOOKUP($B6329,Feuil2!$A$2:$G$720,7,FALSE)</f>
        <v>100</v>
      </c>
      <c r="J6329">
        <f>VLOOKUP($B6329,Feuil2!$A$2:$J$720,10,FALSE)</f>
        <v>1</v>
      </c>
      <c r="K6329" t="str">
        <f>VLOOKUP(J6329,move_damage_classes!$B$2:$C$4,2,FALSE)</f>
        <v>status</v>
      </c>
    </row>
    <row r="6330" spans="1:11" x14ac:dyDescent="0.25">
      <c r="A6330">
        <v>434</v>
      </c>
      <c r="B6330">
        <v>364</v>
      </c>
      <c r="C6330" t="str">
        <f>VLOOKUP($B6330,Feuil2!$A$2:$G$720,2,FALSE)</f>
        <v>feint</v>
      </c>
      <c r="D6330">
        <f>VLOOKUP($B6330,Feuil2!$A$2:$G$720,3,FALSE)</f>
        <v>4</v>
      </c>
      <c r="E6330">
        <f>VLOOKUP($B6330,Feuil2!$A$2:$G$720,4,FALSE)</f>
        <v>1</v>
      </c>
      <c r="F6330" t="str">
        <f>VLOOKUP($E6330,Feuil3!$A$2:$B$19,2,FALSE)</f>
        <v>normal</v>
      </c>
      <c r="G6330">
        <f>VLOOKUP($B6330,Feuil2!$A$2:$G$720,5,FALSE)</f>
        <v>30</v>
      </c>
      <c r="H6330">
        <f>VLOOKUP($B6330,Feuil2!$A$2:$G$720,6,FALSE)</f>
        <v>10</v>
      </c>
      <c r="I6330">
        <f>VLOOKUP($B6330,Feuil2!$A$2:$G$720,7,FALSE)</f>
        <v>100</v>
      </c>
      <c r="J6330">
        <f>VLOOKUP($B6330,Feuil2!$A$2:$J$720,10,FALSE)</f>
        <v>2</v>
      </c>
      <c r="K6330" t="str">
        <f>VLOOKUP(J6330,move_damage_classes!$B$2:$C$4,2,FALSE)</f>
        <v>physical</v>
      </c>
    </row>
    <row r="6331" spans="1:11" x14ac:dyDescent="0.25">
      <c r="A6331">
        <v>434</v>
      </c>
      <c r="B6331">
        <v>389</v>
      </c>
      <c r="C6331" t="str">
        <f>VLOOKUP($B6331,Feuil2!$A$2:$G$720,2,FALSE)</f>
        <v>sucker-punch</v>
      </c>
      <c r="D6331">
        <f>VLOOKUP($B6331,Feuil2!$A$2:$G$720,3,FALSE)</f>
        <v>4</v>
      </c>
      <c r="E6331">
        <f>VLOOKUP($B6331,Feuil2!$A$2:$G$720,4,FALSE)</f>
        <v>17</v>
      </c>
      <c r="F6331" t="str">
        <f>VLOOKUP($E6331,Feuil3!$A$2:$B$19,2,FALSE)</f>
        <v>dark</v>
      </c>
      <c r="G6331">
        <f>VLOOKUP($B6331,Feuil2!$A$2:$G$720,5,FALSE)</f>
        <v>70</v>
      </c>
      <c r="H6331">
        <f>VLOOKUP($B6331,Feuil2!$A$2:$G$720,6,FALSE)</f>
        <v>5</v>
      </c>
      <c r="I6331">
        <f>VLOOKUP($B6331,Feuil2!$A$2:$G$720,7,FALSE)</f>
        <v>100</v>
      </c>
      <c r="J6331">
        <f>VLOOKUP($B6331,Feuil2!$A$2:$J$720,10,FALSE)</f>
        <v>2</v>
      </c>
      <c r="K6331" t="str">
        <f>VLOOKUP(J6331,move_damage_classes!$B$2:$C$4,2,FALSE)</f>
        <v>physical</v>
      </c>
    </row>
    <row r="6332" spans="1:11" x14ac:dyDescent="0.25">
      <c r="A6332">
        <v>434</v>
      </c>
      <c r="B6332">
        <v>400</v>
      </c>
      <c r="C6332" t="str">
        <f>VLOOKUP($B6332,Feuil2!$A$2:$G$720,2,FALSE)</f>
        <v>night-slash</v>
      </c>
      <c r="D6332">
        <f>VLOOKUP($B6332,Feuil2!$A$2:$G$720,3,FALSE)</f>
        <v>4</v>
      </c>
      <c r="E6332">
        <f>VLOOKUP($B6332,Feuil2!$A$2:$G$720,4,FALSE)</f>
        <v>17</v>
      </c>
      <c r="F6332" t="str">
        <f>VLOOKUP($E6332,Feuil3!$A$2:$B$19,2,FALSE)</f>
        <v>dark</v>
      </c>
      <c r="G6332">
        <f>VLOOKUP($B6332,Feuil2!$A$2:$G$720,5,FALSE)</f>
        <v>70</v>
      </c>
      <c r="H6332">
        <f>VLOOKUP($B6332,Feuil2!$A$2:$G$720,6,FALSE)</f>
        <v>15</v>
      </c>
      <c r="I6332">
        <f>VLOOKUP($B6332,Feuil2!$A$2:$G$720,7,FALSE)</f>
        <v>100</v>
      </c>
      <c r="J6332">
        <f>VLOOKUP($B6332,Feuil2!$A$2:$J$720,10,FALSE)</f>
        <v>2</v>
      </c>
      <c r="K6332" t="str">
        <f>VLOOKUP(J6332,move_damage_classes!$B$2:$C$4,2,FALSE)</f>
        <v>physical</v>
      </c>
    </row>
    <row r="6333" spans="1:11" x14ac:dyDescent="0.25">
      <c r="A6333">
        <v>434</v>
      </c>
      <c r="B6333">
        <v>491</v>
      </c>
      <c r="C6333" t="str">
        <f>VLOOKUP($B6333,Feuil2!$A$2:$G$720,2,FALSE)</f>
        <v>acid-spray</v>
      </c>
      <c r="D6333">
        <f>VLOOKUP($B6333,Feuil2!$A$2:$G$720,3,FALSE)</f>
        <v>5</v>
      </c>
      <c r="E6333">
        <f>VLOOKUP($B6333,Feuil2!$A$2:$G$720,4,FALSE)</f>
        <v>4</v>
      </c>
      <c r="F6333" t="str">
        <f>VLOOKUP($E6333,Feuil3!$A$2:$B$19,2,FALSE)</f>
        <v>poison</v>
      </c>
      <c r="G6333">
        <f>VLOOKUP($B6333,Feuil2!$A$2:$G$720,5,FALSE)</f>
        <v>40</v>
      </c>
      <c r="H6333">
        <f>VLOOKUP($B6333,Feuil2!$A$2:$G$720,6,FALSE)</f>
        <v>20</v>
      </c>
      <c r="I6333">
        <f>VLOOKUP($B6333,Feuil2!$A$2:$G$720,7,FALSE)</f>
        <v>100</v>
      </c>
      <c r="J6333">
        <f>VLOOKUP($B6333,Feuil2!$A$2:$J$720,10,FALSE)</f>
        <v>3</v>
      </c>
      <c r="K6333" t="str">
        <f>VLOOKUP(J6333,move_damage_classes!$B$2:$C$4,2,FALSE)</f>
        <v>special</v>
      </c>
    </row>
    <row r="6334" spans="1:11" x14ac:dyDescent="0.25">
      <c r="A6334">
        <v>434</v>
      </c>
      <c r="B6334">
        <v>562</v>
      </c>
      <c r="C6334" t="str">
        <f>VLOOKUP($B6334,Feuil2!$A$2:$G$720,2,FALSE)</f>
        <v>belch</v>
      </c>
      <c r="D6334">
        <f>VLOOKUP($B6334,Feuil2!$A$2:$G$720,3,FALSE)</f>
        <v>6</v>
      </c>
      <c r="E6334">
        <f>VLOOKUP($B6334,Feuil2!$A$2:$G$720,4,FALSE)</f>
        <v>4</v>
      </c>
      <c r="F6334" t="str">
        <f>VLOOKUP($E6334,Feuil3!$A$2:$B$19,2,FALSE)</f>
        <v>poison</v>
      </c>
      <c r="G6334">
        <f>VLOOKUP($B6334,Feuil2!$A$2:$G$720,5,FALSE)</f>
        <v>120</v>
      </c>
      <c r="H6334">
        <f>VLOOKUP($B6334,Feuil2!$A$2:$G$720,6,FALSE)</f>
        <v>10</v>
      </c>
      <c r="I6334">
        <f>VLOOKUP($B6334,Feuil2!$A$2:$G$720,7,FALSE)</f>
        <v>90</v>
      </c>
      <c r="J6334">
        <f>VLOOKUP($B6334,Feuil2!$A$2:$J$720,10,FALSE)</f>
        <v>3</v>
      </c>
      <c r="K6334" t="str">
        <f>VLOOKUP(J6334,move_damage_classes!$B$2:$C$4,2,FALSE)</f>
        <v>special</v>
      </c>
    </row>
    <row r="6335" spans="1:11" x14ac:dyDescent="0.25">
      <c r="A6335">
        <v>434</v>
      </c>
      <c r="B6335">
        <v>599</v>
      </c>
      <c r="C6335" t="str">
        <f>VLOOKUP($B6335,Feuil2!$A$2:$G$720,2,FALSE)</f>
        <v>venom-drench</v>
      </c>
      <c r="D6335">
        <f>VLOOKUP($B6335,Feuil2!$A$2:$G$720,3,FALSE)</f>
        <v>6</v>
      </c>
      <c r="E6335">
        <f>VLOOKUP($B6335,Feuil2!$A$2:$G$720,4,FALSE)</f>
        <v>4</v>
      </c>
      <c r="F6335" t="str">
        <f>VLOOKUP($E6335,Feuil3!$A$2:$B$19,2,FALSE)</f>
        <v>poison</v>
      </c>
      <c r="G6335">
        <f>VLOOKUP($B6335,Feuil2!$A$2:$G$720,5,FALSE)</f>
        <v>0</v>
      </c>
      <c r="H6335">
        <f>VLOOKUP($B6335,Feuil2!$A$2:$G$720,6,FALSE)</f>
        <v>20</v>
      </c>
      <c r="I6335">
        <f>VLOOKUP($B6335,Feuil2!$A$2:$G$720,7,FALSE)</f>
        <v>100</v>
      </c>
      <c r="J6335">
        <f>VLOOKUP($B6335,Feuil2!$A$2:$J$720,10,FALSE)</f>
        <v>1</v>
      </c>
      <c r="K6335" t="str">
        <f>VLOOKUP(J6335,move_damage_classes!$B$2:$C$4,2,FALSE)</f>
        <v>status</v>
      </c>
    </row>
    <row r="6336" spans="1:11" x14ac:dyDescent="0.25">
      <c r="A6336">
        <v>435</v>
      </c>
      <c r="B6336">
        <v>10</v>
      </c>
      <c r="C6336" t="str">
        <f>VLOOKUP($B6336,Feuil2!$A$2:$G$720,2,FALSE)</f>
        <v>scratch</v>
      </c>
      <c r="D6336">
        <f>VLOOKUP($B6336,Feuil2!$A$2:$G$720,3,FALSE)</f>
        <v>1</v>
      </c>
      <c r="E6336">
        <f>VLOOKUP($B6336,Feuil2!$A$2:$G$720,4,FALSE)</f>
        <v>1</v>
      </c>
      <c r="F6336" t="str">
        <f>VLOOKUP($E6336,Feuil3!$A$2:$B$19,2,FALSE)</f>
        <v>normal</v>
      </c>
      <c r="G6336">
        <f>VLOOKUP($B6336,Feuil2!$A$2:$G$720,5,FALSE)</f>
        <v>40</v>
      </c>
      <c r="H6336">
        <f>VLOOKUP($B6336,Feuil2!$A$2:$G$720,6,FALSE)</f>
        <v>35</v>
      </c>
      <c r="I6336">
        <f>VLOOKUP($B6336,Feuil2!$A$2:$G$720,7,FALSE)</f>
        <v>100</v>
      </c>
      <c r="J6336">
        <f>VLOOKUP($B6336,Feuil2!$A$2:$J$720,10,FALSE)</f>
        <v>2</v>
      </c>
      <c r="K6336" t="str">
        <f>VLOOKUP(J6336,move_damage_classes!$B$2:$C$4,2,FALSE)</f>
        <v>physical</v>
      </c>
    </row>
    <row r="6337" spans="1:11" x14ac:dyDescent="0.25">
      <c r="A6337">
        <v>435</v>
      </c>
      <c r="B6337">
        <v>44</v>
      </c>
      <c r="C6337" t="str">
        <f>VLOOKUP($B6337,Feuil2!$A$2:$G$720,2,FALSE)</f>
        <v>bite</v>
      </c>
      <c r="D6337">
        <f>VLOOKUP($B6337,Feuil2!$A$2:$G$720,3,FALSE)</f>
        <v>1</v>
      </c>
      <c r="E6337">
        <f>VLOOKUP($B6337,Feuil2!$A$2:$G$720,4,FALSE)</f>
        <v>17</v>
      </c>
      <c r="F6337" t="str">
        <f>VLOOKUP($E6337,Feuil3!$A$2:$B$19,2,FALSE)</f>
        <v>dark</v>
      </c>
      <c r="G6337">
        <f>VLOOKUP($B6337,Feuil2!$A$2:$G$720,5,FALSE)</f>
        <v>60</v>
      </c>
      <c r="H6337">
        <f>VLOOKUP($B6337,Feuil2!$A$2:$G$720,6,FALSE)</f>
        <v>25</v>
      </c>
      <c r="I6337">
        <f>VLOOKUP($B6337,Feuil2!$A$2:$G$720,7,FALSE)</f>
        <v>100</v>
      </c>
      <c r="J6337">
        <f>VLOOKUP($B6337,Feuil2!$A$2:$J$720,10,FALSE)</f>
        <v>2</v>
      </c>
      <c r="K6337" t="str">
        <f>VLOOKUP(J6337,move_damage_classes!$B$2:$C$4,2,FALSE)</f>
        <v>physical</v>
      </c>
    </row>
    <row r="6338" spans="1:11" x14ac:dyDescent="0.25">
      <c r="A6338">
        <v>435</v>
      </c>
      <c r="B6338">
        <v>53</v>
      </c>
      <c r="C6338" t="str">
        <f>VLOOKUP($B6338,Feuil2!$A$2:$G$720,2,FALSE)</f>
        <v>flamethrower</v>
      </c>
      <c r="D6338">
        <f>VLOOKUP($B6338,Feuil2!$A$2:$G$720,3,FALSE)</f>
        <v>1</v>
      </c>
      <c r="E6338">
        <f>VLOOKUP($B6338,Feuil2!$A$2:$G$720,4,FALSE)</f>
        <v>10</v>
      </c>
      <c r="F6338" t="str">
        <f>VLOOKUP($E6338,Feuil3!$A$2:$B$19,2,FALSE)</f>
        <v>fire</v>
      </c>
      <c r="G6338">
        <f>VLOOKUP($B6338,Feuil2!$A$2:$G$720,5,FALSE)</f>
        <v>90</v>
      </c>
      <c r="H6338">
        <f>VLOOKUP($B6338,Feuil2!$A$2:$G$720,6,FALSE)</f>
        <v>15</v>
      </c>
      <c r="I6338">
        <f>VLOOKUP($B6338,Feuil2!$A$2:$G$720,7,FALSE)</f>
        <v>100</v>
      </c>
      <c r="J6338">
        <f>VLOOKUP($B6338,Feuil2!$A$2:$J$720,10,FALSE)</f>
        <v>3</v>
      </c>
      <c r="K6338" t="str">
        <f>VLOOKUP(J6338,move_damage_classes!$B$2:$C$4,2,FALSE)</f>
        <v>special</v>
      </c>
    </row>
    <row r="6339" spans="1:11" x14ac:dyDescent="0.25">
      <c r="A6339">
        <v>435</v>
      </c>
      <c r="B6339">
        <v>92</v>
      </c>
      <c r="C6339" t="str">
        <f>VLOOKUP($B6339,Feuil2!$A$2:$G$720,2,FALSE)</f>
        <v>toxic</v>
      </c>
      <c r="D6339">
        <f>VLOOKUP($B6339,Feuil2!$A$2:$G$720,3,FALSE)</f>
        <v>1</v>
      </c>
      <c r="E6339">
        <f>VLOOKUP($B6339,Feuil2!$A$2:$G$720,4,FALSE)</f>
        <v>4</v>
      </c>
      <c r="F6339" t="str">
        <f>VLOOKUP($E6339,Feuil3!$A$2:$B$19,2,FALSE)</f>
        <v>poison</v>
      </c>
      <c r="G6339">
        <f>VLOOKUP($B6339,Feuil2!$A$2:$G$720,5,FALSE)</f>
        <v>0</v>
      </c>
      <c r="H6339">
        <f>VLOOKUP($B6339,Feuil2!$A$2:$G$720,6,FALSE)</f>
        <v>10</v>
      </c>
      <c r="I6339">
        <f>VLOOKUP($B6339,Feuil2!$A$2:$G$720,7,FALSE)</f>
        <v>90</v>
      </c>
      <c r="J6339">
        <f>VLOOKUP($B6339,Feuil2!$A$2:$J$720,10,FALSE)</f>
        <v>1</v>
      </c>
      <c r="K6339" t="str">
        <f>VLOOKUP(J6339,move_damage_classes!$B$2:$C$4,2,FALSE)</f>
        <v>status</v>
      </c>
    </row>
    <row r="6340" spans="1:11" x14ac:dyDescent="0.25">
      <c r="A6340">
        <v>435</v>
      </c>
      <c r="B6340">
        <v>103</v>
      </c>
      <c r="C6340" t="str">
        <f>VLOOKUP($B6340,Feuil2!$A$2:$G$720,2,FALSE)</f>
        <v>screech</v>
      </c>
      <c r="D6340">
        <f>VLOOKUP($B6340,Feuil2!$A$2:$G$720,3,FALSE)</f>
        <v>1</v>
      </c>
      <c r="E6340">
        <f>VLOOKUP($B6340,Feuil2!$A$2:$G$720,4,FALSE)</f>
        <v>1</v>
      </c>
      <c r="F6340" t="str">
        <f>VLOOKUP($E6340,Feuil3!$A$2:$B$19,2,FALSE)</f>
        <v>normal</v>
      </c>
      <c r="G6340">
        <f>VLOOKUP($B6340,Feuil2!$A$2:$G$720,5,FALSE)</f>
        <v>0</v>
      </c>
      <c r="H6340">
        <f>VLOOKUP($B6340,Feuil2!$A$2:$G$720,6,FALSE)</f>
        <v>40</v>
      </c>
      <c r="I6340">
        <f>VLOOKUP($B6340,Feuil2!$A$2:$G$720,7,FALSE)</f>
        <v>85</v>
      </c>
      <c r="J6340">
        <f>VLOOKUP($B6340,Feuil2!$A$2:$J$720,10,FALSE)</f>
        <v>1</v>
      </c>
      <c r="K6340" t="str">
        <f>VLOOKUP(J6340,move_damage_classes!$B$2:$C$4,2,FALSE)</f>
        <v>status</v>
      </c>
    </row>
    <row r="6341" spans="1:11" x14ac:dyDescent="0.25">
      <c r="A6341">
        <v>435</v>
      </c>
      <c r="B6341">
        <v>108</v>
      </c>
      <c r="C6341" t="str">
        <f>VLOOKUP($B6341,Feuil2!$A$2:$G$720,2,FALSE)</f>
        <v>smokescreen</v>
      </c>
      <c r="D6341">
        <f>VLOOKUP($B6341,Feuil2!$A$2:$G$720,3,FALSE)</f>
        <v>1</v>
      </c>
      <c r="E6341">
        <f>VLOOKUP($B6341,Feuil2!$A$2:$G$720,4,FALSE)</f>
        <v>1</v>
      </c>
      <c r="F6341" t="str">
        <f>VLOOKUP($E6341,Feuil3!$A$2:$B$19,2,FALSE)</f>
        <v>normal</v>
      </c>
      <c r="G6341">
        <f>VLOOKUP($B6341,Feuil2!$A$2:$G$720,5,FALSE)</f>
        <v>0</v>
      </c>
      <c r="H6341">
        <f>VLOOKUP($B6341,Feuil2!$A$2:$G$720,6,FALSE)</f>
        <v>20</v>
      </c>
      <c r="I6341">
        <f>VLOOKUP($B6341,Feuil2!$A$2:$G$720,7,FALSE)</f>
        <v>100</v>
      </c>
      <c r="J6341">
        <f>VLOOKUP($B6341,Feuil2!$A$2:$J$720,10,FALSE)</f>
        <v>1</v>
      </c>
      <c r="K6341" t="str">
        <f>VLOOKUP(J6341,move_damage_classes!$B$2:$C$4,2,FALSE)</f>
        <v>status</v>
      </c>
    </row>
    <row r="6342" spans="1:11" x14ac:dyDescent="0.25">
      <c r="A6342">
        <v>435</v>
      </c>
      <c r="B6342">
        <v>116</v>
      </c>
      <c r="C6342" t="str">
        <f>VLOOKUP($B6342,Feuil2!$A$2:$G$720,2,FALSE)</f>
        <v>focus-energy</v>
      </c>
      <c r="D6342">
        <f>VLOOKUP($B6342,Feuil2!$A$2:$G$720,3,FALSE)</f>
        <v>1</v>
      </c>
      <c r="E6342">
        <f>VLOOKUP($B6342,Feuil2!$A$2:$G$720,4,FALSE)</f>
        <v>1</v>
      </c>
      <c r="F6342" t="str">
        <f>VLOOKUP($E6342,Feuil3!$A$2:$B$19,2,FALSE)</f>
        <v>normal</v>
      </c>
      <c r="G6342">
        <f>VLOOKUP($B6342,Feuil2!$A$2:$G$720,5,FALSE)</f>
        <v>0</v>
      </c>
      <c r="H6342">
        <f>VLOOKUP($B6342,Feuil2!$A$2:$G$720,6,FALSE)</f>
        <v>30</v>
      </c>
      <c r="I6342">
        <f>VLOOKUP($B6342,Feuil2!$A$2:$G$720,7,FALSE)</f>
        <v>0</v>
      </c>
      <c r="J6342">
        <f>VLOOKUP($B6342,Feuil2!$A$2:$J$720,10,FALSE)</f>
        <v>1</v>
      </c>
      <c r="K6342" t="str">
        <f>VLOOKUP(J6342,move_damage_classes!$B$2:$C$4,2,FALSE)</f>
        <v>status</v>
      </c>
    </row>
    <row r="6343" spans="1:11" x14ac:dyDescent="0.25">
      <c r="A6343">
        <v>435</v>
      </c>
      <c r="B6343">
        <v>139</v>
      </c>
      <c r="C6343" t="str">
        <f>VLOOKUP($B6343,Feuil2!$A$2:$G$720,2,FALSE)</f>
        <v>poison-gas</v>
      </c>
      <c r="D6343">
        <f>VLOOKUP($B6343,Feuil2!$A$2:$G$720,3,FALSE)</f>
        <v>1</v>
      </c>
      <c r="E6343">
        <f>VLOOKUP($B6343,Feuil2!$A$2:$G$720,4,FALSE)</f>
        <v>4</v>
      </c>
      <c r="F6343" t="str">
        <f>VLOOKUP($E6343,Feuil3!$A$2:$B$19,2,FALSE)</f>
        <v>poison</v>
      </c>
      <c r="G6343">
        <f>VLOOKUP($B6343,Feuil2!$A$2:$G$720,5,FALSE)</f>
        <v>0</v>
      </c>
      <c r="H6343">
        <f>VLOOKUP($B6343,Feuil2!$A$2:$G$720,6,FALSE)</f>
        <v>40</v>
      </c>
      <c r="I6343">
        <f>VLOOKUP($B6343,Feuil2!$A$2:$G$720,7,FALSE)</f>
        <v>90</v>
      </c>
      <c r="J6343">
        <f>VLOOKUP($B6343,Feuil2!$A$2:$J$720,10,FALSE)</f>
        <v>1</v>
      </c>
      <c r="K6343" t="str">
        <f>VLOOKUP(J6343,move_damage_classes!$B$2:$C$4,2,FALSE)</f>
        <v>status</v>
      </c>
    </row>
    <row r="6344" spans="1:11" x14ac:dyDescent="0.25">
      <c r="A6344">
        <v>435</v>
      </c>
      <c r="B6344">
        <v>153</v>
      </c>
      <c r="C6344" t="str">
        <f>VLOOKUP($B6344,Feuil2!$A$2:$G$720,2,FALSE)</f>
        <v>explosion</v>
      </c>
      <c r="D6344">
        <f>VLOOKUP($B6344,Feuil2!$A$2:$G$720,3,FALSE)</f>
        <v>1</v>
      </c>
      <c r="E6344">
        <f>VLOOKUP($B6344,Feuil2!$A$2:$G$720,4,FALSE)</f>
        <v>1</v>
      </c>
      <c r="F6344" t="str">
        <f>VLOOKUP($E6344,Feuil3!$A$2:$B$19,2,FALSE)</f>
        <v>normal</v>
      </c>
      <c r="G6344">
        <f>VLOOKUP($B6344,Feuil2!$A$2:$G$720,5,FALSE)</f>
        <v>250</v>
      </c>
      <c r="H6344">
        <f>VLOOKUP($B6344,Feuil2!$A$2:$G$720,6,FALSE)</f>
        <v>5</v>
      </c>
      <c r="I6344">
        <f>VLOOKUP($B6344,Feuil2!$A$2:$G$720,7,FALSE)</f>
        <v>100</v>
      </c>
      <c r="J6344">
        <f>VLOOKUP($B6344,Feuil2!$A$2:$J$720,10,FALSE)</f>
        <v>2</v>
      </c>
      <c r="K6344" t="str">
        <f>VLOOKUP(J6344,move_damage_classes!$B$2:$C$4,2,FALSE)</f>
        <v>physical</v>
      </c>
    </row>
    <row r="6345" spans="1:11" x14ac:dyDescent="0.25">
      <c r="A6345">
        <v>435</v>
      </c>
      <c r="B6345">
        <v>154</v>
      </c>
      <c r="C6345" t="str">
        <f>VLOOKUP($B6345,Feuil2!$A$2:$G$720,2,FALSE)</f>
        <v>fury-swipes</v>
      </c>
      <c r="D6345">
        <f>VLOOKUP($B6345,Feuil2!$A$2:$G$720,3,FALSE)</f>
        <v>1</v>
      </c>
      <c r="E6345">
        <f>VLOOKUP($B6345,Feuil2!$A$2:$G$720,4,FALSE)</f>
        <v>1</v>
      </c>
      <c r="F6345" t="str">
        <f>VLOOKUP($E6345,Feuil3!$A$2:$B$19,2,FALSE)</f>
        <v>normal</v>
      </c>
      <c r="G6345">
        <f>VLOOKUP($B6345,Feuil2!$A$2:$G$720,5,FALSE)</f>
        <v>18</v>
      </c>
      <c r="H6345">
        <f>VLOOKUP($B6345,Feuil2!$A$2:$G$720,6,FALSE)</f>
        <v>15</v>
      </c>
      <c r="I6345">
        <f>VLOOKUP($B6345,Feuil2!$A$2:$G$720,7,FALSE)</f>
        <v>80</v>
      </c>
      <c r="J6345">
        <f>VLOOKUP($B6345,Feuil2!$A$2:$J$720,10,FALSE)</f>
        <v>2</v>
      </c>
      <c r="K6345" t="str">
        <f>VLOOKUP(J6345,move_damage_classes!$B$2:$C$4,2,FALSE)</f>
        <v>physical</v>
      </c>
    </row>
    <row r="6346" spans="1:11" x14ac:dyDescent="0.25">
      <c r="A6346">
        <v>435</v>
      </c>
      <c r="B6346">
        <v>163</v>
      </c>
      <c r="C6346" t="str">
        <f>VLOOKUP($B6346,Feuil2!$A$2:$G$720,2,FALSE)</f>
        <v>slash</v>
      </c>
      <c r="D6346">
        <f>VLOOKUP($B6346,Feuil2!$A$2:$G$720,3,FALSE)</f>
        <v>1</v>
      </c>
      <c r="E6346">
        <f>VLOOKUP($B6346,Feuil2!$A$2:$G$720,4,FALSE)</f>
        <v>1</v>
      </c>
      <c r="F6346" t="str">
        <f>VLOOKUP($E6346,Feuil3!$A$2:$B$19,2,FALSE)</f>
        <v>normal</v>
      </c>
      <c r="G6346">
        <f>VLOOKUP($B6346,Feuil2!$A$2:$G$720,5,FALSE)</f>
        <v>70</v>
      </c>
      <c r="H6346">
        <f>VLOOKUP($B6346,Feuil2!$A$2:$G$720,6,FALSE)</f>
        <v>20</v>
      </c>
      <c r="I6346">
        <f>VLOOKUP($B6346,Feuil2!$A$2:$G$720,7,FALSE)</f>
        <v>100</v>
      </c>
      <c r="J6346">
        <f>VLOOKUP($B6346,Feuil2!$A$2:$J$720,10,FALSE)</f>
        <v>2</v>
      </c>
      <c r="K6346" t="str">
        <f>VLOOKUP(J6346,move_damage_classes!$B$2:$C$4,2,FALSE)</f>
        <v>physical</v>
      </c>
    </row>
    <row r="6347" spans="1:11" x14ac:dyDescent="0.25">
      <c r="A6347">
        <v>435</v>
      </c>
      <c r="B6347">
        <v>262</v>
      </c>
      <c r="C6347" t="str">
        <f>VLOOKUP($B6347,Feuil2!$A$2:$G$720,2,FALSE)</f>
        <v>memento</v>
      </c>
      <c r="D6347">
        <f>VLOOKUP($B6347,Feuil2!$A$2:$G$720,3,FALSE)</f>
        <v>3</v>
      </c>
      <c r="E6347">
        <f>VLOOKUP($B6347,Feuil2!$A$2:$G$720,4,FALSE)</f>
        <v>17</v>
      </c>
      <c r="F6347" t="str">
        <f>VLOOKUP($E6347,Feuil3!$A$2:$B$19,2,FALSE)</f>
        <v>dark</v>
      </c>
      <c r="G6347">
        <f>VLOOKUP($B6347,Feuil2!$A$2:$G$720,5,FALSE)</f>
        <v>0</v>
      </c>
      <c r="H6347">
        <f>VLOOKUP($B6347,Feuil2!$A$2:$G$720,6,FALSE)</f>
        <v>10</v>
      </c>
      <c r="I6347">
        <f>VLOOKUP($B6347,Feuil2!$A$2:$G$720,7,FALSE)</f>
        <v>100</v>
      </c>
      <c r="J6347">
        <f>VLOOKUP($B6347,Feuil2!$A$2:$J$720,10,FALSE)</f>
        <v>1</v>
      </c>
      <c r="K6347" t="str">
        <f>VLOOKUP(J6347,move_damage_classes!$B$2:$C$4,2,FALSE)</f>
        <v>status</v>
      </c>
    </row>
    <row r="6348" spans="1:11" x14ac:dyDescent="0.25">
      <c r="A6348">
        <v>435</v>
      </c>
      <c r="B6348">
        <v>364</v>
      </c>
      <c r="C6348" t="str">
        <f>VLOOKUP($B6348,Feuil2!$A$2:$G$720,2,FALSE)</f>
        <v>feint</v>
      </c>
      <c r="D6348">
        <f>VLOOKUP($B6348,Feuil2!$A$2:$G$720,3,FALSE)</f>
        <v>4</v>
      </c>
      <c r="E6348">
        <f>VLOOKUP($B6348,Feuil2!$A$2:$G$720,4,FALSE)</f>
        <v>1</v>
      </c>
      <c r="F6348" t="str">
        <f>VLOOKUP($E6348,Feuil3!$A$2:$B$19,2,FALSE)</f>
        <v>normal</v>
      </c>
      <c r="G6348">
        <f>VLOOKUP($B6348,Feuil2!$A$2:$G$720,5,FALSE)</f>
        <v>30</v>
      </c>
      <c r="H6348">
        <f>VLOOKUP($B6348,Feuil2!$A$2:$G$720,6,FALSE)</f>
        <v>10</v>
      </c>
      <c r="I6348">
        <f>VLOOKUP($B6348,Feuil2!$A$2:$G$720,7,FALSE)</f>
        <v>100</v>
      </c>
      <c r="J6348">
        <f>VLOOKUP($B6348,Feuil2!$A$2:$J$720,10,FALSE)</f>
        <v>2</v>
      </c>
      <c r="K6348" t="str">
        <f>VLOOKUP(J6348,move_damage_classes!$B$2:$C$4,2,FALSE)</f>
        <v>physical</v>
      </c>
    </row>
    <row r="6349" spans="1:11" x14ac:dyDescent="0.25">
      <c r="A6349">
        <v>435</v>
      </c>
      <c r="B6349">
        <v>389</v>
      </c>
      <c r="C6349" t="str">
        <f>VLOOKUP($B6349,Feuil2!$A$2:$G$720,2,FALSE)</f>
        <v>sucker-punch</v>
      </c>
      <c r="D6349">
        <f>VLOOKUP($B6349,Feuil2!$A$2:$G$720,3,FALSE)</f>
        <v>4</v>
      </c>
      <c r="E6349">
        <f>VLOOKUP($B6349,Feuil2!$A$2:$G$720,4,FALSE)</f>
        <v>17</v>
      </c>
      <c r="F6349" t="str">
        <f>VLOOKUP($E6349,Feuil3!$A$2:$B$19,2,FALSE)</f>
        <v>dark</v>
      </c>
      <c r="G6349">
        <f>VLOOKUP($B6349,Feuil2!$A$2:$G$720,5,FALSE)</f>
        <v>70</v>
      </c>
      <c r="H6349">
        <f>VLOOKUP($B6349,Feuil2!$A$2:$G$720,6,FALSE)</f>
        <v>5</v>
      </c>
      <c r="I6349">
        <f>VLOOKUP($B6349,Feuil2!$A$2:$G$720,7,FALSE)</f>
        <v>100</v>
      </c>
      <c r="J6349">
        <f>VLOOKUP($B6349,Feuil2!$A$2:$J$720,10,FALSE)</f>
        <v>2</v>
      </c>
      <c r="K6349" t="str">
        <f>VLOOKUP(J6349,move_damage_classes!$B$2:$C$4,2,FALSE)</f>
        <v>physical</v>
      </c>
    </row>
    <row r="6350" spans="1:11" x14ac:dyDescent="0.25">
      <c r="A6350">
        <v>435</v>
      </c>
      <c r="B6350">
        <v>400</v>
      </c>
      <c r="C6350" t="str">
        <f>VLOOKUP($B6350,Feuil2!$A$2:$G$720,2,FALSE)</f>
        <v>night-slash</v>
      </c>
      <c r="D6350">
        <f>VLOOKUP($B6350,Feuil2!$A$2:$G$720,3,FALSE)</f>
        <v>4</v>
      </c>
      <c r="E6350">
        <f>VLOOKUP($B6350,Feuil2!$A$2:$G$720,4,FALSE)</f>
        <v>17</v>
      </c>
      <c r="F6350" t="str">
        <f>VLOOKUP($E6350,Feuil3!$A$2:$B$19,2,FALSE)</f>
        <v>dark</v>
      </c>
      <c r="G6350">
        <f>VLOOKUP($B6350,Feuil2!$A$2:$G$720,5,FALSE)</f>
        <v>70</v>
      </c>
      <c r="H6350">
        <f>VLOOKUP($B6350,Feuil2!$A$2:$G$720,6,FALSE)</f>
        <v>15</v>
      </c>
      <c r="I6350">
        <f>VLOOKUP($B6350,Feuil2!$A$2:$G$720,7,FALSE)</f>
        <v>100</v>
      </c>
      <c r="J6350">
        <f>VLOOKUP($B6350,Feuil2!$A$2:$J$720,10,FALSE)</f>
        <v>2</v>
      </c>
      <c r="K6350" t="str">
        <f>VLOOKUP(J6350,move_damage_classes!$B$2:$C$4,2,FALSE)</f>
        <v>physical</v>
      </c>
    </row>
    <row r="6351" spans="1:11" x14ac:dyDescent="0.25">
      <c r="A6351">
        <v>435</v>
      </c>
      <c r="B6351">
        <v>491</v>
      </c>
      <c r="C6351" t="str">
        <f>VLOOKUP($B6351,Feuil2!$A$2:$G$720,2,FALSE)</f>
        <v>acid-spray</v>
      </c>
      <c r="D6351">
        <f>VLOOKUP($B6351,Feuil2!$A$2:$G$720,3,FALSE)</f>
        <v>5</v>
      </c>
      <c r="E6351">
        <f>VLOOKUP($B6351,Feuil2!$A$2:$G$720,4,FALSE)</f>
        <v>4</v>
      </c>
      <c r="F6351" t="str">
        <f>VLOOKUP($E6351,Feuil3!$A$2:$B$19,2,FALSE)</f>
        <v>poison</v>
      </c>
      <c r="G6351">
        <f>VLOOKUP($B6351,Feuil2!$A$2:$G$720,5,FALSE)</f>
        <v>40</v>
      </c>
      <c r="H6351">
        <f>VLOOKUP($B6351,Feuil2!$A$2:$G$720,6,FALSE)</f>
        <v>20</v>
      </c>
      <c r="I6351">
        <f>VLOOKUP($B6351,Feuil2!$A$2:$G$720,7,FALSE)</f>
        <v>100</v>
      </c>
      <c r="J6351">
        <f>VLOOKUP($B6351,Feuil2!$A$2:$J$720,10,FALSE)</f>
        <v>3</v>
      </c>
      <c r="K6351" t="str">
        <f>VLOOKUP(J6351,move_damage_classes!$B$2:$C$4,2,FALSE)</f>
        <v>special</v>
      </c>
    </row>
    <row r="6352" spans="1:11" x14ac:dyDescent="0.25">
      <c r="A6352">
        <v>435</v>
      </c>
      <c r="B6352">
        <v>562</v>
      </c>
      <c r="C6352" t="str">
        <f>VLOOKUP($B6352,Feuil2!$A$2:$G$720,2,FALSE)</f>
        <v>belch</v>
      </c>
      <c r="D6352">
        <f>VLOOKUP($B6352,Feuil2!$A$2:$G$720,3,FALSE)</f>
        <v>6</v>
      </c>
      <c r="E6352">
        <f>VLOOKUP($B6352,Feuil2!$A$2:$G$720,4,FALSE)</f>
        <v>4</v>
      </c>
      <c r="F6352" t="str">
        <f>VLOOKUP($E6352,Feuil3!$A$2:$B$19,2,FALSE)</f>
        <v>poison</v>
      </c>
      <c r="G6352">
        <f>VLOOKUP($B6352,Feuil2!$A$2:$G$720,5,FALSE)</f>
        <v>120</v>
      </c>
      <c r="H6352">
        <f>VLOOKUP($B6352,Feuil2!$A$2:$G$720,6,FALSE)</f>
        <v>10</v>
      </c>
      <c r="I6352">
        <f>VLOOKUP($B6352,Feuil2!$A$2:$G$720,7,FALSE)</f>
        <v>90</v>
      </c>
      <c r="J6352">
        <f>VLOOKUP($B6352,Feuil2!$A$2:$J$720,10,FALSE)</f>
        <v>3</v>
      </c>
      <c r="K6352" t="str">
        <f>VLOOKUP(J6352,move_damage_classes!$B$2:$C$4,2,FALSE)</f>
        <v>special</v>
      </c>
    </row>
    <row r="6353" spans="1:11" x14ac:dyDescent="0.25">
      <c r="A6353">
        <v>435</v>
      </c>
      <c r="B6353">
        <v>599</v>
      </c>
      <c r="C6353" t="str">
        <f>VLOOKUP($B6353,Feuil2!$A$2:$G$720,2,FALSE)</f>
        <v>venom-drench</v>
      </c>
      <c r="D6353">
        <f>VLOOKUP($B6353,Feuil2!$A$2:$G$720,3,FALSE)</f>
        <v>6</v>
      </c>
      <c r="E6353">
        <f>VLOOKUP($B6353,Feuil2!$A$2:$G$720,4,FALSE)</f>
        <v>4</v>
      </c>
      <c r="F6353" t="str">
        <f>VLOOKUP($E6353,Feuil3!$A$2:$B$19,2,FALSE)</f>
        <v>poison</v>
      </c>
      <c r="G6353">
        <f>VLOOKUP($B6353,Feuil2!$A$2:$G$720,5,FALSE)</f>
        <v>0</v>
      </c>
      <c r="H6353">
        <f>VLOOKUP($B6353,Feuil2!$A$2:$G$720,6,FALSE)</f>
        <v>20</v>
      </c>
      <c r="I6353">
        <f>VLOOKUP($B6353,Feuil2!$A$2:$G$720,7,FALSE)</f>
        <v>100</v>
      </c>
      <c r="J6353">
        <f>VLOOKUP($B6353,Feuil2!$A$2:$J$720,10,FALSE)</f>
        <v>1</v>
      </c>
      <c r="K6353" t="str">
        <f>VLOOKUP(J6353,move_damage_classes!$B$2:$C$4,2,FALSE)</f>
        <v>status</v>
      </c>
    </row>
    <row r="6354" spans="1:11" x14ac:dyDescent="0.25">
      <c r="A6354">
        <v>436</v>
      </c>
      <c r="B6354">
        <v>33</v>
      </c>
      <c r="C6354" t="str">
        <f>VLOOKUP($B6354,Feuil2!$A$2:$G$720,2,FALSE)</f>
        <v>tackle</v>
      </c>
      <c r="D6354">
        <f>VLOOKUP($B6354,Feuil2!$A$2:$G$720,3,FALSE)</f>
        <v>1</v>
      </c>
      <c r="E6354">
        <f>VLOOKUP($B6354,Feuil2!$A$2:$G$720,4,FALSE)</f>
        <v>1</v>
      </c>
      <c r="F6354" t="str">
        <f>VLOOKUP($E6354,Feuil3!$A$2:$B$19,2,FALSE)</f>
        <v>normal</v>
      </c>
      <c r="G6354">
        <f>VLOOKUP($B6354,Feuil2!$A$2:$G$720,5,FALSE)</f>
        <v>40</v>
      </c>
      <c r="H6354">
        <f>VLOOKUP($B6354,Feuil2!$A$2:$G$720,6,FALSE)</f>
        <v>35</v>
      </c>
      <c r="I6354">
        <f>VLOOKUP($B6354,Feuil2!$A$2:$G$720,7,FALSE)</f>
        <v>100</v>
      </c>
      <c r="J6354">
        <f>VLOOKUP($B6354,Feuil2!$A$2:$J$720,10,FALSE)</f>
        <v>2</v>
      </c>
      <c r="K6354" t="str">
        <f>VLOOKUP(J6354,move_damage_classes!$B$2:$C$4,2,FALSE)</f>
        <v>physical</v>
      </c>
    </row>
    <row r="6355" spans="1:11" x14ac:dyDescent="0.25">
      <c r="A6355">
        <v>436</v>
      </c>
      <c r="B6355">
        <v>93</v>
      </c>
      <c r="C6355" t="str">
        <f>VLOOKUP($B6355,Feuil2!$A$2:$G$720,2,FALSE)</f>
        <v>confusion</v>
      </c>
      <c r="D6355">
        <f>VLOOKUP($B6355,Feuil2!$A$2:$G$720,3,FALSE)</f>
        <v>1</v>
      </c>
      <c r="E6355">
        <f>VLOOKUP($B6355,Feuil2!$A$2:$G$720,4,FALSE)</f>
        <v>14</v>
      </c>
      <c r="F6355" t="str">
        <f>VLOOKUP($E6355,Feuil3!$A$2:$B$19,2,FALSE)</f>
        <v>psychic</v>
      </c>
      <c r="G6355">
        <f>VLOOKUP($B6355,Feuil2!$A$2:$G$720,5,FALSE)</f>
        <v>50</v>
      </c>
      <c r="H6355">
        <f>VLOOKUP($B6355,Feuil2!$A$2:$G$720,6,FALSE)</f>
        <v>25</v>
      </c>
      <c r="I6355">
        <f>VLOOKUP($B6355,Feuil2!$A$2:$G$720,7,FALSE)</f>
        <v>100</v>
      </c>
      <c r="J6355">
        <f>VLOOKUP($B6355,Feuil2!$A$2:$J$720,10,FALSE)</f>
        <v>3</v>
      </c>
      <c r="K6355" t="str">
        <f>VLOOKUP(J6355,move_damage_classes!$B$2:$C$4,2,FALSE)</f>
        <v>special</v>
      </c>
    </row>
    <row r="6356" spans="1:11" x14ac:dyDescent="0.25">
      <c r="A6356">
        <v>436</v>
      </c>
      <c r="B6356">
        <v>95</v>
      </c>
      <c r="C6356" t="str">
        <f>VLOOKUP($B6356,Feuil2!$A$2:$G$720,2,FALSE)</f>
        <v>hypnosis</v>
      </c>
      <c r="D6356">
        <f>VLOOKUP($B6356,Feuil2!$A$2:$G$720,3,FALSE)</f>
        <v>1</v>
      </c>
      <c r="E6356">
        <f>VLOOKUP($B6356,Feuil2!$A$2:$G$720,4,FALSE)</f>
        <v>14</v>
      </c>
      <c r="F6356" t="str">
        <f>VLOOKUP($E6356,Feuil3!$A$2:$B$19,2,FALSE)</f>
        <v>psychic</v>
      </c>
      <c r="G6356">
        <f>VLOOKUP($B6356,Feuil2!$A$2:$G$720,5,FALSE)</f>
        <v>0</v>
      </c>
      <c r="H6356">
        <f>VLOOKUP($B6356,Feuil2!$A$2:$G$720,6,FALSE)</f>
        <v>20</v>
      </c>
      <c r="I6356">
        <f>VLOOKUP($B6356,Feuil2!$A$2:$G$720,7,FALSE)</f>
        <v>60</v>
      </c>
      <c r="J6356">
        <f>VLOOKUP($B6356,Feuil2!$A$2:$J$720,10,FALSE)</f>
        <v>1</v>
      </c>
      <c r="K6356" t="str">
        <f>VLOOKUP(J6356,move_damage_classes!$B$2:$C$4,2,FALSE)</f>
        <v>status</v>
      </c>
    </row>
    <row r="6357" spans="1:11" x14ac:dyDescent="0.25">
      <c r="A6357">
        <v>436</v>
      </c>
      <c r="B6357">
        <v>109</v>
      </c>
      <c r="C6357" t="str">
        <f>VLOOKUP($B6357,Feuil2!$A$2:$G$720,2,FALSE)</f>
        <v>confuse-ray</v>
      </c>
      <c r="D6357">
        <f>VLOOKUP($B6357,Feuil2!$A$2:$G$720,3,FALSE)</f>
        <v>1</v>
      </c>
      <c r="E6357">
        <f>VLOOKUP($B6357,Feuil2!$A$2:$G$720,4,FALSE)</f>
        <v>8</v>
      </c>
      <c r="F6357" t="str">
        <f>VLOOKUP($E6357,Feuil3!$A$2:$B$19,2,FALSE)</f>
        <v>ghost</v>
      </c>
      <c r="G6357">
        <f>VLOOKUP($B6357,Feuil2!$A$2:$G$720,5,FALSE)</f>
        <v>0</v>
      </c>
      <c r="H6357">
        <f>VLOOKUP($B6357,Feuil2!$A$2:$G$720,6,FALSE)</f>
        <v>10</v>
      </c>
      <c r="I6357">
        <f>VLOOKUP($B6357,Feuil2!$A$2:$G$720,7,FALSE)</f>
        <v>100</v>
      </c>
      <c r="J6357">
        <f>VLOOKUP($B6357,Feuil2!$A$2:$J$720,10,FALSE)</f>
        <v>1</v>
      </c>
      <c r="K6357" t="str">
        <f>VLOOKUP(J6357,move_damage_classes!$B$2:$C$4,2,FALSE)</f>
        <v>status</v>
      </c>
    </row>
    <row r="6358" spans="1:11" x14ac:dyDescent="0.25">
      <c r="A6358">
        <v>436</v>
      </c>
      <c r="B6358">
        <v>149</v>
      </c>
      <c r="C6358" t="str">
        <f>VLOOKUP($B6358,Feuil2!$A$2:$G$720,2,FALSE)</f>
        <v>psywave</v>
      </c>
      <c r="D6358">
        <f>VLOOKUP($B6358,Feuil2!$A$2:$G$720,3,FALSE)</f>
        <v>1</v>
      </c>
      <c r="E6358">
        <f>VLOOKUP($B6358,Feuil2!$A$2:$G$720,4,FALSE)</f>
        <v>14</v>
      </c>
      <c r="F6358" t="str">
        <f>VLOOKUP($E6358,Feuil3!$A$2:$B$19,2,FALSE)</f>
        <v>psychic</v>
      </c>
      <c r="G6358">
        <f>VLOOKUP($B6358,Feuil2!$A$2:$G$720,5,FALSE)</f>
        <v>0</v>
      </c>
      <c r="H6358">
        <f>VLOOKUP($B6358,Feuil2!$A$2:$G$720,6,FALSE)</f>
        <v>15</v>
      </c>
      <c r="I6358">
        <f>VLOOKUP($B6358,Feuil2!$A$2:$G$720,7,FALSE)</f>
        <v>100</v>
      </c>
      <c r="J6358">
        <f>VLOOKUP($B6358,Feuil2!$A$2:$J$720,10,FALSE)</f>
        <v>3</v>
      </c>
      <c r="K6358" t="str">
        <f>VLOOKUP(J6358,move_damage_classes!$B$2:$C$4,2,FALSE)</f>
        <v>special</v>
      </c>
    </row>
    <row r="6359" spans="1:11" x14ac:dyDescent="0.25">
      <c r="A6359">
        <v>436</v>
      </c>
      <c r="B6359">
        <v>185</v>
      </c>
      <c r="C6359" t="str">
        <f>VLOOKUP($B6359,Feuil2!$A$2:$G$720,2,FALSE)</f>
        <v>feint-attack</v>
      </c>
      <c r="D6359">
        <f>VLOOKUP($B6359,Feuil2!$A$2:$G$720,3,FALSE)</f>
        <v>2</v>
      </c>
      <c r="E6359">
        <f>VLOOKUP($B6359,Feuil2!$A$2:$G$720,4,FALSE)</f>
        <v>17</v>
      </c>
      <c r="F6359" t="str">
        <f>VLOOKUP($E6359,Feuil3!$A$2:$B$19,2,FALSE)</f>
        <v>dark</v>
      </c>
      <c r="G6359">
        <f>VLOOKUP($B6359,Feuil2!$A$2:$G$720,5,FALSE)</f>
        <v>60</v>
      </c>
      <c r="H6359">
        <f>VLOOKUP($B6359,Feuil2!$A$2:$G$720,6,FALSE)</f>
        <v>20</v>
      </c>
      <c r="I6359">
        <f>VLOOKUP($B6359,Feuil2!$A$2:$G$720,7,FALSE)</f>
        <v>0</v>
      </c>
      <c r="J6359">
        <f>VLOOKUP($B6359,Feuil2!$A$2:$J$720,10,FALSE)</f>
        <v>2</v>
      </c>
      <c r="K6359" t="str">
        <f>VLOOKUP(J6359,move_damage_classes!$B$2:$C$4,2,FALSE)</f>
        <v>physical</v>
      </c>
    </row>
    <row r="6360" spans="1:11" x14ac:dyDescent="0.25">
      <c r="A6360">
        <v>436</v>
      </c>
      <c r="B6360">
        <v>219</v>
      </c>
      <c r="C6360" t="str">
        <f>VLOOKUP($B6360,Feuil2!$A$2:$G$720,2,FALSE)</f>
        <v>safeguard</v>
      </c>
      <c r="D6360">
        <f>VLOOKUP($B6360,Feuil2!$A$2:$G$720,3,FALSE)</f>
        <v>2</v>
      </c>
      <c r="E6360">
        <f>VLOOKUP($B6360,Feuil2!$A$2:$G$720,4,FALSE)</f>
        <v>1</v>
      </c>
      <c r="F6360" t="str">
        <f>VLOOKUP($E6360,Feuil3!$A$2:$B$19,2,FALSE)</f>
        <v>normal</v>
      </c>
      <c r="G6360">
        <f>VLOOKUP($B6360,Feuil2!$A$2:$G$720,5,FALSE)</f>
        <v>0</v>
      </c>
      <c r="H6360">
        <f>VLOOKUP($B6360,Feuil2!$A$2:$G$720,6,FALSE)</f>
        <v>25</v>
      </c>
      <c r="I6360">
        <f>VLOOKUP($B6360,Feuil2!$A$2:$G$720,7,FALSE)</f>
        <v>0</v>
      </c>
      <c r="J6360">
        <f>VLOOKUP($B6360,Feuil2!$A$2:$J$720,10,FALSE)</f>
        <v>1</v>
      </c>
      <c r="K6360" t="str">
        <f>VLOOKUP(J6360,move_damage_classes!$B$2:$C$4,2,FALSE)</f>
        <v>status</v>
      </c>
    </row>
    <row r="6361" spans="1:11" x14ac:dyDescent="0.25">
      <c r="A6361">
        <v>436</v>
      </c>
      <c r="B6361">
        <v>248</v>
      </c>
      <c r="C6361" t="str">
        <f>VLOOKUP($B6361,Feuil2!$A$2:$G$720,2,FALSE)</f>
        <v>future-sight</v>
      </c>
      <c r="D6361">
        <f>VLOOKUP($B6361,Feuil2!$A$2:$G$720,3,FALSE)</f>
        <v>2</v>
      </c>
      <c r="E6361">
        <f>VLOOKUP($B6361,Feuil2!$A$2:$G$720,4,FALSE)</f>
        <v>14</v>
      </c>
      <c r="F6361" t="str">
        <f>VLOOKUP($E6361,Feuil3!$A$2:$B$19,2,FALSE)</f>
        <v>psychic</v>
      </c>
      <c r="G6361">
        <f>VLOOKUP($B6361,Feuil2!$A$2:$G$720,5,FALSE)</f>
        <v>120</v>
      </c>
      <c r="H6361">
        <f>VLOOKUP($B6361,Feuil2!$A$2:$G$720,6,FALSE)</f>
        <v>10</v>
      </c>
      <c r="I6361">
        <f>VLOOKUP($B6361,Feuil2!$A$2:$G$720,7,FALSE)</f>
        <v>100</v>
      </c>
      <c r="J6361">
        <f>VLOOKUP($B6361,Feuil2!$A$2:$J$720,10,FALSE)</f>
        <v>3</v>
      </c>
      <c r="K6361" t="str">
        <f>VLOOKUP(J6361,move_damage_classes!$B$2:$C$4,2,FALSE)</f>
        <v>special</v>
      </c>
    </row>
    <row r="6362" spans="1:11" x14ac:dyDescent="0.25">
      <c r="A6362">
        <v>436</v>
      </c>
      <c r="B6362">
        <v>286</v>
      </c>
      <c r="C6362" t="str">
        <f>VLOOKUP($B6362,Feuil2!$A$2:$G$720,2,FALSE)</f>
        <v>imprison</v>
      </c>
      <c r="D6362">
        <f>VLOOKUP($B6362,Feuil2!$A$2:$G$720,3,FALSE)</f>
        <v>3</v>
      </c>
      <c r="E6362">
        <f>VLOOKUP($B6362,Feuil2!$A$2:$G$720,4,FALSE)</f>
        <v>14</v>
      </c>
      <c r="F6362" t="str">
        <f>VLOOKUP($E6362,Feuil3!$A$2:$B$19,2,FALSE)</f>
        <v>psychic</v>
      </c>
      <c r="G6362">
        <f>VLOOKUP($B6362,Feuil2!$A$2:$G$720,5,FALSE)</f>
        <v>0</v>
      </c>
      <c r="H6362">
        <f>VLOOKUP($B6362,Feuil2!$A$2:$G$720,6,FALSE)</f>
        <v>10</v>
      </c>
      <c r="I6362">
        <f>VLOOKUP($B6362,Feuil2!$A$2:$G$720,7,FALSE)</f>
        <v>0</v>
      </c>
      <c r="J6362">
        <f>VLOOKUP($B6362,Feuil2!$A$2:$J$720,10,FALSE)</f>
        <v>1</v>
      </c>
      <c r="K6362" t="str">
        <f>VLOOKUP(J6362,move_damage_classes!$B$2:$C$4,2,FALSE)</f>
        <v>status</v>
      </c>
    </row>
    <row r="6363" spans="1:11" x14ac:dyDescent="0.25">
      <c r="A6363">
        <v>436</v>
      </c>
      <c r="B6363">
        <v>319</v>
      </c>
      <c r="C6363" t="str">
        <f>VLOOKUP($B6363,Feuil2!$A$2:$G$720,2,FALSE)</f>
        <v>metal-sound</v>
      </c>
      <c r="D6363">
        <f>VLOOKUP($B6363,Feuil2!$A$2:$G$720,3,FALSE)</f>
        <v>3</v>
      </c>
      <c r="E6363">
        <f>VLOOKUP($B6363,Feuil2!$A$2:$G$720,4,FALSE)</f>
        <v>9</v>
      </c>
      <c r="F6363" t="str">
        <f>VLOOKUP($E6363,Feuil3!$A$2:$B$19,2,FALSE)</f>
        <v>steel</v>
      </c>
      <c r="G6363">
        <f>VLOOKUP($B6363,Feuil2!$A$2:$G$720,5,FALSE)</f>
        <v>0</v>
      </c>
      <c r="H6363">
        <f>VLOOKUP($B6363,Feuil2!$A$2:$G$720,6,FALSE)</f>
        <v>40</v>
      </c>
      <c r="I6363">
        <f>VLOOKUP($B6363,Feuil2!$A$2:$G$720,7,FALSE)</f>
        <v>85</v>
      </c>
      <c r="J6363">
        <f>VLOOKUP($B6363,Feuil2!$A$2:$J$720,10,FALSE)</f>
        <v>1</v>
      </c>
      <c r="K6363" t="str">
        <f>VLOOKUP(J6363,move_damage_classes!$B$2:$C$4,2,FALSE)</f>
        <v>status</v>
      </c>
    </row>
    <row r="6364" spans="1:11" x14ac:dyDescent="0.25">
      <c r="A6364">
        <v>436</v>
      </c>
      <c r="B6364">
        <v>326</v>
      </c>
      <c r="C6364" t="str">
        <f>VLOOKUP($B6364,Feuil2!$A$2:$G$720,2,FALSE)</f>
        <v>extrasensory</v>
      </c>
      <c r="D6364">
        <f>VLOOKUP($B6364,Feuil2!$A$2:$G$720,3,FALSE)</f>
        <v>3</v>
      </c>
      <c r="E6364">
        <f>VLOOKUP($B6364,Feuil2!$A$2:$G$720,4,FALSE)</f>
        <v>14</v>
      </c>
      <c r="F6364" t="str">
        <f>VLOOKUP($E6364,Feuil3!$A$2:$B$19,2,FALSE)</f>
        <v>psychic</v>
      </c>
      <c r="G6364">
        <f>VLOOKUP($B6364,Feuil2!$A$2:$G$720,5,FALSE)</f>
        <v>80</v>
      </c>
      <c r="H6364">
        <f>VLOOKUP($B6364,Feuil2!$A$2:$G$720,6,FALSE)</f>
        <v>20</v>
      </c>
      <c r="I6364">
        <f>VLOOKUP($B6364,Feuil2!$A$2:$G$720,7,FALSE)</f>
        <v>100</v>
      </c>
      <c r="J6364">
        <f>VLOOKUP($B6364,Feuil2!$A$2:$J$720,10,FALSE)</f>
        <v>3</v>
      </c>
      <c r="K6364" t="str">
        <f>VLOOKUP(J6364,move_damage_classes!$B$2:$C$4,2,FALSE)</f>
        <v>special</v>
      </c>
    </row>
    <row r="6365" spans="1:11" x14ac:dyDescent="0.25">
      <c r="A6365">
        <v>436</v>
      </c>
      <c r="B6365">
        <v>334</v>
      </c>
      <c r="C6365" t="str">
        <f>VLOOKUP($B6365,Feuil2!$A$2:$G$720,2,FALSE)</f>
        <v>iron-defense</v>
      </c>
      <c r="D6365">
        <f>VLOOKUP($B6365,Feuil2!$A$2:$G$720,3,FALSE)</f>
        <v>3</v>
      </c>
      <c r="E6365">
        <f>VLOOKUP($B6365,Feuil2!$A$2:$G$720,4,FALSE)</f>
        <v>9</v>
      </c>
      <c r="F6365" t="str">
        <f>VLOOKUP($E6365,Feuil3!$A$2:$B$19,2,FALSE)</f>
        <v>steel</v>
      </c>
      <c r="G6365">
        <f>VLOOKUP($B6365,Feuil2!$A$2:$G$720,5,FALSE)</f>
        <v>0</v>
      </c>
      <c r="H6365">
        <f>VLOOKUP($B6365,Feuil2!$A$2:$G$720,6,FALSE)</f>
        <v>15</v>
      </c>
      <c r="I6365">
        <f>VLOOKUP($B6365,Feuil2!$A$2:$G$720,7,FALSE)</f>
        <v>0</v>
      </c>
      <c r="J6365">
        <f>VLOOKUP($B6365,Feuil2!$A$2:$J$720,10,FALSE)</f>
        <v>1</v>
      </c>
      <c r="K6365" t="str">
        <f>VLOOKUP(J6365,move_damage_classes!$B$2:$C$4,2,FALSE)</f>
        <v>status</v>
      </c>
    </row>
    <row r="6366" spans="1:11" x14ac:dyDescent="0.25">
      <c r="A6366">
        <v>436</v>
      </c>
      <c r="B6366">
        <v>360</v>
      </c>
      <c r="C6366" t="str">
        <f>VLOOKUP($B6366,Feuil2!$A$2:$G$720,2,FALSE)</f>
        <v>gyro-ball</v>
      </c>
      <c r="D6366">
        <f>VLOOKUP($B6366,Feuil2!$A$2:$G$720,3,FALSE)</f>
        <v>4</v>
      </c>
      <c r="E6366">
        <f>VLOOKUP($B6366,Feuil2!$A$2:$G$720,4,FALSE)</f>
        <v>9</v>
      </c>
      <c r="F6366" t="str">
        <f>VLOOKUP($E6366,Feuil3!$A$2:$B$19,2,FALSE)</f>
        <v>steel</v>
      </c>
      <c r="G6366">
        <f>VLOOKUP($B6366,Feuil2!$A$2:$G$720,5,FALSE)</f>
        <v>0</v>
      </c>
      <c r="H6366">
        <f>VLOOKUP($B6366,Feuil2!$A$2:$G$720,6,FALSE)</f>
        <v>5</v>
      </c>
      <c r="I6366">
        <f>VLOOKUP($B6366,Feuil2!$A$2:$G$720,7,FALSE)</f>
        <v>100</v>
      </c>
      <c r="J6366">
        <f>VLOOKUP($B6366,Feuil2!$A$2:$J$720,10,FALSE)</f>
        <v>2</v>
      </c>
      <c r="K6366" t="str">
        <f>VLOOKUP(J6366,move_damage_classes!$B$2:$C$4,2,FALSE)</f>
        <v>physical</v>
      </c>
    </row>
    <row r="6367" spans="1:11" x14ac:dyDescent="0.25">
      <c r="A6367">
        <v>436</v>
      </c>
      <c r="B6367">
        <v>371</v>
      </c>
      <c r="C6367" t="str">
        <f>VLOOKUP($B6367,Feuil2!$A$2:$G$720,2,FALSE)</f>
        <v>payback</v>
      </c>
      <c r="D6367">
        <f>VLOOKUP($B6367,Feuil2!$A$2:$G$720,3,FALSE)</f>
        <v>4</v>
      </c>
      <c r="E6367">
        <f>VLOOKUP($B6367,Feuil2!$A$2:$G$720,4,FALSE)</f>
        <v>17</v>
      </c>
      <c r="F6367" t="str">
        <f>VLOOKUP($E6367,Feuil3!$A$2:$B$19,2,FALSE)</f>
        <v>dark</v>
      </c>
      <c r="G6367">
        <f>VLOOKUP($B6367,Feuil2!$A$2:$G$720,5,FALSE)</f>
        <v>50</v>
      </c>
      <c r="H6367">
        <f>VLOOKUP($B6367,Feuil2!$A$2:$G$720,6,FALSE)</f>
        <v>10</v>
      </c>
      <c r="I6367">
        <f>VLOOKUP($B6367,Feuil2!$A$2:$G$720,7,FALSE)</f>
        <v>100</v>
      </c>
      <c r="J6367">
        <f>VLOOKUP($B6367,Feuil2!$A$2:$J$720,10,FALSE)</f>
        <v>2</v>
      </c>
      <c r="K6367" t="str">
        <f>VLOOKUP(J6367,move_damage_classes!$B$2:$C$4,2,FALSE)</f>
        <v>physical</v>
      </c>
    </row>
    <row r="6368" spans="1:11" x14ac:dyDescent="0.25">
      <c r="A6368">
        <v>436</v>
      </c>
      <c r="B6368">
        <v>377</v>
      </c>
      <c r="C6368" t="str">
        <f>VLOOKUP($B6368,Feuil2!$A$2:$G$720,2,FALSE)</f>
        <v>heal-block</v>
      </c>
      <c r="D6368">
        <f>VLOOKUP($B6368,Feuil2!$A$2:$G$720,3,FALSE)</f>
        <v>4</v>
      </c>
      <c r="E6368">
        <f>VLOOKUP($B6368,Feuil2!$A$2:$G$720,4,FALSE)</f>
        <v>14</v>
      </c>
      <c r="F6368" t="str">
        <f>VLOOKUP($E6368,Feuil3!$A$2:$B$19,2,FALSE)</f>
        <v>psychic</v>
      </c>
      <c r="G6368">
        <f>VLOOKUP($B6368,Feuil2!$A$2:$G$720,5,FALSE)</f>
        <v>0</v>
      </c>
      <c r="H6368">
        <f>VLOOKUP($B6368,Feuil2!$A$2:$G$720,6,FALSE)</f>
        <v>15</v>
      </c>
      <c r="I6368">
        <f>VLOOKUP($B6368,Feuil2!$A$2:$G$720,7,FALSE)</f>
        <v>100</v>
      </c>
      <c r="J6368">
        <f>VLOOKUP($B6368,Feuil2!$A$2:$J$720,10,FALSE)</f>
        <v>1</v>
      </c>
      <c r="K6368" t="str">
        <f>VLOOKUP(J6368,move_damage_classes!$B$2:$C$4,2,FALSE)</f>
        <v>status</v>
      </c>
    </row>
    <row r="6369" spans="1:11" x14ac:dyDescent="0.25">
      <c r="A6369">
        <v>436</v>
      </c>
      <c r="B6369">
        <v>484</v>
      </c>
      <c r="C6369" t="str">
        <f>VLOOKUP($B6369,Feuil2!$A$2:$G$720,2,FALSE)</f>
        <v>heavy-slam</v>
      </c>
      <c r="D6369">
        <f>VLOOKUP($B6369,Feuil2!$A$2:$G$720,3,FALSE)</f>
        <v>5</v>
      </c>
      <c r="E6369">
        <f>VLOOKUP($B6369,Feuil2!$A$2:$G$720,4,FALSE)</f>
        <v>9</v>
      </c>
      <c r="F6369" t="str">
        <f>VLOOKUP($E6369,Feuil3!$A$2:$B$19,2,FALSE)</f>
        <v>steel</v>
      </c>
      <c r="G6369">
        <f>VLOOKUP($B6369,Feuil2!$A$2:$G$720,5,FALSE)</f>
        <v>0</v>
      </c>
      <c r="H6369">
        <f>VLOOKUP($B6369,Feuil2!$A$2:$G$720,6,FALSE)</f>
        <v>10</v>
      </c>
      <c r="I6369">
        <f>VLOOKUP($B6369,Feuil2!$A$2:$G$720,7,FALSE)</f>
        <v>100</v>
      </c>
      <c r="J6369">
        <f>VLOOKUP($B6369,Feuil2!$A$2:$J$720,10,FALSE)</f>
        <v>2</v>
      </c>
      <c r="K6369" t="str">
        <f>VLOOKUP(J6369,move_damage_classes!$B$2:$C$4,2,FALSE)</f>
        <v>physical</v>
      </c>
    </row>
    <row r="6370" spans="1:11" x14ac:dyDescent="0.25">
      <c r="A6370">
        <v>437</v>
      </c>
      <c r="B6370">
        <v>33</v>
      </c>
      <c r="C6370" t="str">
        <f>VLOOKUP($B6370,Feuil2!$A$2:$G$720,2,FALSE)</f>
        <v>tackle</v>
      </c>
      <c r="D6370">
        <f>VLOOKUP($B6370,Feuil2!$A$2:$G$720,3,FALSE)</f>
        <v>1</v>
      </c>
      <c r="E6370">
        <f>VLOOKUP($B6370,Feuil2!$A$2:$G$720,4,FALSE)</f>
        <v>1</v>
      </c>
      <c r="F6370" t="str">
        <f>VLOOKUP($E6370,Feuil3!$A$2:$B$19,2,FALSE)</f>
        <v>normal</v>
      </c>
      <c r="G6370">
        <f>VLOOKUP($B6370,Feuil2!$A$2:$G$720,5,FALSE)</f>
        <v>40</v>
      </c>
      <c r="H6370">
        <f>VLOOKUP($B6370,Feuil2!$A$2:$G$720,6,FALSE)</f>
        <v>35</v>
      </c>
      <c r="I6370">
        <f>VLOOKUP($B6370,Feuil2!$A$2:$G$720,7,FALSE)</f>
        <v>100</v>
      </c>
      <c r="J6370">
        <f>VLOOKUP($B6370,Feuil2!$A$2:$J$720,10,FALSE)</f>
        <v>2</v>
      </c>
      <c r="K6370" t="str">
        <f>VLOOKUP(J6370,move_damage_classes!$B$2:$C$4,2,FALSE)</f>
        <v>physical</v>
      </c>
    </row>
    <row r="6371" spans="1:11" x14ac:dyDescent="0.25">
      <c r="A6371">
        <v>437</v>
      </c>
      <c r="B6371">
        <v>93</v>
      </c>
      <c r="C6371" t="str">
        <f>VLOOKUP($B6371,Feuil2!$A$2:$G$720,2,FALSE)</f>
        <v>confusion</v>
      </c>
      <c r="D6371">
        <f>VLOOKUP($B6371,Feuil2!$A$2:$G$720,3,FALSE)</f>
        <v>1</v>
      </c>
      <c r="E6371">
        <f>VLOOKUP($B6371,Feuil2!$A$2:$G$720,4,FALSE)</f>
        <v>14</v>
      </c>
      <c r="F6371" t="str">
        <f>VLOOKUP($E6371,Feuil3!$A$2:$B$19,2,FALSE)</f>
        <v>psychic</v>
      </c>
      <c r="G6371">
        <f>VLOOKUP($B6371,Feuil2!$A$2:$G$720,5,FALSE)</f>
        <v>50</v>
      </c>
      <c r="H6371">
        <f>VLOOKUP($B6371,Feuil2!$A$2:$G$720,6,FALSE)</f>
        <v>25</v>
      </c>
      <c r="I6371">
        <f>VLOOKUP($B6371,Feuil2!$A$2:$G$720,7,FALSE)</f>
        <v>100</v>
      </c>
      <c r="J6371">
        <f>VLOOKUP($B6371,Feuil2!$A$2:$J$720,10,FALSE)</f>
        <v>3</v>
      </c>
      <c r="K6371" t="str">
        <f>VLOOKUP(J6371,move_damage_classes!$B$2:$C$4,2,FALSE)</f>
        <v>special</v>
      </c>
    </row>
    <row r="6372" spans="1:11" x14ac:dyDescent="0.25">
      <c r="A6372">
        <v>437</v>
      </c>
      <c r="B6372">
        <v>95</v>
      </c>
      <c r="C6372" t="str">
        <f>VLOOKUP($B6372,Feuil2!$A$2:$G$720,2,FALSE)</f>
        <v>hypnosis</v>
      </c>
      <c r="D6372">
        <f>VLOOKUP($B6372,Feuil2!$A$2:$G$720,3,FALSE)</f>
        <v>1</v>
      </c>
      <c r="E6372">
        <f>VLOOKUP($B6372,Feuil2!$A$2:$G$720,4,FALSE)</f>
        <v>14</v>
      </c>
      <c r="F6372" t="str">
        <f>VLOOKUP($E6372,Feuil3!$A$2:$B$19,2,FALSE)</f>
        <v>psychic</v>
      </c>
      <c r="G6372">
        <f>VLOOKUP($B6372,Feuil2!$A$2:$G$720,5,FALSE)</f>
        <v>0</v>
      </c>
      <c r="H6372">
        <f>VLOOKUP($B6372,Feuil2!$A$2:$G$720,6,FALSE)</f>
        <v>20</v>
      </c>
      <c r="I6372">
        <f>VLOOKUP($B6372,Feuil2!$A$2:$G$720,7,FALSE)</f>
        <v>60</v>
      </c>
      <c r="J6372">
        <f>VLOOKUP($B6372,Feuil2!$A$2:$J$720,10,FALSE)</f>
        <v>1</v>
      </c>
      <c r="K6372" t="str">
        <f>VLOOKUP(J6372,move_damage_classes!$B$2:$C$4,2,FALSE)</f>
        <v>status</v>
      </c>
    </row>
    <row r="6373" spans="1:11" x14ac:dyDescent="0.25">
      <c r="A6373">
        <v>437</v>
      </c>
      <c r="B6373">
        <v>109</v>
      </c>
      <c r="C6373" t="str">
        <f>VLOOKUP($B6373,Feuil2!$A$2:$G$720,2,FALSE)</f>
        <v>confuse-ray</v>
      </c>
      <c r="D6373">
        <f>VLOOKUP($B6373,Feuil2!$A$2:$G$720,3,FALSE)</f>
        <v>1</v>
      </c>
      <c r="E6373">
        <f>VLOOKUP($B6373,Feuil2!$A$2:$G$720,4,FALSE)</f>
        <v>8</v>
      </c>
      <c r="F6373" t="str">
        <f>VLOOKUP($E6373,Feuil3!$A$2:$B$19,2,FALSE)</f>
        <v>ghost</v>
      </c>
      <c r="G6373">
        <f>VLOOKUP($B6373,Feuil2!$A$2:$G$720,5,FALSE)</f>
        <v>0</v>
      </c>
      <c r="H6373">
        <f>VLOOKUP($B6373,Feuil2!$A$2:$G$720,6,FALSE)</f>
        <v>10</v>
      </c>
      <c r="I6373">
        <f>VLOOKUP($B6373,Feuil2!$A$2:$G$720,7,FALSE)</f>
        <v>100</v>
      </c>
      <c r="J6373">
        <f>VLOOKUP($B6373,Feuil2!$A$2:$J$720,10,FALSE)</f>
        <v>1</v>
      </c>
      <c r="K6373" t="str">
        <f>VLOOKUP(J6373,move_damage_classes!$B$2:$C$4,2,FALSE)</f>
        <v>status</v>
      </c>
    </row>
    <row r="6374" spans="1:11" x14ac:dyDescent="0.25">
      <c r="A6374">
        <v>437</v>
      </c>
      <c r="B6374">
        <v>149</v>
      </c>
      <c r="C6374" t="str">
        <f>VLOOKUP($B6374,Feuil2!$A$2:$G$720,2,FALSE)</f>
        <v>psywave</v>
      </c>
      <c r="D6374">
        <f>VLOOKUP($B6374,Feuil2!$A$2:$G$720,3,FALSE)</f>
        <v>1</v>
      </c>
      <c r="E6374">
        <f>VLOOKUP($B6374,Feuil2!$A$2:$G$720,4,FALSE)</f>
        <v>14</v>
      </c>
      <c r="F6374" t="str">
        <f>VLOOKUP($E6374,Feuil3!$A$2:$B$19,2,FALSE)</f>
        <v>psychic</v>
      </c>
      <c r="G6374">
        <f>VLOOKUP($B6374,Feuil2!$A$2:$G$720,5,FALSE)</f>
        <v>0</v>
      </c>
      <c r="H6374">
        <f>VLOOKUP($B6374,Feuil2!$A$2:$G$720,6,FALSE)</f>
        <v>15</v>
      </c>
      <c r="I6374">
        <f>VLOOKUP($B6374,Feuil2!$A$2:$G$720,7,FALSE)</f>
        <v>100</v>
      </c>
      <c r="J6374">
        <f>VLOOKUP($B6374,Feuil2!$A$2:$J$720,10,FALSE)</f>
        <v>3</v>
      </c>
      <c r="K6374" t="str">
        <f>VLOOKUP(J6374,move_damage_classes!$B$2:$C$4,2,FALSE)</f>
        <v>special</v>
      </c>
    </row>
    <row r="6375" spans="1:11" x14ac:dyDescent="0.25">
      <c r="A6375">
        <v>437</v>
      </c>
      <c r="B6375">
        <v>185</v>
      </c>
      <c r="C6375" t="str">
        <f>VLOOKUP($B6375,Feuil2!$A$2:$G$720,2,FALSE)</f>
        <v>feint-attack</v>
      </c>
      <c r="D6375">
        <f>VLOOKUP($B6375,Feuil2!$A$2:$G$720,3,FALSE)</f>
        <v>2</v>
      </c>
      <c r="E6375">
        <f>VLOOKUP($B6375,Feuil2!$A$2:$G$720,4,FALSE)</f>
        <v>17</v>
      </c>
      <c r="F6375" t="str">
        <f>VLOOKUP($E6375,Feuil3!$A$2:$B$19,2,FALSE)</f>
        <v>dark</v>
      </c>
      <c r="G6375">
        <f>VLOOKUP($B6375,Feuil2!$A$2:$G$720,5,FALSE)</f>
        <v>60</v>
      </c>
      <c r="H6375">
        <f>VLOOKUP($B6375,Feuil2!$A$2:$G$720,6,FALSE)</f>
        <v>20</v>
      </c>
      <c r="I6375">
        <f>VLOOKUP($B6375,Feuil2!$A$2:$G$720,7,FALSE)</f>
        <v>0</v>
      </c>
      <c r="J6375">
        <f>VLOOKUP($B6375,Feuil2!$A$2:$J$720,10,FALSE)</f>
        <v>2</v>
      </c>
      <c r="K6375" t="str">
        <f>VLOOKUP(J6375,move_damage_classes!$B$2:$C$4,2,FALSE)</f>
        <v>physical</v>
      </c>
    </row>
    <row r="6376" spans="1:11" x14ac:dyDescent="0.25">
      <c r="A6376">
        <v>437</v>
      </c>
      <c r="B6376">
        <v>219</v>
      </c>
      <c r="C6376" t="str">
        <f>VLOOKUP($B6376,Feuil2!$A$2:$G$720,2,FALSE)</f>
        <v>safeguard</v>
      </c>
      <c r="D6376">
        <f>VLOOKUP($B6376,Feuil2!$A$2:$G$720,3,FALSE)</f>
        <v>2</v>
      </c>
      <c r="E6376">
        <f>VLOOKUP($B6376,Feuil2!$A$2:$G$720,4,FALSE)</f>
        <v>1</v>
      </c>
      <c r="F6376" t="str">
        <f>VLOOKUP($E6376,Feuil3!$A$2:$B$19,2,FALSE)</f>
        <v>normal</v>
      </c>
      <c r="G6376">
        <f>VLOOKUP($B6376,Feuil2!$A$2:$G$720,5,FALSE)</f>
        <v>0</v>
      </c>
      <c r="H6376">
        <f>VLOOKUP($B6376,Feuil2!$A$2:$G$720,6,FALSE)</f>
        <v>25</v>
      </c>
      <c r="I6376">
        <f>VLOOKUP($B6376,Feuil2!$A$2:$G$720,7,FALSE)</f>
        <v>0</v>
      </c>
      <c r="J6376">
        <f>VLOOKUP($B6376,Feuil2!$A$2:$J$720,10,FALSE)</f>
        <v>1</v>
      </c>
      <c r="K6376" t="str">
        <f>VLOOKUP(J6376,move_damage_classes!$B$2:$C$4,2,FALSE)</f>
        <v>status</v>
      </c>
    </row>
    <row r="6377" spans="1:11" x14ac:dyDescent="0.25">
      <c r="A6377">
        <v>437</v>
      </c>
      <c r="B6377">
        <v>240</v>
      </c>
      <c r="C6377" t="str">
        <f>VLOOKUP($B6377,Feuil2!$A$2:$G$720,2,FALSE)</f>
        <v>rain-dance</v>
      </c>
      <c r="D6377">
        <f>VLOOKUP($B6377,Feuil2!$A$2:$G$720,3,FALSE)</f>
        <v>2</v>
      </c>
      <c r="E6377">
        <f>VLOOKUP($B6377,Feuil2!$A$2:$G$720,4,FALSE)</f>
        <v>11</v>
      </c>
      <c r="F6377" t="str">
        <f>VLOOKUP($E6377,Feuil3!$A$2:$B$19,2,FALSE)</f>
        <v>water</v>
      </c>
      <c r="G6377">
        <f>VLOOKUP($B6377,Feuil2!$A$2:$G$720,5,FALSE)</f>
        <v>0</v>
      </c>
      <c r="H6377">
        <f>VLOOKUP($B6377,Feuil2!$A$2:$G$720,6,FALSE)</f>
        <v>5</v>
      </c>
      <c r="I6377">
        <f>VLOOKUP($B6377,Feuil2!$A$2:$G$720,7,FALSE)</f>
        <v>0</v>
      </c>
      <c r="J6377">
        <f>VLOOKUP($B6377,Feuil2!$A$2:$J$720,10,FALSE)</f>
        <v>1</v>
      </c>
      <c r="K6377" t="str">
        <f>VLOOKUP(J6377,move_damage_classes!$B$2:$C$4,2,FALSE)</f>
        <v>status</v>
      </c>
    </row>
    <row r="6378" spans="1:11" x14ac:dyDescent="0.25">
      <c r="A6378">
        <v>437</v>
      </c>
      <c r="B6378">
        <v>241</v>
      </c>
      <c r="C6378" t="str">
        <f>VLOOKUP($B6378,Feuil2!$A$2:$G$720,2,FALSE)</f>
        <v>sunny-day</v>
      </c>
      <c r="D6378">
        <f>VLOOKUP($B6378,Feuil2!$A$2:$G$720,3,FALSE)</f>
        <v>2</v>
      </c>
      <c r="E6378">
        <f>VLOOKUP($B6378,Feuil2!$A$2:$G$720,4,FALSE)</f>
        <v>10</v>
      </c>
      <c r="F6378" t="str">
        <f>VLOOKUP($E6378,Feuil3!$A$2:$B$19,2,FALSE)</f>
        <v>fire</v>
      </c>
      <c r="G6378">
        <f>VLOOKUP($B6378,Feuil2!$A$2:$G$720,5,FALSE)</f>
        <v>0</v>
      </c>
      <c r="H6378">
        <f>VLOOKUP($B6378,Feuil2!$A$2:$G$720,6,FALSE)</f>
        <v>5</v>
      </c>
      <c r="I6378">
        <f>VLOOKUP($B6378,Feuil2!$A$2:$G$720,7,FALSE)</f>
        <v>0</v>
      </c>
      <c r="J6378">
        <f>VLOOKUP($B6378,Feuil2!$A$2:$J$720,10,FALSE)</f>
        <v>1</v>
      </c>
      <c r="K6378" t="str">
        <f>VLOOKUP(J6378,move_damage_classes!$B$2:$C$4,2,FALSE)</f>
        <v>status</v>
      </c>
    </row>
    <row r="6379" spans="1:11" x14ac:dyDescent="0.25">
      <c r="A6379">
        <v>437</v>
      </c>
      <c r="B6379">
        <v>248</v>
      </c>
      <c r="C6379" t="str">
        <f>VLOOKUP($B6379,Feuil2!$A$2:$G$720,2,FALSE)</f>
        <v>future-sight</v>
      </c>
      <c r="D6379">
        <f>VLOOKUP($B6379,Feuil2!$A$2:$G$720,3,FALSE)</f>
        <v>2</v>
      </c>
      <c r="E6379">
        <f>VLOOKUP($B6379,Feuil2!$A$2:$G$720,4,FALSE)</f>
        <v>14</v>
      </c>
      <c r="F6379" t="str">
        <f>VLOOKUP($E6379,Feuil3!$A$2:$B$19,2,FALSE)</f>
        <v>psychic</v>
      </c>
      <c r="G6379">
        <f>VLOOKUP($B6379,Feuil2!$A$2:$G$720,5,FALSE)</f>
        <v>120</v>
      </c>
      <c r="H6379">
        <f>VLOOKUP($B6379,Feuil2!$A$2:$G$720,6,FALSE)</f>
        <v>10</v>
      </c>
      <c r="I6379">
        <f>VLOOKUP($B6379,Feuil2!$A$2:$G$720,7,FALSE)</f>
        <v>100</v>
      </c>
      <c r="J6379">
        <f>VLOOKUP($B6379,Feuil2!$A$2:$J$720,10,FALSE)</f>
        <v>3</v>
      </c>
      <c r="K6379" t="str">
        <f>VLOOKUP(J6379,move_damage_classes!$B$2:$C$4,2,FALSE)</f>
        <v>special</v>
      </c>
    </row>
    <row r="6380" spans="1:11" x14ac:dyDescent="0.25">
      <c r="A6380">
        <v>437</v>
      </c>
      <c r="B6380">
        <v>286</v>
      </c>
      <c r="C6380" t="str">
        <f>VLOOKUP($B6380,Feuil2!$A$2:$G$720,2,FALSE)</f>
        <v>imprison</v>
      </c>
      <c r="D6380">
        <f>VLOOKUP($B6380,Feuil2!$A$2:$G$720,3,FALSE)</f>
        <v>3</v>
      </c>
      <c r="E6380">
        <f>VLOOKUP($B6380,Feuil2!$A$2:$G$720,4,FALSE)</f>
        <v>14</v>
      </c>
      <c r="F6380" t="str">
        <f>VLOOKUP($E6380,Feuil3!$A$2:$B$19,2,FALSE)</f>
        <v>psychic</v>
      </c>
      <c r="G6380">
        <f>VLOOKUP($B6380,Feuil2!$A$2:$G$720,5,FALSE)</f>
        <v>0</v>
      </c>
      <c r="H6380">
        <f>VLOOKUP($B6380,Feuil2!$A$2:$G$720,6,FALSE)</f>
        <v>10</v>
      </c>
      <c r="I6380">
        <f>VLOOKUP($B6380,Feuil2!$A$2:$G$720,7,FALSE)</f>
        <v>0</v>
      </c>
      <c r="J6380">
        <f>VLOOKUP($B6380,Feuil2!$A$2:$J$720,10,FALSE)</f>
        <v>1</v>
      </c>
      <c r="K6380" t="str">
        <f>VLOOKUP(J6380,move_damage_classes!$B$2:$C$4,2,FALSE)</f>
        <v>status</v>
      </c>
    </row>
    <row r="6381" spans="1:11" x14ac:dyDescent="0.25">
      <c r="A6381">
        <v>437</v>
      </c>
      <c r="B6381">
        <v>319</v>
      </c>
      <c r="C6381" t="str">
        <f>VLOOKUP($B6381,Feuil2!$A$2:$G$720,2,FALSE)</f>
        <v>metal-sound</v>
      </c>
      <c r="D6381">
        <f>VLOOKUP($B6381,Feuil2!$A$2:$G$720,3,FALSE)</f>
        <v>3</v>
      </c>
      <c r="E6381">
        <f>VLOOKUP($B6381,Feuil2!$A$2:$G$720,4,FALSE)</f>
        <v>9</v>
      </c>
      <c r="F6381" t="str">
        <f>VLOOKUP($E6381,Feuil3!$A$2:$B$19,2,FALSE)</f>
        <v>steel</v>
      </c>
      <c r="G6381">
        <f>VLOOKUP($B6381,Feuil2!$A$2:$G$720,5,FALSE)</f>
        <v>0</v>
      </c>
      <c r="H6381">
        <f>VLOOKUP($B6381,Feuil2!$A$2:$G$720,6,FALSE)</f>
        <v>40</v>
      </c>
      <c r="I6381">
        <f>VLOOKUP($B6381,Feuil2!$A$2:$G$720,7,FALSE)</f>
        <v>85</v>
      </c>
      <c r="J6381">
        <f>VLOOKUP($B6381,Feuil2!$A$2:$J$720,10,FALSE)</f>
        <v>1</v>
      </c>
      <c r="K6381" t="str">
        <f>VLOOKUP(J6381,move_damage_classes!$B$2:$C$4,2,FALSE)</f>
        <v>status</v>
      </c>
    </row>
    <row r="6382" spans="1:11" x14ac:dyDescent="0.25">
      <c r="A6382">
        <v>437</v>
      </c>
      <c r="B6382">
        <v>326</v>
      </c>
      <c r="C6382" t="str">
        <f>VLOOKUP($B6382,Feuil2!$A$2:$G$720,2,FALSE)</f>
        <v>extrasensory</v>
      </c>
      <c r="D6382">
        <f>VLOOKUP($B6382,Feuil2!$A$2:$G$720,3,FALSE)</f>
        <v>3</v>
      </c>
      <c r="E6382">
        <f>VLOOKUP($B6382,Feuil2!$A$2:$G$720,4,FALSE)</f>
        <v>14</v>
      </c>
      <c r="F6382" t="str">
        <f>VLOOKUP($E6382,Feuil3!$A$2:$B$19,2,FALSE)</f>
        <v>psychic</v>
      </c>
      <c r="G6382">
        <f>VLOOKUP($B6382,Feuil2!$A$2:$G$720,5,FALSE)</f>
        <v>80</v>
      </c>
      <c r="H6382">
        <f>VLOOKUP($B6382,Feuil2!$A$2:$G$720,6,FALSE)</f>
        <v>20</v>
      </c>
      <c r="I6382">
        <f>VLOOKUP($B6382,Feuil2!$A$2:$G$720,7,FALSE)</f>
        <v>100</v>
      </c>
      <c r="J6382">
        <f>VLOOKUP($B6382,Feuil2!$A$2:$J$720,10,FALSE)</f>
        <v>3</v>
      </c>
      <c r="K6382" t="str">
        <f>VLOOKUP(J6382,move_damage_classes!$B$2:$C$4,2,FALSE)</f>
        <v>special</v>
      </c>
    </row>
    <row r="6383" spans="1:11" x14ac:dyDescent="0.25">
      <c r="A6383">
        <v>437</v>
      </c>
      <c r="B6383">
        <v>334</v>
      </c>
      <c r="C6383" t="str">
        <f>VLOOKUP($B6383,Feuil2!$A$2:$G$720,2,FALSE)</f>
        <v>iron-defense</v>
      </c>
      <c r="D6383">
        <f>VLOOKUP($B6383,Feuil2!$A$2:$G$720,3,FALSE)</f>
        <v>3</v>
      </c>
      <c r="E6383">
        <f>VLOOKUP($B6383,Feuil2!$A$2:$G$720,4,FALSE)</f>
        <v>9</v>
      </c>
      <c r="F6383" t="str">
        <f>VLOOKUP($E6383,Feuil3!$A$2:$B$19,2,FALSE)</f>
        <v>steel</v>
      </c>
      <c r="G6383">
        <f>VLOOKUP($B6383,Feuil2!$A$2:$G$720,5,FALSE)</f>
        <v>0</v>
      </c>
      <c r="H6383">
        <f>VLOOKUP($B6383,Feuil2!$A$2:$G$720,6,FALSE)</f>
        <v>15</v>
      </c>
      <c r="I6383">
        <f>VLOOKUP($B6383,Feuil2!$A$2:$G$720,7,FALSE)</f>
        <v>0</v>
      </c>
      <c r="J6383">
        <f>VLOOKUP($B6383,Feuil2!$A$2:$J$720,10,FALSE)</f>
        <v>1</v>
      </c>
      <c r="K6383" t="str">
        <f>VLOOKUP(J6383,move_damage_classes!$B$2:$C$4,2,FALSE)</f>
        <v>status</v>
      </c>
    </row>
    <row r="6384" spans="1:11" x14ac:dyDescent="0.25">
      <c r="A6384">
        <v>437</v>
      </c>
      <c r="B6384">
        <v>335</v>
      </c>
      <c r="C6384" t="str">
        <f>VLOOKUP($B6384,Feuil2!$A$2:$G$720,2,FALSE)</f>
        <v>block</v>
      </c>
      <c r="D6384">
        <f>VLOOKUP($B6384,Feuil2!$A$2:$G$720,3,FALSE)</f>
        <v>3</v>
      </c>
      <c r="E6384">
        <f>VLOOKUP($B6384,Feuil2!$A$2:$G$720,4,FALSE)</f>
        <v>1</v>
      </c>
      <c r="F6384" t="str">
        <f>VLOOKUP($E6384,Feuil3!$A$2:$B$19,2,FALSE)</f>
        <v>normal</v>
      </c>
      <c r="G6384">
        <f>VLOOKUP($B6384,Feuil2!$A$2:$G$720,5,FALSE)</f>
        <v>0</v>
      </c>
      <c r="H6384">
        <f>VLOOKUP($B6384,Feuil2!$A$2:$G$720,6,FALSE)</f>
        <v>5</v>
      </c>
      <c r="I6384">
        <f>VLOOKUP($B6384,Feuil2!$A$2:$G$720,7,FALSE)</f>
        <v>0</v>
      </c>
      <c r="J6384">
        <f>VLOOKUP($B6384,Feuil2!$A$2:$J$720,10,FALSE)</f>
        <v>1</v>
      </c>
      <c r="K6384" t="str">
        <f>VLOOKUP(J6384,move_damage_classes!$B$2:$C$4,2,FALSE)</f>
        <v>status</v>
      </c>
    </row>
    <row r="6385" spans="1:11" x14ac:dyDescent="0.25">
      <c r="A6385">
        <v>437</v>
      </c>
      <c r="B6385">
        <v>360</v>
      </c>
      <c r="C6385" t="str">
        <f>VLOOKUP($B6385,Feuil2!$A$2:$G$720,2,FALSE)</f>
        <v>gyro-ball</v>
      </c>
      <c r="D6385">
        <f>VLOOKUP($B6385,Feuil2!$A$2:$G$720,3,FALSE)</f>
        <v>4</v>
      </c>
      <c r="E6385">
        <f>VLOOKUP($B6385,Feuil2!$A$2:$G$720,4,FALSE)</f>
        <v>9</v>
      </c>
      <c r="F6385" t="str">
        <f>VLOOKUP($E6385,Feuil3!$A$2:$B$19,2,FALSE)</f>
        <v>steel</v>
      </c>
      <c r="G6385">
        <f>VLOOKUP($B6385,Feuil2!$A$2:$G$720,5,FALSE)</f>
        <v>0</v>
      </c>
      <c r="H6385">
        <f>VLOOKUP($B6385,Feuil2!$A$2:$G$720,6,FALSE)</f>
        <v>5</v>
      </c>
      <c r="I6385">
        <f>VLOOKUP($B6385,Feuil2!$A$2:$G$720,7,FALSE)</f>
        <v>100</v>
      </c>
      <c r="J6385">
        <f>VLOOKUP($B6385,Feuil2!$A$2:$J$720,10,FALSE)</f>
        <v>2</v>
      </c>
      <c r="K6385" t="str">
        <f>VLOOKUP(J6385,move_damage_classes!$B$2:$C$4,2,FALSE)</f>
        <v>physical</v>
      </c>
    </row>
    <row r="6386" spans="1:11" x14ac:dyDescent="0.25">
      <c r="A6386">
        <v>437</v>
      </c>
      <c r="B6386">
        <v>371</v>
      </c>
      <c r="C6386" t="str">
        <f>VLOOKUP($B6386,Feuil2!$A$2:$G$720,2,FALSE)</f>
        <v>payback</v>
      </c>
      <c r="D6386">
        <f>VLOOKUP($B6386,Feuil2!$A$2:$G$720,3,FALSE)</f>
        <v>4</v>
      </c>
      <c r="E6386">
        <f>VLOOKUP($B6386,Feuil2!$A$2:$G$720,4,FALSE)</f>
        <v>17</v>
      </c>
      <c r="F6386" t="str">
        <f>VLOOKUP($E6386,Feuil3!$A$2:$B$19,2,FALSE)</f>
        <v>dark</v>
      </c>
      <c r="G6386">
        <f>VLOOKUP($B6386,Feuil2!$A$2:$G$720,5,FALSE)</f>
        <v>50</v>
      </c>
      <c r="H6386">
        <f>VLOOKUP($B6386,Feuil2!$A$2:$G$720,6,FALSE)</f>
        <v>10</v>
      </c>
      <c r="I6386">
        <f>VLOOKUP($B6386,Feuil2!$A$2:$G$720,7,FALSE)</f>
        <v>100</v>
      </c>
      <c r="J6386">
        <f>VLOOKUP($B6386,Feuil2!$A$2:$J$720,10,FALSE)</f>
        <v>2</v>
      </c>
      <c r="K6386" t="str">
        <f>VLOOKUP(J6386,move_damage_classes!$B$2:$C$4,2,FALSE)</f>
        <v>physical</v>
      </c>
    </row>
    <row r="6387" spans="1:11" x14ac:dyDescent="0.25">
      <c r="A6387">
        <v>437</v>
      </c>
      <c r="B6387">
        <v>377</v>
      </c>
      <c r="C6387" t="str">
        <f>VLOOKUP($B6387,Feuil2!$A$2:$G$720,2,FALSE)</f>
        <v>heal-block</v>
      </c>
      <c r="D6387">
        <f>VLOOKUP($B6387,Feuil2!$A$2:$G$720,3,FALSE)</f>
        <v>4</v>
      </c>
      <c r="E6387">
        <f>VLOOKUP($B6387,Feuil2!$A$2:$G$720,4,FALSE)</f>
        <v>14</v>
      </c>
      <c r="F6387" t="str">
        <f>VLOOKUP($E6387,Feuil3!$A$2:$B$19,2,FALSE)</f>
        <v>psychic</v>
      </c>
      <c r="G6387">
        <f>VLOOKUP($B6387,Feuil2!$A$2:$G$720,5,FALSE)</f>
        <v>0</v>
      </c>
      <c r="H6387">
        <f>VLOOKUP($B6387,Feuil2!$A$2:$G$720,6,FALSE)</f>
        <v>15</v>
      </c>
      <c r="I6387">
        <f>VLOOKUP($B6387,Feuil2!$A$2:$G$720,7,FALSE)</f>
        <v>100</v>
      </c>
      <c r="J6387">
        <f>VLOOKUP($B6387,Feuil2!$A$2:$J$720,10,FALSE)</f>
        <v>1</v>
      </c>
      <c r="K6387" t="str">
        <f>VLOOKUP(J6387,move_damage_classes!$B$2:$C$4,2,FALSE)</f>
        <v>status</v>
      </c>
    </row>
    <row r="6388" spans="1:11" x14ac:dyDescent="0.25">
      <c r="A6388">
        <v>437</v>
      </c>
      <c r="B6388">
        <v>484</v>
      </c>
      <c r="C6388" t="str">
        <f>VLOOKUP($B6388,Feuil2!$A$2:$G$720,2,FALSE)</f>
        <v>heavy-slam</v>
      </c>
      <c r="D6388">
        <f>VLOOKUP($B6388,Feuil2!$A$2:$G$720,3,FALSE)</f>
        <v>5</v>
      </c>
      <c r="E6388">
        <f>VLOOKUP($B6388,Feuil2!$A$2:$G$720,4,FALSE)</f>
        <v>9</v>
      </c>
      <c r="F6388" t="str">
        <f>VLOOKUP($E6388,Feuil3!$A$2:$B$19,2,FALSE)</f>
        <v>steel</v>
      </c>
      <c r="G6388">
        <f>VLOOKUP($B6388,Feuil2!$A$2:$G$720,5,FALSE)</f>
        <v>0</v>
      </c>
      <c r="H6388">
        <f>VLOOKUP($B6388,Feuil2!$A$2:$G$720,6,FALSE)</f>
        <v>10</v>
      </c>
      <c r="I6388">
        <f>VLOOKUP($B6388,Feuil2!$A$2:$G$720,7,FALSE)</f>
        <v>100</v>
      </c>
      <c r="J6388">
        <f>VLOOKUP($B6388,Feuil2!$A$2:$J$720,10,FALSE)</f>
        <v>2</v>
      </c>
      <c r="K6388" t="str">
        <f>VLOOKUP(J6388,move_damage_classes!$B$2:$C$4,2,FALSE)</f>
        <v>physical</v>
      </c>
    </row>
    <row r="6389" spans="1:11" x14ac:dyDescent="0.25">
      <c r="A6389">
        <v>438</v>
      </c>
      <c r="B6389">
        <v>38</v>
      </c>
      <c r="C6389" t="str">
        <f>VLOOKUP($B6389,Feuil2!$A$2:$G$720,2,FALSE)</f>
        <v>double-edge</v>
      </c>
      <c r="D6389">
        <f>VLOOKUP($B6389,Feuil2!$A$2:$G$720,3,FALSE)</f>
        <v>1</v>
      </c>
      <c r="E6389">
        <f>VLOOKUP($B6389,Feuil2!$A$2:$G$720,4,FALSE)</f>
        <v>1</v>
      </c>
      <c r="F6389" t="str">
        <f>VLOOKUP($E6389,Feuil3!$A$2:$B$19,2,FALSE)</f>
        <v>normal</v>
      </c>
      <c r="G6389">
        <f>VLOOKUP($B6389,Feuil2!$A$2:$G$720,5,FALSE)</f>
        <v>120</v>
      </c>
      <c r="H6389">
        <f>VLOOKUP($B6389,Feuil2!$A$2:$G$720,6,FALSE)</f>
        <v>15</v>
      </c>
      <c r="I6389">
        <f>VLOOKUP($B6389,Feuil2!$A$2:$G$720,7,FALSE)</f>
        <v>100</v>
      </c>
      <c r="J6389">
        <f>VLOOKUP($B6389,Feuil2!$A$2:$J$720,10,FALSE)</f>
        <v>2</v>
      </c>
      <c r="K6389" t="str">
        <f>VLOOKUP(J6389,move_damage_classes!$B$2:$C$4,2,FALSE)</f>
        <v>physical</v>
      </c>
    </row>
    <row r="6390" spans="1:11" x14ac:dyDescent="0.25">
      <c r="A6390">
        <v>438</v>
      </c>
      <c r="B6390">
        <v>67</v>
      </c>
      <c r="C6390" t="str">
        <f>VLOOKUP($B6390,Feuil2!$A$2:$G$720,2,FALSE)</f>
        <v>low-kick</v>
      </c>
      <c r="D6390">
        <f>VLOOKUP($B6390,Feuil2!$A$2:$G$720,3,FALSE)</f>
        <v>1</v>
      </c>
      <c r="E6390">
        <f>VLOOKUP($B6390,Feuil2!$A$2:$G$720,4,FALSE)</f>
        <v>2</v>
      </c>
      <c r="F6390" t="str">
        <f>VLOOKUP($E6390,Feuil3!$A$2:$B$19,2,FALSE)</f>
        <v>fighting</v>
      </c>
      <c r="G6390">
        <f>VLOOKUP($B6390,Feuil2!$A$2:$G$720,5,FALSE)</f>
        <v>0</v>
      </c>
      <c r="H6390">
        <f>VLOOKUP($B6390,Feuil2!$A$2:$G$720,6,FALSE)</f>
        <v>20</v>
      </c>
      <c r="I6390">
        <f>VLOOKUP($B6390,Feuil2!$A$2:$G$720,7,FALSE)</f>
        <v>100</v>
      </c>
      <c r="J6390">
        <f>VLOOKUP($B6390,Feuil2!$A$2:$J$720,10,FALSE)</f>
        <v>2</v>
      </c>
      <c r="K6390" t="str">
        <f>VLOOKUP(J6390,move_damage_classes!$B$2:$C$4,2,FALSE)</f>
        <v>physical</v>
      </c>
    </row>
    <row r="6391" spans="1:11" x14ac:dyDescent="0.25">
      <c r="A6391">
        <v>438</v>
      </c>
      <c r="B6391">
        <v>68</v>
      </c>
      <c r="C6391" t="str">
        <f>VLOOKUP($B6391,Feuil2!$A$2:$G$720,2,FALSE)</f>
        <v>counter</v>
      </c>
      <c r="D6391">
        <f>VLOOKUP($B6391,Feuil2!$A$2:$G$720,3,FALSE)</f>
        <v>1</v>
      </c>
      <c r="E6391">
        <f>VLOOKUP($B6391,Feuil2!$A$2:$G$720,4,FALSE)</f>
        <v>2</v>
      </c>
      <c r="F6391" t="str">
        <f>VLOOKUP($E6391,Feuil3!$A$2:$B$19,2,FALSE)</f>
        <v>fighting</v>
      </c>
      <c r="G6391">
        <f>VLOOKUP($B6391,Feuil2!$A$2:$G$720,5,FALSE)</f>
        <v>0</v>
      </c>
      <c r="H6391">
        <f>VLOOKUP($B6391,Feuil2!$A$2:$G$720,6,FALSE)</f>
        <v>20</v>
      </c>
      <c r="I6391">
        <f>VLOOKUP($B6391,Feuil2!$A$2:$G$720,7,FALSE)</f>
        <v>100</v>
      </c>
      <c r="J6391">
        <f>VLOOKUP($B6391,Feuil2!$A$2:$J$720,10,FALSE)</f>
        <v>2</v>
      </c>
      <c r="K6391" t="str">
        <f>VLOOKUP(J6391,move_damage_classes!$B$2:$C$4,2,FALSE)</f>
        <v>physical</v>
      </c>
    </row>
    <row r="6392" spans="1:11" x14ac:dyDescent="0.25">
      <c r="A6392">
        <v>438</v>
      </c>
      <c r="B6392">
        <v>88</v>
      </c>
      <c r="C6392" t="str">
        <f>VLOOKUP($B6392,Feuil2!$A$2:$G$720,2,FALSE)</f>
        <v>rock-throw</v>
      </c>
      <c r="D6392">
        <f>VLOOKUP($B6392,Feuil2!$A$2:$G$720,3,FALSE)</f>
        <v>1</v>
      </c>
      <c r="E6392">
        <f>VLOOKUP($B6392,Feuil2!$A$2:$G$720,4,FALSE)</f>
        <v>6</v>
      </c>
      <c r="F6392" t="str">
        <f>VLOOKUP($E6392,Feuil3!$A$2:$B$19,2,FALSE)</f>
        <v>rock</v>
      </c>
      <c r="G6392">
        <f>VLOOKUP($B6392,Feuil2!$A$2:$G$720,5,FALSE)</f>
        <v>50</v>
      </c>
      <c r="H6392">
        <f>VLOOKUP($B6392,Feuil2!$A$2:$G$720,6,FALSE)</f>
        <v>15</v>
      </c>
      <c r="I6392">
        <f>VLOOKUP($B6392,Feuil2!$A$2:$G$720,7,FALSE)</f>
        <v>90</v>
      </c>
      <c r="J6392">
        <f>VLOOKUP($B6392,Feuil2!$A$2:$J$720,10,FALSE)</f>
        <v>2</v>
      </c>
      <c r="K6392" t="str">
        <f>VLOOKUP(J6392,move_damage_classes!$B$2:$C$4,2,FALSE)</f>
        <v>physical</v>
      </c>
    </row>
    <row r="6393" spans="1:11" x14ac:dyDescent="0.25">
      <c r="A6393">
        <v>438</v>
      </c>
      <c r="B6393">
        <v>102</v>
      </c>
      <c r="C6393" t="str">
        <f>VLOOKUP($B6393,Feuil2!$A$2:$G$720,2,FALSE)</f>
        <v>mimic</v>
      </c>
      <c r="D6393">
        <f>VLOOKUP($B6393,Feuil2!$A$2:$G$720,3,FALSE)</f>
        <v>1</v>
      </c>
      <c r="E6393">
        <f>VLOOKUP($B6393,Feuil2!$A$2:$G$720,4,FALSE)</f>
        <v>1</v>
      </c>
      <c r="F6393" t="str">
        <f>VLOOKUP($E6393,Feuil3!$A$2:$B$19,2,FALSE)</f>
        <v>normal</v>
      </c>
      <c r="G6393">
        <f>VLOOKUP($B6393,Feuil2!$A$2:$G$720,5,FALSE)</f>
        <v>0</v>
      </c>
      <c r="H6393">
        <f>VLOOKUP($B6393,Feuil2!$A$2:$G$720,6,FALSE)</f>
        <v>10</v>
      </c>
      <c r="I6393">
        <f>VLOOKUP($B6393,Feuil2!$A$2:$G$720,7,FALSE)</f>
        <v>0</v>
      </c>
      <c r="J6393">
        <f>VLOOKUP($B6393,Feuil2!$A$2:$J$720,10,FALSE)</f>
        <v>1</v>
      </c>
      <c r="K6393" t="str">
        <f>VLOOKUP(J6393,move_damage_classes!$B$2:$C$4,2,FALSE)</f>
        <v>status</v>
      </c>
    </row>
    <row r="6394" spans="1:11" x14ac:dyDescent="0.25">
      <c r="A6394">
        <v>438</v>
      </c>
      <c r="B6394">
        <v>157</v>
      </c>
      <c r="C6394" t="str">
        <f>VLOOKUP($B6394,Feuil2!$A$2:$G$720,2,FALSE)</f>
        <v>rock-slide</v>
      </c>
      <c r="D6394">
        <f>VLOOKUP($B6394,Feuil2!$A$2:$G$720,3,FALSE)</f>
        <v>1</v>
      </c>
      <c r="E6394">
        <f>VLOOKUP($B6394,Feuil2!$A$2:$G$720,4,FALSE)</f>
        <v>6</v>
      </c>
      <c r="F6394" t="str">
        <f>VLOOKUP($E6394,Feuil3!$A$2:$B$19,2,FALSE)</f>
        <v>rock</v>
      </c>
      <c r="G6394">
        <f>VLOOKUP($B6394,Feuil2!$A$2:$G$720,5,FALSE)</f>
        <v>75</v>
      </c>
      <c r="H6394">
        <f>VLOOKUP($B6394,Feuil2!$A$2:$G$720,6,FALSE)</f>
        <v>10</v>
      </c>
      <c r="I6394">
        <f>VLOOKUP($B6394,Feuil2!$A$2:$G$720,7,FALSE)</f>
        <v>90</v>
      </c>
      <c r="J6394">
        <f>VLOOKUP($B6394,Feuil2!$A$2:$J$720,10,FALSE)</f>
        <v>2</v>
      </c>
      <c r="K6394" t="str">
        <f>VLOOKUP(J6394,move_damage_classes!$B$2:$C$4,2,FALSE)</f>
        <v>physical</v>
      </c>
    </row>
    <row r="6395" spans="1:11" x14ac:dyDescent="0.25">
      <c r="A6395">
        <v>438</v>
      </c>
      <c r="B6395">
        <v>175</v>
      </c>
      <c r="C6395" t="str">
        <f>VLOOKUP($B6395,Feuil2!$A$2:$G$720,2,FALSE)</f>
        <v>flail</v>
      </c>
      <c r="D6395">
        <f>VLOOKUP($B6395,Feuil2!$A$2:$G$720,3,FALSE)</f>
        <v>2</v>
      </c>
      <c r="E6395">
        <f>VLOOKUP($B6395,Feuil2!$A$2:$G$720,4,FALSE)</f>
        <v>1</v>
      </c>
      <c r="F6395" t="str">
        <f>VLOOKUP($E6395,Feuil3!$A$2:$B$19,2,FALSE)</f>
        <v>normal</v>
      </c>
      <c r="G6395">
        <f>VLOOKUP($B6395,Feuil2!$A$2:$G$720,5,FALSE)</f>
        <v>0</v>
      </c>
      <c r="H6395">
        <f>VLOOKUP($B6395,Feuil2!$A$2:$G$720,6,FALSE)</f>
        <v>15</v>
      </c>
      <c r="I6395">
        <f>VLOOKUP($B6395,Feuil2!$A$2:$G$720,7,FALSE)</f>
        <v>100</v>
      </c>
      <c r="J6395">
        <f>VLOOKUP($B6395,Feuil2!$A$2:$J$720,10,FALSE)</f>
        <v>2</v>
      </c>
      <c r="K6395" t="str">
        <f>VLOOKUP(J6395,move_damage_classes!$B$2:$C$4,2,FALSE)</f>
        <v>physical</v>
      </c>
    </row>
    <row r="6396" spans="1:11" x14ac:dyDescent="0.25">
      <c r="A6396">
        <v>438</v>
      </c>
      <c r="B6396">
        <v>185</v>
      </c>
      <c r="C6396" t="str">
        <f>VLOOKUP($B6396,Feuil2!$A$2:$G$720,2,FALSE)</f>
        <v>feint-attack</v>
      </c>
      <c r="D6396">
        <f>VLOOKUP($B6396,Feuil2!$A$2:$G$720,3,FALSE)</f>
        <v>2</v>
      </c>
      <c r="E6396">
        <f>VLOOKUP($B6396,Feuil2!$A$2:$G$720,4,FALSE)</f>
        <v>17</v>
      </c>
      <c r="F6396" t="str">
        <f>VLOOKUP($E6396,Feuil3!$A$2:$B$19,2,FALSE)</f>
        <v>dark</v>
      </c>
      <c r="G6396">
        <f>VLOOKUP($B6396,Feuil2!$A$2:$G$720,5,FALSE)</f>
        <v>60</v>
      </c>
      <c r="H6396">
        <f>VLOOKUP($B6396,Feuil2!$A$2:$G$720,6,FALSE)</f>
        <v>20</v>
      </c>
      <c r="I6396">
        <f>VLOOKUP($B6396,Feuil2!$A$2:$G$720,7,FALSE)</f>
        <v>0</v>
      </c>
      <c r="J6396">
        <f>VLOOKUP($B6396,Feuil2!$A$2:$J$720,10,FALSE)</f>
        <v>2</v>
      </c>
      <c r="K6396" t="str">
        <f>VLOOKUP(J6396,move_damage_classes!$B$2:$C$4,2,FALSE)</f>
        <v>physical</v>
      </c>
    </row>
    <row r="6397" spans="1:11" x14ac:dyDescent="0.25">
      <c r="A6397">
        <v>438</v>
      </c>
      <c r="B6397">
        <v>313</v>
      </c>
      <c r="C6397" t="str">
        <f>VLOOKUP($B6397,Feuil2!$A$2:$G$720,2,FALSE)</f>
        <v>fake-tears</v>
      </c>
      <c r="D6397">
        <f>VLOOKUP($B6397,Feuil2!$A$2:$G$720,3,FALSE)</f>
        <v>3</v>
      </c>
      <c r="E6397">
        <f>VLOOKUP($B6397,Feuil2!$A$2:$G$720,4,FALSE)</f>
        <v>17</v>
      </c>
      <c r="F6397" t="str">
        <f>VLOOKUP($E6397,Feuil3!$A$2:$B$19,2,FALSE)</f>
        <v>dark</v>
      </c>
      <c r="G6397">
        <f>VLOOKUP($B6397,Feuil2!$A$2:$G$720,5,FALSE)</f>
        <v>0</v>
      </c>
      <c r="H6397">
        <f>VLOOKUP($B6397,Feuil2!$A$2:$G$720,6,FALSE)</f>
        <v>20</v>
      </c>
      <c r="I6397">
        <f>VLOOKUP($B6397,Feuil2!$A$2:$G$720,7,FALSE)</f>
        <v>100</v>
      </c>
      <c r="J6397">
        <f>VLOOKUP($B6397,Feuil2!$A$2:$J$720,10,FALSE)</f>
        <v>1</v>
      </c>
      <c r="K6397" t="str">
        <f>VLOOKUP(J6397,move_damage_classes!$B$2:$C$4,2,FALSE)</f>
        <v>status</v>
      </c>
    </row>
    <row r="6398" spans="1:11" x14ac:dyDescent="0.25">
      <c r="A6398">
        <v>438</v>
      </c>
      <c r="B6398">
        <v>317</v>
      </c>
      <c r="C6398" t="str">
        <f>VLOOKUP($B6398,Feuil2!$A$2:$G$720,2,FALSE)</f>
        <v>rock-tomb</v>
      </c>
      <c r="D6398">
        <f>VLOOKUP($B6398,Feuil2!$A$2:$G$720,3,FALSE)</f>
        <v>3</v>
      </c>
      <c r="E6398">
        <f>VLOOKUP($B6398,Feuil2!$A$2:$G$720,4,FALSE)</f>
        <v>6</v>
      </c>
      <c r="F6398" t="str">
        <f>VLOOKUP($E6398,Feuil3!$A$2:$B$19,2,FALSE)</f>
        <v>rock</v>
      </c>
      <c r="G6398">
        <f>VLOOKUP($B6398,Feuil2!$A$2:$G$720,5,FALSE)</f>
        <v>60</v>
      </c>
      <c r="H6398">
        <f>VLOOKUP($B6398,Feuil2!$A$2:$G$720,6,FALSE)</f>
        <v>15</v>
      </c>
      <c r="I6398">
        <f>VLOOKUP($B6398,Feuil2!$A$2:$G$720,7,FALSE)</f>
        <v>95</v>
      </c>
      <c r="J6398">
        <f>VLOOKUP($B6398,Feuil2!$A$2:$J$720,10,FALSE)</f>
        <v>2</v>
      </c>
      <c r="K6398" t="str">
        <f>VLOOKUP(J6398,move_damage_classes!$B$2:$C$4,2,FALSE)</f>
        <v>physical</v>
      </c>
    </row>
    <row r="6399" spans="1:11" x14ac:dyDescent="0.25">
      <c r="A6399">
        <v>438</v>
      </c>
      <c r="B6399">
        <v>335</v>
      </c>
      <c r="C6399" t="str">
        <f>VLOOKUP($B6399,Feuil2!$A$2:$G$720,2,FALSE)</f>
        <v>block</v>
      </c>
      <c r="D6399">
        <f>VLOOKUP($B6399,Feuil2!$A$2:$G$720,3,FALSE)</f>
        <v>3</v>
      </c>
      <c r="E6399">
        <f>VLOOKUP($B6399,Feuil2!$A$2:$G$720,4,FALSE)</f>
        <v>1</v>
      </c>
      <c r="F6399" t="str">
        <f>VLOOKUP($E6399,Feuil3!$A$2:$B$19,2,FALSE)</f>
        <v>normal</v>
      </c>
      <c r="G6399">
        <f>VLOOKUP($B6399,Feuil2!$A$2:$G$720,5,FALSE)</f>
        <v>0</v>
      </c>
      <c r="H6399">
        <f>VLOOKUP($B6399,Feuil2!$A$2:$G$720,6,FALSE)</f>
        <v>5</v>
      </c>
      <c r="I6399">
        <f>VLOOKUP($B6399,Feuil2!$A$2:$G$720,7,FALSE)</f>
        <v>0</v>
      </c>
      <c r="J6399">
        <f>VLOOKUP($B6399,Feuil2!$A$2:$J$720,10,FALSE)</f>
        <v>1</v>
      </c>
      <c r="K6399" t="str">
        <f>VLOOKUP(J6399,move_damage_classes!$B$2:$C$4,2,FALSE)</f>
        <v>status</v>
      </c>
    </row>
    <row r="6400" spans="1:11" x14ac:dyDescent="0.25">
      <c r="A6400">
        <v>438</v>
      </c>
      <c r="B6400">
        <v>383</v>
      </c>
      <c r="C6400" t="str">
        <f>VLOOKUP($B6400,Feuil2!$A$2:$G$720,2,FALSE)</f>
        <v>copycat</v>
      </c>
      <c r="D6400">
        <f>VLOOKUP($B6400,Feuil2!$A$2:$G$720,3,FALSE)</f>
        <v>4</v>
      </c>
      <c r="E6400">
        <f>VLOOKUP($B6400,Feuil2!$A$2:$G$720,4,FALSE)</f>
        <v>1</v>
      </c>
      <c r="F6400" t="str">
        <f>VLOOKUP($E6400,Feuil3!$A$2:$B$19,2,FALSE)</f>
        <v>normal</v>
      </c>
      <c r="G6400">
        <f>VLOOKUP($B6400,Feuil2!$A$2:$G$720,5,FALSE)</f>
        <v>0</v>
      </c>
      <c r="H6400">
        <f>VLOOKUP($B6400,Feuil2!$A$2:$G$720,6,FALSE)</f>
        <v>20</v>
      </c>
      <c r="I6400">
        <f>VLOOKUP($B6400,Feuil2!$A$2:$G$720,7,FALSE)</f>
        <v>0</v>
      </c>
      <c r="J6400">
        <f>VLOOKUP($B6400,Feuil2!$A$2:$J$720,10,FALSE)</f>
        <v>1</v>
      </c>
      <c r="K6400" t="str">
        <f>VLOOKUP(J6400,move_damage_classes!$B$2:$C$4,2,FALSE)</f>
        <v>status</v>
      </c>
    </row>
    <row r="6401" spans="1:11" x14ac:dyDescent="0.25">
      <c r="A6401">
        <v>438</v>
      </c>
      <c r="B6401">
        <v>389</v>
      </c>
      <c r="C6401" t="str">
        <f>VLOOKUP($B6401,Feuil2!$A$2:$G$720,2,FALSE)</f>
        <v>sucker-punch</v>
      </c>
      <c r="D6401">
        <f>VLOOKUP($B6401,Feuil2!$A$2:$G$720,3,FALSE)</f>
        <v>4</v>
      </c>
      <c r="E6401">
        <f>VLOOKUP($B6401,Feuil2!$A$2:$G$720,4,FALSE)</f>
        <v>17</v>
      </c>
      <c r="F6401" t="str">
        <f>VLOOKUP($E6401,Feuil3!$A$2:$B$19,2,FALSE)</f>
        <v>dark</v>
      </c>
      <c r="G6401">
        <f>VLOOKUP($B6401,Feuil2!$A$2:$G$720,5,FALSE)</f>
        <v>70</v>
      </c>
      <c r="H6401">
        <f>VLOOKUP($B6401,Feuil2!$A$2:$G$720,6,FALSE)</f>
        <v>5</v>
      </c>
      <c r="I6401">
        <f>VLOOKUP($B6401,Feuil2!$A$2:$G$720,7,FALSE)</f>
        <v>100</v>
      </c>
      <c r="J6401">
        <f>VLOOKUP($B6401,Feuil2!$A$2:$J$720,10,FALSE)</f>
        <v>2</v>
      </c>
      <c r="K6401" t="str">
        <f>VLOOKUP(J6401,move_damage_classes!$B$2:$C$4,2,FALSE)</f>
        <v>physical</v>
      </c>
    </row>
    <row r="6402" spans="1:11" x14ac:dyDescent="0.25">
      <c r="A6402">
        <v>438</v>
      </c>
      <c r="B6402">
        <v>715</v>
      </c>
      <c r="C6402" t="str">
        <f>VLOOKUP($B6402,Feuil2!$A$2:$G$720,2,FALSE)</f>
        <v>tearful-look</v>
      </c>
      <c r="D6402">
        <f>VLOOKUP($B6402,Feuil2!$A$2:$G$720,3,FALSE)</f>
        <v>7</v>
      </c>
      <c r="E6402">
        <f>VLOOKUP($B6402,Feuil2!$A$2:$G$720,4,FALSE)</f>
        <v>1</v>
      </c>
      <c r="F6402" t="str">
        <f>VLOOKUP($E6402,Feuil3!$A$2:$B$19,2,FALSE)</f>
        <v>normal</v>
      </c>
      <c r="G6402">
        <f>VLOOKUP($B6402,Feuil2!$A$2:$G$720,5,FALSE)</f>
        <v>0</v>
      </c>
      <c r="H6402">
        <f>VLOOKUP($B6402,Feuil2!$A$2:$G$720,6,FALSE)</f>
        <v>20</v>
      </c>
      <c r="I6402">
        <f>VLOOKUP($B6402,Feuil2!$A$2:$G$720,7,FALSE)</f>
        <v>0</v>
      </c>
      <c r="J6402">
        <f>VLOOKUP($B6402,Feuil2!$A$2:$J$720,10,FALSE)</f>
        <v>1</v>
      </c>
      <c r="K6402" t="str">
        <f>VLOOKUP(J6402,move_damage_classes!$B$2:$C$4,2,FALSE)</f>
        <v>status</v>
      </c>
    </row>
    <row r="6403" spans="1:11" x14ac:dyDescent="0.25">
      <c r="A6403">
        <v>439</v>
      </c>
      <c r="B6403">
        <v>3</v>
      </c>
      <c r="C6403" t="str">
        <f>VLOOKUP($B6403,Feuil2!$A$2:$G$720,2,FALSE)</f>
        <v>double-slap</v>
      </c>
      <c r="D6403">
        <f>VLOOKUP($B6403,Feuil2!$A$2:$G$720,3,FALSE)</f>
        <v>1</v>
      </c>
      <c r="E6403">
        <f>VLOOKUP($B6403,Feuil2!$A$2:$G$720,4,FALSE)</f>
        <v>1</v>
      </c>
      <c r="F6403" t="str">
        <f>VLOOKUP($E6403,Feuil3!$A$2:$B$19,2,FALSE)</f>
        <v>normal</v>
      </c>
      <c r="G6403">
        <f>VLOOKUP($B6403,Feuil2!$A$2:$G$720,5,FALSE)</f>
        <v>15</v>
      </c>
      <c r="H6403">
        <f>VLOOKUP($B6403,Feuil2!$A$2:$G$720,6,FALSE)</f>
        <v>10</v>
      </c>
      <c r="I6403">
        <f>VLOOKUP($B6403,Feuil2!$A$2:$G$720,7,FALSE)</f>
        <v>85</v>
      </c>
      <c r="J6403">
        <f>VLOOKUP($B6403,Feuil2!$A$2:$J$720,10,FALSE)</f>
        <v>2</v>
      </c>
      <c r="K6403" t="str">
        <f>VLOOKUP(J6403,move_damage_classes!$B$2:$C$4,2,FALSE)</f>
        <v>physical</v>
      </c>
    </row>
    <row r="6404" spans="1:11" x14ac:dyDescent="0.25">
      <c r="A6404">
        <v>439</v>
      </c>
      <c r="B6404">
        <v>60</v>
      </c>
      <c r="C6404" t="str">
        <f>VLOOKUP($B6404,Feuil2!$A$2:$G$720,2,FALSE)</f>
        <v>psybeam</v>
      </c>
      <c r="D6404">
        <f>VLOOKUP($B6404,Feuil2!$A$2:$G$720,3,FALSE)</f>
        <v>1</v>
      </c>
      <c r="E6404">
        <f>VLOOKUP($B6404,Feuil2!$A$2:$G$720,4,FALSE)</f>
        <v>14</v>
      </c>
      <c r="F6404" t="str">
        <f>VLOOKUP($E6404,Feuil3!$A$2:$B$19,2,FALSE)</f>
        <v>psychic</v>
      </c>
      <c r="G6404">
        <f>VLOOKUP($B6404,Feuil2!$A$2:$G$720,5,FALSE)</f>
        <v>65</v>
      </c>
      <c r="H6404">
        <f>VLOOKUP($B6404,Feuil2!$A$2:$G$720,6,FALSE)</f>
        <v>20</v>
      </c>
      <c r="I6404">
        <f>VLOOKUP($B6404,Feuil2!$A$2:$G$720,7,FALSE)</f>
        <v>100</v>
      </c>
      <c r="J6404">
        <f>VLOOKUP($B6404,Feuil2!$A$2:$J$720,10,FALSE)</f>
        <v>3</v>
      </c>
      <c r="K6404" t="str">
        <f>VLOOKUP(J6404,move_damage_classes!$B$2:$C$4,2,FALSE)</f>
        <v>special</v>
      </c>
    </row>
    <row r="6405" spans="1:11" x14ac:dyDescent="0.25">
      <c r="A6405">
        <v>439</v>
      </c>
      <c r="B6405">
        <v>93</v>
      </c>
      <c r="C6405" t="str">
        <f>VLOOKUP($B6405,Feuil2!$A$2:$G$720,2,FALSE)</f>
        <v>confusion</v>
      </c>
      <c r="D6405">
        <f>VLOOKUP($B6405,Feuil2!$A$2:$G$720,3,FALSE)</f>
        <v>1</v>
      </c>
      <c r="E6405">
        <f>VLOOKUP($B6405,Feuil2!$A$2:$G$720,4,FALSE)</f>
        <v>14</v>
      </c>
      <c r="F6405" t="str">
        <f>VLOOKUP($E6405,Feuil3!$A$2:$B$19,2,FALSE)</f>
        <v>psychic</v>
      </c>
      <c r="G6405">
        <f>VLOOKUP($B6405,Feuil2!$A$2:$G$720,5,FALSE)</f>
        <v>50</v>
      </c>
      <c r="H6405">
        <f>VLOOKUP($B6405,Feuil2!$A$2:$G$720,6,FALSE)</f>
        <v>25</v>
      </c>
      <c r="I6405">
        <f>VLOOKUP($B6405,Feuil2!$A$2:$G$720,7,FALSE)</f>
        <v>100</v>
      </c>
      <c r="J6405">
        <f>VLOOKUP($B6405,Feuil2!$A$2:$J$720,10,FALSE)</f>
        <v>3</v>
      </c>
      <c r="K6405" t="str">
        <f>VLOOKUP(J6405,move_damage_classes!$B$2:$C$4,2,FALSE)</f>
        <v>special</v>
      </c>
    </row>
    <row r="6406" spans="1:11" x14ac:dyDescent="0.25">
      <c r="A6406">
        <v>439</v>
      </c>
      <c r="B6406">
        <v>94</v>
      </c>
      <c r="C6406" t="str">
        <f>VLOOKUP($B6406,Feuil2!$A$2:$G$720,2,FALSE)</f>
        <v>psychic</v>
      </c>
      <c r="D6406">
        <f>VLOOKUP($B6406,Feuil2!$A$2:$G$720,3,FALSE)</f>
        <v>1</v>
      </c>
      <c r="E6406">
        <f>VLOOKUP($B6406,Feuil2!$A$2:$G$720,4,FALSE)</f>
        <v>14</v>
      </c>
      <c r="F6406" t="str">
        <f>VLOOKUP($E6406,Feuil3!$A$2:$B$19,2,FALSE)</f>
        <v>psychic</v>
      </c>
      <c r="G6406">
        <f>VLOOKUP($B6406,Feuil2!$A$2:$G$720,5,FALSE)</f>
        <v>90</v>
      </c>
      <c r="H6406">
        <f>VLOOKUP($B6406,Feuil2!$A$2:$G$720,6,FALSE)</f>
        <v>10</v>
      </c>
      <c r="I6406">
        <f>VLOOKUP($B6406,Feuil2!$A$2:$G$720,7,FALSE)</f>
        <v>100</v>
      </c>
      <c r="J6406">
        <f>VLOOKUP($B6406,Feuil2!$A$2:$J$720,10,FALSE)</f>
        <v>3</v>
      </c>
      <c r="K6406" t="str">
        <f>VLOOKUP(J6406,move_damage_classes!$B$2:$C$4,2,FALSE)</f>
        <v>special</v>
      </c>
    </row>
    <row r="6407" spans="1:11" x14ac:dyDescent="0.25">
      <c r="A6407">
        <v>439</v>
      </c>
      <c r="B6407">
        <v>96</v>
      </c>
      <c r="C6407" t="str">
        <f>VLOOKUP($B6407,Feuil2!$A$2:$G$720,2,FALSE)</f>
        <v>meditate</v>
      </c>
      <c r="D6407">
        <f>VLOOKUP($B6407,Feuil2!$A$2:$G$720,3,FALSE)</f>
        <v>1</v>
      </c>
      <c r="E6407">
        <f>VLOOKUP($B6407,Feuil2!$A$2:$G$720,4,FALSE)</f>
        <v>14</v>
      </c>
      <c r="F6407" t="str">
        <f>VLOOKUP($E6407,Feuil3!$A$2:$B$19,2,FALSE)</f>
        <v>psychic</v>
      </c>
      <c r="G6407">
        <f>VLOOKUP($B6407,Feuil2!$A$2:$G$720,5,FALSE)</f>
        <v>0</v>
      </c>
      <c r="H6407">
        <f>VLOOKUP($B6407,Feuil2!$A$2:$G$720,6,FALSE)</f>
        <v>40</v>
      </c>
      <c r="I6407">
        <f>VLOOKUP($B6407,Feuil2!$A$2:$G$720,7,FALSE)</f>
        <v>0</v>
      </c>
      <c r="J6407">
        <f>VLOOKUP($B6407,Feuil2!$A$2:$J$720,10,FALSE)</f>
        <v>1</v>
      </c>
      <c r="K6407" t="str">
        <f>VLOOKUP(J6407,move_damage_classes!$B$2:$C$4,2,FALSE)</f>
        <v>status</v>
      </c>
    </row>
    <row r="6408" spans="1:11" x14ac:dyDescent="0.25">
      <c r="A6408">
        <v>439</v>
      </c>
      <c r="B6408">
        <v>102</v>
      </c>
      <c r="C6408" t="str">
        <f>VLOOKUP($B6408,Feuil2!$A$2:$G$720,2,FALSE)</f>
        <v>mimic</v>
      </c>
      <c r="D6408">
        <f>VLOOKUP($B6408,Feuil2!$A$2:$G$720,3,FALSE)</f>
        <v>1</v>
      </c>
      <c r="E6408">
        <f>VLOOKUP($B6408,Feuil2!$A$2:$G$720,4,FALSE)</f>
        <v>1</v>
      </c>
      <c r="F6408" t="str">
        <f>VLOOKUP($E6408,Feuil3!$A$2:$B$19,2,FALSE)</f>
        <v>normal</v>
      </c>
      <c r="G6408">
        <f>VLOOKUP($B6408,Feuil2!$A$2:$G$720,5,FALSE)</f>
        <v>0</v>
      </c>
      <c r="H6408">
        <f>VLOOKUP($B6408,Feuil2!$A$2:$G$720,6,FALSE)</f>
        <v>10</v>
      </c>
      <c r="I6408">
        <f>VLOOKUP($B6408,Feuil2!$A$2:$G$720,7,FALSE)</f>
        <v>0</v>
      </c>
      <c r="J6408">
        <f>VLOOKUP($B6408,Feuil2!$A$2:$J$720,10,FALSE)</f>
        <v>1</v>
      </c>
      <c r="K6408" t="str">
        <f>VLOOKUP(J6408,move_damage_classes!$B$2:$C$4,2,FALSE)</f>
        <v>status</v>
      </c>
    </row>
    <row r="6409" spans="1:11" x14ac:dyDescent="0.25">
      <c r="A6409">
        <v>439</v>
      </c>
      <c r="B6409">
        <v>112</v>
      </c>
      <c r="C6409" t="str">
        <f>VLOOKUP($B6409,Feuil2!$A$2:$G$720,2,FALSE)</f>
        <v>barrier</v>
      </c>
      <c r="D6409">
        <f>VLOOKUP($B6409,Feuil2!$A$2:$G$720,3,FALSE)</f>
        <v>1</v>
      </c>
      <c r="E6409">
        <f>VLOOKUP($B6409,Feuil2!$A$2:$G$720,4,FALSE)</f>
        <v>14</v>
      </c>
      <c r="F6409" t="str">
        <f>VLOOKUP($E6409,Feuil3!$A$2:$B$19,2,FALSE)</f>
        <v>psychic</v>
      </c>
      <c r="G6409">
        <f>VLOOKUP($B6409,Feuil2!$A$2:$G$720,5,FALSE)</f>
        <v>0</v>
      </c>
      <c r="H6409">
        <f>VLOOKUP($B6409,Feuil2!$A$2:$G$720,6,FALSE)</f>
        <v>20</v>
      </c>
      <c r="I6409">
        <f>VLOOKUP($B6409,Feuil2!$A$2:$G$720,7,FALSE)</f>
        <v>0</v>
      </c>
      <c r="J6409">
        <f>VLOOKUP($B6409,Feuil2!$A$2:$J$720,10,FALSE)</f>
        <v>1</v>
      </c>
      <c r="K6409" t="str">
        <f>VLOOKUP(J6409,move_damage_classes!$B$2:$C$4,2,FALSE)</f>
        <v>status</v>
      </c>
    </row>
    <row r="6410" spans="1:11" x14ac:dyDescent="0.25">
      <c r="A6410">
        <v>439</v>
      </c>
      <c r="B6410">
        <v>113</v>
      </c>
      <c r="C6410" t="str">
        <f>VLOOKUP($B6410,Feuil2!$A$2:$G$720,2,FALSE)</f>
        <v>light-screen</v>
      </c>
      <c r="D6410">
        <f>VLOOKUP($B6410,Feuil2!$A$2:$G$720,3,FALSE)</f>
        <v>1</v>
      </c>
      <c r="E6410">
        <f>VLOOKUP($B6410,Feuil2!$A$2:$G$720,4,FALSE)</f>
        <v>14</v>
      </c>
      <c r="F6410" t="str">
        <f>VLOOKUP($E6410,Feuil3!$A$2:$B$19,2,FALSE)</f>
        <v>psychic</v>
      </c>
      <c r="G6410">
        <f>VLOOKUP($B6410,Feuil2!$A$2:$G$720,5,FALSE)</f>
        <v>0</v>
      </c>
      <c r="H6410">
        <f>VLOOKUP($B6410,Feuil2!$A$2:$G$720,6,FALSE)</f>
        <v>30</v>
      </c>
      <c r="I6410">
        <f>VLOOKUP($B6410,Feuil2!$A$2:$G$720,7,FALSE)</f>
        <v>0</v>
      </c>
      <c r="J6410">
        <f>VLOOKUP($B6410,Feuil2!$A$2:$J$720,10,FALSE)</f>
        <v>1</v>
      </c>
      <c r="K6410" t="str">
        <f>VLOOKUP(J6410,move_damage_classes!$B$2:$C$4,2,FALSE)</f>
        <v>status</v>
      </c>
    </row>
    <row r="6411" spans="1:11" x14ac:dyDescent="0.25">
      <c r="A6411">
        <v>439</v>
      </c>
      <c r="B6411">
        <v>115</v>
      </c>
      <c r="C6411" t="str">
        <f>VLOOKUP($B6411,Feuil2!$A$2:$G$720,2,FALSE)</f>
        <v>reflect</v>
      </c>
      <c r="D6411">
        <f>VLOOKUP($B6411,Feuil2!$A$2:$G$720,3,FALSE)</f>
        <v>1</v>
      </c>
      <c r="E6411">
        <f>VLOOKUP($B6411,Feuil2!$A$2:$G$720,4,FALSE)</f>
        <v>14</v>
      </c>
      <c r="F6411" t="str">
        <f>VLOOKUP($E6411,Feuil3!$A$2:$B$19,2,FALSE)</f>
        <v>psychic</v>
      </c>
      <c r="G6411">
        <f>VLOOKUP($B6411,Feuil2!$A$2:$G$720,5,FALSE)</f>
        <v>0</v>
      </c>
      <c r="H6411">
        <f>VLOOKUP($B6411,Feuil2!$A$2:$G$720,6,FALSE)</f>
        <v>20</v>
      </c>
      <c r="I6411">
        <f>VLOOKUP($B6411,Feuil2!$A$2:$G$720,7,FALSE)</f>
        <v>0</v>
      </c>
      <c r="J6411">
        <f>VLOOKUP($B6411,Feuil2!$A$2:$J$720,10,FALSE)</f>
        <v>1</v>
      </c>
      <c r="K6411" t="str">
        <f>VLOOKUP(J6411,move_damage_classes!$B$2:$C$4,2,FALSE)</f>
        <v>status</v>
      </c>
    </row>
    <row r="6412" spans="1:11" x14ac:dyDescent="0.25">
      <c r="A6412">
        <v>439</v>
      </c>
      <c r="B6412">
        <v>164</v>
      </c>
      <c r="C6412" t="str">
        <f>VLOOKUP($B6412,Feuil2!$A$2:$G$720,2,FALSE)</f>
        <v>substitute</v>
      </c>
      <c r="D6412">
        <f>VLOOKUP($B6412,Feuil2!$A$2:$G$720,3,FALSE)</f>
        <v>1</v>
      </c>
      <c r="E6412">
        <f>VLOOKUP($B6412,Feuil2!$A$2:$G$720,4,FALSE)</f>
        <v>1</v>
      </c>
      <c r="F6412" t="str">
        <f>VLOOKUP($E6412,Feuil3!$A$2:$B$19,2,FALSE)</f>
        <v>normal</v>
      </c>
      <c r="G6412">
        <f>VLOOKUP($B6412,Feuil2!$A$2:$G$720,5,FALSE)</f>
        <v>0</v>
      </c>
      <c r="H6412">
        <f>VLOOKUP($B6412,Feuil2!$A$2:$G$720,6,FALSE)</f>
        <v>10</v>
      </c>
      <c r="I6412">
        <f>VLOOKUP($B6412,Feuil2!$A$2:$G$720,7,FALSE)</f>
        <v>0</v>
      </c>
      <c r="J6412">
        <f>VLOOKUP($B6412,Feuil2!$A$2:$J$720,10,FALSE)</f>
        <v>1</v>
      </c>
      <c r="K6412" t="str">
        <f>VLOOKUP(J6412,move_damage_classes!$B$2:$C$4,2,FALSE)</f>
        <v>status</v>
      </c>
    </row>
    <row r="6413" spans="1:11" x14ac:dyDescent="0.25">
      <c r="A6413">
        <v>439</v>
      </c>
      <c r="B6413">
        <v>219</v>
      </c>
      <c r="C6413" t="str">
        <f>VLOOKUP($B6413,Feuil2!$A$2:$G$720,2,FALSE)</f>
        <v>safeguard</v>
      </c>
      <c r="D6413">
        <f>VLOOKUP($B6413,Feuil2!$A$2:$G$720,3,FALSE)</f>
        <v>2</v>
      </c>
      <c r="E6413">
        <f>VLOOKUP($B6413,Feuil2!$A$2:$G$720,4,FALSE)</f>
        <v>1</v>
      </c>
      <c r="F6413" t="str">
        <f>VLOOKUP($E6413,Feuil3!$A$2:$B$19,2,FALSE)</f>
        <v>normal</v>
      </c>
      <c r="G6413">
        <f>VLOOKUP($B6413,Feuil2!$A$2:$G$720,5,FALSE)</f>
        <v>0</v>
      </c>
      <c r="H6413">
        <f>VLOOKUP($B6413,Feuil2!$A$2:$G$720,6,FALSE)</f>
        <v>25</v>
      </c>
      <c r="I6413">
        <f>VLOOKUP($B6413,Feuil2!$A$2:$G$720,7,FALSE)</f>
        <v>0</v>
      </c>
      <c r="J6413">
        <f>VLOOKUP($B6413,Feuil2!$A$2:$J$720,10,FALSE)</f>
        <v>1</v>
      </c>
      <c r="K6413" t="str">
        <f>VLOOKUP(J6413,move_damage_classes!$B$2:$C$4,2,FALSE)</f>
        <v>status</v>
      </c>
    </row>
    <row r="6414" spans="1:11" x14ac:dyDescent="0.25">
      <c r="A6414">
        <v>439</v>
      </c>
      <c r="B6414">
        <v>226</v>
      </c>
      <c r="C6414" t="str">
        <f>VLOOKUP($B6414,Feuil2!$A$2:$G$720,2,FALSE)</f>
        <v>baton-pass</v>
      </c>
      <c r="D6414">
        <f>VLOOKUP($B6414,Feuil2!$A$2:$G$720,3,FALSE)</f>
        <v>2</v>
      </c>
      <c r="E6414">
        <f>VLOOKUP($B6414,Feuil2!$A$2:$G$720,4,FALSE)</f>
        <v>1</v>
      </c>
      <c r="F6414" t="str">
        <f>VLOOKUP($E6414,Feuil3!$A$2:$B$19,2,FALSE)</f>
        <v>normal</v>
      </c>
      <c r="G6414">
        <f>VLOOKUP($B6414,Feuil2!$A$2:$G$720,5,FALSE)</f>
        <v>0</v>
      </c>
      <c r="H6414">
        <f>VLOOKUP($B6414,Feuil2!$A$2:$G$720,6,FALSE)</f>
        <v>40</v>
      </c>
      <c r="I6414">
        <f>VLOOKUP($B6414,Feuil2!$A$2:$G$720,7,FALSE)</f>
        <v>0</v>
      </c>
      <c r="J6414">
        <f>VLOOKUP($B6414,Feuil2!$A$2:$J$720,10,FALSE)</f>
        <v>1</v>
      </c>
      <c r="K6414" t="str">
        <f>VLOOKUP(J6414,move_damage_classes!$B$2:$C$4,2,FALSE)</f>
        <v>status</v>
      </c>
    </row>
    <row r="6415" spans="1:11" x14ac:dyDescent="0.25">
      <c r="A6415">
        <v>439</v>
      </c>
      <c r="B6415">
        <v>227</v>
      </c>
      <c r="C6415" t="str">
        <f>VLOOKUP($B6415,Feuil2!$A$2:$G$720,2,FALSE)</f>
        <v>encore</v>
      </c>
      <c r="D6415">
        <f>VLOOKUP($B6415,Feuil2!$A$2:$G$720,3,FALSE)</f>
        <v>2</v>
      </c>
      <c r="E6415">
        <f>VLOOKUP($B6415,Feuil2!$A$2:$G$720,4,FALSE)</f>
        <v>1</v>
      </c>
      <c r="F6415" t="str">
        <f>VLOOKUP($E6415,Feuil3!$A$2:$B$19,2,FALSE)</f>
        <v>normal</v>
      </c>
      <c r="G6415">
        <f>VLOOKUP($B6415,Feuil2!$A$2:$G$720,5,FALSE)</f>
        <v>0</v>
      </c>
      <c r="H6415">
        <f>VLOOKUP($B6415,Feuil2!$A$2:$G$720,6,FALSE)</f>
        <v>5</v>
      </c>
      <c r="I6415">
        <f>VLOOKUP($B6415,Feuil2!$A$2:$G$720,7,FALSE)</f>
        <v>100</v>
      </c>
      <c r="J6415">
        <f>VLOOKUP($B6415,Feuil2!$A$2:$J$720,10,FALSE)</f>
        <v>1</v>
      </c>
      <c r="K6415" t="str">
        <f>VLOOKUP(J6415,move_damage_classes!$B$2:$C$4,2,FALSE)</f>
        <v>status</v>
      </c>
    </row>
    <row r="6416" spans="1:11" x14ac:dyDescent="0.25">
      <c r="A6416">
        <v>439</v>
      </c>
      <c r="B6416">
        <v>271</v>
      </c>
      <c r="C6416" t="str">
        <f>VLOOKUP($B6416,Feuil2!$A$2:$G$720,2,FALSE)</f>
        <v>trick</v>
      </c>
      <c r="D6416">
        <f>VLOOKUP($B6416,Feuil2!$A$2:$G$720,3,FALSE)</f>
        <v>3</v>
      </c>
      <c r="E6416">
        <f>VLOOKUP($B6416,Feuil2!$A$2:$G$720,4,FALSE)</f>
        <v>14</v>
      </c>
      <c r="F6416" t="str">
        <f>VLOOKUP($E6416,Feuil3!$A$2:$B$19,2,FALSE)</f>
        <v>psychic</v>
      </c>
      <c r="G6416">
        <f>VLOOKUP($B6416,Feuil2!$A$2:$G$720,5,FALSE)</f>
        <v>0</v>
      </c>
      <c r="H6416">
        <f>VLOOKUP($B6416,Feuil2!$A$2:$G$720,6,FALSE)</f>
        <v>10</v>
      </c>
      <c r="I6416">
        <f>VLOOKUP($B6416,Feuil2!$A$2:$G$720,7,FALSE)</f>
        <v>100</v>
      </c>
      <c r="J6416">
        <f>VLOOKUP($B6416,Feuil2!$A$2:$J$720,10,FALSE)</f>
        <v>1</v>
      </c>
      <c r="K6416" t="str">
        <f>VLOOKUP(J6416,move_damage_classes!$B$2:$C$4,2,FALSE)</f>
        <v>status</v>
      </c>
    </row>
    <row r="6417" spans="1:11" x14ac:dyDescent="0.25">
      <c r="A6417">
        <v>439</v>
      </c>
      <c r="B6417">
        <v>272</v>
      </c>
      <c r="C6417" t="str">
        <f>VLOOKUP($B6417,Feuil2!$A$2:$G$720,2,FALSE)</f>
        <v>role-play</v>
      </c>
      <c r="D6417">
        <f>VLOOKUP($B6417,Feuil2!$A$2:$G$720,3,FALSE)</f>
        <v>3</v>
      </c>
      <c r="E6417">
        <f>VLOOKUP($B6417,Feuil2!$A$2:$G$720,4,FALSE)</f>
        <v>14</v>
      </c>
      <c r="F6417" t="str">
        <f>VLOOKUP($E6417,Feuil3!$A$2:$B$19,2,FALSE)</f>
        <v>psychic</v>
      </c>
      <c r="G6417">
        <f>VLOOKUP($B6417,Feuil2!$A$2:$G$720,5,FALSE)</f>
        <v>0</v>
      </c>
      <c r="H6417">
        <f>VLOOKUP($B6417,Feuil2!$A$2:$G$720,6,FALSE)</f>
        <v>10</v>
      </c>
      <c r="I6417">
        <f>VLOOKUP($B6417,Feuil2!$A$2:$G$720,7,FALSE)</f>
        <v>0</v>
      </c>
      <c r="J6417">
        <f>VLOOKUP($B6417,Feuil2!$A$2:$J$720,10,FALSE)</f>
        <v>1</v>
      </c>
      <c r="K6417" t="str">
        <f>VLOOKUP(J6417,move_damage_classes!$B$2:$C$4,2,FALSE)</f>
        <v>status</v>
      </c>
    </row>
    <row r="6418" spans="1:11" x14ac:dyDescent="0.25">
      <c r="A6418">
        <v>439</v>
      </c>
      <c r="B6418">
        <v>278</v>
      </c>
      <c r="C6418" t="str">
        <f>VLOOKUP($B6418,Feuil2!$A$2:$G$720,2,FALSE)</f>
        <v>recycle</v>
      </c>
      <c r="D6418">
        <f>VLOOKUP($B6418,Feuil2!$A$2:$G$720,3,FALSE)</f>
        <v>3</v>
      </c>
      <c r="E6418">
        <f>VLOOKUP($B6418,Feuil2!$A$2:$G$720,4,FALSE)</f>
        <v>1</v>
      </c>
      <c r="F6418" t="str">
        <f>VLOOKUP($E6418,Feuil3!$A$2:$B$19,2,FALSE)</f>
        <v>normal</v>
      </c>
      <c r="G6418">
        <f>VLOOKUP($B6418,Feuil2!$A$2:$G$720,5,FALSE)</f>
        <v>0</v>
      </c>
      <c r="H6418">
        <f>VLOOKUP($B6418,Feuil2!$A$2:$G$720,6,FALSE)</f>
        <v>10</v>
      </c>
      <c r="I6418">
        <f>VLOOKUP($B6418,Feuil2!$A$2:$G$720,7,FALSE)</f>
        <v>0</v>
      </c>
      <c r="J6418">
        <f>VLOOKUP($B6418,Feuil2!$A$2:$J$720,10,FALSE)</f>
        <v>1</v>
      </c>
      <c r="K6418" t="str">
        <f>VLOOKUP(J6418,move_damage_classes!$B$2:$C$4,2,FALSE)</f>
        <v>status</v>
      </c>
    </row>
    <row r="6419" spans="1:11" x14ac:dyDescent="0.25">
      <c r="A6419">
        <v>439</v>
      </c>
      <c r="B6419">
        <v>321</v>
      </c>
      <c r="C6419" t="str">
        <f>VLOOKUP($B6419,Feuil2!$A$2:$G$720,2,FALSE)</f>
        <v>tickle</v>
      </c>
      <c r="D6419">
        <f>VLOOKUP($B6419,Feuil2!$A$2:$G$720,3,FALSE)</f>
        <v>3</v>
      </c>
      <c r="E6419">
        <f>VLOOKUP($B6419,Feuil2!$A$2:$G$720,4,FALSE)</f>
        <v>1</v>
      </c>
      <c r="F6419" t="str">
        <f>VLOOKUP($E6419,Feuil3!$A$2:$B$19,2,FALSE)</f>
        <v>normal</v>
      </c>
      <c r="G6419">
        <f>VLOOKUP($B6419,Feuil2!$A$2:$G$720,5,FALSE)</f>
        <v>0</v>
      </c>
      <c r="H6419">
        <f>VLOOKUP($B6419,Feuil2!$A$2:$G$720,6,FALSE)</f>
        <v>20</v>
      </c>
      <c r="I6419">
        <f>VLOOKUP($B6419,Feuil2!$A$2:$G$720,7,FALSE)</f>
        <v>100</v>
      </c>
      <c r="J6419">
        <f>VLOOKUP($B6419,Feuil2!$A$2:$J$720,10,FALSE)</f>
        <v>1</v>
      </c>
      <c r="K6419" t="str">
        <f>VLOOKUP(J6419,move_damage_classes!$B$2:$C$4,2,FALSE)</f>
        <v>status</v>
      </c>
    </row>
    <row r="6420" spans="1:11" x14ac:dyDescent="0.25">
      <c r="A6420">
        <v>439</v>
      </c>
      <c r="B6420">
        <v>383</v>
      </c>
      <c r="C6420" t="str">
        <f>VLOOKUP($B6420,Feuil2!$A$2:$G$720,2,FALSE)</f>
        <v>copycat</v>
      </c>
      <c r="D6420">
        <f>VLOOKUP($B6420,Feuil2!$A$2:$G$720,3,FALSE)</f>
        <v>4</v>
      </c>
      <c r="E6420">
        <f>VLOOKUP($B6420,Feuil2!$A$2:$G$720,4,FALSE)</f>
        <v>1</v>
      </c>
      <c r="F6420" t="str">
        <f>VLOOKUP($E6420,Feuil3!$A$2:$B$19,2,FALSE)</f>
        <v>normal</v>
      </c>
      <c r="G6420">
        <f>VLOOKUP($B6420,Feuil2!$A$2:$G$720,5,FALSE)</f>
        <v>0</v>
      </c>
      <c r="H6420">
        <f>VLOOKUP($B6420,Feuil2!$A$2:$G$720,6,FALSE)</f>
        <v>20</v>
      </c>
      <c r="I6420">
        <f>VLOOKUP($B6420,Feuil2!$A$2:$G$720,7,FALSE)</f>
        <v>0</v>
      </c>
      <c r="J6420">
        <f>VLOOKUP($B6420,Feuil2!$A$2:$J$720,10,FALSE)</f>
        <v>1</v>
      </c>
      <c r="K6420" t="str">
        <f>VLOOKUP(J6420,move_damage_classes!$B$2:$C$4,2,FALSE)</f>
        <v>status</v>
      </c>
    </row>
    <row r="6421" spans="1:11" x14ac:dyDescent="0.25">
      <c r="A6421">
        <v>440</v>
      </c>
      <c r="B6421">
        <v>1</v>
      </c>
      <c r="C6421" t="str">
        <f>VLOOKUP($B6421,Feuil2!$A$2:$G$720,2,FALSE)</f>
        <v>pound</v>
      </c>
      <c r="D6421">
        <f>VLOOKUP($B6421,Feuil2!$A$2:$G$720,3,FALSE)</f>
        <v>1</v>
      </c>
      <c r="E6421">
        <f>VLOOKUP($B6421,Feuil2!$A$2:$G$720,4,FALSE)</f>
        <v>1</v>
      </c>
      <c r="F6421" t="str">
        <f>VLOOKUP($E6421,Feuil3!$A$2:$B$19,2,FALSE)</f>
        <v>normal</v>
      </c>
      <c r="G6421">
        <f>VLOOKUP($B6421,Feuil2!$A$2:$G$720,5,FALSE)</f>
        <v>40</v>
      </c>
      <c r="H6421">
        <f>VLOOKUP($B6421,Feuil2!$A$2:$G$720,6,FALSE)</f>
        <v>35</v>
      </c>
      <c r="I6421">
        <f>VLOOKUP($B6421,Feuil2!$A$2:$G$720,7,FALSE)</f>
        <v>100</v>
      </c>
      <c r="J6421">
        <f>VLOOKUP($B6421,Feuil2!$A$2:$J$720,10,FALSE)</f>
        <v>2</v>
      </c>
      <c r="K6421" t="str">
        <f>VLOOKUP(J6421,move_damage_classes!$B$2:$C$4,2,FALSE)</f>
        <v>physical</v>
      </c>
    </row>
    <row r="6422" spans="1:11" x14ac:dyDescent="0.25">
      <c r="A6422">
        <v>440</v>
      </c>
      <c r="B6422">
        <v>186</v>
      </c>
      <c r="C6422" t="str">
        <f>VLOOKUP($B6422,Feuil2!$A$2:$G$720,2,FALSE)</f>
        <v>sweet-kiss</v>
      </c>
      <c r="D6422">
        <f>VLOOKUP($B6422,Feuil2!$A$2:$G$720,3,FALSE)</f>
        <v>2</v>
      </c>
      <c r="E6422">
        <f>VLOOKUP($B6422,Feuil2!$A$2:$G$720,4,FALSE)</f>
        <v>18</v>
      </c>
      <c r="F6422" t="str">
        <f>VLOOKUP($E6422,Feuil3!$A$2:$B$19,2,FALSE)</f>
        <v>fairy</v>
      </c>
      <c r="G6422">
        <f>VLOOKUP($B6422,Feuil2!$A$2:$G$720,5,FALSE)</f>
        <v>0</v>
      </c>
      <c r="H6422">
        <f>VLOOKUP($B6422,Feuil2!$A$2:$G$720,6,FALSE)</f>
        <v>10</v>
      </c>
      <c r="I6422">
        <f>VLOOKUP($B6422,Feuil2!$A$2:$G$720,7,FALSE)</f>
        <v>75</v>
      </c>
      <c r="J6422">
        <f>VLOOKUP($B6422,Feuil2!$A$2:$J$720,10,FALSE)</f>
        <v>1</v>
      </c>
      <c r="K6422" t="str">
        <f>VLOOKUP(J6422,move_damage_classes!$B$2:$C$4,2,FALSE)</f>
        <v>status</v>
      </c>
    </row>
    <row r="6423" spans="1:11" x14ac:dyDescent="0.25">
      <c r="A6423">
        <v>440</v>
      </c>
      <c r="B6423">
        <v>204</v>
      </c>
      <c r="C6423" t="str">
        <f>VLOOKUP($B6423,Feuil2!$A$2:$G$720,2,FALSE)</f>
        <v>charm</v>
      </c>
      <c r="D6423">
        <f>VLOOKUP($B6423,Feuil2!$A$2:$G$720,3,FALSE)</f>
        <v>2</v>
      </c>
      <c r="E6423">
        <f>VLOOKUP($B6423,Feuil2!$A$2:$G$720,4,FALSE)</f>
        <v>18</v>
      </c>
      <c r="F6423" t="str">
        <f>VLOOKUP($E6423,Feuil3!$A$2:$B$19,2,FALSE)</f>
        <v>fairy</v>
      </c>
      <c r="G6423">
        <f>VLOOKUP($B6423,Feuil2!$A$2:$G$720,5,FALSE)</f>
        <v>0</v>
      </c>
      <c r="H6423">
        <f>VLOOKUP($B6423,Feuil2!$A$2:$G$720,6,FALSE)</f>
        <v>20</v>
      </c>
      <c r="I6423">
        <f>VLOOKUP($B6423,Feuil2!$A$2:$G$720,7,FALSE)</f>
        <v>100</v>
      </c>
      <c r="J6423">
        <f>VLOOKUP($B6423,Feuil2!$A$2:$J$720,10,FALSE)</f>
        <v>1</v>
      </c>
      <c r="K6423" t="str">
        <f>VLOOKUP(J6423,move_damage_classes!$B$2:$C$4,2,FALSE)</f>
        <v>status</v>
      </c>
    </row>
    <row r="6424" spans="1:11" x14ac:dyDescent="0.25">
      <c r="A6424">
        <v>440</v>
      </c>
      <c r="B6424">
        <v>287</v>
      </c>
      <c r="C6424" t="str">
        <f>VLOOKUP($B6424,Feuil2!$A$2:$G$720,2,FALSE)</f>
        <v>refresh</v>
      </c>
      <c r="D6424">
        <f>VLOOKUP($B6424,Feuil2!$A$2:$G$720,3,FALSE)</f>
        <v>3</v>
      </c>
      <c r="E6424">
        <f>VLOOKUP($B6424,Feuil2!$A$2:$G$720,4,FALSE)</f>
        <v>1</v>
      </c>
      <c r="F6424" t="str">
        <f>VLOOKUP($E6424,Feuil3!$A$2:$B$19,2,FALSE)</f>
        <v>normal</v>
      </c>
      <c r="G6424">
        <f>VLOOKUP($B6424,Feuil2!$A$2:$G$720,5,FALSE)</f>
        <v>0</v>
      </c>
      <c r="H6424">
        <f>VLOOKUP($B6424,Feuil2!$A$2:$G$720,6,FALSE)</f>
        <v>20</v>
      </c>
      <c r="I6424">
        <f>VLOOKUP($B6424,Feuil2!$A$2:$G$720,7,FALSE)</f>
        <v>0</v>
      </c>
      <c r="J6424">
        <f>VLOOKUP($B6424,Feuil2!$A$2:$J$720,10,FALSE)</f>
        <v>1</v>
      </c>
      <c r="K6424" t="str">
        <f>VLOOKUP(J6424,move_damage_classes!$B$2:$C$4,2,FALSE)</f>
        <v>status</v>
      </c>
    </row>
    <row r="6425" spans="1:11" x14ac:dyDescent="0.25">
      <c r="A6425">
        <v>440</v>
      </c>
      <c r="B6425">
        <v>383</v>
      </c>
      <c r="C6425" t="str">
        <f>VLOOKUP($B6425,Feuil2!$A$2:$G$720,2,FALSE)</f>
        <v>copycat</v>
      </c>
      <c r="D6425">
        <f>VLOOKUP($B6425,Feuil2!$A$2:$G$720,3,FALSE)</f>
        <v>4</v>
      </c>
      <c r="E6425">
        <f>VLOOKUP($B6425,Feuil2!$A$2:$G$720,4,FALSE)</f>
        <v>1</v>
      </c>
      <c r="F6425" t="str">
        <f>VLOOKUP($E6425,Feuil3!$A$2:$B$19,2,FALSE)</f>
        <v>normal</v>
      </c>
      <c r="G6425">
        <f>VLOOKUP($B6425,Feuil2!$A$2:$G$720,5,FALSE)</f>
        <v>0</v>
      </c>
      <c r="H6425">
        <f>VLOOKUP($B6425,Feuil2!$A$2:$G$720,6,FALSE)</f>
        <v>20</v>
      </c>
      <c r="I6425">
        <f>VLOOKUP($B6425,Feuil2!$A$2:$G$720,7,FALSE)</f>
        <v>0</v>
      </c>
      <c r="J6425">
        <f>VLOOKUP($B6425,Feuil2!$A$2:$J$720,10,FALSE)</f>
        <v>1</v>
      </c>
      <c r="K6425" t="str">
        <f>VLOOKUP(J6425,move_damage_classes!$B$2:$C$4,2,FALSE)</f>
        <v>status</v>
      </c>
    </row>
    <row r="6426" spans="1:11" x14ac:dyDescent="0.25">
      <c r="A6426">
        <v>441</v>
      </c>
      <c r="B6426">
        <v>31</v>
      </c>
      <c r="C6426" t="str">
        <f>VLOOKUP($B6426,Feuil2!$A$2:$G$720,2,FALSE)</f>
        <v>fury-attack</v>
      </c>
      <c r="D6426">
        <f>VLOOKUP($B6426,Feuil2!$A$2:$G$720,3,FALSE)</f>
        <v>1</v>
      </c>
      <c r="E6426">
        <f>VLOOKUP($B6426,Feuil2!$A$2:$G$720,4,FALSE)</f>
        <v>1</v>
      </c>
      <c r="F6426" t="str">
        <f>VLOOKUP($E6426,Feuil3!$A$2:$B$19,2,FALSE)</f>
        <v>normal</v>
      </c>
      <c r="G6426">
        <f>VLOOKUP($B6426,Feuil2!$A$2:$G$720,5,FALSE)</f>
        <v>15</v>
      </c>
      <c r="H6426">
        <f>VLOOKUP($B6426,Feuil2!$A$2:$G$720,6,FALSE)</f>
        <v>20</v>
      </c>
      <c r="I6426">
        <f>VLOOKUP($B6426,Feuil2!$A$2:$G$720,7,FALSE)</f>
        <v>85</v>
      </c>
      <c r="J6426">
        <f>VLOOKUP($B6426,Feuil2!$A$2:$J$720,10,FALSE)</f>
        <v>2</v>
      </c>
      <c r="K6426" t="str">
        <f>VLOOKUP(J6426,move_damage_classes!$B$2:$C$4,2,FALSE)</f>
        <v>physical</v>
      </c>
    </row>
    <row r="6427" spans="1:11" x14ac:dyDescent="0.25">
      <c r="A6427">
        <v>441</v>
      </c>
      <c r="B6427">
        <v>45</v>
      </c>
      <c r="C6427" t="str">
        <f>VLOOKUP($B6427,Feuil2!$A$2:$G$720,2,FALSE)</f>
        <v>growl</v>
      </c>
      <c r="D6427">
        <f>VLOOKUP($B6427,Feuil2!$A$2:$G$720,3,FALSE)</f>
        <v>1</v>
      </c>
      <c r="E6427">
        <f>VLOOKUP($B6427,Feuil2!$A$2:$G$720,4,FALSE)</f>
        <v>1</v>
      </c>
      <c r="F6427" t="str">
        <f>VLOOKUP($E6427,Feuil3!$A$2:$B$19,2,FALSE)</f>
        <v>normal</v>
      </c>
      <c r="G6427">
        <f>VLOOKUP($B6427,Feuil2!$A$2:$G$720,5,FALSE)</f>
        <v>0</v>
      </c>
      <c r="H6427">
        <f>VLOOKUP($B6427,Feuil2!$A$2:$G$720,6,FALSE)</f>
        <v>40</v>
      </c>
      <c r="I6427">
        <f>VLOOKUP($B6427,Feuil2!$A$2:$G$720,7,FALSE)</f>
        <v>100</v>
      </c>
      <c r="J6427">
        <f>VLOOKUP($B6427,Feuil2!$A$2:$J$720,10,FALSE)</f>
        <v>1</v>
      </c>
      <c r="K6427" t="str">
        <f>VLOOKUP(J6427,move_damage_classes!$B$2:$C$4,2,FALSE)</f>
        <v>status</v>
      </c>
    </row>
    <row r="6428" spans="1:11" x14ac:dyDescent="0.25">
      <c r="A6428">
        <v>441</v>
      </c>
      <c r="B6428">
        <v>47</v>
      </c>
      <c r="C6428" t="str">
        <f>VLOOKUP($B6428,Feuil2!$A$2:$G$720,2,FALSE)</f>
        <v>sing</v>
      </c>
      <c r="D6428">
        <f>VLOOKUP($B6428,Feuil2!$A$2:$G$720,3,FALSE)</f>
        <v>1</v>
      </c>
      <c r="E6428">
        <f>VLOOKUP($B6428,Feuil2!$A$2:$G$720,4,FALSE)</f>
        <v>1</v>
      </c>
      <c r="F6428" t="str">
        <f>VLOOKUP($E6428,Feuil3!$A$2:$B$19,2,FALSE)</f>
        <v>normal</v>
      </c>
      <c r="G6428">
        <f>VLOOKUP($B6428,Feuil2!$A$2:$G$720,5,FALSE)</f>
        <v>0</v>
      </c>
      <c r="H6428">
        <f>VLOOKUP($B6428,Feuil2!$A$2:$G$720,6,FALSE)</f>
        <v>15</v>
      </c>
      <c r="I6428">
        <f>VLOOKUP($B6428,Feuil2!$A$2:$G$720,7,FALSE)</f>
        <v>55</v>
      </c>
      <c r="J6428">
        <f>VLOOKUP($B6428,Feuil2!$A$2:$J$720,10,FALSE)</f>
        <v>1</v>
      </c>
      <c r="K6428" t="str">
        <f>VLOOKUP(J6428,move_damage_classes!$B$2:$C$4,2,FALSE)</f>
        <v>status</v>
      </c>
    </row>
    <row r="6429" spans="1:11" x14ac:dyDescent="0.25">
      <c r="A6429">
        <v>441</v>
      </c>
      <c r="B6429">
        <v>64</v>
      </c>
      <c r="C6429" t="str">
        <f>VLOOKUP($B6429,Feuil2!$A$2:$G$720,2,FALSE)</f>
        <v>peck</v>
      </c>
      <c r="D6429">
        <f>VLOOKUP($B6429,Feuil2!$A$2:$G$720,3,FALSE)</f>
        <v>1</v>
      </c>
      <c r="E6429">
        <f>VLOOKUP($B6429,Feuil2!$A$2:$G$720,4,FALSE)</f>
        <v>3</v>
      </c>
      <c r="F6429" t="str">
        <f>VLOOKUP($E6429,Feuil3!$A$2:$B$19,2,FALSE)</f>
        <v>flying</v>
      </c>
      <c r="G6429">
        <f>VLOOKUP($B6429,Feuil2!$A$2:$G$720,5,FALSE)</f>
        <v>35</v>
      </c>
      <c r="H6429">
        <f>VLOOKUP($B6429,Feuil2!$A$2:$G$720,6,FALSE)</f>
        <v>35</v>
      </c>
      <c r="I6429">
        <f>VLOOKUP($B6429,Feuil2!$A$2:$G$720,7,FALSE)</f>
        <v>100</v>
      </c>
      <c r="J6429">
        <f>VLOOKUP($B6429,Feuil2!$A$2:$J$720,10,FALSE)</f>
        <v>2</v>
      </c>
      <c r="K6429" t="str">
        <f>VLOOKUP(J6429,move_damage_classes!$B$2:$C$4,2,FALSE)</f>
        <v>physical</v>
      </c>
    </row>
    <row r="6430" spans="1:11" x14ac:dyDescent="0.25">
      <c r="A6430">
        <v>441</v>
      </c>
      <c r="B6430">
        <v>102</v>
      </c>
      <c r="C6430" t="str">
        <f>VLOOKUP($B6430,Feuil2!$A$2:$G$720,2,FALSE)</f>
        <v>mimic</v>
      </c>
      <c r="D6430">
        <f>VLOOKUP($B6430,Feuil2!$A$2:$G$720,3,FALSE)</f>
        <v>1</v>
      </c>
      <c r="E6430">
        <f>VLOOKUP($B6430,Feuil2!$A$2:$G$720,4,FALSE)</f>
        <v>1</v>
      </c>
      <c r="F6430" t="str">
        <f>VLOOKUP($E6430,Feuil3!$A$2:$B$19,2,FALSE)</f>
        <v>normal</v>
      </c>
      <c r="G6430">
        <f>VLOOKUP($B6430,Feuil2!$A$2:$G$720,5,FALSE)</f>
        <v>0</v>
      </c>
      <c r="H6430">
        <f>VLOOKUP($B6430,Feuil2!$A$2:$G$720,6,FALSE)</f>
        <v>10</v>
      </c>
      <c r="I6430">
        <f>VLOOKUP($B6430,Feuil2!$A$2:$G$720,7,FALSE)</f>
        <v>0</v>
      </c>
      <c r="J6430">
        <f>VLOOKUP($B6430,Feuil2!$A$2:$J$720,10,FALSE)</f>
        <v>1</v>
      </c>
      <c r="K6430" t="str">
        <f>VLOOKUP(J6430,move_damage_classes!$B$2:$C$4,2,FALSE)</f>
        <v>status</v>
      </c>
    </row>
    <row r="6431" spans="1:11" x14ac:dyDescent="0.25">
      <c r="A6431">
        <v>441</v>
      </c>
      <c r="B6431">
        <v>119</v>
      </c>
      <c r="C6431" t="str">
        <f>VLOOKUP($B6431,Feuil2!$A$2:$G$720,2,FALSE)</f>
        <v>mirror-move</v>
      </c>
      <c r="D6431">
        <f>VLOOKUP($B6431,Feuil2!$A$2:$G$720,3,FALSE)</f>
        <v>1</v>
      </c>
      <c r="E6431">
        <f>VLOOKUP($B6431,Feuil2!$A$2:$G$720,4,FALSE)</f>
        <v>3</v>
      </c>
      <c r="F6431" t="str">
        <f>VLOOKUP($E6431,Feuil3!$A$2:$B$19,2,FALSE)</f>
        <v>flying</v>
      </c>
      <c r="G6431">
        <f>VLOOKUP($B6431,Feuil2!$A$2:$G$720,5,FALSE)</f>
        <v>0</v>
      </c>
      <c r="H6431">
        <f>VLOOKUP($B6431,Feuil2!$A$2:$G$720,6,FALSE)</f>
        <v>20</v>
      </c>
      <c r="I6431">
        <f>VLOOKUP($B6431,Feuil2!$A$2:$G$720,7,FALSE)</f>
        <v>0</v>
      </c>
      <c r="J6431">
        <f>VLOOKUP($B6431,Feuil2!$A$2:$J$720,10,FALSE)</f>
        <v>1</v>
      </c>
      <c r="K6431" t="str">
        <f>VLOOKUP(J6431,move_damage_classes!$B$2:$C$4,2,FALSE)</f>
        <v>status</v>
      </c>
    </row>
    <row r="6432" spans="1:11" x14ac:dyDescent="0.25">
      <c r="A6432">
        <v>441</v>
      </c>
      <c r="B6432">
        <v>253</v>
      </c>
      <c r="C6432" t="str">
        <f>VLOOKUP($B6432,Feuil2!$A$2:$G$720,2,FALSE)</f>
        <v>uproar</v>
      </c>
      <c r="D6432">
        <f>VLOOKUP($B6432,Feuil2!$A$2:$G$720,3,FALSE)</f>
        <v>3</v>
      </c>
      <c r="E6432">
        <f>VLOOKUP($B6432,Feuil2!$A$2:$G$720,4,FALSE)</f>
        <v>1</v>
      </c>
      <c r="F6432" t="str">
        <f>VLOOKUP($E6432,Feuil3!$A$2:$B$19,2,FALSE)</f>
        <v>normal</v>
      </c>
      <c r="G6432">
        <f>VLOOKUP($B6432,Feuil2!$A$2:$G$720,5,FALSE)</f>
        <v>90</v>
      </c>
      <c r="H6432">
        <f>VLOOKUP($B6432,Feuil2!$A$2:$G$720,6,FALSE)</f>
        <v>10</v>
      </c>
      <c r="I6432">
        <f>VLOOKUP($B6432,Feuil2!$A$2:$G$720,7,FALSE)</f>
        <v>100</v>
      </c>
      <c r="J6432">
        <f>VLOOKUP($B6432,Feuil2!$A$2:$J$720,10,FALSE)</f>
        <v>3</v>
      </c>
      <c r="K6432" t="str">
        <f>VLOOKUP(J6432,move_damage_classes!$B$2:$C$4,2,FALSE)</f>
        <v>special</v>
      </c>
    </row>
    <row r="6433" spans="1:11" x14ac:dyDescent="0.25">
      <c r="A6433">
        <v>441</v>
      </c>
      <c r="B6433">
        <v>269</v>
      </c>
      <c r="C6433" t="str">
        <f>VLOOKUP($B6433,Feuil2!$A$2:$G$720,2,FALSE)</f>
        <v>taunt</v>
      </c>
      <c r="D6433">
        <f>VLOOKUP($B6433,Feuil2!$A$2:$G$720,3,FALSE)</f>
        <v>3</v>
      </c>
      <c r="E6433">
        <f>VLOOKUP($B6433,Feuil2!$A$2:$G$720,4,FALSE)</f>
        <v>17</v>
      </c>
      <c r="F6433" t="str">
        <f>VLOOKUP($E6433,Feuil3!$A$2:$B$19,2,FALSE)</f>
        <v>dark</v>
      </c>
      <c r="G6433">
        <f>VLOOKUP($B6433,Feuil2!$A$2:$G$720,5,FALSE)</f>
        <v>0</v>
      </c>
      <c r="H6433">
        <f>VLOOKUP($B6433,Feuil2!$A$2:$G$720,6,FALSE)</f>
        <v>20</v>
      </c>
      <c r="I6433">
        <f>VLOOKUP($B6433,Feuil2!$A$2:$G$720,7,FALSE)</f>
        <v>100</v>
      </c>
      <c r="J6433">
        <f>VLOOKUP($B6433,Feuil2!$A$2:$J$720,10,FALSE)</f>
        <v>1</v>
      </c>
      <c r="K6433" t="str">
        <f>VLOOKUP(J6433,move_damage_classes!$B$2:$C$4,2,FALSE)</f>
        <v>status</v>
      </c>
    </row>
    <row r="6434" spans="1:11" x14ac:dyDescent="0.25">
      <c r="A6434">
        <v>441</v>
      </c>
      <c r="B6434">
        <v>297</v>
      </c>
      <c r="C6434" t="str">
        <f>VLOOKUP($B6434,Feuil2!$A$2:$G$720,2,FALSE)</f>
        <v>feather-dance</v>
      </c>
      <c r="D6434">
        <f>VLOOKUP($B6434,Feuil2!$A$2:$G$720,3,FALSE)</f>
        <v>3</v>
      </c>
      <c r="E6434">
        <f>VLOOKUP($B6434,Feuil2!$A$2:$G$720,4,FALSE)</f>
        <v>3</v>
      </c>
      <c r="F6434" t="str">
        <f>VLOOKUP($E6434,Feuil3!$A$2:$B$19,2,FALSE)</f>
        <v>flying</v>
      </c>
      <c r="G6434">
        <f>VLOOKUP($B6434,Feuil2!$A$2:$G$720,5,FALSE)</f>
        <v>0</v>
      </c>
      <c r="H6434">
        <f>VLOOKUP($B6434,Feuil2!$A$2:$G$720,6,FALSE)</f>
        <v>15</v>
      </c>
      <c r="I6434">
        <f>VLOOKUP($B6434,Feuil2!$A$2:$G$720,7,FALSE)</f>
        <v>100</v>
      </c>
      <c r="J6434">
        <f>VLOOKUP($B6434,Feuil2!$A$2:$J$720,10,FALSE)</f>
        <v>1</v>
      </c>
      <c r="K6434" t="str">
        <f>VLOOKUP(J6434,move_damage_classes!$B$2:$C$4,2,FALSE)</f>
        <v>status</v>
      </c>
    </row>
    <row r="6435" spans="1:11" x14ac:dyDescent="0.25">
      <c r="A6435">
        <v>441</v>
      </c>
      <c r="B6435">
        <v>304</v>
      </c>
      <c r="C6435" t="str">
        <f>VLOOKUP($B6435,Feuil2!$A$2:$G$720,2,FALSE)</f>
        <v>hyper-voice</v>
      </c>
      <c r="D6435">
        <f>VLOOKUP($B6435,Feuil2!$A$2:$G$720,3,FALSE)</f>
        <v>3</v>
      </c>
      <c r="E6435">
        <f>VLOOKUP($B6435,Feuil2!$A$2:$G$720,4,FALSE)</f>
        <v>1</v>
      </c>
      <c r="F6435" t="str">
        <f>VLOOKUP($E6435,Feuil3!$A$2:$B$19,2,FALSE)</f>
        <v>normal</v>
      </c>
      <c r="G6435">
        <f>VLOOKUP($B6435,Feuil2!$A$2:$G$720,5,FALSE)</f>
        <v>90</v>
      </c>
      <c r="H6435">
        <f>VLOOKUP($B6435,Feuil2!$A$2:$G$720,6,FALSE)</f>
        <v>10</v>
      </c>
      <c r="I6435">
        <f>VLOOKUP($B6435,Feuil2!$A$2:$G$720,7,FALSE)</f>
        <v>100</v>
      </c>
      <c r="J6435">
        <f>VLOOKUP($B6435,Feuil2!$A$2:$J$720,10,FALSE)</f>
        <v>3</v>
      </c>
      <c r="K6435" t="str">
        <f>VLOOKUP(J6435,move_damage_classes!$B$2:$C$4,2,FALSE)</f>
        <v>special</v>
      </c>
    </row>
    <row r="6436" spans="1:11" x14ac:dyDescent="0.25">
      <c r="A6436">
        <v>441</v>
      </c>
      <c r="B6436">
        <v>355</v>
      </c>
      <c r="C6436" t="str">
        <f>VLOOKUP($B6436,Feuil2!$A$2:$G$720,2,FALSE)</f>
        <v>roost</v>
      </c>
      <c r="D6436">
        <f>VLOOKUP($B6436,Feuil2!$A$2:$G$720,3,FALSE)</f>
        <v>4</v>
      </c>
      <c r="E6436">
        <f>VLOOKUP($B6436,Feuil2!$A$2:$G$720,4,FALSE)</f>
        <v>3</v>
      </c>
      <c r="F6436" t="str">
        <f>VLOOKUP($E6436,Feuil3!$A$2:$B$19,2,FALSE)</f>
        <v>flying</v>
      </c>
      <c r="G6436">
        <f>VLOOKUP($B6436,Feuil2!$A$2:$G$720,5,FALSE)</f>
        <v>0</v>
      </c>
      <c r="H6436">
        <f>VLOOKUP($B6436,Feuil2!$A$2:$G$720,6,FALSE)</f>
        <v>10</v>
      </c>
      <c r="I6436">
        <f>VLOOKUP($B6436,Feuil2!$A$2:$G$720,7,FALSE)</f>
        <v>0</v>
      </c>
      <c r="J6436">
        <f>VLOOKUP($B6436,Feuil2!$A$2:$J$720,10,FALSE)</f>
        <v>1</v>
      </c>
      <c r="K6436" t="str">
        <f>VLOOKUP(J6436,move_damage_classes!$B$2:$C$4,2,FALSE)</f>
        <v>status</v>
      </c>
    </row>
    <row r="6437" spans="1:11" x14ac:dyDescent="0.25">
      <c r="A6437">
        <v>441</v>
      </c>
      <c r="B6437">
        <v>448</v>
      </c>
      <c r="C6437" t="str">
        <f>VLOOKUP($B6437,Feuil2!$A$2:$G$720,2,FALSE)</f>
        <v>chatter</v>
      </c>
      <c r="D6437">
        <f>VLOOKUP($B6437,Feuil2!$A$2:$G$720,3,FALSE)</f>
        <v>4</v>
      </c>
      <c r="E6437">
        <f>VLOOKUP($B6437,Feuil2!$A$2:$G$720,4,FALSE)</f>
        <v>3</v>
      </c>
      <c r="F6437" t="str">
        <f>VLOOKUP($E6437,Feuil3!$A$2:$B$19,2,FALSE)</f>
        <v>flying</v>
      </c>
      <c r="G6437">
        <f>VLOOKUP($B6437,Feuil2!$A$2:$G$720,5,FALSE)</f>
        <v>65</v>
      </c>
      <c r="H6437">
        <f>VLOOKUP($B6437,Feuil2!$A$2:$G$720,6,FALSE)</f>
        <v>20</v>
      </c>
      <c r="I6437">
        <f>VLOOKUP($B6437,Feuil2!$A$2:$G$720,7,FALSE)</f>
        <v>100</v>
      </c>
      <c r="J6437">
        <f>VLOOKUP($B6437,Feuil2!$A$2:$J$720,10,FALSE)</f>
        <v>3</v>
      </c>
      <c r="K6437" t="str">
        <f>VLOOKUP(J6437,move_damage_classes!$B$2:$C$4,2,FALSE)</f>
        <v>special</v>
      </c>
    </row>
    <row r="6438" spans="1:11" x14ac:dyDescent="0.25">
      <c r="A6438">
        <v>441</v>
      </c>
      <c r="B6438">
        <v>485</v>
      </c>
      <c r="C6438" t="str">
        <f>VLOOKUP($B6438,Feuil2!$A$2:$G$720,2,FALSE)</f>
        <v>synchronoise</v>
      </c>
      <c r="D6438">
        <f>VLOOKUP($B6438,Feuil2!$A$2:$G$720,3,FALSE)</f>
        <v>5</v>
      </c>
      <c r="E6438">
        <f>VLOOKUP($B6438,Feuil2!$A$2:$G$720,4,FALSE)</f>
        <v>14</v>
      </c>
      <c r="F6438" t="str">
        <f>VLOOKUP($E6438,Feuil3!$A$2:$B$19,2,FALSE)</f>
        <v>psychic</v>
      </c>
      <c r="G6438">
        <f>VLOOKUP($B6438,Feuil2!$A$2:$G$720,5,FALSE)</f>
        <v>120</v>
      </c>
      <c r="H6438">
        <f>VLOOKUP($B6438,Feuil2!$A$2:$G$720,6,FALSE)</f>
        <v>10</v>
      </c>
      <c r="I6438">
        <f>VLOOKUP($B6438,Feuil2!$A$2:$G$720,7,FALSE)</f>
        <v>100</v>
      </c>
      <c r="J6438">
        <f>VLOOKUP($B6438,Feuil2!$A$2:$J$720,10,FALSE)</f>
        <v>3</v>
      </c>
      <c r="K6438" t="str">
        <f>VLOOKUP(J6438,move_damage_classes!$B$2:$C$4,2,FALSE)</f>
        <v>special</v>
      </c>
    </row>
    <row r="6439" spans="1:11" x14ac:dyDescent="0.25">
      <c r="A6439">
        <v>441</v>
      </c>
      <c r="B6439">
        <v>496</v>
      </c>
      <c r="C6439" t="str">
        <f>VLOOKUP($B6439,Feuil2!$A$2:$G$720,2,FALSE)</f>
        <v>round</v>
      </c>
      <c r="D6439">
        <f>VLOOKUP($B6439,Feuil2!$A$2:$G$720,3,FALSE)</f>
        <v>5</v>
      </c>
      <c r="E6439">
        <f>VLOOKUP($B6439,Feuil2!$A$2:$G$720,4,FALSE)</f>
        <v>1</v>
      </c>
      <c r="F6439" t="str">
        <f>VLOOKUP($E6439,Feuil3!$A$2:$B$19,2,FALSE)</f>
        <v>normal</v>
      </c>
      <c r="G6439">
        <f>VLOOKUP($B6439,Feuil2!$A$2:$G$720,5,FALSE)</f>
        <v>60</v>
      </c>
      <c r="H6439">
        <f>VLOOKUP($B6439,Feuil2!$A$2:$G$720,6,FALSE)</f>
        <v>15</v>
      </c>
      <c r="I6439">
        <f>VLOOKUP($B6439,Feuil2!$A$2:$G$720,7,FALSE)</f>
        <v>100</v>
      </c>
      <c r="J6439">
        <f>VLOOKUP($B6439,Feuil2!$A$2:$J$720,10,FALSE)</f>
        <v>3</v>
      </c>
      <c r="K6439" t="str">
        <f>VLOOKUP(J6439,move_damage_classes!$B$2:$C$4,2,FALSE)</f>
        <v>special</v>
      </c>
    </row>
    <row r="6440" spans="1:11" x14ac:dyDescent="0.25">
      <c r="A6440">
        <v>441</v>
      </c>
      <c r="B6440">
        <v>497</v>
      </c>
      <c r="C6440" t="str">
        <f>VLOOKUP($B6440,Feuil2!$A$2:$G$720,2,FALSE)</f>
        <v>echoed-voice</v>
      </c>
      <c r="D6440">
        <f>VLOOKUP($B6440,Feuil2!$A$2:$G$720,3,FALSE)</f>
        <v>5</v>
      </c>
      <c r="E6440">
        <f>VLOOKUP($B6440,Feuil2!$A$2:$G$720,4,FALSE)</f>
        <v>1</v>
      </c>
      <c r="F6440" t="str">
        <f>VLOOKUP($E6440,Feuil3!$A$2:$B$19,2,FALSE)</f>
        <v>normal</v>
      </c>
      <c r="G6440">
        <f>VLOOKUP($B6440,Feuil2!$A$2:$G$720,5,FALSE)</f>
        <v>40</v>
      </c>
      <c r="H6440">
        <f>VLOOKUP($B6440,Feuil2!$A$2:$G$720,6,FALSE)</f>
        <v>15</v>
      </c>
      <c r="I6440">
        <f>VLOOKUP($B6440,Feuil2!$A$2:$G$720,7,FALSE)</f>
        <v>100</v>
      </c>
      <c r="J6440">
        <f>VLOOKUP($B6440,Feuil2!$A$2:$J$720,10,FALSE)</f>
        <v>3</v>
      </c>
      <c r="K6440" t="str">
        <f>VLOOKUP(J6440,move_damage_classes!$B$2:$C$4,2,FALSE)</f>
        <v>special</v>
      </c>
    </row>
    <row r="6441" spans="1:11" x14ac:dyDescent="0.25">
      <c r="A6441">
        <v>441</v>
      </c>
      <c r="B6441">
        <v>590</v>
      </c>
      <c r="C6441" t="str">
        <f>VLOOKUP($B6441,Feuil2!$A$2:$G$720,2,FALSE)</f>
        <v>confide</v>
      </c>
      <c r="D6441">
        <f>VLOOKUP($B6441,Feuil2!$A$2:$G$720,3,FALSE)</f>
        <v>6</v>
      </c>
      <c r="E6441">
        <f>VLOOKUP($B6441,Feuil2!$A$2:$G$720,4,FALSE)</f>
        <v>1</v>
      </c>
      <c r="F6441" t="str">
        <f>VLOOKUP($E6441,Feuil3!$A$2:$B$19,2,FALSE)</f>
        <v>normal</v>
      </c>
      <c r="G6441">
        <f>VLOOKUP($B6441,Feuil2!$A$2:$G$720,5,FALSE)</f>
        <v>0</v>
      </c>
      <c r="H6441">
        <f>VLOOKUP($B6441,Feuil2!$A$2:$G$720,6,FALSE)</f>
        <v>20</v>
      </c>
      <c r="I6441">
        <f>VLOOKUP($B6441,Feuil2!$A$2:$G$720,7,FALSE)</f>
        <v>0</v>
      </c>
      <c r="J6441">
        <f>VLOOKUP($B6441,Feuil2!$A$2:$J$720,10,FALSE)</f>
        <v>1</v>
      </c>
      <c r="K6441" t="str">
        <f>VLOOKUP(J6441,move_damage_classes!$B$2:$C$4,2,FALSE)</f>
        <v>status</v>
      </c>
    </row>
    <row r="6442" spans="1:11" x14ac:dyDescent="0.25">
      <c r="A6442">
        <v>442</v>
      </c>
      <c r="B6442">
        <v>95</v>
      </c>
      <c r="C6442" t="str">
        <f>VLOOKUP($B6442,Feuil2!$A$2:$G$720,2,FALSE)</f>
        <v>hypnosis</v>
      </c>
      <c r="D6442">
        <f>VLOOKUP($B6442,Feuil2!$A$2:$G$720,3,FALSE)</f>
        <v>1</v>
      </c>
      <c r="E6442">
        <f>VLOOKUP($B6442,Feuil2!$A$2:$G$720,4,FALSE)</f>
        <v>14</v>
      </c>
      <c r="F6442" t="str">
        <f>VLOOKUP($E6442,Feuil3!$A$2:$B$19,2,FALSE)</f>
        <v>psychic</v>
      </c>
      <c r="G6442">
        <f>VLOOKUP($B6442,Feuil2!$A$2:$G$720,5,FALSE)</f>
        <v>0</v>
      </c>
      <c r="H6442">
        <f>VLOOKUP($B6442,Feuil2!$A$2:$G$720,6,FALSE)</f>
        <v>20</v>
      </c>
      <c r="I6442">
        <f>VLOOKUP($B6442,Feuil2!$A$2:$G$720,7,FALSE)</f>
        <v>60</v>
      </c>
      <c r="J6442">
        <f>VLOOKUP($B6442,Feuil2!$A$2:$J$720,10,FALSE)</f>
        <v>1</v>
      </c>
      <c r="K6442" t="str">
        <f>VLOOKUP(J6442,move_damage_classes!$B$2:$C$4,2,FALSE)</f>
        <v>status</v>
      </c>
    </row>
    <row r="6443" spans="1:11" x14ac:dyDescent="0.25">
      <c r="A6443">
        <v>442</v>
      </c>
      <c r="B6443">
        <v>109</v>
      </c>
      <c r="C6443" t="str">
        <f>VLOOKUP($B6443,Feuil2!$A$2:$G$720,2,FALSE)</f>
        <v>confuse-ray</v>
      </c>
      <c r="D6443">
        <f>VLOOKUP($B6443,Feuil2!$A$2:$G$720,3,FALSE)</f>
        <v>1</v>
      </c>
      <c r="E6443">
        <f>VLOOKUP($B6443,Feuil2!$A$2:$G$720,4,FALSE)</f>
        <v>8</v>
      </c>
      <c r="F6443" t="str">
        <f>VLOOKUP($E6443,Feuil3!$A$2:$B$19,2,FALSE)</f>
        <v>ghost</v>
      </c>
      <c r="G6443">
        <f>VLOOKUP($B6443,Feuil2!$A$2:$G$720,5,FALSE)</f>
        <v>0</v>
      </c>
      <c r="H6443">
        <f>VLOOKUP($B6443,Feuil2!$A$2:$G$720,6,FALSE)</f>
        <v>10</v>
      </c>
      <c r="I6443">
        <f>VLOOKUP($B6443,Feuil2!$A$2:$G$720,7,FALSE)</f>
        <v>100</v>
      </c>
      <c r="J6443">
        <f>VLOOKUP($B6443,Feuil2!$A$2:$J$720,10,FALSE)</f>
        <v>1</v>
      </c>
      <c r="K6443" t="str">
        <f>VLOOKUP(J6443,move_damage_classes!$B$2:$C$4,2,FALSE)</f>
        <v>status</v>
      </c>
    </row>
    <row r="6444" spans="1:11" x14ac:dyDescent="0.25">
      <c r="A6444">
        <v>442</v>
      </c>
      <c r="B6444">
        <v>138</v>
      </c>
      <c r="C6444" t="str">
        <f>VLOOKUP($B6444,Feuil2!$A$2:$G$720,2,FALSE)</f>
        <v>dream-eater</v>
      </c>
      <c r="D6444">
        <f>VLOOKUP($B6444,Feuil2!$A$2:$G$720,3,FALSE)</f>
        <v>1</v>
      </c>
      <c r="E6444">
        <f>VLOOKUP($B6444,Feuil2!$A$2:$G$720,4,FALSE)</f>
        <v>14</v>
      </c>
      <c r="F6444" t="str">
        <f>VLOOKUP($E6444,Feuil3!$A$2:$B$19,2,FALSE)</f>
        <v>psychic</v>
      </c>
      <c r="G6444">
        <f>VLOOKUP($B6444,Feuil2!$A$2:$G$720,5,FALSE)</f>
        <v>100</v>
      </c>
      <c r="H6444">
        <f>VLOOKUP($B6444,Feuil2!$A$2:$G$720,6,FALSE)</f>
        <v>15</v>
      </c>
      <c r="I6444">
        <f>VLOOKUP($B6444,Feuil2!$A$2:$G$720,7,FALSE)</f>
        <v>100</v>
      </c>
      <c r="J6444">
        <f>VLOOKUP($B6444,Feuil2!$A$2:$J$720,10,FALSE)</f>
        <v>3</v>
      </c>
      <c r="K6444" t="str">
        <f>VLOOKUP(J6444,move_damage_classes!$B$2:$C$4,2,FALSE)</f>
        <v>special</v>
      </c>
    </row>
    <row r="6445" spans="1:11" x14ac:dyDescent="0.25">
      <c r="A6445">
        <v>442</v>
      </c>
      <c r="B6445">
        <v>174</v>
      </c>
      <c r="C6445" t="str">
        <f>VLOOKUP($B6445,Feuil2!$A$2:$G$720,2,FALSE)</f>
        <v>curse</v>
      </c>
      <c r="D6445">
        <f>VLOOKUP($B6445,Feuil2!$A$2:$G$720,3,FALSE)</f>
        <v>2</v>
      </c>
      <c r="E6445">
        <f>VLOOKUP($B6445,Feuil2!$A$2:$G$720,4,FALSE)</f>
        <v>8</v>
      </c>
      <c r="F6445" t="str">
        <f>VLOOKUP($E6445,Feuil3!$A$2:$B$19,2,FALSE)</f>
        <v>ghost</v>
      </c>
      <c r="G6445">
        <f>VLOOKUP($B6445,Feuil2!$A$2:$G$720,5,FALSE)</f>
        <v>0</v>
      </c>
      <c r="H6445">
        <f>VLOOKUP($B6445,Feuil2!$A$2:$G$720,6,FALSE)</f>
        <v>10</v>
      </c>
      <c r="I6445">
        <f>VLOOKUP($B6445,Feuil2!$A$2:$G$720,7,FALSE)</f>
        <v>0</v>
      </c>
      <c r="J6445">
        <f>VLOOKUP($B6445,Feuil2!$A$2:$J$720,10,FALSE)</f>
        <v>1</v>
      </c>
      <c r="K6445" t="str">
        <f>VLOOKUP(J6445,move_damage_classes!$B$2:$C$4,2,FALSE)</f>
        <v>status</v>
      </c>
    </row>
    <row r="6446" spans="1:11" x14ac:dyDescent="0.25">
      <c r="A6446">
        <v>442</v>
      </c>
      <c r="B6446">
        <v>180</v>
      </c>
      <c r="C6446" t="str">
        <f>VLOOKUP($B6446,Feuil2!$A$2:$G$720,2,FALSE)</f>
        <v>spite</v>
      </c>
      <c r="D6446">
        <f>VLOOKUP($B6446,Feuil2!$A$2:$G$720,3,FALSE)</f>
        <v>2</v>
      </c>
      <c r="E6446">
        <f>VLOOKUP($B6446,Feuil2!$A$2:$G$720,4,FALSE)</f>
        <v>8</v>
      </c>
      <c r="F6446" t="str">
        <f>VLOOKUP($E6446,Feuil3!$A$2:$B$19,2,FALSE)</f>
        <v>ghost</v>
      </c>
      <c r="G6446">
        <f>VLOOKUP($B6446,Feuil2!$A$2:$G$720,5,FALSE)</f>
        <v>0</v>
      </c>
      <c r="H6446">
        <f>VLOOKUP($B6446,Feuil2!$A$2:$G$720,6,FALSE)</f>
        <v>10</v>
      </c>
      <c r="I6446">
        <f>VLOOKUP($B6446,Feuil2!$A$2:$G$720,7,FALSE)</f>
        <v>100</v>
      </c>
      <c r="J6446">
        <f>VLOOKUP($B6446,Feuil2!$A$2:$J$720,10,FALSE)</f>
        <v>1</v>
      </c>
      <c r="K6446" t="str">
        <f>VLOOKUP(J6446,move_damage_classes!$B$2:$C$4,2,FALSE)</f>
        <v>status</v>
      </c>
    </row>
    <row r="6447" spans="1:11" x14ac:dyDescent="0.25">
      <c r="A6447">
        <v>442</v>
      </c>
      <c r="B6447">
        <v>185</v>
      </c>
      <c r="C6447" t="str">
        <f>VLOOKUP($B6447,Feuil2!$A$2:$G$720,2,FALSE)</f>
        <v>feint-attack</v>
      </c>
      <c r="D6447">
        <f>VLOOKUP($B6447,Feuil2!$A$2:$G$720,3,FALSE)</f>
        <v>2</v>
      </c>
      <c r="E6447">
        <f>VLOOKUP($B6447,Feuil2!$A$2:$G$720,4,FALSE)</f>
        <v>17</v>
      </c>
      <c r="F6447" t="str">
        <f>VLOOKUP($E6447,Feuil3!$A$2:$B$19,2,FALSE)</f>
        <v>dark</v>
      </c>
      <c r="G6447">
        <f>VLOOKUP($B6447,Feuil2!$A$2:$G$720,5,FALSE)</f>
        <v>60</v>
      </c>
      <c r="H6447">
        <f>VLOOKUP($B6447,Feuil2!$A$2:$G$720,6,FALSE)</f>
        <v>20</v>
      </c>
      <c r="I6447">
        <f>VLOOKUP($B6447,Feuil2!$A$2:$G$720,7,FALSE)</f>
        <v>0</v>
      </c>
      <c r="J6447">
        <f>VLOOKUP($B6447,Feuil2!$A$2:$J$720,10,FALSE)</f>
        <v>2</v>
      </c>
      <c r="K6447" t="str">
        <f>VLOOKUP(J6447,move_damage_classes!$B$2:$C$4,2,FALSE)</f>
        <v>physical</v>
      </c>
    </row>
    <row r="6448" spans="1:11" x14ac:dyDescent="0.25">
      <c r="A6448">
        <v>442</v>
      </c>
      <c r="B6448">
        <v>228</v>
      </c>
      <c r="C6448" t="str">
        <f>VLOOKUP($B6448,Feuil2!$A$2:$G$720,2,FALSE)</f>
        <v>pursuit</v>
      </c>
      <c r="D6448">
        <f>VLOOKUP($B6448,Feuil2!$A$2:$G$720,3,FALSE)</f>
        <v>2</v>
      </c>
      <c r="E6448">
        <f>VLOOKUP($B6448,Feuil2!$A$2:$G$720,4,FALSE)</f>
        <v>17</v>
      </c>
      <c r="F6448" t="str">
        <f>VLOOKUP($E6448,Feuil3!$A$2:$B$19,2,FALSE)</f>
        <v>dark</v>
      </c>
      <c r="G6448">
        <f>VLOOKUP($B6448,Feuil2!$A$2:$G$720,5,FALSE)</f>
        <v>40</v>
      </c>
      <c r="H6448">
        <f>VLOOKUP($B6448,Feuil2!$A$2:$G$720,6,FALSE)</f>
        <v>20</v>
      </c>
      <c r="I6448">
        <f>VLOOKUP($B6448,Feuil2!$A$2:$G$720,7,FALSE)</f>
        <v>100</v>
      </c>
      <c r="J6448">
        <f>VLOOKUP($B6448,Feuil2!$A$2:$J$720,10,FALSE)</f>
        <v>2</v>
      </c>
      <c r="K6448" t="str">
        <f>VLOOKUP(J6448,move_damage_classes!$B$2:$C$4,2,FALSE)</f>
        <v>physical</v>
      </c>
    </row>
    <row r="6449" spans="1:11" x14ac:dyDescent="0.25">
      <c r="A6449">
        <v>442</v>
      </c>
      <c r="B6449">
        <v>262</v>
      </c>
      <c r="C6449" t="str">
        <f>VLOOKUP($B6449,Feuil2!$A$2:$G$720,2,FALSE)</f>
        <v>memento</v>
      </c>
      <c r="D6449">
        <f>VLOOKUP($B6449,Feuil2!$A$2:$G$720,3,FALSE)</f>
        <v>3</v>
      </c>
      <c r="E6449">
        <f>VLOOKUP($B6449,Feuil2!$A$2:$G$720,4,FALSE)</f>
        <v>17</v>
      </c>
      <c r="F6449" t="str">
        <f>VLOOKUP($E6449,Feuil3!$A$2:$B$19,2,FALSE)</f>
        <v>dark</v>
      </c>
      <c r="G6449">
        <f>VLOOKUP($B6449,Feuil2!$A$2:$G$720,5,FALSE)</f>
        <v>0</v>
      </c>
      <c r="H6449">
        <f>VLOOKUP($B6449,Feuil2!$A$2:$G$720,6,FALSE)</f>
        <v>10</v>
      </c>
      <c r="I6449">
        <f>VLOOKUP($B6449,Feuil2!$A$2:$G$720,7,FALSE)</f>
        <v>100</v>
      </c>
      <c r="J6449">
        <f>VLOOKUP($B6449,Feuil2!$A$2:$J$720,10,FALSE)</f>
        <v>1</v>
      </c>
      <c r="K6449" t="str">
        <f>VLOOKUP(J6449,move_damage_classes!$B$2:$C$4,2,FALSE)</f>
        <v>status</v>
      </c>
    </row>
    <row r="6450" spans="1:11" x14ac:dyDescent="0.25">
      <c r="A6450">
        <v>442</v>
      </c>
      <c r="B6450">
        <v>389</v>
      </c>
      <c r="C6450" t="str">
        <f>VLOOKUP($B6450,Feuil2!$A$2:$G$720,2,FALSE)</f>
        <v>sucker-punch</v>
      </c>
      <c r="D6450">
        <f>VLOOKUP($B6450,Feuil2!$A$2:$G$720,3,FALSE)</f>
        <v>4</v>
      </c>
      <c r="E6450">
        <f>VLOOKUP($B6450,Feuil2!$A$2:$G$720,4,FALSE)</f>
        <v>17</v>
      </c>
      <c r="F6450" t="str">
        <f>VLOOKUP($E6450,Feuil3!$A$2:$B$19,2,FALSE)</f>
        <v>dark</v>
      </c>
      <c r="G6450">
        <f>VLOOKUP($B6450,Feuil2!$A$2:$G$720,5,FALSE)</f>
        <v>70</v>
      </c>
      <c r="H6450">
        <f>VLOOKUP($B6450,Feuil2!$A$2:$G$720,6,FALSE)</f>
        <v>5</v>
      </c>
      <c r="I6450">
        <f>VLOOKUP($B6450,Feuil2!$A$2:$G$720,7,FALSE)</f>
        <v>100</v>
      </c>
      <c r="J6450">
        <f>VLOOKUP($B6450,Feuil2!$A$2:$J$720,10,FALSE)</f>
        <v>2</v>
      </c>
      <c r="K6450" t="str">
        <f>VLOOKUP(J6450,move_damage_classes!$B$2:$C$4,2,FALSE)</f>
        <v>physical</v>
      </c>
    </row>
    <row r="6451" spans="1:11" x14ac:dyDescent="0.25">
      <c r="A6451">
        <v>442</v>
      </c>
      <c r="B6451">
        <v>399</v>
      </c>
      <c r="C6451" t="str">
        <f>VLOOKUP($B6451,Feuil2!$A$2:$G$720,2,FALSE)</f>
        <v>dark-pulse</v>
      </c>
      <c r="D6451">
        <f>VLOOKUP($B6451,Feuil2!$A$2:$G$720,3,FALSE)</f>
        <v>4</v>
      </c>
      <c r="E6451">
        <f>VLOOKUP($B6451,Feuil2!$A$2:$G$720,4,FALSE)</f>
        <v>17</v>
      </c>
      <c r="F6451" t="str">
        <f>VLOOKUP($E6451,Feuil3!$A$2:$B$19,2,FALSE)</f>
        <v>dark</v>
      </c>
      <c r="G6451">
        <f>VLOOKUP($B6451,Feuil2!$A$2:$G$720,5,FALSE)</f>
        <v>80</v>
      </c>
      <c r="H6451">
        <f>VLOOKUP($B6451,Feuil2!$A$2:$G$720,6,FALSE)</f>
        <v>15</v>
      </c>
      <c r="I6451">
        <f>VLOOKUP($B6451,Feuil2!$A$2:$G$720,7,FALSE)</f>
        <v>100</v>
      </c>
      <c r="J6451">
        <f>VLOOKUP($B6451,Feuil2!$A$2:$J$720,10,FALSE)</f>
        <v>3</v>
      </c>
      <c r="K6451" t="str">
        <f>VLOOKUP(J6451,move_damage_classes!$B$2:$C$4,2,FALSE)</f>
        <v>special</v>
      </c>
    </row>
    <row r="6452" spans="1:11" x14ac:dyDescent="0.25">
      <c r="A6452">
        <v>442</v>
      </c>
      <c r="B6452">
        <v>417</v>
      </c>
      <c r="C6452" t="str">
        <f>VLOOKUP($B6452,Feuil2!$A$2:$G$720,2,FALSE)</f>
        <v>nasty-plot</v>
      </c>
      <c r="D6452">
        <f>VLOOKUP($B6452,Feuil2!$A$2:$G$720,3,FALSE)</f>
        <v>4</v>
      </c>
      <c r="E6452">
        <f>VLOOKUP($B6452,Feuil2!$A$2:$G$720,4,FALSE)</f>
        <v>17</v>
      </c>
      <c r="F6452" t="str">
        <f>VLOOKUP($E6452,Feuil3!$A$2:$B$19,2,FALSE)</f>
        <v>dark</v>
      </c>
      <c r="G6452">
        <f>VLOOKUP($B6452,Feuil2!$A$2:$G$720,5,FALSE)</f>
        <v>0</v>
      </c>
      <c r="H6452">
        <f>VLOOKUP($B6452,Feuil2!$A$2:$G$720,6,FALSE)</f>
        <v>20</v>
      </c>
      <c r="I6452">
        <f>VLOOKUP($B6452,Feuil2!$A$2:$G$720,7,FALSE)</f>
        <v>0</v>
      </c>
      <c r="J6452">
        <f>VLOOKUP($B6452,Feuil2!$A$2:$J$720,10,FALSE)</f>
        <v>1</v>
      </c>
      <c r="K6452" t="str">
        <f>VLOOKUP(J6452,move_damage_classes!$B$2:$C$4,2,FALSE)</f>
        <v>status</v>
      </c>
    </row>
    <row r="6453" spans="1:11" x14ac:dyDescent="0.25">
      <c r="A6453">
        <v>442</v>
      </c>
      <c r="B6453">
        <v>425</v>
      </c>
      <c r="C6453" t="str">
        <f>VLOOKUP($B6453,Feuil2!$A$2:$G$720,2,FALSE)</f>
        <v>shadow-sneak</v>
      </c>
      <c r="D6453">
        <f>VLOOKUP($B6453,Feuil2!$A$2:$G$720,3,FALSE)</f>
        <v>4</v>
      </c>
      <c r="E6453">
        <f>VLOOKUP($B6453,Feuil2!$A$2:$G$720,4,FALSE)</f>
        <v>8</v>
      </c>
      <c r="F6453" t="str">
        <f>VLOOKUP($E6453,Feuil3!$A$2:$B$19,2,FALSE)</f>
        <v>ghost</v>
      </c>
      <c r="G6453">
        <f>VLOOKUP($B6453,Feuil2!$A$2:$G$720,5,FALSE)</f>
        <v>40</v>
      </c>
      <c r="H6453">
        <f>VLOOKUP($B6453,Feuil2!$A$2:$G$720,6,FALSE)</f>
        <v>30</v>
      </c>
      <c r="I6453">
        <f>VLOOKUP($B6453,Feuil2!$A$2:$G$720,7,FALSE)</f>
        <v>100</v>
      </c>
      <c r="J6453">
        <f>VLOOKUP($B6453,Feuil2!$A$2:$J$720,10,FALSE)</f>
        <v>2</v>
      </c>
      <c r="K6453" t="str">
        <f>VLOOKUP(J6453,move_damage_classes!$B$2:$C$4,2,FALSE)</f>
        <v>physical</v>
      </c>
    </row>
    <row r="6454" spans="1:11" x14ac:dyDescent="0.25">
      <c r="A6454">
        <v>442</v>
      </c>
      <c r="B6454">
        <v>466</v>
      </c>
      <c r="C6454" t="str">
        <f>VLOOKUP($B6454,Feuil2!$A$2:$G$720,2,FALSE)</f>
        <v>ominous-wind</v>
      </c>
      <c r="D6454">
        <f>VLOOKUP($B6454,Feuil2!$A$2:$G$720,3,FALSE)</f>
        <v>4</v>
      </c>
      <c r="E6454">
        <f>VLOOKUP($B6454,Feuil2!$A$2:$G$720,4,FALSE)</f>
        <v>8</v>
      </c>
      <c r="F6454" t="str">
        <f>VLOOKUP($E6454,Feuil3!$A$2:$B$19,2,FALSE)</f>
        <v>ghost</v>
      </c>
      <c r="G6454">
        <f>VLOOKUP($B6454,Feuil2!$A$2:$G$720,5,FALSE)</f>
        <v>60</v>
      </c>
      <c r="H6454">
        <f>VLOOKUP($B6454,Feuil2!$A$2:$G$720,6,FALSE)</f>
        <v>5</v>
      </c>
      <c r="I6454">
        <f>VLOOKUP($B6454,Feuil2!$A$2:$G$720,7,FALSE)</f>
        <v>100</v>
      </c>
      <c r="J6454">
        <f>VLOOKUP($B6454,Feuil2!$A$2:$J$720,10,FALSE)</f>
        <v>3</v>
      </c>
      <c r="K6454" t="str">
        <f>VLOOKUP(J6454,move_damage_classes!$B$2:$C$4,2,FALSE)</f>
        <v>special</v>
      </c>
    </row>
    <row r="6455" spans="1:11" x14ac:dyDescent="0.25">
      <c r="A6455">
        <v>443</v>
      </c>
      <c r="B6455">
        <v>28</v>
      </c>
      <c r="C6455" t="str">
        <f>VLOOKUP($B6455,Feuil2!$A$2:$G$720,2,FALSE)</f>
        <v>sand-attack</v>
      </c>
      <c r="D6455">
        <f>VLOOKUP($B6455,Feuil2!$A$2:$G$720,3,FALSE)</f>
        <v>1</v>
      </c>
      <c r="E6455">
        <f>VLOOKUP($B6455,Feuil2!$A$2:$G$720,4,FALSE)</f>
        <v>5</v>
      </c>
      <c r="F6455" t="str">
        <f>VLOOKUP($E6455,Feuil3!$A$2:$B$19,2,FALSE)</f>
        <v>ground</v>
      </c>
      <c r="G6455">
        <f>VLOOKUP($B6455,Feuil2!$A$2:$G$720,5,FALSE)</f>
        <v>0</v>
      </c>
      <c r="H6455">
        <f>VLOOKUP($B6455,Feuil2!$A$2:$G$720,6,FALSE)</f>
        <v>15</v>
      </c>
      <c r="I6455">
        <f>VLOOKUP($B6455,Feuil2!$A$2:$G$720,7,FALSE)</f>
        <v>100</v>
      </c>
      <c r="J6455">
        <f>VLOOKUP($B6455,Feuil2!$A$2:$J$720,10,FALSE)</f>
        <v>1</v>
      </c>
      <c r="K6455" t="str">
        <f>VLOOKUP(J6455,move_damage_classes!$B$2:$C$4,2,FALSE)</f>
        <v>status</v>
      </c>
    </row>
    <row r="6456" spans="1:11" x14ac:dyDescent="0.25">
      <c r="A6456">
        <v>443</v>
      </c>
      <c r="B6456">
        <v>33</v>
      </c>
      <c r="C6456" t="str">
        <f>VLOOKUP($B6456,Feuil2!$A$2:$G$720,2,FALSE)</f>
        <v>tackle</v>
      </c>
      <c r="D6456">
        <f>VLOOKUP($B6456,Feuil2!$A$2:$G$720,3,FALSE)</f>
        <v>1</v>
      </c>
      <c r="E6456">
        <f>VLOOKUP($B6456,Feuil2!$A$2:$G$720,4,FALSE)</f>
        <v>1</v>
      </c>
      <c r="F6456" t="str">
        <f>VLOOKUP($E6456,Feuil3!$A$2:$B$19,2,FALSE)</f>
        <v>normal</v>
      </c>
      <c r="G6456">
        <f>VLOOKUP($B6456,Feuil2!$A$2:$G$720,5,FALSE)</f>
        <v>40</v>
      </c>
      <c r="H6456">
        <f>VLOOKUP($B6456,Feuil2!$A$2:$G$720,6,FALSE)</f>
        <v>35</v>
      </c>
      <c r="I6456">
        <f>VLOOKUP($B6456,Feuil2!$A$2:$G$720,7,FALSE)</f>
        <v>100</v>
      </c>
      <c r="J6456">
        <f>VLOOKUP($B6456,Feuil2!$A$2:$J$720,10,FALSE)</f>
        <v>2</v>
      </c>
      <c r="K6456" t="str">
        <f>VLOOKUP(J6456,move_damage_classes!$B$2:$C$4,2,FALSE)</f>
        <v>physical</v>
      </c>
    </row>
    <row r="6457" spans="1:11" x14ac:dyDescent="0.25">
      <c r="A6457">
        <v>443</v>
      </c>
      <c r="B6457">
        <v>36</v>
      </c>
      <c r="C6457" t="str">
        <f>VLOOKUP($B6457,Feuil2!$A$2:$G$720,2,FALSE)</f>
        <v>take-down</v>
      </c>
      <c r="D6457">
        <f>VLOOKUP($B6457,Feuil2!$A$2:$G$720,3,FALSE)</f>
        <v>1</v>
      </c>
      <c r="E6457">
        <f>VLOOKUP($B6457,Feuil2!$A$2:$G$720,4,FALSE)</f>
        <v>1</v>
      </c>
      <c r="F6457" t="str">
        <f>VLOOKUP($E6457,Feuil3!$A$2:$B$19,2,FALSE)</f>
        <v>normal</v>
      </c>
      <c r="G6457">
        <f>VLOOKUP($B6457,Feuil2!$A$2:$G$720,5,FALSE)</f>
        <v>90</v>
      </c>
      <c r="H6457">
        <f>VLOOKUP($B6457,Feuil2!$A$2:$G$720,6,FALSE)</f>
        <v>20</v>
      </c>
      <c r="I6457">
        <f>VLOOKUP($B6457,Feuil2!$A$2:$G$720,7,FALSE)</f>
        <v>85</v>
      </c>
      <c r="J6457">
        <f>VLOOKUP($B6457,Feuil2!$A$2:$J$720,10,FALSE)</f>
        <v>2</v>
      </c>
      <c r="K6457" t="str">
        <f>VLOOKUP(J6457,move_damage_classes!$B$2:$C$4,2,FALSE)</f>
        <v>physical</v>
      </c>
    </row>
    <row r="6458" spans="1:11" x14ac:dyDescent="0.25">
      <c r="A6458">
        <v>443</v>
      </c>
      <c r="B6458">
        <v>82</v>
      </c>
      <c r="C6458" t="str">
        <f>VLOOKUP($B6458,Feuil2!$A$2:$G$720,2,FALSE)</f>
        <v>dragon-rage</v>
      </c>
      <c r="D6458">
        <f>VLOOKUP($B6458,Feuil2!$A$2:$G$720,3,FALSE)</f>
        <v>1</v>
      </c>
      <c r="E6458">
        <f>VLOOKUP($B6458,Feuil2!$A$2:$G$720,4,FALSE)</f>
        <v>16</v>
      </c>
      <c r="F6458" t="str">
        <f>VLOOKUP($E6458,Feuil3!$A$2:$B$19,2,FALSE)</f>
        <v>dragon</v>
      </c>
      <c r="G6458">
        <f>VLOOKUP($B6458,Feuil2!$A$2:$G$720,5,FALSE)</f>
        <v>0</v>
      </c>
      <c r="H6458">
        <f>VLOOKUP($B6458,Feuil2!$A$2:$G$720,6,FALSE)</f>
        <v>10</v>
      </c>
      <c r="I6458">
        <f>VLOOKUP($B6458,Feuil2!$A$2:$G$720,7,FALSE)</f>
        <v>100</v>
      </c>
      <c r="J6458">
        <f>VLOOKUP($B6458,Feuil2!$A$2:$J$720,10,FALSE)</f>
        <v>3</v>
      </c>
      <c r="K6458" t="str">
        <f>VLOOKUP(J6458,move_damage_classes!$B$2:$C$4,2,FALSE)</f>
        <v>special</v>
      </c>
    </row>
    <row r="6459" spans="1:11" x14ac:dyDescent="0.25">
      <c r="A6459">
        <v>443</v>
      </c>
      <c r="B6459">
        <v>91</v>
      </c>
      <c r="C6459" t="str">
        <f>VLOOKUP($B6459,Feuil2!$A$2:$G$720,2,FALSE)</f>
        <v>dig</v>
      </c>
      <c r="D6459">
        <f>VLOOKUP($B6459,Feuil2!$A$2:$G$720,3,FALSE)</f>
        <v>1</v>
      </c>
      <c r="E6459">
        <f>VLOOKUP($B6459,Feuil2!$A$2:$G$720,4,FALSE)</f>
        <v>5</v>
      </c>
      <c r="F6459" t="str">
        <f>VLOOKUP($E6459,Feuil3!$A$2:$B$19,2,FALSE)</f>
        <v>ground</v>
      </c>
      <c r="G6459">
        <f>VLOOKUP($B6459,Feuil2!$A$2:$G$720,5,FALSE)</f>
        <v>80</v>
      </c>
      <c r="H6459">
        <f>VLOOKUP($B6459,Feuil2!$A$2:$G$720,6,FALSE)</f>
        <v>10</v>
      </c>
      <c r="I6459">
        <f>VLOOKUP($B6459,Feuil2!$A$2:$G$720,7,FALSE)</f>
        <v>100</v>
      </c>
      <c r="J6459">
        <f>VLOOKUP($B6459,Feuil2!$A$2:$J$720,10,FALSE)</f>
        <v>2</v>
      </c>
      <c r="K6459" t="str">
        <f>VLOOKUP(J6459,move_damage_classes!$B$2:$C$4,2,FALSE)</f>
        <v>physical</v>
      </c>
    </row>
    <row r="6460" spans="1:11" x14ac:dyDescent="0.25">
      <c r="A6460">
        <v>443</v>
      </c>
      <c r="B6460">
        <v>163</v>
      </c>
      <c r="C6460" t="str">
        <f>VLOOKUP($B6460,Feuil2!$A$2:$G$720,2,FALSE)</f>
        <v>slash</v>
      </c>
      <c r="D6460">
        <f>VLOOKUP($B6460,Feuil2!$A$2:$G$720,3,FALSE)</f>
        <v>1</v>
      </c>
      <c r="E6460">
        <f>VLOOKUP($B6460,Feuil2!$A$2:$G$720,4,FALSE)</f>
        <v>1</v>
      </c>
      <c r="F6460" t="str">
        <f>VLOOKUP($E6460,Feuil3!$A$2:$B$19,2,FALSE)</f>
        <v>normal</v>
      </c>
      <c r="G6460">
        <f>VLOOKUP($B6460,Feuil2!$A$2:$G$720,5,FALSE)</f>
        <v>70</v>
      </c>
      <c r="H6460">
        <f>VLOOKUP($B6460,Feuil2!$A$2:$G$720,6,FALSE)</f>
        <v>20</v>
      </c>
      <c r="I6460">
        <f>VLOOKUP($B6460,Feuil2!$A$2:$G$720,7,FALSE)</f>
        <v>100</v>
      </c>
      <c r="J6460">
        <f>VLOOKUP($B6460,Feuil2!$A$2:$J$720,10,FALSE)</f>
        <v>2</v>
      </c>
      <c r="K6460" t="str">
        <f>VLOOKUP(J6460,move_damage_classes!$B$2:$C$4,2,FALSE)</f>
        <v>physical</v>
      </c>
    </row>
    <row r="6461" spans="1:11" x14ac:dyDescent="0.25">
      <c r="A6461">
        <v>443</v>
      </c>
      <c r="B6461">
        <v>201</v>
      </c>
      <c r="C6461" t="str">
        <f>VLOOKUP($B6461,Feuil2!$A$2:$G$720,2,FALSE)</f>
        <v>sandstorm</v>
      </c>
      <c r="D6461">
        <f>VLOOKUP($B6461,Feuil2!$A$2:$G$720,3,FALSE)</f>
        <v>2</v>
      </c>
      <c r="E6461">
        <f>VLOOKUP($B6461,Feuil2!$A$2:$G$720,4,FALSE)</f>
        <v>6</v>
      </c>
      <c r="F6461" t="str">
        <f>VLOOKUP($E6461,Feuil3!$A$2:$B$19,2,FALSE)</f>
        <v>rock</v>
      </c>
      <c r="G6461">
        <f>VLOOKUP($B6461,Feuil2!$A$2:$G$720,5,FALSE)</f>
        <v>0</v>
      </c>
      <c r="H6461">
        <f>VLOOKUP($B6461,Feuil2!$A$2:$G$720,6,FALSE)</f>
        <v>10</v>
      </c>
      <c r="I6461">
        <f>VLOOKUP($B6461,Feuil2!$A$2:$G$720,7,FALSE)</f>
        <v>0</v>
      </c>
      <c r="J6461">
        <f>VLOOKUP($B6461,Feuil2!$A$2:$J$720,10,FALSE)</f>
        <v>1</v>
      </c>
      <c r="K6461" t="str">
        <f>VLOOKUP(J6461,move_damage_classes!$B$2:$C$4,2,FALSE)</f>
        <v>status</v>
      </c>
    </row>
    <row r="6462" spans="1:11" x14ac:dyDescent="0.25">
      <c r="A6462">
        <v>443</v>
      </c>
      <c r="B6462">
        <v>328</v>
      </c>
      <c r="C6462" t="str">
        <f>VLOOKUP($B6462,Feuil2!$A$2:$G$720,2,FALSE)</f>
        <v>sand-tomb</v>
      </c>
      <c r="D6462">
        <f>VLOOKUP($B6462,Feuil2!$A$2:$G$720,3,FALSE)</f>
        <v>3</v>
      </c>
      <c r="E6462">
        <f>VLOOKUP($B6462,Feuil2!$A$2:$G$720,4,FALSE)</f>
        <v>5</v>
      </c>
      <c r="F6462" t="str">
        <f>VLOOKUP($E6462,Feuil3!$A$2:$B$19,2,FALSE)</f>
        <v>ground</v>
      </c>
      <c r="G6462">
        <f>VLOOKUP($B6462,Feuil2!$A$2:$G$720,5,FALSE)</f>
        <v>35</v>
      </c>
      <c r="H6462">
        <f>VLOOKUP($B6462,Feuil2!$A$2:$G$720,6,FALSE)</f>
        <v>15</v>
      </c>
      <c r="I6462">
        <f>VLOOKUP($B6462,Feuil2!$A$2:$G$720,7,FALSE)</f>
        <v>85</v>
      </c>
      <c r="J6462">
        <f>VLOOKUP($B6462,Feuil2!$A$2:$J$720,10,FALSE)</f>
        <v>2</v>
      </c>
      <c r="K6462" t="str">
        <f>VLOOKUP(J6462,move_damage_classes!$B$2:$C$4,2,FALSE)</f>
        <v>physical</v>
      </c>
    </row>
    <row r="6463" spans="1:11" x14ac:dyDescent="0.25">
      <c r="A6463">
        <v>443</v>
      </c>
      <c r="B6463">
        <v>337</v>
      </c>
      <c r="C6463" t="str">
        <f>VLOOKUP($B6463,Feuil2!$A$2:$G$720,2,FALSE)</f>
        <v>dragon-claw</v>
      </c>
      <c r="D6463">
        <f>VLOOKUP($B6463,Feuil2!$A$2:$G$720,3,FALSE)</f>
        <v>3</v>
      </c>
      <c r="E6463">
        <f>VLOOKUP($B6463,Feuil2!$A$2:$G$720,4,FALSE)</f>
        <v>16</v>
      </c>
      <c r="F6463" t="str">
        <f>VLOOKUP($E6463,Feuil3!$A$2:$B$19,2,FALSE)</f>
        <v>dragon</v>
      </c>
      <c r="G6463">
        <f>VLOOKUP($B6463,Feuil2!$A$2:$G$720,5,FALSE)</f>
        <v>80</v>
      </c>
      <c r="H6463">
        <f>VLOOKUP($B6463,Feuil2!$A$2:$G$720,6,FALSE)</f>
        <v>15</v>
      </c>
      <c r="I6463">
        <f>VLOOKUP($B6463,Feuil2!$A$2:$G$720,7,FALSE)</f>
        <v>100</v>
      </c>
      <c r="J6463">
        <f>VLOOKUP($B6463,Feuil2!$A$2:$J$720,10,FALSE)</f>
        <v>2</v>
      </c>
      <c r="K6463" t="str">
        <f>VLOOKUP(J6463,move_damage_classes!$B$2:$C$4,2,FALSE)</f>
        <v>physical</v>
      </c>
    </row>
    <row r="6464" spans="1:11" x14ac:dyDescent="0.25">
      <c r="A6464">
        <v>443</v>
      </c>
      <c r="B6464">
        <v>407</v>
      </c>
      <c r="C6464" t="str">
        <f>VLOOKUP($B6464,Feuil2!$A$2:$G$720,2,FALSE)</f>
        <v>dragon-rush</v>
      </c>
      <c r="D6464">
        <f>VLOOKUP($B6464,Feuil2!$A$2:$G$720,3,FALSE)</f>
        <v>4</v>
      </c>
      <c r="E6464">
        <f>VLOOKUP($B6464,Feuil2!$A$2:$G$720,4,FALSE)</f>
        <v>16</v>
      </c>
      <c r="F6464" t="str">
        <f>VLOOKUP($E6464,Feuil3!$A$2:$B$19,2,FALSE)</f>
        <v>dragon</v>
      </c>
      <c r="G6464">
        <f>VLOOKUP($B6464,Feuil2!$A$2:$G$720,5,FALSE)</f>
        <v>100</v>
      </c>
      <c r="H6464">
        <f>VLOOKUP($B6464,Feuil2!$A$2:$G$720,6,FALSE)</f>
        <v>10</v>
      </c>
      <c r="I6464">
        <f>VLOOKUP($B6464,Feuil2!$A$2:$G$720,7,FALSE)</f>
        <v>75</v>
      </c>
      <c r="J6464">
        <f>VLOOKUP($B6464,Feuil2!$A$2:$J$720,10,FALSE)</f>
        <v>2</v>
      </c>
      <c r="K6464" t="str">
        <f>VLOOKUP(J6464,move_damage_classes!$B$2:$C$4,2,FALSE)</f>
        <v>physical</v>
      </c>
    </row>
    <row r="6465" spans="1:11" x14ac:dyDescent="0.25">
      <c r="A6465">
        <v>444</v>
      </c>
      <c r="B6465">
        <v>28</v>
      </c>
      <c r="C6465" t="str">
        <f>VLOOKUP($B6465,Feuil2!$A$2:$G$720,2,FALSE)</f>
        <v>sand-attack</v>
      </c>
      <c r="D6465">
        <f>VLOOKUP($B6465,Feuil2!$A$2:$G$720,3,FALSE)</f>
        <v>1</v>
      </c>
      <c r="E6465">
        <f>VLOOKUP($B6465,Feuil2!$A$2:$G$720,4,FALSE)</f>
        <v>5</v>
      </c>
      <c r="F6465" t="str">
        <f>VLOOKUP($E6465,Feuil3!$A$2:$B$19,2,FALSE)</f>
        <v>ground</v>
      </c>
      <c r="G6465">
        <f>VLOOKUP($B6465,Feuil2!$A$2:$G$720,5,FALSE)</f>
        <v>0</v>
      </c>
      <c r="H6465">
        <f>VLOOKUP($B6465,Feuil2!$A$2:$G$720,6,FALSE)</f>
        <v>15</v>
      </c>
      <c r="I6465">
        <f>VLOOKUP($B6465,Feuil2!$A$2:$G$720,7,FALSE)</f>
        <v>100</v>
      </c>
      <c r="J6465">
        <f>VLOOKUP($B6465,Feuil2!$A$2:$J$720,10,FALSE)</f>
        <v>1</v>
      </c>
      <c r="K6465" t="str">
        <f>VLOOKUP(J6465,move_damage_classes!$B$2:$C$4,2,FALSE)</f>
        <v>status</v>
      </c>
    </row>
    <row r="6466" spans="1:11" x14ac:dyDescent="0.25">
      <c r="A6466">
        <v>444</v>
      </c>
      <c r="B6466">
        <v>33</v>
      </c>
      <c r="C6466" t="str">
        <f>VLOOKUP($B6466,Feuil2!$A$2:$G$720,2,FALSE)</f>
        <v>tackle</v>
      </c>
      <c r="D6466">
        <f>VLOOKUP($B6466,Feuil2!$A$2:$G$720,3,FALSE)</f>
        <v>1</v>
      </c>
      <c r="E6466">
        <f>VLOOKUP($B6466,Feuil2!$A$2:$G$720,4,FALSE)</f>
        <v>1</v>
      </c>
      <c r="F6466" t="str">
        <f>VLOOKUP($E6466,Feuil3!$A$2:$B$19,2,FALSE)</f>
        <v>normal</v>
      </c>
      <c r="G6466">
        <f>VLOOKUP($B6466,Feuil2!$A$2:$G$720,5,FALSE)</f>
        <v>40</v>
      </c>
      <c r="H6466">
        <f>VLOOKUP($B6466,Feuil2!$A$2:$G$720,6,FALSE)</f>
        <v>35</v>
      </c>
      <c r="I6466">
        <f>VLOOKUP($B6466,Feuil2!$A$2:$G$720,7,FALSE)</f>
        <v>100</v>
      </c>
      <c r="J6466">
        <f>VLOOKUP($B6466,Feuil2!$A$2:$J$720,10,FALSE)</f>
        <v>2</v>
      </c>
      <c r="K6466" t="str">
        <f>VLOOKUP(J6466,move_damage_classes!$B$2:$C$4,2,FALSE)</f>
        <v>physical</v>
      </c>
    </row>
    <row r="6467" spans="1:11" x14ac:dyDescent="0.25">
      <c r="A6467">
        <v>444</v>
      </c>
      <c r="B6467">
        <v>36</v>
      </c>
      <c r="C6467" t="str">
        <f>VLOOKUP($B6467,Feuil2!$A$2:$G$720,2,FALSE)</f>
        <v>take-down</v>
      </c>
      <c r="D6467">
        <f>VLOOKUP($B6467,Feuil2!$A$2:$G$720,3,FALSE)</f>
        <v>1</v>
      </c>
      <c r="E6467">
        <f>VLOOKUP($B6467,Feuil2!$A$2:$G$720,4,FALSE)</f>
        <v>1</v>
      </c>
      <c r="F6467" t="str">
        <f>VLOOKUP($E6467,Feuil3!$A$2:$B$19,2,FALSE)</f>
        <v>normal</v>
      </c>
      <c r="G6467">
        <f>VLOOKUP($B6467,Feuil2!$A$2:$G$720,5,FALSE)</f>
        <v>90</v>
      </c>
      <c r="H6467">
        <f>VLOOKUP($B6467,Feuil2!$A$2:$G$720,6,FALSE)</f>
        <v>20</v>
      </c>
      <c r="I6467">
        <f>VLOOKUP($B6467,Feuil2!$A$2:$G$720,7,FALSE)</f>
        <v>85</v>
      </c>
      <c r="J6467">
        <f>VLOOKUP($B6467,Feuil2!$A$2:$J$720,10,FALSE)</f>
        <v>2</v>
      </c>
      <c r="K6467" t="str">
        <f>VLOOKUP(J6467,move_damage_classes!$B$2:$C$4,2,FALSE)</f>
        <v>physical</v>
      </c>
    </row>
    <row r="6468" spans="1:11" x14ac:dyDescent="0.25">
      <c r="A6468">
        <v>444</v>
      </c>
      <c r="B6468">
        <v>82</v>
      </c>
      <c r="C6468" t="str">
        <f>VLOOKUP($B6468,Feuil2!$A$2:$G$720,2,FALSE)</f>
        <v>dragon-rage</v>
      </c>
      <c r="D6468">
        <f>VLOOKUP($B6468,Feuil2!$A$2:$G$720,3,FALSE)</f>
        <v>1</v>
      </c>
      <c r="E6468">
        <f>VLOOKUP($B6468,Feuil2!$A$2:$G$720,4,FALSE)</f>
        <v>16</v>
      </c>
      <c r="F6468" t="str">
        <f>VLOOKUP($E6468,Feuil3!$A$2:$B$19,2,FALSE)</f>
        <v>dragon</v>
      </c>
      <c r="G6468">
        <f>VLOOKUP($B6468,Feuil2!$A$2:$G$720,5,FALSE)</f>
        <v>0</v>
      </c>
      <c r="H6468">
        <f>VLOOKUP($B6468,Feuil2!$A$2:$G$720,6,FALSE)</f>
        <v>10</v>
      </c>
      <c r="I6468">
        <f>VLOOKUP($B6468,Feuil2!$A$2:$G$720,7,FALSE)</f>
        <v>100</v>
      </c>
      <c r="J6468">
        <f>VLOOKUP($B6468,Feuil2!$A$2:$J$720,10,FALSE)</f>
        <v>3</v>
      </c>
      <c r="K6468" t="str">
        <f>VLOOKUP(J6468,move_damage_classes!$B$2:$C$4,2,FALSE)</f>
        <v>special</v>
      </c>
    </row>
    <row r="6469" spans="1:11" x14ac:dyDescent="0.25">
      <c r="A6469">
        <v>444</v>
      </c>
      <c r="B6469">
        <v>91</v>
      </c>
      <c r="C6469" t="str">
        <f>VLOOKUP($B6469,Feuil2!$A$2:$G$720,2,FALSE)</f>
        <v>dig</v>
      </c>
      <c r="D6469">
        <f>VLOOKUP($B6469,Feuil2!$A$2:$G$720,3,FALSE)</f>
        <v>1</v>
      </c>
      <c r="E6469">
        <f>VLOOKUP($B6469,Feuil2!$A$2:$G$720,4,FALSE)</f>
        <v>5</v>
      </c>
      <c r="F6469" t="str">
        <f>VLOOKUP($E6469,Feuil3!$A$2:$B$19,2,FALSE)</f>
        <v>ground</v>
      </c>
      <c r="G6469">
        <f>VLOOKUP($B6469,Feuil2!$A$2:$G$720,5,FALSE)</f>
        <v>80</v>
      </c>
      <c r="H6469">
        <f>VLOOKUP($B6469,Feuil2!$A$2:$G$720,6,FALSE)</f>
        <v>10</v>
      </c>
      <c r="I6469">
        <f>VLOOKUP($B6469,Feuil2!$A$2:$G$720,7,FALSE)</f>
        <v>100</v>
      </c>
      <c r="J6469">
        <f>VLOOKUP($B6469,Feuil2!$A$2:$J$720,10,FALSE)</f>
        <v>2</v>
      </c>
      <c r="K6469" t="str">
        <f>VLOOKUP(J6469,move_damage_classes!$B$2:$C$4,2,FALSE)</f>
        <v>physical</v>
      </c>
    </row>
    <row r="6470" spans="1:11" x14ac:dyDescent="0.25">
      <c r="A6470">
        <v>444</v>
      </c>
      <c r="B6470">
        <v>163</v>
      </c>
      <c r="C6470" t="str">
        <f>VLOOKUP($B6470,Feuil2!$A$2:$G$720,2,FALSE)</f>
        <v>slash</v>
      </c>
      <c r="D6470">
        <f>VLOOKUP($B6470,Feuil2!$A$2:$G$720,3,FALSE)</f>
        <v>1</v>
      </c>
      <c r="E6470">
        <f>VLOOKUP($B6470,Feuil2!$A$2:$G$720,4,FALSE)</f>
        <v>1</v>
      </c>
      <c r="F6470" t="str">
        <f>VLOOKUP($E6470,Feuil3!$A$2:$B$19,2,FALSE)</f>
        <v>normal</v>
      </c>
      <c r="G6470">
        <f>VLOOKUP($B6470,Feuil2!$A$2:$G$720,5,FALSE)</f>
        <v>70</v>
      </c>
      <c r="H6470">
        <f>VLOOKUP($B6470,Feuil2!$A$2:$G$720,6,FALSE)</f>
        <v>20</v>
      </c>
      <c r="I6470">
        <f>VLOOKUP($B6470,Feuil2!$A$2:$G$720,7,FALSE)</f>
        <v>100</v>
      </c>
      <c r="J6470">
        <f>VLOOKUP($B6470,Feuil2!$A$2:$J$720,10,FALSE)</f>
        <v>2</v>
      </c>
      <c r="K6470" t="str">
        <f>VLOOKUP(J6470,move_damage_classes!$B$2:$C$4,2,FALSE)</f>
        <v>physical</v>
      </c>
    </row>
    <row r="6471" spans="1:11" x14ac:dyDescent="0.25">
      <c r="A6471">
        <v>444</v>
      </c>
      <c r="B6471">
        <v>201</v>
      </c>
      <c r="C6471" t="str">
        <f>VLOOKUP($B6471,Feuil2!$A$2:$G$720,2,FALSE)</f>
        <v>sandstorm</v>
      </c>
      <c r="D6471">
        <f>VLOOKUP($B6471,Feuil2!$A$2:$G$720,3,FALSE)</f>
        <v>2</v>
      </c>
      <c r="E6471">
        <f>VLOOKUP($B6471,Feuil2!$A$2:$G$720,4,FALSE)</f>
        <v>6</v>
      </c>
      <c r="F6471" t="str">
        <f>VLOOKUP($E6471,Feuil3!$A$2:$B$19,2,FALSE)</f>
        <v>rock</v>
      </c>
      <c r="G6471">
        <f>VLOOKUP($B6471,Feuil2!$A$2:$G$720,5,FALSE)</f>
        <v>0</v>
      </c>
      <c r="H6471">
        <f>VLOOKUP($B6471,Feuil2!$A$2:$G$720,6,FALSE)</f>
        <v>10</v>
      </c>
      <c r="I6471">
        <f>VLOOKUP($B6471,Feuil2!$A$2:$G$720,7,FALSE)</f>
        <v>0</v>
      </c>
      <c r="J6471">
        <f>VLOOKUP($B6471,Feuil2!$A$2:$J$720,10,FALSE)</f>
        <v>1</v>
      </c>
      <c r="K6471" t="str">
        <f>VLOOKUP(J6471,move_damage_classes!$B$2:$C$4,2,FALSE)</f>
        <v>status</v>
      </c>
    </row>
    <row r="6472" spans="1:11" x14ac:dyDescent="0.25">
      <c r="A6472">
        <v>444</v>
      </c>
      <c r="B6472">
        <v>328</v>
      </c>
      <c r="C6472" t="str">
        <f>VLOOKUP($B6472,Feuil2!$A$2:$G$720,2,FALSE)</f>
        <v>sand-tomb</v>
      </c>
      <c r="D6472">
        <f>VLOOKUP($B6472,Feuil2!$A$2:$G$720,3,FALSE)</f>
        <v>3</v>
      </c>
      <c r="E6472">
        <f>VLOOKUP($B6472,Feuil2!$A$2:$G$720,4,FALSE)</f>
        <v>5</v>
      </c>
      <c r="F6472" t="str">
        <f>VLOOKUP($E6472,Feuil3!$A$2:$B$19,2,FALSE)</f>
        <v>ground</v>
      </c>
      <c r="G6472">
        <f>VLOOKUP($B6472,Feuil2!$A$2:$G$720,5,FALSE)</f>
        <v>35</v>
      </c>
      <c r="H6472">
        <f>VLOOKUP($B6472,Feuil2!$A$2:$G$720,6,FALSE)</f>
        <v>15</v>
      </c>
      <c r="I6472">
        <f>VLOOKUP($B6472,Feuil2!$A$2:$G$720,7,FALSE)</f>
        <v>85</v>
      </c>
      <c r="J6472">
        <f>VLOOKUP($B6472,Feuil2!$A$2:$J$720,10,FALSE)</f>
        <v>2</v>
      </c>
      <c r="K6472" t="str">
        <f>VLOOKUP(J6472,move_damage_classes!$B$2:$C$4,2,FALSE)</f>
        <v>physical</v>
      </c>
    </row>
    <row r="6473" spans="1:11" x14ac:dyDescent="0.25">
      <c r="A6473">
        <v>444</v>
      </c>
      <c r="B6473">
        <v>337</v>
      </c>
      <c r="C6473" t="str">
        <f>VLOOKUP($B6473,Feuil2!$A$2:$G$720,2,FALSE)</f>
        <v>dragon-claw</v>
      </c>
      <c r="D6473">
        <f>VLOOKUP($B6473,Feuil2!$A$2:$G$720,3,FALSE)</f>
        <v>3</v>
      </c>
      <c r="E6473">
        <f>VLOOKUP($B6473,Feuil2!$A$2:$G$720,4,FALSE)</f>
        <v>16</v>
      </c>
      <c r="F6473" t="str">
        <f>VLOOKUP($E6473,Feuil3!$A$2:$B$19,2,FALSE)</f>
        <v>dragon</v>
      </c>
      <c r="G6473">
        <f>VLOOKUP($B6473,Feuil2!$A$2:$G$720,5,FALSE)</f>
        <v>80</v>
      </c>
      <c r="H6473">
        <f>VLOOKUP($B6473,Feuil2!$A$2:$G$720,6,FALSE)</f>
        <v>15</v>
      </c>
      <c r="I6473">
        <f>VLOOKUP($B6473,Feuil2!$A$2:$G$720,7,FALSE)</f>
        <v>100</v>
      </c>
      <c r="J6473">
        <f>VLOOKUP($B6473,Feuil2!$A$2:$J$720,10,FALSE)</f>
        <v>2</v>
      </c>
      <c r="K6473" t="str">
        <f>VLOOKUP(J6473,move_damage_classes!$B$2:$C$4,2,FALSE)</f>
        <v>physical</v>
      </c>
    </row>
    <row r="6474" spans="1:11" x14ac:dyDescent="0.25">
      <c r="A6474">
        <v>444</v>
      </c>
      <c r="B6474">
        <v>407</v>
      </c>
      <c r="C6474" t="str">
        <f>VLOOKUP($B6474,Feuil2!$A$2:$G$720,2,FALSE)</f>
        <v>dragon-rush</v>
      </c>
      <c r="D6474">
        <f>VLOOKUP($B6474,Feuil2!$A$2:$G$720,3,FALSE)</f>
        <v>4</v>
      </c>
      <c r="E6474">
        <f>VLOOKUP($B6474,Feuil2!$A$2:$G$720,4,FALSE)</f>
        <v>16</v>
      </c>
      <c r="F6474" t="str">
        <f>VLOOKUP($E6474,Feuil3!$A$2:$B$19,2,FALSE)</f>
        <v>dragon</v>
      </c>
      <c r="G6474">
        <f>VLOOKUP($B6474,Feuil2!$A$2:$G$720,5,FALSE)</f>
        <v>100</v>
      </c>
      <c r="H6474">
        <f>VLOOKUP($B6474,Feuil2!$A$2:$G$720,6,FALSE)</f>
        <v>10</v>
      </c>
      <c r="I6474">
        <f>VLOOKUP($B6474,Feuil2!$A$2:$G$720,7,FALSE)</f>
        <v>75</v>
      </c>
      <c r="J6474">
        <f>VLOOKUP($B6474,Feuil2!$A$2:$J$720,10,FALSE)</f>
        <v>2</v>
      </c>
      <c r="K6474" t="str">
        <f>VLOOKUP(J6474,move_damage_classes!$B$2:$C$4,2,FALSE)</f>
        <v>physical</v>
      </c>
    </row>
    <row r="6475" spans="1:11" x14ac:dyDescent="0.25">
      <c r="A6475">
        <v>444</v>
      </c>
      <c r="B6475">
        <v>530</v>
      </c>
      <c r="C6475" t="str">
        <f>VLOOKUP($B6475,Feuil2!$A$2:$G$720,2,FALSE)</f>
        <v>dual-chop</v>
      </c>
      <c r="D6475">
        <f>VLOOKUP($B6475,Feuil2!$A$2:$G$720,3,FALSE)</f>
        <v>5</v>
      </c>
      <c r="E6475">
        <f>VLOOKUP($B6475,Feuil2!$A$2:$G$720,4,FALSE)</f>
        <v>16</v>
      </c>
      <c r="F6475" t="str">
        <f>VLOOKUP($E6475,Feuil3!$A$2:$B$19,2,FALSE)</f>
        <v>dragon</v>
      </c>
      <c r="G6475">
        <f>VLOOKUP($B6475,Feuil2!$A$2:$G$720,5,FALSE)</f>
        <v>40</v>
      </c>
      <c r="H6475">
        <f>VLOOKUP($B6475,Feuil2!$A$2:$G$720,6,FALSE)</f>
        <v>15</v>
      </c>
      <c r="I6475">
        <f>VLOOKUP($B6475,Feuil2!$A$2:$G$720,7,FALSE)</f>
        <v>90</v>
      </c>
      <c r="J6475">
        <f>VLOOKUP($B6475,Feuil2!$A$2:$J$720,10,FALSE)</f>
        <v>2</v>
      </c>
      <c r="K6475" t="str">
        <f>VLOOKUP(J6475,move_damage_classes!$B$2:$C$4,2,FALSE)</f>
        <v>physical</v>
      </c>
    </row>
    <row r="6476" spans="1:11" x14ac:dyDescent="0.25">
      <c r="A6476">
        <v>445</v>
      </c>
      <c r="B6476">
        <v>28</v>
      </c>
      <c r="C6476" t="str">
        <f>VLOOKUP($B6476,Feuil2!$A$2:$G$720,2,FALSE)</f>
        <v>sand-attack</v>
      </c>
      <c r="D6476">
        <f>VLOOKUP($B6476,Feuil2!$A$2:$G$720,3,FALSE)</f>
        <v>1</v>
      </c>
      <c r="E6476">
        <f>VLOOKUP($B6476,Feuil2!$A$2:$G$720,4,FALSE)</f>
        <v>5</v>
      </c>
      <c r="F6476" t="str">
        <f>VLOOKUP($E6476,Feuil3!$A$2:$B$19,2,FALSE)</f>
        <v>ground</v>
      </c>
      <c r="G6476">
        <f>VLOOKUP($B6476,Feuil2!$A$2:$G$720,5,FALSE)</f>
        <v>0</v>
      </c>
      <c r="H6476">
        <f>VLOOKUP($B6476,Feuil2!$A$2:$G$720,6,FALSE)</f>
        <v>15</v>
      </c>
      <c r="I6476">
        <f>VLOOKUP($B6476,Feuil2!$A$2:$G$720,7,FALSE)</f>
        <v>100</v>
      </c>
      <c r="J6476">
        <f>VLOOKUP($B6476,Feuil2!$A$2:$J$720,10,FALSE)</f>
        <v>1</v>
      </c>
      <c r="K6476" t="str">
        <f>VLOOKUP(J6476,move_damage_classes!$B$2:$C$4,2,FALSE)</f>
        <v>status</v>
      </c>
    </row>
    <row r="6477" spans="1:11" x14ac:dyDescent="0.25">
      <c r="A6477">
        <v>445</v>
      </c>
      <c r="B6477">
        <v>33</v>
      </c>
      <c r="C6477" t="str">
        <f>VLOOKUP($B6477,Feuil2!$A$2:$G$720,2,FALSE)</f>
        <v>tackle</v>
      </c>
      <c r="D6477">
        <f>VLOOKUP($B6477,Feuil2!$A$2:$G$720,3,FALSE)</f>
        <v>1</v>
      </c>
      <c r="E6477">
        <f>VLOOKUP($B6477,Feuil2!$A$2:$G$720,4,FALSE)</f>
        <v>1</v>
      </c>
      <c r="F6477" t="str">
        <f>VLOOKUP($E6477,Feuil3!$A$2:$B$19,2,FALSE)</f>
        <v>normal</v>
      </c>
      <c r="G6477">
        <f>VLOOKUP($B6477,Feuil2!$A$2:$G$720,5,FALSE)</f>
        <v>40</v>
      </c>
      <c r="H6477">
        <f>VLOOKUP($B6477,Feuil2!$A$2:$G$720,6,FALSE)</f>
        <v>35</v>
      </c>
      <c r="I6477">
        <f>VLOOKUP($B6477,Feuil2!$A$2:$G$720,7,FALSE)</f>
        <v>100</v>
      </c>
      <c r="J6477">
        <f>VLOOKUP($B6477,Feuil2!$A$2:$J$720,10,FALSE)</f>
        <v>2</v>
      </c>
      <c r="K6477" t="str">
        <f>VLOOKUP(J6477,move_damage_classes!$B$2:$C$4,2,FALSE)</f>
        <v>physical</v>
      </c>
    </row>
    <row r="6478" spans="1:11" x14ac:dyDescent="0.25">
      <c r="A6478">
        <v>445</v>
      </c>
      <c r="B6478">
        <v>36</v>
      </c>
      <c r="C6478" t="str">
        <f>VLOOKUP($B6478,Feuil2!$A$2:$G$720,2,FALSE)</f>
        <v>take-down</v>
      </c>
      <c r="D6478">
        <f>VLOOKUP($B6478,Feuil2!$A$2:$G$720,3,FALSE)</f>
        <v>1</v>
      </c>
      <c r="E6478">
        <f>VLOOKUP($B6478,Feuil2!$A$2:$G$720,4,FALSE)</f>
        <v>1</v>
      </c>
      <c r="F6478" t="str">
        <f>VLOOKUP($E6478,Feuil3!$A$2:$B$19,2,FALSE)</f>
        <v>normal</v>
      </c>
      <c r="G6478">
        <f>VLOOKUP($B6478,Feuil2!$A$2:$G$720,5,FALSE)</f>
        <v>90</v>
      </c>
      <c r="H6478">
        <f>VLOOKUP($B6478,Feuil2!$A$2:$G$720,6,FALSE)</f>
        <v>20</v>
      </c>
      <c r="I6478">
        <f>VLOOKUP($B6478,Feuil2!$A$2:$G$720,7,FALSE)</f>
        <v>85</v>
      </c>
      <c r="J6478">
        <f>VLOOKUP($B6478,Feuil2!$A$2:$J$720,10,FALSE)</f>
        <v>2</v>
      </c>
      <c r="K6478" t="str">
        <f>VLOOKUP(J6478,move_damage_classes!$B$2:$C$4,2,FALSE)</f>
        <v>physical</v>
      </c>
    </row>
    <row r="6479" spans="1:11" x14ac:dyDescent="0.25">
      <c r="A6479">
        <v>445</v>
      </c>
      <c r="B6479">
        <v>82</v>
      </c>
      <c r="C6479" t="str">
        <f>VLOOKUP($B6479,Feuil2!$A$2:$G$720,2,FALSE)</f>
        <v>dragon-rage</v>
      </c>
      <c r="D6479">
        <f>VLOOKUP($B6479,Feuil2!$A$2:$G$720,3,FALSE)</f>
        <v>1</v>
      </c>
      <c r="E6479">
        <f>VLOOKUP($B6479,Feuil2!$A$2:$G$720,4,FALSE)</f>
        <v>16</v>
      </c>
      <c r="F6479" t="str">
        <f>VLOOKUP($E6479,Feuil3!$A$2:$B$19,2,FALSE)</f>
        <v>dragon</v>
      </c>
      <c r="G6479">
        <f>VLOOKUP($B6479,Feuil2!$A$2:$G$720,5,FALSE)</f>
        <v>0</v>
      </c>
      <c r="H6479">
        <f>VLOOKUP($B6479,Feuil2!$A$2:$G$720,6,FALSE)</f>
        <v>10</v>
      </c>
      <c r="I6479">
        <f>VLOOKUP($B6479,Feuil2!$A$2:$G$720,7,FALSE)</f>
        <v>100</v>
      </c>
      <c r="J6479">
        <f>VLOOKUP($B6479,Feuil2!$A$2:$J$720,10,FALSE)</f>
        <v>3</v>
      </c>
      <c r="K6479" t="str">
        <f>VLOOKUP(J6479,move_damage_classes!$B$2:$C$4,2,FALSE)</f>
        <v>special</v>
      </c>
    </row>
    <row r="6480" spans="1:11" x14ac:dyDescent="0.25">
      <c r="A6480">
        <v>445</v>
      </c>
      <c r="B6480">
        <v>91</v>
      </c>
      <c r="C6480" t="str">
        <f>VLOOKUP($B6480,Feuil2!$A$2:$G$720,2,FALSE)</f>
        <v>dig</v>
      </c>
      <c r="D6480">
        <f>VLOOKUP($B6480,Feuil2!$A$2:$G$720,3,FALSE)</f>
        <v>1</v>
      </c>
      <c r="E6480">
        <f>VLOOKUP($B6480,Feuil2!$A$2:$G$720,4,FALSE)</f>
        <v>5</v>
      </c>
      <c r="F6480" t="str">
        <f>VLOOKUP($E6480,Feuil3!$A$2:$B$19,2,FALSE)</f>
        <v>ground</v>
      </c>
      <c r="G6480">
        <f>VLOOKUP($B6480,Feuil2!$A$2:$G$720,5,FALSE)</f>
        <v>80</v>
      </c>
      <c r="H6480">
        <f>VLOOKUP($B6480,Feuil2!$A$2:$G$720,6,FALSE)</f>
        <v>10</v>
      </c>
      <c r="I6480">
        <f>VLOOKUP($B6480,Feuil2!$A$2:$G$720,7,FALSE)</f>
        <v>100</v>
      </c>
      <c r="J6480">
        <f>VLOOKUP($B6480,Feuil2!$A$2:$J$720,10,FALSE)</f>
        <v>2</v>
      </c>
      <c r="K6480" t="str">
        <f>VLOOKUP(J6480,move_damage_classes!$B$2:$C$4,2,FALSE)</f>
        <v>physical</v>
      </c>
    </row>
    <row r="6481" spans="1:11" x14ac:dyDescent="0.25">
      <c r="A6481">
        <v>445</v>
      </c>
      <c r="B6481">
        <v>163</v>
      </c>
      <c r="C6481" t="str">
        <f>VLOOKUP($B6481,Feuil2!$A$2:$G$720,2,FALSE)</f>
        <v>slash</v>
      </c>
      <c r="D6481">
        <f>VLOOKUP($B6481,Feuil2!$A$2:$G$720,3,FALSE)</f>
        <v>1</v>
      </c>
      <c r="E6481">
        <f>VLOOKUP($B6481,Feuil2!$A$2:$G$720,4,FALSE)</f>
        <v>1</v>
      </c>
      <c r="F6481" t="str">
        <f>VLOOKUP($E6481,Feuil3!$A$2:$B$19,2,FALSE)</f>
        <v>normal</v>
      </c>
      <c r="G6481">
        <f>VLOOKUP($B6481,Feuil2!$A$2:$G$720,5,FALSE)</f>
        <v>70</v>
      </c>
      <c r="H6481">
        <f>VLOOKUP($B6481,Feuil2!$A$2:$G$720,6,FALSE)</f>
        <v>20</v>
      </c>
      <c r="I6481">
        <f>VLOOKUP($B6481,Feuil2!$A$2:$G$720,7,FALSE)</f>
        <v>100</v>
      </c>
      <c r="J6481">
        <f>VLOOKUP($B6481,Feuil2!$A$2:$J$720,10,FALSE)</f>
        <v>2</v>
      </c>
      <c r="K6481" t="str">
        <f>VLOOKUP(J6481,move_damage_classes!$B$2:$C$4,2,FALSE)</f>
        <v>physical</v>
      </c>
    </row>
    <row r="6482" spans="1:11" x14ac:dyDescent="0.25">
      <c r="A6482">
        <v>445</v>
      </c>
      <c r="B6482">
        <v>201</v>
      </c>
      <c r="C6482" t="str">
        <f>VLOOKUP($B6482,Feuil2!$A$2:$G$720,2,FALSE)</f>
        <v>sandstorm</v>
      </c>
      <c r="D6482">
        <f>VLOOKUP($B6482,Feuil2!$A$2:$G$720,3,FALSE)</f>
        <v>2</v>
      </c>
      <c r="E6482">
        <f>VLOOKUP($B6482,Feuil2!$A$2:$G$720,4,FALSE)</f>
        <v>6</v>
      </c>
      <c r="F6482" t="str">
        <f>VLOOKUP($E6482,Feuil3!$A$2:$B$19,2,FALSE)</f>
        <v>rock</v>
      </c>
      <c r="G6482">
        <f>VLOOKUP($B6482,Feuil2!$A$2:$G$720,5,FALSE)</f>
        <v>0</v>
      </c>
      <c r="H6482">
        <f>VLOOKUP($B6482,Feuil2!$A$2:$G$720,6,FALSE)</f>
        <v>10</v>
      </c>
      <c r="I6482">
        <f>VLOOKUP($B6482,Feuil2!$A$2:$G$720,7,FALSE)</f>
        <v>0</v>
      </c>
      <c r="J6482">
        <f>VLOOKUP($B6482,Feuil2!$A$2:$J$720,10,FALSE)</f>
        <v>1</v>
      </c>
      <c r="K6482" t="str">
        <f>VLOOKUP(J6482,move_damage_classes!$B$2:$C$4,2,FALSE)</f>
        <v>status</v>
      </c>
    </row>
    <row r="6483" spans="1:11" x14ac:dyDescent="0.25">
      <c r="A6483">
        <v>445</v>
      </c>
      <c r="B6483">
        <v>242</v>
      </c>
      <c r="C6483" t="str">
        <f>VLOOKUP($B6483,Feuil2!$A$2:$G$720,2,FALSE)</f>
        <v>crunch</v>
      </c>
      <c r="D6483">
        <f>VLOOKUP($B6483,Feuil2!$A$2:$G$720,3,FALSE)</f>
        <v>2</v>
      </c>
      <c r="E6483">
        <f>VLOOKUP($B6483,Feuil2!$A$2:$G$720,4,FALSE)</f>
        <v>17</v>
      </c>
      <c r="F6483" t="str">
        <f>VLOOKUP($E6483,Feuil3!$A$2:$B$19,2,FALSE)</f>
        <v>dark</v>
      </c>
      <c r="G6483">
        <f>VLOOKUP($B6483,Feuil2!$A$2:$G$720,5,FALSE)</f>
        <v>80</v>
      </c>
      <c r="H6483">
        <f>VLOOKUP($B6483,Feuil2!$A$2:$G$720,6,FALSE)</f>
        <v>15</v>
      </c>
      <c r="I6483">
        <f>VLOOKUP($B6483,Feuil2!$A$2:$G$720,7,FALSE)</f>
        <v>100</v>
      </c>
      <c r="J6483">
        <f>VLOOKUP($B6483,Feuil2!$A$2:$J$720,10,FALSE)</f>
        <v>2</v>
      </c>
      <c r="K6483" t="str">
        <f>VLOOKUP(J6483,move_damage_classes!$B$2:$C$4,2,FALSE)</f>
        <v>physical</v>
      </c>
    </row>
    <row r="6484" spans="1:11" x14ac:dyDescent="0.25">
      <c r="A6484">
        <v>445</v>
      </c>
      <c r="B6484">
        <v>328</v>
      </c>
      <c r="C6484" t="str">
        <f>VLOOKUP($B6484,Feuil2!$A$2:$G$720,2,FALSE)</f>
        <v>sand-tomb</v>
      </c>
      <c r="D6484">
        <f>VLOOKUP($B6484,Feuil2!$A$2:$G$720,3,FALSE)</f>
        <v>3</v>
      </c>
      <c r="E6484">
        <f>VLOOKUP($B6484,Feuil2!$A$2:$G$720,4,FALSE)</f>
        <v>5</v>
      </c>
      <c r="F6484" t="str">
        <f>VLOOKUP($E6484,Feuil3!$A$2:$B$19,2,FALSE)</f>
        <v>ground</v>
      </c>
      <c r="G6484">
        <f>VLOOKUP($B6484,Feuil2!$A$2:$G$720,5,FALSE)</f>
        <v>35</v>
      </c>
      <c r="H6484">
        <f>VLOOKUP($B6484,Feuil2!$A$2:$G$720,6,FALSE)</f>
        <v>15</v>
      </c>
      <c r="I6484">
        <f>VLOOKUP($B6484,Feuil2!$A$2:$G$720,7,FALSE)</f>
        <v>85</v>
      </c>
      <c r="J6484">
        <f>VLOOKUP($B6484,Feuil2!$A$2:$J$720,10,FALSE)</f>
        <v>2</v>
      </c>
      <c r="K6484" t="str">
        <f>VLOOKUP(J6484,move_damage_classes!$B$2:$C$4,2,FALSE)</f>
        <v>physical</v>
      </c>
    </row>
    <row r="6485" spans="1:11" x14ac:dyDescent="0.25">
      <c r="A6485">
        <v>445</v>
      </c>
      <c r="B6485">
        <v>337</v>
      </c>
      <c r="C6485" t="str">
        <f>VLOOKUP($B6485,Feuil2!$A$2:$G$720,2,FALSE)</f>
        <v>dragon-claw</v>
      </c>
      <c r="D6485">
        <f>VLOOKUP($B6485,Feuil2!$A$2:$G$720,3,FALSE)</f>
        <v>3</v>
      </c>
      <c r="E6485">
        <f>VLOOKUP($B6485,Feuil2!$A$2:$G$720,4,FALSE)</f>
        <v>16</v>
      </c>
      <c r="F6485" t="str">
        <f>VLOOKUP($E6485,Feuil3!$A$2:$B$19,2,FALSE)</f>
        <v>dragon</v>
      </c>
      <c r="G6485">
        <f>VLOOKUP($B6485,Feuil2!$A$2:$G$720,5,FALSE)</f>
        <v>80</v>
      </c>
      <c r="H6485">
        <f>VLOOKUP($B6485,Feuil2!$A$2:$G$720,6,FALSE)</f>
        <v>15</v>
      </c>
      <c r="I6485">
        <f>VLOOKUP($B6485,Feuil2!$A$2:$G$720,7,FALSE)</f>
        <v>100</v>
      </c>
      <c r="J6485">
        <f>VLOOKUP($B6485,Feuil2!$A$2:$J$720,10,FALSE)</f>
        <v>2</v>
      </c>
      <c r="K6485" t="str">
        <f>VLOOKUP(J6485,move_damage_classes!$B$2:$C$4,2,FALSE)</f>
        <v>physical</v>
      </c>
    </row>
    <row r="6486" spans="1:11" x14ac:dyDescent="0.25">
      <c r="A6486">
        <v>445</v>
      </c>
      <c r="B6486">
        <v>407</v>
      </c>
      <c r="C6486" t="str">
        <f>VLOOKUP($B6486,Feuil2!$A$2:$G$720,2,FALSE)</f>
        <v>dragon-rush</v>
      </c>
      <c r="D6486">
        <f>VLOOKUP($B6486,Feuil2!$A$2:$G$720,3,FALSE)</f>
        <v>4</v>
      </c>
      <c r="E6486">
        <f>VLOOKUP($B6486,Feuil2!$A$2:$G$720,4,FALSE)</f>
        <v>16</v>
      </c>
      <c r="F6486" t="str">
        <f>VLOOKUP($E6486,Feuil3!$A$2:$B$19,2,FALSE)</f>
        <v>dragon</v>
      </c>
      <c r="G6486">
        <f>VLOOKUP($B6486,Feuil2!$A$2:$G$720,5,FALSE)</f>
        <v>100</v>
      </c>
      <c r="H6486">
        <f>VLOOKUP($B6486,Feuil2!$A$2:$G$720,6,FALSE)</f>
        <v>10</v>
      </c>
      <c r="I6486">
        <f>VLOOKUP($B6486,Feuil2!$A$2:$G$720,7,FALSE)</f>
        <v>75</v>
      </c>
      <c r="J6486">
        <f>VLOOKUP($B6486,Feuil2!$A$2:$J$720,10,FALSE)</f>
        <v>2</v>
      </c>
      <c r="K6486" t="str">
        <f>VLOOKUP(J6486,move_damage_classes!$B$2:$C$4,2,FALSE)</f>
        <v>physical</v>
      </c>
    </row>
    <row r="6487" spans="1:11" x14ac:dyDescent="0.25">
      <c r="A6487">
        <v>445</v>
      </c>
      <c r="B6487">
        <v>424</v>
      </c>
      <c r="C6487" t="str">
        <f>VLOOKUP($B6487,Feuil2!$A$2:$G$720,2,FALSE)</f>
        <v>fire-fang</v>
      </c>
      <c r="D6487">
        <f>VLOOKUP($B6487,Feuil2!$A$2:$G$720,3,FALSE)</f>
        <v>4</v>
      </c>
      <c r="E6487">
        <f>VLOOKUP($B6487,Feuil2!$A$2:$G$720,4,FALSE)</f>
        <v>10</v>
      </c>
      <c r="F6487" t="str">
        <f>VLOOKUP($E6487,Feuil3!$A$2:$B$19,2,FALSE)</f>
        <v>fire</v>
      </c>
      <c r="G6487">
        <f>VLOOKUP($B6487,Feuil2!$A$2:$G$720,5,FALSE)</f>
        <v>65</v>
      </c>
      <c r="H6487">
        <f>VLOOKUP($B6487,Feuil2!$A$2:$G$720,6,FALSE)</f>
        <v>15</v>
      </c>
      <c r="I6487">
        <f>VLOOKUP($B6487,Feuil2!$A$2:$G$720,7,FALSE)</f>
        <v>95</v>
      </c>
      <c r="J6487">
        <f>VLOOKUP($B6487,Feuil2!$A$2:$J$720,10,FALSE)</f>
        <v>2</v>
      </c>
      <c r="K6487" t="str">
        <f>VLOOKUP(J6487,move_damage_classes!$B$2:$C$4,2,FALSE)</f>
        <v>physical</v>
      </c>
    </row>
    <row r="6488" spans="1:11" x14ac:dyDescent="0.25">
      <c r="A6488">
        <v>445</v>
      </c>
      <c r="B6488">
        <v>530</v>
      </c>
      <c r="C6488" t="str">
        <f>VLOOKUP($B6488,Feuil2!$A$2:$G$720,2,FALSE)</f>
        <v>dual-chop</v>
      </c>
      <c r="D6488">
        <f>VLOOKUP($B6488,Feuil2!$A$2:$G$720,3,FALSE)</f>
        <v>5</v>
      </c>
      <c r="E6488">
        <f>VLOOKUP($B6488,Feuil2!$A$2:$G$720,4,FALSE)</f>
        <v>16</v>
      </c>
      <c r="F6488" t="str">
        <f>VLOOKUP($E6488,Feuil3!$A$2:$B$19,2,FALSE)</f>
        <v>dragon</v>
      </c>
      <c r="G6488">
        <f>VLOOKUP($B6488,Feuil2!$A$2:$G$720,5,FALSE)</f>
        <v>40</v>
      </c>
      <c r="H6488">
        <f>VLOOKUP($B6488,Feuil2!$A$2:$G$720,6,FALSE)</f>
        <v>15</v>
      </c>
      <c r="I6488">
        <f>VLOOKUP($B6488,Feuil2!$A$2:$G$720,7,FALSE)</f>
        <v>90</v>
      </c>
      <c r="J6488">
        <f>VLOOKUP($B6488,Feuil2!$A$2:$J$720,10,FALSE)</f>
        <v>2</v>
      </c>
      <c r="K6488" t="str">
        <f>VLOOKUP(J6488,move_damage_classes!$B$2:$C$4,2,FALSE)</f>
        <v>physical</v>
      </c>
    </row>
    <row r="6489" spans="1:11" x14ac:dyDescent="0.25">
      <c r="A6489">
        <v>446</v>
      </c>
      <c r="B6489">
        <v>33</v>
      </c>
      <c r="C6489" t="str">
        <f>VLOOKUP($B6489,Feuil2!$A$2:$G$720,2,FALSE)</f>
        <v>tackle</v>
      </c>
      <c r="D6489">
        <f>VLOOKUP($B6489,Feuil2!$A$2:$G$720,3,FALSE)</f>
        <v>1</v>
      </c>
      <c r="E6489">
        <f>VLOOKUP($B6489,Feuil2!$A$2:$G$720,4,FALSE)</f>
        <v>1</v>
      </c>
      <c r="F6489" t="str">
        <f>VLOOKUP($E6489,Feuil3!$A$2:$B$19,2,FALSE)</f>
        <v>normal</v>
      </c>
      <c r="G6489">
        <f>VLOOKUP($B6489,Feuil2!$A$2:$G$720,5,FALSE)</f>
        <v>40</v>
      </c>
      <c r="H6489">
        <f>VLOOKUP($B6489,Feuil2!$A$2:$G$720,6,FALSE)</f>
        <v>35</v>
      </c>
      <c r="I6489">
        <f>VLOOKUP($B6489,Feuil2!$A$2:$G$720,7,FALSE)</f>
        <v>100</v>
      </c>
      <c r="J6489">
        <f>VLOOKUP($B6489,Feuil2!$A$2:$J$720,10,FALSE)</f>
        <v>2</v>
      </c>
      <c r="K6489" t="str">
        <f>VLOOKUP(J6489,move_damage_classes!$B$2:$C$4,2,FALSE)</f>
        <v>physical</v>
      </c>
    </row>
    <row r="6490" spans="1:11" x14ac:dyDescent="0.25">
      <c r="A6490">
        <v>446</v>
      </c>
      <c r="B6490">
        <v>34</v>
      </c>
      <c r="C6490" t="str">
        <f>VLOOKUP($B6490,Feuil2!$A$2:$G$720,2,FALSE)</f>
        <v>body-slam</v>
      </c>
      <c r="D6490">
        <f>VLOOKUP($B6490,Feuil2!$A$2:$G$720,3,FALSE)</f>
        <v>1</v>
      </c>
      <c r="E6490">
        <f>VLOOKUP($B6490,Feuil2!$A$2:$G$720,4,FALSE)</f>
        <v>1</v>
      </c>
      <c r="F6490" t="str">
        <f>VLOOKUP($E6490,Feuil3!$A$2:$B$19,2,FALSE)</f>
        <v>normal</v>
      </c>
      <c r="G6490">
        <f>VLOOKUP($B6490,Feuil2!$A$2:$G$720,5,FALSE)</f>
        <v>85</v>
      </c>
      <c r="H6490">
        <f>VLOOKUP($B6490,Feuil2!$A$2:$G$720,6,FALSE)</f>
        <v>15</v>
      </c>
      <c r="I6490">
        <f>VLOOKUP($B6490,Feuil2!$A$2:$G$720,7,FALSE)</f>
        <v>100</v>
      </c>
      <c r="J6490">
        <f>VLOOKUP($B6490,Feuil2!$A$2:$J$720,10,FALSE)</f>
        <v>2</v>
      </c>
      <c r="K6490" t="str">
        <f>VLOOKUP(J6490,move_damage_classes!$B$2:$C$4,2,FALSE)</f>
        <v>physical</v>
      </c>
    </row>
    <row r="6491" spans="1:11" x14ac:dyDescent="0.25">
      <c r="A6491">
        <v>446</v>
      </c>
      <c r="B6491">
        <v>103</v>
      </c>
      <c r="C6491" t="str">
        <f>VLOOKUP($B6491,Feuil2!$A$2:$G$720,2,FALSE)</f>
        <v>screech</v>
      </c>
      <c r="D6491">
        <f>VLOOKUP($B6491,Feuil2!$A$2:$G$720,3,FALSE)</f>
        <v>1</v>
      </c>
      <c r="E6491">
        <f>VLOOKUP($B6491,Feuil2!$A$2:$G$720,4,FALSE)</f>
        <v>1</v>
      </c>
      <c r="F6491" t="str">
        <f>VLOOKUP($E6491,Feuil3!$A$2:$B$19,2,FALSE)</f>
        <v>normal</v>
      </c>
      <c r="G6491">
        <f>VLOOKUP($B6491,Feuil2!$A$2:$G$720,5,FALSE)</f>
        <v>0</v>
      </c>
      <c r="H6491">
        <f>VLOOKUP($B6491,Feuil2!$A$2:$G$720,6,FALSE)</f>
        <v>40</v>
      </c>
      <c r="I6491">
        <f>VLOOKUP($B6491,Feuil2!$A$2:$G$720,7,FALSE)</f>
        <v>85</v>
      </c>
      <c r="J6491">
        <f>VLOOKUP($B6491,Feuil2!$A$2:$J$720,10,FALSE)</f>
        <v>1</v>
      </c>
      <c r="K6491" t="str">
        <f>VLOOKUP(J6491,move_damage_classes!$B$2:$C$4,2,FALSE)</f>
        <v>status</v>
      </c>
    </row>
    <row r="6492" spans="1:11" x14ac:dyDescent="0.25">
      <c r="A6492">
        <v>446</v>
      </c>
      <c r="B6492">
        <v>111</v>
      </c>
      <c r="C6492" t="str">
        <f>VLOOKUP($B6492,Feuil2!$A$2:$G$720,2,FALSE)</f>
        <v>defense-curl</v>
      </c>
      <c r="D6492">
        <f>VLOOKUP($B6492,Feuil2!$A$2:$G$720,3,FALSE)</f>
        <v>1</v>
      </c>
      <c r="E6492">
        <f>VLOOKUP($B6492,Feuil2!$A$2:$G$720,4,FALSE)</f>
        <v>1</v>
      </c>
      <c r="F6492" t="str">
        <f>VLOOKUP($E6492,Feuil3!$A$2:$B$19,2,FALSE)</f>
        <v>normal</v>
      </c>
      <c r="G6492">
        <f>VLOOKUP($B6492,Feuil2!$A$2:$G$720,5,FALSE)</f>
        <v>0</v>
      </c>
      <c r="H6492">
        <f>VLOOKUP($B6492,Feuil2!$A$2:$G$720,6,FALSE)</f>
        <v>40</v>
      </c>
      <c r="I6492">
        <f>VLOOKUP($B6492,Feuil2!$A$2:$G$720,7,FALSE)</f>
        <v>0</v>
      </c>
      <c r="J6492">
        <f>VLOOKUP($B6492,Feuil2!$A$2:$J$720,10,FALSE)</f>
        <v>1</v>
      </c>
      <c r="K6492" t="str">
        <f>VLOOKUP(J6492,move_damage_classes!$B$2:$C$4,2,FALSE)</f>
        <v>status</v>
      </c>
    </row>
    <row r="6493" spans="1:11" x14ac:dyDescent="0.25">
      <c r="A6493">
        <v>446</v>
      </c>
      <c r="B6493">
        <v>118</v>
      </c>
      <c r="C6493" t="str">
        <f>VLOOKUP($B6493,Feuil2!$A$2:$G$720,2,FALSE)</f>
        <v>metronome</v>
      </c>
      <c r="D6493">
        <f>VLOOKUP($B6493,Feuil2!$A$2:$G$720,3,FALSE)</f>
        <v>1</v>
      </c>
      <c r="E6493">
        <f>VLOOKUP($B6493,Feuil2!$A$2:$G$720,4,FALSE)</f>
        <v>1</v>
      </c>
      <c r="F6493" t="str">
        <f>VLOOKUP($E6493,Feuil3!$A$2:$B$19,2,FALSE)</f>
        <v>normal</v>
      </c>
      <c r="G6493">
        <f>VLOOKUP($B6493,Feuil2!$A$2:$G$720,5,FALSE)</f>
        <v>0</v>
      </c>
      <c r="H6493">
        <f>VLOOKUP($B6493,Feuil2!$A$2:$G$720,6,FALSE)</f>
        <v>10</v>
      </c>
      <c r="I6493">
        <f>VLOOKUP($B6493,Feuil2!$A$2:$G$720,7,FALSE)</f>
        <v>0</v>
      </c>
      <c r="J6493">
        <f>VLOOKUP($B6493,Feuil2!$A$2:$J$720,10,FALSE)</f>
        <v>1</v>
      </c>
      <c r="K6493" t="str">
        <f>VLOOKUP(J6493,move_damage_classes!$B$2:$C$4,2,FALSE)</f>
        <v>status</v>
      </c>
    </row>
    <row r="6494" spans="1:11" x14ac:dyDescent="0.25">
      <c r="A6494">
        <v>446</v>
      </c>
      <c r="B6494">
        <v>122</v>
      </c>
      <c r="C6494" t="str">
        <f>VLOOKUP($B6494,Feuil2!$A$2:$G$720,2,FALSE)</f>
        <v>lick</v>
      </c>
      <c r="D6494">
        <f>VLOOKUP($B6494,Feuil2!$A$2:$G$720,3,FALSE)</f>
        <v>1</v>
      </c>
      <c r="E6494">
        <f>VLOOKUP($B6494,Feuil2!$A$2:$G$720,4,FALSE)</f>
        <v>8</v>
      </c>
      <c r="F6494" t="str">
        <f>VLOOKUP($E6494,Feuil3!$A$2:$B$19,2,FALSE)</f>
        <v>ghost</v>
      </c>
      <c r="G6494">
        <f>VLOOKUP($B6494,Feuil2!$A$2:$G$720,5,FALSE)</f>
        <v>30</v>
      </c>
      <c r="H6494">
        <f>VLOOKUP($B6494,Feuil2!$A$2:$G$720,6,FALSE)</f>
        <v>30</v>
      </c>
      <c r="I6494">
        <f>VLOOKUP($B6494,Feuil2!$A$2:$G$720,7,FALSE)</f>
        <v>100</v>
      </c>
      <c r="J6494">
        <f>VLOOKUP($B6494,Feuil2!$A$2:$J$720,10,FALSE)</f>
        <v>2</v>
      </c>
      <c r="K6494" t="str">
        <f>VLOOKUP(J6494,move_damage_classes!$B$2:$C$4,2,FALSE)</f>
        <v>physical</v>
      </c>
    </row>
    <row r="6495" spans="1:11" x14ac:dyDescent="0.25">
      <c r="A6495">
        <v>446</v>
      </c>
      <c r="B6495">
        <v>133</v>
      </c>
      <c r="C6495" t="str">
        <f>VLOOKUP($B6495,Feuil2!$A$2:$G$720,2,FALSE)</f>
        <v>amnesia</v>
      </c>
      <c r="D6495">
        <f>VLOOKUP($B6495,Feuil2!$A$2:$G$720,3,FALSE)</f>
        <v>1</v>
      </c>
      <c r="E6495">
        <f>VLOOKUP($B6495,Feuil2!$A$2:$G$720,4,FALSE)</f>
        <v>14</v>
      </c>
      <c r="F6495" t="str">
        <f>VLOOKUP($E6495,Feuil3!$A$2:$B$19,2,FALSE)</f>
        <v>psychic</v>
      </c>
      <c r="G6495">
        <f>VLOOKUP($B6495,Feuil2!$A$2:$G$720,5,FALSE)</f>
        <v>0</v>
      </c>
      <c r="H6495">
        <f>VLOOKUP($B6495,Feuil2!$A$2:$G$720,6,FALSE)</f>
        <v>20</v>
      </c>
      <c r="I6495">
        <f>VLOOKUP($B6495,Feuil2!$A$2:$G$720,7,FALSE)</f>
        <v>0</v>
      </c>
      <c r="J6495">
        <f>VLOOKUP($B6495,Feuil2!$A$2:$J$720,10,FALSE)</f>
        <v>1</v>
      </c>
      <c r="K6495" t="str">
        <f>VLOOKUP(J6495,move_damage_classes!$B$2:$C$4,2,FALSE)</f>
        <v>status</v>
      </c>
    </row>
    <row r="6496" spans="1:11" x14ac:dyDescent="0.25">
      <c r="A6496">
        <v>446</v>
      </c>
      <c r="B6496">
        <v>187</v>
      </c>
      <c r="C6496" t="str">
        <f>VLOOKUP($B6496,Feuil2!$A$2:$G$720,2,FALSE)</f>
        <v>belly-drum</v>
      </c>
      <c r="D6496">
        <f>VLOOKUP($B6496,Feuil2!$A$2:$G$720,3,FALSE)</f>
        <v>2</v>
      </c>
      <c r="E6496">
        <f>VLOOKUP($B6496,Feuil2!$A$2:$G$720,4,FALSE)</f>
        <v>1</v>
      </c>
      <c r="F6496" t="str">
        <f>VLOOKUP($E6496,Feuil3!$A$2:$B$19,2,FALSE)</f>
        <v>normal</v>
      </c>
      <c r="G6496">
        <f>VLOOKUP($B6496,Feuil2!$A$2:$G$720,5,FALSE)</f>
        <v>0</v>
      </c>
      <c r="H6496">
        <f>VLOOKUP($B6496,Feuil2!$A$2:$G$720,6,FALSE)</f>
        <v>10</v>
      </c>
      <c r="I6496">
        <f>VLOOKUP($B6496,Feuil2!$A$2:$G$720,7,FALSE)</f>
        <v>0</v>
      </c>
      <c r="J6496">
        <f>VLOOKUP($B6496,Feuil2!$A$2:$J$720,10,FALSE)</f>
        <v>1</v>
      </c>
      <c r="K6496" t="str">
        <f>VLOOKUP(J6496,move_damage_classes!$B$2:$C$4,2,FALSE)</f>
        <v>status</v>
      </c>
    </row>
    <row r="6497" spans="1:11" x14ac:dyDescent="0.25">
      <c r="A6497">
        <v>446</v>
      </c>
      <c r="B6497">
        <v>205</v>
      </c>
      <c r="C6497" t="str">
        <f>VLOOKUP($B6497,Feuil2!$A$2:$G$720,2,FALSE)</f>
        <v>rollout</v>
      </c>
      <c r="D6497">
        <f>VLOOKUP($B6497,Feuil2!$A$2:$G$720,3,FALSE)</f>
        <v>2</v>
      </c>
      <c r="E6497">
        <f>VLOOKUP($B6497,Feuil2!$A$2:$G$720,4,FALSE)</f>
        <v>6</v>
      </c>
      <c r="F6497" t="str">
        <f>VLOOKUP($E6497,Feuil3!$A$2:$B$19,2,FALSE)</f>
        <v>rock</v>
      </c>
      <c r="G6497">
        <f>VLOOKUP($B6497,Feuil2!$A$2:$G$720,5,FALSE)</f>
        <v>30</v>
      </c>
      <c r="H6497">
        <f>VLOOKUP($B6497,Feuil2!$A$2:$G$720,6,FALSE)</f>
        <v>20</v>
      </c>
      <c r="I6497">
        <f>VLOOKUP($B6497,Feuil2!$A$2:$G$720,7,FALSE)</f>
        <v>90</v>
      </c>
      <c r="J6497">
        <f>VLOOKUP($B6497,Feuil2!$A$2:$J$720,10,FALSE)</f>
        <v>2</v>
      </c>
      <c r="K6497" t="str">
        <f>VLOOKUP(J6497,move_damage_classes!$B$2:$C$4,2,FALSE)</f>
        <v>physical</v>
      </c>
    </row>
    <row r="6498" spans="1:11" x14ac:dyDescent="0.25">
      <c r="A6498">
        <v>446</v>
      </c>
      <c r="B6498">
        <v>254</v>
      </c>
      <c r="C6498" t="str">
        <f>VLOOKUP($B6498,Feuil2!$A$2:$G$720,2,FALSE)</f>
        <v>stockpile</v>
      </c>
      <c r="D6498">
        <f>VLOOKUP($B6498,Feuil2!$A$2:$G$720,3,FALSE)</f>
        <v>3</v>
      </c>
      <c r="E6498">
        <f>VLOOKUP($B6498,Feuil2!$A$2:$G$720,4,FALSE)</f>
        <v>1</v>
      </c>
      <c r="F6498" t="str">
        <f>VLOOKUP($E6498,Feuil3!$A$2:$B$19,2,FALSE)</f>
        <v>normal</v>
      </c>
      <c r="G6498">
        <f>VLOOKUP($B6498,Feuil2!$A$2:$G$720,5,FALSE)</f>
        <v>0</v>
      </c>
      <c r="H6498">
        <f>VLOOKUP($B6498,Feuil2!$A$2:$G$720,6,FALSE)</f>
        <v>20</v>
      </c>
      <c r="I6498">
        <f>VLOOKUP($B6498,Feuil2!$A$2:$G$720,7,FALSE)</f>
        <v>0</v>
      </c>
      <c r="J6498">
        <f>VLOOKUP($B6498,Feuil2!$A$2:$J$720,10,FALSE)</f>
        <v>1</v>
      </c>
      <c r="K6498" t="str">
        <f>VLOOKUP(J6498,move_damage_classes!$B$2:$C$4,2,FALSE)</f>
        <v>status</v>
      </c>
    </row>
    <row r="6499" spans="1:11" x14ac:dyDescent="0.25">
      <c r="A6499">
        <v>446</v>
      </c>
      <c r="B6499">
        <v>256</v>
      </c>
      <c r="C6499" t="str">
        <f>VLOOKUP($B6499,Feuil2!$A$2:$G$720,2,FALSE)</f>
        <v>swallow</v>
      </c>
      <c r="D6499">
        <f>VLOOKUP($B6499,Feuil2!$A$2:$G$720,3,FALSE)</f>
        <v>3</v>
      </c>
      <c r="E6499">
        <f>VLOOKUP($B6499,Feuil2!$A$2:$G$720,4,FALSE)</f>
        <v>1</v>
      </c>
      <c r="F6499" t="str">
        <f>VLOOKUP($E6499,Feuil3!$A$2:$B$19,2,FALSE)</f>
        <v>normal</v>
      </c>
      <c r="G6499">
        <f>VLOOKUP($B6499,Feuil2!$A$2:$G$720,5,FALSE)</f>
        <v>0</v>
      </c>
      <c r="H6499">
        <f>VLOOKUP($B6499,Feuil2!$A$2:$G$720,6,FALSE)</f>
        <v>10</v>
      </c>
      <c r="I6499">
        <f>VLOOKUP($B6499,Feuil2!$A$2:$G$720,7,FALSE)</f>
        <v>0</v>
      </c>
      <c r="J6499">
        <f>VLOOKUP($B6499,Feuil2!$A$2:$J$720,10,FALSE)</f>
        <v>1</v>
      </c>
      <c r="K6499" t="str">
        <f>VLOOKUP(J6499,move_damage_classes!$B$2:$C$4,2,FALSE)</f>
        <v>status</v>
      </c>
    </row>
    <row r="6500" spans="1:11" x14ac:dyDescent="0.25">
      <c r="A6500">
        <v>446</v>
      </c>
      <c r="B6500">
        <v>278</v>
      </c>
      <c r="C6500" t="str">
        <f>VLOOKUP($B6500,Feuil2!$A$2:$G$720,2,FALSE)</f>
        <v>recycle</v>
      </c>
      <c r="D6500">
        <f>VLOOKUP($B6500,Feuil2!$A$2:$G$720,3,FALSE)</f>
        <v>3</v>
      </c>
      <c r="E6500">
        <f>VLOOKUP($B6500,Feuil2!$A$2:$G$720,4,FALSE)</f>
        <v>1</v>
      </c>
      <c r="F6500" t="str">
        <f>VLOOKUP($E6500,Feuil3!$A$2:$B$19,2,FALSE)</f>
        <v>normal</v>
      </c>
      <c r="G6500">
        <f>VLOOKUP($B6500,Feuil2!$A$2:$G$720,5,FALSE)</f>
        <v>0</v>
      </c>
      <c r="H6500">
        <f>VLOOKUP($B6500,Feuil2!$A$2:$G$720,6,FALSE)</f>
        <v>10</v>
      </c>
      <c r="I6500">
        <f>VLOOKUP($B6500,Feuil2!$A$2:$G$720,7,FALSE)</f>
        <v>0</v>
      </c>
      <c r="J6500">
        <f>VLOOKUP($B6500,Feuil2!$A$2:$J$720,10,FALSE)</f>
        <v>1</v>
      </c>
      <c r="K6500" t="str">
        <f>VLOOKUP(J6500,move_damage_classes!$B$2:$C$4,2,FALSE)</f>
        <v>status</v>
      </c>
    </row>
    <row r="6501" spans="1:11" x14ac:dyDescent="0.25">
      <c r="A6501">
        <v>446</v>
      </c>
      <c r="B6501">
        <v>289</v>
      </c>
      <c r="C6501" t="str">
        <f>VLOOKUP($B6501,Feuil2!$A$2:$G$720,2,FALSE)</f>
        <v>snatch</v>
      </c>
      <c r="D6501">
        <f>VLOOKUP($B6501,Feuil2!$A$2:$G$720,3,FALSE)</f>
        <v>3</v>
      </c>
      <c r="E6501">
        <f>VLOOKUP($B6501,Feuil2!$A$2:$G$720,4,FALSE)</f>
        <v>17</v>
      </c>
      <c r="F6501" t="str">
        <f>VLOOKUP($E6501,Feuil3!$A$2:$B$19,2,FALSE)</f>
        <v>dark</v>
      </c>
      <c r="G6501">
        <f>VLOOKUP($B6501,Feuil2!$A$2:$G$720,5,FALSE)</f>
        <v>0</v>
      </c>
      <c r="H6501">
        <f>VLOOKUP($B6501,Feuil2!$A$2:$G$720,6,FALSE)</f>
        <v>10</v>
      </c>
      <c r="I6501">
        <f>VLOOKUP($B6501,Feuil2!$A$2:$G$720,7,FALSE)</f>
        <v>0</v>
      </c>
      <c r="J6501">
        <f>VLOOKUP($B6501,Feuil2!$A$2:$J$720,10,FALSE)</f>
        <v>1</v>
      </c>
      <c r="K6501" t="str">
        <f>VLOOKUP(J6501,move_damage_classes!$B$2:$C$4,2,FALSE)</f>
        <v>status</v>
      </c>
    </row>
    <row r="6502" spans="1:11" x14ac:dyDescent="0.25">
      <c r="A6502">
        <v>446</v>
      </c>
      <c r="B6502">
        <v>316</v>
      </c>
      <c r="C6502" t="str">
        <f>VLOOKUP($B6502,Feuil2!$A$2:$G$720,2,FALSE)</f>
        <v>odor-sleuth</v>
      </c>
      <c r="D6502">
        <f>VLOOKUP($B6502,Feuil2!$A$2:$G$720,3,FALSE)</f>
        <v>3</v>
      </c>
      <c r="E6502">
        <f>VLOOKUP($B6502,Feuil2!$A$2:$G$720,4,FALSE)</f>
        <v>1</v>
      </c>
      <c r="F6502" t="str">
        <f>VLOOKUP($E6502,Feuil3!$A$2:$B$19,2,FALSE)</f>
        <v>normal</v>
      </c>
      <c r="G6502">
        <f>VLOOKUP($B6502,Feuil2!$A$2:$G$720,5,FALSE)</f>
        <v>0</v>
      </c>
      <c r="H6502">
        <f>VLOOKUP($B6502,Feuil2!$A$2:$G$720,6,FALSE)</f>
        <v>40</v>
      </c>
      <c r="I6502">
        <f>VLOOKUP($B6502,Feuil2!$A$2:$G$720,7,FALSE)</f>
        <v>0</v>
      </c>
      <c r="J6502">
        <f>VLOOKUP($B6502,Feuil2!$A$2:$J$720,10,FALSE)</f>
        <v>1</v>
      </c>
      <c r="K6502" t="str">
        <f>VLOOKUP(J6502,move_damage_classes!$B$2:$C$4,2,FALSE)</f>
        <v>status</v>
      </c>
    </row>
    <row r="6503" spans="1:11" x14ac:dyDescent="0.25">
      <c r="A6503">
        <v>446</v>
      </c>
      <c r="B6503">
        <v>363</v>
      </c>
      <c r="C6503" t="str">
        <f>VLOOKUP($B6503,Feuil2!$A$2:$G$720,2,FALSE)</f>
        <v>natural-gift</v>
      </c>
      <c r="D6503">
        <f>VLOOKUP($B6503,Feuil2!$A$2:$G$720,3,FALSE)</f>
        <v>4</v>
      </c>
      <c r="E6503">
        <f>VLOOKUP($B6503,Feuil2!$A$2:$G$720,4,FALSE)</f>
        <v>1</v>
      </c>
      <c r="F6503" t="str">
        <f>VLOOKUP($E6503,Feuil3!$A$2:$B$19,2,FALSE)</f>
        <v>normal</v>
      </c>
      <c r="G6503">
        <f>VLOOKUP($B6503,Feuil2!$A$2:$G$720,5,FALSE)</f>
        <v>0</v>
      </c>
      <c r="H6503">
        <f>VLOOKUP($B6503,Feuil2!$A$2:$G$720,6,FALSE)</f>
        <v>15</v>
      </c>
      <c r="I6503">
        <f>VLOOKUP($B6503,Feuil2!$A$2:$G$720,7,FALSE)</f>
        <v>100</v>
      </c>
      <c r="J6503">
        <f>VLOOKUP($B6503,Feuil2!$A$2:$J$720,10,FALSE)</f>
        <v>2</v>
      </c>
      <c r="K6503" t="str">
        <f>VLOOKUP(J6503,move_damage_classes!$B$2:$C$4,2,FALSE)</f>
        <v>physical</v>
      </c>
    </row>
    <row r="6504" spans="1:11" x14ac:dyDescent="0.25">
      <c r="A6504">
        <v>446</v>
      </c>
      <c r="B6504">
        <v>374</v>
      </c>
      <c r="C6504" t="str">
        <f>VLOOKUP($B6504,Feuil2!$A$2:$G$720,2,FALSE)</f>
        <v>fling</v>
      </c>
      <c r="D6504">
        <f>VLOOKUP($B6504,Feuil2!$A$2:$G$720,3,FALSE)</f>
        <v>4</v>
      </c>
      <c r="E6504">
        <f>VLOOKUP($B6504,Feuil2!$A$2:$G$720,4,FALSE)</f>
        <v>17</v>
      </c>
      <c r="F6504" t="str">
        <f>VLOOKUP($E6504,Feuil3!$A$2:$B$19,2,FALSE)</f>
        <v>dark</v>
      </c>
      <c r="G6504">
        <f>VLOOKUP($B6504,Feuil2!$A$2:$G$720,5,FALSE)</f>
        <v>0</v>
      </c>
      <c r="H6504">
        <f>VLOOKUP($B6504,Feuil2!$A$2:$G$720,6,FALSE)</f>
        <v>10</v>
      </c>
      <c r="I6504">
        <f>VLOOKUP($B6504,Feuil2!$A$2:$G$720,7,FALSE)</f>
        <v>100</v>
      </c>
      <c r="J6504">
        <f>VLOOKUP($B6504,Feuil2!$A$2:$J$720,10,FALSE)</f>
        <v>2</v>
      </c>
      <c r="K6504" t="str">
        <f>VLOOKUP(J6504,move_damage_classes!$B$2:$C$4,2,FALSE)</f>
        <v>physical</v>
      </c>
    </row>
    <row r="6505" spans="1:11" x14ac:dyDescent="0.25">
      <c r="A6505">
        <v>446</v>
      </c>
      <c r="B6505">
        <v>387</v>
      </c>
      <c r="C6505" t="str">
        <f>VLOOKUP($B6505,Feuil2!$A$2:$G$720,2,FALSE)</f>
        <v>last-resort</v>
      </c>
      <c r="D6505">
        <f>VLOOKUP($B6505,Feuil2!$A$2:$G$720,3,FALSE)</f>
        <v>4</v>
      </c>
      <c r="E6505">
        <f>VLOOKUP($B6505,Feuil2!$A$2:$G$720,4,FALSE)</f>
        <v>1</v>
      </c>
      <c r="F6505" t="str">
        <f>VLOOKUP($E6505,Feuil3!$A$2:$B$19,2,FALSE)</f>
        <v>normal</v>
      </c>
      <c r="G6505">
        <f>VLOOKUP($B6505,Feuil2!$A$2:$G$720,5,FALSE)</f>
        <v>140</v>
      </c>
      <c r="H6505">
        <f>VLOOKUP($B6505,Feuil2!$A$2:$G$720,6,FALSE)</f>
        <v>5</v>
      </c>
      <c r="I6505">
        <f>VLOOKUP($B6505,Feuil2!$A$2:$G$720,7,FALSE)</f>
        <v>100</v>
      </c>
      <c r="J6505">
        <f>VLOOKUP($B6505,Feuil2!$A$2:$J$720,10,FALSE)</f>
        <v>2</v>
      </c>
      <c r="K6505" t="str">
        <f>VLOOKUP(J6505,move_damage_classes!$B$2:$C$4,2,FALSE)</f>
        <v>physical</v>
      </c>
    </row>
    <row r="6506" spans="1:11" x14ac:dyDescent="0.25">
      <c r="A6506">
        <v>446</v>
      </c>
      <c r="B6506">
        <v>498</v>
      </c>
      <c r="C6506" t="str">
        <f>VLOOKUP($B6506,Feuil2!$A$2:$G$720,2,FALSE)</f>
        <v>chip-away</v>
      </c>
      <c r="D6506">
        <f>VLOOKUP($B6506,Feuil2!$A$2:$G$720,3,FALSE)</f>
        <v>5</v>
      </c>
      <c r="E6506">
        <f>VLOOKUP($B6506,Feuil2!$A$2:$G$720,4,FALSE)</f>
        <v>1</v>
      </c>
      <c r="F6506" t="str">
        <f>VLOOKUP($E6506,Feuil3!$A$2:$B$19,2,FALSE)</f>
        <v>normal</v>
      </c>
      <c r="G6506">
        <f>VLOOKUP($B6506,Feuil2!$A$2:$G$720,5,FALSE)</f>
        <v>70</v>
      </c>
      <c r="H6506">
        <f>VLOOKUP($B6506,Feuil2!$A$2:$G$720,6,FALSE)</f>
        <v>20</v>
      </c>
      <c r="I6506">
        <f>VLOOKUP($B6506,Feuil2!$A$2:$G$720,7,FALSE)</f>
        <v>100</v>
      </c>
      <c r="J6506">
        <f>VLOOKUP($B6506,Feuil2!$A$2:$J$720,10,FALSE)</f>
        <v>2</v>
      </c>
      <c r="K6506" t="str">
        <f>VLOOKUP(J6506,move_damage_classes!$B$2:$C$4,2,FALSE)</f>
        <v>physical</v>
      </c>
    </row>
    <row r="6507" spans="1:11" x14ac:dyDescent="0.25">
      <c r="A6507">
        <v>447</v>
      </c>
      <c r="B6507">
        <v>68</v>
      </c>
      <c r="C6507" t="str">
        <f>VLOOKUP($B6507,Feuil2!$A$2:$G$720,2,FALSE)</f>
        <v>counter</v>
      </c>
      <c r="D6507">
        <f>VLOOKUP($B6507,Feuil2!$A$2:$G$720,3,FALSE)</f>
        <v>1</v>
      </c>
      <c r="E6507">
        <f>VLOOKUP($B6507,Feuil2!$A$2:$G$720,4,FALSE)</f>
        <v>2</v>
      </c>
      <c r="F6507" t="str">
        <f>VLOOKUP($E6507,Feuil3!$A$2:$B$19,2,FALSE)</f>
        <v>fighting</v>
      </c>
      <c r="G6507">
        <f>VLOOKUP($B6507,Feuil2!$A$2:$G$720,5,FALSE)</f>
        <v>0</v>
      </c>
      <c r="H6507">
        <f>VLOOKUP($B6507,Feuil2!$A$2:$G$720,6,FALSE)</f>
        <v>20</v>
      </c>
      <c r="I6507">
        <f>VLOOKUP($B6507,Feuil2!$A$2:$G$720,7,FALSE)</f>
        <v>100</v>
      </c>
      <c r="J6507">
        <f>VLOOKUP($B6507,Feuil2!$A$2:$J$720,10,FALSE)</f>
        <v>2</v>
      </c>
      <c r="K6507" t="str">
        <f>VLOOKUP(J6507,move_damage_classes!$B$2:$C$4,2,FALSE)</f>
        <v>physical</v>
      </c>
    </row>
    <row r="6508" spans="1:11" x14ac:dyDescent="0.25">
      <c r="A6508">
        <v>447</v>
      </c>
      <c r="B6508">
        <v>98</v>
      </c>
      <c r="C6508" t="str">
        <f>VLOOKUP($B6508,Feuil2!$A$2:$G$720,2,FALSE)</f>
        <v>quick-attack</v>
      </c>
      <c r="D6508">
        <f>VLOOKUP($B6508,Feuil2!$A$2:$G$720,3,FALSE)</f>
        <v>1</v>
      </c>
      <c r="E6508">
        <f>VLOOKUP($B6508,Feuil2!$A$2:$G$720,4,FALSE)</f>
        <v>1</v>
      </c>
      <c r="F6508" t="str">
        <f>VLOOKUP($E6508,Feuil3!$A$2:$B$19,2,FALSE)</f>
        <v>normal</v>
      </c>
      <c r="G6508">
        <f>VLOOKUP($B6508,Feuil2!$A$2:$G$720,5,FALSE)</f>
        <v>40</v>
      </c>
      <c r="H6508">
        <f>VLOOKUP($B6508,Feuil2!$A$2:$G$720,6,FALSE)</f>
        <v>30</v>
      </c>
      <c r="I6508">
        <f>VLOOKUP($B6508,Feuil2!$A$2:$G$720,7,FALSE)</f>
        <v>100</v>
      </c>
      <c r="J6508">
        <f>VLOOKUP($B6508,Feuil2!$A$2:$J$720,10,FALSE)</f>
        <v>2</v>
      </c>
      <c r="K6508" t="str">
        <f>VLOOKUP(J6508,move_damage_classes!$B$2:$C$4,2,FALSE)</f>
        <v>physical</v>
      </c>
    </row>
    <row r="6509" spans="1:11" x14ac:dyDescent="0.25">
      <c r="A6509">
        <v>447</v>
      </c>
      <c r="B6509">
        <v>103</v>
      </c>
      <c r="C6509" t="str">
        <f>VLOOKUP($B6509,Feuil2!$A$2:$G$720,2,FALSE)</f>
        <v>screech</v>
      </c>
      <c r="D6509">
        <f>VLOOKUP($B6509,Feuil2!$A$2:$G$720,3,FALSE)</f>
        <v>1</v>
      </c>
      <c r="E6509">
        <f>VLOOKUP($B6509,Feuil2!$A$2:$G$720,4,FALSE)</f>
        <v>1</v>
      </c>
      <c r="F6509" t="str">
        <f>VLOOKUP($E6509,Feuil3!$A$2:$B$19,2,FALSE)</f>
        <v>normal</v>
      </c>
      <c r="G6509">
        <f>VLOOKUP($B6509,Feuil2!$A$2:$G$720,5,FALSE)</f>
        <v>0</v>
      </c>
      <c r="H6509">
        <f>VLOOKUP($B6509,Feuil2!$A$2:$G$720,6,FALSE)</f>
        <v>40</v>
      </c>
      <c r="I6509">
        <f>VLOOKUP($B6509,Feuil2!$A$2:$G$720,7,FALSE)</f>
        <v>85</v>
      </c>
      <c r="J6509">
        <f>VLOOKUP($B6509,Feuil2!$A$2:$J$720,10,FALSE)</f>
        <v>1</v>
      </c>
      <c r="K6509" t="str">
        <f>VLOOKUP(J6509,move_damage_classes!$B$2:$C$4,2,FALSE)</f>
        <v>status</v>
      </c>
    </row>
    <row r="6510" spans="1:11" x14ac:dyDescent="0.25">
      <c r="A6510">
        <v>447</v>
      </c>
      <c r="B6510">
        <v>179</v>
      </c>
      <c r="C6510" t="str">
        <f>VLOOKUP($B6510,Feuil2!$A$2:$G$720,2,FALSE)</f>
        <v>reversal</v>
      </c>
      <c r="D6510">
        <f>VLOOKUP($B6510,Feuil2!$A$2:$G$720,3,FALSE)</f>
        <v>2</v>
      </c>
      <c r="E6510">
        <f>VLOOKUP($B6510,Feuil2!$A$2:$G$720,4,FALSE)</f>
        <v>2</v>
      </c>
      <c r="F6510" t="str">
        <f>VLOOKUP($E6510,Feuil3!$A$2:$B$19,2,FALSE)</f>
        <v>fighting</v>
      </c>
      <c r="G6510">
        <f>VLOOKUP($B6510,Feuil2!$A$2:$G$720,5,FALSE)</f>
        <v>0</v>
      </c>
      <c r="H6510">
        <f>VLOOKUP($B6510,Feuil2!$A$2:$G$720,6,FALSE)</f>
        <v>15</v>
      </c>
      <c r="I6510">
        <f>VLOOKUP($B6510,Feuil2!$A$2:$G$720,7,FALSE)</f>
        <v>100</v>
      </c>
      <c r="J6510">
        <f>VLOOKUP($B6510,Feuil2!$A$2:$J$720,10,FALSE)</f>
        <v>2</v>
      </c>
      <c r="K6510" t="str">
        <f>VLOOKUP(J6510,move_damage_classes!$B$2:$C$4,2,FALSE)</f>
        <v>physical</v>
      </c>
    </row>
    <row r="6511" spans="1:11" x14ac:dyDescent="0.25">
      <c r="A6511">
        <v>447</v>
      </c>
      <c r="B6511">
        <v>193</v>
      </c>
      <c r="C6511" t="str">
        <f>VLOOKUP($B6511,Feuil2!$A$2:$G$720,2,FALSE)</f>
        <v>foresight</v>
      </c>
      <c r="D6511">
        <f>VLOOKUP($B6511,Feuil2!$A$2:$G$720,3,FALSE)</f>
        <v>2</v>
      </c>
      <c r="E6511">
        <f>VLOOKUP($B6511,Feuil2!$A$2:$G$720,4,FALSE)</f>
        <v>1</v>
      </c>
      <c r="F6511" t="str">
        <f>VLOOKUP($E6511,Feuil3!$A$2:$B$19,2,FALSE)</f>
        <v>normal</v>
      </c>
      <c r="G6511">
        <f>VLOOKUP($B6511,Feuil2!$A$2:$G$720,5,FALSE)</f>
        <v>0</v>
      </c>
      <c r="H6511">
        <f>VLOOKUP($B6511,Feuil2!$A$2:$G$720,6,FALSE)</f>
        <v>40</v>
      </c>
      <c r="I6511">
        <f>VLOOKUP($B6511,Feuil2!$A$2:$G$720,7,FALSE)</f>
        <v>0</v>
      </c>
      <c r="J6511">
        <f>VLOOKUP($B6511,Feuil2!$A$2:$J$720,10,FALSE)</f>
        <v>1</v>
      </c>
      <c r="K6511" t="str">
        <f>VLOOKUP(J6511,move_damage_classes!$B$2:$C$4,2,FALSE)</f>
        <v>status</v>
      </c>
    </row>
    <row r="6512" spans="1:11" x14ac:dyDescent="0.25">
      <c r="A6512">
        <v>447</v>
      </c>
      <c r="B6512">
        <v>203</v>
      </c>
      <c r="C6512" t="str">
        <f>VLOOKUP($B6512,Feuil2!$A$2:$G$720,2,FALSE)</f>
        <v>endure</v>
      </c>
      <c r="D6512">
        <f>VLOOKUP($B6512,Feuil2!$A$2:$G$720,3,FALSE)</f>
        <v>2</v>
      </c>
      <c r="E6512">
        <f>VLOOKUP($B6512,Feuil2!$A$2:$G$720,4,FALSE)</f>
        <v>1</v>
      </c>
      <c r="F6512" t="str">
        <f>VLOOKUP($E6512,Feuil3!$A$2:$B$19,2,FALSE)</f>
        <v>normal</v>
      </c>
      <c r="G6512">
        <f>VLOOKUP($B6512,Feuil2!$A$2:$G$720,5,FALSE)</f>
        <v>0</v>
      </c>
      <c r="H6512">
        <f>VLOOKUP($B6512,Feuil2!$A$2:$G$720,6,FALSE)</f>
        <v>10</v>
      </c>
      <c r="I6512">
        <f>VLOOKUP($B6512,Feuil2!$A$2:$G$720,7,FALSE)</f>
        <v>0</v>
      </c>
      <c r="J6512">
        <f>VLOOKUP($B6512,Feuil2!$A$2:$J$720,10,FALSE)</f>
        <v>1</v>
      </c>
      <c r="K6512" t="str">
        <f>VLOOKUP(J6512,move_damage_classes!$B$2:$C$4,2,FALSE)</f>
        <v>status</v>
      </c>
    </row>
    <row r="6513" spans="1:11" x14ac:dyDescent="0.25">
      <c r="A6513">
        <v>447</v>
      </c>
      <c r="B6513">
        <v>364</v>
      </c>
      <c r="C6513" t="str">
        <f>VLOOKUP($B6513,Feuil2!$A$2:$G$720,2,FALSE)</f>
        <v>feint</v>
      </c>
      <c r="D6513">
        <f>VLOOKUP($B6513,Feuil2!$A$2:$G$720,3,FALSE)</f>
        <v>4</v>
      </c>
      <c r="E6513">
        <f>VLOOKUP($B6513,Feuil2!$A$2:$G$720,4,FALSE)</f>
        <v>1</v>
      </c>
      <c r="F6513" t="str">
        <f>VLOOKUP($E6513,Feuil3!$A$2:$B$19,2,FALSE)</f>
        <v>normal</v>
      </c>
      <c r="G6513">
        <f>VLOOKUP($B6513,Feuil2!$A$2:$G$720,5,FALSE)</f>
        <v>30</v>
      </c>
      <c r="H6513">
        <f>VLOOKUP($B6513,Feuil2!$A$2:$G$720,6,FALSE)</f>
        <v>10</v>
      </c>
      <c r="I6513">
        <f>VLOOKUP($B6513,Feuil2!$A$2:$G$720,7,FALSE)</f>
        <v>100</v>
      </c>
      <c r="J6513">
        <f>VLOOKUP($B6513,Feuil2!$A$2:$J$720,10,FALSE)</f>
        <v>2</v>
      </c>
      <c r="K6513" t="str">
        <f>VLOOKUP(J6513,move_damage_classes!$B$2:$C$4,2,FALSE)</f>
        <v>physical</v>
      </c>
    </row>
    <row r="6514" spans="1:11" x14ac:dyDescent="0.25">
      <c r="A6514">
        <v>447</v>
      </c>
      <c r="B6514">
        <v>383</v>
      </c>
      <c r="C6514" t="str">
        <f>VLOOKUP($B6514,Feuil2!$A$2:$G$720,2,FALSE)</f>
        <v>copycat</v>
      </c>
      <c r="D6514">
        <f>VLOOKUP($B6514,Feuil2!$A$2:$G$720,3,FALSE)</f>
        <v>4</v>
      </c>
      <c r="E6514">
        <f>VLOOKUP($B6514,Feuil2!$A$2:$G$720,4,FALSE)</f>
        <v>1</v>
      </c>
      <c r="F6514" t="str">
        <f>VLOOKUP($E6514,Feuil3!$A$2:$B$19,2,FALSE)</f>
        <v>normal</v>
      </c>
      <c r="G6514">
        <f>VLOOKUP($B6514,Feuil2!$A$2:$G$720,5,FALSE)</f>
        <v>0</v>
      </c>
      <c r="H6514">
        <f>VLOOKUP($B6514,Feuil2!$A$2:$G$720,6,FALSE)</f>
        <v>20</v>
      </c>
      <c r="I6514">
        <f>VLOOKUP($B6514,Feuil2!$A$2:$G$720,7,FALSE)</f>
        <v>0</v>
      </c>
      <c r="J6514">
        <f>VLOOKUP($B6514,Feuil2!$A$2:$J$720,10,FALSE)</f>
        <v>1</v>
      </c>
      <c r="K6514" t="str">
        <f>VLOOKUP(J6514,move_damage_classes!$B$2:$C$4,2,FALSE)</f>
        <v>status</v>
      </c>
    </row>
    <row r="6515" spans="1:11" x14ac:dyDescent="0.25">
      <c r="A6515">
        <v>447</v>
      </c>
      <c r="B6515">
        <v>395</v>
      </c>
      <c r="C6515" t="str">
        <f>VLOOKUP($B6515,Feuil2!$A$2:$G$720,2,FALSE)</f>
        <v>force-palm</v>
      </c>
      <c r="D6515">
        <f>VLOOKUP($B6515,Feuil2!$A$2:$G$720,3,FALSE)</f>
        <v>4</v>
      </c>
      <c r="E6515">
        <f>VLOOKUP($B6515,Feuil2!$A$2:$G$720,4,FALSE)</f>
        <v>2</v>
      </c>
      <c r="F6515" t="str">
        <f>VLOOKUP($E6515,Feuil3!$A$2:$B$19,2,FALSE)</f>
        <v>fighting</v>
      </c>
      <c r="G6515">
        <f>VLOOKUP($B6515,Feuil2!$A$2:$G$720,5,FALSE)</f>
        <v>60</v>
      </c>
      <c r="H6515">
        <f>VLOOKUP($B6515,Feuil2!$A$2:$G$720,6,FALSE)</f>
        <v>10</v>
      </c>
      <c r="I6515">
        <f>VLOOKUP($B6515,Feuil2!$A$2:$G$720,7,FALSE)</f>
        <v>100</v>
      </c>
      <c r="J6515">
        <f>VLOOKUP($B6515,Feuil2!$A$2:$J$720,10,FALSE)</f>
        <v>2</v>
      </c>
      <c r="K6515" t="str">
        <f>VLOOKUP(J6515,move_damage_classes!$B$2:$C$4,2,FALSE)</f>
        <v>physical</v>
      </c>
    </row>
    <row r="6516" spans="1:11" x14ac:dyDescent="0.25">
      <c r="A6516">
        <v>447</v>
      </c>
      <c r="B6516">
        <v>417</v>
      </c>
      <c r="C6516" t="str">
        <f>VLOOKUP($B6516,Feuil2!$A$2:$G$720,2,FALSE)</f>
        <v>nasty-plot</v>
      </c>
      <c r="D6516">
        <f>VLOOKUP($B6516,Feuil2!$A$2:$G$720,3,FALSE)</f>
        <v>4</v>
      </c>
      <c r="E6516">
        <f>VLOOKUP($B6516,Feuil2!$A$2:$G$720,4,FALSE)</f>
        <v>17</v>
      </c>
      <c r="F6516" t="str">
        <f>VLOOKUP($E6516,Feuil3!$A$2:$B$19,2,FALSE)</f>
        <v>dark</v>
      </c>
      <c r="G6516">
        <f>VLOOKUP($B6516,Feuil2!$A$2:$G$720,5,FALSE)</f>
        <v>0</v>
      </c>
      <c r="H6516">
        <f>VLOOKUP($B6516,Feuil2!$A$2:$G$720,6,FALSE)</f>
        <v>20</v>
      </c>
      <c r="I6516">
        <f>VLOOKUP($B6516,Feuil2!$A$2:$G$720,7,FALSE)</f>
        <v>0</v>
      </c>
      <c r="J6516">
        <f>VLOOKUP($B6516,Feuil2!$A$2:$J$720,10,FALSE)</f>
        <v>1</v>
      </c>
      <c r="K6516" t="str">
        <f>VLOOKUP(J6516,move_damage_classes!$B$2:$C$4,2,FALSE)</f>
        <v>status</v>
      </c>
    </row>
    <row r="6517" spans="1:11" x14ac:dyDescent="0.25">
      <c r="A6517">
        <v>447</v>
      </c>
      <c r="B6517">
        <v>515</v>
      </c>
      <c r="C6517" t="str">
        <f>VLOOKUP($B6517,Feuil2!$A$2:$G$720,2,FALSE)</f>
        <v>final-gambit</v>
      </c>
      <c r="D6517">
        <f>VLOOKUP($B6517,Feuil2!$A$2:$G$720,3,FALSE)</f>
        <v>5</v>
      </c>
      <c r="E6517">
        <f>VLOOKUP($B6517,Feuil2!$A$2:$G$720,4,FALSE)</f>
        <v>2</v>
      </c>
      <c r="F6517" t="str">
        <f>VLOOKUP($E6517,Feuil3!$A$2:$B$19,2,FALSE)</f>
        <v>fighting</v>
      </c>
      <c r="G6517">
        <f>VLOOKUP($B6517,Feuil2!$A$2:$G$720,5,FALSE)</f>
        <v>0</v>
      </c>
      <c r="H6517">
        <f>VLOOKUP($B6517,Feuil2!$A$2:$G$720,6,FALSE)</f>
        <v>5</v>
      </c>
      <c r="I6517">
        <f>VLOOKUP($B6517,Feuil2!$A$2:$G$720,7,FALSE)</f>
        <v>100</v>
      </c>
      <c r="J6517">
        <f>VLOOKUP($B6517,Feuil2!$A$2:$J$720,10,FALSE)</f>
        <v>3</v>
      </c>
      <c r="K6517" t="str">
        <f>VLOOKUP(J6517,move_damage_classes!$B$2:$C$4,2,FALSE)</f>
        <v>special</v>
      </c>
    </row>
    <row r="6518" spans="1:11" x14ac:dyDescent="0.25">
      <c r="A6518">
        <v>448</v>
      </c>
      <c r="B6518">
        <v>14</v>
      </c>
      <c r="C6518" t="str">
        <f>VLOOKUP($B6518,Feuil2!$A$2:$G$720,2,FALSE)</f>
        <v>swords-dance</v>
      </c>
      <c r="D6518">
        <f>VLOOKUP($B6518,Feuil2!$A$2:$G$720,3,FALSE)</f>
        <v>1</v>
      </c>
      <c r="E6518">
        <f>VLOOKUP($B6518,Feuil2!$A$2:$G$720,4,FALSE)</f>
        <v>1</v>
      </c>
      <c r="F6518" t="str">
        <f>VLOOKUP($E6518,Feuil3!$A$2:$B$19,2,FALSE)</f>
        <v>normal</v>
      </c>
      <c r="G6518">
        <f>VLOOKUP($B6518,Feuil2!$A$2:$G$720,5,FALSE)</f>
        <v>0</v>
      </c>
      <c r="H6518">
        <f>VLOOKUP($B6518,Feuil2!$A$2:$G$720,6,FALSE)</f>
        <v>20</v>
      </c>
      <c r="I6518">
        <f>VLOOKUP($B6518,Feuil2!$A$2:$G$720,7,FALSE)</f>
        <v>0</v>
      </c>
      <c r="J6518">
        <f>VLOOKUP($B6518,Feuil2!$A$2:$J$720,10,FALSE)</f>
        <v>1</v>
      </c>
      <c r="K6518" t="str">
        <f>VLOOKUP(J6518,move_damage_classes!$B$2:$C$4,2,FALSE)</f>
        <v>status</v>
      </c>
    </row>
    <row r="6519" spans="1:11" x14ac:dyDescent="0.25">
      <c r="A6519">
        <v>448</v>
      </c>
      <c r="B6519">
        <v>68</v>
      </c>
      <c r="C6519" t="str">
        <f>VLOOKUP($B6519,Feuil2!$A$2:$G$720,2,FALSE)</f>
        <v>counter</v>
      </c>
      <c r="D6519">
        <f>VLOOKUP($B6519,Feuil2!$A$2:$G$720,3,FALSE)</f>
        <v>1</v>
      </c>
      <c r="E6519">
        <f>VLOOKUP($B6519,Feuil2!$A$2:$G$720,4,FALSE)</f>
        <v>2</v>
      </c>
      <c r="F6519" t="str">
        <f>VLOOKUP($E6519,Feuil3!$A$2:$B$19,2,FALSE)</f>
        <v>fighting</v>
      </c>
      <c r="G6519">
        <f>VLOOKUP($B6519,Feuil2!$A$2:$G$720,5,FALSE)</f>
        <v>0</v>
      </c>
      <c r="H6519">
        <f>VLOOKUP($B6519,Feuil2!$A$2:$G$720,6,FALSE)</f>
        <v>20</v>
      </c>
      <c r="I6519">
        <f>VLOOKUP($B6519,Feuil2!$A$2:$G$720,7,FALSE)</f>
        <v>100</v>
      </c>
      <c r="J6519">
        <f>VLOOKUP($B6519,Feuil2!$A$2:$J$720,10,FALSE)</f>
        <v>2</v>
      </c>
      <c r="K6519" t="str">
        <f>VLOOKUP(J6519,move_damage_classes!$B$2:$C$4,2,FALSE)</f>
        <v>physical</v>
      </c>
    </row>
    <row r="6520" spans="1:11" x14ac:dyDescent="0.25">
      <c r="A6520">
        <v>448</v>
      </c>
      <c r="B6520">
        <v>98</v>
      </c>
      <c r="C6520" t="str">
        <f>VLOOKUP($B6520,Feuil2!$A$2:$G$720,2,FALSE)</f>
        <v>quick-attack</v>
      </c>
      <c r="D6520">
        <f>VLOOKUP($B6520,Feuil2!$A$2:$G$720,3,FALSE)</f>
        <v>1</v>
      </c>
      <c r="E6520">
        <f>VLOOKUP($B6520,Feuil2!$A$2:$G$720,4,FALSE)</f>
        <v>1</v>
      </c>
      <c r="F6520" t="str">
        <f>VLOOKUP($E6520,Feuil3!$A$2:$B$19,2,FALSE)</f>
        <v>normal</v>
      </c>
      <c r="G6520">
        <f>VLOOKUP($B6520,Feuil2!$A$2:$G$720,5,FALSE)</f>
        <v>40</v>
      </c>
      <c r="H6520">
        <f>VLOOKUP($B6520,Feuil2!$A$2:$G$720,6,FALSE)</f>
        <v>30</v>
      </c>
      <c r="I6520">
        <f>VLOOKUP($B6520,Feuil2!$A$2:$G$720,7,FALSE)</f>
        <v>100</v>
      </c>
      <c r="J6520">
        <f>VLOOKUP($B6520,Feuil2!$A$2:$J$720,10,FALSE)</f>
        <v>2</v>
      </c>
      <c r="K6520" t="str">
        <f>VLOOKUP(J6520,move_damage_classes!$B$2:$C$4,2,FALSE)</f>
        <v>physical</v>
      </c>
    </row>
    <row r="6521" spans="1:11" x14ac:dyDescent="0.25">
      <c r="A6521">
        <v>448</v>
      </c>
      <c r="B6521">
        <v>193</v>
      </c>
      <c r="C6521" t="str">
        <f>VLOOKUP($B6521,Feuil2!$A$2:$G$720,2,FALSE)</f>
        <v>foresight</v>
      </c>
      <c r="D6521">
        <f>VLOOKUP($B6521,Feuil2!$A$2:$G$720,3,FALSE)</f>
        <v>2</v>
      </c>
      <c r="E6521">
        <f>VLOOKUP($B6521,Feuil2!$A$2:$G$720,4,FALSE)</f>
        <v>1</v>
      </c>
      <c r="F6521" t="str">
        <f>VLOOKUP($E6521,Feuil3!$A$2:$B$19,2,FALSE)</f>
        <v>normal</v>
      </c>
      <c r="G6521">
        <f>VLOOKUP($B6521,Feuil2!$A$2:$G$720,5,FALSE)</f>
        <v>0</v>
      </c>
      <c r="H6521">
        <f>VLOOKUP($B6521,Feuil2!$A$2:$G$720,6,FALSE)</f>
        <v>40</v>
      </c>
      <c r="I6521">
        <f>VLOOKUP($B6521,Feuil2!$A$2:$G$720,7,FALSE)</f>
        <v>0</v>
      </c>
      <c r="J6521">
        <f>VLOOKUP($B6521,Feuil2!$A$2:$J$720,10,FALSE)</f>
        <v>1</v>
      </c>
      <c r="K6521" t="str">
        <f>VLOOKUP(J6521,move_damage_classes!$B$2:$C$4,2,FALSE)</f>
        <v>status</v>
      </c>
    </row>
    <row r="6522" spans="1:11" x14ac:dyDescent="0.25">
      <c r="A6522">
        <v>448</v>
      </c>
      <c r="B6522">
        <v>197</v>
      </c>
      <c r="C6522" t="str">
        <f>VLOOKUP($B6522,Feuil2!$A$2:$G$720,2,FALSE)</f>
        <v>detect</v>
      </c>
      <c r="D6522">
        <f>VLOOKUP($B6522,Feuil2!$A$2:$G$720,3,FALSE)</f>
        <v>2</v>
      </c>
      <c r="E6522">
        <f>VLOOKUP($B6522,Feuil2!$A$2:$G$720,4,FALSE)</f>
        <v>2</v>
      </c>
      <c r="F6522" t="str">
        <f>VLOOKUP($E6522,Feuil3!$A$2:$B$19,2,FALSE)</f>
        <v>fighting</v>
      </c>
      <c r="G6522">
        <f>VLOOKUP($B6522,Feuil2!$A$2:$G$720,5,FALSE)</f>
        <v>0</v>
      </c>
      <c r="H6522">
        <f>VLOOKUP($B6522,Feuil2!$A$2:$G$720,6,FALSE)</f>
        <v>5</v>
      </c>
      <c r="I6522">
        <f>VLOOKUP($B6522,Feuil2!$A$2:$G$720,7,FALSE)</f>
        <v>0</v>
      </c>
      <c r="J6522">
        <f>VLOOKUP($B6522,Feuil2!$A$2:$J$720,10,FALSE)</f>
        <v>1</v>
      </c>
      <c r="K6522" t="str">
        <f>VLOOKUP(J6522,move_damage_classes!$B$2:$C$4,2,FALSE)</f>
        <v>status</v>
      </c>
    </row>
    <row r="6523" spans="1:11" x14ac:dyDescent="0.25">
      <c r="A6523">
        <v>448</v>
      </c>
      <c r="B6523">
        <v>198</v>
      </c>
      <c r="C6523" t="str">
        <f>VLOOKUP($B6523,Feuil2!$A$2:$G$720,2,FALSE)</f>
        <v>bone-rush</v>
      </c>
      <c r="D6523">
        <f>VLOOKUP($B6523,Feuil2!$A$2:$G$720,3,FALSE)</f>
        <v>2</v>
      </c>
      <c r="E6523">
        <f>VLOOKUP($B6523,Feuil2!$A$2:$G$720,4,FALSE)</f>
        <v>5</v>
      </c>
      <c r="F6523" t="str">
        <f>VLOOKUP($E6523,Feuil3!$A$2:$B$19,2,FALSE)</f>
        <v>ground</v>
      </c>
      <c r="G6523">
        <f>VLOOKUP($B6523,Feuil2!$A$2:$G$720,5,FALSE)</f>
        <v>25</v>
      </c>
      <c r="H6523">
        <f>VLOOKUP($B6523,Feuil2!$A$2:$G$720,6,FALSE)</f>
        <v>10</v>
      </c>
      <c r="I6523">
        <f>VLOOKUP($B6523,Feuil2!$A$2:$G$720,7,FALSE)</f>
        <v>90</v>
      </c>
      <c r="J6523">
        <f>VLOOKUP($B6523,Feuil2!$A$2:$J$720,10,FALSE)</f>
        <v>2</v>
      </c>
      <c r="K6523" t="str">
        <f>VLOOKUP(J6523,move_damage_classes!$B$2:$C$4,2,FALSE)</f>
        <v>physical</v>
      </c>
    </row>
    <row r="6524" spans="1:11" x14ac:dyDescent="0.25">
      <c r="A6524">
        <v>448</v>
      </c>
      <c r="B6524">
        <v>232</v>
      </c>
      <c r="C6524" t="str">
        <f>VLOOKUP($B6524,Feuil2!$A$2:$G$720,2,FALSE)</f>
        <v>metal-claw</v>
      </c>
      <c r="D6524">
        <f>VLOOKUP($B6524,Feuil2!$A$2:$G$720,3,FALSE)</f>
        <v>2</v>
      </c>
      <c r="E6524">
        <f>VLOOKUP($B6524,Feuil2!$A$2:$G$720,4,FALSE)</f>
        <v>9</v>
      </c>
      <c r="F6524" t="str">
        <f>VLOOKUP($E6524,Feuil3!$A$2:$B$19,2,FALSE)</f>
        <v>steel</v>
      </c>
      <c r="G6524">
        <f>VLOOKUP($B6524,Feuil2!$A$2:$G$720,5,FALSE)</f>
        <v>50</v>
      </c>
      <c r="H6524">
        <f>VLOOKUP($B6524,Feuil2!$A$2:$G$720,6,FALSE)</f>
        <v>35</v>
      </c>
      <c r="I6524">
        <f>VLOOKUP($B6524,Feuil2!$A$2:$G$720,7,FALSE)</f>
        <v>95</v>
      </c>
      <c r="J6524">
        <f>VLOOKUP($B6524,Feuil2!$A$2:$J$720,10,FALSE)</f>
        <v>2</v>
      </c>
      <c r="K6524" t="str">
        <f>VLOOKUP(J6524,move_damage_classes!$B$2:$C$4,2,FALSE)</f>
        <v>physical</v>
      </c>
    </row>
    <row r="6525" spans="1:11" x14ac:dyDescent="0.25">
      <c r="A6525">
        <v>448</v>
      </c>
      <c r="B6525">
        <v>245</v>
      </c>
      <c r="C6525" t="str">
        <f>VLOOKUP($B6525,Feuil2!$A$2:$G$720,2,FALSE)</f>
        <v>extreme-speed</v>
      </c>
      <c r="D6525">
        <f>VLOOKUP($B6525,Feuil2!$A$2:$G$720,3,FALSE)</f>
        <v>2</v>
      </c>
      <c r="E6525">
        <f>VLOOKUP($B6525,Feuil2!$A$2:$G$720,4,FALSE)</f>
        <v>1</v>
      </c>
      <c r="F6525" t="str">
        <f>VLOOKUP($E6525,Feuil3!$A$2:$B$19,2,FALSE)</f>
        <v>normal</v>
      </c>
      <c r="G6525">
        <f>VLOOKUP($B6525,Feuil2!$A$2:$G$720,5,FALSE)</f>
        <v>80</v>
      </c>
      <c r="H6525">
        <f>VLOOKUP($B6525,Feuil2!$A$2:$G$720,6,FALSE)</f>
        <v>5</v>
      </c>
      <c r="I6525">
        <f>VLOOKUP($B6525,Feuil2!$A$2:$G$720,7,FALSE)</f>
        <v>100</v>
      </c>
      <c r="J6525">
        <f>VLOOKUP($B6525,Feuil2!$A$2:$J$720,10,FALSE)</f>
        <v>2</v>
      </c>
      <c r="K6525" t="str">
        <f>VLOOKUP(J6525,move_damage_classes!$B$2:$C$4,2,FALSE)</f>
        <v>physical</v>
      </c>
    </row>
    <row r="6526" spans="1:11" x14ac:dyDescent="0.25">
      <c r="A6526">
        <v>448</v>
      </c>
      <c r="B6526">
        <v>319</v>
      </c>
      <c r="C6526" t="str">
        <f>VLOOKUP($B6526,Feuil2!$A$2:$G$720,2,FALSE)</f>
        <v>metal-sound</v>
      </c>
      <c r="D6526">
        <f>VLOOKUP($B6526,Feuil2!$A$2:$G$720,3,FALSE)</f>
        <v>3</v>
      </c>
      <c r="E6526">
        <f>VLOOKUP($B6526,Feuil2!$A$2:$G$720,4,FALSE)</f>
        <v>9</v>
      </c>
      <c r="F6526" t="str">
        <f>VLOOKUP($E6526,Feuil3!$A$2:$B$19,2,FALSE)</f>
        <v>steel</v>
      </c>
      <c r="G6526">
        <f>VLOOKUP($B6526,Feuil2!$A$2:$G$720,5,FALSE)</f>
        <v>0</v>
      </c>
      <c r="H6526">
        <f>VLOOKUP($B6526,Feuil2!$A$2:$G$720,6,FALSE)</f>
        <v>40</v>
      </c>
      <c r="I6526">
        <f>VLOOKUP($B6526,Feuil2!$A$2:$G$720,7,FALSE)</f>
        <v>85</v>
      </c>
      <c r="J6526">
        <f>VLOOKUP($B6526,Feuil2!$A$2:$J$720,10,FALSE)</f>
        <v>1</v>
      </c>
      <c r="K6526" t="str">
        <f>VLOOKUP(J6526,move_damage_classes!$B$2:$C$4,2,FALSE)</f>
        <v>status</v>
      </c>
    </row>
    <row r="6527" spans="1:11" x14ac:dyDescent="0.25">
      <c r="A6527">
        <v>448</v>
      </c>
      <c r="B6527">
        <v>347</v>
      </c>
      <c r="C6527" t="str">
        <f>VLOOKUP($B6527,Feuil2!$A$2:$G$720,2,FALSE)</f>
        <v>calm-mind</v>
      </c>
      <c r="D6527">
        <f>VLOOKUP($B6527,Feuil2!$A$2:$G$720,3,FALSE)</f>
        <v>3</v>
      </c>
      <c r="E6527">
        <f>VLOOKUP($B6527,Feuil2!$A$2:$G$720,4,FALSE)</f>
        <v>14</v>
      </c>
      <c r="F6527" t="str">
        <f>VLOOKUP($E6527,Feuil3!$A$2:$B$19,2,FALSE)</f>
        <v>psychic</v>
      </c>
      <c r="G6527">
        <f>VLOOKUP($B6527,Feuil2!$A$2:$G$720,5,FALSE)</f>
        <v>0</v>
      </c>
      <c r="H6527">
        <f>VLOOKUP($B6527,Feuil2!$A$2:$G$720,6,FALSE)</f>
        <v>20</v>
      </c>
      <c r="I6527">
        <f>VLOOKUP($B6527,Feuil2!$A$2:$G$720,7,FALSE)</f>
        <v>0</v>
      </c>
      <c r="J6527">
        <f>VLOOKUP($B6527,Feuil2!$A$2:$J$720,10,FALSE)</f>
        <v>1</v>
      </c>
      <c r="K6527" t="str">
        <f>VLOOKUP(J6527,move_damage_classes!$B$2:$C$4,2,FALSE)</f>
        <v>status</v>
      </c>
    </row>
    <row r="6528" spans="1:11" x14ac:dyDescent="0.25">
      <c r="A6528">
        <v>448</v>
      </c>
      <c r="B6528">
        <v>364</v>
      </c>
      <c r="C6528" t="str">
        <f>VLOOKUP($B6528,Feuil2!$A$2:$G$720,2,FALSE)</f>
        <v>feint</v>
      </c>
      <c r="D6528">
        <f>VLOOKUP($B6528,Feuil2!$A$2:$G$720,3,FALSE)</f>
        <v>4</v>
      </c>
      <c r="E6528">
        <f>VLOOKUP($B6528,Feuil2!$A$2:$G$720,4,FALSE)</f>
        <v>1</v>
      </c>
      <c r="F6528" t="str">
        <f>VLOOKUP($E6528,Feuil3!$A$2:$B$19,2,FALSE)</f>
        <v>normal</v>
      </c>
      <c r="G6528">
        <f>VLOOKUP($B6528,Feuil2!$A$2:$G$720,5,FALSE)</f>
        <v>30</v>
      </c>
      <c r="H6528">
        <f>VLOOKUP($B6528,Feuil2!$A$2:$G$720,6,FALSE)</f>
        <v>10</v>
      </c>
      <c r="I6528">
        <f>VLOOKUP($B6528,Feuil2!$A$2:$G$720,7,FALSE)</f>
        <v>100</v>
      </c>
      <c r="J6528">
        <f>VLOOKUP($B6528,Feuil2!$A$2:$J$720,10,FALSE)</f>
        <v>2</v>
      </c>
      <c r="K6528" t="str">
        <f>VLOOKUP(J6528,move_damage_classes!$B$2:$C$4,2,FALSE)</f>
        <v>physical</v>
      </c>
    </row>
    <row r="6529" spans="1:11" x14ac:dyDescent="0.25">
      <c r="A6529">
        <v>448</v>
      </c>
      <c r="B6529">
        <v>370</v>
      </c>
      <c r="C6529" t="str">
        <f>VLOOKUP($B6529,Feuil2!$A$2:$G$720,2,FALSE)</f>
        <v>close-combat</v>
      </c>
      <c r="D6529">
        <f>VLOOKUP($B6529,Feuil2!$A$2:$G$720,3,FALSE)</f>
        <v>4</v>
      </c>
      <c r="E6529">
        <f>VLOOKUP($B6529,Feuil2!$A$2:$G$720,4,FALSE)</f>
        <v>2</v>
      </c>
      <c r="F6529" t="str">
        <f>VLOOKUP($E6529,Feuil3!$A$2:$B$19,2,FALSE)</f>
        <v>fighting</v>
      </c>
      <c r="G6529">
        <f>VLOOKUP($B6529,Feuil2!$A$2:$G$720,5,FALSE)</f>
        <v>120</v>
      </c>
      <c r="H6529">
        <f>VLOOKUP($B6529,Feuil2!$A$2:$G$720,6,FALSE)</f>
        <v>5</v>
      </c>
      <c r="I6529">
        <f>VLOOKUP($B6529,Feuil2!$A$2:$G$720,7,FALSE)</f>
        <v>100</v>
      </c>
      <c r="J6529">
        <f>VLOOKUP($B6529,Feuil2!$A$2:$J$720,10,FALSE)</f>
        <v>2</v>
      </c>
      <c r="K6529" t="str">
        <f>VLOOKUP(J6529,move_damage_classes!$B$2:$C$4,2,FALSE)</f>
        <v>physical</v>
      </c>
    </row>
    <row r="6530" spans="1:11" x14ac:dyDescent="0.25">
      <c r="A6530">
        <v>448</v>
      </c>
      <c r="B6530">
        <v>382</v>
      </c>
      <c r="C6530" t="str">
        <f>VLOOKUP($B6530,Feuil2!$A$2:$G$720,2,FALSE)</f>
        <v>me-first</v>
      </c>
      <c r="D6530">
        <f>VLOOKUP($B6530,Feuil2!$A$2:$G$720,3,FALSE)</f>
        <v>4</v>
      </c>
      <c r="E6530">
        <f>VLOOKUP($B6530,Feuil2!$A$2:$G$720,4,FALSE)</f>
        <v>1</v>
      </c>
      <c r="F6530" t="str">
        <f>VLOOKUP($E6530,Feuil3!$A$2:$B$19,2,FALSE)</f>
        <v>normal</v>
      </c>
      <c r="G6530">
        <f>VLOOKUP($B6530,Feuil2!$A$2:$G$720,5,FALSE)</f>
        <v>0</v>
      </c>
      <c r="H6530">
        <f>VLOOKUP($B6530,Feuil2!$A$2:$G$720,6,FALSE)</f>
        <v>20</v>
      </c>
      <c r="I6530">
        <f>VLOOKUP($B6530,Feuil2!$A$2:$G$720,7,FALSE)</f>
        <v>0</v>
      </c>
      <c r="J6530">
        <f>VLOOKUP($B6530,Feuil2!$A$2:$J$720,10,FALSE)</f>
        <v>1</v>
      </c>
      <c r="K6530" t="str">
        <f>VLOOKUP(J6530,move_damage_classes!$B$2:$C$4,2,FALSE)</f>
        <v>status</v>
      </c>
    </row>
    <row r="6531" spans="1:11" x14ac:dyDescent="0.25">
      <c r="A6531">
        <v>448</v>
      </c>
      <c r="B6531">
        <v>396</v>
      </c>
      <c r="C6531" t="str">
        <f>VLOOKUP($B6531,Feuil2!$A$2:$G$720,2,FALSE)</f>
        <v>aura-sphere</v>
      </c>
      <c r="D6531">
        <f>VLOOKUP($B6531,Feuil2!$A$2:$G$720,3,FALSE)</f>
        <v>4</v>
      </c>
      <c r="E6531">
        <f>VLOOKUP($B6531,Feuil2!$A$2:$G$720,4,FALSE)</f>
        <v>2</v>
      </c>
      <c r="F6531" t="str">
        <f>VLOOKUP($E6531,Feuil3!$A$2:$B$19,2,FALSE)</f>
        <v>fighting</v>
      </c>
      <c r="G6531">
        <f>VLOOKUP($B6531,Feuil2!$A$2:$G$720,5,FALSE)</f>
        <v>80</v>
      </c>
      <c r="H6531">
        <f>VLOOKUP($B6531,Feuil2!$A$2:$G$720,6,FALSE)</f>
        <v>20</v>
      </c>
      <c r="I6531">
        <f>VLOOKUP($B6531,Feuil2!$A$2:$G$720,7,FALSE)</f>
        <v>0</v>
      </c>
      <c r="J6531">
        <f>VLOOKUP($B6531,Feuil2!$A$2:$J$720,10,FALSE)</f>
        <v>3</v>
      </c>
      <c r="K6531" t="str">
        <f>VLOOKUP(J6531,move_damage_classes!$B$2:$C$4,2,FALSE)</f>
        <v>special</v>
      </c>
    </row>
    <row r="6532" spans="1:11" x14ac:dyDescent="0.25">
      <c r="A6532">
        <v>448</v>
      </c>
      <c r="B6532">
        <v>406</v>
      </c>
      <c r="C6532" t="str">
        <f>VLOOKUP($B6532,Feuil2!$A$2:$G$720,2,FALSE)</f>
        <v>dragon-pulse</v>
      </c>
      <c r="D6532">
        <f>VLOOKUP($B6532,Feuil2!$A$2:$G$720,3,FALSE)</f>
        <v>4</v>
      </c>
      <c r="E6532">
        <f>VLOOKUP($B6532,Feuil2!$A$2:$G$720,4,FALSE)</f>
        <v>16</v>
      </c>
      <c r="F6532" t="str">
        <f>VLOOKUP($E6532,Feuil3!$A$2:$B$19,2,FALSE)</f>
        <v>dragon</v>
      </c>
      <c r="G6532">
        <f>VLOOKUP($B6532,Feuil2!$A$2:$G$720,5,FALSE)</f>
        <v>85</v>
      </c>
      <c r="H6532">
        <f>VLOOKUP($B6532,Feuil2!$A$2:$G$720,6,FALSE)</f>
        <v>10</v>
      </c>
      <c r="I6532">
        <f>VLOOKUP($B6532,Feuil2!$A$2:$G$720,7,FALSE)</f>
        <v>100</v>
      </c>
      <c r="J6532">
        <f>VLOOKUP($B6532,Feuil2!$A$2:$J$720,10,FALSE)</f>
        <v>3</v>
      </c>
      <c r="K6532" t="str">
        <f>VLOOKUP(J6532,move_damage_classes!$B$2:$C$4,2,FALSE)</f>
        <v>special</v>
      </c>
    </row>
    <row r="6533" spans="1:11" x14ac:dyDescent="0.25">
      <c r="A6533">
        <v>448</v>
      </c>
      <c r="B6533">
        <v>501</v>
      </c>
      <c r="C6533" t="str">
        <f>VLOOKUP($B6533,Feuil2!$A$2:$G$720,2,FALSE)</f>
        <v>quick-guard</v>
      </c>
      <c r="D6533">
        <f>VLOOKUP($B6533,Feuil2!$A$2:$G$720,3,FALSE)</f>
        <v>5</v>
      </c>
      <c r="E6533">
        <f>VLOOKUP($B6533,Feuil2!$A$2:$G$720,4,FALSE)</f>
        <v>2</v>
      </c>
      <c r="F6533" t="str">
        <f>VLOOKUP($E6533,Feuil3!$A$2:$B$19,2,FALSE)</f>
        <v>fighting</v>
      </c>
      <c r="G6533">
        <f>VLOOKUP($B6533,Feuil2!$A$2:$G$720,5,FALSE)</f>
        <v>0</v>
      </c>
      <c r="H6533">
        <f>VLOOKUP($B6533,Feuil2!$A$2:$G$720,6,FALSE)</f>
        <v>15</v>
      </c>
      <c r="I6533">
        <f>VLOOKUP($B6533,Feuil2!$A$2:$G$720,7,FALSE)</f>
        <v>0</v>
      </c>
      <c r="J6533">
        <f>VLOOKUP($B6533,Feuil2!$A$2:$J$720,10,FALSE)</f>
        <v>1</v>
      </c>
      <c r="K6533" t="str">
        <f>VLOOKUP(J6533,move_damage_classes!$B$2:$C$4,2,FALSE)</f>
        <v>status</v>
      </c>
    </row>
    <row r="6534" spans="1:11" x14ac:dyDescent="0.25">
      <c r="A6534">
        <v>448</v>
      </c>
      <c r="B6534">
        <v>505</v>
      </c>
      <c r="C6534" t="str">
        <f>VLOOKUP($B6534,Feuil2!$A$2:$G$720,2,FALSE)</f>
        <v>heal-pulse</v>
      </c>
      <c r="D6534">
        <f>VLOOKUP($B6534,Feuil2!$A$2:$G$720,3,FALSE)</f>
        <v>5</v>
      </c>
      <c r="E6534">
        <f>VLOOKUP($B6534,Feuil2!$A$2:$G$720,4,FALSE)</f>
        <v>14</v>
      </c>
      <c r="F6534" t="str">
        <f>VLOOKUP($E6534,Feuil3!$A$2:$B$19,2,FALSE)</f>
        <v>psychic</v>
      </c>
      <c r="G6534">
        <f>VLOOKUP($B6534,Feuil2!$A$2:$G$720,5,FALSE)</f>
        <v>0</v>
      </c>
      <c r="H6534">
        <f>VLOOKUP($B6534,Feuil2!$A$2:$G$720,6,FALSE)</f>
        <v>10</v>
      </c>
      <c r="I6534">
        <f>VLOOKUP($B6534,Feuil2!$A$2:$G$720,7,FALSE)</f>
        <v>0</v>
      </c>
      <c r="J6534">
        <f>VLOOKUP($B6534,Feuil2!$A$2:$J$720,10,FALSE)</f>
        <v>1</v>
      </c>
      <c r="K6534" t="str">
        <f>VLOOKUP(J6534,move_damage_classes!$B$2:$C$4,2,FALSE)</f>
        <v>status</v>
      </c>
    </row>
    <row r="6535" spans="1:11" x14ac:dyDescent="0.25">
      <c r="A6535">
        <v>448</v>
      </c>
      <c r="B6535">
        <v>526</v>
      </c>
      <c r="C6535" t="str">
        <f>VLOOKUP($B6535,Feuil2!$A$2:$G$720,2,FALSE)</f>
        <v>work-up</v>
      </c>
      <c r="D6535">
        <f>VLOOKUP($B6535,Feuil2!$A$2:$G$720,3,FALSE)</f>
        <v>5</v>
      </c>
      <c r="E6535">
        <f>VLOOKUP($B6535,Feuil2!$A$2:$G$720,4,FALSE)</f>
        <v>1</v>
      </c>
      <c r="F6535" t="str">
        <f>VLOOKUP($E6535,Feuil3!$A$2:$B$19,2,FALSE)</f>
        <v>normal</v>
      </c>
      <c r="G6535">
        <f>VLOOKUP($B6535,Feuil2!$A$2:$G$720,5,FALSE)</f>
        <v>0</v>
      </c>
      <c r="H6535">
        <f>VLOOKUP($B6535,Feuil2!$A$2:$G$720,6,FALSE)</f>
        <v>30</v>
      </c>
      <c r="I6535">
        <f>VLOOKUP($B6535,Feuil2!$A$2:$G$720,7,FALSE)</f>
        <v>0</v>
      </c>
      <c r="J6535">
        <f>VLOOKUP($B6535,Feuil2!$A$2:$J$720,10,FALSE)</f>
        <v>1</v>
      </c>
      <c r="K6535" t="str">
        <f>VLOOKUP(J6535,move_damage_classes!$B$2:$C$4,2,FALSE)</f>
        <v>status</v>
      </c>
    </row>
    <row r="6536" spans="1:11" x14ac:dyDescent="0.25">
      <c r="A6536">
        <v>448</v>
      </c>
      <c r="B6536">
        <v>612</v>
      </c>
      <c r="C6536" t="str">
        <f>VLOOKUP($B6536,Feuil2!$A$2:$G$720,2,FALSE)</f>
        <v>power-up-punch</v>
      </c>
      <c r="D6536">
        <f>VLOOKUP($B6536,Feuil2!$A$2:$G$720,3,FALSE)</f>
        <v>6</v>
      </c>
      <c r="E6536">
        <f>VLOOKUP($B6536,Feuil2!$A$2:$G$720,4,FALSE)</f>
        <v>2</v>
      </c>
      <c r="F6536" t="str">
        <f>VLOOKUP($E6536,Feuil3!$A$2:$B$19,2,FALSE)</f>
        <v>fighting</v>
      </c>
      <c r="G6536">
        <f>VLOOKUP($B6536,Feuil2!$A$2:$G$720,5,FALSE)</f>
        <v>40</v>
      </c>
      <c r="H6536">
        <f>VLOOKUP($B6536,Feuil2!$A$2:$G$720,6,FALSE)</f>
        <v>20</v>
      </c>
      <c r="I6536">
        <f>VLOOKUP($B6536,Feuil2!$A$2:$G$720,7,FALSE)</f>
        <v>100</v>
      </c>
      <c r="J6536">
        <f>VLOOKUP($B6536,Feuil2!$A$2:$J$720,10,FALSE)</f>
        <v>2</v>
      </c>
      <c r="K6536" t="str">
        <f>VLOOKUP(J6536,move_damage_classes!$B$2:$C$4,2,FALSE)</f>
        <v>physical</v>
      </c>
    </row>
    <row r="6537" spans="1:11" x14ac:dyDescent="0.25">
      <c r="A6537">
        <v>448</v>
      </c>
      <c r="B6537">
        <v>673</v>
      </c>
      <c r="C6537" t="str">
        <f>VLOOKUP($B6537,Feuil2!$A$2:$G$720,2,FALSE)</f>
        <v>laser-focus</v>
      </c>
      <c r="D6537">
        <f>VLOOKUP($B6537,Feuil2!$A$2:$G$720,3,FALSE)</f>
        <v>7</v>
      </c>
      <c r="E6537">
        <f>VLOOKUP($B6537,Feuil2!$A$2:$G$720,4,FALSE)</f>
        <v>1</v>
      </c>
      <c r="F6537" t="str">
        <f>VLOOKUP($E6537,Feuil3!$A$2:$B$19,2,FALSE)</f>
        <v>normal</v>
      </c>
      <c r="G6537">
        <f>VLOOKUP($B6537,Feuil2!$A$2:$G$720,5,FALSE)</f>
        <v>0</v>
      </c>
      <c r="H6537">
        <f>VLOOKUP($B6537,Feuil2!$A$2:$G$720,6,FALSE)</f>
        <v>30</v>
      </c>
      <c r="I6537">
        <f>VLOOKUP($B6537,Feuil2!$A$2:$G$720,7,FALSE)</f>
        <v>0</v>
      </c>
      <c r="J6537">
        <f>VLOOKUP($B6537,Feuil2!$A$2:$J$720,10,FALSE)</f>
        <v>1</v>
      </c>
      <c r="K6537" t="str">
        <f>VLOOKUP(J6537,move_damage_classes!$B$2:$C$4,2,FALSE)</f>
        <v>status</v>
      </c>
    </row>
    <row r="6538" spans="1:11" x14ac:dyDescent="0.25">
      <c r="A6538">
        <v>449</v>
      </c>
      <c r="B6538">
        <v>28</v>
      </c>
      <c r="C6538" t="str">
        <f>VLOOKUP($B6538,Feuil2!$A$2:$G$720,2,FALSE)</f>
        <v>sand-attack</v>
      </c>
      <c r="D6538">
        <f>VLOOKUP($B6538,Feuil2!$A$2:$G$720,3,FALSE)</f>
        <v>1</v>
      </c>
      <c r="E6538">
        <f>VLOOKUP($B6538,Feuil2!$A$2:$G$720,4,FALSE)</f>
        <v>5</v>
      </c>
      <c r="F6538" t="str">
        <f>VLOOKUP($E6538,Feuil3!$A$2:$B$19,2,FALSE)</f>
        <v>ground</v>
      </c>
      <c r="G6538">
        <f>VLOOKUP($B6538,Feuil2!$A$2:$G$720,5,FALSE)</f>
        <v>0</v>
      </c>
      <c r="H6538">
        <f>VLOOKUP($B6538,Feuil2!$A$2:$G$720,6,FALSE)</f>
        <v>15</v>
      </c>
      <c r="I6538">
        <f>VLOOKUP($B6538,Feuil2!$A$2:$G$720,7,FALSE)</f>
        <v>100</v>
      </c>
      <c r="J6538">
        <f>VLOOKUP($B6538,Feuil2!$A$2:$J$720,10,FALSE)</f>
        <v>1</v>
      </c>
      <c r="K6538" t="str">
        <f>VLOOKUP(J6538,move_damage_classes!$B$2:$C$4,2,FALSE)</f>
        <v>status</v>
      </c>
    </row>
    <row r="6539" spans="1:11" x14ac:dyDescent="0.25">
      <c r="A6539">
        <v>449</v>
      </c>
      <c r="B6539">
        <v>33</v>
      </c>
      <c r="C6539" t="str">
        <f>VLOOKUP($B6539,Feuil2!$A$2:$G$720,2,FALSE)</f>
        <v>tackle</v>
      </c>
      <c r="D6539">
        <f>VLOOKUP($B6539,Feuil2!$A$2:$G$720,3,FALSE)</f>
        <v>1</v>
      </c>
      <c r="E6539">
        <f>VLOOKUP($B6539,Feuil2!$A$2:$G$720,4,FALSE)</f>
        <v>1</v>
      </c>
      <c r="F6539" t="str">
        <f>VLOOKUP($E6539,Feuil3!$A$2:$B$19,2,FALSE)</f>
        <v>normal</v>
      </c>
      <c r="G6539">
        <f>VLOOKUP($B6539,Feuil2!$A$2:$G$720,5,FALSE)</f>
        <v>40</v>
      </c>
      <c r="H6539">
        <f>VLOOKUP($B6539,Feuil2!$A$2:$G$720,6,FALSE)</f>
        <v>35</v>
      </c>
      <c r="I6539">
        <f>VLOOKUP($B6539,Feuil2!$A$2:$G$720,7,FALSE)</f>
        <v>100</v>
      </c>
      <c r="J6539">
        <f>VLOOKUP($B6539,Feuil2!$A$2:$J$720,10,FALSE)</f>
        <v>2</v>
      </c>
      <c r="K6539" t="str">
        <f>VLOOKUP(J6539,move_damage_classes!$B$2:$C$4,2,FALSE)</f>
        <v>physical</v>
      </c>
    </row>
    <row r="6540" spans="1:11" x14ac:dyDescent="0.25">
      <c r="A6540">
        <v>449</v>
      </c>
      <c r="B6540">
        <v>36</v>
      </c>
      <c r="C6540" t="str">
        <f>VLOOKUP($B6540,Feuil2!$A$2:$G$720,2,FALSE)</f>
        <v>take-down</v>
      </c>
      <c r="D6540">
        <f>VLOOKUP($B6540,Feuil2!$A$2:$G$720,3,FALSE)</f>
        <v>1</v>
      </c>
      <c r="E6540">
        <f>VLOOKUP($B6540,Feuil2!$A$2:$G$720,4,FALSE)</f>
        <v>1</v>
      </c>
      <c r="F6540" t="str">
        <f>VLOOKUP($E6540,Feuil3!$A$2:$B$19,2,FALSE)</f>
        <v>normal</v>
      </c>
      <c r="G6540">
        <f>VLOOKUP($B6540,Feuil2!$A$2:$G$720,5,FALSE)</f>
        <v>90</v>
      </c>
      <c r="H6540">
        <f>VLOOKUP($B6540,Feuil2!$A$2:$G$720,6,FALSE)</f>
        <v>20</v>
      </c>
      <c r="I6540">
        <f>VLOOKUP($B6540,Feuil2!$A$2:$G$720,7,FALSE)</f>
        <v>85</v>
      </c>
      <c r="J6540">
        <f>VLOOKUP($B6540,Feuil2!$A$2:$J$720,10,FALSE)</f>
        <v>2</v>
      </c>
      <c r="K6540" t="str">
        <f>VLOOKUP(J6540,move_damage_classes!$B$2:$C$4,2,FALSE)</f>
        <v>physical</v>
      </c>
    </row>
    <row r="6541" spans="1:11" x14ac:dyDescent="0.25">
      <c r="A6541">
        <v>449</v>
      </c>
      <c r="B6541">
        <v>38</v>
      </c>
      <c r="C6541" t="str">
        <f>VLOOKUP($B6541,Feuil2!$A$2:$G$720,2,FALSE)</f>
        <v>double-edge</v>
      </c>
      <c r="D6541">
        <f>VLOOKUP($B6541,Feuil2!$A$2:$G$720,3,FALSE)</f>
        <v>1</v>
      </c>
      <c r="E6541">
        <f>VLOOKUP($B6541,Feuil2!$A$2:$G$720,4,FALSE)</f>
        <v>1</v>
      </c>
      <c r="F6541" t="str">
        <f>VLOOKUP($E6541,Feuil3!$A$2:$B$19,2,FALSE)</f>
        <v>normal</v>
      </c>
      <c r="G6541">
        <f>VLOOKUP($B6541,Feuil2!$A$2:$G$720,5,FALSE)</f>
        <v>120</v>
      </c>
      <c r="H6541">
        <f>VLOOKUP($B6541,Feuil2!$A$2:$G$720,6,FALSE)</f>
        <v>15</v>
      </c>
      <c r="I6541">
        <f>VLOOKUP($B6541,Feuil2!$A$2:$G$720,7,FALSE)</f>
        <v>100</v>
      </c>
      <c r="J6541">
        <f>VLOOKUP($B6541,Feuil2!$A$2:$J$720,10,FALSE)</f>
        <v>2</v>
      </c>
      <c r="K6541" t="str">
        <f>VLOOKUP(J6541,move_damage_classes!$B$2:$C$4,2,FALSE)</f>
        <v>physical</v>
      </c>
    </row>
    <row r="6542" spans="1:11" x14ac:dyDescent="0.25">
      <c r="A6542">
        <v>449</v>
      </c>
      <c r="B6542">
        <v>44</v>
      </c>
      <c r="C6542" t="str">
        <f>VLOOKUP($B6542,Feuil2!$A$2:$G$720,2,FALSE)</f>
        <v>bite</v>
      </c>
      <c r="D6542">
        <f>VLOOKUP($B6542,Feuil2!$A$2:$G$720,3,FALSE)</f>
        <v>1</v>
      </c>
      <c r="E6542">
        <f>VLOOKUP($B6542,Feuil2!$A$2:$G$720,4,FALSE)</f>
        <v>17</v>
      </c>
      <c r="F6542" t="str">
        <f>VLOOKUP($E6542,Feuil3!$A$2:$B$19,2,FALSE)</f>
        <v>dark</v>
      </c>
      <c r="G6542">
        <f>VLOOKUP($B6542,Feuil2!$A$2:$G$720,5,FALSE)</f>
        <v>60</v>
      </c>
      <c r="H6542">
        <f>VLOOKUP($B6542,Feuil2!$A$2:$G$720,6,FALSE)</f>
        <v>25</v>
      </c>
      <c r="I6542">
        <f>VLOOKUP($B6542,Feuil2!$A$2:$G$720,7,FALSE)</f>
        <v>100</v>
      </c>
      <c r="J6542">
        <f>VLOOKUP($B6542,Feuil2!$A$2:$J$720,10,FALSE)</f>
        <v>2</v>
      </c>
      <c r="K6542" t="str">
        <f>VLOOKUP(J6542,move_damage_classes!$B$2:$C$4,2,FALSE)</f>
        <v>physical</v>
      </c>
    </row>
    <row r="6543" spans="1:11" x14ac:dyDescent="0.25">
      <c r="A6543">
        <v>449</v>
      </c>
      <c r="B6543">
        <v>89</v>
      </c>
      <c r="C6543" t="str">
        <f>VLOOKUP($B6543,Feuil2!$A$2:$G$720,2,FALSE)</f>
        <v>earthquake</v>
      </c>
      <c r="D6543">
        <f>VLOOKUP($B6543,Feuil2!$A$2:$G$720,3,FALSE)</f>
        <v>1</v>
      </c>
      <c r="E6543">
        <f>VLOOKUP($B6543,Feuil2!$A$2:$G$720,4,FALSE)</f>
        <v>5</v>
      </c>
      <c r="F6543" t="str">
        <f>VLOOKUP($E6543,Feuil3!$A$2:$B$19,2,FALSE)</f>
        <v>ground</v>
      </c>
      <c r="G6543">
        <f>VLOOKUP($B6543,Feuil2!$A$2:$G$720,5,FALSE)</f>
        <v>100</v>
      </c>
      <c r="H6543">
        <f>VLOOKUP($B6543,Feuil2!$A$2:$G$720,6,FALSE)</f>
        <v>10</v>
      </c>
      <c r="I6543">
        <f>VLOOKUP($B6543,Feuil2!$A$2:$G$720,7,FALSE)</f>
        <v>100</v>
      </c>
      <c r="J6543">
        <f>VLOOKUP($B6543,Feuil2!$A$2:$J$720,10,FALSE)</f>
        <v>2</v>
      </c>
      <c r="K6543" t="str">
        <f>VLOOKUP(J6543,move_damage_classes!$B$2:$C$4,2,FALSE)</f>
        <v>physical</v>
      </c>
    </row>
    <row r="6544" spans="1:11" x14ac:dyDescent="0.25">
      <c r="A6544">
        <v>449</v>
      </c>
      <c r="B6544">
        <v>90</v>
      </c>
      <c r="C6544" t="str">
        <f>VLOOKUP($B6544,Feuil2!$A$2:$G$720,2,FALSE)</f>
        <v>fissure</v>
      </c>
      <c r="D6544">
        <f>VLOOKUP($B6544,Feuil2!$A$2:$G$720,3,FALSE)</f>
        <v>1</v>
      </c>
      <c r="E6544">
        <f>VLOOKUP($B6544,Feuil2!$A$2:$G$720,4,FALSE)</f>
        <v>5</v>
      </c>
      <c r="F6544" t="str">
        <f>VLOOKUP($E6544,Feuil3!$A$2:$B$19,2,FALSE)</f>
        <v>ground</v>
      </c>
      <c r="G6544">
        <f>VLOOKUP($B6544,Feuil2!$A$2:$G$720,5,FALSE)</f>
        <v>0</v>
      </c>
      <c r="H6544">
        <f>VLOOKUP($B6544,Feuil2!$A$2:$G$720,6,FALSE)</f>
        <v>5</v>
      </c>
      <c r="I6544">
        <f>VLOOKUP($B6544,Feuil2!$A$2:$G$720,7,FALSE)</f>
        <v>30</v>
      </c>
      <c r="J6544">
        <f>VLOOKUP($B6544,Feuil2!$A$2:$J$720,10,FALSE)</f>
        <v>2</v>
      </c>
      <c r="K6544" t="str">
        <f>VLOOKUP(J6544,move_damage_classes!$B$2:$C$4,2,FALSE)</f>
        <v>physical</v>
      </c>
    </row>
    <row r="6545" spans="1:11" x14ac:dyDescent="0.25">
      <c r="A6545">
        <v>449</v>
      </c>
      <c r="B6545">
        <v>91</v>
      </c>
      <c r="C6545" t="str">
        <f>VLOOKUP($B6545,Feuil2!$A$2:$G$720,2,FALSE)</f>
        <v>dig</v>
      </c>
      <c r="D6545">
        <f>VLOOKUP($B6545,Feuil2!$A$2:$G$720,3,FALSE)</f>
        <v>1</v>
      </c>
      <c r="E6545">
        <f>VLOOKUP($B6545,Feuil2!$A$2:$G$720,4,FALSE)</f>
        <v>5</v>
      </c>
      <c r="F6545" t="str">
        <f>VLOOKUP($E6545,Feuil3!$A$2:$B$19,2,FALSE)</f>
        <v>ground</v>
      </c>
      <c r="G6545">
        <f>VLOOKUP($B6545,Feuil2!$A$2:$G$720,5,FALSE)</f>
        <v>80</v>
      </c>
      <c r="H6545">
        <f>VLOOKUP($B6545,Feuil2!$A$2:$G$720,6,FALSE)</f>
        <v>10</v>
      </c>
      <c r="I6545">
        <f>VLOOKUP($B6545,Feuil2!$A$2:$G$720,7,FALSE)</f>
        <v>100</v>
      </c>
      <c r="J6545">
        <f>VLOOKUP($B6545,Feuil2!$A$2:$J$720,10,FALSE)</f>
        <v>2</v>
      </c>
      <c r="K6545" t="str">
        <f>VLOOKUP(J6545,move_damage_classes!$B$2:$C$4,2,FALSE)</f>
        <v>physical</v>
      </c>
    </row>
    <row r="6546" spans="1:11" x14ac:dyDescent="0.25">
      <c r="A6546">
        <v>449</v>
      </c>
      <c r="B6546">
        <v>242</v>
      </c>
      <c r="C6546" t="str">
        <f>VLOOKUP($B6546,Feuil2!$A$2:$G$720,2,FALSE)</f>
        <v>crunch</v>
      </c>
      <c r="D6546">
        <f>VLOOKUP($B6546,Feuil2!$A$2:$G$720,3,FALSE)</f>
        <v>2</v>
      </c>
      <c r="E6546">
        <f>VLOOKUP($B6546,Feuil2!$A$2:$G$720,4,FALSE)</f>
        <v>17</v>
      </c>
      <c r="F6546" t="str">
        <f>VLOOKUP($E6546,Feuil3!$A$2:$B$19,2,FALSE)</f>
        <v>dark</v>
      </c>
      <c r="G6546">
        <f>VLOOKUP($B6546,Feuil2!$A$2:$G$720,5,FALSE)</f>
        <v>80</v>
      </c>
      <c r="H6546">
        <f>VLOOKUP($B6546,Feuil2!$A$2:$G$720,6,FALSE)</f>
        <v>15</v>
      </c>
      <c r="I6546">
        <f>VLOOKUP($B6546,Feuil2!$A$2:$G$720,7,FALSE)</f>
        <v>100</v>
      </c>
      <c r="J6546">
        <f>VLOOKUP($B6546,Feuil2!$A$2:$J$720,10,FALSE)</f>
        <v>2</v>
      </c>
      <c r="K6546" t="str">
        <f>VLOOKUP(J6546,move_damage_classes!$B$2:$C$4,2,FALSE)</f>
        <v>physical</v>
      </c>
    </row>
    <row r="6547" spans="1:11" x14ac:dyDescent="0.25">
      <c r="A6547">
        <v>449</v>
      </c>
      <c r="B6547">
        <v>281</v>
      </c>
      <c r="C6547" t="str">
        <f>VLOOKUP($B6547,Feuil2!$A$2:$G$720,2,FALSE)</f>
        <v>yawn</v>
      </c>
      <c r="D6547">
        <f>VLOOKUP($B6547,Feuil2!$A$2:$G$720,3,FALSE)</f>
        <v>3</v>
      </c>
      <c r="E6547">
        <f>VLOOKUP($B6547,Feuil2!$A$2:$G$720,4,FALSE)</f>
        <v>1</v>
      </c>
      <c r="F6547" t="str">
        <f>VLOOKUP($E6547,Feuil3!$A$2:$B$19,2,FALSE)</f>
        <v>normal</v>
      </c>
      <c r="G6547">
        <f>VLOOKUP($B6547,Feuil2!$A$2:$G$720,5,FALSE)</f>
        <v>0</v>
      </c>
      <c r="H6547">
        <f>VLOOKUP($B6547,Feuil2!$A$2:$G$720,6,FALSE)</f>
        <v>10</v>
      </c>
      <c r="I6547">
        <f>VLOOKUP($B6547,Feuil2!$A$2:$G$720,7,FALSE)</f>
        <v>0</v>
      </c>
      <c r="J6547">
        <f>VLOOKUP($B6547,Feuil2!$A$2:$J$720,10,FALSE)</f>
        <v>1</v>
      </c>
      <c r="K6547" t="str">
        <f>VLOOKUP(J6547,move_damage_classes!$B$2:$C$4,2,FALSE)</f>
        <v>status</v>
      </c>
    </row>
    <row r="6548" spans="1:11" x14ac:dyDescent="0.25">
      <c r="A6548">
        <v>449</v>
      </c>
      <c r="B6548">
        <v>328</v>
      </c>
      <c r="C6548" t="str">
        <f>VLOOKUP($B6548,Feuil2!$A$2:$G$720,2,FALSE)</f>
        <v>sand-tomb</v>
      </c>
      <c r="D6548">
        <f>VLOOKUP($B6548,Feuil2!$A$2:$G$720,3,FALSE)</f>
        <v>3</v>
      </c>
      <c r="E6548">
        <f>VLOOKUP($B6548,Feuil2!$A$2:$G$720,4,FALSE)</f>
        <v>5</v>
      </c>
      <c r="F6548" t="str">
        <f>VLOOKUP($E6548,Feuil3!$A$2:$B$19,2,FALSE)</f>
        <v>ground</v>
      </c>
      <c r="G6548">
        <f>VLOOKUP($B6548,Feuil2!$A$2:$G$720,5,FALSE)</f>
        <v>35</v>
      </c>
      <c r="H6548">
        <f>VLOOKUP($B6548,Feuil2!$A$2:$G$720,6,FALSE)</f>
        <v>15</v>
      </c>
      <c r="I6548">
        <f>VLOOKUP($B6548,Feuil2!$A$2:$G$720,7,FALSE)</f>
        <v>85</v>
      </c>
      <c r="J6548">
        <f>VLOOKUP($B6548,Feuil2!$A$2:$J$720,10,FALSE)</f>
        <v>2</v>
      </c>
      <c r="K6548" t="str">
        <f>VLOOKUP(J6548,move_damage_classes!$B$2:$C$4,2,FALSE)</f>
        <v>physical</v>
      </c>
    </row>
    <row r="6549" spans="1:11" x14ac:dyDescent="0.25">
      <c r="A6549">
        <v>450</v>
      </c>
      <c r="B6549">
        <v>28</v>
      </c>
      <c r="C6549" t="str">
        <f>VLOOKUP($B6549,Feuil2!$A$2:$G$720,2,FALSE)</f>
        <v>sand-attack</v>
      </c>
      <c r="D6549">
        <f>VLOOKUP($B6549,Feuil2!$A$2:$G$720,3,FALSE)</f>
        <v>1</v>
      </c>
      <c r="E6549">
        <f>VLOOKUP($B6549,Feuil2!$A$2:$G$720,4,FALSE)</f>
        <v>5</v>
      </c>
      <c r="F6549" t="str">
        <f>VLOOKUP($E6549,Feuil3!$A$2:$B$19,2,FALSE)</f>
        <v>ground</v>
      </c>
      <c r="G6549">
        <f>VLOOKUP($B6549,Feuil2!$A$2:$G$720,5,FALSE)</f>
        <v>0</v>
      </c>
      <c r="H6549">
        <f>VLOOKUP($B6549,Feuil2!$A$2:$G$720,6,FALSE)</f>
        <v>15</v>
      </c>
      <c r="I6549">
        <f>VLOOKUP($B6549,Feuil2!$A$2:$G$720,7,FALSE)</f>
        <v>100</v>
      </c>
      <c r="J6549">
        <f>VLOOKUP($B6549,Feuil2!$A$2:$J$720,10,FALSE)</f>
        <v>1</v>
      </c>
      <c r="K6549" t="str">
        <f>VLOOKUP(J6549,move_damage_classes!$B$2:$C$4,2,FALSE)</f>
        <v>status</v>
      </c>
    </row>
    <row r="6550" spans="1:11" x14ac:dyDescent="0.25">
      <c r="A6550">
        <v>450</v>
      </c>
      <c r="B6550">
        <v>33</v>
      </c>
      <c r="C6550" t="str">
        <f>VLOOKUP($B6550,Feuil2!$A$2:$G$720,2,FALSE)</f>
        <v>tackle</v>
      </c>
      <c r="D6550">
        <f>VLOOKUP($B6550,Feuil2!$A$2:$G$720,3,FALSE)</f>
        <v>1</v>
      </c>
      <c r="E6550">
        <f>VLOOKUP($B6550,Feuil2!$A$2:$G$720,4,FALSE)</f>
        <v>1</v>
      </c>
      <c r="F6550" t="str">
        <f>VLOOKUP($E6550,Feuil3!$A$2:$B$19,2,FALSE)</f>
        <v>normal</v>
      </c>
      <c r="G6550">
        <f>VLOOKUP($B6550,Feuil2!$A$2:$G$720,5,FALSE)</f>
        <v>40</v>
      </c>
      <c r="H6550">
        <f>VLOOKUP($B6550,Feuil2!$A$2:$G$720,6,FALSE)</f>
        <v>35</v>
      </c>
      <c r="I6550">
        <f>VLOOKUP($B6550,Feuil2!$A$2:$G$720,7,FALSE)</f>
        <v>100</v>
      </c>
      <c r="J6550">
        <f>VLOOKUP($B6550,Feuil2!$A$2:$J$720,10,FALSE)</f>
        <v>2</v>
      </c>
      <c r="K6550" t="str">
        <f>VLOOKUP(J6550,move_damage_classes!$B$2:$C$4,2,FALSE)</f>
        <v>physical</v>
      </c>
    </row>
    <row r="6551" spans="1:11" x14ac:dyDescent="0.25">
      <c r="A6551">
        <v>450</v>
      </c>
      <c r="B6551">
        <v>36</v>
      </c>
      <c r="C6551" t="str">
        <f>VLOOKUP($B6551,Feuil2!$A$2:$G$720,2,FALSE)</f>
        <v>take-down</v>
      </c>
      <c r="D6551">
        <f>VLOOKUP($B6551,Feuil2!$A$2:$G$720,3,FALSE)</f>
        <v>1</v>
      </c>
      <c r="E6551">
        <f>VLOOKUP($B6551,Feuil2!$A$2:$G$720,4,FALSE)</f>
        <v>1</v>
      </c>
      <c r="F6551" t="str">
        <f>VLOOKUP($E6551,Feuil3!$A$2:$B$19,2,FALSE)</f>
        <v>normal</v>
      </c>
      <c r="G6551">
        <f>VLOOKUP($B6551,Feuil2!$A$2:$G$720,5,FALSE)</f>
        <v>90</v>
      </c>
      <c r="H6551">
        <f>VLOOKUP($B6551,Feuil2!$A$2:$G$720,6,FALSE)</f>
        <v>20</v>
      </c>
      <c r="I6551">
        <f>VLOOKUP($B6551,Feuil2!$A$2:$G$720,7,FALSE)</f>
        <v>85</v>
      </c>
      <c r="J6551">
        <f>VLOOKUP($B6551,Feuil2!$A$2:$J$720,10,FALSE)</f>
        <v>2</v>
      </c>
      <c r="K6551" t="str">
        <f>VLOOKUP(J6551,move_damage_classes!$B$2:$C$4,2,FALSE)</f>
        <v>physical</v>
      </c>
    </row>
    <row r="6552" spans="1:11" x14ac:dyDescent="0.25">
      <c r="A6552">
        <v>450</v>
      </c>
      <c r="B6552">
        <v>38</v>
      </c>
      <c r="C6552" t="str">
        <f>VLOOKUP($B6552,Feuil2!$A$2:$G$720,2,FALSE)</f>
        <v>double-edge</v>
      </c>
      <c r="D6552">
        <f>VLOOKUP($B6552,Feuil2!$A$2:$G$720,3,FALSE)</f>
        <v>1</v>
      </c>
      <c r="E6552">
        <f>VLOOKUP($B6552,Feuil2!$A$2:$G$720,4,FALSE)</f>
        <v>1</v>
      </c>
      <c r="F6552" t="str">
        <f>VLOOKUP($E6552,Feuil3!$A$2:$B$19,2,FALSE)</f>
        <v>normal</v>
      </c>
      <c r="G6552">
        <f>VLOOKUP($B6552,Feuil2!$A$2:$G$720,5,FALSE)</f>
        <v>120</v>
      </c>
      <c r="H6552">
        <f>VLOOKUP($B6552,Feuil2!$A$2:$G$720,6,FALSE)</f>
        <v>15</v>
      </c>
      <c r="I6552">
        <f>VLOOKUP($B6552,Feuil2!$A$2:$G$720,7,FALSE)</f>
        <v>100</v>
      </c>
      <c r="J6552">
        <f>VLOOKUP($B6552,Feuil2!$A$2:$J$720,10,FALSE)</f>
        <v>2</v>
      </c>
      <c r="K6552" t="str">
        <f>VLOOKUP(J6552,move_damage_classes!$B$2:$C$4,2,FALSE)</f>
        <v>physical</v>
      </c>
    </row>
    <row r="6553" spans="1:11" x14ac:dyDescent="0.25">
      <c r="A6553">
        <v>450</v>
      </c>
      <c r="B6553">
        <v>44</v>
      </c>
      <c r="C6553" t="str">
        <f>VLOOKUP($B6553,Feuil2!$A$2:$G$720,2,FALSE)</f>
        <v>bite</v>
      </c>
      <c r="D6553">
        <f>VLOOKUP($B6553,Feuil2!$A$2:$G$720,3,FALSE)</f>
        <v>1</v>
      </c>
      <c r="E6553">
        <f>VLOOKUP($B6553,Feuil2!$A$2:$G$720,4,FALSE)</f>
        <v>17</v>
      </c>
      <c r="F6553" t="str">
        <f>VLOOKUP($E6553,Feuil3!$A$2:$B$19,2,FALSE)</f>
        <v>dark</v>
      </c>
      <c r="G6553">
        <f>VLOOKUP($B6553,Feuil2!$A$2:$G$720,5,FALSE)</f>
        <v>60</v>
      </c>
      <c r="H6553">
        <f>VLOOKUP($B6553,Feuil2!$A$2:$G$720,6,FALSE)</f>
        <v>25</v>
      </c>
      <c r="I6553">
        <f>VLOOKUP($B6553,Feuil2!$A$2:$G$720,7,FALSE)</f>
        <v>100</v>
      </c>
      <c r="J6553">
        <f>VLOOKUP($B6553,Feuil2!$A$2:$J$720,10,FALSE)</f>
        <v>2</v>
      </c>
      <c r="K6553" t="str">
        <f>VLOOKUP(J6553,move_damage_classes!$B$2:$C$4,2,FALSE)</f>
        <v>physical</v>
      </c>
    </row>
    <row r="6554" spans="1:11" x14ac:dyDescent="0.25">
      <c r="A6554">
        <v>450</v>
      </c>
      <c r="B6554">
        <v>89</v>
      </c>
      <c r="C6554" t="str">
        <f>VLOOKUP($B6554,Feuil2!$A$2:$G$720,2,FALSE)</f>
        <v>earthquake</v>
      </c>
      <c r="D6554">
        <f>VLOOKUP($B6554,Feuil2!$A$2:$G$720,3,FALSE)</f>
        <v>1</v>
      </c>
      <c r="E6554">
        <f>VLOOKUP($B6554,Feuil2!$A$2:$G$720,4,FALSE)</f>
        <v>5</v>
      </c>
      <c r="F6554" t="str">
        <f>VLOOKUP($E6554,Feuil3!$A$2:$B$19,2,FALSE)</f>
        <v>ground</v>
      </c>
      <c r="G6554">
        <f>VLOOKUP($B6554,Feuil2!$A$2:$G$720,5,FALSE)</f>
        <v>100</v>
      </c>
      <c r="H6554">
        <f>VLOOKUP($B6554,Feuil2!$A$2:$G$720,6,FALSE)</f>
        <v>10</v>
      </c>
      <c r="I6554">
        <f>VLOOKUP($B6554,Feuil2!$A$2:$G$720,7,FALSE)</f>
        <v>100</v>
      </c>
      <c r="J6554">
        <f>VLOOKUP($B6554,Feuil2!$A$2:$J$720,10,FALSE)</f>
        <v>2</v>
      </c>
      <c r="K6554" t="str">
        <f>VLOOKUP(J6554,move_damage_classes!$B$2:$C$4,2,FALSE)</f>
        <v>physical</v>
      </c>
    </row>
    <row r="6555" spans="1:11" x14ac:dyDescent="0.25">
      <c r="A6555">
        <v>450</v>
      </c>
      <c r="B6555">
        <v>90</v>
      </c>
      <c r="C6555" t="str">
        <f>VLOOKUP($B6555,Feuil2!$A$2:$G$720,2,FALSE)</f>
        <v>fissure</v>
      </c>
      <c r="D6555">
        <f>VLOOKUP($B6555,Feuil2!$A$2:$G$720,3,FALSE)</f>
        <v>1</v>
      </c>
      <c r="E6555">
        <f>VLOOKUP($B6555,Feuil2!$A$2:$G$720,4,FALSE)</f>
        <v>5</v>
      </c>
      <c r="F6555" t="str">
        <f>VLOOKUP($E6555,Feuil3!$A$2:$B$19,2,FALSE)</f>
        <v>ground</v>
      </c>
      <c r="G6555">
        <f>VLOOKUP($B6555,Feuil2!$A$2:$G$720,5,FALSE)</f>
        <v>0</v>
      </c>
      <c r="H6555">
        <f>VLOOKUP($B6555,Feuil2!$A$2:$G$720,6,FALSE)</f>
        <v>5</v>
      </c>
      <c r="I6555">
        <f>VLOOKUP($B6555,Feuil2!$A$2:$G$720,7,FALSE)</f>
        <v>30</v>
      </c>
      <c r="J6555">
        <f>VLOOKUP($B6555,Feuil2!$A$2:$J$720,10,FALSE)</f>
        <v>2</v>
      </c>
      <c r="K6555" t="str">
        <f>VLOOKUP(J6555,move_damage_classes!$B$2:$C$4,2,FALSE)</f>
        <v>physical</v>
      </c>
    </row>
    <row r="6556" spans="1:11" x14ac:dyDescent="0.25">
      <c r="A6556">
        <v>450</v>
      </c>
      <c r="B6556">
        <v>91</v>
      </c>
      <c r="C6556" t="str">
        <f>VLOOKUP($B6556,Feuil2!$A$2:$G$720,2,FALSE)</f>
        <v>dig</v>
      </c>
      <c r="D6556">
        <f>VLOOKUP($B6556,Feuil2!$A$2:$G$720,3,FALSE)</f>
        <v>1</v>
      </c>
      <c r="E6556">
        <f>VLOOKUP($B6556,Feuil2!$A$2:$G$720,4,FALSE)</f>
        <v>5</v>
      </c>
      <c r="F6556" t="str">
        <f>VLOOKUP($E6556,Feuil3!$A$2:$B$19,2,FALSE)</f>
        <v>ground</v>
      </c>
      <c r="G6556">
        <f>VLOOKUP($B6556,Feuil2!$A$2:$G$720,5,FALSE)</f>
        <v>80</v>
      </c>
      <c r="H6556">
        <f>VLOOKUP($B6556,Feuil2!$A$2:$G$720,6,FALSE)</f>
        <v>10</v>
      </c>
      <c r="I6556">
        <f>VLOOKUP($B6556,Feuil2!$A$2:$G$720,7,FALSE)</f>
        <v>100</v>
      </c>
      <c r="J6556">
        <f>VLOOKUP($B6556,Feuil2!$A$2:$J$720,10,FALSE)</f>
        <v>2</v>
      </c>
      <c r="K6556" t="str">
        <f>VLOOKUP(J6556,move_damage_classes!$B$2:$C$4,2,FALSE)</f>
        <v>physical</v>
      </c>
    </row>
    <row r="6557" spans="1:11" x14ac:dyDescent="0.25">
      <c r="A6557">
        <v>450</v>
      </c>
      <c r="B6557">
        <v>242</v>
      </c>
      <c r="C6557" t="str">
        <f>VLOOKUP($B6557,Feuil2!$A$2:$G$720,2,FALSE)</f>
        <v>crunch</v>
      </c>
      <c r="D6557">
        <f>VLOOKUP($B6557,Feuil2!$A$2:$G$720,3,FALSE)</f>
        <v>2</v>
      </c>
      <c r="E6557">
        <f>VLOOKUP($B6557,Feuil2!$A$2:$G$720,4,FALSE)</f>
        <v>17</v>
      </c>
      <c r="F6557" t="str">
        <f>VLOOKUP($E6557,Feuil3!$A$2:$B$19,2,FALSE)</f>
        <v>dark</v>
      </c>
      <c r="G6557">
        <f>VLOOKUP($B6557,Feuil2!$A$2:$G$720,5,FALSE)</f>
        <v>80</v>
      </c>
      <c r="H6557">
        <f>VLOOKUP($B6557,Feuil2!$A$2:$G$720,6,FALSE)</f>
        <v>15</v>
      </c>
      <c r="I6557">
        <f>VLOOKUP($B6557,Feuil2!$A$2:$G$720,7,FALSE)</f>
        <v>100</v>
      </c>
      <c r="J6557">
        <f>VLOOKUP($B6557,Feuil2!$A$2:$J$720,10,FALSE)</f>
        <v>2</v>
      </c>
      <c r="K6557" t="str">
        <f>VLOOKUP(J6557,move_damage_classes!$B$2:$C$4,2,FALSE)</f>
        <v>physical</v>
      </c>
    </row>
    <row r="6558" spans="1:11" x14ac:dyDescent="0.25">
      <c r="A6558">
        <v>450</v>
      </c>
      <c r="B6558">
        <v>281</v>
      </c>
      <c r="C6558" t="str">
        <f>VLOOKUP($B6558,Feuil2!$A$2:$G$720,2,FALSE)</f>
        <v>yawn</v>
      </c>
      <c r="D6558">
        <f>VLOOKUP($B6558,Feuil2!$A$2:$G$720,3,FALSE)</f>
        <v>3</v>
      </c>
      <c r="E6558">
        <f>VLOOKUP($B6558,Feuil2!$A$2:$G$720,4,FALSE)</f>
        <v>1</v>
      </c>
      <c r="F6558" t="str">
        <f>VLOOKUP($E6558,Feuil3!$A$2:$B$19,2,FALSE)</f>
        <v>normal</v>
      </c>
      <c r="G6558">
        <f>VLOOKUP($B6558,Feuil2!$A$2:$G$720,5,FALSE)</f>
        <v>0</v>
      </c>
      <c r="H6558">
        <f>VLOOKUP($B6558,Feuil2!$A$2:$G$720,6,FALSE)</f>
        <v>10</v>
      </c>
      <c r="I6558">
        <f>VLOOKUP($B6558,Feuil2!$A$2:$G$720,7,FALSE)</f>
        <v>0</v>
      </c>
      <c r="J6558">
        <f>VLOOKUP($B6558,Feuil2!$A$2:$J$720,10,FALSE)</f>
        <v>1</v>
      </c>
      <c r="K6558" t="str">
        <f>VLOOKUP(J6558,move_damage_classes!$B$2:$C$4,2,FALSE)</f>
        <v>status</v>
      </c>
    </row>
    <row r="6559" spans="1:11" x14ac:dyDescent="0.25">
      <c r="A6559">
        <v>450</v>
      </c>
      <c r="B6559">
        <v>328</v>
      </c>
      <c r="C6559" t="str">
        <f>VLOOKUP($B6559,Feuil2!$A$2:$G$720,2,FALSE)</f>
        <v>sand-tomb</v>
      </c>
      <c r="D6559">
        <f>VLOOKUP($B6559,Feuil2!$A$2:$G$720,3,FALSE)</f>
        <v>3</v>
      </c>
      <c r="E6559">
        <f>VLOOKUP($B6559,Feuil2!$A$2:$G$720,4,FALSE)</f>
        <v>5</v>
      </c>
      <c r="F6559" t="str">
        <f>VLOOKUP($E6559,Feuil3!$A$2:$B$19,2,FALSE)</f>
        <v>ground</v>
      </c>
      <c r="G6559">
        <f>VLOOKUP($B6559,Feuil2!$A$2:$G$720,5,FALSE)</f>
        <v>35</v>
      </c>
      <c r="H6559">
        <f>VLOOKUP($B6559,Feuil2!$A$2:$G$720,6,FALSE)</f>
        <v>15</v>
      </c>
      <c r="I6559">
        <f>VLOOKUP($B6559,Feuil2!$A$2:$G$720,7,FALSE)</f>
        <v>85</v>
      </c>
      <c r="J6559">
        <f>VLOOKUP($B6559,Feuil2!$A$2:$J$720,10,FALSE)</f>
        <v>2</v>
      </c>
      <c r="K6559" t="str">
        <f>VLOOKUP(J6559,move_damage_classes!$B$2:$C$4,2,FALSE)</f>
        <v>physical</v>
      </c>
    </row>
    <row r="6560" spans="1:11" x14ac:dyDescent="0.25">
      <c r="A6560">
        <v>450</v>
      </c>
      <c r="B6560">
        <v>422</v>
      </c>
      <c r="C6560" t="str">
        <f>VLOOKUP($B6560,Feuil2!$A$2:$G$720,2,FALSE)</f>
        <v>thunder-fang</v>
      </c>
      <c r="D6560">
        <f>VLOOKUP($B6560,Feuil2!$A$2:$G$720,3,FALSE)</f>
        <v>4</v>
      </c>
      <c r="E6560">
        <f>VLOOKUP($B6560,Feuil2!$A$2:$G$720,4,FALSE)</f>
        <v>13</v>
      </c>
      <c r="F6560" t="str">
        <f>VLOOKUP($E6560,Feuil3!$A$2:$B$19,2,FALSE)</f>
        <v>electric</v>
      </c>
      <c r="G6560">
        <f>VLOOKUP($B6560,Feuil2!$A$2:$G$720,5,FALSE)</f>
        <v>65</v>
      </c>
      <c r="H6560">
        <f>VLOOKUP($B6560,Feuil2!$A$2:$G$720,6,FALSE)</f>
        <v>15</v>
      </c>
      <c r="I6560">
        <f>VLOOKUP($B6560,Feuil2!$A$2:$G$720,7,FALSE)</f>
        <v>95</v>
      </c>
      <c r="J6560">
        <f>VLOOKUP($B6560,Feuil2!$A$2:$J$720,10,FALSE)</f>
        <v>2</v>
      </c>
      <c r="K6560" t="str">
        <f>VLOOKUP(J6560,move_damage_classes!$B$2:$C$4,2,FALSE)</f>
        <v>physical</v>
      </c>
    </row>
    <row r="6561" spans="1:11" x14ac:dyDescent="0.25">
      <c r="A6561">
        <v>450</v>
      </c>
      <c r="B6561">
        <v>423</v>
      </c>
      <c r="C6561" t="str">
        <f>VLOOKUP($B6561,Feuil2!$A$2:$G$720,2,FALSE)</f>
        <v>ice-fang</v>
      </c>
      <c r="D6561">
        <f>VLOOKUP($B6561,Feuil2!$A$2:$G$720,3,FALSE)</f>
        <v>4</v>
      </c>
      <c r="E6561">
        <f>VLOOKUP($B6561,Feuil2!$A$2:$G$720,4,FALSE)</f>
        <v>15</v>
      </c>
      <c r="F6561" t="str">
        <f>VLOOKUP($E6561,Feuil3!$A$2:$B$19,2,FALSE)</f>
        <v>ice</v>
      </c>
      <c r="G6561">
        <f>VLOOKUP($B6561,Feuil2!$A$2:$G$720,5,FALSE)</f>
        <v>65</v>
      </c>
      <c r="H6561">
        <f>VLOOKUP($B6561,Feuil2!$A$2:$G$720,6,FALSE)</f>
        <v>15</v>
      </c>
      <c r="I6561">
        <f>VLOOKUP($B6561,Feuil2!$A$2:$G$720,7,FALSE)</f>
        <v>95</v>
      </c>
      <c r="J6561">
        <f>VLOOKUP($B6561,Feuil2!$A$2:$J$720,10,FALSE)</f>
        <v>2</v>
      </c>
      <c r="K6561" t="str">
        <f>VLOOKUP(J6561,move_damage_classes!$B$2:$C$4,2,FALSE)</f>
        <v>physical</v>
      </c>
    </row>
    <row r="6562" spans="1:11" x14ac:dyDescent="0.25">
      <c r="A6562">
        <v>450</v>
      </c>
      <c r="B6562">
        <v>424</v>
      </c>
      <c r="C6562" t="str">
        <f>VLOOKUP($B6562,Feuil2!$A$2:$G$720,2,FALSE)</f>
        <v>fire-fang</v>
      </c>
      <c r="D6562">
        <f>VLOOKUP($B6562,Feuil2!$A$2:$G$720,3,FALSE)</f>
        <v>4</v>
      </c>
      <c r="E6562">
        <f>VLOOKUP($B6562,Feuil2!$A$2:$G$720,4,FALSE)</f>
        <v>10</v>
      </c>
      <c r="F6562" t="str">
        <f>VLOOKUP($E6562,Feuil3!$A$2:$B$19,2,FALSE)</f>
        <v>fire</v>
      </c>
      <c r="G6562">
        <f>VLOOKUP($B6562,Feuil2!$A$2:$G$720,5,FALSE)</f>
        <v>65</v>
      </c>
      <c r="H6562">
        <f>VLOOKUP($B6562,Feuil2!$A$2:$G$720,6,FALSE)</f>
        <v>15</v>
      </c>
      <c r="I6562">
        <f>VLOOKUP($B6562,Feuil2!$A$2:$G$720,7,FALSE)</f>
        <v>95</v>
      </c>
      <c r="J6562">
        <f>VLOOKUP($B6562,Feuil2!$A$2:$J$720,10,FALSE)</f>
        <v>2</v>
      </c>
      <c r="K6562" t="str">
        <f>VLOOKUP(J6562,move_damage_classes!$B$2:$C$4,2,FALSE)</f>
        <v>physical</v>
      </c>
    </row>
    <row r="6563" spans="1:11" x14ac:dyDescent="0.25">
      <c r="A6563">
        <v>451</v>
      </c>
      <c r="B6563">
        <v>40</v>
      </c>
      <c r="C6563" t="str">
        <f>VLOOKUP($B6563,Feuil2!$A$2:$G$720,2,FALSE)</f>
        <v>poison-sting</v>
      </c>
      <c r="D6563">
        <f>VLOOKUP($B6563,Feuil2!$A$2:$G$720,3,FALSE)</f>
        <v>1</v>
      </c>
      <c r="E6563">
        <f>VLOOKUP($B6563,Feuil2!$A$2:$G$720,4,FALSE)</f>
        <v>4</v>
      </c>
      <c r="F6563" t="str">
        <f>VLOOKUP($E6563,Feuil3!$A$2:$B$19,2,FALSE)</f>
        <v>poison</v>
      </c>
      <c r="G6563">
        <f>VLOOKUP($B6563,Feuil2!$A$2:$G$720,5,FALSE)</f>
        <v>15</v>
      </c>
      <c r="H6563">
        <f>VLOOKUP($B6563,Feuil2!$A$2:$G$720,6,FALSE)</f>
        <v>35</v>
      </c>
      <c r="I6563">
        <f>VLOOKUP($B6563,Feuil2!$A$2:$G$720,7,FALSE)</f>
        <v>100</v>
      </c>
      <c r="J6563">
        <f>VLOOKUP($B6563,Feuil2!$A$2:$J$720,10,FALSE)</f>
        <v>2</v>
      </c>
      <c r="K6563" t="str">
        <f>VLOOKUP(J6563,move_damage_classes!$B$2:$C$4,2,FALSE)</f>
        <v>physical</v>
      </c>
    </row>
    <row r="6564" spans="1:11" x14ac:dyDescent="0.25">
      <c r="A6564">
        <v>451</v>
      </c>
      <c r="B6564">
        <v>42</v>
      </c>
      <c r="C6564" t="str">
        <f>VLOOKUP($B6564,Feuil2!$A$2:$G$720,2,FALSE)</f>
        <v>pin-missile</v>
      </c>
      <c r="D6564">
        <f>VLOOKUP($B6564,Feuil2!$A$2:$G$720,3,FALSE)</f>
        <v>1</v>
      </c>
      <c r="E6564">
        <f>VLOOKUP($B6564,Feuil2!$A$2:$G$720,4,FALSE)</f>
        <v>7</v>
      </c>
      <c r="F6564" t="str">
        <f>VLOOKUP($E6564,Feuil3!$A$2:$B$19,2,FALSE)</f>
        <v>bug</v>
      </c>
      <c r="G6564">
        <f>VLOOKUP($B6564,Feuil2!$A$2:$G$720,5,FALSE)</f>
        <v>25</v>
      </c>
      <c r="H6564">
        <f>VLOOKUP($B6564,Feuil2!$A$2:$G$720,6,FALSE)</f>
        <v>20</v>
      </c>
      <c r="I6564">
        <f>VLOOKUP($B6564,Feuil2!$A$2:$G$720,7,FALSE)</f>
        <v>95</v>
      </c>
      <c r="J6564">
        <f>VLOOKUP($B6564,Feuil2!$A$2:$J$720,10,FALSE)</f>
        <v>2</v>
      </c>
      <c r="K6564" t="str">
        <f>VLOOKUP(J6564,move_damage_classes!$B$2:$C$4,2,FALSE)</f>
        <v>physical</v>
      </c>
    </row>
    <row r="6565" spans="1:11" x14ac:dyDescent="0.25">
      <c r="A6565">
        <v>451</v>
      </c>
      <c r="B6565">
        <v>43</v>
      </c>
      <c r="C6565" t="str">
        <f>VLOOKUP($B6565,Feuil2!$A$2:$G$720,2,FALSE)</f>
        <v>leer</v>
      </c>
      <c r="D6565">
        <f>VLOOKUP($B6565,Feuil2!$A$2:$G$720,3,FALSE)</f>
        <v>1</v>
      </c>
      <c r="E6565">
        <f>VLOOKUP($B6565,Feuil2!$A$2:$G$720,4,FALSE)</f>
        <v>1</v>
      </c>
      <c r="F6565" t="str">
        <f>VLOOKUP($E6565,Feuil3!$A$2:$B$19,2,FALSE)</f>
        <v>normal</v>
      </c>
      <c r="G6565">
        <f>VLOOKUP($B6565,Feuil2!$A$2:$G$720,5,FALSE)</f>
        <v>0</v>
      </c>
      <c r="H6565">
        <f>VLOOKUP($B6565,Feuil2!$A$2:$G$720,6,FALSE)</f>
        <v>30</v>
      </c>
      <c r="I6565">
        <f>VLOOKUP($B6565,Feuil2!$A$2:$G$720,7,FALSE)</f>
        <v>100</v>
      </c>
      <c r="J6565">
        <f>VLOOKUP($B6565,Feuil2!$A$2:$J$720,10,FALSE)</f>
        <v>1</v>
      </c>
      <c r="K6565" t="str">
        <f>VLOOKUP(J6565,move_damage_classes!$B$2:$C$4,2,FALSE)</f>
        <v>status</v>
      </c>
    </row>
    <row r="6566" spans="1:11" x14ac:dyDescent="0.25">
      <c r="A6566">
        <v>451</v>
      </c>
      <c r="B6566">
        <v>44</v>
      </c>
      <c r="C6566" t="str">
        <f>VLOOKUP($B6566,Feuil2!$A$2:$G$720,2,FALSE)</f>
        <v>bite</v>
      </c>
      <c r="D6566">
        <f>VLOOKUP($B6566,Feuil2!$A$2:$G$720,3,FALSE)</f>
        <v>1</v>
      </c>
      <c r="E6566">
        <f>VLOOKUP($B6566,Feuil2!$A$2:$G$720,4,FALSE)</f>
        <v>17</v>
      </c>
      <c r="F6566" t="str">
        <f>VLOOKUP($E6566,Feuil3!$A$2:$B$19,2,FALSE)</f>
        <v>dark</v>
      </c>
      <c r="G6566">
        <f>VLOOKUP($B6566,Feuil2!$A$2:$G$720,5,FALSE)</f>
        <v>60</v>
      </c>
      <c r="H6566">
        <f>VLOOKUP($B6566,Feuil2!$A$2:$G$720,6,FALSE)</f>
        <v>25</v>
      </c>
      <c r="I6566">
        <f>VLOOKUP($B6566,Feuil2!$A$2:$G$720,7,FALSE)</f>
        <v>100</v>
      </c>
      <c r="J6566">
        <f>VLOOKUP($B6566,Feuil2!$A$2:$J$720,10,FALSE)</f>
        <v>2</v>
      </c>
      <c r="K6566" t="str">
        <f>VLOOKUP(J6566,move_damage_classes!$B$2:$C$4,2,FALSE)</f>
        <v>physical</v>
      </c>
    </row>
    <row r="6567" spans="1:11" x14ac:dyDescent="0.25">
      <c r="A6567">
        <v>451</v>
      </c>
      <c r="B6567">
        <v>184</v>
      </c>
      <c r="C6567" t="str">
        <f>VLOOKUP($B6567,Feuil2!$A$2:$G$720,2,FALSE)</f>
        <v>scary-face</v>
      </c>
      <c r="D6567">
        <f>VLOOKUP($B6567,Feuil2!$A$2:$G$720,3,FALSE)</f>
        <v>2</v>
      </c>
      <c r="E6567">
        <f>VLOOKUP($B6567,Feuil2!$A$2:$G$720,4,FALSE)</f>
        <v>1</v>
      </c>
      <c r="F6567" t="str">
        <f>VLOOKUP($E6567,Feuil3!$A$2:$B$19,2,FALSE)</f>
        <v>normal</v>
      </c>
      <c r="G6567">
        <f>VLOOKUP($B6567,Feuil2!$A$2:$G$720,5,FALSE)</f>
        <v>0</v>
      </c>
      <c r="H6567">
        <f>VLOOKUP($B6567,Feuil2!$A$2:$G$720,6,FALSE)</f>
        <v>10</v>
      </c>
      <c r="I6567">
        <f>VLOOKUP($B6567,Feuil2!$A$2:$G$720,7,FALSE)</f>
        <v>100</v>
      </c>
      <c r="J6567">
        <f>VLOOKUP($B6567,Feuil2!$A$2:$J$720,10,FALSE)</f>
        <v>1</v>
      </c>
      <c r="K6567" t="str">
        <f>VLOOKUP(J6567,move_damage_classes!$B$2:$C$4,2,FALSE)</f>
        <v>status</v>
      </c>
    </row>
    <row r="6568" spans="1:11" x14ac:dyDescent="0.25">
      <c r="A6568">
        <v>451</v>
      </c>
      <c r="B6568">
        <v>228</v>
      </c>
      <c r="C6568" t="str">
        <f>VLOOKUP($B6568,Feuil2!$A$2:$G$720,2,FALSE)</f>
        <v>pursuit</v>
      </c>
      <c r="D6568">
        <f>VLOOKUP($B6568,Feuil2!$A$2:$G$720,3,FALSE)</f>
        <v>2</v>
      </c>
      <c r="E6568">
        <f>VLOOKUP($B6568,Feuil2!$A$2:$G$720,4,FALSE)</f>
        <v>17</v>
      </c>
      <c r="F6568" t="str">
        <f>VLOOKUP($E6568,Feuil3!$A$2:$B$19,2,FALSE)</f>
        <v>dark</v>
      </c>
      <c r="G6568">
        <f>VLOOKUP($B6568,Feuil2!$A$2:$G$720,5,FALSE)</f>
        <v>40</v>
      </c>
      <c r="H6568">
        <f>VLOOKUP($B6568,Feuil2!$A$2:$G$720,6,FALSE)</f>
        <v>20</v>
      </c>
      <c r="I6568">
        <f>VLOOKUP($B6568,Feuil2!$A$2:$G$720,7,FALSE)</f>
        <v>100</v>
      </c>
      <c r="J6568">
        <f>VLOOKUP($B6568,Feuil2!$A$2:$J$720,10,FALSE)</f>
        <v>2</v>
      </c>
      <c r="K6568" t="str">
        <f>VLOOKUP(J6568,move_damage_classes!$B$2:$C$4,2,FALSE)</f>
        <v>physical</v>
      </c>
    </row>
    <row r="6569" spans="1:11" x14ac:dyDescent="0.25">
      <c r="A6569">
        <v>451</v>
      </c>
      <c r="B6569">
        <v>242</v>
      </c>
      <c r="C6569" t="str">
        <f>VLOOKUP($B6569,Feuil2!$A$2:$G$720,2,FALSE)</f>
        <v>crunch</v>
      </c>
      <c r="D6569">
        <f>VLOOKUP($B6569,Feuil2!$A$2:$G$720,3,FALSE)</f>
        <v>2</v>
      </c>
      <c r="E6569">
        <f>VLOOKUP($B6569,Feuil2!$A$2:$G$720,4,FALSE)</f>
        <v>17</v>
      </c>
      <c r="F6569" t="str">
        <f>VLOOKUP($E6569,Feuil3!$A$2:$B$19,2,FALSE)</f>
        <v>dark</v>
      </c>
      <c r="G6569">
        <f>VLOOKUP($B6569,Feuil2!$A$2:$G$720,5,FALSE)</f>
        <v>80</v>
      </c>
      <c r="H6569">
        <f>VLOOKUP($B6569,Feuil2!$A$2:$G$720,6,FALSE)</f>
        <v>15</v>
      </c>
      <c r="I6569">
        <f>VLOOKUP($B6569,Feuil2!$A$2:$G$720,7,FALSE)</f>
        <v>100</v>
      </c>
      <c r="J6569">
        <f>VLOOKUP($B6569,Feuil2!$A$2:$J$720,10,FALSE)</f>
        <v>2</v>
      </c>
      <c r="K6569" t="str">
        <f>VLOOKUP(J6569,move_damage_classes!$B$2:$C$4,2,FALSE)</f>
        <v>physical</v>
      </c>
    </row>
    <row r="6570" spans="1:11" x14ac:dyDescent="0.25">
      <c r="A6570">
        <v>451</v>
      </c>
      <c r="B6570">
        <v>282</v>
      </c>
      <c r="C6570" t="str">
        <f>VLOOKUP($B6570,Feuil2!$A$2:$G$720,2,FALSE)</f>
        <v>knock-off</v>
      </c>
      <c r="D6570">
        <f>VLOOKUP($B6570,Feuil2!$A$2:$G$720,3,FALSE)</f>
        <v>3</v>
      </c>
      <c r="E6570">
        <f>VLOOKUP($B6570,Feuil2!$A$2:$G$720,4,FALSE)</f>
        <v>17</v>
      </c>
      <c r="F6570" t="str">
        <f>VLOOKUP($E6570,Feuil3!$A$2:$B$19,2,FALSE)</f>
        <v>dark</v>
      </c>
      <c r="G6570">
        <f>VLOOKUP($B6570,Feuil2!$A$2:$G$720,5,FALSE)</f>
        <v>65</v>
      </c>
      <c r="H6570">
        <f>VLOOKUP($B6570,Feuil2!$A$2:$G$720,6,FALSE)</f>
        <v>20</v>
      </c>
      <c r="I6570">
        <f>VLOOKUP($B6570,Feuil2!$A$2:$G$720,7,FALSE)</f>
        <v>100</v>
      </c>
      <c r="J6570">
        <f>VLOOKUP($B6570,Feuil2!$A$2:$J$720,10,FALSE)</f>
        <v>2</v>
      </c>
      <c r="K6570" t="str">
        <f>VLOOKUP(J6570,move_damage_classes!$B$2:$C$4,2,FALSE)</f>
        <v>physical</v>
      </c>
    </row>
    <row r="6571" spans="1:11" x14ac:dyDescent="0.25">
      <c r="A6571">
        <v>451</v>
      </c>
      <c r="B6571">
        <v>305</v>
      </c>
      <c r="C6571" t="str">
        <f>VLOOKUP($B6571,Feuil2!$A$2:$G$720,2,FALSE)</f>
        <v>poison-fang</v>
      </c>
      <c r="D6571">
        <f>VLOOKUP($B6571,Feuil2!$A$2:$G$720,3,FALSE)</f>
        <v>3</v>
      </c>
      <c r="E6571">
        <f>VLOOKUP($B6571,Feuil2!$A$2:$G$720,4,FALSE)</f>
        <v>4</v>
      </c>
      <c r="F6571" t="str">
        <f>VLOOKUP($E6571,Feuil3!$A$2:$B$19,2,FALSE)</f>
        <v>poison</v>
      </c>
      <c r="G6571">
        <f>VLOOKUP($B6571,Feuil2!$A$2:$G$720,5,FALSE)</f>
        <v>50</v>
      </c>
      <c r="H6571">
        <f>VLOOKUP($B6571,Feuil2!$A$2:$G$720,6,FALSE)</f>
        <v>15</v>
      </c>
      <c r="I6571">
        <f>VLOOKUP($B6571,Feuil2!$A$2:$G$720,7,FALSE)</f>
        <v>100</v>
      </c>
      <c r="J6571">
        <f>VLOOKUP($B6571,Feuil2!$A$2:$J$720,10,FALSE)</f>
        <v>2</v>
      </c>
      <c r="K6571" t="str">
        <f>VLOOKUP(J6571,move_damage_classes!$B$2:$C$4,2,FALSE)</f>
        <v>physical</v>
      </c>
    </row>
    <row r="6572" spans="1:11" x14ac:dyDescent="0.25">
      <c r="A6572">
        <v>451</v>
      </c>
      <c r="B6572">
        <v>367</v>
      </c>
      <c r="C6572" t="str">
        <f>VLOOKUP($B6572,Feuil2!$A$2:$G$720,2,FALSE)</f>
        <v>acupressure</v>
      </c>
      <c r="D6572">
        <f>VLOOKUP($B6572,Feuil2!$A$2:$G$720,3,FALSE)</f>
        <v>4</v>
      </c>
      <c r="E6572">
        <f>VLOOKUP($B6572,Feuil2!$A$2:$G$720,4,FALSE)</f>
        <v>1</v>
      </c>
      <c r="F6572" t="str">
        <f>VLOOKUP($E6572,Feuil3!$A$2:$B$19,2,FALSE)</f>
        <v>normal</v>
      </c>
      <c r="G6572">
        <f>VLOOKUP($B6572,Feuil2!$A$2:$G$720,5,FALSE)</f>
        <v>0</v>
      </c>
      <c r="H6572">
        <f>VLOOKUP($B6572,Feuil2!$A$2:$G$720,6,FALSE)</f>
        <v>30</v>
      </c>
      <c r="I6572">
        <f>VLOOKUP($B6572,Feuil2!$A$2:$G$720,7,FALSE)</f>
        <v>0</v>
      </c>
      <c r="J6572">
        <f>VLOOKUP($B6572,Feuil2!$A$2:$J$720,10,FALSE)</f>
        <v>1</v>
      </c>
      <c r="K6572" t="str">
        <f>VLOOKUP(J6572,move_damage_classes!$B$2:$C$4,2,FALSE)</f>
        <v>status</v>
      </c>
    </row>
    <row r="6573" spans="1:11" x14ac:dyDescent="0.25">
      <c r="A6573">
        <v>451</v>
      </c>
      <c r="B6573">
        <v>390</v>
      </c>
      <c r="C6573" t="str">
        <f>VLOOKUP($B6573,Feuil2!$A$2:$G$720,2,FALSE)</f>
        <v>toxic-spikes</v>
      </c>
      <c r="D6573">
        <f>VLOOKUP($B6573,Feuil2!$A$2:$G$720,3,FALSE)</f>
        <v>4</v>
      </c>
      <c r="E6573">
        <f>VLOOKUP($B6573,Feuil2!$A$2:$G$720,4,FALSE)</f>
        <v>4</v>
      </c>
      <c r="F6573" t="str">
        <f>VLOOKUP($E6573,Feuil3!$A$2:$B$19,2,FALSE)</f>
        <v>poison</v>
      </c>
      <c r="G6573">
        <f>VLOOKUP($B6573,Feuil2!$A$2:$G$720,5,FALSE)</f>
        <v>0</v>
      </c>
      <c r="H6573">
        <f>VLOOKUP($B6573,Feuil2!$A$2:$G$720,6,FALSE)</f>
        <v>20</v>
      </c>
      <c r="I6573">
        <f>VLOOKUP($B6573,Feuil2!$A$2:$G$720,7,FALSE)</f>
        <v>0</v>
      </c>
      <c r="J6573">
        <f>VLOOKUP($B6573,Feuil2!$A$2:$J$720,10,FALSE)</f>
        <v>1</v>
      </c>
      <c r="K6573" t="str">
        <f>VLOOKUP(J6573,move_damage_classes!$B$2:$C$4,2,FALSE)</f>
        <v>status</v>
      </c>
    </row>
    <row r="6574" spans="1:11" x14ac:dyDescent="0.25">
      <c r="A6574">
        <v>451</v>
      </c>
      <c r="B6574">
        <v>400</v>
      </c>
      <c r="C6574" t="str">
        <f>VLOOKUP($B6574,Feuil2!$A$2:$G$720,2,FALSE)</f>
        <v>night-slash</v>
      </c>
      <c r="D6574">
        <f>VLOOKUP($B6574,Feuil2!$A$2:$G$720,3,FALSE)</f>
        <v>4</v>
      </c>
      <c r="E6574">
        <f>VLOOKUP($B6574,Feuil2!$A$2:$G$720,4,FALSE)</f>
        <v>17</v>
      </c>
      <c r="F6574" t="str">
        <f>VLOOKUP($E6574,Feuil3!$A$2:$B$19,2,FALSE)</f>
        <v>dark</v>
      </c>
      <c r="G6574">
        <f>VLOOKUP($B6574,Feuil2!$A$2:$G$720,5,FALSE)</f>
        <v>70</v>
      </c>
      <c r="H6574">
        <f>VLOOKUP($B6574,Feuil2!$A$2:$G$720,6,FALSE)</f>
        <v>15</v>
      </c>
      <c r="I6574">
        <f>VLOOKUP($B6574,Feuil2!$A$2:$G$720,7,FALSE)</f>
        <v>100</v>
      </c>
      <c r="J6574">
        <f>VLOOKUP($B6574,Feuil2!$A$2:$J$720,10,FALSE)</f>
        <v>2</v>
      </c>
      <c r="K6574" t="str">
        <f>VLOOKUP(J6574,move_damage_classes!$B$2:$C$4,2,FALSE)</f>
        <v>physical</v>
      </c>
    </row>
    <row r="6575" spans="1:11" x14ac:dyDescent="0.25">
      <c r="A6575">
        <v>451</v>
      </c>
      <c r="B6575">
        <v>440</v>
      </c>
      <c r="C6575" t="str">
        <f>VLOOKUP($B6575,Feuil2!$A$2:$G$720,2,FALSE)</f>
        <v>cross-poison</v>
      </c>
      <c r="D6575">
        <f>VLOOKUP($B6575,Feuil2!$A$2:$G$720,3,FALSE)</f>
        <v>4</v>
      </c>
      <c r="E6575">
        <f>VLOOKUP($B6575,Feuil2!$A$2:$G$720,4,FALSE)</f>
        <v>4</v>
      </c>
      <c r="F6575" t="str">
        <f>VLOOKUP($E6575,Feuil3!$A$2:$B$19,2,FALSE)</f>
        <v>poison</v>
      </c>
      <c r="G6575">
        <f>VLOOKUP($B6575,Feuil2!$A$2:$G$720,5,FALSE)</f>
        <v>70</v>
      </c>
      <c r="H6575">
        <f>VLOOKUP($B6575,Feuil2!$A$2:$G$720,6,FALSE)</f>
        <v>20</v>
      </c>
      <c r="I6575">
        <f>VLOOKUP($B6575,Feuil2!$A$2:$G$720,7,FALSE)</f>
        <v>100</v>
      </c>
      <c r="J6575">
        <f>VLOOKUP($B6575,Feuil2!$A$2:$J$720,10,FALSE)</f>
        <v>2</v>
      </c>
      <c r="K6575" t="str">
        <f>VLOOKUP(J6575,move_damage_classes!$B$2:$C$4,2,FALSE)</f>
        <v>physical</v>
      </c>
    </row>
    <row r="6576" spans="1:11" x14ac:dyDescent="0.25">
      <c r="A6576">
        <v>451</v>
      </c>
      <c r="B6576">
        <v>450</v>
      </c>
      <c r="C6576" t="str">
        <f>VLOOKUP($B6576,Feuil2!$A$2:$G$720,2,FALSE)</f>
        <v>bug-bite</v>
      </c>
      <c r="D6576">
        <f>VLOOKUP($B6576,Feuil2!$A$2:$G$720,3,FALSE)</f>
        <v>4</v>
      </c>
      <c r="E6576">
        <f>VLOOKUP($B6576,Feuil2!$A$2:$G$720,4,FALSE)</f>
        <v>7</v>
      </c>
      <c r="F6576" t="str">
        <f>VLOOKUP($E6576,Feuil3!$A$2:$B$19,2,FALSE)</f>
        <v>bug</v>
      </c>
      <c r="G6576">
        <f>VLOOKUP($B6576,Feuil2!$A$2:$G$720,5,FALSE)</f>
        <v>60</v>
      </c>
      <c r="H6576">
        <f>VLOOKUP($B6576,Feuil2!$A$2:$G$720,6,FALSE)</f>
        <v>20</v>
      </c>
      <c r="I6576">
        <f>VLOOKUP($B6576,Feuil2!$A$2:$G$720,7,FALSE)</f>
        <v>100</v>
      </c>
      <c r="J6576">
        <f>VLOOKUP($B6576,Feuil2!$A$2:$J$720,10,FALSE)</f>
        <v>2</v>
      </c>
      <c r="K6576" t="str">
        <f>VLOOKUP(J6576,move_damage_classes!$B$2:$C$4,2,FALSE)</f>
        <v>physical</v>
      </c>
    </row>
    <row r="6577" spans="1:11" x14ac:dyDescent="0.25">
      <c r="A6577">
        <v>451</v>
      </c>
      <c r="B6577">
        <v>468</v>
      </c>
      <c r="C6577" t="str">
        <f>VLOOKUP($B6577,Feuil2!$A$2:$G$720,2,FALSE)</f>
        <v>hone-claws</v>
      </c>
      <c r="D6577">
        <f>VLOOKUP($B6577,Feuil2!$A$2:$G$720,3,FALSE)</f>
        <v>5</v>
      </c>
      <c r="E6577">
        <f>VLOOKUP($B6577,Feuil2!$A$2:$G$720,4,FALSE)</f>
        <v>17</v>
      </c>
      <c r="F6577" t="str">
        <f>VLOOKUP($E6577,Feuil3!$A$2:$B$19,2,FALSE)</f>
        <v>dark</v>
      </c>
      <c r="G6577">
        <f>VLOOKUP($B6577,Feuil2!$A$2:$G$720,5,FALSE)</f>
        <v>0</v>
      </c>
      <c r="H6577">
        <f>VLOOKUP($B6577,Feuil2!$A$2:$G$720,6,FALSE)</f>
        <v>15</v>
      </c>
      <c r="I6577">
        <f>VLOOKUP($B6577,Feuil2!$A$2:$G$720,7,FALSE)</f>
        <v>0</v>
      </c>
      <c r="J6577">
        <f>VLOOKUP($B6577,Feuil2!$A$2:$J$720,10,FALSE)</f>
        <v>1</v>
      </c>
      <c r="K6577" t="str">
        <f>VLOOKUP(J6577,move_damage_classes!$B$2:$C$4,2,FALSE)</f>
        <v>status</v>
      </c>
    </row>
    <row r="6578" spans="1:11" x14ac:dyDescent="0.25">
      <c r="A6578">
        <v>451</v>
      </c>
      <c r="B6578">
        <v>474</v>
      </c>
      <c r="C6578" t="str">
        <f>VLOOKUP($B6578,Feuil2!$A$2:$G$720,2,FALSE)</f>
        <v>venoshock</v>
      </c>
      <c r="D6578">
        <f>VLOOKUP($B6578,Feuil2!$A$2:$G$720,3,FALSE)</f>
        <v>5</v>
      </c>
      <c r="E6578">
        <f>VLOOKUP($B6578,Feuil2!$A$2:$G$720,4,FALSE)</f>
        <v>4</v>
      </c>
      <c r="F6578" t="str">
        <f>VLOOKUP($E6578,Feuil3!$A$2:$B$19,2,FALSE)</f>
        <v>poison</v>
      </c>
      <c r="G6578">
        <f>VLOOKUP($B6578,Feuil2!$A$2:$G$720,5,FALSE)</f>
        <v>65</v>
      </c>
      <c r="H6578">
        <f>VLOOKUP($B6578,Feuil2!$A$2:$G$720,6,FALSE)</f>
        <v>10</v>
      </c>
      <c r="I6578">
        <f>VLOOKUP($B6578,Feuil2!$A$2:$G$720,7,FALSE)</f>
        <v>100</v>
      </c>
      <c r="J6578">
        <f>VLOOKUP($B6578,Feuil2!$A$2:$J$720,10,FALSE)</f>
        <v>3</v>
      </c>
      <c r="K6578" t="str">
        <f>VLOOKUP(J6578,move_damage_classes!$B$2:$C$4,2,FALSE)</f>
        <v>special</v>
      </c>
    </row>
    <row r="6579" spans="1:11" x14ac:dyDescent="0.25">
      <c r="A6579">
        <v>451</v>
      </c>
      <c r="B6579">
        <v>565</v>
      </c>
      <c r="C6579" t="str">
        <f>VLOOKUP($B6579,Feuil2!$A$2:$G$720,2,FALSE)</f>
        <v>fell-stinger</v>
      </c>
      <c r="D6579">
        <f>VLOOKUP($B6579,Feuil2!$A$2:$G$720,3,FALSE)</f>
        <v>6</v>
      </c>
      <c r="E6579">
        <f>VLOOKUP($B6579,Feuil2!$A$2:$G$720,4,FALSE)</f>
        <v>7</v>
      </c>
      <c r="F6579" t="str">
        <f>VLOOKUP($E6579,Feuil3!$A$2:$B$19,2,FALSE)</f>
        <v>bug</v>
      </c>
      <c r="G6579">
        <f>VLOOKUP($B6579,Feuil2!$A$2:$G$720,5,FALSE)</f>
        <v>50</v>
      </c>
      <c r="H6579">
        <f>VLOOKUP($B6579,Feuil2!$A$2:$G$720,6,FALSE)</f>
        <v>25</v>
      </c>
      <c r="I6579">
        <f>VLOOKUP($B6579,Feuil2!$A$2:$G$720,7,FALSE)</f>
        <v>100</v>
      </c>
      <c r="J6579">
        <f>VLOOKUP($B6579,Feuil2!$A$2:$J$720,10,FALSE)</f>
        <v>2</v>
      </c>
      <c r="K6579" t="str">
        <f>VLOOKUP(J6579,move_damage_classes!$B$2:$C$4,2,FALSE)</f>
        <v>physical</v>
      </c>
    </row>
    <row r="6580" spans="1:11" x14ac:dyDescent="0.25">
      <c r="A6580">
        <v>452</v>
      </c>
      <c r="B6580">
        <v>40</v>
      </c>
      <c r="C6580" t="str">
        <f>VLOOKUP($B6580,Feuil2!$A$2:$G$720,2,FALSE)</f>
        <v>poison-sting</v>
      </c>
      <c r="D6580">
        <f>VLOOKUP($B6580,Feuil2!$A$2:$G$720,3,FALSE)</f>
        <v>1</v>
      </c>
      <c r="E6580">
        <f>VLOOKUP($B6580,Feuil2!$A$2:$G$720,4,FALSE)</f>
        <v>4</v>
      </c>
      <c r="F6580" t="str">
        <f>VLOOKUP($E6580,Feuil3!$A$2:$B$19,2,FALSE)</f>
        <v>poison</v>
      </c>
      <c r="G6580">
        <f>VLOOKUP($B6580,Feuil2!$A$2:$G$720,5,FALSE)</f>
        <v>15</v>
      </c>
      <c r="H6580">
        <f>VLOOKUP($B6580,Feuil2!$A$2:$G$720,6,FALSE)</f>
        <v>35</v>
      </c>
      <c r="I6580">
        <f>VLOOKUP($B6580,Feuil2!$A$2:$G$720,7,FALSE)</f>
        <v>100</v>
      </c>
      <c r="J6580">
        <f>VLOOKUP($B6580,Feuil2!$A$2:$J$720,10,FALSE)</f>
        <v>2</v>
      </c>
      <c r="K6580" t="str">
        <f>VLOOKUP(J6580,move_damage_classes!$B$2:$C$4,2,FALSE)</f>
        <v>physical</v>
      </c>
    </row>
    <row r="6581" spans="1:11" x14ac:dyDescent="0.25">
      <c r="A6581">
        <v>452</v>
      </c>
      <c r="B6581">
        <v>42</v>
      </c>
      <c r="C6581" t="str">
        <f>VLOOKUP($B6581,Feuil2!$A$2:$G$720,2,FALSE)</f>
        <v>pin-missile</v>
      </c>
      <c r="D6581">
        <f>VLOOKUP($B6581,Feuil2!$A$2:$G$720,3,FALSE)</f>
        <v>1</v>
      </c>
      <c r="E6581">
        <f>VLOOKUP($B6581,Feuil2!$A$2:$G$720,4,FALSE)</f>
        <v>7</v>
      </c>
      <c r="F6581" t="str">
        <f>VLOOKUP($E6581,Feuil3!$A$2:$B$19,2,FALSE)</f>
        <v>bug</v>
      </c>
      <c r="G6581">
        <f>VLOOKUP($B6581,Feuil2!$A$2:$G$720,5,FALSE)</f>
        <v>25</v>
      </c>
      <c r="H6581">
        <f>VLOOKUP($B6581,Feuil2!$A$2:$G$720,6,FALSE)</f>
        <v>20</v>
      </c>
      <c r="I6581">
        <f>VLOOKUP($B6581,Feuil2!$A$2:$G$720,7,FALSE)</f>
        <v>95</v>
      </c>
      <c r="J6581">
        <f>VLOOKUP($B6581,Feuil2!$A$2:$J$720,10,FALSE)</f>
        <v>2</v>
      </c>
      <c r="K6581" t="str">
        <f>VLOOKUP(J6581,move_damage_classes!$B$2:$C$4,2,FALSE)</f>
        <v>physical</v>
      </c>
    </row>
    <row r="6582" spans="1:11" x14ac:dyDescent="0.25">
      <c r="A6582">
        <v>452</v>
      </c>
      <c r="B6582">
        <v>43</v>
      </c>
      <c r="C6582" t="str">
        <f>VLOOKUP($B6582,Feuil2!$A$2:$G$720,2,FALSE)</f>
        <v>leer</v>
      </c>
      <c r="D6582">
        <f>VLOOKUP($B6582,Feuil2!$A$2:$G$720,3,FALSE)</f>
        <v>1</v>
      </c>
      <c r="E6582">
        <f>VLOOKUP($B6582,Feuil2!$A$2:$G$720,4,FALSE)</f>
        <v>1</v>
      </c>
      <c r="F6582" t="str">
        <f>VLOOKUP($E6582,Feuil3!$A$2:$B$19,2,FALSE)</f>
        <v>normal</v>
      </c>
      <c r="G6582">
        <f>VLOOKUP($B6582,Feuil2!$A$2:$G$720,5,FALSE)</f>
        <v>0</v>
      </c>
      <c r="H6582">
        <f>VLOOKUP($B6582,Feuil2!$A$2:$G$720,6,FALSE)</f>
        <v>30</v>
      </c>
      <c r="I6582">
        <f>VLOOKUP($B6582,Feuil2!$A$2:$G$720,7,FALSE)</f>
        <v>100</v>
      </c>
      <c r="J6582">
        <f>VLOOKUP($B6582,Feuil2!$A$2:$J$720,10,FALSE)</f>
        <v>1</v>
      </c>
      <c r="K6582" t="str">
        <f>VLOOKUP(J6582,move_damage_classes!$B$2:$C$4,2,FALSE)</f>
        <v>status</v>
      </c>
    </row>
    <row r="6583" spans="1:11" x14ac:dyDescent="0.25">
      <c r="A6583">
        <v>452</v>
      </c>
      <c r="B6583">
        <v>44</v>
      </c>
      <c r="C6583" t="str">
        <f>VLOOKUP($B6583,Feuil2!$A$2:$G$720,2,FALSE)</f>
        <v>bite</v>
      </c>
      <c r="D6583">
        <f>VLOOKUP($B6583,Feuil2!$A$2:$G$720,3,FALSE)</f>
        <v>1</v>
      </c>
      <c r="E6583">
        <f>VLOOKUP($B6583,Feuil2!$A$2:$G$720,4,FALSE)</f>
        <v>17</v>
      </c>
      <c r="F6583" t="str">
        <f>VLOOKUP($E6583,Feuil3!$A$2:$B$19,2,FALSE)</f>
        <v>dark</v>
      </c>
      <c r="G6583">
        <f>VLOOKUP($B6583,Feuil2!$A$2:$G$720,5,FALSE)</f>
        <v>60</v>
      </c>
      <c r="H6583">
        <f>VLOOKUP($B6583,Feuil2!$A$2:$G$720,6,FALSE)</f>
        <v>25</v>
      </c>
      <c r="I6583">
        <f>VLOOKUP($B6583,Feuil2!$A$2:$G$720,7,FALSE)</f>
        <v>100</v>
      </c>
      <c r="J6583">
        <f>VLOOKUP($B6583,Feuil2!$A$2:$J$720,10,FALSE)</f>
        <v>2</v>
      </c>
      <c r="K6583" t="str">
        <f>VLOOKUP(J6583,move_damage_classes!$B$2:$C$4,2,FALSE)</f>
        <v>physical</v>
      </c>
    </row>
    <row r="6584" spans="1:11" x14ac:dyDescent="0.25">
      <c r="A6584">
        <v>452</v>
      </c>
      <c r="B6584">
        <v>184</v>
      </c>
      <c r="C6584" t="str">
        <f>VLOOKUP($B6584,Feuil2!$A$2:$G$720,2,FALSE)</f>
        <v>scary-face</v>
      </c>
      <c r="D6584">
        <f>VLOOKUP($B6584,Feuil2!$A$2:$G$720,3,FALSE)</f>
        <v>2</v>
      </c>
      <c r="E6584">
        <f>VLOOKUP($B6584,Feuil2!$A$2:$G$720,4,FALSE)</f>
        <v>1</v>
      </c>
      <c r="F6584" t="str">
        <f>VLOOKUP($E6584,Feuil3!$A$2:$B$19,2,FALSE)</f>
        <v>normal</v>
      </c>
      <c r="G6584">
        <f>VLOOKUP($B6584,Feuil2!$A$2:$G$720,5,FALSE)</f>
        <v>0</v>
      </c>
      <c r="H6584">
        <f>VLOOKUP($B6584,Feuil2!$A$2:$G$720,6,FALSE)</f>
        <v>10</v>
      </c>
      <c r="I6584">
        <f>VLOOKUP($B6584,Feuil2!$A$2:$G$720,7,FALSE)</f>
        <v>100</v>
      </c>
      <c r="J6584">
        <f>VLOOKUP($B6584,Feuil2!$A$2:$J$720,10,FALSE)</f>
        <v>1</v>
      </c>
      <c r="K6584" t="str">
        <f>VLOOKUP(J6584,move_damage_classes!$B$2:$C$4,2,FALSE)</f>
        <v>status</v>
      </c>
    </row>
    <row r="6585" spans="1:11" x14ac:dyDescent="0.25">
      <c r="A6585">
        <v>452</v>
      </c>
      <c r="B6585">
        <v>228</v>
      </c>
      <c r="C6585" t="str">
        <f>VLOOKUP($B6585,Feuil2!$A$2:$G$720,2,FALSE)</f>
        <v>pursuit</v>
      </c>
      <c r="D6585">
        <f>VLOOKUP($B6585,Feuil2!$A$2:$G$720,3,FALSE)</f>
        <v>2</v>
      </c>
      <c r="E6585">
        <f>VLOOKUP($B6585,Feuil2!$A$2:$G$720,4,FALSE)</f>
        <v>17</v>
      </c>
      <c r="F6585" t="str">
        <f>VLOOKUP($E6585,Feuil3!$A$2:$B$19,2,FALSE)</f>
        <v>dark</v>
      </c>
      <c r="G6585">
        <f>VLOOKUP($B6585,Feuil2!$A$2:$G$720,5,FALSE)</f>
        <v>40</v>
      </c>
      <c r="H6585">
        <f>VLOOKUP($B6585,Feuil2!$A$2:$G$720,6,FALSE)</f>
        <v>20</v>
      </c>
      <c r="I6585">
        <f>VLOOKUP($B6585,Feuil2!$A$2:$G$720,7,FALSE)</f>
        <v>100</v>
      </c>
      <c r="J6585">
        <f>VLOOKUP($B6585,Feuil2!$A$2:$J$720,10,FALSE)</f>
        <v>2</v>
      </c>
      <c r="K6585" t="str">
        <f>VLOOKUP(J6585,move_damage_classes!$B$2:$C$4,2,FALSE)</f>
        <v>physical</v>
      </c>
    </row>
    <row r="6586" spans="1:11" x14ac:dyDescent="0.25">
      <c r="A6586">
        <v>452</v>
      </c>
      <c r="B6586">
        <v>242</v>
      </c>
      <c r="C6586" t="str">
        <f>VLOOKUP($B6586,Feuil2!$A$2:$G$720,2,FALSE)</f>
        <v>crunch</v>
      </c>
      <c r="D6586">
        <f>VLOOKUP($B6586,Feuil2!$A$2:$G$720,3,FALSE)</f>
        <v>2</v>
      </c>
      <c r="E6586">
        <f>VLOOKUP($B6586,Feuil2!$A$2:$G$720,4,FALSE)</f>
        <v>17</v>
      </c>
      <c r="F6586" t="str">
        <f>VLOOKUP($E6586,Feuil3!$A$2:$B$19,2,FALSE)</f>
        <v>dark</v>
      </c>
      <c r="G6586">
        <f>VLOOKUP($B6586,Feuil2!$A$2:$G$720,5,FALSE)</f>
        <v>80</v>
      </c>
      <c r="H6586">
        <f>VLOOKUP($B6586,Feuil2!$A$2:$G$720,6,FALSE)</f>
        <v>15</v>
      </c>
      <c r="I6586">
        <f>VLOOKUP($B6586,Feuil2!$A$2:$G$720,7,FALSE)</f>
        <v>100</v>
      </c>
      <c r="J6586">
        <f>VLOOKUP($B6586,Feuil2!$A$2:$J$720,10,FALSE)</f>
        <v>2</v>
      </c>
      <c r="K6586" t="str">
        <f>VLOOKUP(J6586,move_damage_classes!$B$2:$C$4,2,FALSE)</f>
        <v>physical</v>
      </c>
    </row>
    <row r="6587" spans="1:11" x14ac:dyDescent="0.25">
      <c r="A6587">
        <v>452</v>
      </c>
      <c r="B6587">
        <v>282</v>
      </c>
      <c r="C6587" t="str">
        <f>VLOOKUP($B6587,Feuil2!$A$2:$G$720,2,FALSE)</f>
        <v>knock-off</v>
      </c>
      <c r="D6587">
        <f>VLOOKUP($B6587,Feuil2!$A$2:$G$720,3,FALSE)</f>
        <v>3</v>
      </c>
      <c r="E6587">
        <f>VLOOKUP($B6587,Feuil2!$A$2:$G$720,4,FALSE)</f>
        <v>17</v>
      </c>
      <c r="F6587" t="str">
        <f>VLOOKUP($E6587,Feuil3!$A$2:$B$19,2,FALSE)</f>
        <v>dark</v>
      </c>
      <c r="G6587">
        <f>VLOOKUP($B6587,Feuil2!$A$2:$G$720,5,FALSE)</f>
        <v>65</v>
      </c>
      <c r="H6587">
        <f>VLOOKUP($B6587,Feuil2!$A$2:$G$720,6,FALSE)</f>
        <v>20</v>
      </c>
      <c r="I6587">
        <f>VLOOKUP($B6587,Feuil2!$A$2:$G$720,7,FALSE)</f>
        <v>100</v>
      </c>
      <c r="J6587">
        <f>VLOOKUP($B6587,Feuil2!$A$2:$J$720,10,FALSE)</f>
        <v>2</v>
      </c>
      <c r="K6587" t="str">
        <f>VLOOKUP(J6587,move_damage_classes!$B$2:$C$4,2,FALSE)</f>
        <v>physical</v>
      </c>
    </row>
    <row r="6588" spans="1:11" x14ac:dyDescent="0.25">
      <c r="A6588">
        <v>452</v>
      </c>
      <c r="B6588">
        <v>305</v>
      </c>
      <c r="C6588" t="str">
        <f>VLOOKUP($B6588,Feuil2!$A$2:$G$720,2,FALSE)</f>
        <v>poison-fang</v>
      </c>
      <c r="D6588">
        <f>VLOOKUP($B6588,Feuil2!$A$2:$G$720,3,FALSE)</f>
        <v>3</v>
      </c>
      <c r="E6588">
        <f>VLOOKUP($B6588,Feuil2!$A$2:$G$720,4,FALSE)</f>
        <v>4</v>
      </c>
      <c r="F6588" t="str">
        <f>VLOOKUP($E6588,Feuil3!$A$2:$B$19,2,FALSE)</f>
        <v>poison</v>
      </c>
      <c r="G6588">
        <f>VLOOKUP($B6588,Feuil2!$A$2:$G$720,5,FALSE)</f>
        <v>50</v>
      </c>
      <c r="H6588">
        <f>VLOOKUP($B6588,Feuil2!$A$2:$G$720,6,FALSE)</f>
        <v>15</v>
      </c>
      <c r="I6588">
        <f>VLOOKUP($B6588,Feuil2!$A$2:$G$720,7,FALSE)</f>
        <v>100</v>
      </c>
      <c r="J6588">
        <f>VLOOKUP($B6588,Feuil2!$A$2:$J$720,10,FALSE)</f>
        <v>2</v>
      </c>
      <c r="K6588" t="str">
        <f>VLOOKUP(J6588,move_damage_classes!$B$2:$C$4,2,FALSE)</f>
        <v>physical</v>
      </c>
    </row>
    <row r="6589" spans="1:11" x14ac:dyDescent="0.25">
      <c r="A6589">
        <v>452</v>
      </c>
      <c r="B6589">
        <v>367</v>
      </c>
      <c r="C6589" t="str">
        <f>VLOOKUP($B6589,Feuil2!$A$2:$G$720,2,FALSE)</f>
        <v>acupressure</v>
      </c>
      <c r="D6589">
        <f>VLOOKUP($B6589,Feuil2!$A$2:$G$720,3,FALSE)</f>
        <v>4</v>
      </c>
      <c r="E6589">
        <f>VLOOKUP($B6589,Feuil2!$A$2:$G$720,4,FALSE)</f>
        <v>1</v>
      </c>
      <c r="F6589" t="str">
        <f>VLOOKUP($E6589,Feuil3!$A$2:$B$19,2,FALSE)</f>
        <v>normal</v>
      </c>
      <c r="G6589">
        <f>VLOOKUP($B6589,Feuil2!$A$2:$G$720,5,FALSE)</f>
        <v>0</v>
      </c>
      <c r="H6589">
        <f>VLOOKUP($B6589,Feuil2!$A$2:$G$720,6,FALSE)</f>
        <v>30</v>
      </c>
      <c r="I6589">
        <f>VLOOKUP($B6589,Feuil2!$A$2:$G$720,7,FALSE)</f>
        <v>0</v>
      </c>
      <c r="J6589">
        <f>VLOOKUP($B6589,Feuil2!$A$2:$J$720,10,FALSE)</f>
        <v>1</v>
      </c>
      <c r="K6589" t="str">
        <f>VLOOKUP(J6589,move_damage_classes!$B$2:$C$4,2,FALSE)</f>
        <v>status</v>
      </c>
    </row>
    <row r="6590" spans="1:11" x14ac:dyDescent="0.25">
      <c r="A6590">
        <v>452</v>
      </c>
      <c r="B6590">
        <v>390</v>
      </c>
      <c r="C6590" t="str">
        <f>VLOOKUP($B6590,Feuil2!$A$2:$G$720,2,FALSE)</f>
        <v>toxic-spikes</v>
      </c>
      <c r="D6590">
        <f>VLOOKUP($B6590,Feuil2!$A$2:$G$720,3,FALSE)</f>
        <v>4</v>
      </c>
      <c r="E6590">
        <f>VLOOKUP($B6590,Feuil2!$A$2:$G$720,4,FALSE)</f>
        <v>4</v>
      </c>
      <c r="F6590" t="str">
        <f>VLOOKUP($E6590,Feuil3!$A$2:$B$19,2,FALSE)</f>
        <v>poison</v>
      </c>
      <c r="G6590">
        <f>VLOOKUP($B6590,Feuil2!$A$2:$G$720,5,FALSE)</f>
        <v>0</v>
      </c>
      <c r="H6590">
        <f>VLOOKUP($B6590,Feuil2!$A$2:$G$720,6,FALSE)</f>
        <v>20</v>
      </c>
      <c r="I6590">
        <f>VLOOKUP($B6590,Feuil2!$A$2:$G$720,7,FALSE)</f>
        <v>0</v>
      </c>
      <c r="J6590">
        <f>VLOOKUP($B6590,Feuil2!$A$2:$J$720,10,FALSE)</f>
        <v>1</v>
      </c>
      <c r="K6590" t="str">
        <f>VLOOKUP(J6590,move_damage_classes!$B$2:$C$4,2,FALSE)</f>
        <v>status</v>
      </c>
    </row>
    <row r="6591" spans="1:11" x14ac:dyDescent="0.25">
      <c r="A6591">
        <v>452</v>
      </c>
      <c r="B6591">
        <v>400</v>
      </c>
      <c r="C6591" t="str">
        <f>VLOOKUP($B6591,Feuil2!$A$2:$G$720,2,FALSE)</f>
        <v>night-slash</v>
      </c>
      <c r="D6591">
        <f>VLOOKUP($B6591,Feuil2!$A$2:$G$720,3,FALSE)</f>
        <v>4</v>
      </c>
      <c r="E6591">
        <f>VLOOKUP($B6591,Feuil2!$A$2:$G$720,4,FALSE)</f>
        <v>17</v>
      </c>
      <c r="F6591" t="str">
        <f>VLOOKUP($E6591,Feuil3!$A$2:$B$19,2,FALSE)</f>
        <v>dark</v>
      </c>
      <c r="G6591">
        <f>VLOOKUP($B6591,Feuil2!$A$2:$G$720,5,FALSE)</f>
        <v>70</v>
      </c>
      <c r="H6591">
        <f>VLOOKUP($B6591,Feuil2!$A$2:$G$720,6,FALSE)</f>
        <v>15</v>
      </c>
      <c r="I6591">
        <f>VLOOKUP($B6591,Feuil2!$A$2:$G$720,7,FALSE)</f>
        <v>100</v>
      </c>
      <c r="J6591">
        <f>VLOOKUP($B6591,Feuil2!$A$2:$J$720,10,FALSE)</f>
        <v>2</v>
      </c>
      <c r="K6591" t="str">
        <f>VLOOKUP(J6591,move_damage_classes!$B$2:$C$4,2,FALSE)</f>
        <v>physical</v>
      </c>
    </row>
    <row r="6592" spans="1:11" x14ac:dyDescent="0.25">
      <c r="A6592">
        <v>452</v>
      </c>
      <c r="B6592">
        <v>422</v>
      </c>
      <c r="C6592" t="str">
        <f>VLOOKUP($B6592,Feuil2!$A$2:$G$720,2,FALSE)</f>
        <v>thunder-fang</v>
      </c>
      <c r="D6592">
        <f>VLOOKUP($B6592,Feuil2!$A$2:$G$720,3,FALSE)</f>
        <v>4</v>
      </c>
      <c r="E6592">
        <f>VLOOKUP($B6592,Feuil2!$A$2:$G$720,4,FALSE)</f>
        <v>13</v>
      </c>
      <c r="F6592" t="str">
        <f>VLOOKUP($E6592,Feuil3!$A$2:$B$19,2,FALSE)</f>
        <v>electric</v>
      </c>
      <c r="G6592">
        <f>VLOOKUP($B6592,Feuil2!$A$2:$G$720,5,FALSE)</f>
        <v>65</v>
      </c>
      <c r="H6592">
        <f>VLOOKUP($B6592,Feuil2!$A$2:$G$720,6,FALSE)</f>
        <v>15</v>
      </c>
      <c r="I6592">
        <f>VLOOKUP($B6592,Feuil2!$A$2:$G$720,7,FALSE)</f>
        <v>95</v>
      </c>
      <c r="J6592">
        <f>VLOOKUP($B6592,Feuil2!$A$2:$J$720,10,FALSE)</f>
        <v>2</v>
      </c>
      <c r="K6592" t="str">
        <f>VLOOKUP(J6592,move_damage_classes!$B$2:$C$4,2,FALSE)</f>
        <v>physical</v>
      </c>
    </row>
    <row r="6593" spans="1:11" x14ac:dyDescent="0.25">
      <c r="A6593">
        <v>452</v>
      </c>
      <c r="B6593">
        <v>423</v>
      </c>
      <c r="C6593" t="str">
        <f>VLOOKUP($B6593,Feuil2!$A$2:$G$720,2,FALSE)</f>
        <v>ice-fang</v>
      </c>
      <c r="D6593">
        <f>VLOOKUP($B6593,Feuil2!$A$2:$G$720,3,FALSE)</f>
        <v>4</v>
      </c>
      <c r="E6593">
        <f>VLOOKUP($B6593,Feuil2!$A$2:$G$720,4,FALSE)</f>
        <v>15</v>
      </c>
      <c r="F6593" t="str">
        <f>VLOOKUP($E6593,Feuil3!$A$2:$B$19,2,FALSE)</f>
        <v>ice</v>
      </c>
      <c r="G6593">
        <f>VLOOKUP($B6593,Feuil2!$A$2:$G$720,5,FALSE)</f>
        <v>65</v>
      </c>
      <c r="H6593">
        <f>VLOOKUP($B6593,Feuil2!$A$2:$G$720,6,FALSE)</f>
        <v>15</v>
      </c>
      <c r="I6593">
        <f>VLOOKUP($B6593,Feuil2!$A$2:$G$720,7,FALSE)</f>
        <v>95</v>
      </c>
      <c r="J6593">
        <f>VLOOKUP($B6593,Feuil2!$A$2:$J$720,10,FALSE)</f>
        <v>2</v>
      </c>
      <c r="K6593" t="str">
        <f>VLOOKUP(J6593,move_damage_classes!$B$2:$C$4,2,FALSE)</f>
        <v>physical</v>
      </c>
    </row>
    <row r="6594" spans="1:11" x14ac:dyDescent="0.25">
      <c r="A6594">
        <v>452</v>
      </c>
      <c r="B6594">
        <v>424</v>
      </c>
      <c r="C6594" t="str">
        <f>VLOOKUP($B6594,Feuil2!$A$2:$G$720,2,FALSE)</f>
        <v>fire-fang</v>
      </c>
      <c r="D6594">
        <f>VLOOKUP($B6594,Feuil2!$A$2:$G$720,3,FALSE)</f>
        <v>4</v>
      </c>
      <c r="E6594">
        <f>VLOOKUP($B6594,Feuil2!$A$2:$G$720,4,FALSE)</f>
        <v>10</v>
      </c>
      <c r="F6594" t="str">
        <f>VLOOKUP($E6594,Feuil3!$A$2:$B$19,2,FALSE)</f>
        <v>fire</v>
      </c>
      <c r="G6594">
        <f>VLOOKUP($B6594,Feuil2!$A$2:$G$720,5,FALSE)</f>
        <v>65</v>
      </c>
      <c r="H6594">
        <f>VLOOKUP($B6594,Feuil2!$A$2:$G$720,6,FALSE)</f>
        <v>15</v>
      </c>
      <c r="I6594">
        <f>VLOOKUP($B6594,Feuil2!$A$2:$G$720,7,FALSE)</f>
        <v>95</v>
      </c>
      <c r="J6594">
        <f>VLOOKUP($B6594,Feuil2!$A$2:$J$720,10,FALSE)</f>
        <v>2</v>
      </c>
      <c r="K6594" t="str">
        <f>VLOOKUP(J6594,move_damage_classes!$B$2:$C$4,2,FALSE)</f>
        <v>physical</v>
      </c>
    </row>
    <row r="6595" spans="1:11" x14ac:dyDescent="0.25">
      <c r="A6595">
        <v>452</v>
      </c>
      <c r="B6595">
        <v>440</v>
      </c>
      <c r="C6595" t="str">
        <f>VLOOKUP($B6595,Feuil2!$A$2:$G$720,2,FALSE)</f>
        <v>cross-poison</v>
      </c>
      <c r="D6595">
        <f>VLOOKUP($B6595,Feuil2!$A$2:$G$720,3,FALSE)</f>
        <v>4</v>
      </c>
      <c r="E6595">
        <f>VLOOKUP($B6595,Feuil2!$A$2:$G$720,4,FALSE)</f>
        <v>4</v>
      </c>
      <c r="F6595" t="str">
        <f>VLOOKUP($E6595,Feuil3!$A$2:$B$19,2,FALSE)</f>
        <v>poison</v>
      </c>
      <c r="G6595">
        <f>VLOOKUP($B6595,Feuil2!$A$2:$G$720,5,FALSE)</f>
        <v>70</v>
      </c>
      <c r="H6595">
        <f>VLOOKUP($B6595,Feuil2!$A$2:$G$720,6,FALSE)</f>
        <v>20</v>
      </c>
      <c r="I6595">
        <f>VLOOKUP($B6595,Feuil2!$A$2:$G$720,7,FALSE)</f>
        <v>100</v>
      </c>
      <c r="J6595">
        <f>VLOOKUP($B6595,Feuil2!$A$2:$J$720,10,FALSE)</f>
        <v>2</v>
      </c>
      <c r="K6595" t="str">
        <f>VLOOKUP(J6595,move_damage_classes!$B$2:$C$4,2,FALSE)</f>
        <v>physical</v>
      </c>
    </row>
    <row r="6596" spans="1:11" x14ac:dyDescent="0.25">
      <c r="A6596">
        <v>452</v>
      </c>
      <c r="B6596">
        <v>450</v>
      </c>
      <c r="C6596" t="str">
        <f>VLOOKUP($B6596,Feuil2!$A$2:$G$720,2,FALSE)</f>
        <v>bug-bite</v>
      </c>
      <c r="D6596">
        <f>VLOOKUP($B6596,Feuil2!$A$2:$G$720,3,FALSE)</f>
        <v>4</v>
      </c>
      <c r="E6596">
        <f>VLOOKUP($B6596,Feuil2!$A$2:$G$720,4,FALSE)</f>
        <v>7</v>
      </c>
      <c r="F6596" t="str">
        <f>VLOOKUP($E6596,Feuil3!$A$2:$B$19,2,FALSE)</f>
        <v>bug</v>
      </c>
      <c r="G6596">
        <f>VLOOKUP($B6596,Feuil2!$A$2:$G$720,5,FALSE)</f>
        <v>60</v>
      </c>
      <c r="H6596">
        <f>VLOOKUP($B6596,Feuil2!$A$2:$G$720,6,FALSE)</f>
        <v>20</v>
      </c>
      <c r="I6596">
        <f>VLOOKUP($B6596,Feuil2!$A$2:$G$720,7,FALSE)</f>
        <v>100</v>
      </c>
      <c r="J6596">
        <f>VLOOKUP($B6596,Feuil2!$A$2:$J$720,10,FALSE)</f>
        <v>2</v>
      </c>
      <c r="K6596" t="str">
        <f>VLOOKUP(J6596,move_damage_classes!$B$2:$C$4,2,FALSE)</f>
        <v>physical</v>
      </c>
    </row>
    <row r="6597" spans="1:11" x14ac:dyDescent="0.25">
      <c r="A6597">
        <v>452</v>
      </c>
      <c r="B6597">
        <v>468</v>
      </c>
      <c r="C6597" t="str">
        <f>VLOOKUP($B6597,Feuil2!$A$2:$G$720,2,FALSE)</f>
        <v>hone-claws</v>
      </c>
      <c r="D6597">
        <f>VLOOKUP($B6597,Feuil2!$A$2:$G$720,3,FALSE)</f>
        <v>5</v>
      </c>
      <c r="E6597">
        <f>VLOOKUP($B6597,Feuil2!$A$2:$G$720,4,FALSE)</f>
        <v>17</v>
      </c>
      <c r="F6597" t="str">
        <f>VLOOKUP($E6597,Feuil3!$A$2:$B$19,2,FALSE)</f>
        <v>dark</v>
      </c>
      <c r="G6597">
        <f>VLOOKUP($B6597,Feuil2!$A$2:$G$720,5,FALSE)</f>
        <v>0</v>
      </c>
      <c r="H6597">
        <f>VLOOKUP($B6597,Feuil2!$A$2:$G$720,6,FALSE)</f>
        <v>15</v>
      </c>
      <c r="I6597">
        <f>VLOOKUP($B6597,Feuil2!$A$2:$G$720,7,FALSE)</f>
        <v>0</v>
      </c>
      <c r="J6597">
        <f>VLOOKUP($B6597,Feuil2!$A$2:$J$720,10,FALSE)</f>
        <v>1</v>
      </c>
      <c r="K6597" t="str">
        <f>VLOOKUP(J6597,move_damage_classes!$B$2:$C$4,2,FALSE)</f>
        <v>status</v>
      </c>
    </row>
    <row r="6598" spans="1:11" x14ac:dyDescent="0.25">
      <c r="A6598">
        <v>452</v>
      </c>
      <c r="B6598">
        <v>474</v>
      </c>
      <c r="C6598" t="str">
        <f>VLOOKUP($B6598,Feuil2!$A$2:$G$720,2,FALSE)</f>
        <v>venoshock</v>
      </c>
      <c r="D6598">
        <f>VLOOKUP($B6598,Feuil2!$A$2:$G$720,3,FALSE)</f>
        <v>5</v>
      </c>
      <c r="E6598">
        <f>VLOOKUP($B6598,Feuil2!$A$2:$G$720,4,FALSE)</f>
        <v>4</v>
      </c>
      <c r="F6598" t="str">
        <f>VLOOKUP($E6598,Feuil3!$A$2:$B$19,2,FALSE)</f>
        <v>poison</v>
      </c>
      <c r="G6598">
        <f>VLOOKUP($B6598,Feuil2!$A$2:$G$720,5,FALSE)</f>
        <v>65</v>
      </c>
      <c r="H6598">
        <f>VLOOKUP($B6598,Feuil2!$A$2:$G$720,6,FALSE)</f>
        <v>10</v>
      </c>
      <c r="I6598">
        <f>VLOOKUP($B6598,Feuil2!$A$2:$G$720,7,FALSE)</f>
        <v>100</v>
      </c>
      <c r="J6598">
        <f>VLOOKUP($B6598,Feuil2!$A$2:$J$720,10,FALSE)</f>
        <v>3</v>
      </c>
      <c r="K6598" t="str">
        <f>VLOOKUP(J6598,move_damage_classes!$B$2:$C$4,2,FALSE)</f>
        <v>special</v>
      </c>
    </row>
    <row r="6599" spans="1:11" x14ac:dyDescent="0.25">
      <c r="A6599">
        <v>452</v>
      </c>
      <c r="B6599">
        <v>565</v>
      </c>
      <c r="C6599" t="str">
        <f>VLOOKUP($B6599,Feuil2!$A$2:$G$720,2,FALSE)</f>
        <v>fell-stinger</v>
      </c>
      <c r="D6599">
        <f>VLOOKUP($B6599,Feuil2!$A$2:$G$720,3,FALSE)</f>
        <v>6</v>
      </c>
      <c r="E6599">
        <f>VLOOKUP($B6599,Feuil2!$A$2:$G$720,4,FALSE)</f>
        <v>7</v>
      </c>
      <c r="F6599" t="str">
        <f>VLOOKUP($E6599,Feuil3!$A$2:$B$19,2,FALSE)</f>
        <v>bug</v>
      </c>
      <c r="G6599">
        <f>VLOOKUP($B6599,Feuil2!$A$2:$G$720,5,FALSE)</f>
        <v>50</v>
      </c>
      <c r="H6599">
        <f>VLOOKUP($B6599,Feuil2!$A$2:$G$720,6,FALSE)</f>
        <v>25</v>
      </c>
      <c r="I6599">
        <f>VLOOKUP($B6599,Feuil2!$A$2:$G$720,7,FALSE)</f>
        <v>100</v>
      </c>
      <c r="J6599">
        <f>VLOOKUP($B6599,Feuil2!$A$2:$J$720,10,FALSE)</f>
        <v>2</v>
      </c>
      <c r="K6599" t="str">
        <f>VLOOKUP(J6599,move_damage_classes!$B$2:$C$4,2,FALSE)</f>
        <v>physical</v>
      </c>
    </row>
    <row r="6600" spans="1:11" x14ac:dyDescent="0.25">
      <c r="A6600">
        <v>453</v>
      </c>
      <c r="B6600">
        <v>40</v>
      </c>
      <c r="C6600" t="str">
        <f>VLOOKUP($B6600,Feuil2!$A$2:$G$720,2,FALSE)</f>
        <v>poison-sting</v>
      </c>
      <c r="D6600">
        <f>VLOOKUP($B6600,Feuil2!$A$2:$G$720,3,FALSE)</f>
        <v>1</v>
      </c>
      <c r="E6600">
        <f>VLOOKUP($B6600,Feuil2!$A$2:$G$720,4,FALSE)</f>
        <v>4</v>
      </c>
      <c r="F6600" t="str">
        <f>VLOOKUP($E6600,Feuil3!$A$2:$B$19,2,FALSE)</f>
        <v>poison</v>
      </c>
      <c r="G6600">
        <f>VLOOKUP($B6600,Feuil2!$A$2:$G$720,5,FALSE)</f>
        <v>15</v>
      </c>
      <c r="H6600">
        <f>VLOOKUP($B6600,Feuil2!$A$2:$G$720,6,FALSE)</f>
        <v>35</v>
      </c>
      <c r="I6600">
        <f>VLOOKUP($B6600,Feuil2!$A$2:$G$720,7,FALSE)</f>
        <v>100</v>
      </c>
      <c r="J6600">
        <f>VLOOKUP($B6600,Feuil2!$A$2:$J$720,10,FALSE)</f>
        <v>2</v>
      </c>
      <c r="K6600" t="str">
        <f>VLOOKUP(J6600,move_damage_classes!$B$2:$C$4,2,FALSE)</f>
        <v>physical</v>
      </c>
    </row>
    <row r="6601" spans="1:11" x14ac:dyDescent="0.25">
      <c r="A6601">
        <v>453</v>
      </c>
      <c r="B6601">
        <v>185</v>
      </c>
      <c r="C6601" t="str">
        <f>VLOOKUP($B6601,Feuil2!$A$2:$G$720,2,FALSE)</f>
        <v>feint-attack</v>
      </c>
      <c r="D6601">
        <f>VLOOKUP($B6601,Feuil2!$A$2:$G$720,3,FALSE)</f>
        <v>2</v>
      </c>
      <c r="E6601">
        <f>VLOOKUP($B6601,Feuil2!$A$2:$G$720,4,FALSE)</f>
        <v>17</v>
      </c>
      <c r="F6601" t="str">
        <f>VLOOKUP($E6601,Feuil3!$A$2:$B$19,2,FALSE)</f>
        <v>dark</v>
      </c>
      <c r="G6601">
        <f>VLOOKUP($B6601,Feuil2!$A$2:$G$720,5,FALSE)</f>
        <v>60</v>
      </c>
      <c r="H6601">
        <f>VLOOKUP($B6601,Feuil2!$A$2:$G$720,6,FALSE)</f>
        <v>20</v>
      </c>
      <c r="I6601">
        <f>VLOOKUP($B6601,Feuil2!$A$2:$G$720,7,FALSE)</f>
        <v>0</v>
      </c>
      <c r="J6601">
        <f>VLOOKUP($B6601,Feuil2!$A$2:$J$720,10,FALSE)</f>
        <v>2</v>
      </c>
      <c r="K6601" t="str">
        <f>VLOOKUP(J6601,move_damage_classes!$B$2:$C$4,2,FALSE)</f>
        <v>physical</v>
      </c>
    </row>
    <row r="6602" spans="1:11" x14ac:dyDescent="0.25">
      <c r="A6602">
        <v>453</v>
      </c>
      <c r="B6602">
        <v>188</v>
      </c>
      <c r="C6602" t="str">
        <f>VLOOKUP($B6602,Feuil2!$A$2:$G$720,2,FALSE)</f>
        <v>sludge-bomb</v>
      </c>
      <c r="D6602">
        <f>VLOOKUP($B6602,Feuil2!$A$2:$G$720,3,FALSE)</f>
        <v>2</v>
      </c>
      <c r="E6602">
        <f>VLOOKUP($B6602,Feuil2!$A$2:$G$720,4,FALSE)</f>
        <v>4</v>
      </c>
      <c r="F6602" t="str">
        <f>VLOOKUP($E6602,Feuil3!$A$2:$B$19,2,FALSE)</f>
        <v>poison</v>
      </c>
      <c r="G6602">
        <f>VLOOKUP($B6602,Feuil2!$A$2:$G$720,5,FALSE)</f>
        <v>90</v>
      </c>
      <c r="H6602">
        <f>VLOOKUP($B6602,Feuil2!$A$2:$G$720,6,FALSE)</f>
        <v>10</v>
      </c>
      <c r="I6602">
        <f>VLOOKUP($B6602,Feuil2!$A$2:$G$720,7,FALSE)</f>
        <v>100</v>
      </c>
      <c r="J6602">
        <f>VLOOKUP($B6602,Feuil2!$A$2:$J$720,10,FALSE)</f>
        <v>3</v>
      </c>
      <c r="K6602" t="str">
        <f>VLOOKUP(J6602,move_damage_classes!$B$2:$C$4,2,FALSE)</f>
        <v>special</v>
      </c>
    </row>
    <row r="6603" spans="1:11" x14ac:dyDescent="0.25">
      <c r="A6603">
        <v>453</v>
      </c>
      <c r="B6603">
        <v>189</v>
      </c>
      <c r="C6603" t="str">
        <f>VLOOKUP($B6603,Feuil2!$A$2:$G$720,2,FALSE)</f>
        <v>mud-slap</v>
      </c>
      <c r="D6603">
        <f>VLOOKUP($B6603,Feuil2!$A$2:$G$720,3,FALSE)</f>
        <v>2</v>
      </c>
      <c r="E6603">
        <f>VLOOKUP($B6603,Feuil2!$A$2:$G$720,4,FALSE)</f>
        <v>5</v>
      </c>
      <c r="F6603" t="str">
        <f>VLOOKUP($E6603,Feuil3!$A$2:$B$19,2,FALSE)</f>
        <v>ground</v>
      </c>
      <c r="G6603">
        <f>VLOOKUP($B6603,Feuil2!$A$2:$G$720,5,FALSE)</f>
        <v>20</v>
      </c>
      <c r="H6603">
        <f>VLOOKUP($B6603,Feuil2!$A$2:$G$720,6,FALSE)</f>
        <v>10</v>
      </c>
      <c r="I6603">
        <f>VLOOKUP($B6603,Feuil2!$A$2:$G$720,7,FALSE)</f>
        <v>100</v>
      </c>
      <c r="J6603">
        <f>VLOOKUP($B6603,Feuil2!$A$2:$J$720,10,FALSE)</f>
        <v>3</v>
      </c>
      <c r="K6603" t="str">
        <f>VLOOKUP(J6603,move_damage_classes!$B$2:$C$4,2,FALSE)</f>
        <v>special</v>
      </c>
    </row>
    <row r="6604" spans="1:11" x14ac:dyDescent="0.25">
      <c r="A6604">
        <v>453</v>
      </c>
      <c r="B6604">
        <v>207</v>
      </c>
      <c r="C6604" t="str">
        <f>VLOOKUP($B6604,Feuil2!$A$2:$G$720,2,FALSE)</f>
        <v>swagger</v>
      </c>
      <c r="D6604">
        <f>VLOOKUP($B6604,Feuil2!$A$2:$G$720,3,FALSE)</f>
        <v>2</v>
      </c>
      <c r="E6604">
        <f>VLOOKUP($B6604,Feuil2!$A$2:$G$720,4,FALSE)</f>
        <v>1</v>
      </c>
      <c r="F6604" t="str">
        <f>VLOOKUP($E6604,Feuil3!$A$2:$B$19,2,FALSE)</f>
        <v>normal</v>
      </c>
      <c r="G6604">
        <f>VLOOKUP($B6604,Feuil2!$A$2:$G$720,5,FALSE)</f>
        <v>0</v>
      </c>
      <c r="H6604">
        <f>VLOOKUP($B6604,Feuil2!$A$2:$G$720,6,FALSE)</f>
        <v>15</v>
      </c>
      <c r="I6604">
        <f>VLOOKUP($B6604,Feuil2!$A$2:$G$720,7,FALSE)</f>
        <v>85</v>
      </c>
      <c r="J6604">
        <f>VLOOKUP($B6604,Feuil2!$A$2:$J$720,10,FALSE)</f>
        <v>1</v>
      </c>
      <c r="K6604" t="str">
        <f>VLOOKUP(J6604,move_damage_classes!$B$2:$C$4,2,FALSE)</f>
        <v>status</v>
      </c>
    </row>
    <row r="6605" spans="1:11" x14ac:dyDescent="0.25">
      <c r="A6605">
        <v>453</v>
      </c>
      <c r="B6605">
        <v>228</v>
      </c>
      <c r="C6605" t="str">
        <f>VLOOKUP($B6605,Feuil2!$A$2:$G$720,2,FALSE)</f>
        <v>pursuit</v>
      </c>
      <c r="D6605">
        <f>VLOOKUP($B6605,Feuil2!$A$2:$G$720,3,FALSE)</f>
        <v>2</v>
      </c>
      <c r="E6605">
        <f>VLOOKUP($B6605,Feuil2!$A$2:$G$720,4,FALSE)</f>
        <v>17</v>
      </c>
      <c r="F6605" t="str">
        <f>VLOOKUP($E6605,Feuil3!$A$2:$B$19,2,FALSE)</f>
        <v>dark</v>
      </c>
      <c r="G6605">
        <f>VLOOKUP($B6605,Feuil2!$A$2:$G$720,5,FALSE)</f>
        <v>40</v>
      </c>
      <c r="H6605">
        <f>VLOOKUP($B6605,Feuil2!$A$2:$G$720,6,FALSE)</f>
        <v>20</v>
      </c>
      <c r="I6605">
        <f>VLOOKUP($B6605,Feuil2!$A$2:$G$720,7,FALSE)</f>
        <v>100</v>
      </c>
      <c r="J6605">
        <f>VLOOKUP($B6605,Feuil2!$A$2:$J$720,10,FALSE)</f>
        <v>2</v>
      </c>
      <c r="K6605" t="str">
        <f>VLOOKUP(J6605,move_damage_classes!$B$2:$C$4,2,FALSE)</f>
        <v>physical</v>
      </c>
    </row>
    <row r="6606" spans="1:11" x14ac:dyDescent="0.25">
      <c r="A6606">
        <v>453</v>
      </c>
      <c r="B6606">
        <v>260</v>
      </c>
      <c r="C6606" t="str">
        <f>VLOOKUP($B6606,Feuil2!$A$2:$G$720,2,FALSE)</f>
        <v>flatter</v>
      </c>
      <c r="D6606">
        <f>VLOOKUP($B6606,Feuil2!$A$2:$G$720,3,FALSE)</f>
        <v>3</v>
      </c>
      <c r="E6606">
        <f>VLOOKUP($B6606,Feuil2!$A$2:$G$720,4,FALSE)</f>
        <v>17</v>
      </c>
      <c r="F6606" t="str">
        <f>VLOOKUP($E6606,Feuil3!$A$2:$B$19,2,FALSE)</f>
        <v>dark</v>
      </c>
      <c r="G6606">
        <f>VLOOKUP($B6606,Feuil2!$A$2:$G$720,5,FALSE)</f>
        <v>0</v>
      </c>
      <c r="H6606">
        <f>VLOOKUP($B6606,Feuil2!$A$2:$G$720,6,FALSE)</f>
        <v>15</v>
      </c>
      <c r="I6606">
        <f>VLOOKUP($B6606,Feuil2!$A$2:$G$720,7,FALSE)</f>
        <v>100</v>
      </c>
      <c r="J6606">
        <f>VLOOKUP($B6606,Feuil2!$A$2:$J$720,10,FALSE)</f>
        <v>1</v>
      </c>
      <c r="K6606" t="str">
        <f>VLOOKUP(J6606,move_damage_classes!$B$2:$C$4,2,FALSE)</f>
        <v>status</v>
      </c>
    </row>
    <row r="6607" spans="1:11" x14ac:dyDescent="0.25">
      <c r="A6607">
        <v>453</v>
      </c>
      <c r="B6607">
        <v>269</v>
      </c>
      <c r="C6607" t="str">
        <f>VLOOKUP($B6607,Feuil2!$A$2:$G$720,2,FALSE)</f>
        <v>taunt</v>
      </c>
      <c r="D6607">
        <f>VLOOKUP($B6607,Feuil2!$A$2:$G$720,3,FALSE)</f>
        <v>3</v>
      </c>
      <c r="E6607">
        <f>VLOOKUP($B6607,Feuil2!$A$2:$G$720,4,FALSE)</f>
        <v>17</v>
      </c>
      <c r="F6607" t="str">
        <f>VLOOKUP($E6607,Feuil3!$A$2:$B$19,2,FALSE)</f>
        <v>dark</v>
      </c>
      <c r="G6607">
        <f>VLOOKUP($B6607,Feuil2!$A$2:$G$720,5,FALSE)</f>
        <v>0</v>
      </c>
      <c r="H6607">
        <f>VLOOKUP($B6607,Feuil2!$A$2:$G$720,6,FALSE)</f>
        <v>20</v>
      </c>
      <c r="I6607">
        <f>VLOOKUP($B6607,Feuil2!$A$2:$G$720,7,FALSE)</f>
        <v>100</v>
      </c>
      <c r="J6607">
        <f>VLOOKUP($B6607,Feuil2!$A$2:$J$720,10,FALSE)</f>
        <v>1</v>
      </c>
      <c r="K6607" t="str">
        <f>VLOOKUP(J6607,move_damage_classes!$B$2:$C$4,2,FALSE)</f>
        <v>status</v>
      </c>
    </row>
    <row r="6608" spans="1:11" x14ac:dyDescent="0.25">
      <c r="A6608">
        <v>453</v>
      </c>
      <c r="B6608">
        <v>279</v>
      </c>
      <c r="C6608" t="str">
        <f>VLOOKUP($B6608,Feuil2!$A$2:$G$720,2,FALSE)</f>
        <v>revenge</v>
      </c>
      <c r="D6608">
        <f>VLOOKUP($B6608,Feuil2!$A$2:$G$720,3,FALSE)</f>
        <v>3</v>
      </c>
      <c r="E6608">
        <f>VLOOKUP($B6608,Feuil2!$A$2:$G$720,4,FALSE)</f>
        <v>2</v>
      </c>
      <c r="F6608" t="str">
        <f>VLOOKUP($E6608,Feuil3!$A$2:$B$19,2,FALSE)</f>
        <v>fighting</v>
      </c>
      <c r="G6608">
        <f>VLOOKUP($B6608,Feuil2!$A$2:$G$720,5,FALSE)</f>
        <v>60</v>
      </c>
      <c r="H6608">
        <f>VLOOKUP($B6608,Feuil2!$A$2:$G$720,6,FALSE)</f>
        <v>10</v>
      </c>
      <c r="I6608">
        <f>VLOOKUP($B6608,Feuil2!$A$2:$G$720,7,FALSE)</f>
        <v>100</v>
      </c>
      <c r="J6608">
        <f>VLOOKUP($B6608,Feuil2!$A$2:$J$720,10,FALSE)</f>
        <v>2</v>
      </c>
      <c r="K6608" t="str">
        <f>VLOOKUP(J6608,move_damage_classes!$B$2:$C$4,2,FALSE)</f>
        <v>physical</v>
      </c>
    </row>
    <row r="6609" spans="1:11" x14ac:dyDescent="0.25">
      <c r="A6609">
        <v>453</v>
      </c>
      <c r="B6609">
        <v>310</v>
      </c>
      <c r="C6609" t="str">
        <f>VLOOKUP($B6609,Feuil2!$A$2:$G$720,2,FALSE)</f>
        <v>astonish</v>
      </c>
      <c r="D6609">
        <f>VLOOKUP($B6609,Feuil2!$A$2:$G$720,3,FALSE)</f>
        <v>3</v>
      </c>
      <c r="E6609">
        <f>VLOOKUP($B6609,Feuil2!$A$2:$G$720,4,FALSE)</f>
        <v>8</v>
      </c>
      <c r="F6609" t="str">
        <f>VLOOKUP($E6609,Feuil3!$A$2:$B$19,2,FALSE)</f>
        <v>ghost</v>
      </c>
      <c r="G6609">
        <f>VLOOKUP($B6609,Feuil2!$A$2:$G$720,5,FALSE)</f>
        <v>30</v>
      </c>
      <c r="H6609">
        <f>VLOOKUP($B6609,Feuil2!$A$2:$G$720,6,FALSE)</f>
        <v>15</v>
      </c>
      <c r="I6609">
        <f>VLOOKUP($B6609,Feuil2!$A$2:$G$720,7,FALSE)</f>
        <v>100</v>
      </c>
      <c r="J6609">
        <f>VLOOKUP($B6609,Feuil2!$A$2:$J$720,10,FALSE)</f>
        <v>2</v>
      </c>
      <c r="K6609" t="str">
        <f>VLOOKUP(J6609,move_damage_classes!$B$2:$C$4,2,FALSE)</f>
        <v>physical</v>
      </c>
    </row>
    <row r="6610" spans="1:11" x14ac:dyDescent="0.25">
      <c r="A6610">
        <v>453</v>
      </c>
      <c r="B6610">
        <v>389</v>
      </c>
      <c r="C6610" t="str">
        <f>VLOOKUP($B6610,Feuil2!$A$2:$G$720,2,FALSE)</f>
        <v>sucker-punch</v>
      </c>
      <c r="D6610">
        <f>VLOOKUP($B6610,Feuil2!$A$2:$G$720,3,FALSE)</f>
        <v>4</v>
      </c>
      <c r="E6610">
        <f>VLOOKUP($B6610,Feuil2!$A$2:$G$720,4,FALSE)</f>
        <v>17</v>
      </c>
      <c r="F6610" t="str">
        <f>VLOOKUP($E6610,Feuil3!$A$2:$B$19,2,FALSE)</f>
        <v>dark</v>
      </c>
      <c r="G6610">
        <f>VLOOKUP($B6610,Feuil2!$A$2:$G$720,5,FALSE)</f>
        <v>70</v>
      </c>
      <c r="H6610">
        <f>VLOOKUP($B6610,Feuil2!$A$2:$G$720,6,FALSE)</f>
        <v>5</v>
      </c>
      <c r="I6610">
        <f>VLOOKUP($B6610,Feuil2!$A$2:$G$720,7,FALSE)</f>
        <v>100</v>
      </c>
      <c r="J6610">
        <f>VLOOKUP($B6610,Feuil2!$A$2:$J$720,10,FALSE)</f>
        <v>2</v>
      </c>
      <c r="K6610" t="str">
        <f>VLOOKUP(J6610,move_damage_classes!$B$2:$C$4,2,FALSE)</f>
        <v>physical</v>
      </c>
    </row>
    <row r="6611" spans="1:11" x14ac:dyDescent="0.25">
      <c r="A6611">
        <v>453</v>
      </c>
      <c r="B6611">
        <v>398</v>
      </c>
      <c r="C6611" t="str">
        <f>VLOOKUP($B6611,Feuil2!$A$2:$G$720,2,FALSE)</f>
        <v>poison-jab</v>
      </c>
      <c r="D6611">
        <f>VLOOKUP($B6611,Feuil2!$A$2:$G$720,3,FALSE)</f>
        <v>4</v>
      </c>
      <c r="E6611">
        <f>VLOOKUP($B6611,Feuil2!$A$2:$G$720,4,FALSE)</f>
        <v>4</v>
      </c>
      <c r="F6611" t="str">
        <f>VLOOKUP($E6611,Feuil3!$A$2:$B$19,2,FALSE)</f>
        <v>poison</v>
      </c>
      <c r="G6611">
        <f>VLOOKUP($B6611,Feuil2!$A$2:$G$720,5,FALSE)</f>
        <v>80</v>
      </c>
      <c r="H6611">
        <f>VLOOKUP($B6611,Feuil2!$A$2:$G$720,6,FALSE)</f>
        <v>20</v>
      </c>
      <c r="I6611">
        <f>VLOOKUP($B6611,Feuil2!$A$2:$G$720,7,FALSE)</f>
        <v>100</v>
      </c>
      <c r="J6611">
        <f>VLOOKUP($B6611,Feuil2!$A$2:$J$720,10,FALSE)</f>
        <v>2</v>
      </c>
      <c r="K6611" t="str">
        <f>VLOOKUP(J6611,move_damage_classes!$B$2:$C$4,2,FALSE)</f>
        <v>physical</v>
      </c>
    </row>
    <row r="6612" spans="1:11" x14ac:dyDescent="0.25">
      <c r="A6612">
        <v>453</v>
      </c>
      <c r="B6612">
        <v>417</v>
      </c>
      <c r="C6612" t="str">
        <f>VLOOKUP($B6612,Feuil2!$A$2:$G$720,2,FALSE)</f>
        <v>nasty-plot</v>
      </c>
      <c r="D6612">
        <f>VLOOKUP($B6612,Feuil2!$A$2:$G$720,3,FALSE)</f>
        <v>4</v>
      </c>
      <c r="E6612">
        <f>VLOOKUP($B6612,Feuil2!$A$2:$G$720,4,FALSE)</f>
        <v>17</v>
      </c>
      <c r="F6612" t="str">
        <f>VLOOKUP($E6612,Feuil3!$A$2:$B$19,2,FALSE)</f>
        <v>dark</v>
      </c>
      <c r="G6612">
        <f>VLOOKUP($B6612,Feuil2!$A$2:$G$720,5,FALSE)</f>
        <v>0</v>
      </c>
      <c r="H6612">
        <f>VLOOKUP($B6612,Feuil2!$A$2:$G$720,6,FALSE)</f>
        <v>20</v>
      </c>
      <c r="I6612">
        <f>VLOOKUP($B6612,Feuil2!$A$2:$G$720,7,FALSE)</f>
        <v>0</v>
      </c>
      <c r="J6612">
        <f>VLOOKUP($B6612,Feuil2!$A$2:$J$720,10,FALSE)</f>
        <v>1</v>
      </c>
      <c r="K6612" t="str">
        <f>VLOOKUP(J6612,move_damage_classes!$B$2:$C$4,2,FALSE)</f>
        <v>status</v>
      </c>
    </row>
    <row r="6613" spans="1:11" x14ac:dyDescent="0.25">
      <c r="A6613">
        <v>453</v>
      </c>
      <c r="B6613">
        <v>426</v>
      </c>
      <c r="C6613" t="str">
        <f>VLOOKUP($B6613,Feuil2!$A$2:$G$720,2,FALSE)</f>
        <v>mud-bomb</v>
      </c>
      <c r="D6613">
        <f>VLOOKUP($B6613,Feuil2!$A$2:$G$720,3,FALSE)</f>
        <v>4</v>
      </c>
      <c r="E6613">
        <f>VLOOKUP($B6613,Feuil2!$A$2:$G$720,4,FALSE)</f>
        <v>5</v>
      </c>
      <c r="F6613" t="str">
        <f>VLOOKUP($E6613,Feuil3!$A$2:$B$19,2,FALSE)</f>
        <v>ground</v>
      </c>
      <c r="G6613">
        <f>VLOOKUP($B6613,Feuil2!$A$2:$G$720,5,FALSE)</f>
        <v>65</v>
      </c>
      <c r="H6613">
        <f>VLOOKUP($B6613,Feuil2!$A$2:$G$720,6,FALSE)</f>
        <v>10</v>
      </c>
      <c r="I6613">
        <f>VLOOKUP($B6613,Feuil2!$A$2:$G$720,7,FALSE)</f>
        <v>85</v>
      </c>
      <c r="J6613">
        <f>VLOOKUP($B6613,Feuil2!$A$2:$J$720,10,FALSE)</f>
        <v>3</v>
      </c>
      <c r="K6613" t="str">
        <f>VLOOKUP(J6613,move_damage_classes!$B$2:$C$4,2,FALSE)</f>
        <v>special</v>
      </c>
    </row>
    <row r="6614" spans="1:11" x14ac:dyDescent="0.25">
      <c r="A6614">
        <v>453</v>
      </c>
      <c r="B6614">
        <v>474</v>
      </c>
      <c r="C6614" t="str">
        <f>VLOOKUP($B6614,Feuil2!$A$2:$G$720,2,FALSE)</f>
        <v>venoshock</v>
      </c>
      <c r="D6614">
        <f>VLOOKUP($B6614,Feuil2!$A$2:$G$720,3,FALSE)</f>
        <v>5</v>
      </c>
      <c r="E6614">
        <f>VLOOKUP($B6614,Feuil2!$A$2:$G$720,4,FALSE)</f>
        <v>4</v>
      </c>
      <c r="F6614" t="str">
        <f>VLOOKUP($E6614,Feuil3!$A$2:$B$19,2,FALSE)</f>
        <v>poison</v>
      </c>
      <c r="G6614">
        <f>VLOOKUP($B6614,Feuil2!$A$2:$G$720,5,FALSE)</f>
        <v>65</v>
      </c>
      <c r="H6614">
        <f>VLOOKUP($B6614,Feuil2!$A$2:$G$720,6,FALSE)</f>
        <v>10</v>
      </c>
      <c r="I6614">
        <f>VLOOKUP($B6614,Feuil2!$A$2:$G$720,7,FALSE)</f>
        <v>100</v>
      </c>
      <c r="J6614">
        <f>VLOOKUP($B6614,Feuil2!$A$2:$J$720,10,FALSE)</f>
        <v>3</v>
      </c>
      <c r="K6614" t="str">
        <f>VLOOKUP(J6614,move_damage_classes!$B$2:$C$4,2,FALSE)</f>
        <v>special</v>
      </c>
    </row>
    <row r="6615" spans="1:11" x14ac:dyDescent="0.25">
      <c r="A6615">
        <v>453</v>
      </c>
      <c r="B6615">
        <v>562</v>
      </c>
      <c r="C6615" t="str">
        <f>VLOOKUP($B6615,Feuil2!$A$2:$G$720,2,FALSE)</f>
        <v>belch</v>
      </c>
      <c r="D6615">
        <f>VLOOKUP($B6615,Feuil2!$A$2:$G$720,3,FALSE)</f>
        <v>6</v>
      </c>
      <c r="E6615">
        <f>VLOOKUP($B6615,Feuil2!$A$2:$G$720,4,FALSE)</f>
        <v>4</v>
      </c>
      <c r="F6615" t="str">
        <f>VLOOKUP($E6615,Feuil3!$A$2:$B$19,2,FALSE)</f>
        <v>poison</v>
      </c>
      <c r="G6615">
        <f>VLOOKUP($B6615,Feuil2!$A$2:$G$720,5,FALSE)</f>
        <v>120</v>
      </c>
      <c r="H6615">
        <f>VLOOKUP($B6615,Feuil2!$A$2:$G$720,6,FALSE)</f>
        <v>10</v>
      </c>
      <c r="I6615">
        <f>VLOOKUP($B6615,Feuil2!$A$2:$G$720,7,FALSE)</f>
        <v>90</v>
      </c>
      <c r="J6615">
        <f>VLOOKUP($B6615,Feuil2!$A$2:$J$720,10,FALSE)</f>
        <v>3</v>
      </c>
      <c r="K6615" t="str">
        <f>VLOOKUP(J6615,move_damage_classes!$B$2:$C$4,2,FALSE)</f>
        <v>special</v>
      </c>
    </row>
    <row r="6616" spans="1:11" x14ac:dyDescent="0.25">
      <c r="A6616">
        <v>454</v>
      </c>
      <c r="B6616">
        <v>40</v>
      </c>
      <c r="C6616" t="str">
        <f>VLOOKUP($B6616,Feuil2!$A$2:$G$720,2,FALSE)</f>
        <v>poison-sting</v>
      </c>
      <c r="D6616">
        <f>VLOOKUP($B6616,Feuil2!$A$2:$G$720,3,FALSE)</f>
        <v>1</v>
      </c>
      <c r="E6616">
        <f>VLOOKUP($B6616,Feuil2!$A$2:$G$720,4,FALSE)</f>
        <v>4</v>
      </c>
      <c r="F6616" t="str">
        <f>VLOOKUP($E6616,Feuil3!$A$2:$B$19,2,FALSE)</f>
        <v>poison</v>
      </c>
      <c r="G6616">
        <f>VLOOKUP($B6616,Feuil2!$A$2:$G$720,5,FALSE)</f>
        <v>15</v>
      </c>
      <c r="H6616">
        <f>VLOOKUP($B6616,Feuil2!$A$2:$G$720,6,FALSE)</f>
        <v>35</v>
      </c>
      <c r="I6616">
        <f>VLOOKUP($B6616,Feuil2!$A$2:$G$720,7,FALSE)</f>
        <v>100</v>
      </c>
      <c r="J6616">
        <f>VLOOKUP($B6616,Feuil2!$A$2:$J$720,10,FALSE)</f>
        <v>2</v>
      </c>
      <c r="K6616" t="str">
        <f>VLOOKUP(J6616,move_damage_classes!$B$2:$C$4,2,FALSE)</f>
        <v>physical</v>
      </c>
    </row>
    <row r="6617" spans="1:11" x14ac:dyDescent="0.25">
      <c r="A6617">
        <v>454</v>
      </c>
      <c r="B6617">
        <v>185</v>
      </c>
      <c r="C6617" t="str">
        <f>VLOOKUP($B6617,Feuil2!$A$2:$G$720,2,FALSE)</f>
        <v>feint-attack</v>
      </c>
      <c r="D6617">
        <f>VLOOKUP($B6617,Feuil2!$A$2:$G$720,3,FALSE)</f>
        <v>2</v>
      </c>
      <c r="E6617">
        <f>VLOOKUP($B6617,Feuil2!$A$2:$G$720,4,FALSE)</f>
        <v>17</v>
      </c>
      <c r="F6617" t="str">
        <f>VLOOKUP($E6617,Feuil3!$A$2:$B$19,2,FALSE)</f>
        <v>dark</v>
      </c>
      <c r="G6617">
        <f>VLOOKUP($B6617,Feuil2!$A$2:$G$720,5,FALSE)</f>
        <v>60</v>
      </c>
      <c r="H6617">
        <f>VLOOKUP($B6617,Feuil2!$A$2:$G$720,6,FALSE)</f>
        <v>20</v>
      </c>
      <c r="I6617">
        <f>VLOOKUP($B6617,Feuil2!$A$2:$G$720,7,FALSE)</f>
        <v>0</v>
      </c>
      <c r="J6617">
        <f>VLOOKUP($B6617,Feuil2!$A$2:$J$720,10,FALSE)</f>
        <v>2</v>
      </c>
      <c r="K6617" t="str">
        <f>VLOOKUP(J6617,move_damage_classes!$B$2:$C$4,2,FALSE)</f>
        <v>physical</v>
      </c>
    </row>
    <row r="6618" spans="1:11" x14ac:dyDescent="0.25">
      <c r="A6618">
        <v>454</v>
      </c>
      <c r="B6618">
        <v>188</v>
      </c>
      <c r="C6618" t="str">
        <f>VLOOKUP($B6618,Feuil2!$A$2:$G$720,2,FALSE)</f>
        <v>sludge-bomb</v>
      </c>
      <c r="D6618">
        <f>VLOOKUP($B6618,Feuil2!$A$2:$G$720,3,FALSE)</f>
        <v>2</v>
      </c>
      <c r="E6618">
        <f>VLOOKUP($B6618,Feuil2!$A$2:$G$720,4,FALSE)</f>
        <v>4</v>
      </c>
      <c r="F6618" t="str">
        <f>VLOOKUP($E6618,Feuil3!$A$2:$B$19,2,FALSE)</f>
        <v>poison</v>
      </c>
      <c r="G6618">
        <f>VLOOKUP($B6618,Feuil2!$A$2:$G$720,5,FALSE)</f>
        <v>90</v>
      </c>
      <c r="H6618">
        <f>VLOOKUP($B6618,Feuil2!$A$2:$G$720,6,FALSE)</f>
        <v>10</v>
      </c>
      <c r="I6618">
        <f>VLOOKUP($B6618,Feuil2!$A$2:$G$720,7,FALSE)</f>
        <v>100</v>
      </c>
      <c r="J6618">
        <f>VLOOKUP($B6618,Feuil2!$A$2:$J$720,10,FALSE)</f>
        <v>3</v>
      </c>
      <c r="K6618" t="str">
        <f>VLOOKUP(J6618,move_damage_classes!$B$2:$C$4,2,FALSE)</f>
        <v>special</v>
      </c>
    </row>
    <row r="6619" spans="1:11" x14ac:dyDescent="0.25">
      <c r="A6619">
        <v>454</v>
      </c>
      <c r="B6619">
        <v>189</v>
      </c>
      <c r="C6619" t="str">
        <f>VLOOKUP($B6619,Feuil2!$A$2:$G$720,2,FALSE)</f>
        <v>mud-slap</v>
      </c>
      <c r="D6619">
        <f>VLOOKUP($B6619,Feuil2!$A$2:$G$720,3,FALSE)</f>
        <v>2</v>
      </c>
      <c r="E6619">
        <f>VLOOKUP($B6619,Feuil2!$A$2:$G$720,4,FALSE)</f>
        <v>5</v>
      </c>
      <c r="F6619" t="str">
        <f>VLOOKUP($E6619,Feuil3!$A$2:$B$19,2,FALSE)</f>
        <v>ground</v>
      </c>
      <c r="G6619">
        <f>VLOOKUP($B6619,Feuil2!$A$2:$G$720,5,FALSE)</f>
        <v>20</v>
      </c>
      <c r="H6619">
        <f>VLOOKUP($B6619,Feuil2!$A$2:$G$720,6,FALSE)</f>
        <v>10</v>
      </c>
      <c r="I6619">
        <f>VLOOKUP($B6619,Feuil2!$A$2:$G$720,7,FALSE)</f>
        <v>100</v>
      </c>
      <c r="J6619">
        <f>VLOOKUP($B6619,Feuil2!$A$2:$J$720,10,FALSE)</f>
        <v>3</v>
      </c>
      <c r="K6619" t="str">
        <f>VLOOKUP(J6619,move_damage_classes!$B$2:$C$4,2,FALSE)</f>
        <v>special</v>
      </c>
    </row>
    <row r="6620" spans="1:11" x14ac:dyDescent="0.25">
      <c r="A6620">
        <v>454</v>
      </c>
      <c r="B6620">
        <v>207</v>
      </c>
      <c r="C6620" t="str">
        <f>VLOOKUP($B6620,Feuil2!$A$2:$G$720,2,FALSE)</f>
        <v>swagger</v>
      </c>
      <c r="D6620">
        <f>VLOOKUP($B6620,Feuil2!$A$2:$G$720,3,FALSE)</f>
        <v>2</v>
      </c>
      <c r="E6620">
        <f>VLOOKUP($B6620,Feuil2!$A$2:$G$720,4,FALSE)</f>
        <v>1</v>
      </c>
      <c r="F6620" t="str">
        <f>VLOOKUP($E6620,Feuil3!$A$2:$B$19,2,FALSE)</f>
        <v>normal</v>
      </c>
      <c r="G6620">
        <f>VLOOKUP($B6620,Feuil2!$A$2:$G$720,5,FALSE)</f>
        <v>0</v>
      </c>
      <c r="H6620">
        <f>VLOOKUP($B6620,Feuil2!$A$2:$G$720,6,FALSE)</f>
        <v>15</v>
      </c>
      <c r="I6620">
        <f>VLOOKUP($B6620,Feuil2!$A$2:$G$720,7,FALSE)</f>
        <v>85</v>
      </c>
      <c r="J6620">
        <f>VLOOKUP($B6620,Feuil2!$A$2:$J$720,10,FALSE)</f>
        <v>1</v>
      </c>
      <c r="K6620" t="str">
        <f>VLOOKUP(J6620,move_damage_classes!$B$2:$C$4,2,FALSE)</f>
        <v>status</v>
      </c>
    </row>
    <row r="6621" spans="1:11" x14ac:dyDescent="0.25">
      <c r="A6621">
        <v>454</v>
      </c>
      <c r="B6621">
        <v>228</v>
      </c>
      <c r="C6621" t="str">
        <f>VLOOKUP($B6621,Feuil2!$A$2:$G$720,2,FALSE)</f>
        <v>pursuit</v>
      </c>
      <c r="D6621">
        <f>VLOOKUP($B6621,Feuil2!$A$2:$G$720,3,FALSE)</f>
        <v>2</v>
      </c>
      <c r="E6621">
        <f>VLOOKUP($B6621,Feuil2!$A$2:$G$720,4,FALSE)</f>
        <v>17</v>
      </c>
      <c r="F6621" t="str">
        <f>VLOOKUP($E6621,Feuil3!$A$2:$B$19,2,FALSE)</f>
        <v>dark</v>
      </c>
      <c r="G6621">
        <f>VLOOKUP($B6621,Feuil2!$A$2:$G$720,5,FALSE)</f>
        <v>40</v>
      </c>
      <c r="H6621">
        <f>VLOOKUP($B6621,Feuil2!$A$2:$G$720,6,FALSE)</f>
        <v>20</v>
      </c>
      <c r="I6621">
        <f>VLOOKUP($B6621,Feuil2!$A$2:$G$720,7,FALSE)</f>
        <v>100</v>
      </c>
      <c r="J6621">
        <f>VLOOKUP($B6621,Feuil2!$A$2:$J$720,10,FALSE)</f>
        <v>2</v>
      </c>
      <c r="K6621" t="str">
        <f>VLOOKUP(J6621,move_damage_classes!$B$2:$C$4,2,FALSE)</f>
        <v>physical</v>
      </c>
    </row>
    <row r="6622" spans="1:11" x14ac:dyDescent="0.25">
      <c r="A6622">
        <v>454</v>
      </c>
      <c r="B6622">
        <v>260</v>
      </c>
      <c r="C6622" t="str">
        <f>VLOOKUP($B6622,Feuil2!$A$2:$G$720,2,FALSE)</f>
        <v>flatter</v>
      </c>
      <c r="D6622">
        <f>VLOOKUP($B6622,Feuil2!$A$2:$G$720,3,FALSE)</f>
        <v>3</v>
      </c>
      <c r="E6622">
        <f>VLOOKUP($B6622,Feuil2!$A$2:$G$720,4,FALSE)</f>
        <v>17</v>
      </c>
      <c r="F6622" t="str">
        <f>VLOOKUP($E6622,Feuil3!$A$2:$B$19,2,FALSE)</f>
        <v>dark</v>
      </c>
      <c r="G6622">
        <f>VLOOKUP($B6622,Feuil2!$A$2:$G$720,5,FALSE)</f>
        <v>0</v>
      </c>
      <c r="H6622">
        <f>VLOOKUP($B6622,Feuil2!$A$2:$G$720,6,FALSE)</f>
        <v>15</v>
      </c>
      <c r="I6622">
        <f>VLOOKUP($B6622,Feuil2!$A$2:$G$720,7,FALSE)</f>
        <v>100</v>
      </c>
      <c r="J6622">
        <f>VLOOKUP($B6622,Feuil2!$A$2:$J$720,10,FALSE)</f>
        <v>1</v>
      </c>
      <c r="K6622" t="str">
        <f>VLOOKUP(J6622,move_damage_classes!$B$2:$C$4,2,FALSE)</f>
        <v>status</v>
      </c>
    </row>
    <row r="6623" spans="1:11" x14ac:dyDescent="0.25">
      <c r="A6623">
        <v>454</v>
      </c>
      <c r="B6623">
        <v>269</v>
      </c>
      <c r="C6623" t="str">
        <f>VLOOKUP($B6623,Feuil2!$A$2:$G$720,2,FALSE)</f>
        <v>taunt</v>
      </c>
      <c r="D6623">
        <f>VLOOKUP($B6623,Feuil2!$A$2:$G$720,3,FALSE)</f>
        <v>3</v>
      </c>
      <c r="E6623">
        <f>VLOOKUP($B6623,Feuil2!$A$2:$G$720,4,FALSE)</f>
        <v>17</v>
      </c>
      <c r="F6623" t="str">
        <f>VLOOKUP($E6623,Feuil3!$A$2:$B$19,2,FALSE)</f>
        <v>dark</v>
      </c>
      <c r="G6623">
        <f>VLOOKUP($B6623,Feuil2!$A$2:$G$720,5,FALSE)</f>
        <v>0</v>
      </c>
      <c r="H6623">
        <f>VLOOKUP($B6623,Feuil2!$A$2:$G$720,6,FALSE)</f>
        <v>20</v>
      </c>
      <c r="I6623">
        <f>VLOOKUP($B6623,Feuil2!$A$2:$G$720,7,FALSE)</f>
        <v>100</v>
      </c>
      <c r="J6623">
        <f>VLOOKUP($B6623,Feuil2!$A$2:$J$720,10,FALSE)</f>
        <v>1</v>
      </c>
      <c r="K6623" t="str">
        <f>VLOOKUP(J6623,move_damage_classes!$B$2:$C$4,2,FALSE)</f>
        <v>status</v>
      </c>
    </row>
    <row r="6624" spans="1:11" x14ac:dyDescent="0.25">
      <c r="A6624">
        <v>454</v>
      </c>
      <c r="B6624">
        <v>279</v>
      </c>
      <c r="C6624" t="str">
        <f>VLOOKUP($B6624,Feuil2!$A$2:$G$720,2,FALSE)</f>
        <v>revenge</v>
      </c>
      <c r="D6624">
        <f>VLOOKUP($B6624,Feuil2!$A$2:$G$720,3,FALSE)</f>
        <v>3</v>
      </c>
      <c r="E6624">
        <f>VLOOKUP($B6624,Feuil2!$A$2:$G$720,4,FALSE)</f>
        <v>2</v>
      </c>
      <c r="F6624" t="str">
        <f>VLOOKUP($E6624,Feuil3!$A$2:$B$19,2,FALSE)</f>
        <v>fighting</v>
      </c>
      <c r="G6624">
        <f>VLOOKUP($B6624,Feuil2!$A$2:$G$720,5,FALSE)</f>
        <v>60</v>
      </c>
      <c r="H6624">
        <f>VLOOKUP($B6624,Feuil2!$A$2:$G$720,6,FALSE)</f>
        <v>10</v>
      </c>
      <c r="I6624">
        <f>VLOOKUP($B6624,Feuil2!$A$2:$G$720,7,FALSE)</f>
        <v>100</v>
      </c>
      <c r="J6624">
        <f>VLOOKUP($B6624,Feuil2!$A$2:$J$720,10,FALSE)</f>
        <v>2</v>
      </c>
      <c r="K6624" t="str">
        <f>VLOOKUP(J6624,move_damage_classes!$B$2:$C$4,2,FALSE)</f>
        <v>physical</v>
      </c>
    </row>
    <row r="6625" spans="1:11" x14ac:dyDescent="0.25">
      <c r="A6625">
        <v>454</v>
      </c>
      <c r="B6625">
        <v>310</v>
      </c>
      <c r="C6625" t="str">
        <f>VLOOKUP($B6625,Feuil2!$A$2:$G$720,2,FALSE)</f>
        <v>astonish</v>
      </c>
      <c r="D6625">
        <f>VLOOKUP($B6625,Feuil2!$A$2:$G$720,3,FALSE)</f>
        <v>3</v>
      </c>
      <c r="E6625">
        <f>VLOOKUP($B6625,Feuil2!$A$2:$G$720,4,FALSE)</f>
        <v>8</v>
      </c>
      <c r="F6625" t="str">
        <f>VLOOKUP($E6625,Feuil3!$A$2:$B$19,2,FALSE)</f>
        <v>ghost</v>
      </c>
      <c r="G6625">
        <f>VLOOKUP($B6625,Feuil2!$A$2:$G$720,5,FALSE)</f>
        <v>30</v>
      </c>
      <c r="H6625">
        <f>VLOOKUP($B6625,Feuil2!$A$2:$G$720,6,FALSE)</f>
        <v>15</v>
      </c>
      <c r="I6625">
        <f>VLOOKUP($B6625,Feuil2!$A$2:$G$720,7,FALSE)</f>
        <v>100</v>
      </c>
      <c r="J6625">
        <f>VLOOKUP($B6625,Feuil2!$A$2:$J$720,10,FALSE)</f>
        <v>2</v>
      </c>
      <c r="K6625" t="str">
        <f>VLOOKUP(J6625,move_damage_classes!$B$2:$C$4,2,FALSE)</f>
        <v>physical</v>
      </c>
    </row>
    <row r="6626" spans="1:11" x14ac:dyDescent="0.25">
      <c r="A6626">
        <v>454</v>
      </c>
      <c r="B6626">
        <v>389</v>
      </c>
      <c r="C6626" t="str">
        <f>VLOOKUP($B6626,Feuil2!$A$2:$G$720,2,FALSE)</f>
        <v>sucker-punch</v>
      </c>
      <c r="D6626">
        <f>VLOOKUP($B6626,Feuil2!$A$2:$G$720,3,FALSE)</f>
        <v>4</v>
      </c>
      <c r="E6626">
        <f>VLOOKUP($B6626,Feuil2!$A$2:$G$720,4,FALSE)</f>
        <v>17</v>
      </c>
      <c r="F6626" t="str">
        <f>VLOOKUP($E6626,Feuil3!$A$2:$B$19,2,FALSE)</f>
        <v>dark</v>
      </c>
      <c r="G6626">
        <f>VLOOKUP($B6626,Feuil2!$A$2:$G$720,5,FALSE)</f>
        <v>70</v>
      </c>
      <c r="H6626">
        <f>VLOOKUP($B6626,Feuil2!$A$2:$G$720,6,FALSE)</f>
        <v>5</v>
      </c>
      <c r="I6626">
        <f>VLOOKUP($B6626,Feuil2!$A$2:$G$720,7,FALSE)</f>
        <v>100</v>
      </c>
      <c r="J6626">
        <f>VLOOKUP($B6626,Feuil2!$A$2:$J$720,10,FALSE)</f>
        <v>2</v>
      </c>
      <c r="K6626" t="str">
        <f>VLOOKUP(J6626,move_damage_classes!$B$2:$C$4,2,FALSE)</f>
        <v>physical</v>
      </c>
    </row>
    <row r="6627" spans="1:11" x14ac:dyDescent="0.25">
      <c r="A6627">
        <v>454</v>
      </c>
      <c r="B6627">
        <v>398</v>
      </c>
      <c r="C6627" t="str">
        <f>VLOOKUP($B6627,Feuil2!$A$2:$G$720,2,FALSE)</f>
        <v>poison-jab</v>
      </c>
      <c r="D6627">
        <f>VLOOKUP($B6627,Feuil2!$A$2:$G$720,3,FALSE)</f>
        <v>4</v>
      </c>
      <c r="E6627">
        <f>VLOOKUP($B6627,Feuil2!$A$2:$G$720,4,FALSE)</f>
        <v>4</v>
      </c>
      <c r="F6627" t="str">
        <f>VLOOKUP($E6627,Feuil3!$A$2:$B$19,2,FALSE)</f>
        <v>poison</v>
      </c>
      <c r="G6627">
        <f>VLOOKUP($B6627,Feuil2!$A$2:$G$720,5,FALSE)</f>
        <v>80</v>
      </c>
      <c r="H6627">
        <f>VLOOKUP($B6627,Feuil2!$A$2:$G$720,6,FALSE)</f>
        <v>20</v>
      </c>
      <c r="I6627">
        <f>VLOOKUP($B6627,Feuil2!$A$2:$G$720,7,FALSE)</f>
        <v>100</v>
      </c>
      <c r="J6627">
        <f>VLOOKUP($B6627,Feuil2!$A$2:$J$720,10,FALSE)</f>
        <v>2</v>
      </c>
      <c r="K6627" t="str">
        <f>VLOOKUP(J6627,move_damage_classes!$B$2:$C$4,2,FALSE)</f>
        <v>physical</v>
      </c>
    </row>
    <row r="6628" spans="1:11" x14ac:dyDescent="0.25">
      <c r="A6628">
        <v>454</v>
      </c>
      <c r="B6628">
        <v>417</v>
      </c>
      <c r="C6628" t="str">
        <f>VLOOKUP($B6628,Feuil2!$A$2:$G$720,2,FALSE)</f>
        <v>nasty-plot</v>
      </c>
      <c r="D6628">
        <f>VLOOKUP($B6628,Feuil2!$A$2:$G$720,3,FALSE)</f>
        <v>4</v>
      </c>
      <c r="E6628">
        <f>VLOOKUP($B6628,Feuil2!$A$2:$G$720,4,FALSE)</f>
        <v>17</v>
      </c>
      <c r="F6628" t="str">
        <f>VLOOKUP($E6628,Feuil3!$A$2:$B$19,2,FALSE)</f>
        <v>dark</v>
      </c>
      <c r="G6628">
        <f>VLOOKUP($B6628,Feuil2!$A$2:$G$720,5,FALSE)</f>
        <v>0</v>
      </c>
      <c r="H6628">
        <f>VLOOKUP($B6628,Feuil2!$A$2:$G$720,6,FALSE)</f>
        <v>20</v>
      </c>
      <c r="I6628">
        <f>VLOOKUP($B6628,Feuil2!$A$2:$G$720,7,FALSE)</f>
        <v>0</v>
      </c>
      <c r="J6628">
        <f>VLOOKUP($B6628,Feuil2!$A$2:$J$720,10,FALSE)</f>
        <v>1</v>
      </c>
      <c r="K6628" t="str">
        <f>VLOOKUP(J6628,move_damage_classes!$B$2:$C$4,2,FALSE)</f>
        <v>status</v>
      </c>
    </row>
    <row r="6629" spans="1:11" x14ac:dyDescent="0.25">
      <c r="A6629">
        <v>454</v>
      </c>
      <c r="B6629">
        <v>426</v>
      </c>
      <c r="C6629" t="str">
        <f>VLOOKUP($B6629,Feuil2!$A$2:$G$720,2,FALSE)</f>
        <v>mud-bomb</v>
      </c>
      <c r="D6629">
        <f>VLOOKUP($B6629,Feuil2!$A$2:$G$720,3,FALSE)</f>
        <v>4</v>
      </c>
      <c r="E6629">
        <f>VLOOKUP($B6629,Feuil2!$A$2:$G$720,4,FALSE)</f>
        <v>5</v>
      </c>
      <c r="F6629" t="str">
        <f>VLOOKUP($E6629,Feuil3!$A$2:$B$19,2,FALSE)</f>
        <v>ground</v>
      </c>
      <c r="G6629">
        <f>VLOOKUP($B6629,Feuil2!$A$2:$G$720,5,FALSE)</f>
        <v>65</v>
      </c>
      <c r="H6629">
        <f>VLOOKUP($B6629,Feuil2!$A$2:$G$720,6,FALSE)</f>
        <v>10</v>
      </c>
      <c r="I6629">
        <f>VLOOKUP($B6629,Feuil2!$A$2:$G$720,7,FALSE)</f>
        <v>85</v>
      </c>
      <c r="J6629">
        <f>VLOOKUP($B6629,Feuil2!$A$2:$J$720,10,FALSE)</f>
        <v>3</v>
      </c>
      <c r="K6629" t="str">
        <f>VLOOKUP(J6629,move_damage_classes!$B$2:$C$4,2,FALSE)</f>
        <v>special</v>
      </c>
    </row>
    <row r="6630" spans="1:11" x14ac:dyDescent="0.25">
      <c r="A6630">
        <v>454</v>
      </c>
      <c r="B6630">
        <v>474</v>
      </c>
      <c r="C6630" t="str">
        <f>VLOOKUP($B6630,Feuil2!$A$2:$G$720,2,FALSE)</f>
        <v>venoshock</v>
      </c>
      <c r="D6630">
        <f>VLOOKUP($B6630,Feuil2!$A$2:$G$720,3,FALSE)</f>
        <v>5</v>
      </c>
      <c r="E6630">
        <f>VLOOKUP($B6630,Feuil2!$A$2:$G$720,4,FALSE)</f>
        <v>4</v>
      </c>
      <c r="F6630" t="str">
        <f>VLOOKUP($E6630,Feuil3!$A$2:$B$19,2,FALSE)</f>
        <v>poison</v>
      </c>
      <c r="G6630">
        <f>VLOOKUP($B6630,Feuil2!$A$2:$G$720,5,FALSE)</f>
        <v>65</v>
      </c>
      <c r="H6630">
        <f>VLOOKUP($B6630,Feuil2!$A$2:$G$720,6,FALSE)</f>
        <v>10</v>
      </c>
      <c r="I6630">
        <f>VLOOKUP($B6630,Feuil2!$A$2:$G$720,7,FALSE)</f>
        <v>100</v>
      </c>
      <c r="J6630">
        <f>VLOOKUP($B6630,Feuil2!$A$2:$J$720,10,FALSE)</f>
        <v>3</v>
      </c>
      <c r="K6630" t="str">
        <f>VLOOKUP(J6630,move_damage_classes!$B$2:$C$4,2,FALSE)</f>
        <v>special</v>
      </c>
    </row>
    <row r="6631" spans="1:11" x14ac:dyDescent="0.25">
      <c r="A6631">
        <v>454</v>
      </c>
      <c r="B6631">
        <v>562</v>
      </c>
      <c r="C6631" t="str">
        <f>VLOOKUP($B6631,Feuil2!$A$2:$G$720,2,FALSE)</f>
        <v>belch</v>
      </c>
      <c r="D6631">
        <f>VLOOKUP($B6631,Feuil2!$A$2:$G$720,3,FALSE)</f>
        <v>6</v>
      </c>
      <c r="E6631">
        <f>VLOOKUP($B6631,Feuil2!$A$2:$G$720,4,FALSE)</f>
        <v>4</v>
      </c>
      <c r="F6631" t="str">
        <f>VLOOKUP($E6631,Feuil3!$A$2:$B$19,2,FALSE)</f>
        <v>poison</v>
      </c>
      <c r="G6631">
        <f>VLOOKUP($B6631,Feuil2!$A$2:$G$720,5,FALSE)</f>
        <v>120</v>
      </c>
      <c r="H6631">
        <f>VLOOKUP($B6631,Feuil2!$A$2:$G$720,6,FALSE)</f>
        <v>10</v>
      </c>
      <c r="I6631">
        <f>VLOOKUP($B6631,Feuil2!$A$2:$G$720,7,FALSE)</f>
        <v>90</v>
      </c>
      <c r="J6631">
        <f>VLOOKUP($B6631,Feuil2!$A$2:$J$720,10,FALSE)</f>
        <v>3</v>
      </c>
      <c r="K6631" t="str">
        <f>VLOOKUP(J6631,move_damage_classes!$B$2:$C$4,2,FALSE)</f>
        <v>special</v>
      </c>
    </row>
    <row r="6632" spans="1:11" x14ac:dyDescent="0.25">
      <c r="A6632">
        <v>455</v>
      </c>
      <c r="B6632">
        <v>20</v>
      </c>
      <c r="C6632" t="str">
        <f>VLOOKUP($B6632,Feuil2!$A$2:$G$720,2,FALSE)</f>
        <v>bind</v>
      </c>
      <c r="D6632">
        <f>VLOOKUP($B6632,Feuil2!$A$2:$G$720,3,FALSE)</f>
        <v>1</v>
      </c>
      <c r="E6632">
        <f>VLOOKUP($B6632,Feuil2!$A$2:$G$720,4,FALSE)</f>
        <v>1</v>
      </c>
      <c r="F6632" t="str">
        <f>VLOOKUP($E6632,Feuil3!$A$2:$B$19,2,FALSE)</f>
        <v>normal</v>
      </c>
      <c r="G6632">
        <f>VLOOKUP($B6632,Feuil2!$A$2:$G$720,5,FALSE)</f>
        <v>15</v>
      </c>
      <c r="H6632">
        <f>VLOOKUP($B6632,Feuil2!$A$2:$G$720,6,FALSE)</f>
        <v>20</v>
      </c>
      <c r="I6632">
        <f>VLOOKUP($B6632,Feuil2!$A$2:$G$720,7,FALSE)</f>
        <v>85</v>
      </c>
      <c r="J6632">
        <f>VLOOKUP($B6632,Feuil2!$A$2:$J$720,10,FALSE)</f>
        <v>2</v>
      </c>
      <c r="K6632" t="str">
        <f>VLOOKUP(J6632,move_damage_classes!$B$2:$C$4,2,FALSE)</f>
        <v>physical</v>
      </c>
    </row>
    <row r="6633" spans="1:11" x14ac:dyDescent="0.25">
      <c r="A6633">
        <v>455</v>
      </c>
      <c r="B6633">
        <v>22</v>
      </c>
      <c r="C6633" t="str">
        <f>VLOOKUP($B6633,Feuil2!$A$2:$G$720,2,FALSE)</f>
        <v>vine-whip</v>
      </c>
      <c r="D6633">
        <f>VLOOKUP($B6633,Feuil2!$A$2:$G$720,3,FALSE)</f>
        <v>1</v>
      </c>
      <c r="E6633">
        <f>VLOOKUP($B6633,Feuil2!$A$2:$G$720,4,FALSE)</f>
        <v>12</v>
      </c>
      <c r="F6633" t="str">
        <f>VLOOKUP($E6633,Feuil3!$A$2:$B$19,2,FALSE)</f>
        <v>grass</v>
      </c>
      <c r="G6633">
        <f>VLOOKUP($B6633,Feuil2!$A$2:$G$720,5,FALSE)</f>
        <v>45</v>
      </c>
      <c r="H6633">
        <f>VLOOKUP($B6633,Feuil2!$A$2:$G$720,6,FALSE)</f>
        <v>25</v>
      </c>
      <c r="I6633">
        <f>VLOOKUP($B6633,Feuil2!$A$2:$G$720,7,FALSE)</f>
        <v>100</v>
      </c>
      <c r="J6633">
        <f>VLOOKUP($B6633,Feuil2!$A$2:$J$720,10,FALSE)</f>
        <v>2</v>
      </c>
      <c r="K6633" t="str">
        <f>VLOOKUP(J6633,move_damage_classes!$B$2:$C$4,2,FALSE)</f>
        <v>physical</v>
      </c>
    </row>
    <row r="6634" spans="1:11" x14ac:dyDescent="0.25">
      <c r="A6634">
        <v>455</v>
      </c>
      <c r="B6634">
        <v>44</v>
      </c>
      <c r="C6634" t="str">
        <f>VLOOKUP($B6634,Feuil2!$A$2:$G$720,2,FALSE)</f>
        <v>bite</v>
      </c>
      <c r="D6634">
        <f>VLOOKUP($B6634,Feuil2!$A$2:$G$720,3,FALSE)</f>
        <v>1</v>
      </c>
      <c r="E6634">
        <f>VLOOKUP($B6634,Feuil2!$A$2:$G$720,4,FALSE)</f>
        <v>17</v>
      </c>
      <c r="F6634" t="str">
        <f>VLOOKUP($E6634,Feuil3!$A$2:$B$19,2,FALSE)</f>
        <v>dark</v>
      </c>
      <c r="G6634">
        <f>VLOOKUP($B6634,Feuil2!$A$2:$G$720,5,FALSE)</f>
        <v>60</v>
      </c>
      <c r="H6634">
        <f>VLOOKUP($B6634,Feuil2!$A$2:$G$720,6,FALSE)</f>
        <v>25</v>
      </c>
      <c r="I6634">
        <f>VLOOKUP($B6634,Feuil2!$A$2:$G$720,7,FALSE)</f>
        <v>100</v>
      </c>
      <c r="J6634">
        <f>VLOOKUP($B6634,Feuil2!$A$2:$J$720,10,FALSE)</f>
        <v>2</v>
      </c>
      <c r="K6634" t="str">
        <f>VLOOKUP(J6634,move_damage_classes!$B$2:$C$4,2,FALSE)</f>
        <v>physical</v>
      </c>
    </row>
    <row r="6635" spans="1:11" x14ac:dyDescent="0.25">
      <c r="A6635">
        <v>455</v>
      </c>
      <c r="B6635">
        <v>74</v>
      </c>
      <c r="C6635" t="str">
        <f>VLOOKUP($B6635,Feuil2!$A$2:$G$720,2,FALSE)</f>
        <v>growth</v>
      </c>
      <c r="D6635">
        <f>VLOOKUP($B6635,Feuil2!$A$2:$G$720,3,FALSE)</f>
        <v>1</v>
      </c>
      <c r="E6635">
        <f>VLOOKUP($B6635,Feuil2!$A$2:$G$720,4,FALSE)</f>
        <v>1</v>
      </c>
      <c r="F6635" t="str">
        <f>VLOOKUP($E6635,Feuil3!$A$2:$B$19,2,FALSE)</f>
        <v>normal</v>
      </c>
      <c r="G6635">
        <f>VLOOKUP($B6635,Feuil2!$A$2:$G$720,5,FALSE)</f>
        <v>0</v>
      </c>
      <c r="H6635">
        <f>VLOOKUP($B6635,Feuil2!$A$2:$G$720,6,FALSE)</f>
        <v>20</v>
      </c>
      <c r="I6635">
        <f>VLOOKUP($B6635,Feuil2!$A$2:$G$720,7,FALSE)</f>
        <v>0</v>
      </c>
      <c r="J6635">
        <f>VLOOKUP($B6635,Feuil2!$A$2:$J$720,10,FALSE)</f>
        <v>1</v>
      </c>
      <c r="K6635" t="str">
        <f>VLOOKUP(J6635,move_damage_classes!$B$2:$C$4,2,FALSE)</f>
        <v>status</v>
      </c>
    </row>
    <row r="6636" spans="1:11" x14ac:dyDescent="0.25">
      <c r="A6636">
        <v>455</v>
      </c>
      <c r="B6636">
        <v>185</v>
      </c>
      <c r="C6636" t="str">
        <f>VLOOKUP($B6636,Feuil2!$A$2:$G$720,2,FALSE)</f>
        <v>feint-attack</v>
      </c>
      <c r="D6636">
        <f>VLOOKUP($B6636,Feuil2!$A$2:$G$720,3,FALSE)</f>
        <v>2</v>
      </c>
      <c r="E6636">
        <f>VLOOKUP($B6636,Feuil2!$A$2:$G$720,4,FALSE)</f>
        <v>17</v>
      </c>
      <c r="F6636" t="str">
        <f>VLOOKUP($E6636,Feuil3!$A$2:$B$19,2,FALSE)</f>
        <v>dark</v>
      </c>
      <c r="G6636">
        <f>VLOOKUP($B6636,Feuil2!$A$2:$G$720,5,FALSE)</f>
        <v>60</v>
      </c>
      <c r="H6636">
        <f>VLOOKUP($B6636,Feuil2!$A$2:$G$720,6,FALSE)</f>
        <v>20</v>
      </c>
      <c r="I6636">
        <f>VLOOKUP($B6636,Feuil2!$A$2:$G$720,7,FALSE)</f>
        <v>0</v>
      </c>
      <c r="J6636">
        <f>VLOOKUP($B6636,Feuil2!$A$2:$J$720,10,FALSE)</f>
        <v>2</v>
      </c>
      <c r="K6636" t="str">
        <f>VLOOKUP(J6636,move_damage_classes!$B$2:$C$4,2,FALSE)</f>
        <v>physical</v>
      </c>
    </row>
    <row r="6637" spans="1:11" x14ac:dyDescent="0.25">
      <c r="A6637">
        <v>455</v>
      </c>
      <c r="B6637">
        <v>230</v>
      </c>
      <c r="C6637" t="str">
        <f>VLOOKUP($B6637,Feuil2!$A$2:$G$720,2,FALSE)</f>
        <v>sweet-scent</v>
      </c>
      <c r="D6637">
        <f>VLOOKUP($B6637,Feuil2!$A$2:$G$720,3,FALSE)</f>
        <v>2</v>
      </c>
      <c r="E6637">
        <f>VLOOKUP($B6637,Feuil2!$A$2:$G$720,4,FALSE)</f>
        <v>1</v>
      </c>
      <c r="F6637" t="str">
        <f>VLOOKUP($E6637,Feuil3!$A$2:$B$19,2,FALSE)</f>
        <v>normal</v>
      </c>
      <c r="G6637">
        <f>VLOOKUP($B6637,Feuil2!$A$2:$G$720,5,FALSE)</f>
        <v>0</v>
      </c>
      <c r="H6637">
        <f>VLOOKUP($B6637,Feuil2!$A$2:$G$720,6,FALSE)</f>
        <v>20</v>
      </c>
      <c r="I6637">
        <f>VLOOKUP($B6637,Feuil2!$A$2:$G$720,7,FALSE)</f>
        <v>100</v>
      </c>
      <c r="J6637">
        <f>VLOOKUP($B6637,Feuil2!$A$2:$J$720,10,FALSE)</f>
        <v>1</v>
      </c>
      <c r="K6637" t="str">
        <f>VLOOKUP(J6637,move_damage_classes!$B$2:$C$4,2,FALSE)</f>
        <v>status</v>
      </c>
    </row>
    <row r="6638" spans="1:11" x14ac:dyDescent="0.25">
      <c r="A6638">
        <v>455</v>
      </c>
      <c r="B6638">
        <v>242</v>
      </c>
      <c r="C6638" t="str">
        <f>VLOOKUP($B6638,Feuil2!$A$2:$G$720,2,FALSE)</f>
        <v>crunch</v>
      </c>
      <c r="D6638">
        <f>VLOOKUP($B6638,Feuil2!$A$2:$G$720,3,FALSE)</f>
        <v>2</v>
      </c>
      <c r="E6638">
        <f>VLOOKUP($B6638,Feuil2!$A$2:$G$720,4,FALSE)</f>
        <v>17</v>
      </c>
      <c r="F6638" t="str">
        <f>VLOOKUP($E6638,Feuil3!$A$2:$B$19,2,FALSE)</f>
        <v>dark</v>
      </c>
      <c r="G6638">
        <f>VLOOKUP($B6638,Feuil2!$A$2:$G$720,5,FALSE)</f>
        <v>80</v>
      </c>
      <c r="H6638">
        <f>VLOOKUP($B6638,Feuil2!$A$2:$G$720,6,FALSE)</f>
        <v>15</v>
      </c>
      <c r="I6638">
        <f>VLOOKUP($B6638,Feuil2!$A$2:$G$720,7,FALSE)</f>
        <v>100</v>
      </c>
      <c r="J6638">
        <f>VLOOKUP($B6638,Feuil2!$A$2:$J$720,10,FALSE)</f>
        <v>2</v>
      </c>
      <c r="K6638" t="str">
        <f>VLOOKUP(J6638,move_damage_classes!$B$2:$C$4,2,FALSE)</f>
        <v>physical</v>
      </c>
    </row>
    <row r="6639" spans="1:11" x14ac:dyDescent="0.25">
      <c r="A6639">
        <v>455</v>
      </c>
      <c r="B6639">
        <v>254</v>
      </c>
      <c r="C6639" t="str">
        <f>VLOOKUP($B6639,Feuil2!$A$2:$G$720,2,FALSE)</f>
        <v>stockpile</v>
      </c>
      <c r="D6639">
        <f>VLOOKUP($B6639,Feuil2!$A$2:$G$720,3,FALSE)</f>
        <v>3</v>
      </c>
      <c r="E6639">
        <f>VLOOKUP($B6639,Feuil2!$A$2:$G$720,4,FALSE)</f>
        <v>1</v>
      </c>
      <c r="F6639" t="str">
        <f>VLOOKUP($E6639,Feuil3!$A$2:$B$19,2,FALSE)</f>
        <v>normal</v>
      </c>
      <c r="G6639">
        <f>VLOOKUP($B6639,Feuil2!$A$2:$G$720,5,FALSE)</f>
        <v>0</v>
      </c>
      <c r="H6639">
        <f>VLOOKUP($B6639,Feuil2!$A$2:$G$720,6,FALSE)</f>
        <v>20</v>
      </c>
      <c r="I6639">
        <f>VLOOKUP($B6639,Feuil2!$A$2:$G$720,7,FALSE)</f>
        <v>0</v>
      </c>
      <c r="J6639">
        <f>VLOOKUP($B6639,Feuil2!$A$2:$J$720,10,FALSE)</f>
        <v>1</v>
      </c>
      <c r="K6639" t="str">
        <f>VLOOKUP(J6639,move_damage_classes!$B$2:$C$4,2,FALSE)</f>
        <v>status</v>
      </c>
    </row>
    <row r="6640" spans="1:11" x14ac:dyDescent="0.25">
      <c r="A6640">
        <v>455</v>
      </c>
      <c r="B6640">
        <v>255</v>
      </c>
      <c r="C6640" t="str">
        <f>VLOOKUP($B6640,Feuil2!$A$2:$G$720,2,FALSE)</f>
        <v>spit-up</v>
      </c>
      <c r="D6640">
        <f>VLOOKUP($B6640,Feuil2!$A$2:$G$720,3,FALSE)</f>
        <v>3</v>
      </c>
      <c r="E6640">
        <f>VLOOKUP($B6640,Feuil2!$A$2:$G$720,4,FALSE)</f>
        <v>1</v>
      </c>
      <c r="F6640" t="str">
        <f>VLOOKUP($E6640,Feuil3!$A$2:$B$19,2,FALSE)</f>
        <v>normal</v>
      </c>
      <c r="G6640">
        <f>VLOOKUP($B6640,Feuil2!$A$2:$G$720,5,FALSE)</f>
        <v>0</v>
      </c>
      <c r="H6640">
        <f>VLOOKUP($B6640,Feuil2!$A$2:$G$720,6,FALSE)</f>
        <v>10</v>
      </c>
      <c r="I6640">
        <f>VLOOKUP($B6640,Feuil2!$A$2:$G$720,7,FALSE)</f>
        <v>100</v>
      </c>
      <c r="J6640">
        <f>VLOOKUP($B6640,Feuil2!$A$2:$J$720,10,FALSE)</f>
        <v>3</v>
      </c>
      <c r="K6640" t="str">
        <f>VLOOKUP(J6640,move_damage_classes!$B$2:$C$4,2,FALSE)</f>
        <v>special</v>
      </c>
    </row>
    <row r="6641" spans="1:11" x14ac:dyDescent="0.25">
      <c r="A6641">
        <v>455</v>
      </c>
      <c r="B6641">
        <v>256</v>
      </c>
      <c r="C6641" t="str">
        <f>VLOOKUP($B6641,Feuil2!$A$2:$G$720,2,FALSE)</f>
        <v>swallow</v>
      </c>
      <c r="D6641">
        <f>VLOOKUP($B6641,Feuil2!$A$2:$G$720,3,FALSE)</f>
        <v>3</v>
      </c>
      <c r="E6641">
        <f>VLOOKUP($B6641,Feuil2!$A$2:$G$720,4,FALSE)</f>
        <v>1</v>
      </c>
      <c r="F6641" t="str">
        <f>VLOOKUP($E6641,Feuil3!$A$2:$B$19,2,FALSE)</f>
        <v>normal</v>
      </c>
      <c r="G6641">
        <f>VLOOKUP($B6641,Feuil2!$A$2:$G$720,5,FALSE)</f>
        <v>0</v>
      </c>
      <c r="H6641">
        <f>VLOOKUP($B6641,Feuil2!$A$2:$G$720,6,FALSE)</f>
        <v>10</v>
      </c>
      <c r="I6641">
        <f>VLOOKUP($B6641,Feuil2!$A$2:$G$720,7,FALSE)</f>
        <v>0</v>
      </c>
      <c r="J6641">
        <f>VLOOKUP($B6641,Feuil2!$A$2:$J$720,10,FALSE)</f>
        <v>1</v>
      </c>
      <c r="K6641" t="str">
        <f>VLOOKUP(J6641,move_damage_classes!$B$2:$C$4,2,FALSE)</f>
        <v>status</v>
      </c>
    </row>
    <row r="6642" spans="1:11" x14ac:dyDescent="0.25">
      <c r="A6642">
        <v>455</v>
      </c>
      <c r="B6642">
        <v>275</v>
      </c>
      <c r="C6642" t="str">
        <f>VLOOKUP($B6642,Feuil2!$A$2:$G$720,2,FALSE)</f>
        <v>ingrain</v>
      </c>
      <c r="D6642">
        <f>VLOOKUP($B6642,Feuil2!$A$2:$G$720,3,FALSE)</f>
        <v>3</v>
      </c>
      <c r="E6642">
        <f>VLOOKUP($B6642,Feuil2!$A$2:$G$720,4,FALSE)</f>
        <v>12</v>
      </c>
      <c r="F6642" t="str">
        <f>VLOOKUP($E6642,Feuil3!$A$2:$B$19,2,FALSE)</f>
        <v>grass</v>
      </c>
      <c r="G6642">
        <f>VLOOKUP($B6642,Feuil2!$A$2:$G$720,5,FALSE)</f>
        <v>0</v>
      </c>
      <c r="H6642">
        <f>VLOOKUP($B6642,Feuil2!$A$2:$G$720,6,FALSE)</f>
        <v>20</v>
      </c>
      <c r="I6642">
        <f>VLOOKUP($B6642,Feuil2!$A$2:$G$720,7,FALSE)</f>
        <v>0</v>
      </c>
      <c r="J6642">
        <f>VLOOKUP($B6642,Feuil2!$A$2:$J$720,10,FALSE)</f>
        <v>1</v>
      </c>
      <c r="K6642" t="str">
        <f>VLOOKUP(J6642,move_damage_classes!$B$2:$C$4,2,FALSE)</f>
        <v>status</v>
      </c>
    </row>
    <row r="6643" spans="1:11" x14ac:dyDescent="0.25">
      <c r="A6643">
        <v>455</v>
      </c>
      <c r="B6643">
        <v>378</v>
      </c>
      <c r="C6643" t="str">
        <f>VLOOKUP($B6643,Feuil2!$A$2:$G$720,2,FALSE)</f>
        <v>wring-out</v>
      </c>
      <c r="D6643">
        <f>VLOOKUP($B6643,Feuil2!$A$2:$G$720,3,FALSE)</f>
        <v>4</v>
      </c>
      <c r="E6643">
        <f>VLOOKUP($B6643,Feuil2!$A$2:$G$720,4,FALSE)</f>
        <v>1</v>
      </c>
      <c r="F6643" t="str">
        <f>VLOOKUP($E6643,Feuil3!$A$2:$B$19,2,FALSE)</f>
        <v>normal</v>
      </c>
      <c r="G6643">
        <f>VLOOKUP($B6643,Feuil2!$A$2:$G$720,5,FALSE)</f>
        <v>0</v>
      </c>
      <c r="H6643">
        <f>VLOOKUP($B6643,Feuil2!$A$2:$G$720,6,FALSE)</f>
        <v>5</v>
      </c>
      <c r="I6643">
        <f>VLOOKUP($B6643,Feuil2!$A$2:$G$720,7,FALSE)</f>
        <v>100</v>
      </c>
      <c r="J6643">
        <f>VLOOKUP($B6643,Feuil2!$A$2:$J$720,10,FALSE)</f>
        <v>3</v>
      </c>
      <c r="K6643" t="str">
        <f>VLOOKUP(J6643,move_damage_classes!$B$2:$C$4,2,FALSE)</f>
        <v>special</v>
      </c>
    </row>
    <row r="6644" spans="1:11" x14ac:dyDescent="0.25">
      <c r="A6644">
        <v>455</v>
      </c>
      <c r="B6644">
        <v>438</v>
      </c>
      <c r="C6644" t="str">
        <f>VLOOKUP($B6644,Feuil2!$A$2:$G$720,2,FALSE)</f>
        <v>power-whip</v>
      </c>
      <c r="D6644">
        <f>VLOOKUP($B6644,Feuil2!$A$2:$G$720,3,FALSE)</f>
        <v>4</v>
      </c>
      <c r="E6644">
        <f>VLOOKUP($B6644,Feuil2!$A$2:$G$720,4,FALSE)</f>
        <v>12</v>
      </c>
      <c r="F6644" t="str">
        <f>VLOOKUP($E6644,Feuil3!$A$2:$B$19,2,FALSE)</f>
        <v>grass</v>
      </c>
      <c r="G6644">
        <f>VLOOKUP($B6644,Feuil2!$A$2:$G$720,5,FALSE)</f>
        <v>120</v>
      </c>
      <c r="H6644">
        <f>VLOOKUP($B6644,Feuil2!$A$2:$G$720,6,FALSE)</f>
        <v>10</v>
      </c>
      <c r="I6644">
        <f>VLOOKUP($B6644,Feuil2!$A$2:$G$720,7,FALSE)</f>
        <v>85</v>
      </c>
      <c r="J6644">
        <f>VLOOKUP($B6644,Feuil2!$A$2:$J$720,10,FALSE)</f>
        <v>2</v>
      </c>
      <c r="K6644" t="str">
        <f>VLOOKUP(J6644,move_damage_classes!$B$2:$C$4,2,FALSE)</f>
        <v>physical</v>
      </c>
    </row>
    <row r="6645" spans="1:11" x14ac:dyDescent="0.25">
      <c r="A6645">
        <v>455</v>
      </c>
      <c r="B6645">
        <v>536</v>
      </c>
      <c r="C6645" t="str">
        <f>VLOOKUP($B6645,Feuil2!$A$2:$G$720,2,FALSE)</f>
        <v>leaf-tornado</v>
      </c>
      <c r="D6645">
        <f>VLOOKUP($B6645,Feuil2!$A$2:$G$720,3,FALSE)</f>
        <v>5</v>
      </c>
      <c r="E6645">
        <f>VLOOKUP($B6645,Feuil2!$A$2:$G$720,4,FALSE)</f>
        <v>12</v>
      </c>
      <c r="F6645" t="str">
        <f>VLOOKUP($E6645,Feuil3!$A$2:$B$19,2,FALSE)</f>
        <v>grass</v>
      </c>
      <c r="G6645">
        <f>VLOOKUP($B6645,Feuil2!$A$2:$G$720,5,FALSE)</f>
        <v>65</v>
      </c>
      <c r="H6645">
        <f>VLOOKUP($B6645,Feuil2!$A$2:$G$720,6,FALSE)</f>
        <v>10</v>
      </c>
      <c r="I6645">
        <f>VLOOKUP($B6645,Feuil2!$A$2:$G$720,7,FALSE)</f>
        <v>90</v>
      </c>
      <c r="J6645">
        <f>VLOOKUP($B6645,Feuil2!$A$2:$J$720,10,FALSE)</f>
        <v>3</v>
      </c>
      <c r="K6645" t="str">
        <f>VLOOKUP(J6645,move_damage_classes!$B$2:$C$4,2,FALSE)</f>
        <v>special</v>
      </c>
    </row>
    <row r="6646" spans="1:11" x14ac:dyDescent="0.25">
      <c r="A6646">
        <v>456</v>
      </c>
      <c r="B6646">
        <v>1</v>
      </c>
      <c r="C6646" t="str">
        <f>VLOOKUP($B6646,Feuil2!$A$2:$G$720,2,FALSE)</f>
        <v>pound</v>
      </c>
      <c r="D6646">
        <f>VLOOKUP($B6646,Feuil2!$A$2:$G$720,3,FALSE)</f>
        <v>1</v>
      </c>
      <c r="E6646">
        <f>VLOOKUP($B6646,Feuil2!$A$2:$G$720,4,FALSE)</f>
        <v>1</v>
      </c>
      <c r="F6646" t="str">
        <f>VLOOKUP($E6646,Feuil3!$A$2:$B$19,2,FALSE)</f>
        <v>normal</v>
      </c>
      <c r="G6646">
        <f>VLOOKUP($B6646,Feuil2!$A$2:$G$720,5,FALSE)</f>
        <v>40</v>
      </c>
      <c r="H6646">
        <f>VLOOKUP($B6646,Feuil2!$A$2:$G$720,6,FALSE)</f>
        <v>35</v>
      </c>
      <c r="I6646">
        <f>VLOOKUP($B6646,Feuil2!$A$2:$G$720,7,FALSE)</f>
        <v>100</v>
      </c>
      <c r="J6646">
        <f>VLOOKUP($B6646,Feuil2!$A$2:$J$720,10,FALSE)</f>
        <v>2</v>
      </c>
      <c r="K6646" t="str">
        <f>VLOOKUP(J6646,move_damage_classes!$B$2:$C$4,2,FALSE)</f>
        <v>physical</v>
      </c>
    </row>
    <row r="6647" spans="1:11" x14ac:dyDescent="0.25">
      <c r="A6647">
        <v>456</v>
      </c>
      <c r="B6647">
        <v>16</v>
      </c>
      <c r="C6647" t="str">
        <f>VLOOKUP($B6647,Feuil2!$A$2:$G$720,2,FALSE)</f>
        <v>gust</v>
      </c>
      <c r="D6647">
        <f>VLOOKUP($B6647,Feuil2!$A$2:$G$720,3,FALSE)</f>
        <v>1</v>
      </c>
      <c r="E6647">
        <f>VLOOKUP($B6647,Feuil2!$A$2:$G$720,4,FALSE)</f>
        <v>3</v>
      </c>
      <c r="F6647" t="str">
        <f>VLOOKUP($E6647,Feuil3!$A$2:$B$19,2,FALSE)</f>
        <v>flying</v>
      </c>
      <c r="G6647">
        <f>VLOOKUP($B6647,Feuil2!$A$2:$G$720,5,FALSE)</f>
        <v>40</v>
      </c>
      <c r="H6647">
        <f>VLOOKUP($B6647,Feuil2!$A$2:$G$720,6,FALSE)</f>
        <v>35</v>
      </c>
      <c r="I6647">
        <f>VLOOKUP($B6647,Feuil2!$A$2:$G$720,7,FALSE)</f>
        <v>100</v>
      </c>
      <c r="J6647">
        <f>VLOOKUP($B6647,Feuil2!$A$2:$J$720,10,FALSE)</f>
        <v>3</v>
      </c>
      <c r="K6647" t="str">
        <f>VLOOKUP(J6647,move_damage_classes!$B$2:$C$4,2,FALSE)</f>
        <v>special</v>
      </c>
    </row>
    <row r="6648" spans="1:11" x14ac:dyDescent="0.25">
      <c r="A6648">
        <v>456</v>
      </c>
      <c r="B6648">
        <v>55</v>
      </c>
      <c r="C6648" t="str">
        <f>VLOOKUP($B6648,Feuil2!$A$2:$G$720,2,FALSE)</f>
        <v>water-gun</v>
      </c>
      <c r="D6648">
        <f>VLOOKUP($B6648,Feuil2!$A$2:$G$720,3,FALSE)</f>
        <v>1</v>
      </c>
      <c r="E6648">
        <f>VLOOKUP($B6648,Feuil2!$A$2:$G$720,4,FALSE)</f>
        <v>11</v>
      </c>
      <c r="F6648" t="str">
        <f>VLOOKUP($E6648,Feuil3!$A$2:$B$19,2,FALSE)</f>
        <v>water</v>
      </c>
      <c r="G6648">
        <f>VLOOKUP($B6648,Feuil2!$A$2:$G$720,5,FALSE)</f>
        <v>40</v>
      </c>
      <c r="H6648">
        <f>VLOOKUP($B6648,Feuil2!$A$2:$G$720,6,FALSE)</f>
        <v>25</v>
      </c>
      <c r="I6648">
        <f>VLOOKUP($B6648,Feuil2!$A$2:$G$720,7,FALSE)</f>
        <v>100</v>
      </c>
      <c r="J6648">
        <f>VLOOKUP($B6648,Feuil2!$A$2:$J$720,10,FALSE)</f>
        <v>3</v>
      </c>
      <c r="K6648" t="str">
        <f>VLOOKUP(J6648,move_damage_classes!$B$2:$C$4,2,FALSE)</f>
        <v>special</v>
      </c>
    </row>
    <row r="6649" spans="1:11" x14ac:dyDescent="0.25">
      <c r="A6649">
        <v>456</v>
      </c>
      <c r="B6649">
        <v>213</v>
      </c>
      <c r="C6649" t="str">
        <f>VLOOKUP($B6649,Feuil2!$A$2:$G$720,2,FALSE)</f>
        <v>attract</v>
      </c>
      <c r="D6649">
        <f>VLOOKUP($B6649,Feuil2!$A$2:$G$720,3,FALSE)</f>
        <v>2</v>
      </c>
      <c r="E6649">
        <f>VLOOKUP($B6649,Feuil2!$A$2:$G$720,4,FALSE)</f>
        <v>1</v>
      </c>
      <c r="F6649" t="str">
        <f>VLOOKUP($E6649,Feuil3!$A$2:$B$19,2,FALSE)</f>
        <v>normal</v>
      </c>
      <c r="G6649">
        <f>VLOOKUP($B6649,Feuil2!$A$2:$G$720,5,FALSE)</f>
        <v>0</v>
      </c>
      <c r="H6649">
        <f>VLOOKUP($B6649,Feuil2!$A$2:$G$720,6,FALSE)</f>
        <v>15</v>
      </c>
      <c r="I6649">
        <f>VLOOKUP($B6649,Feuil2!$A$2:$G$720,7,FALSE)</f>
        <v>100</v>
      </c>
      <c r="J6649">
        <f>VLOOKUP($B6649,Feuil2!$A$2:$J$720,10,FALSE)</f>
        <v>1</v>
      </c>
      <c r="K6649" t="str">
        <f>VLOOKUP(J6649,move_damage_classes!$B$2:$C$4,2,FALSE)</f>
        <v>status</v>
      </c>
    </row>
    <row r="6650" spans="1:11" x14ac:dyDescent="0.25">
      <c r="A6650">
        <v>456</v>
      </c>
      <c r="B6650">
        <v>219</v>
      </c>
      <c r="C6650" t="str">
        <f>VLOOKUP($B6650,Feuil2!$A$2:$G$720,2,FALSE)</f>
        <v>safeguard</v>
      </c>
      <c r="D6650">
        <f>VLOOKUP($B6650,Feuil2!$A$2:$G$720,3,FALSE)</f>
        <v>2</v>
      </c>
      <c r="E6650">
        <f>VLOOKUP($B6650,Feuil2!$A$2:$G$720,4,FALSE)</f>
        <v>1</v>
      </c>
      <c r="F6650" t="str">
        <f>VLOOKUP($E6650,Feuil3!$A$2:$B$19,2,FALSE)</f>
        <v>normal</v>
      </c>
      <c r="G6650">
        <f>VLOOKUP($B6650,Feuil2!$A$2:$G$720,5,FALSE)</f>
        <v>0</v>
      </c>
      <c r="H6650">
        <f>VLOOKUP($B6650,Feuil2!$A$2:$G$720,6,FALSE)</f>
        <v>25</v>
      </c>
      <c r="I6650">
        <f>VLOOKUP($B6650,Feuil2!$A$2:$G$720,7,FALSE)</f>
        <v>0</v>
      </c>
      <c r="J6650">
        <f>VLOOKUP($B6650,Feuil2!$A$2:$J$720,10,FALSE)</f>
        <v>1</v>
      </c>
      <c r="K6650" t="str">
        <f>VLOOKUP(J6650,move_damage_classes!$B$2:$C$4,2,FALSE)</f>
        <v>status</v>
      </c>
    </row>
    <row r="6651" spans="1:11" x14ac:dyDescent="0.25">
      <c r="A6651">
        <v>456</v>
      </c>
      <c r="B6651">
        <v>240</v>
      </c>
      <c r="C6651" t="str">
        <f>VLOOKUP($B6651,Feuil2!$A$2:$G$720,2,FALSE)</f>
        <v>rain-dance</v>
      </c>
      <c r="D6651">
        <f>VLOOKUP($B6651,Feuil2!$A$2:$G$720,3,FALSE)</f>
        <v>2</v>
      </c>
      <c r="E6651">
        <f>VLOOKUP($B6651,Feuil2!$A$2:$G$720,4,FALSE)</f>
        <v>11</v>
      </c>
      <c r="F6651" t="str">
        <f>VLOOKUP($E6651,Feuil3!$A$2:$B$19,2,FALSE)</f>
        <v>water</v>
      </c>
      <c r="G6651">
        <f>VLOOKUP($B6651,Feuil2!$A$2:$G$720,5,FALSE)</f>
        <v>0</v>
      </c>
      <c r="H6651">
        <f>VLOOKUP($B6651,Feuil2!$A$2:$G$720,6,FALSE)</f>
        <v>5</v>
      </c>
      <c r="I6651">
        <f>VLOOKUP($B6651,Feuil2!$A$2:$G$720,7,FALSE)</f>
        <v>0</v>
      </c>
      <c r="J6651">
        <f>VLOOKUP($B6651,Feuil2!$A$2:$J$720,10,FALSE)</f>
        <v>1</v>
      </c>
      <c r="K6651" t="str">
        <f>VLOOKUP(J6651,move_damage_classes!$B$2:$C$4,2,FALSE)</f>
        <v>status</v>
      </c>
    </row>
    <row r="6652" spans="1:11" x14ac:dyDescent="0.25">
      <c r="A6652">
        <v>456</v>
      </c>
      <c r="B6652">
        <v>250</v>
      </c>
      <c r="C6652" t="str">
        <f>VLOOKUP($B6652,Feuil2!$A$2:$G$720,2,FALSE)</f>
        <v>whirlpool</v>
      </c>
      <c r="D6652">
        <f>VLOOKUP($B6652,Feuil2!$A$2:$G$720,3,FALSE)</f>
        <v>2</v>
      </c>
      <c r="E6652">
        <f>VLOOKUP($B6652,Feuil2!$A$2:$G$720,4,FALSE)</f>
        <v>11</v>
      </c>
      <c r="F6652" t="str">
        <f>VLOOKUP($E6652,Feuil3!$A$2:$B$19,2,FALSE)</f>
        <v>water</v>
      </c>
      <c r="G6652">
        <f>VLOOKUP($B6652,Feuil2!$A$2:$G$720,5,FALSE)</f>
        <v>35</v>
      </c>
      <c r="H6652">
        <f>VLOOKUP($B6652,Feuil2!$A$2:$G$720,6,FALSE)</f>
        <v>15</v>
      </c>
      <c r="I6652">
        <f>VLOOKUP($B6652,Feuil2!$A$2:$G$720,7,FALSE)</f>
        <v>85</v>
      </c>
      <c r="J6652">
        <f>VLOOKUP($B6652,Feuil2!$A$2:$J$720,10,FALSE)</f>
        <v>3</v>
      </c>
      <c r="K6652" t="str">
        <f>VLOOKUP(J6652,move_damage_classes!$B$2:$C$4,2,FALSE)</f>
        <v>special</v>
      </c>
    </row>
    <row r="6653" spans="1:11" x14ac:dyDescent="0.25">
      <c r="A6653">
        <v>456</v>
      </c>
      <c r="B6653">
        <v>318</v>
      </c>
      <c r="C6653" t="str">
        <f>VLOOKUP($B6653,Feuil2!$A$2:$G$720,2,FALSE)</f>
        <v>silver-wind</v>
      </c>
      <c r="D6653">
        <f>VLOOKUP($B6653,Feuil2!$A$2:$G$720,3,FALSE)</f>
        <v>3</v>
      </c>
      <c r="E6653">
        <f>VLOOKUP($B6653,Feuil2!$A$2:$G$720,4,FALSE)</f>
        <v>7</v>
      </c>
      <c r="F6653" t="str">
        <f>VLOOKUP($E6653,Feuil3!$A$2:$B$19,2,FALSE)</f>
        <v>bug</v>
      </c>
      <c r="G6653">
        <f>VLOOKUP($B6653,Feuil2!$A$2:$G$720,5,FALSE)</f>
        <v>60</v>
      </c>
      <c r="H6653">
        <f>VLOOKUP($B6653,Feuil2!$A$2:$G$720,6,FALSE)</f>
        <v>5</v>
      </c>
      <c r="I6653">
        <f>VLOOKUP($B6653,Feuil2!$A$2:$G$720,7,FALSE)</f>
        <v>100</v>
      </c>
      <c r="J6653">
        <f>VLOOKUP($B6653,Feuil2!$A$2:$J$720,10,FALSE)</f>
        <v>3</v>
      </c>
      <c r="K6653" t="str">
        <f>VLOOKUP(J6653,move_damage_classes!$B$2:$C$4,2,FALSE)</f>
        <v>special</v>
      </c>
    </row>
    <row r="6654" spans="1:11" x14ac:dyDescent="0.25">
      <c r="A6654">
        <v>456</v>
      </c>
      <c r="B6654">
        <v>340</v>
      </c>
      <c r="C6654" t="str">
        <f>VLOOKUP($B6654,Feuil2!$A$2:$G$720,2,FALSE)</f>
        <v>bounce</v>
      </c>
      <c r="D6654">
        <f>VLOOKUP($B6654,Feuil2!$A$2:$G$720,3,FALSE)</f>
        <v>3</v>
      </c>
      <c r="E6654">
        <f>VLOOKUP($B6654,Feuil2!$A$2:$G$720,4,FALSE)</f>
        <v>3</v>
      </c>
      <c r="F6654" t="str">
        <f>VLOOKUP($E6654,Feuil3!$A$2:$B$19,2,FALSE)</f>
        <v>flying</v>
      </c>
      <c r="G6654">
        <f>VLOOKUP($B6654,Feuil2!$A$2:$G$720,5,FALSE)</f>
        <v>85</v>
      </c>
      <c r="H6654">
        <f>VLOOKUP($B6654,Feuil2!$A$2:$G$720,6,FALSE)</f>
        <v>5</v>
      </c>
      <c r="I6654">
        <f>VLOOKUP($B6654,Feuil2!$A$2:$G$720,7,FALSE)</f>
        <v>85</v>
      </c>
      <c r="J6654">
        <f>VLOOKUP($B6654,Feuil2!$A$2:$J$720,10,FALSE)</f>
        <v>2</v>
      </c>
      <c r="K6654" t="str">
        <f>VLOOKUP(J6654,move_damage_classes!$B$2:$C$4,2,FALSE)</f>
        <v>physical</v>
      </c>
    </row>
    <row r="6655" spans="1:11" x14ac:dyDescent="0.25">
      <c r="A6655">
        <v>456</v>
      </c>
      <c r="B6655">
        <v>352</v>
      </c>
      <c r="C6655" t="str">
        <f>VLOOKUP($B6655,Feuil2!$A$2:$G$720,2,FALSE)</f>
        <v>water-pulse</v>
      </c>
      <c r="D6655">
        <f>VLOOKUP($B6655,Feuil2!$A$2:$G$720,3,FALSE)</f>
        <v>3</v>
      </c>
      <c r="E6655">
        <f>VLOOKUP($B6655,Feuil2!$A$2:$G$720,4,FALSE)</f>
        <v>11</v>
      </c>
      <c r="F6655" t="str">
        <f>VLOOKUP($E6655,Feuil3!$A$2:$B$19,2,FALSE)</f>
        <v>water</v>
      </c>
      <c r="G6655">
        <f>VLOOKUP($B6655,Feuil2!$A$2:$G$720,5,FALSE)</f>
        <v>60</v>
      </c>
      <c r="H6655">
        <f>VLOOKUP($B6655,Feuil2!$A$2:$G$720,6,FALSE)</f>
        <v>20</v>
      </c>
      <c r="I6655">
        <f>VLOOKUP($B6655,Feuil2!$A$2:$G$720,7,FALSE)</f>
        <v>100</v>
      </c>
      <c r="J6655">
        <f>VLOOKUP($B6655,Feuil2!$A$2:$J$720,10,FALSE)</f>
        <v>3</v>
      </c>
      <c r="K6655" t="str">
        <f>VLOOKUP(J6655,move_damage_classes!$B$2:$C$4,2,FALSE)</f>
        <v>special</v>
      </c>
    </row>
    <row r="6656" spans="1:11" x14ac:dyDescent="0.25">
      <c r="A6656">
        <v>456</v>
      </c>
      <c r="B6656">
        <v>369</v>
      </c>
      <c r="C6656" t="str">
        <f>VLOOKUP($B6656,Feuil2!$A$2:$G$720,2,FALSE)</f>
        <v>u-turn</v>
      </c>
      <c r="D6656">
        <f>VLOOKUP($B6656,Feuil2!$A$2:$G$720,3,FALSE)</f>
        <v>4</v>
      </c>
      <c r="E6656">
        <f>VLOOKUP($B6656,Feuil2!$A$2:$G$720,4,FALSE)</f>
        <v>7</v>
      </c>
      <c r="F6656" t="str">
        <f>VLOOKUP($E6656,Feuil3!$A$2:$B$19,2,FALSE)</f>
        <v>bug</v>
      </c>
      <c r="G6656">
        <f>VLOOKUP($B6656,Feuil2!$A$2:$G$720,5,FALSE)</f>
        <v>70</v>
      </c>
      <c r="H6656">
        <f>VLOOKUP($B6656,Feuil2!$A$2:$G$720,6,FALSE)</f>
        <v>20</v>
      </c>
      <c r="I6656">
        <f>VLOOKUP($B6656,Feuil2!$A$2:$G$720,7,FALSE)</f>
        <v>100</v>
      </c>
      <c r="J6656">
        <f>VLOOKUP($B6656,Feuil2!$A$2:$J$720,10,FALSE)</f>
        <v>2</v>
      </c>
      <c r="K6656" t="str">
        <f>VLOOKUP(J6656,move_damage_classes!$B$2:$C$4,2,FALSE)</f>
        <v>physical</v>
      </c>
    </row>
    <row r="6657" spans="1:11" x14ac:dyDescent="0.25">
      <c r="A6657">
        <v>456</v>
      </c>
      <c r="B6657">
        <v>392</v>
      </c>
      <c r="C6657" t="str">
        <f>VLOOKUP($B6657,Feuil2!$A$2:$G$720,2,FALSE)</f>
        <v>aqua-ring</v>
      </c>
      <c r="D6657">
        <f>VLOOKUP($B6657,Feuil2!$A$2:$G$720,3,FALSE)</f>
        <v>4</v>
      </c>
      <c r="E6657">
        <f>VLOOKUP($B6657,Feuil2!$A$2:$G$720,4,FALSE)</f>
        <v>11</v>
      </c>
      <c r="F6657" t="str">
        <f>VLOOKUP($E6657,Feuil3!$A$2:$B$19,2,FALSE)</f>
        <v>water</v>
      </c>
      <c r="G6657">
        <f>VLOOKUP($B6657,Feuil2!$A$2:$G$720,5,FALSE)</f>
        <v>0</v>
      </c>
      <c r="H6657">
        <f>VLOOKUP($B6657,Feuil2!$A$2:$G$720,6,FALSE)</f>
        <v>20</v>
      </c>
      <c r="I6657">
        <f>VLOOKUP($B6657,Feuil2!$A$2:$G$720,7,FALSE)</f>
        <v>0</v>
      </c>
      <c r="J6657">
        <f>VLOOKUP($B6657,Feuil2!$A$2:$J$720,10,FALSE)</f>
        <v>1</v>
      </c>
      <c r="K6657" t="str">
        <f>VLOOKUP(J6657,move_damage_classes!$B$2:$C$4,2,FALSE)</f>
        <v>status</v>
      </c>
    </row>
    <row r="6658" spans="1:11" x14ac:dyDescent="0.25">
      <c r="A6658">
        <v>456</v>
      </c>
      <c r="B6658">
        <v>445</v>
      </c>
      <c r="C6658" t="str">
        <f>VLOOKUP($B6658,Feuil2!$A$2:$G$720,2,FALSE)</f>
        <v>captivate</v>
      </c>
      <c r="D6658">
        <f>VLOOKUP($B6658,Feuil2!$A$2:$G$720,3,FALSE)</f>
        <v>4</v>
      </c>
      <c r="E6658">
        <f>VLOOKUP($B6658,Feuil2!$A$2:$G$720,4,FALSE)</f>
        <v>1</v>
      </c>
      <c r="F6658" t="str">
        <f>VLOOKUP($E6658,Feuil3!$A$2:$B$19,2,FALSE)</f>
        <v>normal</v>
      </c>
      <c r="G6658">
        <f>VLOOKUP($B6658,Feuil2!$A$2:$G$720,5,FALSE)</f>
        <v>0</v>
      </c>
      <c r="H6658">
        <f>VLOOKUP($B6658,Feuil2!$A$2:$G$720,6,FALSE)</f>
        <v>20</v>
      </c>
      <c r="I6658">
        <f>VLOOKUP($B6658,Feuil2!$A$2:$G$720,7,FALSE)</f>
        <v>100</v>
      </c>
      <c r="J6658">
        <f>VLOOKUP($B6658,Feuil2!$A$2:$J$720,10,FALSE)</f>
        <v>1</v>
      </c>
      <c r="K6658" t="str">
        <f>VLOOKUP(J6658,move_damage_classes!$B$2:$C$4,2,FALSE)</f>
        <v>status</v>
      </c>
    </row>
    <row r="6659" spans="1:11" x14ac:dyDescent="0.25">
      <c r="A6659">
        <v>456</v>
      </c>
      <c r="B6659">
        <v>487</v>
      </c>
      <c r="C6659" t="str">
        <f>VLOOKUP($B6659,Feuil2!$A$2:$G$720,2,FALSE)</f>
        <v>soak</v>
      </c>
      <c r="D6659">
        <f>VLOOKUP($B6659,Feuil2!$A$2:$G$720,3,FALSE)</f>
        <v>5</v>
      </c>
      <c r="E6659">
        <f>VLOOKUP($B6659,Feuil2!$A$2:$G$720,4,FALSE)</f>
        <v>11</v>
      </c>
      <c r="F6659" t="str">
        <f>VLOOKUP($E6659,Feuil3!$A$2:$B$19,2,FALSE)</f>
        <v>water</v>
      </c>
      <c r="G6659">
        <f>VLOOKUP($B6659,Feuil2!$A$2:$G$720,5,FALSE)</f>
        <v>0</v>
      </c>
      <c r="H6659">
        <f>VLOOKUP($B6659,Feuil2!$A$2:$G$720,6,FALSE)</f>
        <v>20</v>
      </c>
      <c r="I6659">
        <f>VLOOKUP($B6659,Feuil2!$A$2:$G$720,7,FALSE)</f>
        <v>100</v>
      </c>
      <c r="J6659">
        <f>VLOOKUP($B6659,Feuil2!$A$2:$J$720,10,FALSE)</f>
        <v>1</v>
      </c>
      <c r="K6659" t="str">
        <f>VLOOKUP(J6659,move_damage_classes!$B$2:$C$4,2,FALSE)</f>
        <v>status</v>
      </c>
    </row>
    <row r="6660" spans="1:11" x14ac:dyDescent="0.25">
      <c r="A6660">
        <v>457</v>
      </c>
      <c r="B6660">
        <v>1</v>
      </c>
      <c r="C6660" t="str">
        <f>VLOOKUP($B6660,Feuil2!$A$2:$G$720,2,FALSE)</f>
        <v>pound</v>
      </c>
      <c r="D6660">
        <f>VLOOKUP($B6660,Feuil2!$A$2:$G$720,3,FALSE)</f>
        <v>1</v>
      </c>
      <c r="E6660">
        <f>VLOOKUP($B6660,Feuil2!$A$2:$G$720,4,FALSE)</f>
        <v>1</v>
      </c>
      <c r="F6660" t="str">
        <f>VLOOKUP($E6660,Feuil3!$A$2:$B$19,2,FALSE)</f>
        <v>normal</v>
      </c>
      <c r="G6660">
        <f>VLOOKUP($B6660,Feuil2!$A$2:$G$720,5,FALSE)</f>
        <v>40</v>
      </c>
      <c r="H6660">
        <f>VLOOKUP($B6660,Feuil2!$A$2:$G$720,6,FALSE)</f>
        <v>35</v>
      </c>
      <c r="I6660">
        <f>VLOOKUP($B6660,Feuil2!$A$2:$G$720,7,FALSE)</f>
        <v>100</v>
      </c>
      <c r="J6660">
        <f>VLOOKUP($B6660,Feuil2!$A$2:$J$720,10,FALSE)</f>
        <v>2</v>
      </c>
      <c r="K6660" t="str">
        <f>VLOOKUP(J6660,move_damage_classes!$B$2:$C$4,2,FALSE)</f>
        <v>physical</v>
      </c>
    </row>
    <row r="6661" spans="1:11" x14ac:dyDescent="0.25">
      <c r="A6661">
        <v>457</v>
      </c>
      <c r="B6661">
        <v>16</v>
      </c>
      <c r="C6661" t="str">
        <f>VLOOKUP($B6661,Feuil2!$A$2:$G$720,2,FALSE)</f>
        <v>gust</v>
      </c>
      <c r="D6661">
        <f>VLOOKUP($B6661,Feuil2!$A$2:$G$720,3,FALSE)</f>
        <v>1</v>
      </c>
      <c r="E6661">
        <f>VLOOKUP($B6661,Feuil2!$A$2:$G$720,4,FALSE)</f>
        <v>3</v>
      </c>
      <c r="F6661" t="str">
        <f>VLOOKUP($E6661,Feuil3!$A$2:$B$19,2,FALSE)</f>
        <v>flying</v>
      </c>
      <c r="G6661">
        <f>VLOOKUP($B6661,Feuil2!$A$2:$G$720,5,FALSE)</f>
        <v>40</v>
      </c>
      <c r="H6661">
        <f>VLOOKUP($B6661,Feuil2!$A$2:$G$720,6,FALSE)</f>
        <v>35</v>
      </c>
      <c r="I6661">
        <f>VLOOKUP($B6661,Feuil2!$A$2:$G$720,7,FALSE)</f>
        <v>100</v>
      </c>
      <c r="J6661">
        <f>VLOOKUP($B6661,Feuil2!$A$2:$J$720,10,FALSE)</f>
        <v>3</v>
      </c>
      <c r="K6661" t="str">
        <f>VLOOKUP(J6661,move_damage_classes!$B$2:$C$4,2,FALSE)</f>
        <v>special</v>
      </c>
    </row>
    <row r="6662" spans="1:11" x14ac:dyDescent="0.25">
      <c r="A6662">
        <v>457</v>
      </c>
      <c r="B6662">
        <v>55</v>
      </c>
      <c r="C6662" t="str">
        <f>VLOOKUP($B6662,Feuil2!$A$2:$G$720,2,FALSE)</f>
        <v>water-gun</v>
      </c>
      <c r="D6662">
        <f>VLOOKUP($B6662,Feuil2!$A$2:$G$720,3,FALSE)</f>
        <v>1</v>
      </c>
      <c r="E6662">
        <f>VLOOKUP($B6662,Feuil2!$A$2:$G$720,4,FALSE)</f>
        <v>11</v>
      </c>
      <c r="F6662" t="str">
        <f>VLOOKUP($E6662,Feuil3!$A$2:$B$19,2,FALSE)</f>
        <v>water</v>
      </c>
      <c r="G6662">
        <f>VLOOKUP($B6662,Feuil2!$A$2:$G$720,5,FALSE)</f>
        <v>40</v>
      </c>
      <c r="H6662">
        <f>VLOOKUP($B6662,Feuil2!$A$2:$G$720,6,FALSE)</f>
        <v>25</v>
      </c>
      <c r="I6662">
        <f>VLOOKUP($B6662,Feuil2!$A$2:$G$720,7,FALSE)</f>
        <v>100</v>
      </c>
      <c r="J6662">
        <f>VLOOKUP($B6662,Feuil2!$A$2:$J$720,10,FALSE)</f>
        <v>3</v>
      </c>
      <c r="K6662" t="str">
        <f>VLOOKUP(J6662,move_damage_classes!$B$2:$C$4,2,FALSE)</f>
        <v>special</v>
      </c>
    </row>
    <row r="6663" spans="1:11" x14ac:dyDescent="0.25">
      <c r="A6663">
        <v>457</v>
      </c>
      <c r="B6663">
        <v>213</v>
      </c>
      <c r="C6663" t="str">
        <f>VLOOKUP($B6663,Feuil2!$A$2:$G$720,2,FALSE)</f>
        <v>attract</v>
      </c>
      <c r="D6663">
        <f>VLOOKUP($B6663,Feuil2!$A$2:$G$720,3,FALSE)</f>
        <v>2</v>
      </c>
      <c r="E6663">
        <f>VLOOKUP($B6663,Feuil2!$A$2:$G$720,4,FALSE)</f>
        <v>1</v>
      </c>
      <c r="F6663" t="str">
        <f>VLOOKUP($E6663,Feuil3!$A$2:$B$19,2,FALSE)</f>
        <v>normal</v>
      </c>
      <c r="G6663">
        <f>VLOOKUP($B6663,Feuil2!$A$2:$G$720,5,FALSE)</f>
        <v>0</v>
      </c>
      <c r="H6663">
        <f>VLOOKUP($B6663,Feuil2!$A$2:$G$720,6,FALSE)</f>
        <v>15</v>
      </c>
      <c r="I6663">
        <f>VLOOKUP($B6663,Feuil2!$A$2:$G$720,7,FALSE)</f>
        <v>100</v>
      </c>
      <c r="J6663">
        <f>VLOOKUP($B6663,Feuil2!$A$2:$J$720,10,FALSE)</f>
        <v>1</v>
      </c>
      <c r="K6663" t="str">
        <f>VLOOKUP(J6663,move_damage_classes!$B$2:$C$4,2,FALSE)</f>
        <v>status</v>
      </c>
    </row>
    <row r="6664" spans="1:11" x14ac:dyDescent="0.25">
      <c r="A6664">
        <v>457</v>
      </c>
      <c r="B6664">
        <v>219</v>
      </c>
      <c r="C6664" t="str">
        <f>VLOOKUP($B6664,Feuil2!$A$2:$G$720,2,FALSE)</f>
        <v>safeguard</v>
      </c>
      <c r="D6664">
        <f>VLOOKUP($B6664,Feuil2!$A$2:$G$720,3,FALSE)</f>
        <v>2</v>
      </c>
      <c r="E6664">
        <f>VLOOKUP($B6664,Feuil2!$A$2:$G$720,4,FALSE)</f>
        <v>1</v>
      </c>
      <c r="F6664" t="str">
        <f>VLOOKUP($E6664,Feuil3!$A$2:$B$19,2,FALSE)</f>
        <v>normal</v>
      </c>
      <c r="G6664">
        <f>VLOOKUP($B6664,Feuil2!$A$2:$G$720,5,FALSE)</f>
        <v>0</v>
      </c>
      <c r="H6664">
        <f>VLOOKUP($B6664,Feuil2!$A$2:$G$720,6,FALSE)</f>
        <v>25</v>
      </c>
      <c r="I6664">
        <f>VLOOKUP($B6664,Feuil2!$A$2:$G$720,7,FALSE)</f>
        <v>0</v>
      </c>
      <c r="J6664">
        <f>VLOOKUP($B6664,Feuil2!$A$2:$J$720,10,FALSE)</f>
        <v>1</v>
      </c>
      <c r="K6664" t="str">
        <f>VLOOKUP(J6664,move_damage_classes!$B$2:$C$4,2,FALSE)</f>
        <v>status</v>
      </c>
    </row>
    <row r="6665" spans="1:11" x14ac:dyDescent="0.25">
      <c r="A6665">
        <v>457</v>
      </c>
      <c r="B6665">
        <v>240</v>
      </c>
      <c r="C6665" t="str">
        <f>VLOOKUP($B6665,Feuil2!$A$2:$G$720,2,FALSE)</f>
        <v>rain-dance</v>
      </c>
      <c r="D6665">
        <f>VLOOKUP($B6665,Feuil2!$A$2:$G$720,3,FALSE)</f>
        <v>2</v>
      </c>
      <c r="E6665">
        <f>VLOOKUP($B6665,Feuil2!$A$2:$G$720,4,FALSE)</f>
        <v>11</v>
      </c>
      <c r="F6665" t="str">
        <f>VLOOKUP($E6665,Feuil3!$A$2:$B$19,2,FALSE)</f>
        <v>water</v>
      </c>
      <c r="G6665">
        <f>VLOOKUP($B6665,Feuil2!$A$2:$G$720,5,FALSE)</f>
        <v>0</v>
      </c>
      <c r="H6665">
        <f>VLOOKUP($B6665,Feuil2!$A$2:$G$720,6,FALSE)</f>
        <v>5</v>
      </c>
      <c r="I6665">
        <f>VLOOKUP($B6665,Feuil2!$A$2:$G$720,7,FALSE)</f>
        <v>0</v>
      </c>
      <c r="J6665">
        <f>VLOOKUP($B6665,Feuil2!$A$2:$J$720,10,FALSE)</f>
        <v>1</v>
      </c>
      <c r="K6665" t="str">
        <f>VLOOKUP(J6665,move_damage_classes!$B$2:$C$4,2,FALSE)</f>
        <v>status</v>
      </c>
    </row>
    <row r="6666" spans="1:11" x14ac:dyDescent="0.25">
      <c r="A6666">
        <v>457</v>
      </c>
      <c r="B6666">
        <v>250</v>
      </c>
      <c r="C6666" t="str">
        <f>VLOOKUP($B6666,Feuil2!$A$2:$G$720,2,FALSE)</f>
        <v>whirlpool</v>
      </c>
      <c r="D6666">
        <f>VLOOKUP($B6666,Feuil2!$A$2:$G$720,3,FALSE)</f>
        <v>2</v>
      </c>
      <c r="E6666">
        <f>VLOOKUP($B6666,Feuil2!$A$2:$G$720,4,FALSE)</f>
        <v>11</v>
      </c>
      <c r="F6666" t="str">
        <f>VLOOKUP($E6666,Feuil3!$A$2:$B$19,2,FALSE)</f>
        <v>water</v>
      </c>
      <c r="G6666">
        <f>VLOOKUP($B6666,Feuil2!$A$2:$G$720,5,FALSE)</f>
        <v>35</v>
      </c>
      <c r="H6666">
        <f>VLOOKUP($B6666,Feuil2!$A$2:$G$720,6,FALSE)</f>
        <v>15</v>
      </c>
      <c r="I6666">
        <f>VLOOKUP($B6666,Feuil2!$A$2:$G$720,7,FALSE)</f>
        <v>85</v>
      </c>
      <c r="J6666">
        <f>VLOOKUP($B6666,Feuil2!$A$2:$J$720,10,FALSE)</f>
        <v>3</v>
      </c>
      <c r="K6666" t="str">
        <f>VLOOKUP(J6666,move_damage_classes!$B$2:$C$4,2,FALSE)</f>
        <v>special</v>
      </c>
    </row>
    <row r="6667" spans="1:11" x14ac:dyDescent="0.25">
      <c r="A6667">
        <v>457</v>
      </c>
      <c r="B6667">
        <v>318</v>
      </c>
      <c r="C6667" t="str">
        <f>VLOOKUP($B6667,Feuil2!$A$2:$G$720,2,FALSE)</f>
        <v>silver-wind</v>
      </c>
      <c r="D6667">
        <f>VLOOKUP($B6667,Feuil2!$A$2:$G$720,3,FALSE)</f>
        <v>3</v>
      </c>
      <c r="E6667">
        <f>VLOOKUP($B6667,Feuil2!$A$2:$G$720,4,FALSE)</f>
        <v>7</v>
      </c>
      <c r="F6667" t="str">
        <f>VLOOKUP($E6667,Feuil3!$A$2:$B$19,2,FALSE)</f>
        <v>bug</v>
      </c>
      <c r="G6667">
        <f>VLOOKUP($B6667,Feuil2!$A$2:$G$720,5,FALSE)</f>
        <v>60</v>
      </c>
      <c r="H6667">
        <f>VLOOKUP($B6667,Feuil2!$A$2:$G$720,6,FALSE)</f>
        <v>5</v>
      </c>
      <c r="I6667">
        <f>VLOOKUP($B6667,Feuil2!$A$2:$G$720,7,FALSE)</f>
        <v>100</v>
      </c>
      <c r="J6667">
        <f>VLOOKUP($B6667,Feuil2!$A$2:$J$720,10,FALSE)</f>
        <v>3</v>
      </c>
      <c r="K6667" t="str">
        <f>VLOOKUP(J6667,move_damage_classes!$B$2:$C$4,2,FALSE)</f>
        <v>special</v>
      </c>
    </row>
    <row r="6668" spans="1:11" x14ac:dyDescent="0.25">
      <c r="A6668">
        <v>457</v>
      </c>
      <c r="B6668">
        <v>340</v>
      </c>
      <c r="C6668" t="str">
        <f>VLOOKUP($B6668,Feuil2!$A$2:$G$720,2,FALSE)</f>
        <v>bounce</v>
      </c>
      <c r="D6668">
        <f>VLOOKUP($B6668,Feuil2!$A$2:$G$720,3,FALSE)</f>
        <v>3</v>
      </c>
      <c r="E6668">
        <f>VLOOKUP($B6668,Feuil2!$A$2:$G$720,4,FALSE)</f>
        <v>3</v>
      </c>
      <c r="F6668" t="str">
        <f>VLOOKUP($E6668,Feuil3!$A$2:$B$19,2,FALSE)</f>
        <v>flying</v>
      </c>
      <c r="G6668">
        <f>VLOOKUP($B6668,Feuil2!$A$2:$G$720,5,FALSE)</f>
        <v>85</v>
      </c>
      <c r="H6668">
        <f>VLOOKUP($B6668,Feuil2!$A$2:$G$720,6,FALSE)</f>
        <v>5</v>
      </c>
      <c r="I6668">
        <f>VLOOKUP($B6668,Feuil2!$A$2:$G$720,7,FALSE)</f>
        <v>85</v>
      </c>
      <c r="J6668">
        <f>VLOOKUP($B6668,Feuil2!$A$2:$J$720,10,FALSE)</f>
        <v>2</v>
      </c>
      <c r="K6668" t="str">
        <f>VLOOKUP(J6668,move_damage_classes!$B$2:$C$4,2,FALSE)</f>
        <v>physical</v>
      </c>
    </row>
    <row r="6669" spans="1:11" x14ac:dyDescent="0.25">
      <c r="A6669">
        <v>457</v>
      </c>
      <c r="B6669">
        <v>352</v>
      </c>
      <c r="C6669" t="str">
        <f>VLOOKUP($B6669,Feuil2!$A$2:$G$720,2,FALSE)</f>
        <v>water-pulse</v>
      </c>
      <c r="D6669">
        <f>VLOOKUP($B6669,Feuil2!$A$2:$G$720,3,FALSE)</f>
        <v>3</v>
      </c>
      <c r="E6669">
        <f>VLOOKUP($B6669,Feuil2!$A$2:$G$720,4,FALSE)</f>
        <v>11</v>
      </c>
      <c r="F6669" t="str">
        <f>VLOOKUP($E6669,Feuil3!$A$2:$B$19,2,FALSE)</f>
        <v>water</v>
      </c>
      <c r="G6669">
        <f>VLOOKUP($B6669,Feuil2!$A$2:$G$720,5,FALSE)</f>
        <v>60</v>
      </c>
      <c r="H6669">
        <f>VLOOKUP($B6669,Feuil2!$A$2:$G$720,6,FALSE)</f>
        <v>20</v>
      </c>
      <c r="I6669">
        <f>VLOOKUP($B6669,Feuil2!$A$2:$G$720,7,FALSE)</f>
        <v>100</v>
      </c>
      <c r="J6669">
        <f>VLOOKUP($B6669,Feuil2!$A$2:$J$720,10,FALSE)</f>
        <v>3</v>
      </c>
      <c r="K6669" t="str">
        <f>VLOOKUP(J6669,move_damage_classes!$B$2:$C$4,2,FALSE)</f>
        <v>special</v>
      </c>
    </row>
    <row r="6670" spans="1:11" x14ac:dyDescent="0.25">
      <c r="A6670">
        <v>457</v>
      </c>
      <c r="B6670">
        <v>369</v>
      </c>
      <c r="C6670" t="str">
        <f>VLOOKUP($B6670,Feuil2!$A$2:$G$720,2,FALSE)</f>
        <v>u-turn</v>
      </c>
      <c r="D6670">
        <f>VLOOKUP($B6670,Feuil2!$A$2:$G$720,3,FALSE)</f>
        <v>4</v>
      </c>
      <c r="E6670">
        <f>VLOOKUP($B6670,Feuil2!$A$2:$G$720,4,FALSE)</f>
        <v>7</v>
      </c>
      <c r="F6670" t="str">
        <f>VLOOKUP($E6670,Feuil3!$A$2:$B$19,2,FALSE)</f>
        <v>bug</v>
      </c>
      <c r="G6670">
        <f>VLOOKUP($B6670,Feuil2!$A$2:$G$720,5,FALSE)</f>
        <v>70</v>
      </c>
      <c r="H6670">
        <f>VLOOKUP($B6670,Feuil2!$A$2:$G$720,6,FALSE)</f>
        <v>20</v>
      </c>
      <c r="I6670">
        <f>VLOOKUP($B6670,Feuil2!$A$2:$G$720,7,FALSE)</f>
        <v>100</v>
      </c>
      <c r="J6670">
        <f>VLOOKUP($B6670,Feuil2!$A$2:$J$720,10,FALSE)</f>
        <v>2</v>
      </c>
      <c r="K6670" t="str">
        <f>VLOOKUP(J6670,move_damage_classes!$B$2:$C$4,2,FALSE)</f>
        <v>physical</v>
      </c>
    </row>
    <row r="6671" spans="1:11" x14ac:dyDescent="0.25">
      <c r="A6671">
        <v>457</v>
      </c>
      <c r="B6671">
        <v>392</v>
      </c>
      <c r="C6671" t="str">
        <f>VLOOKUP($B6671,Feuil2!$A$2:$G$720,2,FALSE)</f>
        <v>aqua-ring</v>
      </c>
      <c r="D6671">
        <f>VLOOKUP($B6671,Feuil2!$A$2:$G$720,3,FALSE)</f>
        <v>4</v>
      </c>
      <c r="E6671">
        <f>VLOOKUP($B6671,Feuil2!$A$2:$G$720,4,FALSE)</f>
        <v>11</v>
      </c>
      <c r="F6671" t="str">
        <f>VLOOKUP($E6671,Feuil3!$A$2:$B$19,2,FALSE)</f>
        <v>water</v>
      </c>
      <c r="G6671">
        <f>VLOOKUP($B6671,Feuil2!$A$2:$G$720,5,FALSE)</f>
        <v>0</v>
      </c>
      <c r="H6671">
        <f>VLOOKUP($B6671,Feuil2!$A$2:$G$720,6,FALSE)</f>
        <v>20</v>
      </c>
      <c r="I6671">
        <f>VLOOKUP($B6671,Feuil2!$A$2:$G$720,7,FALSE)</f>
        <v>0</v>
      </c>
      <c r="J6671">
        <f>VLOOKUP($B6671,Feuil2!$A$2:$J$720,10,FALSE)</f>
        <v>1</v>
      </c>
      <c r="K6671" t="str">
        <f>VLOOKUP(J6671,move_damage_classes!$B$2:$C$4,2,FALSE)</f>
        <v>status</v>
      </c>
    </row>
    <row r="6672" spans="1:11" x14ac:dyDescent="0.25">
      <c r="A6672">
        <v>457</v>
      </c>
      <c r="B6672">
        <v>445</v>
      </c>
      <c r="C6672" t="str">
        <f>VLOOKUP($B6672,Feuil2!$A$2:$G$720,2,FALSE)</f>
        <v>captivate</v>
      </c>
      <c r="D6672">
        <f>VLOOKUP($B6672,Feuil2!$A$2:$G$720,3,FALSE)</f>
        <v>4</v>
      </c>
      <c r="E6672">
        <f>VLOOKUP($B6672,Feuil2!$A$2:$G$720,4,FALSE)</f>
        <v>1</v>
      </c>
      <c r="F6672" t="str">
        <f>VLOOKUP($E6672,Feuil3!$A$2:$B$19,2,FALSE)</f>
        <v>normal</v>
      </c>
      <c r="G6672">
        <f>VLOOKUP($B6672,Feuil2!$A$2:$G$720,5,FALSE)</f>
        <v>0</v>
      </c>
      <c r="H6672">
        <f>VLOOKUP($B6672,Feuil2!$A$2:$G$720,6,FALSE)</f>
        <v>20</v>
      </c>
      <c r="I6672">
        <f>VLOOKUP($B6672,Feuil2!$A$2:$G$720,7,FALSE)</f>
        <v>100</v>
      </c>
      <c r="J6672">
        <f>VLOOKUP($B6672,Feuil2!$A$2:$J$720,10,FALSE)</f>
        <v>1</v>
      </c>
      <c r="K6672" t="str">
        <f>VLOOKUP(J6672,move_damage_classes!$B$2:$C$4,2,FALSE)</f>
        <v>status</v>
      </c>
    </row>
    <row r="6673" spans="1:11" x14ac:dyDescent="0.25">
      <c r="A6673">
        <v>457</v>
      </c>
      <c r="B6673">
        <v>487</v>
      </c>
      <c r="C6673" t="str">
        <f>VLOOKUP($B6673,Feuil2!$A$2:$G$720,2,FALSE)</f>
        <v>soak</v>
      </c>
      <c r="D6673">
        <f>VLOOKUP($B6673,Feuil2!$A$2:$G$720,3,FALSE)</f>
        <v>5</v>
      </c>
      <c r="E6673">
        <f>VLOOKUP($B6673,Feuil2!$A$2:$G$720,4,FALSE)</f>
        <v>11</v>
      </c>
      <c r="F6673" t="str">
        <f>VLOOKUP($E6673,Feuil3!$A$2:$B$19,2,FALSE)</f>
        <v>water</v>
      </c>
      <c r="G6673">
        <f>VLOOKUP($B6673,Feuil2!$A$2:$G$720,5,FALSE)</f>
        <v>0</v>
      </c>
      <c r="H6673">
        <f>VLOOKUP($B6673,Feuil2!$A$2:$G$720,6,FALSE)</f>
        <v>20</v>
      </c>
      <c r="I6673">
        <f>VLOOKUP($B6673,Feuil2!$A$2:$G$720,7,FALSE)</f>
        <v>100</v>
      </c>
      <c r="J6673">
        <f>VLOOKUP($B6673,Feuil2!$A$2:$J$720,10,FALSE)</f>
        <v>1</v>
      </c>
      <c r="K6673" t="str">
        <f>VLOOKUP(J6673,move_damage_classes!$B$2:$C$4,2,FALSE)</f>
        <v>status</v>
      </c>
    </row>
    <row r="6674" spans="1:11" x14ac:dyDescent="0.25">
      <c r="A6674">
        <v>458</v>
      </c>
      <c r="B6674">
        <v>17</v>
      </c>
      <c r="C6674" t="str">
        <f>VLOOKUP($B6674,Feuil2!$A$2:$G$720,2,FALSE)</f>
        <v>wing-attack</v>
      </c>
      <c r="D6674">
        <f>VLOOKUP($B6674,Feuil2!$A$2:$G$720,3,FALSE)</f>
        <v>1</v>
      </c>
      <c r="E6674">
        <f>VLOOKUP($B6674,Feuil2!$A$2:$G$720,4,FALSE)</f>
        <v>3</v>
      </c>
      <c r="F6674" t="str">
        <f>VLOOKUP($E6674,Feuil3!$A$2:$B$19,2,FALSE)</f>
        <v>flying</v>
      </c>
      <c r="G6674">
        <f>VLOOKUP($B6674,Feuil2!$A$2:$G$720,5,FALSE)</f>
        <v>60</v>
      </c>
      <c r="H6674">
        <f>VLOOKUP($B6674,Feuil2!$A$2:$G$720,6,FALSE)</f>
        <v>35</v>
      </c>
      <c r="I6674">
        <f>VLOOKUP($B6674,Feuil2!$A$2:$G$720,7,FALSE)</f>
        <v>100</v>
      </c>
      <c r="J6674">
        <f>VLOOKUP($B6674,Feuil2!$A$2:$J$720,10,FALSE)</f>
        <v>2</v>
      </c>
      <c r="K6674" t="str">
        <f>VLOOKUP(J6674,move_damage_classes!$B$2:$C$4,2,FALSE)</f>
        <v>physical</v>
      </c>
    </row>
    <row r="6675" spans="1:11" x14ac:dyDescent="0.25">
      <c r="A6675">
        <v>458</v>
      </c>
      <c r="B6675">
        <v>29</v>
      </c>
      <c r="C6675" t="str">
        <f>VLOOKUP($B6675,Feuil2!$A$2:$G$720,2,FALSE)</f>
        <v>headbutt</v>
      </c>
      <c r="D6675">
        <f>VLOOKUP($B6675,Feuil2!$A$2:$G$720,3,FALSE)</f>
        <v>1</v>
      </c>
      <c r="E6675">
        <f>VLOOKUP($B6675,Feuil2!$A$2:$G$720,4,FALSE)</f>
        <v>1</v>
      </c>
      <c r="F6675" t="str">
        <f>VLOOKUP($E6675,Feuil3!$A$2:$B$19,2,FALSE)</f>
        <v>normal</v>
      </c>
      <c r="G6675">
        <f>VLOOKUP($B6675,Feuil2!$A$2:$G$720,5,FALSE)</f>
        <v>70</v>
      </c>
      <c r="H6675">
        <f>VLOOKUP($B6675,Feuil2!$A$2:$G$720,6,FALSE)</f>
        <v>15</v>
      </c>
      <c r="I6675">
        <f>VLOOKUP($B6675,Feuil2!$A$2:$G$720,7,FALSE)</f>
        <v>100</v>
      </c>
      <c r="J6675">
        <f>VLOOKUP($B6675,Feuil2!$A$2:$J$720,10,FALSE)</f>
        <v>2</v>
      </c>
      <c r="K6675" t="str">
        <f>VLOOKUP(J6675,move_damage_classes!$B$2:$C$4,2,FALSE)</f>
        <v>physical</v>
      </c>
    </row>
    <row r="6676" spans="1:11" x14ac:dyDescent="0.25">
      <c r="A6676">
        <v>458</v>
      </c>
      <c r="B6676">
        <v>33</v>
      </c>
      <c r="C6676" t="str">
        <f>VLOOKUP($B6676,Feuil2!$A$2:$G$720,2,FALSE)</f>
        <v>tackle</v>
      </c>
      <c r="D6676">
        <f>VLOOKUP($B6676,Feuil2!$A$2:$G$720,3,FALSE)</f>
        <v>1</v>
      </c>
      <c r="E6676">
        <f>VLOOKUP($B6676,Feuil2!$A$2:$G$720,4,FALSE)</f>
        <v>1</v>
      </c>
      <c r="F6676" t="str">
        <f>VLOOKUP($E6676,Feuil3!$A$2:$B$19,2,FALSE)</f>
        <v>normal</v>
      </c>
      <c r="G6676">
        <f>VLOOKUP($B6676,Feuil2!$A$2:$G$720,5,FALSE)</f>
        <v>40</v>
      </c>
      <c r="H6676">
        <f>VLOOKUP($B6676,Feuil2!$A$2:$G$720,6,FALSE)</f>
        <v>35</v>
      </c>
      <c r="I6676">
        <f>VLOOKUP($B6676,Feuil2!$A$2:$G$720,7,FALSE)</f>
        <v>100</v>
      </c>
      <c r="J6676">
        <f>VLOOKUP($B6676,Feuil2!$A$2:$J$720,10,FALSE)</f>
        <v>2</v>
      </c>
      <c r="K6676" t="str">
        <f>VLOOKUP(J6676,move_damage_classes!$B$2:$C$4,2,FALSE)</f>
        <v>physical</v>
      </c>
    </row>
    <row r="6677" spans="1:11" x14ac:dyDescent="0.25">
      <c r="A6677">
        <v>458</v>
      </c>
      <c r="B6677">
        <v>36</v>
      </c>
      <c r="C6677" t="str">
        <f>VLOOKUP($B6677,Feuil2!$A$2:$G$720,2,FALSE)</f>
        <v>take-down</v>
      </c>
      <c r="D6677">
        <f>VLOOKUP($B6677,Feuil2!$A$2:$G$720,3,FALSE)</f>
        <v>1</v>
      </c>
      <c r="E6677">
        <f>VLOOKUP($B6677,Feuil2!$A$2:$G$720,4,FALSE)</f>
        <v>1</v>
      </c>
      <c r="F6677" t="str">
        <f>VLOOKUP($E6677,Feuil3!$A$2:$B$19,2,FALSE)</f>
        <v>normal</v>
      </c>
      <c r="G6677">
        <f>VLOOKUP($B6677,Feuil2!$A$2:$G$720,5,FALSE)</f>
        <v>90</v>
      </c>
      <c r="H6677">
        <f>VLOOKUP($B6677,Feuil2!$A$2:$G$720,6,FALSE)</f>
        <v>20</v>
      </c>
      <c r="I6677">
        <f>VLOOKUP($B6677,Feuil2!$A$2:$G$720,7,FALSE)</f>
        <v>85</v>
      </c>
      <c r="J6677">
        <f>VLOOKUP($B6677,Feuil2!$A$2:$J$720,10,FALSE)</f>
        <v>2</v>
      </c>
      <c r="K6677" t="str">
        <f>VLOOKUP(J6677,move_damage_classes!$B$2:$C$4,2,FALSE)</f>
        <v>physical</v>
      </c>
    </row>
    <row r="6678" spans="1:11" x14ac:dyDescent="0.25">
      <c r="A6678">
        <v>458</v>
      </c>
      <c r="B6678">
        <v>48</v>
      </c>
      <c r="C6678" t="str">
        <f>VLOOKUP($B6678,Feuil2!$A$2:$G$720,2,FALSE)</f>
        <v>supersonic</v>
      </c>
      <c r="D6678">
        <f>VLOOKUP($B6678,Feuil2!$A$2:$G$720,3,FALSE)</f>
        <v>1</v>
      </c>
      <c r="E6678">
        <f>VLOOKUP($B6678,Feuil2!$A$2:$G$720,4,FALSE)</f>
        <v>1</v>
      </c>
      <c r="F6678" t="str">
        <f>VLOOKUP($E6678,Feuil3!$A$2:$B$19,2,FALSE)</f>
        <v>normal</v>
      </c>
      <c r="G6678">
        <f>VLOOKUP($B6678,Feuil2!$A$2:$G$720,5,FALSE)</f>
        <v>0</v>
      </c>
      <c r="H6678">
        <f>VLOOKUP($B6678,Feuil2!$A$2:$G$720,6,FALSE)</f>
        <v>20</v>
      </c>
      <c r="I6678">
        <f>VLOOKUP($B6678,Feuil2!$A$2:$G$720,7,FALSE)</f>
        <v>55</v>
      </c>
      <c r="J6678">
        <f>VLOOKUP($B6678,Feuil2!$A$2:$J$720,10,FALSE)</f>
        <v>1</v>
      </c>
      <c r="K6678" t="str">
        <f>VLOOKUP(J6678,move_damage_classes!$B$2:$C$4,2,FALSE)</f>
        <v>status</v>
      </c>
    </row>
    <row r="6679" spans="1:11" x14ac:dyDescent="0.25">
      <c r="A6679">
        <v>458</v>
      </c>
      <c r="B6679">
        <v>56</v>
      </c>
      <c r="C6679" t="str">
        <f>VLOOKUP($B6679,Feuil2!$A$2:$G$720,2,FALSE)</f>
        <v>hydro-pump</v>
      </c>
      <c r="D6679">
        <f>VLOOKUP($B6679,Feuil2!$A$2:$G$720,3,FALSE)</f>
        <v>1</v>
      </c>
      <c r="E6679">
        <f>VLOOKUP($B6679,Feuil2!$A$2:$G$720,4,FALSE)</f>
        <v>11</v>
      </c>
      <c r="F6679" t="str">
        <f>VLOOKUP($E6679,Feuil3!$A$2:$B$19,2,FALSE)</f>
        <v>water</v>
      </c>
      <c r="G6679">
        <f>VLOOKUP($B6679,Feuil2!$A$2:$G$720,5,FALSE)</f>
        <v>110</v>
      </c>
      <c r="H6679">
        <f>VLOOKUP($B6679,Feuil2!$A$2:$G$720,6,FALSE)</f>
        <v>5</v>
      </c>
      <c r="I6679">
        <f>VLOOKUP($B6679,Feuil2!$A$2:$G$720,7,FALSE)</f>
        <v>80</v>
      </c>
      <c r="J6679">
        <f>VLOOKUP($B6679,Feuil2!$A$2:$J$720,10,FALSE)</f>
        <v>3</v>
      </c>
      <c r="K6679" t="str">
        <f>VLOOKUP(J6679,move_damage_classes!$B$2:$C$4,2,FALSE)</f>
        <v>special</v>
      </c>
    </row>
    <row r="6680" spans="1:11" x14ac:dyDescent="0.25">
      <c r="A6680">
        <v>458</v>
      </c>
      <c r="B6680">
        <v>61</v>
      </c>
      <c r="C6680" t="str">
        <f>VLOOKUP($B6680,Feuil2!$A$2:$G$720,2,FALSE)</f>
        <v>bubble-beam</v>
      </c>
      <c r="D6680">
        <f>VLOOKUP($B6680,Feuil2!$A$2:$G$720,3,FALSE)</f>
        <v>1</v>
      </c>
      <c r="E6680">
        <f>VLOOKUP($B6680,Feuil2!$A$2:$G$720,4,FALSE)</f>
        <v>11</v>
      </c>
      <c r="F6680" t="str">
        <f>VLOOKUP($E6680,Feuil3!$A$2:$B$19,2,FALSE)</f>
        <v>water</v>
      </c>
      <c r="G6680">
        <f>VLOOKUP($B6680,Feuil2!$A$2:$G$720,5,FALSE)</f>
        <v>65</v>
      </c>
      <c r="H6680">
        <f>VLOOKUP($B6680,Feuil2!$A$2:$G$720,6,FALSE)</f>
        <v>20</v>
      </c>
      <c r="I6680">
        <f>VLOOKUP($B6680,Feuil2!$A$2:$G$720,7,FALSE)</f>
        <v>100</v>
      </c>
      <c r="J6680">
        <f>VLOOKUP($B6680,Feuil2!$A$2:$J$720,10,FALSE)</f>
        <v>3</v>
      </c>
      <c r="K6680" t="str">
        <f>VLOOKUP(J6680,move_damage_classes!$B$2:$C$4,2,FALSE)</f>
        <v>special</v>
      </c>
    </row>
    <row r="6681" spans="1:11" x14ac:dyDescent="0.25">
      <c r="A6681">
        <v>458</v>
      </c>
      <c r="B6681">
        <v>97</v>
      </c>
      <c r="C6681" t="str">
        <f>VLOOKUP($B6681,Feuil2!$A$2:$G$720,2,FALSE)</f>
        <v>agility</v>
      </c>
      <c r="D6681">
        <f>VLOOKUP($B6681,Feuil2!$A$2:$G$720,3,FALSE)</f>
        <v>1</v>
      </c>
      <c r="E6681">
        <f>VLOOKUP($B6681,Feuil2!$A$2:$G$720,4,FALSE)</f>
        <v>14</v>
      </c>
      <c r="F6681" t="str">
        <f>VLOOKUP($E6681,Feuil3!$A$2:$B$19,2,FALSE)</f>
        <v>psychic</v>
      </c>
      <c r="G6681">
        <f>VLOOKUP($B6681,Feuil2!$A$2:$G$720,5,FALSE)</f>
        <v>0</v>
      </c>
      <c r="H6681">
        <f>VLOOKUP($B6681,Feuil2!$A$2:$G$720,6,FALSE)</f>
        <v>30</v>
      </c>
      <c r="I6681">
        <f>VLOOKUP($B6681,Feuil2!$A$2:$G$720,7,FALSE)</f>
        <v>0</v>
      </c>
      <c r="J6681">
        <f>VLOOKUP($B6681,Feuil2!$A$2:$J$720,10,FALSE)</f>
        <v>1</v>
      </c>
      <c r="K6681" t="str">
        <f>VLOOKUP(J6681,move_damage_classes!$B$2:$C$4,2,FALSE)</f>
        <v>status</v>
      </c>
    </row>
    <row r="6682" spans="1:11" x14ac:dyDescent="0.25">
      <c r="A6682">
        <v>458</v>
      </c>
      <c r="B6682">
        <v>109</v>
      </c>
      <c r="C6682" t="str">
        <f>VLOOKUP($B6682,Feuil2!$A$2:$G$720,2,FALSE)</f>
        <v>confuse-ray</v>
      </c>
      <c r="D6682">
        <f>VLOOKUP($B6682,Feuil2!$A$2:$G$720,3,FALSE)</f>
        <v>1</v>
      </c>
      <c r="E6682">
        <f>VLOOKUP($B6682,Feuil2!$A$2:$G$720,4,FALSE)</f>
        <v>8</v>
      </c>
      <c r="F6682" t="str">
        <f>VLOOKUP($E6682,Feuil3!$A$2:$B$19,2,FALSE)</f>
        <v>ghost</v>
      </c>
      <c r="G6682">
        <f>VLOOKUP($B6682,Feuil2!$A$2:$G$720,5,FALSE)</f>
        <v>0</v>
      </c>
      <c r="H6682">
        <f>VLOOKUP($B6682,Feuil2!$A$2:$G$720,6,FALSE)</f>
        <v>10</v>
      </c>
      <c r="I6682">
        <f>VLOOKUP($B6682,Feuil2!$A$2:$G$720,7,FALSE)</f>
        <v>100</v>
      </c>
      <c r="J6682">
        <f>VLOOKUP($B6682,Feuil2!$A$2:$J$720,10,FALSE)</f>
        <v>1</v>
      </c>
      <c r="K6682" t="str">
        <f>VLOOKUP(J6682,move_damage_classes!$B$2:$C$4,2,FALSE)</f>
        <v>status</v>
      </c>
    </row>
    <row r="6683" spans="1:11" x14ac:dyDescent="0.25">
      <c r="A6683">
        <v>458</v>
      </c>
      <c r="B6683">
        <v>145</v>
      </c>
      <c r="C6683" t="str">
        <f>VLOOKUP($B6683,Feuil2!$A$2:$G$720,2,FALSE)</f>
        <v>bubble</v>
      </c>
      <c r="D6683">
        <f>VLOOKUP($B6683,Feuil2!$A$2:$G$720,3,FALSE)</f>
        <v>1</v>
      </c>
      <c r="E6683">
        <f>VLOOKUP($B6683,Feuil2!$A$2:$G$720,4,FALSE)</f>
        <v>11</v>
      </c>
      <c r="F6683" t="str">
        <f>VLOOKUP($E6683,Feuil3!$A$2:$B$19,2,FALSE)</f>
        <v>water</v>
      </c>
      <c r="G6683">
        <f>VLOOKUP($B6683,Feuil2!$A$2:$G$720,5,FALSE)</f>
        <v>40</v>
      </c>
      <c r="H6683">
        <f>VLOOKUP($B6683,Feuil2!$A$2:$G$720,6,FALSE)</f>
        <v>30</v>
      </c>
      <c r="I6683">
        <f>VLOOKUP($B6683,Feuil2!$A$2:$G$720,7,FALSE)</f>
        <v>100</v>
      </c>
      <c r="J6683">
        <f>VLOOKUP($B6683,Feuil2!$A$2:$J$720,10,FALSE)</f>
        <v>3</v>
      </c>
      <c r="K6683" t="str">
        <f>VLOOKUP(J6683,move_damage_classes!$B$2:$C$4,2,FALSE)</f>
        <v>special</v>
      </c>
    </row>
    <row r="6684" spans="1:11" x14ac:dyDescent="0.25">
      <c r="A6684">
        <v>458</v>
      </c>
      <c r="B6684">
        <v>340</v>
      </c>
      <c r="C6684" t="str">
        <f>VLOOKUP($B6684,Feuil2!$A$2:$G$720,2,FALSE)</f>
        <v>bounce</v>
      </c>
      <c r="D6684">
        <f>VLOOKUP($B6684,Feuil2!$A$2:$G$720,3,FALSE)</f>
        <v>3</v>
      </c>
      <c r="E6684">
        <f>VLOOKUP($B6684,Feuil2!$A$2:$G$720,4,FALSE)</f>
        <v>3</v>
      </c>
      <c r="F6684" t="str">
        <f>VLOOKUP($E6684,Feuil3!$A$2:$B$19,2,FALSE)</f>
        <v>flying</v>
      </c>
      <c r="G6684">
        <f>VLOOKUP($B6684,Feuil2!$A$2:$G$720,5,FALSE)</f>
        <v>85</v>
      </c>
      <c r="H6684">
        <f>VLOOKUP($B6684,Feuil2!$A$2:$G$720,6,FALSE)</f>
        <v>5</v>
      </c>
      <c r="I6684">
        <f>VLOOKUP($B6684,Feuil2!$A$2:$G$720,7,FALSE)</f>
        <v>85</v>
      </c>
      <c r="J6684">
        <f>VLOOKUP($B6684,Feuil2!$A$2:$J$720,10,FALSE)</f>
        <v>2</v>
      </c>
      <c r="K6684" t="str">
        <f>VLOOKUP(J6684,move_damage_classes!$B$2:$C$4,2,FALSE)</f>
        <v>physical</v>
      </c>
    </row>
    <row r="6685" spans="1:11" x14ac:dyDescent="0.25">
      <c r="A6685">
        <v>458</v>
      </c>
      <c r="B6685">
        <v>352</v>
      </c>
      <c r="C6685" t="str">
        <f>VLOOKUP($B6685,Feuil2!$A$2:$G$720,2,FALSE)</f>
        <v>water-pulse</v>
      </c>
      <c r="D6685">
        <f>VLOOKUP($B6685,Feuil2!$A$2:$G$720,3,FALSE)</f>
        <v>3</v>
      </c>
      <c r="E6685">
        <f>VLOOKUP($B6685,Feuil2!$A$2:$G$720,4,FALSE)</f>
        <v>11</v>
      </c>
      <c r="F6685" t="str">
        <f>VLOOKUP($E6685,Feuil3!$A$2:$B$19,2,FALSE)</f>
        <v>water</v>
      </c>
      <c r="G6685">
        <f>VLOOKUP($B6685,Feuil2!$A$2:$G$720,5,FALSE)</f>
        <v>60</v>
      </c>
      <c r="H6685">
        <f>VLOOKUP($B6685,Feuil2!$A$2:$G$720,6,FALSE)</f>
        <v>20</v>
      </c>
      <c r="I6685">
        <f>VLOOKUP($B6685,Feuil2!$A$2:$G$720,7,FALSE)</f>
        <v>100</v>
      </c>
      <c r="J6685">
        <f>VLOOKUP($B6685,Feuil2!$A$2:$J$720,10,FALSE)</f>
        <v>3</v>
      </c>
      <c r="K6685" t="str">
        <f>VLOOKUP(J6685,move_damage_classes!$B$2:$C$4,2,FALSE)</f>
        <v>special</v>
      </c>
    </row>
    <row r="6686" spans="1:11" x14ac:dyDescent="0.25">
      <c r="A6686">
        <v>458</v>
      </c>
      <c r="B6686">
        <v>392</v>
      </c>
      <c r="C6686" t="str">
        <f>VLOOKUP($B6686,Feuil2!$A$2:$G$720,2,FALSE)</f>
        <v>aqua-ring</v>
      </c>
      <c r="D6686">
        <f>VLOOKUP($B6686,Feuil2!$A$2:$G$720,3,FALSE)</f>
        <v>4</v>
      </c>
      <c r="E6686">
        <f>VLOOKUP($B6686,Feuil2!$A$2:$G$720,4,FALSE)</f>
        <v>11</v>
      </c>
      <c r="F6686" t="str">
        <f>VLOOKUP($E6686,Feuil3!$A$2:$B$19,2,FALSE)</f>
        <v>water</v>
      </c>
      <c r="G6686">
        <f>VLOOKUP($B6686,Feuil2!$A$2:$G$720,5,FALSE)</f>
        <v>0</v>
      </c>
      <c r="H6686">
        <f>VLOOKUP($B6686,Feuil2!$A$2:$G$720,6,FALSE)</f>
        <v>20</v>
      </c>
      <c r="I6686">
        <f>VLOOKUP($B6686,Feuil2!$A$2:$G$720,7,FALSE)</f>
        <v>0</v>
      </c>
      <c r="J6686">
        <f>VLOOKUP($B6686,Feuil2!$A$2:$J$720,10,FALSE)</f>
        <v>1</v>
      </c>
      <c r="K6686" t="str">
        <f>VLOOKUP(J6686,move_damage_classes!$B$2:$C$4,2,FALSE)</f>
        <v>status</v>
      </c>
    </row>
    <row r="6687" spans="1:11" x14ac:dyDescent="0.25">
      <c r="A6687">
        <v>458</v>
      </c>
      <c r="B6687">
        <v>403</v>
      </c>
      <c r="C6687" t="str">
        <f>VLOOKUP($B6687,Feuil2!$A$2:$G$720,2,FALSE)</f>
        <v>air-slash</v>
      </c>
      <c r="D6687">
        <f>VLOOKUP($B6687,Feuil2!$A$2:$G$720,3,FALSE)</f>
        <v>4</v>
      </c>
      <c r="E6687">
        <f>VLOOKUP($B6687,Feuil2!$A$2:$G$720,4,FALSE)</f>
        <v>3</v>
      </c>
      <c r="F6687" t="str">
        <f>VLOOKUP($E6687,Feuil3!$A$2:$B$19,2,FALSE)</f>
        <v>flying</v>
      </c>
      <c r="G6687">
        <f>VLOOKUP($B6687,Feuil2!$A$2:$G$720,5,FALSE)</f>
        <v>75</v>
      </c>
      <c r="H6687">
        <f>VLOOKUP($B6687,Feuil2!$A$2:$G$720,6,FALSE)</f>
        <v>15</v>
      </c>
      <c r="I6687">
        <f>VLOOKUP($B6687,Feuil2!$A$2:$G$720,7,FALSE)</f>
        <v>95</v>
      </c>
      <c r="J6687">
        <f>VLOOKUP($B6687,Feuil2!$A$2:$J$720,10,FALSE)</f>
        <v>3</v>
      </c>
      <c r="K6687" t="str">
        <f>VLOOKUP(J6687,move_damage_classes!$B$2:$C$4,2,FALSE)</f>
        <v>special</v>
      </c>
    </row>
    <row r="6688" spans="1:11" x14ac:dyDescent="0.25">
      <c r="A6688">
        <v>458</v>
      </c>
      <c r="B6688">
        <v>469</v>
      </c>
      <c r="C6688" t="str">
        <f>VLOOKUP($B6688,Feuil2!$A$2:$G$720,2,FALSE)</f>
        <v>wide-guard</v>
      </c>
      <c r="D6688">
        <f>VLOOKUP($B6688,Feuil2!$A$2:$G$720,3,FALSE)</f>
        <v>5</v>
      </c>
      <c r="E6688">
        <f>VLOOKUP($B6688,Feuil2!$A$2:$G$720,4,FALSE)</f>
        <v>6</v>
      </c>
      <c r="F6688" t="str">
        <f>VLOOKUP($E6688,Feuil3!$A$2:$B$19,2,FALSE)</f>
        <v>rock</v>
      </c>
      <c r="G6688">
        <f>VLOOKUP($B6688,Feuil2!$A$2:$G$720,5,FALSE)</f>
        <v>0</v>
      </c>
      <c r="H6688">
        <f>VLOOKUP($B6688,Feuil2!$A$2:$G$720,6,FALSE)</f>
        <v>10</v>
      </c>
      <c r="I6688">
        <f>VLOOKUP($B6688,Feuil2!$A$2:$G$720,7,FALSE)</f>
        <v>0</v>
      </c>
      <c r="J6688">
        <f>VLOOKUP($B6688,Feuil2!$A$2:$J$720,10,FALSE)</f>
        <v>1</v>
      </c>
      <c r="K6688" t="str">
        <f>VLOOKUP(J6688,move_damage_classes!$B$2:$C$4,2,FALSE)</f>
        <v>status</v>
      </c>
    </row>
    <row r="6689" spans="1:11" x14ac:dyDescent="0.25">
      <c r="A6689">
        <v>459</v>
      </c>
      <c r="B6689">
        <v>43</v>
      </c>
      <c r="C6689" t="str">
        <f>VLOOKUP($B6689,Feuil2!$A$2:$G$720,2,FALSE)</f>
        <v>leer</v>
      </c>
      <c r="D6689">
        <f>VLOOKUP($B6689,Feuil2!$A$2:$G$720,3,FALSE)</f>
        <v>1</v>
      </c>
      <c r="E6689">
        <f>VLOOKUP($B6689,Feuil2!$A$2:$G$720,4,FALSE)</f>
        <v>1</v>
      </c>
      <c r="F6689" t="str">
        <f>VLOOKUP($E6689,Feuil3!$A$2:$B$19,2,FALSE)</f>
        <v>normal</v>
      </c>
      <c r="G6689">
        <f>VLOOKUP($B6689,Feuil2!$A$2:$G$720,5,FALSE)</f>
        <v>0</v>
      </c>
      <c r="H6689">
        <f>VLOOKUP($B6689,Feuil2!$A$2:$G$720,6,FALSE)</f>
        <v>30</v>
      </c>
      <c r="I6689">
        <f>VLOOKUP($B6689,Feuil2!$A$2:$G$720,7,FALSE)</f>
        <v>100</v>
      </c>
      <c r="J6689">
        <f>VLOOKUP($B6689,Feuil2!$A$2:$J$720,10,FALSE)</f>
        <v>1</v>
      </c>
      <c r="K6689" t="str">
        <f>VLOOKUP(J6689,move_damage_classes!$B$2:$C$4,2,FALSE)</f>
        <v>status</v>
      </c>
    </row>
    <row r="6690" spans="1:11" x14ac:dyDescent="0.25">
      <c r="A6690">
        <v>459</v>
      </c>
      <c r="B6690">
        <v>54</v>
      </c>
      <c r="C6690" t="str">
        <f>VLOOKUP($B6690,Feuil2!$A$2:$G$720,2,FALSE)</f>
        <v>mist</v>
      </c>
      <c r="D6690">
        <f>VLOOKUP($B6690,Feuil2!$A$2:$G$720,3,FALSE)</f>
        <v>1</v>
      </c>
      <c r="E6690">
        <f>VLOOKUP($B6690,Feuil2!$A$2:$G$720,4,FALSE)</f>
        <v>15</v>
      </c>
      <c r="F6690" t="str">
        <f>VLOOKUP($E6690,Feuil3!$A$2:$B$19,2,FALSE)</f>
        <v>ice</v>
      </c>
      <c r="G6690">
        <f>VLOOKUP($B6690,Feuil2!$A$2:$G$720,5,FALSE)</f>
        <v>0</v>
      </c>
      <c r="H6690">
        <f>VLOOKUP($B6690,Feuil2!$A$2:$G$720,6,FALSE)</f>
        <v>30</v>
      </c>
      <c r="I6690">
        <f>VLOOKUP($B6690,Feuil2!$A$2:$G$720,7,FALSE)</f>
        <v>0</v>
      </c>
      <c r="J6690">
        <f>VLOOKUP($B6690,Feuil2!$A$2:$J$720,10,FALSE)</f>
        <v>1</v>
      </c>
      <c r="K6690" t="str">
        <f>VLOOKUP(J6690,move_damage_classes!$B$2:$C$4,2,FALSE)</f>
        <v>status</v>
      </c>
    </row>
    <row r="6691" spans="1:11" x14ac:dyDescent="0.25">
      <c r="A6691">
        <v>459</v>
      </c>
      <c r="B6691">
        <v>59</v>
      </c>
      <c r="C6691" t="str">
        <f>VLOOKUP($B6691,Feuil2!$A$2:$G$720,2,FALSE)</f>
        <v>blizzard</v>
      </c>
      <c r="D6691">
        <f>VLOOKUP($B6691,Feuil2!$A$2:$G$720,3,FALSE)</f>
        <v>1</v>
      </c>
      <c r="E6691">
        <f>VLOOKUP($B6691,Feuil2!$A$2:$G$720,4,FALSE)</f>
        <v>15</v>
      </c>
      <c r="F6691" t="str">
        <f>VLOOKUP($E6691,Feuil3!$A$2:$B$19,2,FALSE)</f>
        <v>ice</v>
      </c>
      <c r="G6691">
        <f>VLOOKUP($B6691,Feuil2!$A$2:$G$720,5,FALSE)</f>
        <v>110</v>
      </c>
      <c r="H6691">
        <f>VLOOKUP($B6691,Feuil2!$A$2:$G$720,6,FALSE)</f>
        <v>5</v>
      </c>
      <c r="I6691">
        <f>VLOOKUP($B6691,Feuil2!$A$2:$G$720,7,FALSE)</f>
        <v>70</v>
      </c>
      <c r="J6691">
        <f>VLOOKUP($B6691,Feuil2!$A$2:$J$720,10,FALSE)</f>
        <v>3</v>
      </c>
      <c r="K6691" t="str">
        <f>VLOOKUP(J6691,move_damage_classes!$B$2:$C$4,2,FALSE)</f>
        <v>special</v>
      </c>
    </row>
    <row r="6692" spans="1:11" x14ac:dyDescent="0.25">
      <c r="A6692">
        <v>459</v>
      </c>
      <c r="B6692">
        <v>75</v>
      </c>
      <c r="C6692" t="str">
        <f>VLOOKUP($B6692,Feuil2!$A$2:$G$720,2,FALSE)</f>
        <v>razor-leaf</v>
      </c>
      <c r="D6692">
        <f>VLOOKUP($B6692,Feuil2!$A$2:$G$720,3,FALSE)</f>
        <v>1</v>
      </c>
      <c r="E6692">
        <f>VLOOKUP($B6692,Feuil2!$A$2:$G$720,4,FALSE)</f>
        <v>12</v>
      </c>
      <c r="F6692" t="str">
        <f>VLOOKUP($E6692,Feuil3!$A$2:$B$19,2,FALSE)</f>
        <v>grass</v>
      </c>
      <c r="G6692">
        <f>VLOOKUP($B6692,Feuil2!$A$2:$G$720,5,FALSE)</f>
        <v>55</v>
      </c>
      <c r="H6692">
        <f>VLOOKUP($B6692,Feuil2!$A$2:$G$720,6,FALSE)</f>
        <v>25</v>
      </c>
      <c r="I6692">
        <f>VLOOKUP($B6692,Feuil2!$A$2:$G$720,7,FALSE)</f>
        <v>95</v>
      </c>
      <c r="J6692">
        <f>VLOOKUP($B6692,Feuil2!$A$2:$J$720,10,FALSE)</f>
        <v>2</v>
      </c>
      <c r="K6692" t="str">
        <f>VLOOKUP(J6692,move_damage_classes!$B$2:$C$4,2,FALSE)</f>
        <v>physical</v>
      </c>
    </row>
    <row r="6693" spans="1:11" x14ac:dyDescent="0.25">
      <c r="A6693">
        <v>459</v>
      </c>
      <c r="B6693">
        <v>181</v>
      </c>
      <c r="C6693" t="str">
        <f>VLOOKUP($B6693,Feuil2!$A$2:$G$720,2,FALSE)</f>
        <v>powder-snow</v>
      </c>
      <c r="D6693">
        <f>VLOOKUP($B6693,Feuil2!$A$2:$G$720,3,FALSE)</f>
        <v>2</v>
      </c>
      <c r="E6693">
        <f>VLOOKUP($B6693,Feuil2!$A$2:$G$720,4,FALSE)</f>
        <v>15</v>
      </c>
      <c r="F6693" t="str">
        <f>VLOOKUP($E6693,Feuil3!$A$2:$B$19,2,FALSE)</f>
        <v>ice</v>
      </c>
      <c r="G6693">
        <f>VLOOKUP($B6693,Feuil2!$A$2:$G$720,5,FALSE)</f>
        <v>40</v>
      </c>
      <c r="H6693">
        <f>VLOOKUP($B6693,Feuil2!$A$2:$G$720,6,FALSE)</f>
        <v>25</v>
      </c>
      <c r="I6693">
        <f>VLOOKUP($B6693,Feuil2!$A$2:$G$720,7,FALSE)</f>
        <v>100</v>
      </c>
      <c r="J6693">
        <f>VLOOKUP($B6693,Feuil2!$A$2:$J$720,10,FALSE)</f>
        <v>3</v>
      </c>
      <c r="K6693" t="str">
        <f>VLOOKUP(J6693,move_damage_classes!$B$2:$C$4,2,FALSE)</f>
        <v>special</v>
      </c>
    </row>
    <row r="6694" spans="1:11" x14ac:dyDescent="0.25">
      <c r="A6694">
        <v>459</v>
      </c>
      <c r="B6694">
        <v>196</v>
      </c>
      <c r="C6694" t="str">
        <f>VLOOKUP($B6694,Feuil2!$A$2:$G$720,2,FALSE)</f>
        <v>icy-wind</v>
      </c>
      <c r="D6694">
        <f>VLOOKUP($B6694,Feuil2!$A$2:$G$720,3,FALSE)</f>
        <v>2</v>
      </c>
      <c r="E6694">
        <f>VLOOKUP($B6694,Feuil2!$A$2:$G$720,4,FALSE)</f>
        <v>15</v>
      </c>
      <c r="F6694" t="str">
        <f>VLOOKUP($E6694,Feuil3!$A$2:$B$19,2,FALSE)</f>
        <v>ice</v>
      </c>
      <c r="G6694">
        <f>VLOOKUP($B6694,Feuil2!$A$2:$G$720,5,FALSE)</f>
        <v>55</v>
      </c>
      <c r="H6694">
        <f>VLOOKUP($B6694,Feuil2!$A$2:$G$720,6,FALSE)</f>
        <v>15</v>
      </c>
      <c r="I6694">
        <f>VLOOKUP($B6694,Feuil2!$A$2:$G$720,7,FALSE)</f>
        <v>95</v>
      </c>
      <c r="J6694">
        <f>VLOOKUP($B6694,Feuil2!$A$2:$J$720,10,FALSE)</f>
        <v>3</v>
      </c>
      <c r="K6694" t="str">
        <f>VLOOKUP(J6694,move_damage_classes!$B$2:$C$4,2,FALSE)</f>
        <v>special</v>
      </c>
    </row>
    <row r="6695" spans="1:11" x14ac:dyDescent="0.25">
      <c r="A6695">
        <v>459</v>
      </c>
      <c r="B6695">
        <v>207</v>
      </c>
      <c r="C6695" t="str">
        <f>VLOOKUP($B6695,Feuil2!$A$2:$G$720,2,FALSE)</f>
        <v>swagger</v>
      </c>
      <c r="D6695">
        <f>VLOOKUP($B6695,Feuil2!$A$2:$G$720,3,FALSE)</f>
        <v>2</v>
      </c>
      <c r="E6695">
        <f>VLOOKUP($B6695,Feuil2!$A$2:$G$720,4,FALSE)</f>
        <v>1</v>
      </c>
      <c r="F6695" t="str">
        <f>VLOOKUP($E6695,Feuil3!$A$2:$B$19,2,FALSE)</f>
        <v>normal</v>
      </c>
      <c r="G6695">
        <f>VLOOKUP($B6695,Feuil2!$A$2:$G$720,5,FALSE)</f>
        <v>0</v>
      </c>
      <c r="H6695">
        <f>VLOOKUP($B6695,Feuil2!$A$2:$G$720,6,FALSE)</f>
        <v>15</v>
      </c>
      <c r="I6695">
        <f>VLOOKUP($B6695,Feuil2!$A$2:$G$720,7,FALSE)</f>
        <v>85</v>
      </c>
      <c r="J6695">
        <f>VLOOKUP($B6695,Feuil2!$A$2:$J$720,10,FALSE)</f>
        <v>1</v>
      </c>
      <c r="K6695" t="str">
        <f>VLOOKUP(J6695,move_damage_classes!$B$2:$C$4,2,FALSE)</f>
        <v>status</v>
      </c>
    </row>
    <row r="6696" spans="1:11" x14ac:dyDescent="0.25">
      <c r="A6696">
        <v>459</v>
      </c>
      <c r="B6696">
        <v>275</v>
      </c>
      <c r="C6696" t="str">
        <f>VLOOKUP($B6696,Feuil2!$A$2:$G$720,2,FALSE)</f>
        <v>ingrain</v>
      </c>
      <c r="D6696">
        <f>VLOOKUP($B6696,Feuil2!$A$2:$G$720,3,FALSE)</f>
        <v>3</v>
      </c>
      <c r="E6696">
        <f>VLOOKUP($B6696,Feuil2!$A$2:$G$720,4,FALSE)</f>
        <v>12</v>
      </c>
      <c r="F6696" t="str">
        <f>VLOOKUP($E6696,Feuil3!$A$2:$B$19,2,FALSE)</f>
        <v>grass</v>
      </c>
      <c r="G6696">
        <f>VLOOKUP($B6696,Feuil2!$A$2:$G$720,5,FALSE)</f>
        <v>0</v>
      </c>
      <c r="H6696">
        <f>VLOOKUP($B6696,Feuil2!$A$2:$G$720,6,FALSE)</f>
        <v>20</v>
      </c>
      <c r="I6696">
        <f>VLOOKUP($B6696,Feuil2!$A$2:$G$720,7,FALSE)</f>
        <v>0</v>
      </c>
      <c r="J6696">
        <f>VLOOKUP($B6696,Feuil2!$A$2:$J$720,10,FALSE)</f>
        <v>1</v>
      </c>
      <c r="K6696" t="str">
        <f>VLOOKUP(J6696,move_damage_classes!$B$2:$C$4,2,FALSE)</f>
        <v>status</v>
      </c>
    </row>
    <row r="6697" spans="1:11" x14ac:dyDescent="0.25">
      <c r="A6697">
        <v>459</v>
      </c>
      <c r="B6697">
        <v>320</v>
      </c>
      <c r="C6697" t="str">
        <f>VLOOKUP($B6697,Feuil2!$A$2:$G$720,2,FALSE)</f>
        <v>grass-whistle</v>
      </c>
      <c r="D6697">
        <f>VLOOKUP($B6697,Feuil2!$A$2:$G$720,3,FALSE)</f>
        <v>3</v>
      </c>
      <c r="E6697">
        <f>VLOOKUP($B6697,Feuil2!$A$2:$G$720,4,FALSE)</f>
        <v>12</v>
      </c>
      <c r="F6697" t="str">
        <f>VLOOKUP($E6697,Feuil3!$A$2:$B$19,2,FALSE)</f>
        <v>grass</v>
      </c>
      <c r="G6697">
        <f>VLOOKUP($B6697,Feuil2!$A$2:$G$720,5,FALSE)</f>
        <v>0</v>
      </c>
      <c r="H6697">
        <f>VLOOKUP($B6697,Feuil2!$A$2:$G$720,6,FALSE)</f>
        <v>15</v>
      </c>
      <c r="I6697">
        <f>VLOOKUP($B6697,Feuil2!$A$2:$G$720,7,FALSE)</f>
        <v>55</v>
      </c>
      <c r="J6697">
        <f>VLOOKUP($B6697,Feuil2!$A$2:$J$720,10,FALSE)</f>
        <v>1</v>
      </c>
      <c r="K6697" t="str">
        <f>VLOOKUP(J6697,move_damage_classes!$B$2:$C$4,2,FALSE)</f>
        <v>status</v>
      </c>
    </row>
    <row r="6698" spans="1:11" x14ac:dyDescent="0.25">
      <c r="A6698">
        <v>459</v>
      </c>
      <c r="B6698">
        <v>329</v>
      </c>
      <c r="C6698" t="str">
        <f>VLOOKUP($B6698,Feuil2!$A$2:$G$720,2,FALSE)</f>
        <v>sheer-cold</v>
      </c>
      <c r="D6698">
        <f>VLOOKUP($B6698,Feuil2!$A$2:$G$720,3,FALSE)</f>
        <v>3</v>
      </c>
      <c r="E6698">
        <f>VLOOKUP($B6698,Feuil2!$A$2:$G$720,4,FALSE)</f>
        <v>15</v>
      </c>
      <c r="F6698" t="str">
        <f>VLOOKUP($E6698,Feuil3!$A$2:$B$19,2,FALSE)</f>
        <v>ice</v>
      </c>
      <c r="G6698">
        <f>VLOOKUP($B6698,Feuil2!$A$2:$G$720,5,FALSE)</f>
        <v>0</v>
      </c>
      <c r="H6698">
        <f>VLOOKUP($B6698,Feuil2!$A$2:$G$720,6,FALSE)</f>
        <v>5</v>
      </c>
      <c r="I6698">
        <f>VLOOKUP($B6698,Feuil2!$A$2:$G$720,7,FALSE)</f>
        <v>30</v>
      </c>
      <c r="J6698">
        <f>VLOOKUP($B6698,Feuil2!$A$2:$J$720,10,FALSE)</f>
        <v>3</v>
      </c>
      <c r="K6698" t="str">
        <f>VLOOKUP(J6698,move_damage_classes!$B$2:$C$4,2,FALSE)</f>
        <v>special</v>
      </c>
    </row>
    <row r="6699" spans="1:11" x14ac:dyDescent="0.25">
      <c r="A6699">
        <v>459</v>
      </c>
      <c r="B6699">
        <v>420</v>
      </c>
      <c r="C6699" t="str">
        <f>VLOOKUP($B6699,Feuil2!$A$2:$G$720,2,FALSE)</f>
        <v>ice-shard</v>
      </c>
      <c r="D6699">
        <f>VLOOKUP($B6699,Feuil2!$A$2:$G$720,3,FALSE)</f>
        <v>4</v>
      </c>
      <c r="E6699">
        <f>VLOOKUP($B6699,Feuil2!$A$2:$G$720,4,FALSE)</f>
        <v>15</v>
      </c>
      <c r="F6699" t="str">
        <f>VLOOKUP($E6699,Feuil3!$A$2:$B$19,2,FALSE)</f>
        <v>ice</v>
      </c>
      <c r="G6699">
        <f>VLOOKUP($B6699,Feuil2!$A$2:$G$720,5,FALSE)</f>
        <v>40</v>
      </c>
      <c r="H6699">
        <f>VLOOKUP($B6699,Feuil2!$A$2:$G$720,6,FALSE)</f>
        <v>30</v>
      </c>
      <c r="I6699">
        <f>VLOOKUP($B6699,Feuil2!$A$2:$G$720,7,FALSE)</f>
        <v>100</v>
      </c>
      <c r="J6699">
        <f>VLOOKUP($B6699,Feuil2!$A$2:$J$720,10,FALSE)</f>
        <v>2</v>
      </c>
      <c r="K6699" t="str">
        <f>VLOOKUP(J6699,move_damage_classes!$B$2:$C$4,2,FALSE)</f>
        <v>physical</v>
      </c>
    </row>
    <row r="6700" spans="1:11" x14ac:dyDescent="0.25">
      <c r="A6700">
        <v>459</v>
      </c>
      <c r="B6700">
        <v>452</v>
      </c>
      <c r="C6700" t="str">
        <f>VLOOKUP($B6700,Feuil2!$A$2:$G$720,2,FALSE)</f>
        <v>wood-hammer</v>
      </c>
      <c r="D6700">
        <f>VLOOKUP($B6700,Feuil2!$A$2:$G$720,3,FALSE)</f>
        <v>4</v>
      </c>
      <c r="E6700">
        <f>VLOOKUP($B6700,Feuil2!$A$2:$G$720,4,FALSE)</f>
        <v>12</v>
      </c>
      <c r="F6700" t="str">
        <f>VLOOKUP($E6700,Feuil3!$A$2:$B$19,2,FALSE)</f>
        <v>grass</v>
      </c>
      <c r="G6700">
        <f>VLOOKUP($B6700,Feuil2!$A$2:$G$720,5,FALSE)</f>
        <v>120</v>
      </c>
      <c r="H6700">
        <f>VLOOKUP($B6700,Feuil2!$A$2:$G$720,6,FALSE)</f>
        <v>15</v>
      </c>
      <c r="I6700">
        <f>VLOOKUP($B6700,Feuil2!$A$2:$G$720,7,FALSE)</f>
        <v>100</v>
      </c>
      <c r="J6700">
        <f>VLOOKUP($B6700,Feuil2!$A$2:$J$720,10,FALSE)</f>
        <v>2</v>
      </c>
      <c r="K6700" t="str">
        <f>VLOOKUP(J6700,move_damage_classes!$B$2:$C$4,2,FALSE)</f>
        <v>physical</v>
      </c>
    </row>
    <row r="6701" spans="1:11" x14ac:dyDescent="0.25">
      <c r="A6701">
        <v>460</v>
      </c>
      <c r="B6701">
        <v>8</v>
      </c>
      <c r="C6701" t="str">
        <f>VLOOKUP($B6701,Feuil2!$A$2:$G$720,2,FALSE)</f>
        <v>ice-punch</v>
      </c>
      <c r="D6701">
        <f>VLOOKUP($B6701,Feuil2!$A$2:$G$720,3,FALSE)</f>
        <v>1</v>
      </c>
      <c r="E6701">
        <f>VLOOKUP($B6701,Feuil2!$A$2:$G$720,4,FALSE)</f>
        <v>15</v>
      </c>
      <c r="F6701" t="str">
        <f>VLOOKUP($E6701,Feuil3!$A$2:$B$19,2,FALSE)</f>
        <v>ice</v>
      </c>
      <c r="G6701">
        <f>VLOOKUP($B6701,Feuil2!$A$2:$G$720,5,FALSE)</f>
        <v>75</v>
      </c>
      <c r="H6701">
        <f>VLOOKUP($B6701,Feuil2!$A$2:$G$720,6,FALSE)</f>
        <v>15</v>
      </c>
      <c r="I6701">
        <f>VLOOKUP($B6701,Feuil2!$A$2:$G$720,7,FALSE)</f>
        <v>100</v>
      </c>
      <c r="J6701">
        <f>VLOOKUP($B6701,Feuil2!$A$2:$J$720,10,FALSE)</f>
        <v>2</v>
      </c>
      <c r="K6701" t="str">
        <f>VLOOKUP(J6701,move_damage_classes!$B$2:$C$4,2,FALSE)</f>
        <v>physical</v>
      </c>
    </row>
    <row r="6702" spans="1:11" x14ac:dyDescent="0.25">
      <c r="A6702">
        <v>460</v>
      </c>
      <c r="B6702">
        <v>43</v>
      </c>
      <c r="C6702" t="str">
        <f>VLOOKUP($B6702,Feuil2!$A$2:$G$720,2,FALSE)</f>
        <v>leer</v>
      </c>
      <c r="D6702">
        <f>VLOOKUP($B6702,Feuil2!$A$2:$G$720,3,FALSE)</f>
        <v>1</v>
      </c>
      <c r="E6702">
        <f>VLOOKUP($B6702,Feuil2!$A$2:$G$720,4,FALSE)</f>
        <v>1</v>
      </c>
      <c r="F6702" t="str">
        <f>VLOOKUP($E6702,Feuil3!$A$2:$B$19,2,FALSE)</f>
        <v>normal</v>
      </c>
      <c r="G6702">
        <f>VLOOKUP($B6702,Feuil2!$A$2:$G$720,5,FALSE)</f>
        <v>0</v>
      </c>
      <c r="H6702">
        <f>VLOOKUP($B6702,Feuil2!$A$2:$G$720,6,FALSE)</f>
        <v>30</v>
      </c>
      <c r="I6702">
        <f>VLOOKUP($B6702,Feuil2!$A$2:$G$720,7,FALSE)</f>
        <v>100</v>
      </c>
      <c r="J6702">
        <f>VLOOKUP($B6702,Feuil2!$A$2:$J$720,10,FALSE)</f>
        <v>1</v>
      </c>
      <c r="K6702" t="str">
        <f>VLOOKUP(J6702,move_damage_classes!$B$2:$C$4,2,FALSE)</f>
        <v>status</v>
      </c>
    </row>
    <row r="6703" spans="1:11" x14ac:dyDescent="0.25">
      <c r="A6703">
        <v>460</v>
      </c>
      <c r="B6703">
        <v>54</v>
      </c>
      <c r="C6703" t="str">
        <f>VLOOKUP($B6703,Feuil2!$A$2:$G$720,2,FALSE)</f>
        <v>mist</v>
      </c>
      <c r="D6703">
        <f>VLOOKUP($B6703,Feuil2!$A$2:$G$720,3,FALSE)</f>
        <v>1</v>
      </c>
      <c r="E6703">
        <f>VLOOKUP($B6703,Feuil2!$A$2:$G$720,4,FALSE)</f>
        <v>15</v>
      </c>
      <c r="F6703" t="str">
        <f>VLOOKUP($E6703,Feuil3!$A$2:$B$19,2,FALSE)</f>
        <v>ice</v>
      </c>
      <c r="G6703">
        <f>VLOOKUP($B6703,Feuil2!$A$2:$G$720,5,FALSE)</f>
        <v>0</v>
      </c>
      <c r="H6703">
        <f>VLOOKUP($B6703,Feuil2!$A$2:$G$720,6,FALSE)</f>
        <v>30</v>
      </c>
      <c r="I6703">
        <f>VLOOKUP($B6703,Feuil2!$A$2:$G$720,7,FALSE)</f>
        <v>0</v>
      </c>
      <c r="J6703">
        <f>VLOOKUP($B6703,Feuil2!$A$2:$J$720,10,FALSE)</f>
        <v>1</v>
      </c>
      <c r="K6703" t="str">
        <f>VLOOKUP(J6703,move_damage_classes!$B$2:$C$4,2,FALSE)</f>
        <v>status</v>
      </c>
    </row>
    <row r="6704" spans="1:11" x14ac:dyDescent="0.25">
      <c r="A6704">
        <v>460</v>
      </c>
      <c r="B6704">
        <v>59</v>
      </c>
      <c r="C6704" t="str">
        <f>VLOOKUP($B6704,Feuil2!$A$2:$G$720,2,FALSE)</f>
        <v>blizzard</v>
      </c>
      <c r="D6704">
        <f>VLOOKUP($B6704,Feuil2!$A$2:$G$720,3,FALSE)</f>
        <v>1</v>
      </c>
      <c r="E6704">
        <f>VLOOKUP($B6704,Feuil2!$A$2:$G$720,4,FALSE)</f>
        <v>15</v>
      </c>
      <c r="F6704" t="str">
        <f>VLOOKUP($E6704,Feuil3!$A$2:$B$19,2,FALSE)</f>
        <v>ice</v>
      </c>
      <c r="G6704">
        <f>VLOOKUP($B6704,Feuil2!$A$2:$G$720,5,FALSE)</f>
        <v>110</v>
      </c>
      <c r="H6704">
        <f>VLOOKUP($B6704,Feuil2!$A$2:$G$720,6,FALSE)</f>
        <v>5</v>
      </c>
      <c r="I6704">
        <f>VLOOKUP($B6704,Feuil2!$A$2:$G$720,7,FALSE)</f>
        <v>70</v>
      </c>
      <c r="J6704">
        <f>VLOOKUP($B6704,Feuil2!$A$2:$J$720,10,FALSE)</f>
        <v>3</v>
      </c>
      <c r="K6704" t="str">
        <f>VLOOKUP(J6704,move_damage_classes!$B$2:$C$4,2,FALSE)</f>
        <v>special</v>
      </c>
    </row>
    <row r="6705" spans="1:11" x14ac:dyDescent="0.25">
      <c r="A6705">
        <v>460</v>
      </c>
      <c r="B6705">
        <v>75</v>
      </c>
      <c r="C6705" t="str">
        <f>VLOOKUP($B6705,Feuil2!$A$2:$G$720,2,FALSE)</f>
        <v>razor-leaf</v>
      </c>
      <c r="D6705">
        <f>VLOOKUP($B6705,Feuil2!$A$2:$G$720,3,FALSE)</f>
        <v>1</v>
      </c>
      <c r="E6705">
        <f>VLOOKUP($B6705,Feuil2!$A$2:$G$720,4,FALSE)</f>
        <v>12</v>
      </c>
      <c r="F6705" t="str">
        <f>VLOOKUP($E6705,Feuil3!$A$2:$B$19,2,FALSE)</f>
        <v>grass</v>
      </c>
      <c r="G6705">
        <f>VLOOKUP($B6705,Feuil2!$A$2:$G$720,5,FALSE)</f>
        <v>55</v>
      </c>
      <c r="H6705">
        <f>VLOOKUP($B6705,Feuil2!$A$2:$G$720,6,FALSE)</f>
        <v>25</v>
      </c>
      <c r="I6705">
        <f>VLOOKUP($B6705,Feuil2!$A$2:$G$720,7,FALSE)</f>
        <v>95</v>
      </c>
      <c r="J6705">
        <f>VLOOKUP($B6705,Feuil2!$A$2:$J$720,10,FALSE)</f>
        <v>2</v>
      </c>
      <c r="K6705" t="str">
        <f>VLOOKUP(J6705,move_damage_classes!$B$2:$C$4,2,FALSE)</f>
        <v>physical</v>
      </c>
    </row>
    <row r="6706" spans="1:11" x14ac:dyDescent="0.25">
      <c r="A6706">
        <v>460</v>
      </c>
      <c r="B6706">
        <v>181</v>
      </c>
      <c r="C6706" t="str">
        <f>VLOOKUP($B6706,Feuil2!$A$2:$G$720,2,FALSE)</f>
        <v>powder-snow</v>
      </c>
      <c r="D6706">
        <f>VLOOKUP($B6706,Feuil2!$A$2:$G$720,3,FALSE)</f>
        <v>2</v>
      </c>
      <c r="E6706">
        <f>VLOOKUP($B6706,Feuil2!$A$2:$G$720,4,FALSE)</f>
        <v>15</v>
      </c>
      <c r="F6706" t="str">
        <f>VLOOKUP($E6706,Feuil3!$A$2:$B$19,2,FALSE)</f>
        <v>ice</v>
      </c>
      <c r="G6706">
        <f>VLOOKUP($B6706,Feuil2!$A$2:$G$720,5,FALSE)</f>
        <v>40</v>
      </c>
      <c r="H6706">
        <f>VLOOKUP($B6706,Feuil2!$A$2:$G$720,6,FALSE)</f>
        <v>25</v>
      </c>
      <c r="I6706">
        <f>VLOOKUP($B6706,Feuil2!$A$2:$G$720,7,FALSE)</f>
        <v>100</v>
      </c>
      <c r="J6706">
        <f>VLOOKUP($B6706,Feuil2!$A$2:$J$720,10,FALSE)</f>
        <v>3</v>
      </c>
      <c r="K6706" t="str">
        <f>VLOOKUP(J6706,move_damage_classes!$B$2:$C$4,2,FALSE)</f>
        <v>special</v>
      </c>
    </row>
    <row r="6707" spans="1:11" x14ac:dyDescent="0.25">
      <c r="A6707">
        <v>460</v>
      </c>
      <c r="B6707">
        <v>196</v>
      </c>
      <c r="C6707" t="str">
        <f>VLOOKUP($B6707,Feuil2!$A$2:$G$720,2,FALSE)</f>
        <v>icy-wind</v>
      </c>
      <c r="D6707">
        <f>VLOOKUP($B6707,Feuil2!$A$2:$G$720,3,FALSE)</f>
        <v>2</v>
      </c>
      <c r="E6707">
        <f>VLOOKUP($B6707,Feuil2!$A$2:$G$720,4,FALSE)</f>
        <v>15</v>
      </c>
      <c r="F6707" t="str">
        <f>VLOOKUP($E6707,Feuil3!$A$2:$B$19,2,FALSE)</f>
        <v>ice</v>
      </c>
      <c r="G6707">
        <f>VLOOKUP($B6707,Feuil2!$A$2:$G$720,5,FALSE)</f>
        <v>55</v>
      </c>
      <c r="H6707">
        <f>VLOOKUP($B6707,Feuil2!$A$2:$G$720,6,FALSE)</f>
        <v>15</v>
      </c>
      <c r="I6707">
        <f>VLOOKUP($B6707,Feuil2!$A$2:$G$720,7,FALSE)</f>
        <v>95</v>
      </c>
      <c r="J6707">
        <f>VLOOKUP($B6707,Feuil2!$A$2:$J$720,10,FALSE)</f>
        <v>3</v>
      </c>
      <c r="K6707" t="str">
        <f>VLOOKUP(J6707,move_damage_classes!$B$2:$C$4,2,FALSE)</f>
        <v>special</v>
      </c>
    </row>
    <row r="6708" spans="1:11" x14ac:dyDescent="0.25">
      <c r="A6708">
        <v>460</v>
      </c>
      <c r="B6708">
        <v>207</v>
      </c>
      <c r="C6708" t="str">
        <f>VLOOKUP($B6708,Feuil2!$A$2:$G$720,2,FALSE)</f>
        <v>swagger</v>
      </c>
      <c r="D6708">
        <f>VLOOKUP($B6708,Feuil2!$A$2:$G$720,3,FALSE)</f>
        <v>2</v>
      </c>
      <c r="E6708">
        <f>VLOOKUP($B6708,Feuil2!$A$2:$G$720,4,FALSE)</f>
        <v>1</v>
      </c>
      <c r="F6708" t="str">
        <f>VLOOKUP($E6708,Feuil3!$A$2:$B$19,2,FALSE)</f>
        <v>normal</v>
      </c>
      <c r="G6708">
        <f>VLOOKUP($B6708,Feuil2!$A$2:$G$720,5,FALSE)</f>
        <v>0</v>
      </c>
      <c r="H6708">
        <f>VLOOKUP($B6708,Feuil2!$A$2:$G$720,6,FALSE)</f>
        <v>15</v>
      </c>
      <c r="I6708">
        <f>VLOOKUP($B6708,Feuil2!$A$2:$G$720,7,FALSE)</f>
        <v>85</v>
      </c>
      <c r="J6708">
        <f>VLOOKUP($B6708,Feuil2!$A$2:$J$720,10,FALSE)</f>
        <v>1</v>
      </c>
      <c r="K6708" t="str">
        <f>VLOOKUP(J6708,move_damage_classes!$B$2:$C$4,2,FALSE)</f>
        <v>status</v>
      </c>
    </row>
    <row r="6709" spans="1:11" x14ac:dyDescent="0.25">
      <c r="A6709">
        <v>460</v>
      </c>
      <c r="B6709">
        <v>275</v>
      </c>
      <c r="C6709" t="str">
        <f>VLOOKUP($B6709,Feuil2!$A$2:$G$720,2,FALSE)</f>
        <v>ingrain</v>
      </c>
      <c r="D6709">
        <f>VLOOKUP($B6709,Feuil2!$A$2:$G$720,3,FALSE)</f>
        <v>3</v>
      </c>
      <c r="E6709">
        <f>VLOOKUP($B6709,Feuil2!$A$2:$G$720,4,FALSE)</f>
        <v>12</v>
      </c>
      <c r="F6709" t="str">
        <f>VLOOKUP($E6709,Feuil3!$A$2:$B$19,2,FALSE)</f>
        <v>grass</v>
      </c>
      <c r="G6709">
        <f>VLOOKUP($B6709,Feuil2!$A$2:$G$720,5,FALSE)</f>
        <v>0</v>
      </c>
      <c r="H6709">
        <f>VLOOKUP($B6709,Feuil2!$A$2:$G$720,6,FALSE)</f>
        <v>20</v>
      </c>
      <c r="I6709">
        <f>VLOOKUP($B6709,Feuil2!$A$2:$G$720,7,FALSE)</f>
        <v>0</v>
      </c>
      <c r="J6709">
        <f>VLOOKUP($B6709,Feuil2!$A$2:$J$720,10,FALSE)</f>
        <v>1</v>
      </c>
      <c r="K6709" t="str">
        <f>VLOOKUP(J6709,move_damage_classes!$B$2:$C$4,2,FALSE)</f>
        <v>status</v>
      </c>
    </row>
    <row r="6710" spans="1:11" x14ac:dyDescent="0.25">
      <c r="A6710">
        <v>460</v>
      </c>
      <c r="B6710">
        <v>320</v>
      </c>
      <c r="C6710" t="str">
        <f>VLOOKUP($B6710,Feuil2!$A$2:$G$720,2,FALSE)</f>
        <v>grass-whistle</v>
      </c>
      <c r="D6710">
        <f>VLOOKUP($B6710,Feuil2!$A$2:$G$720,3,FALSE)</f>
        <v>3</v>
      </c>
      <c r="E6710">
        <f>VLOOKUP($B6710,Feuil2!$A$2:$G$720,4,FALSE)</f>
        <v>12</v>
      </c>
      <c r="F6710" t="str">
        <f>VLOOKUP($E6710,Feuil3!$A$2:$B$19,2,FALSE)</f>
        <v>grass</v>
      </c>
      <c r="G6710">
        <f>VLOOKUP($B6710,Feuil2!$A$2:$G$720,5,FALSE)</f>
        <v>0</v>
      </c>
      <c r="H6710">
        <f>VLOOKUP($B6710,Feuil2!$A$2:$G$720,6,FALSE)</f>
        <v>15</v>
      </c>
      <c r="I6710">
        <f>VLOOKUP($B6710,Feuil2!$A$2:$G$720,7,FALSE)</f>
        <v>55</v>
      </c>
      <c r="J6710">
        <f>VLOOKUP($B6710,Feuil2!$A$2:$J$720,10,FALSE)</f>
        <v>1</v>
      </c>
      <c r="K6710" t="str">
        <f>VLOOKUP(J6710,move_damage_classes!$B$2:$C$4,2,FALSE)</f>
        <v>status</v>
      </c>
    </row>
    <row r="6711" spans="1:11" x14ac:dyDescent="0.25">
      <c r="A6711">
        <v>460</v>
      </c>
      <c r="B6711">
        <v>329</v>
      </c>
      <c r="C6711" t="str">
        <f>VLOOKUP($B6711,Feuil2!$A$2:$G$720,2,FALSE)</f>
        <v>sheer-cold</v>
      </c>
      <c r="D6711">
        <f>VLOOKUP($B6711,Feuil2!$A$2:$G$720,3,FALSE)</f>
        <v>3</v>
      </c>
      <c r="E6711">
        <f>VLOOKUP($B6711,Feuil2!$A$2:$G$720,4,FALSE)</f>
        <v>15</v>
      </c>
      <c r="F6711" t="str">
        <f>VLOOKUP($E6711,Feuil3!$A$2:$B$19,2,FALSE)</f>
        <v>ice</v>
      </c>
      <c r="G6711">
        <f>VLOOKUP($B6711,Feuil2!$A$2:$G$720,5,FALSE)</f>
        <v>0</v>
      </c>
      <c r="H6711">
        <f>VLOOKUP($B6711,Feuil2!$A$2:$G$720,6,FALSE)</f>
        <v>5</v>
      </c>
      <c r="I6711">
        <f>VLOOKUP($B6711,Feuil2!$A$2:$G$720,7,FALSE)</f>
        <v>30</v>
      </c>
      <c r="J6711">
        <f>VLOOKUP($B6711,Feuil2!$A$2:$J$720,10,FALSE)</f>
        <v>3</v>
      </c>
      <c r="K6711" t="str">
        <f>VLOOKUP(J6711,move_damage_classes!$B$2:$C$4,2,FALSE)</f>
        <v>special</v>
      </c>
    </row>
    <row r="6712" spans="1:11" x14ac:dyDescent="0.25">
      <c r="A6712">
        <v>460</v>
      </c>
      <c r="B6712">
        <v>420</v>
      </c>
      <c r="C6712" t="str">
        <f>VLOOKUP($B6712,Feuil2!$A$2:$G$720,2,FALSE)</f>
        <v>ice-shard</v>
      </c>
      <c r="D6712">
        <f>VLOOKUP($B6712,Feuil2!$A$2:$G$720,3,FALSE)</f>
        <v>4</v>
      </c>
      <c r="E6712">
        <f>VLOOKUP($B6712,Feuil2!$A$2:$G$720,4,FALSE)</f>
        <v>15</v>
      </c>
      <c r="F6712" t="str">
        <f>VLOOKUP($E6712,Feuil3!$A$2:$B$19,2,FALSE)</f>
        <v>ice</v>
      </c>
      <c r="G6712">
        <f>VLOOKUP($B6712,Feuil2!$A$2:$G$720,5,FALSE)</f>
        <v>40</v>
      </c>
      <c r="H6712">
        <f>VLOOKUP($B6712,Feuil2!$A$2:$G$720,6,FALSE)</f>
        <v>30</v>
      </c>
      <c r="I6712">
        <f>VLOOKUP($B6712,Feuil2!$A$2:$G$720,7,FALSE)</f>
        <v>100</v>
      </c>
      <c r="J6712">
        <f>VLOOKUP($B6712,Feuil2!$A$2:$J$720,10,FALSE)</f>
        <v>2</v>
      </c>
      <c r="K6712" t="str">
        <f>VLOOKUP(J6712,move_damage_classes!$B$2:$C$4,2,FALSE)</f>
        <v>physical</v>
      </c>
    </row>
    <row r="6713" spans="1:11" x14ac:dyDescent="0.25">
      <c r="A6713">
        <v>460</v>
      </c>
      <c r="B6713">
        <v>452</v>
      </c>
      <c r="C6713" t="str">
        <f>VLOOKUP($B6713,Feuil2!$A$2:$G$720,2,FALSE)</f>
        <v>wood-hammer</v>
      </c>
      <c r="D6713">
        <f>VLOOKUP($B6713,Feuil2!$A$2:$G$720,3,FALSE)</f>
        <v>4</v>
      </c>
      <c r="E6713">
        <f>VLOOKUP($B6713,Feuil2!$A$2:$G$720,4,FALSE)</f>
        <v>12</v>
      </c>
      <c r="F6713" t="str">
        <f>VLOOKUP($E6713,Feuil3!$A$2:$B$19,2,FALSE)</f>
        <v>grass</v>
      </c>
      <c r="G6713">
        <f>VLOOKUP($B6713,Feuil2!$A$2:$G$720,5,FALSE)</f>
        <v>120</v>
      </c>
      <c r="H6713">
        <f>VLOOKUP($B6713,Feuil2!$A$2:$G$720,6,FALSE)</f>
        <v>15</v>
      </c>
      <c r="I6713">
        <f>VLOOKUP($B6713,Feuil2!$A$2:$G$720,7,FALSE)</f>
        <v>100</v>
      </c>
      <c r="J6713">
        <f>VLOOKUP($B6713,Feuil2!$A$2:$J$720,10,FALSE)</f>
        <v>2</v>
      </c>
      <c r="K6713" t="str">
        <f>VLOOKUP(J6713,move_damage_classes!$B$2:$C$4,2,FALSE)</f>
        <v>physical</v>
      </c>
    </row>
    <row r="6714" spans="1:11" x14ac:dyDescent="0.25">
      <c r="A6714">
        <v>461</v>
      </c>
      <c r="B6714">
        <v>10</v>
      </c>
      <c r="C6714" t="str">
        <f>VLOOKUP($B6714,Feuil2!$A$2:$G$720,2,FALSE)</f>
        <v>scratch</v>
      </c>
      <c r="D6714">
        <f>VLOOKUP($B6714,Feuil2!$A$2:$G$720,3,FALSE)</f>
        <v>1</v>
      </c>
      <c r="E6714">
        <f>VLOOKUP($B6714,Feuil2!$A$2:$G$720,4,FALSE)</f>
        <v>1</v>
      </c>
      <c r="F6714" t="str">
        <f>VLOOKUP($E6714,Feuil3!$A$2:$B$19,2,FALSE)</f>
        <v>normal</v>
      </c>
      <c r="G6714">
        <f>VLOOKUP($B6714,Feuil2!$A$2:$G$720,5,FALSE)</f>
        <v>40</v>
      </c>
      <c r="H6714">
        <f>VLOOKUP($B6714,Feuil2!$A$2:$G$720,6,FALSE)</f>
        <v>35</v>
      </c>
      <c r="I6714">
        <f>VLOOKUP($B6714,Feuil2!$A$2:$G$720,7,FALSE)</f>
        <v>100</v>
      </c>
      <c r="J6714">
        <f>VLOOKUP($B6714,Feuil2!$A$2:$J$720,10,FALSE)</f>
        <v>2</v>
      </c>
      <c r="K6714" t="str">
        <f>VLOOKUP(J6714,move_damage_classes!$B$2:$C$4,2,FALSE)</f>
        <v>physical</v>
      </c>
    </row>
    <row r="6715" spans="1:11" x14ac:dyDescent="0.25">
      <c r="A6715">
        <v>461</v>
      </c>
      <c r="B6715">
        <v>43</v>
      </c>
      <c r="C6715" t="str">
        <f>VLOOKUP($B6715,Feuil2!$A$2:$G$720,2,FALSE)</f>
        <v>leer</v>
      </c>
      <c r="D6715">
        <f>VLOOKUP($B6715,Feuil2!$A$2:$G$720,3,FALSE)</f>
        <v>1</v>
      </c>
      <c r="E6715">
        <f>VLOOKUP($B6715,Feuil2!$A$2:$G$720,4,FALSE)</f>
        <v>1</v>
      </c>
      <c r="F6715" t="str">
        <f>VLOOKUP($E6715,Feuil3!$A$2:$B$19,2,FALSE)</f>
        <v>normal</v>
      </c>
      <c r="G6715">
        <f>VLOOKUP($B6715,Feuil2!$A$2:$G$720,5,FALSE)</f>
        <v>0</v>
      </c>
      <c r="H6715">
        <f>VLOOKUP($B6715,Feuil2!$A$2:$G$720,6,FALSE)</f>
        <v>30</v>
      </c>
      <c r="I6715">
        <f>VLOOKUP($B6715,Feuil2!$A$2:$G$720,7,FALSE)</f>
        <v>100</v>
      </c>
      <c r="J6715">
        <f>VLOOKUP($B6715,Feuil2!$A$2:$J$720,10,FALSE)</f>
        <v>1</v>
      </c>
      <c r="K6715" t="str">
        <f>VLOOKUP(J6715,move_damage_classes!$B$2:$C$4,2,FALSE)</f>
        <v>status</v>
      </c>
    </row>
    <row r="6716" spans="1:11" x14ac:dyDescent="0.25">
      <c r="A6716">
        <v>461</v>
      </c>
      <c r="B6716">
        <v>98</v>
      </c>
      <c r="C6716" t="str">
        <f>VLOOKUP($B6716,Feuil2!$A$2:$G$720,2,FALSE)</f>
        <v>quick-attack</v>
      </c>
      <c r="D6716">
        <f>VLOOKUP($B6716,Feuil2!$A$2:$G$720,3,FALSE)</f>
        <v>1</v>
      </c>
      <c r="E6716">
        <f>VLOOKUP($B6716,Feuil2!$A$2:$G$720,4,FALSE)</f>
        <v>1</v>
      </c>
      <c r="F6716" t="str">
        <f>VLOOKUP($E6716,Feuil3!$A$2:$B$19,2,FALSE)</f>
        <v>normal</v>
      </c>
      <c r="G6716">
        <f>VLOOKUP($B6716,Feuil2!$A$2:$G$720,5,FALSE)</f>
        <v>40</v>
      </c>
      <c r="H6716">
        <f>VLOOKUP($B6716,Feuil2!$A$2:$G$720,6,FALSE)</f>
        <v>30</v>
      </c>
      <c r="I6716">
        <f>VLOOKUP($B6716,Feuil2!$A$2:$G$720,7,FALSE)</f>
        <v>100</v>
      </c>
      <c r="J6716">
        <f>VLOOKUP($B6716,Feuil2!$A$2:$J$720,10,FALSE)</f>
        <v>2</v>
      </c>
      <c r="K6716" t="str">
        <f>VLOOKUP(J6716,move_damage_classes!$B$2:$C$4,2,FALSE)</f>
        <v>physical</v>
      </c>
    </row>
    <row r="6717" spans="1:11" x14ac:dyDescent="0.25">
      <c r="A6717">
        <v>461</v>
      </c>
      <c r="B6717">
        <v>103</v>
      </c>
      <c r="C6717" t="str">
        <f>VLOOKUP($B6717,Feuil2!$A$2:$G$720,2,FALSE)</f>
        <v>screech</v>
      </c>
      <c r="D6717">
        <f>VLOOKUP($B6717,Feuil2!$A$2:$G$720,3,FALSE)</f>
        <v>1</v>
      </c>
      <c r="E6717">
        <f>VLOOKUP($B6717,Feuil2!$A$2:$G$720,4,FALSE)</f>
        <v>1</v>
      </c>
      <c r="F6717" t="str">
        <f>VLOOKUP($E6717,Feuil3!$A$2:$B$19,2,FALSE)</f>
        <v>normal</v>
      </c>
      <c r="G6717">
        <f>VLOOKUP($B6717,Feuil2!$A$2:$G$720,5,FALSE)</f>
        <v>0</v>
      </c>
      <c r="H6717">
        <f>VLOOKUP($B6717,Feuil2!$A$2:$G$720,6,FALSE)</f>
        <v>40</v>
      </c>
      <c r="I6717">
        <f>VLOOKUP($B6717,Feuil2!$A$2:$G$720,7,FALSE)</f>
        <v>85</v>
      </c>
      <c r="J6717">
        <f>VLOOKUP($B6717,Feuil2!$A$2:$J$720,10,FALSE)</f>
        <v>1</v>
      </c>
      <c r="K6717" t="str">
        <f>VLOOKUP(J6717,move_damage_classes!$B$2:$C$4,2,FALSE)</f>
        <v>status</v>
      </c>
    </row>
    <row r="6718" spans="1:11" x14ac:dyDescent="0.25">
      <c r="A6718">
        <v>461</v>
      </c>
      <c r="B6718">
        <v>154</v>
      </c>
      <c r="C6718" t="str">
        <f>VLOOKUP($B6718,Feuil2!$A$2:$G$720,2,FALSE)</f>
        <v>fury-swipes</v>
      </c>
      <c r="D6718">
        <f>VLOOKUP($B6718,Feuil2!$A$2:$G$720,3,FALSE)</f>
        <v>1</v>
      </c>
      <c r="E6718">
        <f>VLOOKUP($B6718,Feuil2!$A$2:$G$720,4,FALSE)</f>
        <v>1</v>
      </c>
      <c r="F6718" t="str">
        <f>VLOOKUP($E6718,Feuil3!$A$2:$B$19,2,FALSE)</f>
        <v>normal</v>
      </c>
      <c r="G6718">
        <f>VLOOKUP($B6718,Feuil2!$A$2:$G$720,5,FALSE)</f>
        <v>18</v>
      </c>
      <c r="H6718">
        <f>VLOOKUP($B6718,Feuil2!$A$2:$G$720,6,FALSE)</f>
        <v>15</v>
      </c>
      <c r="I6718">
        <f>VLOOKUP($B6718,Feuil2!$A$2:$G$720,7,FALSE)</f>
        <v>80</v>
      </c>
      <c r="J6718">
        <f>VLOOKUP($B6718,Feuil2!$A$2:$J$720,10,FALSE)</f>
        <v>2</v>
      </c>
      <c r="K6718" t="str">
        <f>VLOOKUP(J6718,move_damage_classes!$B$2:$C$4,2,FALSE)</f>
        <v>physical</v>
      </c>
    </row>
    <row r="6719" spans="1:11" x14ac:dyDescent="0.25">
      <c r="A6719">
        <v>461</v>
      </c>
      <c r="B6719">
        <v>185</v>
      </c>
      <c r="C6719" t="str">
        <f>VLOOKUP($B6719,Feuil2!$A$2:$G$720,2,FALSE)</f>
        <v>feint-attack</v>
      </c>
      <c r="D6719">
        <f>VLOOKUP($B6719,Feuil2!$A$2:$G$720,3,FALSE)</f>
        <v>2</v>
      </c>
      <c r="E6719">
        <f>VLOOKUP($B6719,Feuil2!$A$2:$G$720,4,FALSE)</f>
        <v>17</v>
      </c>
      <c r="F6719" t="str">
        <f>VLOOKUP($E6719,Feuil3!$A$2:$B$19,2,FALSE)</f>
        <v>dark</v>
      </c>
      <c r="G6719">
        <f>VLOOKUP($B6719,Feuil2!$A$2:$G$720,5,FALSE)</f>
        <v>60</v>
      </c>
      <c r="H6719">
        <f>VLOOKUP($B6719,Feuil2!$A$2:$G$720,6,FALSE)</f>
        <v>20</v>
      </c>
      <c r="I6719">
        <f>VLOOKUP($B6719,Feuil2!$A$2:$G$720,7,FALSE)</f>
        <v>0</v>
      </c>
      <c r="J6719">
        <f>VLOOKUP($B6719,Feuil2!$A$2:$J$720,10,FALSE)</f>
        <v>2</v>
      </c>
      <c r="K6719" t="str">
        <f>VLOOKUP(J6719,move_damage_classes!$B$2:$C$4,2,FALSE)</f>
        <v>physical</v>
      </c>
    </row>
    <row r="6720" spans="1:11" x14ac:dyDescent="0.25">
      <c r="A6720">
        <v>461</v>
      </c>
      <c r="B6720">
        <v>196</v>
      </c>
      <c r="C6720" t="str">
        <f>VLOOKUP($B6720,Feuil2!$A$2:$G$720,2,FALSE)</f>
        <v>icy-wind</v>
      </c>
      <c r="D6720">
        <f>VLOOKUP($B6720,Feuil2!$A$2:$G$720,3,FALSE)</f>
        <v>2</v>
      </c>
      <c r="E6720">
        <f>VLOOKUP($B6720,Feuil2!$A$2:$G$720,4,FALSE)</f>
        <v>15</v>
      </c>
      <c r="F6720" t="str">
        <f>VLOOKUP($E6720,Feuil3!$A$2:$B$19,2,FALSE)</f>
        <v>ice</v>
      </c>
      <c r="G6720">
        <f>VLOOKUP($B6720,Feuil2!$A$2:$G$720,5,FALSE)</f>
        <v>55</v>
      </c>
      <c r="H6720">
        <f>VLOOKUP($B6720,Feuil2!$A$2:$G$720,6,FALSE)</f>
        <v>15</v>
      </c>
      <c r="I6720">
        <f>VLOOKUP($B6720,Feuil2!$A$2:$G$720,7,FALSE)</f>
        <v>95</v>
      </c>
      <c r="J6720">
        <f>VLOOKUP($B6720,Feuil2!$A$2:$J$720,10,FALSE)</f>
        <v>3</v>
      </c>
      <c r="K6720" t="str">
        <f>VLOOKUP(J6720,move_damage_classes!$B$2:$C$4,2,FALSE)</f>
        <v>special</v>
      </c>
    </row>
    <row r="6721" spans="1:11" x14ac:dyDescent="0.25">
      <c r="A6721">
        <v>461</v>
      </c>
      <c r="B6721">
        <v>232</v>
      </c>
      <c r="C6721" t="str">
        <f>VLOOKUP($B6721,Feuil2!$A$2:$G$720,2,FALSE)</f>
        <v>metal-claw</v>
      </c>
      <c r="D6721">
        <f>VLOOKUP($B6721,Feuil2!$A$2:$G$720,3,FALSE)</f>
        <v>2</v>
      </c>
      <c r="E6721">
        <f>VLOOKUP($B6721,Feuil2!$A$2:$G$720,4,FALSE)</f>
        <v>9</v>
      </c>
      <c r="F6721" t="str">
        <f>VLOOKUP($E6721,Feuil3!$A$2:$B$19,2,FALSE)</f>
        <v>steel</v>
      </c>
      <c r="G6721">
        <f>VLOOKUP($B6721,Feuil2!$A$2:$G$720,5,FALSE)</f>
        <v>50</v>
      </c>
      <c r="H6721">
        <f>VLOOKUP($B6721,Feuil2!$A$2:$G$720,6,FALSE)</f>
        <v>35</v>
      </c>
      <c r="I6721">
        <f>VLOOKUP($B6721,Feuil2!$A$2:$G$720,7,FALSE)</f>
        <v>95</v>
      </c>
      <c r="J6721">
        <f>VLOOKUP($B6721,Feuil2!$A$2:$J$720,10,FALSE)</f>
        <v>2</v>
      </c>
      <c r="K6721" t="str">
        <f>VLOOKUP(J6721,move_damage_classes!$B$2:$C$4,2,FALSE)</f>
        <v>physical</v>
      </c>
    </row>
    <row r="6722" spans="1:11" x14ac:dyDescent="0.25">
      <c r="A6722">
        <v>461</v>
      </c>
      <c r="B6722">
        <v>269</v>
      </c>
      <c r="C6722" t="str">
        <f>VLOOKUP($B6722,Feuil2!$A$2:$G$720,2,FALSE)</f>
        <v>taunt</v>
      </c>
      <c r="D6722">
        <f>VLOOKUP($B6722,Feuil2!$A$2:$G$720,3,FALSE)</f>
        <v>3</v>
      </c>
      <c r="E6722">
        <f>VLOOKUP($B6722,Feuil2!$A$2:$G$720,4,FALSE)</f>
        <v>17</v>
      </c>
      <c r="F6722" t="str">
        <f>VLOOKUP($E6722,Feuil3!$A$2:$B$19,2,FALSE)</f>
        <v>dark</v>
      </c>
      <c r="G6722">
        <f>VLOOKUP($B6722,Feuil2!$A$2:$G$720,5,FALSE)</f>
        <v>0</v>
      </c>
      <c r="H6722">
        <f>VLOOKUP($B6722,Feuil2!$A$2:$G$720,6,FALSE)</f>
        <v>20</v>
      </c>
      <c r="I6722">
        <f>VLOOKUP($B6722,Feuil2!$A$2:$G$720,7,FALSE)</f>
        <v>100</v>
      </c>
      <c r="J6722">
        <f>VLOOKUP($B6722,Feuil2!$A$2:$J$720,10,FALSE)</f>
        <v>1</v>
      </c>
      <c r="K6722" t="str">
        <f>VLOOKUP(J6722,move_damage_classes!$B$2:$C$4,2,FALSE)</f>
        <v>status</v>
      </c>
    </row>
    <row r="6723" spans="1:11" x14ac:dyDescent="0.25">
      <c r="A6723">
        <v>461</v>
      </c>
      <c r="B6723">
        <v>279</v>
      </c>
      <c r="C6723" t="str">
        <f>VLOOKUP($B6723,Feuil2!$A$2:$G$720,2,FALSE)</f>
        <v>revenge</v>
      </c>
      <c r="D6723">
        <f>VLOOKUP($B6723,Feuil2!$A$2:$G$720,3,FALSE)</f>
        <v>3</v>
      </c>
      <c r="E6723">
        <f>VLOOKUP($B6723,Feuil2!$A$2:$G$720,4,FALSE)</f>
        <v>2</v>
      </c>
      <c r="F6723" t="str">
        <f>VLOOKUP($E6723,Feuil3!$A$2:$B$19,2,FALSE)</f>
        <v>fighting</v>
      </c>
      <c r="G6723">
        <f>VLOOKUP($B6723,Feuil2!$A$2:$G$720,5,FALSE)</f>
        <v>60</v>
      </c>
      <c r="H6723">
        <f>VLOOKUP($B6723,Feuil2!$A$2:$G$720,6,FALSE)</f>
        <v>10</v>
      </c>
      <c r="I6723">
        <f>VLOOKUP($B6723,Feuil2!$A$2:$G$720,7,FALSE)</f>
        <v>100</v>
      </c>
      <c r="J6723">
        <f>VLOOKUP($B6723,Feuil2!$A$2:$J$720,10,FALSE)</f>
        <v>2</v>
      </c>
      <c r="K6723" t="str">
        <f>VLOOKUP(J6723,move_damage_classes!$B$2:$C$4,2,FALSE)</f>
        <v>physical</v>
      </c>
    </row>
    <row r="6724" spans="1:11" x14ac:dyDescent="0.25">
      <c r="A6724">
        <v>461</v>
      </c>
      <c r="B6724">
        <v>289</v>
      </c>
      <c r="C6724" t="str">
        <f>VLOOKUP($B6724,Feuil2!$A$2:$G$720,2,FALSE)</f>
        <v>snatch</v>
      </c>
      <c r="D6724">
        <f>VLOOKUP($B6724,Feuil2!$A$2:$G$720,3,FALSE)</f>
        <v>3</v>
      </c>
      <c r="E6724">
        <f>VLOOKUP($B6724,Feuil2!$A$2:$G$720,4,FALSE)</f>
        <v>17</v>
      </c>
      <c r="F6724" t="str">
        <f>VLOOKUP($E6724,Feuil3!$A$2:$B$19,2,FALSE)</f>
        <v>dark</v>
      </c>
      <c r="G6724">
        <f>VLOOKUP($B6724,Feuil2!$A$2:$G$720,5,FALSE)</f>
        <v>0</v>
      </c>
      <c r="H6724">
        <f>VLOOKUP($B6724,Feuil2!$A$2:$G$720,6,FALSE)</f>
        <v>10</v>
      </c>
      <c r="I6724">
        <f>VLOOKUP($B6724,Feuil2!$A$2:$G$720,7,FALSE)</f>
        <v>0</v>
      </c>
      <c r="J6724">
        <f>VLOOKUP($B6724,Feuil2!$A$2:$J$720,10,FALSE)</f>
        <v>1</v>
      </c>
      <c r="K6724" t="str">
        <f>VLOOKUP(J6724,move_damage_classes!$B$2:$C$4,2,FALSE)</f>
        <v>status</v>
      </c>
    </row>
    <row r="6725" spans="1:11" x14ac:dyDescent="0.25">
      <c r="A6725">
        <v>461</v>
      </c>
      <c r="B6725">
        <v>372</v>
      </c>
      <c r="C6725" t="str">
        <f>VLOOKUP($B6725,Feuil2!$A$2:$G$720,2,FALSE)</f>
        <v>assurance</v>
      </c>
      <c r="D6725">
        <f>VLOOKUP($B6725,Feuil2!$A$2:$G$720,3,FALSE)</f>
        <v>4</v>
      </c>
      <c r="E6725">
        <f>VLOOKUP($B6725,Feuil2!$A$2:$G$720,4,FALSE)</f>
        <v>17</v>
      </c>
      <c r="F6725" t="str">
        <f>VLOOKUP($E6725,Feuil3!$A$2:$B$19,2,FALSE)</f>
        <v>dark</v>
      </c>
      <c r="G6725">
        <f>VLOOKUP($B6725,Feuil2!$A$2:$G$720,5,FALSE)</f>
        <v>60</v>
      </c>
      <c r="H6725">
        <f>VLOOKUP($B6725,Feuil2!$A$2:$G$720,6,FALSE)</f>
        <v>10</v>
      </c>
      <c r="I6725">
        <f>VLOOKUP($B6725,Feuil2!$A$2:$G$720,7,FALSE)</f>
        <v>100</v>
      </c>
      <c r="J6725">
        <f>VLOOKUP($B6725,Feuil2!$A$2:$J$720,10,FALSE)</f>
        <v>2</v>
      </c>
      <c r="K6725" t="str">
        <f>VLOOKUP(J6725,move_damage_classes!$B$2:$C$4,2,FALSE)</f>
        <v>physical</v>
      </c>
    </row>
    <row r="6726" spans="1:11" x14ac:dyDescent="0.25">
      <c r="A6726">
        <v>461</v>
      </c>
      <c r="B6726">
        <v>373</v>
      </c>
      <c r="C6726" t="str">
        <f>VLOOKUP($B6726,Feuil2!$A$2:$G$720,2,FALSE)</f>
        <v>embargo</v>
      </c>
      <c r="D6726">
        <f>VLOOKUP($B6726,Feuil2!$A$2:$G$720,3,FALSE)</f>
        <v>4</v>
      </c>
      <c r="E6726">
        <f>VLOOKUP($B6726,Feuil2!$A$2:$G$720,4,FALSE)</f>
        <v>17</v>
      </c>
      <c r="F6726" t="str">
        <f>VLOOKUP($E6726,Feuil3!$A$2:$B$19,2,FALSE)</f>
        <v>dark</v>
      </c>
      <c r="G6726">
        <f>VLOOKUP($B6726,Feuil2!$A$2:$G$720,5,FALSE)</f>
        <v>0</v>
      </c>
      <c r="H6726">
        <f>VLOOKUP($B6726,Feuil2!$A$2:$G$720,6,FALSE)</f>
        <v>15</v>
      </c>
      <c r="I6726">
        <f>VLOOKUP($B6726,Feuil2!$A$2:$G$720,7,FALSE)</f>
        <v>100</v>
      </c>
      <c r="J6726">
        <f>VLOOKUP($B6726,Feuil2!$A$2:$J$720,10,FALSE)</f>
        <v>1</v>
      </c>
      <c r="K6726" t="str">
        <f>VLOOKUP(J6726,move_damage_classes!$B$2:$C$4,2,FALSE)</f>
        <v>status</v>
      </c>
    </row>
    <row r="6727" spans="1:11" x14ac:dyDescent="0.25">
      <c r="A6727">
        <v>461</v>
      </c>
      <c r="B6727">
        <v>374</v>
      </c>
      <c r="C6727" t="str">
        <f>VLOOKUP($B6727,Feuil2!$A$2:$G$720,2,FALSE)</f>
        <v>fling</v>
      </c>
      <c r="D6727">
        <f>VLOOKUP($B6727,Feuil2!$A$2:$G$720,3,FALSE)</f>
        <v>4</v>
      </c>
      <c r="E6727">
        <f>VLOOKUP($B6727,Feuil2!$A$2:$G$720,4,FALSE)</f>
        <v>17</v>
      </c>
      <c r="F6727" t="str">
        <f>VLOOKUP($E6727,Feuil3!$A$2:$B$19,2,FALSE)</f>
        <v>dark</v>
      </c>
      <c r="G6727">
        <f>VLOOKUP($B6727,Feuil2!$A$2:$G$720,5,FALSE)</f>
        <v>0</v>
      </c>
      <c r="H6727">
        <f>VLOOKUP($B6727,Feuil2!$A$2:$G$720,6,FALSE)</f>
        <v>10</v>
      </c>
      <c r="I6727">
        <f>VLOOKUP($B6727,Feuil2!$A$2:$G$720,7,FALSE)</f>
        <v>100</v>
      </c>
      <c r="J6727">
        <f>VLOOKUP($B6727,Feuil2!$A$2:$J$720,10,FALSE)</f>
        <v>2</v>
      </c>
      <c r="K6727" t="str">
        <f>VLOOKUP(J6727,move_damage_classes!$B$2:$C$4,2,FALSE)</f>
        <v>physical</v>
      </c>
    </row>
    <row r="6728" spans="1:11" x14ac:dyDescent="0.25">
      <c r="A6728">
        <v>461</v>
      </c>
      <c r="B6728">
        <v>386</v>
      </c>
      <c r="C6728" t="str">
        <f>VLOOKUP($B6728,Feuil2!$A$2:$G$720,2,FALSE)</f>
        <v>punishment</v>
      </c>
      <c r="D6728">
        <f>VLOOKUP($B6728,Feuil2!$A$2:$G$720,3,FALSE)</f>
        <v>4</v>
      </c>
      <c r="E6728">
        <f>VLOOKUP($B6728,Feuil2!$A$2:$G$720,4,FALSE)</f>
        <v>17</v>
      </c>
      <c r="F6728" t="str">
        <f>VLOOKUP($E6728,Feuil3!$A$2:$B$19,2,FALSE)</f>
        <v>dark</v>
      </c>
      <c r="G6728">
        <f>VLOOKUP($B6728,Feuil2!$A$2:$G$720,5,FALSE)</f>
        <v>0</v>
      </c>
      <c r="H6728">
        <f>VLOOKUP($B6728,Feuil2!$A$2:$G$720,6,FALSE)</f>
        <v>5</v>
      </c>
      <c r="I6728">
        <f>VLOOKUP($B6728,Feuil2!$A$2:$G$720,7,FALSE)</f>
        <v>100</v>
      </c>
      <c r="J6728">
        <f>VLOOKUP($B6728,Feuil2!$A$2:$J$720,10,FALSE)</f>
        <v>2</v>
      </c>
      <c r="K6728" t="str">
        <f>VLOOKUP(J6728,move_damage_classes!$B$2:$C$4,2,FALSE)</f>
        <v>physical</v>
      </c>
    </row>
    <row r="6729" spans="1:11" x14ac:dyDescent="0.25">
      <c r="A6729">
        <v>461</v>
      </c>
      <c r="B6729">
        <v>399</v>
      </c>
      <c r="C6729" t="str">
        <f>VLOOKUP($B6729,Feuil2!$A$2:$G$720,2,FALSE)</f>
        <v>dark-pulse</v>
      </c>
      <c r="D6729">
        <f>VLOOKUP($B6729,Feuil2!$A$2:$G$720,3,FALSE)</f>
        <v>4</v>
      </c>
      <c r="E6729">
        <f>VLOOKUP($B6729,Feuil2!$A$2:$G$720,4,FALSE)</f>
        <v>17</v>
      </c>
      <c r="F6729" t="str">
        <f>VLOOKUP($E6729,Feuil3!$A$2:$B$19,2,FALSE)</f>
        <v>dark</v>
      </c>
      <c r="G6729">
        <f>VLOOKUP($B6729,Feuil2!$A$2:$G$720,5,FALSE)</f>
        <v>80</v>
      </c>
      <c r="H6729">
        <f>VLOOKUP($B6729,Feuil2!$A$2:$G$720,6,FALSE)</f>
        <v>15</v>
      </c>
      <c r="I6729">
        <f>VLOOKUP($B6729,Feuil2!$A$2:$G$720,7,FALSE)</f>
        <v>100</v>
      </c>
      <c r="J6729">
        <f>VLOOKUP($B6729,Feuil2!$A$2:$J$720,10,FALSE)</f>
        <v>3</v>
      </c>
      <c r="K6729" t="str">
        <f>VLOOKUP(J6729,move_damage_classes!$B$2:$C$4,2,FALSE)</f>
        <v>special</v>
      </c>
    </row>
    <row r="6730" spans="1:11" x14ac:dyDescent="0.25">
      <c r="A6730">
        <v>461</v>
      </c>
      <c r="B6730">
        <v>400</v>
      </c>
      <c r="C6730" t="str">
        <f>VLOOKUP($B6730,Feuil2!$A$2:$G$720,2,FALSE)</f>
        <v>night-slash</v>
      </c>
      <c r="D6730">
        <f>VLOOKUP($B6730,Feuil2!$A$2:$G$720,3,FALSE)</f>
        <v>4</v>
      </c>
      <c r="E6730">
        <f>VLOOKUP($B6730,Feuil2!$A$2:$G$720,4,FALSE)</f>
        <v>17</v>
      </c>
      <c r="F6730" t="str">
        <f>VLOOKUP($E6730,Feuil3!$A$2:$B$19,2,FALSE)</f>
        <v>dark</v>
      </c>
      <c r="G6730">
        <f>VLOOKUP($B6730,Feuil2!$A$2:$G$720,5,FALSE)</f>
        <v>70</v>
      </c>
      <c r="H6730">
        <f>VLOOKUP($B6730,Feuil2!$A$2:$G$720,6,FALSE)</f>
        <v>15</v>
      </c>
      <c r="I6730">
        <f>VLOOKUP($B6730,Feuil2!$A$2:$G$720,7,FALSE)</f>
        <v>100</v>
      </c>
      <c r="J6730">
        <f>VLOOKUP($B6730,Feuil2!$A$2:$J$720,10,FALSE)</f>
        <v>2</v>
      </c>
      <c r="K6730" t="str">
        <f>VLOOKUP(J6730,move_damage_classes!$B$2:$C$4,2,FALSE)</f>
        <v>physical</v>
      </c>
    </row>
    <row r="6731" spans="1:11" x14ac:dyDescent="0.25">
      <c r="A6731">
        <v>461</v>
      </c>
      <c r="B6731">
        <v>417</v>
      </c>
      <c r="C6731" t="str">
        <f>VLOOKUP($B6731,Feuil2!$A$2:$G$720,2,FALSE)</f>
        <v>nasty-plot</v>
      </c>
      <c r="D6731">
        <f>VLOOKUP($B6731,Feuil2!$A$2:$G$720,3,FALSE)</f>
        <v>4</v>
      </c>
      <c r="E6731">
        <f>VLOOKUP($B6731,Feuil2!$A$2:$G$720,4,FALSE)</f>
        <v>17</v>
      </c>
      <c r="F6731" t="str">
        <f>VLOOKUP($E6731,Feuil3!$A$2:$B$19,2,FALSE)</f>
        <v>dark</v>
      </c>
      <c r="G6731">
        <f>VLOOKUP($B6731,Feuil2!$A$2:$G$720,5,FALSE)</f>
        <v>0</v>
      </c>
      <c r="H6731">
        <f>VLOOKUP($B6731,Feuil2!$A$2:$G$720,6,FALSE)</f>
        <v>20</v>
      </c>
      <c r="I6731">
        <f>VLOOKUP($B6731,Feuil2!$A$2:$G$720,7,FALSE)</f>
        <v>0</v>
      </c>
      <c r="J6731">
        <f>VLOOKUP($B6731,Feuil2!$A$2:$J$720,10,FALSE)</f>
        <v>1</v>
      </c>
      <c r="K6731" t="str">
        <f>VLOOKUP(J6731,move_damage_classes!$B$2:$C$4,2,FALSE)</f>
        <v>status</v>
      </c>
    </row>
    <row r="6732" spans="1:11" x14ac:dyDescent="0.25">
      <c r="A6732">
        <v>461</v>
      </c>
      <c r="B6732">
        <v>468</v>
      </c>
      <c r="C6732" t="str">
        <f>VLOOKUP($B6732,Feuil2!$A$2:$G$720,2,FALSE)</f>
        <v>hone-claws</v>
      </c>
      <c r="D6732">
        <f>VLOOKUP($B6732,Feuil2!$A$2:$G$720,3,FALSE)</f>
        <v>5</v>
      </c>
      <c r="E6732">
        <f>VLOOKUP($B6732,Feuil2!$A$2:$G$720,4,FALSE)</f>
        <v>17</v>
      </c>
      <c r="F6732" t="str">
        <f>VLOOKUP($E6732,Feuil3!$A$2:$B$19,2,FALSE)</f>
        <v>dark</v>
      </c>
      <c r="G6732">
        <f>VLOOKUP($B6732,Feuil2!$A$2:$G$720,5,FALSE)</f>
        <v>0</v>
      </c>
      <c r="H6732">
        <f>VLOOKUP($B6732,Feuil2!$A$2:$G$720,6,FALSE)</f>
        <v>15</v>
      </c>
      <c r="I6732">
        <f>VLOOKUP($B6732,Feuil2!$A$2:$G$720,7,FALSE)</f>
        <v>0</v>
      </c>
      <c r="J6732">
        <f>VLOOKUP($B6732,Feuil2!$A$2:$J$720,10,FALSE)</f>
        <v>1</v>
      </c>
      <c r="K6732" t="str">
        <f>VLOOKUP(J6732,move_damage_classes!$B$2:$C$4,2,FALSE)</f>
        <v>status</v>
      </c>
    </row>
    <row r="6733" spans="1:11" x14ac:dyDescent="0.25">
      <c r="A6733">
        <v>462</v>
      </c>
      <c r="B6733">
        <v>33</v>
      </c>
      <c r="C6733" t="str">
        <f>VLOOKUP($B6733,Feuil2!$A$2:$G$720,2,FALSE)</f>
        <v>tackle</v>
      </c>
      <c r="D6733">
        <f>VLOOKUP($B6733,Feuil2!$A$2:$G$720,3,FALSE)</f>
        <v>1</v>
      </c>
      <c r="E6733">
        <f>VLOOKUP($B6733,Feuil2!$A$2:$G$720,4,FALSE)</f>
        <v>1</v>
      </c>
      <c r="F6733" t="str">
        <f>VLOOKUP($E6733,Feuil3!$A$2:$B$19,2,FALSE)</f>
        <v>normal</v>
      </c>
      <c r="G6733">
        <f>VLOOKUP($B6733,Feuil2!$A$2:$G$720,5,FALSE)</f>
        <v>40</v>
      </c>
      <c r="H6733">
        <f>VLOOKUP($B6733,Feuil2!$A$2:$G$720,6,FALSE)</f>
        <v>35</v>
      </c>
      <c r="I6733">
        <f>VLOOKUP($B6733,Feuil2!$A$2:$G$720,7,FALSE)</f>
        <v>100</v>
      </c>
      <c r="J6733">
        <f>VLOOKUP($B6733,Feuil2!$A$2:$J$720,10,FALSE)</f>
        <v>2</v>
      </c>
      <c r="K6733" t="str">
        <f>VLOOKUP(J6733,move_damage_classes!$B$2:$C$4,2,FALSE)</f>
        <v>physical</v>
      </c>
    </row>
    <row r="6734" spans="1:11" x14ac:dyDescent="0.25">
      <c r="A6734">
        <v>462</v>
      </c>
      <c r="B6734">
        <v>48</v>
      </c>
      <c r="C6734" t="str">
        <f>VLOOKUP($B6734,Feuil2!$A$2:$G$720,2,FALSE)</f>
        <v>supersonic</v>
      </c>
      <c r="D6734">
        <f>VLOOKUP($B6734,Feuil2!$A$2:$G$720,3,FALSE)</f>
        <v>1</v>
      </c>
      <c r="E6734">
        <f>VLOOKUP($B6734,Feuil2!$A$2:$G$720,4,FALSE)</f>
        <v>1</v>
      </c>
      <c r="F6734" t="str">
        <f>VLOOKUP($E6734,Feuil3!$A$2:$B$19,2,FALSE)</f>
        <v>normal</v>
      </c>
      <c r="G6734">
        <f>VLOOKUP($B6734,Feuil2!$A$2:$G$720,5,FALSE)</f>
        <v>0</v>
      </c>
      <c r="H6734">
        <f>VLOOKUP($B6734,Feuil2!$A$2:$G$720,6,FALSE)</f>
        <v>20</v>
      </c>
      <c r="I6734">
        <f>VLOOKUP($B6734,Feuil2!$A$2:$G$720,7,FALSE)</f>
        <v>55</v>
      </c>
      <c r="J6734">
        <f>VLOOKUP($B6734,Feuil2!$A$2:$J$720,10,FALSE)</f>
        <v>1</v>
      </c>
      <c r="K6734" t="str">
        <f>VLOOKUP(J6734,move_damage_classes!$B$2:$C$4,2,FALSE)</f>
        <v>status</v>
      </c>
    </row>
    <row r="6735" spans="1:11" x14ac:dyDescent="0.25">
      <c r="A6735">
        <v>462</v>
      </c>
      <c r="B6735">
        <v>49</v>
      </c>
      <c r="C6735" t="str">
        <f>VLOOKUP($B6735,Feuil2!$A$2:$G$720,2,FALSE)</f>
        <v>sonic-boom</v>
      </c>
      <c r="D6735">
        <f>VLOOKUP($B6735,Feuil2!$A$2:$G$720,3,FALSE)</f>
        <v>1</v>
      </c>
      <c r="E6735">
        <f>VLOOKUP($B6735,Feuil2!$A$2:$G$720,4,FALSE)</f>
        <v>1</v>
      </c>
      <c r="F6735" t="str">
        <f>VLOOKUP($E6735,Feuil3!$A$2:$B$19,2,FALSE)</f>
        <v>normal</v>
      </c>
      <c r="G6735">
        <f>VLOOKUP($B6735,Feuil2!$A$2:$G$720,5,FALSE)</f>
        <v>0</v>
      </c>
      <c r="H6735">
        <f>VLOOKUP($B6735,Feuil2!$A$2:$G$720,6,FALSE)</f>
        <v>20</v>
      </c>
      <c r="I6735">
        <f>VLOOKUP($B6735,Feuil2!$A$2:$G$720,7,FALSE)</f>
        <v>90</v>
      </c>
      <c r="J6735">
        <f>VLOOKUP($B6735,Feuil2!$A$2:$J$720,10,FALSE)</f>
        <v>3</v>
      </c>
      <c r="K6735" t="str">
        <f>VLOOKUP(J6735,move_damage_classes!$B$2:$C$4,2,FALSE)</f>
        <v>special</v>
      </c>
    </row>
    <row r="6736" spans="1:11" x14ac:dyDescent="0.25">
      <c r="A6736">
        <v>462</v>
      </c>
      <c r="B6736">
        <v>84</v>
      </c>
      <c r="C6736" t="str">
        <f>VLOOKUP($B6736,Feuil2!$A$2:$G$720,2,FALSE)</f>
        <v>thunder-shock</v>
      </c>
      <c r="D6736">
        <f>VLOOKUP($B6736,Feuil2!$A$2:$G$720,3,FALSE)</f>
        <v>1</v>
      </c>
      <c r="E6736">
        <f>VLOOKUP($B6736,Feuil2!$A$2:$G$720,4,FALSE)</f>
        <v>13</v>
      </c>
      <c r="F6736" t="str">
        <f>VLOOKUP($E6736,Feuil3!$A$2:$B$19,2,FALSE)</f>
        <v>electric</v>
      </c>
      <c r="G6736">
        <f>VLOOKUP($B6736,Feuil2!$A$2:$G$720,5,FALSE)</f>
        <v>40</v>
      </c>
      <c r="H6736">
        <f>VLOOKUP($B6736,Feuil2!$A$2:$G$720,6,FALSE)</f>
        <v>30</v>
      </c>
      <c r="I6736">
        <f>VLOOKUP($B6736,Feuil2!$A$2:$G$720,7,FALSE)</f>
        <v>100</v>
      </c>
      <c r="J6736">
        <f>VLOOKUP($B6736,Feuil2!$A$2:$J$720,10,FALSE)</f>
        <v>3</v>
      </c>
      <c r="K6736" t="str">
        <f>VLOOKUP(J6736,move_damage_classes!$B$2:$C$4,2,FALSE)</f>
        <v>special</v>
      </c>
    </row>
    <row r="6737" spans="1:11" x14ac:dyDescent="0.25">
      <c r="A6737">
        <v>462</v>
      </c>
      <c r="B6737">
        <v>86</v>
      </c>
      <c r="C6737" t="str">
        <f>VLOOKUP($B6737,Feuil2!$A$2:$G$720,2,FALSE)</f>
        <v>thunder-wave</v>
      </c>
      <c r="D6737">
        <f>VLOOKUP($B6737,Feuil2!$A$2:$G$720,3,FALSE)</f>
        <v>1</v>
      </c>
      <c r="E6737">
        <f>VLOOKUP($B6737,Feuil2!$A$2:$G$720,4,FALSE)</f>
        <v>13</v>
      </c>
      <c r="F6737" t="str">
        <f>VLOOKUP($E6737,Feuil3!$A$2:$B$19,2,FALSE)</f>
        <v>electric</v>
      </c>
      <c r="G6737">
        <f>VLOOKUP($B6737,Feuil2!$A$2:$G$720,5,FALSE)</f>
        <v>0</v>
      </c>
      <c r="H6737">
        <f>VLOOKUP($B6737,Feuil2!$A$2:$G$720,6,FALSE)</f>
        <v>20</v>
      </c>
      <c r="I6737">
        <f>VLOOKUP($B6737,Feuil2!$A$2:$G$720,7,FALSE)</f>
        <v>90</v>
      </c>
      <c r="J6737">
        <f>VLOOKUP($B6737,Feuil2!$A$2:$J$720,10,FALSE)</f>
        <v>1</v>
      </c>
      <c r="K6737" t="str">
        <f>VLOOKUP(J6737,move_damage_classes!$B$2:$C$4,2,FALSE)</f>
        <v>status</v>
      </c>
    </row>
    <row r="6738" spans="1:11" x14ac:dyDescent="0.25">
      <c r="A6738">
        <v>462</v>
      </c>
      <c r="B6738">
        <v>103</v>
      </c>
      <c r="C6738" t="str">
        <f>VLOOKUP($B6738,Feuil2!$A$2:$G$720,2,FALSE)</f>
        <v>screech</v>
      </c>
      <c r="D6738">
        <f>VLOOKUP($B6738,Feuil2!$A$2:$G$720,3,FALSE)</f>
        <v>1</v>
      </c>
      <c r="E6738">
        <f>VLOOKUP($B6738,Feuil2!$A$2:$G$720,4,FALSE)</f>
        <v>1</v>
      </c>
      <c r="F6738" t="str">
        <f>VLOOKUP($E6738,Feuil3!$A$2:$B$19,2,FALSE)</f>
        <v>normal</v>
      </c>
      <c r="G6738">
        <f>VLOOKUP($B6738,Feuil2!$A$2:$G$720,5,FALSE)</f>
        <v>0</v>
      </c>
      <c r="H6738">
        <f>VLOOKUP($B6738,Feuil2!$A$2:$G$720,6,FALSE)</f>
        <v>40</v>
      </c>
      <c r="I6738">
        <f>VLOOKUP($B6738,Feuil2!$A$2:$G$720,7,FALSE)</f>
        <v>85</v>
      </c>
      <c r="J6738">
        <f>VLOOKUP($B6738,Feuil2!$A$2:$J$720,10,FALSE)</f>
        <v>1</v>
      </c>
      <c r="K6738" t="str">
        <f>VLOOKUP(J6738,move_damage_classes!$B$2:$C$4,2,FALSE)</f>
        <v>status</v>
      </c>
    </row>
    <row r="6739" spans="1:11" x14ac:dyDescent="0.25">
      <c r="A6739">
        <v>462</v>
      </c>
      <c r="B6739">
        <v>112</v>
      </c>
      <c r="C6739" t="str">
        <f>VLOOKUP($B6739,Feuil2!$A$2:$G$720,2,FALSE)</f>
        <v>barrier</v>
      </c>
      <c r="D6739">
        <f>VLOOKUP($B6739,Feuil2!$A$2:$G$720,3,FALSE)</f>
        <v>1</v>
      </c>
      <c r="E6739">
        <f>VLOOKUP($B6739,Feuil2!$A$2:$G$720,4,FALSE)</f>
        <v>14</v>
      </c>
      <c r="F6739" t="str">
        <f>VLOOKUP($E6739,Feuil3!$A$2:$B$19,2,FALSE)</f>
        <v>psychic</v>
      </c>
      <c r="G6739">
        <f>VLOOKUP($B6739,Feuil2!$A$2:$G$720,5,FALSE)</f>
        <v>0</v>
      </c>
      <c r="H6739">
        <f>VLOOKUP($B6739,Feuil2!$A$2:$G$720,6,FALSE)</f>
        <v>20</v>
      </c>
      <c r="I6739">
        <f>VLOOKUP($B6739,Feuil2!$A$2:$G$720,7,FALSE)</f>
        <v>0</v>
      </c>
      <c r="J6739">
        <f>VLOOKUP($B6739,Feuil2!$A$2:$J$720,10,FALSE)</f>
        <v>1</v>
      </c>
      <c r="K6739" t="str">
        <f>VLOOKUP(J6739,move_damage_classes!$B$2:$C$4,2,FALSE)</f>
        <v>status</v>
      </c>
    </row>
    <row r="6740" spans="1:11" x14ac:dyDescent="0.25">
      <c r="A6740">
        <v>462</v>
      </c>
      <c r="B6740">
        <v>113</v>
      </c>
      <c r="C6740" t="str">
        <f>VLOOKUP($B6740,Feuil2!$A$2:$G$720,2,FALSE)</f>
        <v>light-screen</v>
      </c>
      <c r="D6740">
        <f>VLOOKUP($B6740,Feuil2!$A$2:$G$720,3,FALSE)</f>
        <v>1</v>
      </c>
      <c r="E6740">
        <f>VLOOKUP($B6740,Feuil2!$A$2:$G$720,4,FALSE)</f>
        <v>14</v>
      </c>
      <c r="F6740" t="str">
        <f>VLOOKUP($E6740,Feuil3!$A$2:$B$19,2,FALSE)</f>
        <v>psychic</v>
      </c>
      <c r="G6740">
        <f>VLOOKUP($B6740,Feuil2!$A$2:$G$720,5,FALSE)</f>
        <v>0</v>
      </c>
      <c r="H6740">
        <f>VLOOKUP($B6740,Feuil2!$A$2:$G$720,6,FALSE)</f>
        <v>30</v>
      </c>
      <c r="I6740">
        <f>VLOOKUP($B6740,Feuil2!$A$2:$G$720,7,FALSE)</f>
        <v>0</v>
      </c>
      <c r="J6740">
        <f>VLOOKUP($B6740,Feuil2!$A$2:$J$720,10,FALSE)</f>
        <v>1</v>
      </c>
      <c r="K6740" t="str">
        <f>VLOOKUP(J6740,move_damage_classes!$B$2:$C$4,2,FALSE)</f>
        <v>status</v>
      </c>
    </row>
    <row r="6741" spans="1:11" x14ac:dyDescent="0.25">
      <c r="A6741">
        <v>462</v>
      </c>
      <c r="B6741">
        <v>161</v>
      </c>
      <c r="C6741" t="str">
        <f>VLOOKUP($B6741,Feuil2!$A$2:$G$720,2,FALSE)</f>
        <v>tri-attack</v>
      </c>
      <c r="D6741">
        <f>VLOOKUP($B6741,Feuil2!$A$2:$G$720,3,FALSE)</f>
        <v>1</v>
      </c>
      <c r="E6741">
        <f>VLOOKUP($B6741,Feuil2!$A$2:$G$720,4,FALSE)</f>
        <v>1</v>
      </c>
      <c r="F6741" t="str">
        <f>VLOOKUP($E6741,Feuil3!$A$2:$B$19,2,FALSE)</f>
        <v>normal</v>
      </c>
      <c r="G6741">
        <f>VLOOKUP($B6741,Feuil2!$A$2:$G$720,5,FALSE)</f>
        <v>80</v>
      </c>
      <c r="H6741">
        <f>VLOOKUP($B6741,Feuil2!$A$2:$G$720,6,FALSE)</f>
        <v>10</v>
      </c>
      <c r="I6741">
        <f>VLOOKUP($B6741,Feuil2!$A$2:$G$720,7,FALSE)</f>
        <v>100</v>
      </c>
      <c r="J6741">
        <f>VLOOKUP($B6741,Feuil2!$A$2:$J$720,10,FALSE)</f>
        <v>3</v>
      </c>
      <c r="K6741" t="str">
        <f>VLOOKUP(J6741,move_damage_classes!$B$2:$C$4,2,FALSE)</f>
        <v>special</v>
      </c>
    </row>
    <row r="6742" spans="1:11" x14ac:dyDescent="0.25">
      <c r="A6742">
        <v>462</v>
      </c>
      <c r="B6742">
        <v>192</v>
      </c>
      <c r="C6742" t="str">
        <f>VLOOKUP($B6742,Feuil2!$A$2:$G$720,2,FALSE)</f>
        <v>zap-cannon</v>
      </c>
      <c r="D6742">
        <f>VLOOKUP($B6742,Feuil2!$A$2:$G$720,3,FALSE)</f>
        <v>2</v>
      </c>
      <c r="E6742">
        <f>VLOOKUP($B6742,Feuil2!$A$2:$G$720,4,FALSE)</f>
        <v>13</v>
      </c>
      <c r="F6742" t="str">
        <f>VLOOKUP($E6742,Feuil3!$A$2:$B$19,2,FALSE)</f>
        <v>electric</v>
      </c>
      <c r="G6742">
        <f>VLOOKUP($B6742,Feuil2!$A$2:$G$720,5,FALSE)</f>
        <v>120</v>
      </c>
      <c r="H6742">
        <f>VLOOKUP($B6742,Feuil2!$A$2:$G$720,6,FALSE)</f>
        <v>5</v>
      </c>
      <c r="I6742">
        <f>VLOOKUP($B6742,Feuil2!$A$2:$G$720,7,FALSE)</f>
        <v>50</v>
      </c>
      <c r="J6742">
        <f>VLOOKUP($B6742,Feuil2!$A$2:$J$720,10,FALSE)</f>
        <v>3</v>
      </c>
      <c r="K6742" t="str">
        <f>VLOOKUP(J6742,move_damage_classes!$B$2:$C$4,2,FALSE)</f>
        <v>special</v>
      </c>
    </row>
    <row r="6743" spans="1:11" x14ac:dyDescent="0.25">
      <c r="A6743">
        <v>462</v>
      </c>
      <c r="B6743">
        <v>199</v>
      </c>
      <c r="C6743" t="str">
        <f>VLOOKUP($B6743,Feuil2!$A$2:$G$720,2,FALSE)</f>
        <v>lock-on</v>
      </c>
      <c r="D6743">
        <f>VLOOKUP($B6743,Feuil2!$A$2:$G$720,3,FALSE)</f>
        <v>2</v>
      </c>
      <c r="E6743">
        <f>VLOOKUP($B6743,Feuil2!$A$2:$G$720,4,FALSE)</f>
        <v>1</v>
      </c>
      <c r="F6743" t="str">
        <f>VLOOKUP($E6743,Feuil3!$A$2:$B$19,2,FALSE)</f>
        <v>normal</v>
      </c>
      <c r="G6743">
        <f>VLOOKUP($B6743,Feuil2!$A$2:$G$720,5,FALSE)</f>
        <v>0</v>
      </c>
      <c r="H6743">
        <f>VLOOKUP($B6743,Feuil2!$A$2:$G$720,6,FALSE)</f>
        <v>5</v>
      </c>
      <c r="I6743">
        <f>VLOOKUP($B6743,Feuil2!$A$2:$G$720,7,FALSE)</f>
        <v>0</v>
      </c>
      <c r="J6743">
        <f>VLOOKUP($B6743,Feuil2!$A$2:$J$720,10,FALSE)</f>
        <v>1</v>
      </c>
      <c r="K6743" t="str">
        <f>VLOOKUP(J6743,move_damage_classes!$B$2:$C$4,2,FALSE)</f>
        <v>status</v>
      </c>
    </row>
    <row r="6744" spans="1:11" x14ac:dyDescent="0.25">
      <c r="A6744">
        <v>462</v>
      </c>
      <c r="B6744">
        <v>209</v>
      </c>
      <c r="C6744" t="str">
        <f>VLOOKUP($B6744,Feuil2!$A$2:$G$720,2,FALSE)</f>
        <v>spark</v>
      </c>
      <c r="D6744">
        <f>VLOOKUP($B6744,Feuil2!$A$2:$G$720,3,FALSE)</f>
        <v>2</v>
      </c>
      <c r="E6744">
        <f>VLOOKUP($B6744,Feuil2!$A$2:$G$720,4,FALSE)</f>
        <v>13</v>
      </c>
      <c r="F6744" t="str">
        <f>VLOOKUP($E6744,Feuil3!$A$2:$B$19,2,FALSE)</f>
        <v>electric</v>
      </c>
      <c r="G6744">
        <f>VLOOKUP($B6744,Feuil2!$A$2:$G$720,5,FALSE)</f>
        <v>65</v>
      </c>
      <c r="H6744">
        <f>VLOOKUP($B6744,Feuil2!$A$2:$G$720,6,FALSE)</f>
        <v>20</v>
      </c>
      <c r="I6744">
        <f>VLOOKUP($B6744,Feuil2!$A$2:$G$720,7,FALSE)</f>
        <v>100</v>
      </c>
      <c r="J6744">
        <f>VLOOKUP($B6744,Feuil2!$A$2:$J$720,10,FALSE)</f>
        <v>2</v>
      </c>
      <c r="K6744" t="str">
        <f>VLOOKUP(J6744,move_damage_classes!$B$2:$C$4,2,FALSE)</f>
        <v>physical</v>
      </c>
    </row>
    <row r="6745" spans="1:11" x14ac:dyDescent="0.25">
      <c r="A6745">
        <v>462</v>
      </c>
      <c r="B6745">
        <v>243</v>
      </c>
      <c r="C6745" t="str">
        <f>VLOOKUP($B6745,Feuil2!$A$2:$G$720,2,FALSE)</f>
        <v>mirror-coat</v>
      </c>
      <c r="D6745">
        <f>VLOOKUP($B6745,Feuil2!$A$2:$G$720,3,FALSE)</f>
        <v>2</v>
      </c>
      <c r="E6745">
        <f>VLOOKUP($B6745,Feuil2!$A$2:$G$720,4,FALSE)</f>
        <v>14</v>
      </c>
      <c r="F6745" t="str">
        <f>VLOOKUP($E6745,Feuil3!$A$2:$B$19,2,FALSE)</f>
        <v>psychic</v>
      </c>
      <c r="G6745">
        <f>VLOOKUP($B6745,Feuil2!$A$2:$G$720,5,FALSE)</f>
        <v>0</v>
      </c>
      <c r="H6745">
        <f>VLOOKUP($B6745,Feuil2!$A$2:$G$720,6,FALSE)</f>
        <v>20</v>
      </c>
      <c r="I6745">
        <f>VLOOKUP($B6745,Feuil2!$A$2:$G$720,7,FALSE)</f>
        <v>100</v>
      </c>
      <c r="J6745">
        <f>VLOOKUP($B6745,Feuil2!$A$2:$J$720,10,FALSE)</f>
        <v>3</v>
      </c>
      <c r="K6745" t="str">
        <f>VLOOKUP(J6745,move_damage_classes!$B$2:$C$4,2,FALSE)</f>
        <v>special</v>
      </c>
    </row>
    <row r="6746" spans="1:11" x14ac:dyDescent="0.25">
      <c r="A6746">
        <v>462</v>
      </c>
      <c r="B6746">
        <v>319</v>
      </c>
      <c r="C6746" t="str">
        <f>VLOOKUP($B6746,Feuil2!$A$2:$G$720,2,FALSE)</f>
        <v>metal-sound</v>
      </c>
      <c r="D6746">
        <f>VLOOKUP($B6746,Feuil2!$A$2:$G$720,3,FALSE)</f>
        <v>3</v>
      </c>
      <c r="E6746">
        <f>VLOOKUP($B6746,Feuil2!$A$2:$G$720,4,FALSE)</f>
        <v>9</v>
      </c>
      <c r="F6746" t="str">
        <f>VLOOKUP($E6746,Feuil3!$A$2:$B$19,2,FALSE)</f>
        <v>steel</v>
      </c>
      <c r="G6746">
        <f>VLOOKUP($B6746,Feuil2!$A$2:$G$720,5,FALSE)</f>
        <v>0</v>
      </c>
      <c r="H6746">
        <f>VLOOKUP($B6746,Feuil2!$A$2:$G$720,6,FALSE)</f>
        <v>40</v>
      </c>
      <c r="I6746">
        <f>VLOOKUP($B6746,Feuil2!$A$2:$G$720,7,FALSE)</f>
        <v>85</v>
      </c>
      <c r="J6746">
        <f>VLOOKUP($B6746,Feuil2!$A$2:$J$720,10,FALSE)</f>
        <v>1</v>
      </c>
      <c r="K6746" t="str">
        <f>VLOOKUP(J6746,move_damage_classes!$B$2:$C$4,2,FALSE)</f>
        <v>status</v>
      </c>
    </row>
    <row r="6747" spans="1:11" x14ac:dyDescent="0.25">
      <c r="A6747">
        <v>462</v>
      </c>
      <c r="B6747">
        <v>360</v>
      </c>
      <c r="C6747" t="str">
        <f>VLOOKUP($B6747,Feuil2!$A$2:$G$720,2,FALSE)</f>
        <v>gyro-ball</v>
      </c>
      <c r="D6747">
        <f>VLOOKUP($B6747,Feuil2!$A$2:$G$720,3,FALSE)</f>
        <v>4</v>
      </c>
      <c r="E6747">
        <f>VLOOKUP($B6747,Feuil2!$A$2:$G$720,4,FALSE)</f>
        <v>9</v>
      </c>
      <c r="F6747" t="str">
        <f>VLOOKUP($E6747,Feuil3!$A$2:$B$19,2,FALSE)</f>
        <v>steel</v>
      </c>
      <c r="G6747">
        <f>VLOOKUP($B6747,Feuil2!$A$2:$G$720,5,FALSE)</f>
        <v>0</v>
      </c>
      <c r="H6747">
        <f>VLOOKUP($B6747,Feuil2!$A$2:$G$720,6,FALSE)</f>
        <v>5</v>
      </c>
      <c r="I6747">
        <f>VLOOKUP($B6747,Feuil2!$A$2:$G$720,7,FALSE)</f>
        <v>100</v>
      </c>
      <c r="J6747">
        <f>VLOOKUP($B6747,Feuil2!$A$2:$J$720,10,FALSE)</f>
        <v>2</v>
      </c>
      <c r="K6747" t="str">
        <f>VLOOKUP(J6747,move_damage_classes!$B$2:$C$4,2,FALSE)</f>
        <v>physical</v>
      </c>
    </row>
    <row r="6748" spans="1:11" x14ac:dyDescent="0.25">
      <c r="A6748">
        <v>462</v>
      </c>
      <c r="B6748">
        <v>393</v>
      </c>
      <c r="C6748" t="str">
        <f>VLOOKUP($B6748,Feuil2!$A$2:$G$720,2,FALSE)</f>
        <v>magnet-rise</v>
      </c>
      <c r="D6748">
        <f>VLOOKUP($B6748,Feuil2!$A$2:$G$720,3,FALSE)</f>
        <v>4</v>
      </c>
      <c r="E6748">
        <f>VLOOKUP($B6748,Feuil2!$A$2:$G$720,4,FALSE)</f>
        <v>13</v>
      </c>
      <c r="F6748" t="str">
        <f>VLOOKUP($E6748,Feuil3!$A$2:$B$19,2,FALSE)</f>
        <v>electric</v>
      </c>
      <c r="G6748">
        <f>VLOOKUP($B6748,Feuil2!$A$2:$G$720,5,FALSE)</f>
        <v>0</v>
      </c>
      <c r="H6748">
        <f>VLOOKUP($B6748,Feuil2!$A$2:$G$720,6,FALSE)</f>
        <v>10</v>
      </c>
      <c r="I6748">
        <f>VLOOKUP($B6748,Feuil2!$A$2:$G$720,7,FALSE)</f>
        <v>0</v>
      </c>
      <c r="J6748">
        <f>VLOOKUP($B6748,Feuil2!$A$2:$J$720,10,FALSE)</f>
        <v>1</v>
      </c>
      <c r="K6748" t="str">
        <f>VLOOKUP(J6748,move_damage_classes!$B$2:$C$4,2,FALSE)</f>
        <v>status</v>
      </c>
    </row>
    <row r="6749" spans="1:11" x14ac:dyDescent="0.25">
      <c r="A6749">
        <v>462</v>
      </c>
      <c r="B6749">
        <v>429</v>
      </c>
      <c r="C6749" t="str">
        <f>VLOOKUP($B6749,Feuil2!$A$2:$G$720,2,FALSE)</f>
        <v>mirror-shot</v>
      </c>
      <c r="D6749">
        <f>VLOOKUP($B6749,Feuil2!$A$2:$G$720,3,FALSE)</f>
        <v>4</v>
      </c>
      <c r="E6749">
        <f>VLOOKUP($B6749,Feuil2!$A$2:$G$720,4,FALSE)</f>
        <v>9</v>
      </c>
      <c r="F6749" t="str">
        <f>VLOOKUP($E6749,Feuil3!$A$2:$B$19,2,FALSE)</f>
        <v>steel</v>
      </c>
      <c r="G6749">
        <f>VLOOKUP($B6749,Feuil2!$A$2:$G$720,5,FALSE)</f>
        <v>65</v>
      </c>
      <c r="H6749">
        <f>VLOOKUP($B6749,Feuil2!$A$2:$G$720,6,FALSE)</f>
        <v>10</v>
      </c>
      <c r="I6749">
        <f>VLOOKUP($B6749,Feuil2!$A$2:$G$720,7,FALSE)</f>
        <v>85</v>
      </c>
      <c r="J6749">
        <f>VLOOKUP($B6749,Feuil2!$A$2:$J$720,10,FALSE)</f>
        <v>3</v>
      </c>
      <c r="K6749" t="str">
        <f>VLOOKUP(J6749,move_damage_classes!$B$2:$C$4,2,FALSE)</f>
        <v>special</v>
      </c>
    </row>
    <row r="6750" spans="1:11" x14ac:dyDescent="0.25">
      <c r="A6750">
        <v>462</v>
      </c>
      <c r="B6750">
        <v>430</v>
      </c>
      <c r="C6750" t="str">
        <f>VLOOKUP($B6750,Feuil2!$A$2:$G$720,2,FALSE)</f>
        <v>flash-cannon</v>
      </c>
      <c r="D6750">
        <f>VLOOKUP($B6750,Feuil2!$A$2:$G$720,3,FALSE)</f>
        <v>4</v>
      </c>
      <c r="E6750">
        <f>VLOOKUP($B6750,Feuil2!$A$2:$G$720,4,FALSE)</f>
        <v>9</v>
      </c>
      <c r="F6750" t="str">
        <f>VLOOKUP($E6750,Feuil3!$A$2:$B$19,2,FALSE)</f>
        <v>steel</v>
      </c>
      <c r="G6750">
        <f>VLOOKUP($B6750,Feuil2!$A$2:$G$720,5,FALSE)</f>
        <v>80</v>
      </c>
      <c r="H6750">
        <f>VLOOKUP($B6750,Feuil2!$A$2:$G$720,6,FALSE)</f>
        <v>10</v>
      </c>
      <c r="I6750">
        <f>VLOOKUP($B6750,Feuil2!$A$2:$G$720,7,FALSE)</f>
        <v>100</v>
      </c>
      <c r="J6750">
        <f>VLOOKUP($B6750,Feuil2!$A$2:$J$720,10,FALSE)</f>
        <v>3</v>
      </c>
      <c r="K6750" t="str">
        <f>VLOOKUP(J6750,move_damage_classes!$B$2:$C$4,2,FALSE)</f>
        <v>special</v>
      </c>
    </row>
    <row r="6751" spans="1:11" x14ac:dyDescent="0.25">
      <c r="A6751">
        <v>462</v>
      </c>
      <c r="B6751">
        <v>435</v>
      </c>
      <c r="C6751" t="str">
        <f>VLOOKUP($B6751,Feuil2!$A$2:$G$720,2,FALSE)</f>
        <v>discharge</v>
      </c>
      <c r="D6751">
        <f>VLOOKUP($B6751,Feuil2!$A$2:$G$720,3,FALSE)</f>
        <v>4</v>
      </c>
      <c r="E6751">
        <f>VLOOKUP($B6751,Feuil2!$A$2:$G$720,4,FALSE)</f>
        <v>13</v>
      </c>
      <c r="F6751" t="str">
        <f>VLOOKUP($E6751,Feuil3!$A$2:$B$19,2,FALSE)</f>
        <v>electric</v>
      </c>
      <c r="G6751">
        <f>VLOOKUP($B6751,Feuil2!$A$2:$G$720,5,FALSE)</f>
        <v>80</v>
      </c>
      <c r="H6751">
        <f>VLOOKUP($B6751,Feuil2!$A$2:$G$720,6,FALSE)</f>
        <v>15</v>
      </c>
      <c r="I6751">
        <f>VLOOKUP($B6751,Feuil2!$A$2:$G$720,7,FALSE)</f>
        <v>100</v>
      </c>
      <c r="J6751">
        <f>VLOOKUP($B6751,Feuil2!$A$2:$J$720,10,FALSE)</f>
        <v>3</v>
      </c>
      <c r="K6751" t="str">
        <f>VLOOKUP(J6751,move_damage_classes!$B$2:$C$4,2,FALSE)</f>
        <v>special</v>
      </c>
    </row>
    <row r="6752" spans="1:11" x14ac:dyDescent="0.25">
      <c r="A6752">
        <v>462</v>
      </c>
      <c r="B6752">
        <v>443</v>
      </c>
      <c r="C6752" t="str">
        <f>VLOOKUP($B6752,Feuil2!$A$2:$G$720,2,FALSE)</f>
        <v>magnet-bomb</v>
      </c>
      <c r="D6752">
        <f>VLOOKUP($B6752,Feuil2!$A$2:$G$720,3,FALSE)</f>
        <v>4</v>
      </c>
      <c r="E6752">
        <f>VLOOKUP($B6752,Feuil2!$A$2:$G$720,4,FALSE)</f>
        <v>9</v>
      </c>
      <c r="F6752" t="str">
        <f>VLOOKUP($E6752,Feuil3!$A$2:$B$19,2,FALSE)</f>
        <v>steel</v>
      </c>
      <c r="G6752">
        <f>VLOOKUP($B6752,Feuil2!$A$2:$G$720,5,FALSE)</f>
        <v>60</v>
      </c>
      <c r="H6752">
        <f>VLOOKUP($B6752,Feuil2!$A$2:$G$720,6,FALSE)</f>
        <v>20</v>
      </c>
      <c r="I6752">
        <f>VLOOKUP($B6752,Feuil2!$A$2:$G$720,7,FALSE)</f>
        <v>0</v>
      </c>
      <c r="J6752">
        <f>VLOOKUP($B6752,Feuil2!$A$2:$J$720,10,FALSE)</f>
        <v>2</v>
      </c>
      <c r="K6752" t="str">
        <f>VLOOKUP(J6752,move_damage_classes!$B$2:$C$4,2,FALSE)</f>
        <v>physical</v>
      </c>
    </row>
    <row r="6753" spans="1:11" x14ac:dyDescent="0.25">
      <c r="A6753">
        <v>462</v>
      </c>
      <c r="B6753">
        <v>486</v>
      </c>
      <c r="C6753" t="str">
        <f>VLOOKUP($B6753,Feuil2!$A$2:$G$720,2,FALSE)</f>
        <v>electro-ball</v>
      </c>
      <c r="D6753">
        <f>VLOOKUP($B6753,Feuil2!$A$2:$G$720,3,FALSE)</f>
        <v>5</v>
      </c>
      <c r="E6753">
        <f>VLOOKUP($B6753,Feuil2!$A$2:$G$720,4,FALSE)</f>
        <v>13</v>
      </c>
      <c r="F6753" t="str">
        <f>VLOOKUP($E6753,Feuil3!$A$2:$B$19,2,FALSE)</f>
        <v>electric</v>
      </c>
      <c r="G6753">
        <f>VLOOKUP($B6753,Feuil2!$A$2:$G$720,5,FALSE)</f>
        <v>0</v>
      </c>
      <c r="H6753">
        <f>VLOOKUP($B6753,Feuil2!$A$2:$G$720,6,FALSE)</f>
        <v>10</v>
      </c>
      <c r="I6753">
        <f>VLOOKUP($B6753,Feuil2!$A$2:$G$720,7,FALSE)</f>
        <v>100</v>
      </c>
      <c r="J6753">
        <f>VLOOKUP($B6753,Feuil2!$A$2:$J$720,10,FALSE)</f>
        <v>3</v>
      </c>
      <c r="K6753" t="str">
        <f>VLOOKUP(J6753,move_damage_classes!$B$2:$C$4,2,FALSE)</f>
        <v>special</v>
      </c>
    </row>
    <row r="6754" spans="1:11" x14ac:dyDescent="0.25">
      <c r="A6754">
        <v>462</v>
      </c>
      <c r="B6754">
        <v>602</v>
      </c>
      <c r="C6754" t="str">
        <f>VLOOKUP($B6754,Feuil2!$A$2:$G$720,2,FALSE)</f>
        <v>magnetic-flux</v>
      </c>
      <c r="D6754">
        <f>VLOOKUP($B6754,Feuil2!$A$2:$G$720,3,FALSE)</f>
        <v>6</v>
      </c>
      <c r="E6754">
        <f>VLOOKUP($B6754,Feuil2!$A$2:$G$720,4,FALSE)</f>
        <v>13</v>
      </c>
      <c r="F6754" t="str">
        <f>VLOOKUP($E6754,Feuil3!$A$2:$B$19,2,FALSE)</f>
        <v>electric</v>
      </c>
      <c r="G6754">
        <f>VLOOKUP($B6754,Feuil2!$A$2:$G$720,5,FALSE)</f>
        <v>0</v>
      </c>
      <c r="H6754">
        <f>VLOOKUP($B6754,Feuil2!$A$2:$G$720,6,FALSE)</f>
        <v>20</v>
      </c>
      <c r="I6754">
        <f>VLOOKUP($B6754,Feuil2!$A$2:$G$720,7,FALSE)</f>
        <v>0</v>
      </c>
      <c r="J6754">
        <f>VLOOKUP($B6754,Feuil2!$A$2:$J$720,10,FALSE)</f>
        <v>1</v>
      </c>
      <c r="K6754" t="str">
        <f>VLOOKUP(J6754,move_damage_classes!$B$2:$C$4,2,FALSE)</f>
        <v>status</v>
      </c>
    </row>
    <row r="6755" spans="1:11" x14ac:dyDescent="0.25">
      <c r="A6755">
        <v>462</v>
      </c>
      <c r="B6755">
        <v>604</v>
      </c>
      <c r="C6755" t="str">
        <f>VLOOKUP($B6755,Feuil2!$A$2:$G$720,2,FALSE)</f>
        <v>electric-terrain</v>
      </c>
      <c r="D6755">
        <f>VLOOKUP($B6755,Feuil2!$A$2:$G$720,3,FALSE)</f>
        <v>6</v>
      </c>
      <c r="E6755">
        <f>VLOOKUP($B6755,Feuil2!$A$2:$G$720,4,FALSE)</f>
        <v>13</v>
      </c>
      <c r="F6755" t="str">
        <f>VLOOKUP($E6755,Feuil3!$A$2:$B$19,2,FALSE)</f>
        <v>electric</v>
      </c>
      <c r="G6755">
        <f>VLOOKUP($B6755,Feuil2!$A$2:$G$720,5,FALSE)</f>
        <v>0</v>
      </c>
      <c r="H6755">
        <f>VLOOKUP($B6755,Feuil2!$A$2:$G$720,6,FALSE)</f>
        <v>10</v>
      </c>
      <c r="I6755">
        <f>VLOOKUP($B6755,Feuil2!$A$2:$G$720,7,FALSE)</f>
        <v>0</v>
      </c>
      <c r="J6755">
        <f>VLOOKUP($B6755,Feuil2!$A$2:$J$720,10,FALSE)</f>
        <v>1</v>
      </c>
      <c r="K6755" t="str">
        <f>VLOOKUP(J6755,move_damage_classes!$B$2:$C$4,2,FALSE)</f>
        <v>status</v>
      </c>
    </row>
    <row r="6756" spans="1:11" x14ac:dyDescent="0.25">
      <c r="A6756">
        <v>463</v>
      </c>
      <c r="B6756">
        <v>21</v>
      </c>
      <c r="C6756" t="str">
        <f>VLOOKUP($B6756,Feuil2!$A$2:$G$720,2,FALSE)</f>
        <v>slam</v>
      </c>
      <c r="D6756">
        <f>VLOOKUP($B6756,Feuil2!$A$2:$G$720,3,FALSE)</f>
        <v>1</v>
      </c>
      <c r="E6756">
        <f>VLOOKUP($B6756,Feuil2!$A$2:$G$720,4,FALSE)</f>
        <v>1</v>
      </c>
      <c r="F6756" t="str">
        <f>VLOOKUP($E6756,Feuil3!$A$2:$B$19,2,FALSE)</f>
        <v>normal</v>
      </c>
      <c r="G6756">
        <f>VLOOKUP($B6756,Feuil2!$A$2:$G$720,5,FALSE)</f>
        <v>80</v>
      </c>
      <c r="H6756">
        <f>VLOOKUP($B6756,Feuil2!$A$2:$G$720,6,FALSE)</f>
        <v>20</v>
      </c>
      <c r="I6756">
        <f>VLOOKUP($B6756,Feuil2!$A$2:$G$720,7,FALSE)</f>
        <v>75</v>
      </c>
      <c r="J6756">
        <f>VLOOKUP($B6756,Feuil2!$A$2:$J$720,10,FALSE)</f>
        <v>2</v>
      </c>
      <c r="K6756" t="str">
        <f>VLOOKUP(J6756,move_damage_classes!$B$2:$C$4,2,FALSE)</f>
        <v>physical</v>
      </c>
    </row>
    <row r="6757" spans="1:11" x14ac:dyDescent="0.25">
      <c r="A6757">
        <v>463</v>
      </c>
      <c r="B6757">
        <v>23</v>
      </c>
      <c r="C6757" t="str">
        <f>VLOOKUP($B6757,Feuil2!$A$2:$G$720,2,FALSE)</f>
        <v>stomp</v>
      </c>
      <c r="D6757">
        <f>VLOOKUP($B6757,Feuil2!$A$2:$G$720,3,FALSE)</f>
        <v>1</v>
      </c>
      <c r="E6757">
        <f>VLOOKUP($B6757,Feuil2!$A$2:$G$720,4,FALSE)</f>
        <v>1</v>
      </c>
      <c r="F6757" t="str">
        <f>VLOOKUP($E6757,Feuil3!$A$2:$B$19,2,FALSE)</f>
        <v>normal</v>
      </c>
      <c r="G6757">
        <f>VLOOKUP($B6757,Feuil2!$A$2:$G$720,5,FALSE)</f>
        <v>65</v>
      </c>
      <c r="H6757">
        <f>VLOOKUP($B6757,Feuil2!$A$2:$G$720,6,FALSE)</f>
        <v>20</v>
      </c>
      <c r="I6757">
        <f>VLOOKUP($B6757,Feuil2!$A$2:$G$720,7,FALSE)</f>
        <v>100</v>
      </c>
      <c r="J6757">
        <f>VLOOKUP($B6757,Feuil2!$A$2:$J$720,10,FALSE)</f>
        <v>2</v>
      </c>
      <c r="K6757" t="str">
        <f>VLOOKUP(J6757,move_damage_classes!$B$2:$C$4,2,FALSE)</f>
        <v>physical</v>
      </c>
    </row>
    <row r="6758" spans="1:11" x14ac:dyDescent="0.25">
      <c r="A6758">
        <v>463</v>
      </c>
      <c r="B6758">
        <v>35</v>
      </c>
      <c r="C6758" t="str">
        <f>VLOOKUP($B6758,Feuil2!$A$2:$G$720,2,FALSE)</f>
        <v>wrap</v>
      </c>
      <c r="D6758">
        <f>VLOOKUP($B6758,Feuil2!$A$2:$G$720,3,FALSE)</f>
        <v>1</v>
      </c>
      <c r="E6758">
        <f>VLOOKUP($B6758,Feuil2!$A$2:$G$720,4,FALSE)</f>
        <v>1</v>
      </c>
      <c r="F6758" t="str">
        <f>VLOOKUP($E6758,Feuil3!$A$2:$B$19,2,FALSE)</f>
        <v>normal</v>
      </c>
      <c r="G6758">
        <f>VLOOKUP($B6758,Feuil2!$A$2:$G$720,5,FALSE)</f>
        <v>15</v>
      </c>
      <c r="H6758">
        <f>VLOOKUP($B6758,Feuil2!$A$2:$G$720,6,FALSE)</f>
        <v>20</v>
      </c>
      <c r="I6758">
        <f>VLOOKUP($B6758,Feuil2!$A$2:$G$720,7,FALSE)</f>
        <v>90</v>
      </c>
      <c r="J6758">
        <f>VLOOKUP($B6758,Feuil2!$A$2:$J$720,10,FALSE)</f>
        <v>2</v>
      </c>
      <c r="K6758" t="str">
        <f>VLOOKUP(J6758,move_damage_classes!$B$2:$C$4,2,FALSE)</f>
        <v>physical</v>
      </c>
    </row>
    <row r="6759" spans="1:11" x14ac:dyDescent="0.25">
      <c r="A6759">
        <v>463</v>
      </c>
      <c r="B6759">
        <v>48</v>
      </c>
      <c r="C6759" t="str">
        <f>VLOOKUP($B6759,Feuil2!$A$2:$G$720,2,FALSE)</f>
        <v>supersonic</v>
      </c>
      <c r="D6759">
        <f>VLOOKUP($B6759,Feuil2!$A$2:$G$720,3,FALSE)</f>
        <v>1</v>
      </c>
      <c r="E6759">
        <f>VLOOKUP($B6759,Feuil2!$A$2:$G$720,4,FALSE)</f>
        <v>1</v>
      </c>
      <c r="F6759" t="str">
        <f>VLOOKUP($E6759,Feuil3!$A$2:$B$19,2,FALSE)</f>
        <v>normal</v>
      </c>
      <c r="G6759">
        <f>VLOOKUP($B6759,Feuil2!$A$2:$G$720,5,FALSE)</f>
        <v>0</v>
      </c>
      <c r="H6759">
        <f>VLOOKUP($B6759,Feuil2!$A$2:$G$720,6,FALSE)</f>
        <v>20</v>
      </c>
      <c r="I6759">
        <f>VLOOKUP($B6759,Feuil2!$A$2:$G$720,7,FALSE)</f>
        <v>55</v>
      </c>
      <c r="J6759">
        <f>VLOOKUP($B6759,Feuil2!$A$2:$J$720,10,FALSE)</f>
        <v>1</v>
      </c>
      <c r="K6759" t="str">
        <f>VLOOKUP(J6759,move_damage_classes!$B$2:$C$4,2,FALSE)</f>
        <v>status</v>
      </c>
    </row>
    <row r="6760" spans="1:11" x14ac:dyDescent="0.25">
      <c r="A6760">
        <v>463</v>
      </c>
      <c r="B6760">
        <v>50</v>
      </c>
      <c r="C6760" t="str">
        <f>VLOOKUP($B6760,Feuil2!$A$2:$G$720,2,FALSE)</f>
        <v>disable</v>
      </c>
      <c r="D6760">
        <f>VLOOKUP($B6760,Feuil2!$A$2:$G$720,3,FALSE)</f>
        <v>1</v>
      </c>
      <c r="E6760">
        <f>VLOOKUP($B6760,Feuil2!$A$2:$G$720,4,FALSE)</f>
        <v>1</v>
      </c>
      <c r="F6760" t="str">
        <f>VLOOKUP($E6760,Feuil3!$A$2:$B$19,2,FALSE)</f>
        <v>normal</v>
      </c>
      <c r="G6760">
        <f>VLOOKUP($B6760,Feuil2!$A$2:$G$720,5,FALSE)</f>
        <v>0</v>
      </c>
      <c r="H6760">
        <f>VLOOKUP($B6760,Feuil2!$A$2:$G$720,6,FALSE)</f>
        <v>20</v>
      </c>
      <c r="I6760">
        <f>VLOOKUP($B6760,Feuil2!$A$2:$G$720,7,FALSE)</f>
        <v>100</v>
      </c>
      <c r="J6760">
        <f>VLOOKUP($B6760,Feuil2!$A$2:$J$720,10,FALSE)</f>
        <v>1</v>
      </c>
      <c r="K6760" t="str">
        <f>VLOOKUP(J6760,move_damage_classes!$B$2:$C$4,2,FALSE)</f>
        <v>status</v>
      </c>
    </row>
    <row r="6761" spans="1:11" x14ac:dyDescent="0.25">
      <c r="A6761">
        <v>463</v>
      </c>
      <c r="B6761">
        <v>103</v>
      </c>
      <c r="C6761" t="str">
        <f>VLOOKUP($B6761,Feuil2!$A$2:$G$720,2,FALSE)</f>
        <v>screech</v>
      </c>
      <c r="D6761">
        <f>VLOOKUP($B6761,Feuil2!$A$2:$G$720,3,FALSE)</f>
        <v>1</v>
      </c>
      <c r="E6761">
        <f>VLOOKUP($B6761,Feuil2!$A$2:$G$720,4,FALSE)</f>
        <v>1</v>
      </c>
      <c r="F6761" t="str">
        <f>VLOOKUP($E6761,Feuil3!$A$2:$B$19,2,FALSE)</f>
        <v>normal</v>
      </c>
      <c r="G6761">
        <f>VLOOKUP($B6761,Feuil2!$A$2:$G$720,5,FALSE)</f>
        <v>0</v>
      </c>
      <c r="H6761">
        <f>VLOOKUP($B6761,Feuil2!$A$2:$G$720,6,FALSE)</f>
        <v>40</v>
      </c>
      <c r="I6761">
        <f>VLOOKUP($B6761,Feuil2!$A$2:$G$720,7,FALSE)</f>
        <v>85</v>
      </c>
      <c r="J6761">
        <f>VLOOKUP($B6761,Feuil2!$A$2:$J$720,10,FALSE)</f>
        <v>1</v>
      </c>
      <c r="K6761" t="str">
        <f>VLOOKUP(J6761,move_damage_classes!$B$2:$C$4,2,FALSE)</f>
        <v>status</v>
      </c>
    </row>
    <row r="6762" spans="1:11" x14ac:dyDescent="0.25">
      <c r="A6762">
        <v>463</v>
      </c>
      <c r="B6762">
        <v>111</v>
      </c>
      <c r="C6762" t="str">
        <f>VLOOKUP($B6762,Feuil2!$A$2:$G$720,2,FALSE)</f>
        <v>defense-curl</v>
      </c>
      <c r="D6762">
        <f>VLOOKUP($B6762,Feuil2!$A$2:$G$720,3,FALSE)</f>
        <v>1</v>
      </c>
      <c r="E6762">
        <f>VLOOKUP($B6762,Feuil2!$A$2:$G$720,4,FALSE)</f>
        <v>1</v>
      </c>
      <c r="F6762" t="str">
        <f>VLOOKUP($E6762,Feuil3!$A$2:$B$19,2,FALSE)</f>
        <v>normal</v>
      </c>
      <c r="G6762">
        <f>VLOOKUP($B6762,Feuil2!$A$2:$G$720,5,FALSE)</f>
        <v>0</v>
      </c>
      <c r="H6762">
        <f>VLOOKUP($B6762,Feuil2!$A$2:$G$720,6,FALSE)</f>
        <v>40</v>
      </c>
      <c r="I6762">
        <f>VLOOKUP($B6762,Feuil2!$A$2:$G$720,7,FALSE)</f>
        <v>0</v>
      </c>
      <c r="J6762">
        <f>VLOOKUP($B6762,Feuil2!$A$2:$J$720,10,FALSE)</f>
        <v>1</v>
      </c>
      <c r="K6762" t="str">
        <f>VLOOKUP(J6762,move_damage_classes!$B$2:$C$4,2,FALSE)</f>
        <v>status</v>
      </c>
    </row>
    <row r="6763" spans="1:11" x14ac:dyDescent="0.25">
      <c r="A6763">
        <v>463</v>
      </c>
      <c r="B6763">
        <v>122</v>
      </c>
      <c r="C6763" t="str">
        <f>VLOOKUP($B6763,Feuil2!$A$2:$G$720,2,FALSE)</f>
        <v>lick</v>
      </c>
      <c r="D6763">
        <f>VLOOKUP($B6763,Feuil2!$A$2:$G$720,3,FALSE)</f>
        <v>1</v>
      </c>
      <c r="E6763">
        <f>VLOOKUP($B6763,Feuil2!$A$2:$G$720,4,FALSE)</f>
        <v>8</v>
      </c>
      <c r="F6763" t="str">
        <f>VLOOKUP($E6763,Feuil3!$A$2:$B$19,2,FALSE)</f>
        <v>ghost</v>
      </c>
      <c r="G6763">
        <f>VLOOKUP($B6763,Feuil2!$A$2:$G$720,5,FALSE)</f>
        <v>30</v>
      </c>
      <c r="H6763">
        <f>VLOOKUP($B6763,Feuil2!$A$2:$G$720,6,FALSE)</f>
        <v>30</v>
      </c>
      <c r="I6763">
        <f>VLOOKUP($B6763,Feuil2!$A$2:$G$720,7,FALSE)</f>
        <v>100</v>
      </c>
      <c r="J6763">
        <f>VLOOKUP($B6763,Feuil2!$A$2:$J$720,10,FALSE)</f>
        <v>2</v>
      </c>
      <c r="K6763" t="str">
        <f>VLOOKUP(J6763,move_damage_classes!$B$2:$C$4,2,FALSE)</f>
        <v>physical</v>
      </c>
    </row>
    <row r="6764" spans="1:11" x14ac:dyDescent="0.25">
      <c r="A6764">
        <v>463</v>
      </c>
      <c r="B6764">
        <v>205</v>
      </c>
      <c r="C6764" t="str">
        <f>VLOOKUP($B6764,Feuil2!$A$2:$G$720,2,FALSE)</f>
        <v>rollout</v>
      </c>
      <c r="D6764">
        <f>VLOOKUP($B6764,Feuil2!$A$2:$G$720,3,FALSE)</f>
        <v>2</v>
      </c>
      <c r="E6764">
        <f>VLOOKUP($B6764,Feuil2!$A$2:$G$720,4,FALSE)</f>
        <v>6</v>
      </c>
      <c r="F6764" t="str">
        <f>VLOOKUP($E6764,Feuil3!$A$2:$B$19,2,FALSE)</f>
        <v>rock</v>
      </c>
      <c r="G6764">
        <f>VLOOKUP($B6764,Feuil2!$A$2:$G$720,5,FALSE)</f>
        <v>30</v>
      </c>
      <c r="H6764">
        <f>VLOOKUP($B6764,Feuil2!$A$2:$G$720,6,FALSE)</f>
        <v>20</v>
      </c>
      <c r="I6764">
        <f>VLOOKUP($B6764,Feuil2!$A$2:$G$720,7,FALSE)</f>
        <v>90</v>
      </c>
      <c r="J6764">
        <f>VLOOKUP($B6764,Feuil2!$A$2:$J$720,10,FALSE)</f>
        <v>2</v>
      </c>
      <c r="K6764" t="str">
        <f>VLOOKUP(J6764,move_damage_classes!$B$2:$C$4,2,FALSE)</f>
        <v>physical</v>
      </c>
    </row>
    <row r="6765" spans="1:11" x14ac:dyDescent="0.25">
      <c r="A6765">
        <v>463</v>
      </c>
      <c r="B6765">
        <v>282</v>
      </c>
      <c r="C6765" t="str">
        <f>VLOOKUP($B6765,Feuil2!$A$2:$G$720,2,FALSE)</f>
        <v>knock-off</v>
      </c>
      <c r="D6765">
        <f>VLOOKUP($B6765,Feuil2!$A$2:$G$720,3,FALSE)</f>
        <v>3</v>
      </c>
      <c r="E6765">
        <f>VLOOKUP($B6765,Feuil2!$A$2:$G$720,4,FALSE)</f>
        <v>17</v>
      </c>
      <c r="F6765" t="str">
        <f>VLOOKUP($E6765,Feuil3!$A$2:$B$19,2,FALSE)</f>
        <v>dark</v>
      </c>
      <c r="G6765">
        <f>VLOOKUP($B6765,Feuil2!$A$2:$G$720,5,FALSE)</f>
        <v>65</v>
      </c>
      <c r="H6765">
        <f>VLOOKUP($B6765,Feuil2!$A$2:$G$720,6,FALSE)</f>
        <v>20</v>
      </c>
      <c r="I6765">
        <f>VLOOKUP($B6765,Feuil2!$A$2:$G$720,7,FALSE)</f>
        <v>100</v>
      </c>
      <c r="J6765">
        <f>VLOOKUP($B6765,Feuil2!$A$2:$J$720,10,FALSE)</f>
        <v>2</v>
      </c>
      <c r="K6765" t="str">
        <f>VLOOKUP(J6765,move_damage_classes!$B$2:$C$4,2,FALSE)</f>
        <v>physical</v>
      </c>
    </row>
    <row r="6766" spans="1:11" x14ac:dyDescent="0.25">
      <c r="A6766">
        <v>463</v>
      </c>
      <c r="B6766">
        <v>287</v>
      </c>
      <c r="C6766" t="str">
        <f>VLOOKUP($B6766,Feuil2!$A$2:$G$720,2,FALSE)</f>
        <v>refresh</v>
      </c>
      <c r="D6766">
        <f>VLOOKUP($B6766,Feuil2!$A$2:$G$720,3,FALSE)</f>
        <v>3</v>
      </c>
      <c r="E6766">
        <f>VLOOKUP($B6766,Feuil2!$A$2:$G$720,4,FALSE)</f>
        <v>1</v>
      </c>
      <c r="F6766" t="str">
        <f>VLOOKUP($E6766,Feuil3!$A$2:$B$19,2,FALSE)</f>
        <v>normal</v>
      </c>
      <c r="G6766">
        <f>VLOOKUP($B6766,Feuil2!$A$2:$G$720,5,FALSE)</f>
        <v>0</v>
      </c>
      <c r="H6766">
        <f>VLOOKUP($B6766,Feuil2!$A$2:$G$720,6,FALSE)</f>
        <v>20</v>
      </c>
      <c r="I6766">
        <f>VLOOKUP($B6766,Feuil2!$A$2:$G$720,7,FALSE)</f>
        <v>0</v>
      </c>
      <c r="J6766">
        <f>VLOOKUP($B6766,Feuil2!$A$2:$J$720,10,FALSE)</f>
        <v>1</v>
      </c>
      <c r="K6766" t="str">
        <f>VLOOKUP(J6766,move_damage_classes!$B$2:$C$4,2,FALSE)</f>
        <v>status</v>
      </c>
    </row>
    <row r="6767" spans="1:11" x14ac:dyDescent="0.25">
      <c r="A6767">
        <v>463</v>
      </c>
      <c r="B6767">
        <v>360</v>
      </c>
      <c r="C6767" t="str">
        <f>VLOOKUP($B6767,Feuil2!$A$2:$G$720,2,FALSE)</f>
        <v>gyro-ball</v>
      </c>
      <c r="D6767">
        <f>VLOOKUP($B6767,Feuil2!$A$2:$G$720,3,FALSE)</f>
        <v>4</v>
      </c>
      <c r="E6767">
        <f>VLOOKUP($B6767,Feuil2!$A$2:$G$720,4,FALSE)</f>
        <v>9</v>
      </c>
      <c r="F6767" t="str">
        <f>VLOOKUP($E6767,Feuil3!$A$2:$B$19,2,FALSE)</f>
        <v>steel</v>
      </c>
      <c r="G6767">
        <f>VLOOKUP($B6767,Feuil2!$A$2:$G$720,5,FALSE)</f>
        <v>0</v>
      </c>
      <c r="H6767">
        <f>VLOOKUP($B6767,Feuil2!$A$2:$G$720,6,FALSE)</f>
        <v>5</v>
      </c>
      <c r="I6767">
        <f>VLOOKUP($B6767,Feuil2!$A$2:$G$720,7,FALSE)</f>
        <v>100</v>
      </c>
      <c r="J6767">
        <f>VLOOKUP($B6767,Feuil2!$A$2:$J$720,10,FALSE)</f>
        <v>2</v>
      </c>
      <c r="K6767" t="str">
        <f>VLOOKUP(J6767,move_damage_classes!$B$2:$C$4,2,FALSE)</f>
        <v>physical</v>
      </c>
    </row>
    <row r="6768" spans="1:11" x14ac:dyDescent="0.25">
      <c r="A6768">
        <v>463</v>
      </c>
      <c r="B6768">
        <v>378</v>
      </c>
      <c r="C6768" t="str">
        <f>VLOOKUP($B6768,Feuil2!$A$2:$G$720,2,FALSE)</f>
        <v>wring-out</v>
      </c>
      <c r="D6768">
        <f>VLOOKUP($B6768,Feuil2!$A$2:$G$720,3,FALSE)</f>
        <v>4</v>
      </c>
      <c r="E6768">
        <f>VLOOKUP($B6768,Feuil2!$A$2:$G$720,4,FALSE)</f>
        <v>1</v>
      </c>
      <c r="F6768" t="str">
        <f>VLOOKUP($E6768,Feuil3!$A$2:$B$19,2,FALSE)</f>
        <v>normal</v>
      </c>
      <c r="G6768">
        <f>VLOOKUP($B6768,Feuil2!$A$2:$G$720,5,FALSE)</f>
        <v>0</v>
      </c>
      <c r="H6768">
        <f>VLOOKUP($B6768,Feuil2!$A$2:$G$720,6,FALSE)</f>
        <v>5</v>
      </c>
      <c r="I6768">
        <f>VLOOKUP($B6768,Feuil2!$A$2:$G$720,7,FALSE)</f>
        <v>100</v>
      </c>
      <c r="J6768">
        <f>VLOOKUP($B6768,Feuil2!$A$2:$J$720,10,FALSE)</f>
        <v>3</v>
      </c>
      <c r="K6768" t="str">
        <f>VLOOKUP(J6768,move_damage_classes!$B$2:$C$4,2,FALSE)</f>
        <v>special</v>
      </c>
    </row>
    <row r="6769" spans="1:11" x14ac:dyDescent="0.25">
      <c r="A6769">
        <v>463</v>
      </c>
      <c r="B6769">
        <v>382</v>
      </c>
      <c r="C6769" t="str">
        <f>VLOOKUP($B6769,Feuil2!$A$2:$G$720,2,FALSE)</f>
        <v>me-first</v>
      </c>
      <c r="D6769">
        <f>VLOOKUP($B6769,Feuil2!$A$2:$G$720,3,FALSE)</f>
        <v>4</v>
      </c>
      <c r="E6769">
        <f>VLOOKUP($B6769,Feuil2!$A$2:$G$720,4,FALSE)</f>
        <v>1</v>
      </c>
      <c r="F6769" t="str">
        <f>VLOOKUP($E6769,Feuil3!$A$2:$B$19,2,FALSE)</f>
        <v>normal</v>
      </c>
      <c r="G6769">
        <f>VLOOKUP($B6769,Feuil2!$A$2:$G$720,5,FALSE)</f>
        <v>0</v>
      </c>
      <c r="H6769">
        <f>VLOOKUP($B6769,Feuil2!$A$2:$G$720,6,FALSE)</f>
        <v>20</v>
      </c>
      <c r="I6769">
        <f>VLOOKUP($B6769,Feuil2!$A$2:$G$720,7,FALSE)</f>
        <v>0</v>
      </c>
      <c r="J6769">
        <f>VLOOKUP($B6769,Feuil2!$A$2:$J$720,10,FALSE)</f>
        <v>1</v>
      </c>
      <c r="K6769" t="str">
        <f>VLOOKUP(J6769,move_damage_classes!$B$2:$C$4,2,FALSE)</f>
        <v>status</v>
      </c>
    </row>
    <row r="6770" spans="1:11" x14ac:dyDescent="0.25">
      <c r="A6770">
        <v>463</v>
      </c>
      <c r="B6770">
        <v>438</v>
      </c>
      <c r="C6770" t="str">
        <f>VLOOKUP($B6770,Feuil2!$A$2:$G$720,2,FALSE)</f>
        <v>power-whip</v>
      </c>
      <c r="D6770">
        <f>VLOOKUP($B6770,Feuil2!$A$2:$G$720,3,FALSE)</f>
        <v>4</v>
      </c>
      <c r="E6770">
        <f>VLOOKUP($B6770,Feuil2!$A$2:$G$720,4,FALSE)</f>
        <v>12</v>
      </c>
      <c r="F6770" t="str">
        <f>VLOOKUP($E6770,Feuil3!$A$2:$B$19,2,FALSE)</f>
        <v>grass</v>
      </c>
      <c r="G6770">
        <f>VLOOKUP($B6770,Feuil2!$A$2:$G$720,5,FALSE)</f>
        <v>120</v>
      </c>
      <c r="H6770">
        <f>VLOOKUP($B6770,Feuil2!$A$2:$G$720,6,FALSE)</f>
        <v>10</v>
      </c>
      <c r="I6770">
        <f>VLOOKUP($B6770,Feuil2!$A$2:$G$720,7,FALSE)</f>
        <v>85</v>
      </c>
      <c r="J6770">
        <f>VLOOKUP($B6770,Feuil2!$A$2:$J$720,10,FALSE)</f>
        <v>2</v>
      </c>
      <c r="K6770" t="str">
        <f>VLOOKUP(J6770,move_damage_classes!$B$2:$C$4,2,FALSE)</f>
        <v>physical</v>
      </c>
    </row>
    <row r="6771" spans="1:11" x14ac:dyDescent="0.25">
      <c r="A6771">
        <v>463</v>
      </c>
      <c r="B6771">
        <v>498</v>
      </c>
      <c r="C6771" t="str">
        <f>VLOOKUP($B6771,Feuil2!$A$2:$G$720,2,FALSE)</f>
        <v>chip-away</v>
      </c>
      <c r="D6771">
        <f>VLOOKUP($B6771,Feuil2!$A$2:$G$720,3,FALSE)</f>
        <v>5</v>
      </c>
      <c r="E6771">
        <f>VLOOKUP($B6771,Feuil2!$A$2:$G$720,4,FALSE)</f>
        <v>1</v>
      </c>
      <c r="F6771" t="str">
        <f>VLOOKUP($E6771,Feuil3!$A$2:$B$19,2,FALSE)</f>
        <v>normal</v>
      </c>
      <c r="G6771">
        <f>VLOOKUP($B6771,Feuil2!$A$2:$G$720,5,FALSE)</f>
        <v>70</v>
      </c>
      <c r="H6771">
        <f>VLOOKUP($B6771,Feuil2!$A$2:$G$720,6,FALSE)</f>
        <v>20</v>
      </c>
      <c r="I6771">
        <f>VLOOKUP($B6771,Feuil2!$A$2:$G$720,7,FALSE)</f>
        <v>100</v>
      </c>
      <c r="J6771">
        <f>VLOOKUP($B6771,Feuil2!$A$2:$J$720,10,FALSE)</f>
        <v>2</v>
      </c>
      <c r="K6771" t="str">
        <f>VLOOKUP(J6771,move_damage_classes!$B$2:$C$4,2,FALSE)</f>
        <v>physical</v>
      </c>
    </row>
    <row r="6772" spans="1:11" x14ac:dyDescent="0.25">
      <c r="A6772">
        <v>464</v>
      </c>
      <c r="B6772">
        <v>23</v>
      </c>
      <c r="C6772" t="str">
        <f>VLOOKUP($B6772,Feuil2!$A$2:$G$720,2,FALSE)</f>
        <v>stomp</v>
      </c>
      <c r="D6772">
        <f>VLOOKUP($B6772,Feuil2!$A$2:$G$720,3,FALSE)</f>
        <v>1</v>
      </c>
      <c r="E6772">
        <f>VLOOKUP($B6772,Feuil2!$A$2:$G$720,4,FALSE)</f>
        <v>1</v>
      </c>
      <c r="F6772" t="str">
        <f>VLOOKUP($E6772,Feuil3!$A$2:$B$19,2,FALSE)</f>
        <v>normal</v>
      </c>
      <c r="G6772">
        <f>VLOOKUP($B6772,Feuil2!$A$2:$G$720,5,FALSE)</f>
        <v>65</v>
      </c>
      <c r="H6772">
        <f>VLOOKUP($B6772,Feuil2!$A$2:$G$720,6,FALSE)</f>
        <v>20</v>
      </c>
      <c r="I6772">
        <f>VLOOKUP($B6772,Feuil2!$A$2:$G$720,7,FALSE)</f>
        <v>100</v>
      </c>
      <c r="J6772">
        <f>VLOOKUP($B6772,Feuil2!$A$2:$J$720,10,FALSE)</f>
        <v>2</v>
      </c>
      <c r="K6772" t="str">
        <f>VLOOKUP(J6772,move_damage_classes!$B$2:$C$4,2,FALSE)</f>
        <v>physical</v>
      </c>
    </row>
    <row r="6773" spans="1:11" x14ac:dyDescent="0.25">
      <c r="A6773">
        <v>464</v>
      </c>
      <c r="B6773">
        <v>30</v>
      </c>
      <c r="C6773" t="str">
        <f>VLOOKUP($B6773,Feuil2!$A$2:$G$720,2,FALSE)</f>
        <v>horn-attack</v>
      </c>
      <c r="D6773">
        <f>VLOOKUP($B6773,Feuil2!$A$2:$G$720,3,FALSE)</f>
        <v>1</v>
      </c>
      <c r="E6773">
        <f>VLOOKUP($B6773,Feuil2!$A$2:$G$720,4,FALSE)</f>
        <v>1</v>
      </c>
      <c r="F6773" t="str">
        <f>VLOOKUP($E6773,Feuil3!$A$2:$B$19,2,FALSE)</f>
        <v>normal</v>
      </c>
      <c r="G6773">
        <f>VLOOKUP($B6773,Feuil2!$A$2:$G$720,5,FALSE)</f>
        <v>65</v>
      </c>
      <c r="H6773">
        <f>VLOOKUP($B6773,Feuil2!$A$2:$G$720,6,FALSE)</f>
        <v>25</v>
      </c>
      <c r="I6773">
        <f>VLOOKUP($B6773,Feuil2!$A$2:$G$720,7,FALSE)</f>
        <v>100</v>
      </c>
      <c r="J6773">
        <f>VLOOKUP($B6773,Feuil2!$A$2:$J$720,10,FALSE)</f>
        <v>2</v>
      </c>
      <c r="K6773" t="str">
        <f>VLOOKUP(J6773,move_damage_classes!$B$2:$C$4,2,FALSE)</f>
        <v>physical</v>
      </c>
    </row>
    <row r="6774" spans="1:11" x14ac:dyDescent="0.25">
      <c r="A6774">
        <v>464</v>
      </c>
      <c r="B6774">
        <v>31</v>
      </c>
      <c r="C6774" t="str">
        <f>VLOOKUP($B6774,Feuil2!$A$2:$G$720,2,FALSE)</f>
        <v>fury-attack</v>
      </c>
      <c r="D6774">
        <f>VLOOKUP($B6774,Feuil2!$A$2:$G$720,3,FALSE)</f>
        <v>1</v>
      </c>
      <c r="E6774">
        <f>VLOOKUP($B6774,Feuil2!$A$2:$G$720,4,FALSE)</f>
        <v>1</v>
      </c>
      <c r="F6774" t="str">
        <f>VLOOKUP($E6774,Feuil3!$A$2:$B$19,2,FALSE)</f>
        <v>normal</v>
      </c>
      <c r="G6774">
        <f>VLOOKUP($B6774,Feuil2!$A$2:$G$720,5,FALSE)</f>
        <v>15</v>
      </c>
      <c r="H6774">
        <f>VLOOKUP($B6774,Feuil2!$A$2:$G$720,6,FALSE)</f>
        <v>20</v>
      </c>
      <c r="I6774">
        <f>VLOOKUP($B6774,Feuil2!$A$2:$G$720,7,FALSE)</f>
        <v>85</v>
      </c>
      <c r="J6774">
        <f>VLOOKUP($B6774,Feuil2!$A$2:$J$720,10,FALSE)</f>
        <v>2</v>
      </c>
      <c r="K6774" t="str">
        <f>VLOOKUP(J6774,move_damage_classes!$B$2:$C$4,2,FALSE)</f>
        <v>physical</v>
      </c>
    </row>
    <row r="6775" spans="1:11" x14ac:dyDescent="0.25">
      <c r="A6775">
        <v>464</v>
      </c>
      <c r="B6775">
        <v>32</v>
      </c>
      <c r="C6775" t="str">
        <f>VLOOKUP($B6775,Feuil2!$A$2:$G$720,2,FALSE)</f>
        <v>horn-drill</v>
      </c>
      <c r="D6775">
        <f>VLOOKUP($B6775,Feuil2!$A$2:$G$720,3,FALSE)</f>
        <v>1</v>
      </c>
      <c r="E6775">
        <f>VLOOKUP($B6775,Feuil2!$A$2:$G$720,4,FALSE)</f>
        <v>1</v>
      </c>
      <c r="F6775" t="str">
        <f>VLOOKUP($E6775,Feuil3!$A$2:$B$19,2,FALSE)</f>
        <v>normal</v>
      </c>
      <c r="G6775">
        <f>VLOOKUP($B6775,Feuil2!$A$2:$G$720,5,FALSE)</f>
        <v>0</v>
      </c>
      <c r="H6775">
        <f>VLOOKUP($B6775,Feuil2!$A$2:$G$720,6,FALSE)</f>
        <v>5</v>
      </c>
      <c r="I6775">
        <f>VLOOKUP($B6775,Feuil2!$A$2:$G$720,7,FALSE)</f>
        <v>30</v>
      </c>
      <c r="J6775">
        <f>VLOOKUP($B6775,Feuil2!$A$2:$J$720,10,FALSE)</f>
        <v>2</v>
      </c>
      <c r="K6775" t="str">
        <f>VLOOKUP(J6775,move_damage_classes!$B$2:$C$4,2,FALSE)</f>
        <v>physical</v>
      </c>
    </row>
    <row r="6776" spans="1:11" x14ac:dyDescent="0.25">
      <c r="A6776">
        <v>464</v>
      </c>
      <c r="B6776">
        <v>36</v>
      </c>
      <c r="C6776" t="str">
        <f>VLOOKUP($B6776,Feuil2!$A$2:$G$720,2,FALSE)</f>
        <v>take-down</v>
      </c>
      <c r="D6776">
        <f>VLOOKUP($B6776,Feuil2!$A$2:$G$720,3,FALSE)</f>
        <v>1</v>
      </c>
      <c r="E6776">
        <f>VLOOKUP($B6776,Feuil2!$A$2:$G$720,4,FALSE)</f>
        <v>1</v>
      </c>
      <c r="F6776" t="str">
        <f>VLOOKUP($E6776,Feuil3!$A$2:$B$19,2,FALSE)</f>
        <v>normal</v>
      </c>
      <c r="G6776">
        <f>VLOOKUP($B6776,Feuil2!$A$2:$G$720,5,FALSE)</f>
        <v>90</v>
      </c>
      <c r="H6776">
        <f>VLOOKUP($B6776,Feuil2!$A$2:$G$720,6,FALSE)</f>
        <v>20</v>
      </c>
      <c r="I6776">
        <f>VLOOKUP($B6776,Feuil2!$A$2:$G$720,7,FALSE)</f>
        <v>85</v>
      </c>
      <c r="J6776">
        <f>VLOOKUP($B6776,Feuil2!$A$2:$J$720,10,FALSE)</f>
        <v>2</v>
      </c>
      <c r="K6776" t="str">
        <f>VLOOKUP(J6776,move_damage_classes!$B$2:$C$4,2,FALSE)</f>
        <v>physical</v>
      </c>
    </row>
    <row r="6777" spans="1:11" x14ac:dyDescent="0.25">
      <c r="A6777">
        <v>464</v>
      </c>
      <c r="B6777">
        <v>39</v>
      </c>
      <c r="C6777" t="str">
        <f>VLOOKUP($B6777,Feuil2!$A$2:$G$720,2,FALSE)</f>
        <v>tail-whip</v>
      </c>
      <c r="D6777">
        <f>VLOOKUP($B6777,Feuil2!$A$2:$G$720,3,FALSE)</f>
        <v>1</v>
      </c>
      <c r="E6777">
        <f>VLOOKUP($B6777,Feuil2!$A$2:$G$720,4,FALSE)</f>
        <v>1</v>
      </c>
      <c r="F6777" t="str">
        <f>VLOOKUP($E6777,Feuil3!$A$2:$B$19,2,FALSE)</f>
        <v>normal</v>
      </c>
      <c r="G6777">
        <f>VLOOKUP($B6777,Feuil2!$A$2:$G$720,5,FALSE)</f>
        <v>0</v>
      </c>
      <c r="H6777">
        <f>VLOOKUP($B6777,Feuil2!$A$2:$G$720,6,FALSE)</f>
        <v>30</v>
      </c>
      <c r="I6777">
        <f>VLOOKUP($B6777,Feuil2!$A$2:$G$720,7,FALSE)</f>
        <v>100</v>
      </c>
      <c r="J6777">
        <f>VLOOKUP($B6777,Feuil2!$A$2:$J$720,10,FALSE)</f>
        <v>1</v>
      </c>
      <c r="K6777" t="str">
        <f>VLOOKUP(J6777,move_damage_classes!$B$2:$C$4,2,FALSE)</f>
        <v>status</v>
      </c>
    </row>
    <row r="6778" spans="1:11" x14ac:dyDescent="0.25">
      <c r="A6778">
        <v>464</v>
      </c>
      <c r="B6778">
        <v>89</v>
      </c>
      <c r="C6778" t="str">
        <f>VLOOKUP($B6778,Feuil2!$A$2:$G$720,2,FALSE)</f>
        <v>earthquake</v>
      </c>
      <c r="D6778">
        <f>VLOOKUP($B6778,Feuil2!$A$2:$G$720,3,FALSE)</f>
        <v>1</v>
      </c>
      <c r="E6778">
        <f>VLOOKUP($B6778,Feuil2!$A$2:$G$720,4,FALSE)</f>
        <v>5</v>
      </c>
      <c r="F6778" t="str">
        <f>VLOOKUP($E6778,Feuil3!$A$2:$B$19,2,FALSE)</f>
        <v>ground</v>
      </c>
      <c r="G6778">
        <f>VLOOKUP($B6778,Feuil2!$A$2:$G$720,5,FALSE)</f>
        <v>100</v>
      </c>
      <c r="H6778">
        <f>VLOOKUP($B6778,Feuil2!$A$2:$G$720,6,FALSE)</f>
        <v>10</v>
      </c>
      <c r="I6778">
        <f>VLOOKUP($B6778,Feuil2!$A$2:$G$720,7,FALSE)</f>
        <v>100</v>
      </c>
      <c r="J6778">
        <f>VLOOKUP($B6778,Feuil2!$A$2:$J$720,10,FALSE)</f>
        <v>2</v>
      </c>
      <c r="K6778" t="str">
        <f>VLOOKUP(J6778,move_damage_classes!$B$2:$C$4,2,FALSE)</f>
        <v>physical</v>
      </c>
    </row>
    <row r="6779" spans="1:11" x14ac:dyDescent="0.25">
      <c r="A6779">
        <v>464</v>
      </c>
      <c r="B6779">
        <v>184</v>
      </c>
      <c r="C6779" t="str">
        <f>VLOOKUP($B6779,Feuil2!$A$2:$G$720,2,FALSE)</f>
        <v>scary-face</v>
      </c>
      <c r="D6779">
        <f>VLOOKUP($B6779,Feuil2!$A$2:$G$720,3,FALSE)</f>
        <v>2</v>
      </c>
      <c r="E6779">
        <f>VLOOKUP($B6779,Feuil2!$A$2:$G$720,4,FALSE)</f>
        <v>1</v>
      </c>
      <c r="F6779" t="str">
        <f>VLOOKUP($E6779,Feuil3!$A$2:$B$19,2,FALSE)</f>
        <v>normal</v>
      </c>
      <c r="G6779">
        <f>VLOOKUP($B6779,Feuil2!$A$2:$G$720,5,FALSE)</f>
        <v>0</v>
      </c>
      <c r="H6779">
        <f>VLOOKUP($B6779,Feuil2!$A$2:$G$720,6,FALSE)</f>
        <v>10</v>
      </c>
      <c r="I6779">
        <f>VLOOKUP($B6779,Feuil2!$A$2:$G$720,7,FALSE)</f>
        <v>100</v>
      </c>
      <c r="J6779">
        <f>VLOOKUP($B6779,Feuil2!$A$2:$J$720,10,FALSE)</f>
        <v>1</v>
      </c>
      <c r="K6779" t="str">
        <f>VLOOKUP(J6779,move_damage_classes!$B$2:$C$4,2,FALSE)</f>
        <v>status</v>
      </c>
    </row>
    <row r="6780" spans="1:11" x14ac:dyDescent="0.25">
      <c r="A6780">
        <v>464</v>
      </c>
      <c r="B6780">
        <v>224</v>
      </c>
      <c r="C6780" t="str">
        <f>VLOOKUP($B6780,Feuil2!$A$2:$G$720,2,FALSE)</f>
        <v>megahorn</v>
      </c>
      <c r="D6780">
        <f>VLOOKUP($B6780,Feuil2!$A$2:$G$720,3,FALSE)</f>
        <v>2</v>
      </c>
      <c r="E6780">
        <f>VLOOKUP($B6780,Feuil2!$A$2:$G$720,4,FALSE)</f>
        <v>7</v>
      </c>
      <c r="F6780" t="str">
        <f>VLOOKUP($E6780,Feuil3!$A$2:$B$19,2,FALSE)</f>
        <v>bug</v>
      </c>
      <c r="G6780">
        <f>VLOOKUP($B6780,Feuil2!$A$2:$G$720,5,FALSE)</f>
        <v>120</v>
      </c>
      <c r="H6780">
        <f>VLOOKUP($B6780,Feuil2!$A$2:$G$720,6,FALSE)</f>
        <v>10</v>
      </c>
      <c r="I6780">
        <f>VLOOKUP($B6780,Feuil2!$A$2:$G$720,7,FALSE)</f>
        <v>85</v>
      </c>
      <c r="J6780">
        <f>VLOOKUP($B6780,Feuil2!$A$2:$J$720,10,FALSE)</f>
        <v>2</v>
      </c>
      <c r="K6780" t="str">
        <f>VLOOKUP(J6780,move_damage_classes!$B$2:$C$4,2,FALSE)</f>
        <v>physical</v>
      </c>
    </row>
    <row r="6781" spans="1:11" x14ac:dyDescent="0.25">
      <c r="A6781">
        <v>464</v>
      </c>
      <c r="B6781">
        <v>350</v>
      </c>
      <c r="C6781" t="str">
        <f>VLOOKUP($B6781,Feuil2!$A$2:$G$720,2,FALSE)</f>
        <v>rock-blast</v>
      </c>
      <c r="D6781">
        <f>VLOOKUP($B6781,Feuil2!$A$2:$G$720,3,FALSE)</f>
        <v>3</v>
      </c>
      <c r="E6781">
        <f>VLOOKUP($B6781,Feuil2!$A$2:$G$720,4,FALSE)</f>
        <v>6</v>
      </c>
      <c r="F6781" t="str">
        <f>VLOOKUP($E6781,Feuil3!$A$2:$B$19,2,FALSE)</f>
        <v>rock</v>
      </c>
      <c r="G6781">
        <f>VLOOKUP($B6781,Feuil2!$A$2:$G$720,5,FALSE)</f>
        <v>25</v>
      </c>
      <c r="H6781">
        <f>VLOOKUP($B6781,Feuil2!$A$2:$G$720,6,FALSE)</f>
        <v>10</v>
      </c>
      <c r="I6781">
        <f>VLOOKUP($B6781,Feuil2!$A$2:$G$720,7,FALSE)</f>
        <v>90</v>
      </c>
      <c r="J6781">
        <f>VLOOKUP($B6781,Feuil2!$A$2:$J$720,10,FALSE)</f>
        <v>2</v>
      </c>
      <c r="K6781" t="str">
        <f>VLOOKUP(J6781,move_damage_classes!$B$2:$C$4,2,FALSE)</f>
        <v>physical</v>
      </c>
    </row>
    <row r="6782" spans="1:11" x14ac:dyDescent="0.25">
      <c r="A6782">
        <v>464</v>
      </c>
      <c r="B6782">
        <v>359</v>
      </c>
      <c r="C6782" t="str">
        <f>VLOOKUP($B6782,Feuil2!$A$2:$G$720,2,FALSE)</f>
        <v>hammer-arm</v>
      </c>
      <c r="D6782">
        <f>VLOOKUP($B6782,Feuil2!$A$2:$G$720,3,FALSE)</f>
        <v>4</v>
      </c>
      <c r="E6782">
        <f>VLOOKUP($B6782,Feuil2!$A$2:$G$720,4,FALSE)</f>
        <v>2</v>
      </c>
      <c r="F6782" t="str">
        <f>VLOOKUP($E6782,Feuil3!$A$2:$B$19,2,FALSE)</f>
        <v>fighting</v>
      </c>
      <c r="G6782">
        <f>VLOOKUP($B6782,Feuil2!$A$2:$G$720,5,FALSE)</f>
        <v>100</v>
      </c>
      <c r="H6782">
        <f>VLOOKUP($B6782,Feuil2!$A$2:$G$720,6,FALSE)</f>
        <v>10</v>
      </c>
      <c r="I6782">
        <f>VLOOKUP($B6782,Feuil2!$A$2:$G$720,7,FALSE)</f>
        <v>90</v>
      </c>
      <c r="J6782">
        <f>VLOOKUP($B6782,Feuil2!$A$2:$J$720,10,FALSE)</f>
        <v>2</v>
      </c>
      <c r="K6782" t="str">
        <f>VLOOKUP(J6782,move_damage_classes!$B$2:$C$4,2,FALSE)</f>
        <v>physical</v>
      </c>
    </row>
    <row r="6783" spans="1:11" x14ac:dyDescent="0.25">
      <c r="A6783">
        <v>464</v>
      </c>
      <c r="B6783">
        <v>398</v>
      </c>
      <c r="C6783" t="str">
        <f>VLOOKUP($B6783,Feuil2!$A$2:$G$720,2,FALSE)</f>
        <v>poison-jab</v>
      </c>
      <c r="D6783">
        <f>VLOOKUP($B6783,Feuil2!$A$2:$G$720,3,FALSE)</f>
        <v>4</v>
      </c>
      <c r="E6783">
        <f>VLOOKUP($B6783,Feuil2!$A$2:$G$720,4,FALSE)</f>
        <v>4</v>
      </c>
      <c r="F6783" t="str">
        <f>VLOOKUP($E6783,Feuil3!$A$2:$B$19,2,FALSE)</f>
        <v>poison</v>
      </c>
      <c r="G6783">
        <f>VLOOKUP($B6783,Feuil2!$A$2:$G$720,5,FALSE)</f>
        <v>80</v>
      </c>
      <c r="H6783">
        <f>VLOOKUP($B6783,Feuil2!$A$2:$G$720,6,FALSE)</f>
        <v>20</v>
      </c>
      <c r="I6783">
        <f>VLOOKUP($B6783,Feuil2!$A$2:$G$720,7,FALSE)</f>
        <v>100</v>
      </c>
      <c r="J6783">
        <f>VLOOKUP($B6783,Feuil2!$A$2:$J$720,10,FALSE)</f>
        <v>2</v>
      </c>
      <c r="K6783" t="str">
        <f>VLOOKUP(J6783,move_damage_classes!$B$2:$C$4,2,FALSE)</f>
        <v>physical</v>
      </c>
    </row>
    <row r="6784" spans="1:11" x14ac:dyDescent="0.25">
      <c r="A6784">
        <v>464</v>
      </c>
      <c r="B6784">
        <v>439</v>
      </c>
      <c r="C6784" t="str">
        <f>VLOOKUP($B6784,Feuil2!$A$2:$G$720,2,FALSE)</f>
        <v>rock-wrecker</v>
      </c>
      <c r="D6784">
        <f>VLOOKUP($B6784,Feuil2!$A$2:$G$720,3,FALSE)</f>
        <v>4</v>
      </c>
      <c r="E6784">
        <f>VLOOKUP($B6784,Feuil2!$A$2:$G$720,4,FALSE)</f>
        <v>6</v>
      </c>
      <c r="F6784" t="str">
        <f>VLOOKUP($E6784,Feuil3!$A$2:$B$19,2,FALSE)</f>
        <v>rock</v>
      </c>
      <c r="G6784">
        <f>VLOOKUP($B6784,Feuil2!$A$2:$G$720,5,FALSE)</f>
        <v>150</v>
      </c>
      <c r="H6784">
        <f>VLOOKUP($B6784,Feuil2!$A$2:$G$720,6,FALSE)</f>
        <v>5</v>
      </c>
      <c r="I6784">
        <f>VLOOKUP($B6784,Feuil2!$A$2:$G$720,7,FALSE)</f>
        <v>90</v>
      </c>
      <c r="J6784">
        <f>VLOOKUP($B6784,Feuil2!$A$2:$J$720,10,FALSE)</f>
        <v>2</v>
      </c>
      <c r="K6784" t="str">
        <f>VLOOKUP(J6784,move_damage_classes!$B$2:$C$4,2,FALSE)</f>
        <v>physical</v>
      </c>
    </row>
    <row r="6785" spans="1:11" x14ac:dyDescent="0.25">
      <c r="A6785">
        <v>464</v>
      </c>
      <c r="B6785">
        <v>444</v>
      </c>
      <c r="C6785" t="str">
        <f>VLOOKUP($B6785,Feuil2!$A$2:$G$720,2,FALSE)</f>
        <v>stone-edge</v>
      </c>
      <c r="D6785">
        <f>VLOOKUP($B6785,Feuil2!$A$2:$G$720,3,FALSE)</f>
        <v>4</v>
      </c>
      <c r="E6785">
        <f>VLOOKUP($B6785,Feuil2!$A$2:$G$720,4,FALSE)</f>
        <v>6</v>
      </c>
      <c r="F6785" t="str">
        <f>VLOOKUP($E6785,Feuil3!$A$2:$B$19,2,FALSE)</f>
        <v>rock</v>
      </c>
      <c r="G6785">
        <f>VLOOKUP($B6785,Feuil2!$A$2:$G$720,5,FALSE)</f>
        <v>100</v>
      </c>
      <c r="H6785">
        <f>VLOOKUP($B6785,Feuil2!$A$2:$G$720,6,FALSE)</f>
        <v>5</v>
      </c>
      <c r="I6785">
        <f>VLOOKUP($B6785,Feuil2!$A$2:$G$720,7,FALSE)</f>
        <v>80</v>
      </c>
      <c r="J6785">
        <f>VLOOKUP($B6785,Feuil2!$A$2:$J$720,10,FALSE)</f>
        <v>2</v>
      </c>
      <c r="K6785" t="str">
        <f>VLOOKUP(J6785,move_damage_classes!$B$2:$C$4,2,FALSE)</f>
        <v>physical</v>
      </c>
    </row>
    <row r="6786" spans="1:11" x14ac:dyDescent="0.25">
      <c r="A6786">
        <v>464</v>
      </c>
      <c r="B6786">
        <v>479</v>
      </c>
      <c r="C6786" t="str">
        <f>VLOOKUP($B6786,Feuil2!$A$2:$G$720,2,FALSE)</f>
        <v>smack-down</v>
      </c>
      <c r="D6786">
        <f>VLOOKUP($B6786,Feuil2!$A$2:$G$720,3,FALSE)</f>
        <v>5</v>
      </c>
      <c r="E6786">
        <f>VLOOKUP($B6786,Feuil2!$A$2:$G$720,4,FALSE)</f>
        <v>6</v>
      </c>
      <c r="F6786" t="str">
        <f>VLOOKUP($E6786,Feuil3!$A$2:$B$19,2,FALSE)</f>
        <v>rock</v>
      </c>
      <c r="G6786">
        <f>VLOOKUP($B6786,Feuil2!$A$2:$G$720,5,FALSE)</f>
        <v>50</v>
      </c>
      <c r="H6786">
        <f>VLOOKUP($B6786,Feuil2!$A$2:$G$720,6,FALSE)</f>
        <v>15</v>
      </c>
      <c r="I6786">
        <f>VLOOKUP($B6786,Feuil2!$A$2:$G$720,7,FALSE)</f>
        <v>100</v>
      </c>
      <c r="J6786">
        <f>VLOOKUP($B6786,Feuil2!$A$2:$J$720,10,FALSE)</f>
        <v>2</v>
      </c>
      <c r="K6786" t="str">
        <f>VLOOKUP(J6786,move_damage_classes!$B$2:$C$4,2,FALSE)</f>
        <v>physical</v>
      </c>
    </row>
    <row r="6787" spans="1:11" x14ac:dyDescent="0.25">
      <c r="A6787">
        <v>464</v>
      </c>
      <c r="B6787">
        <v>498</v>
      </c>
      <c r="C6787" t="str">
        <f>VLOOKUP($B6787,Feuil2!$A$2:$G$720,2,FALSE)</f>
        <v>chip-away</v>
      </c>
      <c r="D6787">
        <f>VLOOKUP($B6787,Feuil2!$A$2:$G$720,3,FALSE)</f>
        <v>5</v>
      </c>
      <c r="E6787">
        <f>VLOOKUP($B6787,Feuil2!$A$2:$G$720,4,FALSE)</f>
        <v>1</v>
      </c>
      <c r="F6787" t="str">
        <f>VLOOKUP($E6787,Feuil3!$A$2:$B$19,2,FALSE)</f>
        <v>normal</v>
      </c>
      <c r="G6787">
        <f>VLOOKUP($B6787,Feuil2!$A$2:$G$720,5,FALSE)</f>
        <v>70</v>
      </c>
      <c r="H6787">
        <f>VLOOKUP($B6787,Feuil2!$A$2:$G$720,6,FALSE)</f>
        <v>20</v>
      </c>
      <c r="I6787">
        <f>VLOOKUP($B6787,Feuil2!$A$2:$G$720,7,FALSE)</f>
        <v>100</v>
      </c>
      <c r="J6787">
        <f>VLOOKUP($B6787,Feuil2!$A$2:$J$720,10,FALSE)</f>
        <v>2</v>
      </c>
      <c r="K6787" t="str">
        <f>VLOOKUP(J6787,move_damage_classes!$B$2:$C$4,2,FALSE)</f>
        <v>physical</v>
      </c>
    </row>
    <row r="6788" spans="1:11" x14ac:dyDescent="0.25">
      <c r="A6788">
        <v>464</v>
      </c>
      <c r="B6788">
        <v>523</v>
      </c>
      <c r="C6788" t="str">
        <f>VLOOKUP($B6788,Feuil2!$A$2:$G$720,2,FALSE)</f>
        <v>bulldoze</v>
      </c>
      <c r="D6788">
        <f>VLOOKUP($B6788,Feuil2!$A$2:$G$720,3,FALSE)</f>
        <v>5</v>
      </c>
      <c r="E6788">
        <f>VLOOKUP($B6788,Feuil2!$A$2:$G$720,4,FALSE)</f>
        <v>5</v>
      </c>
      <c r="F6788" t="str">
        <f>VLOOKUP($E6788,Feuil3!$A$2:$B$19,2,FALSE)</f>
        <v>ground</v>
      </c>
      <c r="G6788">
        <f>VLOOKUP($B6788,Feuil2!$A$2:$G$720,5,FALSE)</f>
        <v>60</v>
      </c>
      <c r="H6788">
        <f>VLOOKUP($B6788,Feuil2!$A$2:$G$720,6,FALSE)</f>
        <v>20</v>
      </c>
      <c r="I6788">
        <f>VLOOKUP($B6788,Feuil2!$A$2:$G$720,7,FALSE)</f>
        <v>100</v>
      </c>
      <c r="J6788">
        <f>VLOOKUP($B6788,Feuil2!$A$2:$J$720,10,FALSE)</f>
        <v>2</v>
      </c>
      <c r="K6788" t="str">
        <f>VLOOKUP(J6788,move_damage_classes!$B$2:$C$4,2,FALSE)</f>
        <v>physical</v>
      </c>
    </row>
    <row r="6789" spans="1:11" x14ac:dyDescent="0.25">
      <c r="A6789">
        <v>464</v>
      </c>
      <c r="B6789">
        <v>529</v>
      </c>
      <c r="C6789" t="str">
        <f>VLOOKUP($B6789,Feuil2!$A$2:$G$720,2,FALSE)</f>
        <v>drill-run</v>
      </c>
      <c r="D6789">
        <f>VLOOKUP($B6789,Feuil2!$A$2:$G$720,3,FALSE)</f>
        <v>5</v>
      </c>
      <c r="E6789">
        <f>VLOOKUP($B6789,Feuil2!$A$2:$G$720,4,FALSE)</f>
        <v>5</v>
      </c>
      <c r="F6789" t="str">
        <f>VLOOKUP($E6789,Feuil3!$A$2:$B$19,2,FALSE)</f>
        <v>ground</v>
      </c>
      <c r="G6789">
        <f>VLOOKUP($B6789,Feuil2!$A$2:$G$720,5,FALSE)</f>
        <v>80</v>
      </c>
      <c r="H6789">
        <f>VLOOKUP($B6789,Feuil2!$A$2:$G$720,6,FALSE)</f>
        <v>10</v>
      </c>
      <c r="I6789">
        <f>VLOOKUP($B6789,Feuil2!$A$2:$G$720,7,FALSE)</f>
        <v>95</v>
      </c>
      <c r="J6789">
        <f>VLOOKUP($B6789,Feuil2!$A$2:$J$720,10,FALSE)</f>
        <v>2</v>
      </c>
      <c r="K6789" t="str">
        <f>VLOOKUP(J6789,move_damage_classes!$B$2:$C$4,2,FALSE)</f>
        <v>physical</v>
      </c>
    </row>
    <row r="6790" spans="1:11" x14ac:dyDescent="0.25">
      <c r="A6790">
        <v>465</v>
      </c>
      <c r="B6790">
        <v>20</v>
      </c>
      <c r="C6790" t="str">
        <f>VLOOKUP($B6790,Feuil2!$A$2:$G$720,2,FALSE)</f>
        <v>bind</v>
      </c>
      <c r="D6790">
        <f>VLOOKUP($B6790,Feuil2!$A$2:$G$720,3,FALSE)</f>
        <v>1</v>
      </c>
      <c r="E6790">
        <f>VLOOKUP($B6790,Feuil2!$A$2:$G$720,4,FALSE)</f>
        <v>1</v>
      </c>
      <c r="F6790" t="str">
        <f>VLOOKUP($E6790,Feuil3!$A$2:$B$19,2,FALSE)</f>
        <v>normal</v>
      </c>
      <c r="G6790">
        <f>VLOOKUP($B6790,Feuil2!$A$2:$G$720,5,FALSE)</f>
        <v>15</v>
      </c>
      <c r="H6790">
        <f>VLOOKUP($B6790,Feuil2!$A$2:$G$720,6,FALSE)</f>
        <v>20</v>
      </c>
      <c r="I6790">
        <f>VLOOKUP($B6790,Feuil2!$A$2:$G$720,7,FALSE)</f>
        <v>85</v>
      </c>
      <c r="J6790">
        <f>VLOOKUP($B6790,Feuil2!$A$2:$J$720,10,FALSE)</f>
        <v>2</v>
      </c>
      <c r="K6790" t="str">
        <f>VLOOKUP(J6790,move_damage_classes!$B$2:$C$4,2,FALSE)</f>
        <v>physical</v>
      </c>
    </row>
    <row r="6791" spans="1:11" x14ac:dyDescent="0.25">
      <c r="A6791">
        <v>465</v>
      </c>
      <c r="B6791">
        <v>21</v>
      </c>
      <c r="C6791" t="str">
        <f>VLOOKUP($B6791,Feuil2!$A$2:$G$720,2,FALSE)</f>
        <v>slam</v>
      </c>
      <c r="D6791">
        <f>VLOOKUP($B6791,Feuil2!$A$2:$G$720,3,FALSE)</f>
        <v>1</v>
      </c>
      <c r="E6791">
        <f>VLOOKUP($B6791,Feuil2!$A$2:$G$720,4,FALSE)</f>
        <v>1</v>
      </c>
      <c r="F6791" t="str">
        <f>VLOOKUP($E6791,Feuil3!$A$2:$B$19,2,FALSE)</f>
        <v>normal</v>
      </c>
      <c r="G6791">
        <f>VLOOKUP($B6791,Feuil2!$A$2:$G$720,5,FALSE)</f>
        <v>80</v>
      </c>
      <c r="H6791">
        <f>VLOOKUP($B6791,Feuil2!$A$2:$G$720,6,FALSE)</f>
        <v>20</v>
      </c>
      <c r="I6791">
        <f>VLOOKUP($B6791,Feuil2!$A$2:$G$720,7,FALSE)</f>
        <v>75</v>
      </c>
      <c r="J6791">
        <f>VLOOKUP($B6791,Feuil2!$A$2:$J$720,10,FALSE)</f>
        <v>2</v>
      </c>
      <c r="K6791" t="str">
        <f>VLOOKUP(J6791,move_damage_classes!$B$2:$C$4,2,FALSE)</f>
        <v>physical</v>
      </c>
    </row>
    <row r="6792" spans="1:11" x14ac:dyDescent="0.25">
      <c r="A6792">
        <v>465</v>
      </c>
      <c r="B6792">
        <v>22</v>
      </c>
      <c r="C6792" t="str">
        <f>VLOOKUP($B6792,Feuil2!$A$2:$G$720,2,FALSE)</f>
        <v>vine-whip</v>
      </c>
      <c r="D6792">
        <f>VLOOKUP($B6792,Feuil2!$A$2:$G$720,3,FALSE)</f>
        <v>1</v>
      </c>
      <c r="E6792">
        <f>VLOOKUP($B6792,Feuil2!$A$2:$G$720,4,FALSE)</f>
        <v>12</v>
      </c>
      <c r="F6792" t="str">
        <f>VLOOKUP($E6792,Feuil3!$A$2:$B$19,2,FALSE)</f>
        <v>grass</v>
      </c>
      <c r="G6792">
        <f>VLOOKUP($B6792,Feuil2!$A$2:$G$720,5,FALSE)</f>
        <v>45</v>
      </c>
      <c r="H6792">
        <f>VLOOKUP($B6792,Feuil2!$A$2:$G$720,6,FALSE)</f>
        <v>25</v>
      </c>
      <c r="I6792">
        <f>VLOOKUP($B6792,Feuil2!$A$2:$G$720,7,FALSE)</f>
        <v>100</v>
      </c>
      <c r="J6792">
        <f>VLOOKUP($B6792,Feuil2!$A$2:$J$720,10,FALSE)</f>
        <v>2</v>
      </c>
      <c r="K6792" t="str">
        <f>VLOOKUP(J6792,move_damage_classes!$B$2:$C$4,2,FALSE)</f>
        <v>physical</v>
      </c>
    </row>
    <row r="6793" spans="1:11" x14ac:dyDescent="0.25">
      <c r="A6793">
        <v>465</v>
      </c>
      <c r="B6793">
        <v>71</v>
      </c>
      <c r="C6793" t="str">
        <f>VLOOKUP($B6793,Feuil2!$A$2:$G$720,2,FALSE)</f>
        <v>absorb</v>
      </c>
      <c r="D6793">
        <f>VLOOKUP($B6793,Feuil2!$A$2:$G$720,3,FALSE)</f>
        <v>1</v>
      </c>
      <c r="E6793">
        <f>VLOOKUP($B6793,Feuil2!$A$2:$G$720,4,FALSE)</f>
        <v>12</v>
      </c>
      <c r="F6793" t="str">
        <f>VLOOKUP($E6793,Feuil3!$A$2:$B$19,2,FALSE)</f>
        <v>grass</v>
      </c>
      <c r="G6793">
        <f>VLOOKUP($B6793,Feuil2!$A$2:$G$720,5,FALSE)</f>
        <v>20</v>
      </c>
      <c r="H6793">
        <f>VLOOKUP($B6793,Feuil2!$A$2:$G$720,6,FALSE)</f>
        <v>25</v>
      </c>
      <c r="I6793">
        <f>VLOOKUP($B6793,Feuil2!$A$2:$G$720,7,FALSE)</f>
        <v>100</v>
      </c>
      <c r="J6793">
        <f>VLOOKUP($B6793,Feuil2!$A$2:$J$720,10,FALSE)</f>
        <v>3</v>
      </c>
      <c r="K6793" t="str">
        <f>VLOOKUP(J6793,move_damage_classes!$B$2:$C$4,2,FALSE)</f>
        <v>special</v>
      </c>
    </row>
    <row r="6794" spans="1:11" x14ac:dyDescent="0.25">
      <c r="A6794">
        <v>465</v>
      </c>
      <c r="B6794">
        <v>72</v>
      </c>
      <c r="C6794" t="str">
        <f>VLOOKUP($B6794,Feuil2!$A$2:$G$720,2,FALSE)</f>
        <v>mega-drain</v>
      </c>
      <c r="D6794">
        <f>VLOOKUP($B6794,Feuil2!$A$2:$G$720,3,FALSE)</f>
        <v>1</v>
      </c>
      <c r="E6794">
        <f>VLOOKUP($B6794,Feuil2!$A$2:$G$720,4,FALSE)</f>
        <v>12</v>
      </c>
      <c r="F6794" t="str">
        <f>VLOOKUP($E6794,Feuil3!$A$2:$B$19,2,FALSE)</f>
        <v>grass</v>
      </c>
      <c r="G6794">
        <f>VLOOKUP($B6794,Feuil2!$A$2:$G$720,5,FALSE)</f>
        <v>40</v>
      </c>
      <c r="H6794">
        <f>VLOOKUP($B6794,Feuil2!$A$2:$G$720,6,FALSE)</f>
        <v>15</v>
      </c>
      <c r="I6794">
        <f>VLOOKUP($B6794,Feuil2!$A$2:$G$720,7,FALSE)</f>
        <v>100</v>
      </c>
      <c r="J6794">
        <f>VLOOKUP($B6794,Feuil2!$A$2:$J$720,10,FALSE)</f>
        <v>3</v>
      </c>
      <c r="K6794" t="str">
        <f>VLOOKUP(J6794,move_damage_classes!$B$2:$C$4,2,FALSE)</f>
        <v>special</v>
      </c>
    </row>
    <row r="6795" spans="1:11" x14ac:dyDescent="0.25">
      <c r="A6795">
        <v>465</v>
      </c>
      <c r="B6795">
        <v>74</v>
      </c>
      <c r="C6795" t="str">
        <f>VLOOKUP($B6795,Feuil2!$A$2:$G$720,2,FALSE)</f>
        <v>growth</v>
      </c>
      <c r="D6795">
        <f>VLOOKUP($B6795,Feuil2!$A$2:$G$720,3,FALSE)</f>
        <v>1</v>
      </c>
      <c r="E6795">
        <f>VLOOKUP($B6795,Feuil2!$A$2:$G$720,4,FALSE)</f>
        <v>1</v>
      </c>
      <c r="F6795" t="str">
        <f>VLOOKUP($E6795,Feuil3!$A$2:$B$19,2,FALSE)</f>
        <v>normal</v>
      </c>
      <c r="G6795">
        <f>VLOOKUP($B6795,Feuil2!$A$2:$G$720,5,FALSE)</f>
        <v>0</v>
      </c>
      <c r="H6795">
        <f>VLOOKUP($B6795,Feuil2!$A$2:$G$720,6,FALSE)</f>
        <v>20</v>
      </c>
      <c r="I6795">
        <f>VLOOKUP($B6795,Feuil2!$A$2:$G$720,7,FALSE)</f>
        <v>0</v>
      </c>
      <c r="J6795">
        <f>VLOOKUP($B6795,Feuil2!$A$2:$J$720,10,FALSE)</f>
        <v>1</v>
      </c>
      <c r="K6795" t="str">
        <f>VLOOKUP(J6795,move_damage_classes!$B$2:$C$4,2,FALSE)</f>
        <v>status</v>
      </c>
    </row>
    <row r="6796" spans="1:11" x14ac:dyDescent="0.25">
      <c r="A6796">
        <v>465</v>
      </c>
      <c r="B6796">
        <v>77</v>
      </c>
      <c r="C6796" t="str">
        <f>VLOOKUP($B6796,Feuil2!$A$2:$G$720,2,FALSE)</f>
        <v>poison-powder</v>
      </c>
      <c r="D6796">
        <f>VLOOKUP($B6796,Feuil2!$A$2:$G$720,3,FALSE)</f>
        <v>1</v>
      </c>
      <c r="E6796">
        <f>VLOOKUP($B6796,Feuil2!$A$2:$G$720,4,FALSE)</f>
        <v>4</v>
      </c>
      <c r="F6796" t="str">
        <f>VLOOKUP($E6796,Feuil3!$A$2:$B$19,2,FALSE)</f>
        <v>poison</v>
      </c>
      <c r="G6796">
        <f>VLOOKUP($B6796,Feuil2!$A$2:$G$720,5,FALSE)</f>
        <v>0</v>
      </c>
      <c r="H6796">
        <f>VLOOKUP($B6796,Feuil2!$A$2:$G$720,6,FALSE)</f>
        <v>35</v>
      </c>
      <c r="I6796">
        <f>VLOOKUP($B6796,Feuil2!$A$2:$G$720,7,FALSE)</f>
        <v>75</v>
      </c>
      <c r="J6796">
        <f>VLOOKUP($B6796,Feuil2!$A$2:$J$720,10,FALSE)</f>
        <v>1</v>
      </c>
      <c r="K6796" t="str">
        <f>VLOOKUP(J6796,move_damage_classes!$B$2:$C$4,2,FALSE)</f>
        <v>status</v>
      </c>
    </row>
    <row r="6797" spans="1:11" x14ac:dyDescent="0.25">
      <c r="A6797">
        <v>465</v>
      </c>
      <c r="B6797">
        <v>78</v>
      </c>
      <c r="C6797" t="str">
        <f>VLOOKUP($B6797,Feuil2!$A$2:$G$720,2,FALSE)</f>
        <v>stun-spore</v>
      </c>
      <c r="D6797">
        <f>VLOOKUP($B6797,Feuil2!$A$2:$G$720,3,FALSE)</f>
        <v>1</v>
      </c>
      <c r="E6797">
        <f>VLOOKUP($B6797,Feuil2!$A$2:$G$720,4,FALSE)</f>
        <v>12</v>
      </c>
      <c r="F6797" t="str">
        <f>VLOOKUP($E6797,Feuil3!$A$2:$B$19,2,FALSE)</f>
        <v>grass</v>
      </c>
      <c r="G6797">
        <f>VLOOKUP($B6797,Feuil2!$A$2:$G$720,5,FALSE)</f>
        <v>0</v>
      </c>
      <c r="H6797">
        <f>VLOOKUP($B6797,Feuil2!$A$2:$G$720,6,FALSE)</f>
        <v>30</v>
      </c>
      <c r="I6797">
        <f>VLOOKUP($B6797,Feuil2!$A$2:$G$720,7,FALSE)</f>
        <v>75</v>
      </c>
      <c r="J6797">
        <f>VLOOKUP($B6797,Feuil2!$A$2:$J$720,10,FALSE)</f>
        <v>1</v>
      </c>
      <c r="K6797" t="str">
        <f>VLOOKUP(J6797,move_damage_classes!$B$2:$C$4,2,FALSE)</f>
        <v>status</v>
      </c>
    </row>
    <row r="6798" spans="1:11" x14ac:dyDescent="0.25">
      <c r="A6798">
        <v>465</v>
      </c>
      <c r="B6798">
        <v>79</v>
      </c>
      <c r="C6798" t="str">
        <f>VLOOKUP($B6798,Feuil2!$A$2:$G$720,2,FALSE)</f>
        <v>sleep-powder</v>
      </c>
      <c r="D6798">
        <f>VLOOKUP($B6798,Feuil2!$A$2:$G$720,3,FALSE)</f>
        <v>1</v>
      </c>
      <c r="E6798">
        <f>VLOOKUP($B6798,Feuil2!$A$2:$G$720,4,FALSE)</f>
        <v>12</v>
      </c>
      <c r="F6798" t="str">
        <f>VLOOKUP($E6798,Feuil3!$A$2:$B$19,2,FALSE)</f>
        <v>grass</v>
      </c>
      <c r="G6798">
        <f>VLOOKUP($B6798,Feuil2!$A$2:$G$720,5,FALSE)</f>
        <v>0</v>
      </c>
      <c r="H6798">
        <f>VLOOKUP($B6798,Feuil2!$A$2:$G$720,6,FALSE)</f>
        <v>15</v>
      </c>
      <c r="I6798">
        <f>VLOOKUP($B6798,Feuil2!$A$2:$G$720,7,FALSE)</f>
        <v>75</v>
      </c>
      <c r="J6798">
        <f>VLOOKUP($B6798,Feuil2!$A$2:$J$720,10,FALSE)</f>
        <v>1</v>
      </c>
      <c r="K6798" t="str">
        <f>VLOOKUP(J6798,move_damage_classes!$B$2:$C$4,2,FALSE)</f>
        <v>status</v>
      </c>
    </row>
    <row r="6799" spans="1:11" x14ac:dyDescent="0.25">
      <c r="A6799">
        <v>465</v>
      </c>
      <c r="B6799">
        <v>132</v>
      </c>
      <c r="C6799" t="str">
        <f>VLOOKUP($B6799,Feuil2!$A$2:$G$720,2,FALSE)</f>
        <v>constrict</v>
      </c>
      <c r="D6799">
        <f>VLOOKUP($B6799,Feuil2!$A$2:$G$720,3,FALSE)</f>
        <v>1</v>
      </c>
      <c r="E6799">
        <f>VLOOKUP($B6799,Feuil2!$A$2:$G$720,4,FALSE)</f>
        <v>1</v>
      </c>
      <c r="F6799" t="str">
        <f>VLOOKUP($E6799,Feuil3!$A$2:$B$19,2,FALSE)</f>
        <v>normal</v>
      </c>
      <c r="G6799">
        <f>VLOOKUP($B6799,Feuil2!$A$2:$G$720,5,FALSE)</f>
        <v>10</v>
      </c>
      <c r="H6799">
        <f>VLOOKUP($B6799,Feuil2!$A$2:$G$720,6,FALSE)</f>
        <v>35</v>
      </c>
      <c r="I6799">
        <f>VLOOKUP($B6799,Feuil2!$A$2:$G$720,7,FALSE)</f>
        <v>100</v>
      </c>
      <c r="J6799">
        <f>VLOOKUP($B6799,Feuil2!$A$2:$J$720,10,FALSE)</f>
        <v>2</v>
      </c>
      <c r="K6799" t="str">
        <f>VLOOKUP(J6799,move_damage_classes!$B$2:$C$4,2,FALSE)</f>
        <v>physical</v>
      </c>
    </row>
    <row r="6800" spans="1:11" x14ac:dyDescent="0.25">
      <c r="A6800">
        <v>465</v>
      </c>
      <c r="B6800">
        <v>202</v>
      </c>
      <c r="C6800" t="str">
        <f>VLOOKUP($B6800,Feuil2!$A$2:$G$720,2,FALSE)</f>
        <v>giga-drain</v>
      </c>
      <c r="D6800">
        <f>VLOOKUP($B6800,Feuil2!$A$2:$G$720,3,FALSE)</f>
        <v>2</v>
      </c>
      <c r="E6800">
        <f>VLOOKUP($B6800,Feuil2!$A$2:$G$720,4,FALSE)</f>
        <v>12</v>
      </c>
      <c r="F6800" t="str">
        <f>VLOOKUP($E6800,Feuil3!$A$2:$B$19,2,FALSE)</f>
        <v>grass</v>
      </c>
      <c r="G6800">
        <f>VLOOKUP($B6800,Feuil2!$A$2:$G$720,5,FALSE)</f>
        <v>75</v>
      </c>
      <c r="H6800">
        <f>VLOOKUP($B6800,Feuil2!$A$2:$G$720,6,FALSE)</f>
        <v>10</v>
      </c>
      <c r="I6800">
        <f>VLOOKUP($B6800,Feuil2!$A$2:$G$720,7,FALSE)</f>
        <v>100</v>
      </c>
      <c r="J6800">
        <f>VLOOKUP($B6800,Feuil2!$A$2:$J$720,10,FALSE)</f>
        <v>3</v>
      </c>
      <c r="K6800" t="str">
        <f>VLOOKUP(J6800,move_damage_classes!$B$2:$C$4,2,FALSE)</f>
        <v>special</v>
      </c>
    </row>
    <row r="6801" spans="1:11" x14ac:dyDescent="0.25">
      <c r="A6801">
        <v>465</v>
      </c>
      <c r="B6801">
        <v>246</v>
      </c>
      <c r="C6801" t="str">
        <f>VLOOKUP($B6801,Feuil2!$A$2:$G$720,2,FALSE)</f>
        <v>ancient-power</v>
      </c>
      <c r="D6801">
        <f>VLOOKUP($B6801,Feuil2!$A$2:$G$720,3,FALSE)</f>
        <v>2</v>
      </c>
      <c r="E6801">
        <f>VLOOKUP($B6801,Feuil2!$A$2:$G$720,4,FALSE)</f>
        <v>6</v>
      </c>
      <c r="F6801" t="str">
        <f>VLOOKUP($E6801,Feuil3!$A$2:$B$19,2,FALSE)</f>
        <v>rock</v>
      </c>
      <c r="G6801">
        <f>VLOOKUP($B6801,Feuil2!$A$2:$G$720,5,FALSE)</f>
        <v>60</v>
      </c>
      <c r="H6801">
        <f>VLOOKUP($B6801,Feuil2!$A$2:$G$720,6,FALSE)</f>
        <v>5</v>
      </c>
      <c r="I6801">
        <f>VLOOKUP($B6801,Feuil2!$A$2:$G$720,7,FALSE)</f>
        <v>100</v>
      </c>
      <c r="J6801">
        <f>VLOOKUP($B6801,Feuil2!$A$2:$J$720,10,FALSE)</f>
        <v>3</v>
      </c>
      <c r="K6801" t="str">
        <f>VLOOKUP(J6801,move_damage_classes!$B$2:$C$4,2,FALSE)</f>
        <v>special</v>
      </c>
    </row>
    <row r="6802" spans="1:11" x14ac:dyDescent="0.25">
      <c r="A6802">
        <v>465</v>
      </c>
      <c r="B6802">
        <v>275</v>
      </c>
      <c r="C6802" t="str">
        <f>VLOOKUP($B6802,Feuil2!$A$2:$G$720,2,FALSE)</f>
        <v>ingrain</v>
      </c>
      <c r="D6802">
        <f>VLOOKUP($B6802,Feuil2!$A$2:$G$720,3,FALSE)</f>
        <v>3</v>
      </c>
      <c r="E6802">
        <f>VLOOKUP($B6802,Feuil2!$A$2:$G$720,4,FALSE)</f>
        <v>12</v>
      </c>
      <c r="F6802" t="str">
        <f>VLOOKUP($E6802,Feuil3!$A$2:$B$19,2,FALSE)</f>
        <v>grass</v>
      </c>
      <c r="G6802">
        <f>VLOOKUP($B6802,Feuil2!$A$2:$G$720,5,FALSE)</f>
        <v>0</v>
      </c>
      <c r="H6802">
        <f>VLOOKUP($B6802,Feuil2!$A$2:$G$720,6,FALSE)</f>
        <v>20</v>
      </c>
      <c r="I6802">
        <f>VLOOKUP($B6802,Feuil2!$A$2:$G$720,7,FALSE)</f>
        <v>0</v>
      </c>
      <c r="J6802">
        <f>VLOOKUP($B6802,Feuil2!$A$2:$J$720,10,FALSE)</f>
        <v>1</v>
      </c>
      <c r="K6802" t="str">
        <f>VLOOKUP(J6802,move_damage_classes!$B$2:$C$4,2,FALSE)</f>
        <v>status</v>
      </c>
    </row>
    <row r="6803" spans="1:11" x14ac:dyDescent="0.25">
      <c r="A6803">
        <v>465</v>
      </c>
      <c r="B6803">
        <v>282</v>
      </c>
      <c r="C6803" t="str">
        <f>VLOOKUP($B6803,Feuil2!$A$2:$G$720,2,FALSE)</f>
        <v>knock-off</v>
      </c>
      <c r="D6803">
        <f>VLOOKUP($B6803,Feuil2!$A$2:$G$720,3,FALSE)</f>
        <v>3</v>
      </c>
      <c r="E6803">
        <f>VLOOKUP($B6803,Feuil2!$A$2:$G$720,4,FALSE)</f>
        <v>17</v>
      </c>
      <c r="F6803" t="str">
        <f>VLOOKUP($E6803,Feuil3!$A$2:$B$19,2,FALSE)</f>
        <v>dark</v>
      </c>
      <c r="G6803">
        <f>VLOOKUP($B6803,Feuil2!$A$2:$G$720,5,FALSE)</f>
        <v>65</v>
      </c>
      <c r="H6803">
        <f>VLOOKUP($B6803,Feuil2!$A$2:$G$720,6,FALSE)</f>
        <v>20</v>
      </c>
      <c r="I6803">
        <f>VLOOKUP($B6803,Feuil2!$A$2:$G$720,7,FALSE)</f>
        <v>100</v>
      </c>
      <c r="J6803">
        <f>VLOOKUP($B6803,Feuil2!$A$2:$J$720,10,FALSE)</f>
        <v>2</v>
      </c>
      <c r="K6803" t="str">
        <f>VLOOKUP(J6803,move_damage_classes!$B$2:$C$4,2,FALSE)</f>
        <v>physical</v>
      </c>
    </row>
    <row r="6804" spans="1:11" x14ac:dyDescent="0.25">
      <c r="A6804">
        <v>465</v>
      </c>
      <c r="B6804">
        <v>321</v>
      </c>
      <c r="C6804" t="str">
        <f>VLOOKUP($B6804,Feuil2!$A$2:$G$720,2,FALSE)</f>
        <v>tickle</v>
      </c>
      <c r="D6804">
        <f>VLOOKUP($B6804,Feuil2!$A$2:$G$720,3,FALSE)</f>
        <v>3</v>
      </c>
      <c r="E6804">
        <f>VLOOKUP($B6804,Feuil2!$A$2:$G$720,4,FALSE)</f>
        <v>1</v>
      </c>
      <c r="F6804" t="str">
        <f>VLOOKUP($E6804,Feuil3!$A$2:$B$19,2,FALSE)</f>
        <v>normal</v>
      </c>
      <c r="G6804">
        <f>VLOOKUP($B6804,Feuil2!$A$2:$G$720,5,FALSE)</f>
        <v>0</v>
      </c>
      <c r="H6804">
        <f>VLOOKUP($B6804,Feuil2!$A$2:$G$720,6,FALSE)</f>
        <v>20</v>
      </c>
      <c r="I6804">
        <f>VLOOKUP($B6804,Feuil2!$A$2:$G$720,7,FALSE)</f>
        <v>100</v>
      </c>
      <c r="J6804">
        <f>VLOOKUP($B6804,Feuil2!$A$2:$J$720,10,FALSE)</f>
        <v>1</v>
      </c>
      <c r="K6804" t="str">
        <f>VLOOKUP(J6804,move_damage_classes!$B$2:$C$4,2,FALSE)</f>
        <v>status</v>
      </c>
    </row>
    <row r="6805" spans="1:11" x14ac:dyDescent="0.25">
      <c r="A6805">
        <v>465</v>
      </c>
      <c r="B6805">
        <v>335</v>
      </c>
      <c r="C6805" t="str">
        <f>VLOOKUP($B6805,Feuil2!$A$2:$G$720,2,FALSE)</f>
        <v>block</v>
      </c>
      <c r="D6805">
        <f>VLOOKUP($B6805,Feuil2!$A$2:$G$720,3,FALSE)</f>
        <v>3</v>
      </c>
      <c r="E6805">
        <f>VLOOKUP($B6805,Feuil2!$A$2:$G$720,4,FALSE)</f>
        <v>1</v>
      </c>
      <c r="F6805" t="str">
        <f>VLOOKUP($E6805,Feuil3!$A$2:$B$19,2,FALSE)</f>
        <v>normal</v>
      </c>
      <c r="G6805">
        <f>VLOOKUP($B6805,Feuil2!$A$2:$G$720,5,FALSE)</f>
        <v>0</v>
      </c>
      <c r="H6805">
        <f>VLOOKUP($B6805,Feuil2!$A$2:$G$720,6,FALSE)</f>
        <v>5</v>
      </c>
      <c r="I6805">
        <f>VLOOKUP($B6805,Feuil2!$A$2:$G$720,7,FALSE)</f>
        <v>0</v>
      </c>
      <c r="J6805">
        <f>VLOOKUP($B6805,Feuil2!$A$2:$J$720,10,FALSE)</f>
        <v>1</v>
      </c>
      <c r="K6805" t="str">
        <f>VLOOKUP(J6805,move_damage_classes!$B$2:$C$4,2,FALSE)</f>
        <v>status</v>
      </c>
    </row>
    <row r="6806" spans="1:11" x14ac:dyDescent="0.25">
      <c r="A6806">
        <v>465</v>
      </c>
      <c r="B6806">
        <v>363</v>
      </c>
      <c r="C6806" t="str">
        <f>VLOOKUP($B6806,Feuil2!$A$2:$G$720,2,FALSE)</f>
        <v>natural-gift</v>
      </c>
      <c r="D6806">
        <f>VLOOKUP($B6806,Feuil2!$A$2:$G$720,3,FALSE)</f>
        <v>4</v>
      </c>
      <c r="E6806">
        <f>VLOOKUP($B6806,Feuil2!$A$2:$G$720,4,FALSE)</f>
        <v>1</v>
      </c>
      <c r="F6806" t="str">
        <f>VLOOKUP($E6806,Feuil3!$A$2:$B$19,2,FALSE)</f>
        <v>normal</v>
      </c>
      <c r="G6806">
        <f>VLOOKUP($B6806,Feuil2!$A$2:$G$720,5,FALSE)</f>
        <v>0</v>
      </c>
      <c r="H6806">
        <f>VLOOKUP($B6806,Feuil2!$A$2:$G$720,6,FALSE)</f>
        <v>15</v>
      </c>
      <c r="I6806">
        <f>VLOOKUP($B6806,Feuil2!$A$2:$G$720,7,FALSE)</f>
        <v>100</v>
      </c>
      <c r="J6806">
        <f>VLOOKUP($B6806,Feuil2!$A$2:$J$720,10,FALSE)</f>
        <v>2</v>
      </c>
      <c r="K6806" t="str">
        <f>VLOOKUP(J6806,move_damage_classes!$B$2:$C$4,2,FALSE)</f>
        <v>physical</v>
      </c>
    </row>
    <row r="6807" spans="1:11" x14ac:dyDescent="0.25">
      <c r="A6807">
        <v>465</v>
      </c>
      <c r="B6807">
        <v>378</v>
      </c>
      <c r="C6807" t="str">
        <f>VLOOKUP($B6807,Feuil2!$A$2:$G$720,2,FALSE)</f>
        <v>wring-out</v>
      </c>
      <c r="D6807">
        <f>VLOOKUP($B6807,Feuil2!$A$2:$G$720,3,FALSE)</f>
        <v>4</v>
      </c>
      <c r="E6807">
        <f>VLOOKUP($B6807,Feuil2!$A$2:$G$720,4,FALSE)</f>
        <v>1</v>
      </c>
      <c r="F6807" t="str">
        <f>VLOOKUP($E6807,Feuil3!$A$2:$B$19,2,FALSE)</f>
        <v>normal</v>
      </c>
      <c r="G6807">
        <f>VLOOKUP($B6807,Feuil2!$A$2:$G$720,5,FALSE)</f>
        <v>0</v>
      </c>
      <c r="H6807">
        <f>VLOOKUP($B6807,Feuil2!$A$2:$G$720,6,FALSE)</f>
        <v>5</v>
      </c>
      <c r="I6807">
        <f>VLOOKUP($B6807,Feuil2!$A$2:$G$720,7,FALSE)</f>
        <v>100</v>
      </c>
      <c r="J6807">
        <f>VLOOKUP($B6807,Feuil2!$A$2:$J$720,10,FALSE)</f>
        <v>3</v>
      </c>
      <c r="K6807" t="str">
        <f>VLOOKUP(J6807,move_damage_classes!$B$2:$C$4,2,FALSE)</f>
        <v>special</v>
      </c>
    </row>
    <row r="6808" spans="1:11" x14ac:dyDescent="0.25">
      <c r="A6808">
        <v>465</v>
      </c>
      <c r="B6808">
        <v>438</v>
      </c>
      <c r="C6808" t="str">
        <f>VLOOKUP($B6808,Feuil2!$A$2:$G$720,2,FALSE)</f>
        <v>power-whip</v>
      </c>
      <c r="D6808">
        <f>VLOOKUP($B6808,Feuil2!$A$2:$G$720,3,FALSE)</f>
        <v>4</v>
      </c>
      <c r="E6808">
        <f>VLOOKUP($B6808,Feuil2!$A$2:$G$720,4,FALSE)</f>
        <v>12</v>
      </c>
      <c r="F6808" t="str">
        <f>VLOOKUP($E6808,Feuil3!$A$2:$B$19,2,FALSE)</f>
        <v>grass</v>
      </c>
      <c r="G6808">
        <f>VLOOKUP($B6808,Feuil2!$A$2:$G$720,5,FALSE)</f>
        <v>120</v>
      </c>
      <c r="H6808">
        <f>VLOOKUP($B6808,Feuil2!$A$2:$G$720,6,FALSE)</f>
        <v>10</v>
      </c>
      <c r="I6808">
        <f>VLOOKUP($B6808,Feuil2!$A$2:$G$720,7,FALSE)</f>
        <v>85</v>
      </c>
      <c r="J6808">
        <f>VLOOKUP($B6808,Feuil2!$A$2:$J$720,10,FALSE)</f>
        <v>2</v>
      </c>
      <c r="K6808" t="str">
        <f>VLOOKUP(J6808,move_damage_classes!$B$2:$C$4,2,FALSE)</f>
        <v>physical</v>
      </c>
    </row>
    <row r="6809" spans="1:11" x14ac:dyDescent="0.25">
      <c r="A6809">
        <v>465</v>
      </c>
      <c r="B6809">
        <v>580</v>
      </c>
      <c r="C6809" t="str">
        <f>VLOOKUP($B6809,Feuil2!$A$2:$G$720,2,FALSE)</f>
        <v>grassy-terrain</v>
      </c>
      <c r="D6809">
        <f>VLOOKUP($B6809,Feuil2!$A$2:$G$720,3,FALSE)</f>
        <v>6</v>
      </c>
      <c r="E6809">
        <f>VLOOKUP($B6809,Feuil2!$A$2:$G$720,4,FALSE)</f>
        <v>12</v>
      </c>
      <c r="F6809" t="str">
        <f>VLOOKUP($E6809,Feuil3!$A$2:$B$19,2,FALSE)</f>
        <v>grass</v>
      </c>
      <c r="G6809">
        <f>VLOOKUP($B6809,Feuil2!$A$2:$G$720,5,FALSE)</f>
        <v>0</v>
      </c>
      <c r="H6809">
        <f>VLOOKUP($B6809,Feuil2!$A$2:$G$720,6,FALSE)</f>
        <v>10</v>
      </c>
      <c r="I6809">
        <f>VLOOKUP($B6809,Feuil2!$A$2:$G$720,7,FALSE)</f>
        <v>0</v>
      </c>
      <c r="J6809">
        <f>VLOOKUP($B6809,Feuil2!$A$2:$J$720,10,FALSE)</f>
        <v>1</v>
      </c>
      <c r="K6809" t="str">
        <f>VLOOKUP(J6809,move_damage_classes!$B$2:$C$4,2,FALSE)</f>
        <v>status</v>
      </c>
    </row>
    <row r="6810" spans="1:11" x14ac:dyDescent="0.25">
      <c r="A6810">
        <v>466</v>
      </c>
      <c r="B6810">
        <v>7</v>
      </c>
      <c r="C6810" t="str">
        <f>VLOOKUP($B6810,Feuil2!$A$2:$G$720,2,FALSE)</f>
        <v>fire-punch</v>
      </c>
      <c r="D6810">
        <f>VLOOKUP($B6810,Feuil2!$A$2:$G$720,3,FALSE)</f>
        <v>1</v>
      </c>
      <c r="E6810">
        <f>VLOOKUP($B6810,Feuil2!$A$2:$G$720,4,FALSE)</f>
        <v>10</v>
      </c>
      <c r="F6810" t="str">
        <f>VLOOKUP($E6810,Feuil3!$A$2:$B$19,2,FALSE)</f>
        <v>fire</v>
      </c>
      <c r="G6810">
        <f>VLOOKUP($B6810,Feuil2!$A$2:$G$720,5,FALSE)</f>
        <v>75</v>
      </c>
      <c r="H6810">
        <f>VLOOKUP($B6810,Feuil2!$A$2:$G$720,6,FALSE)</f>
        <v>15</v>
      </c>
      <c r="I6810">
        <f>VLOOKUP($B6810,Feuil2!$A$2:$G$720,7,FALSE)</f>
        <v>100</v>
      </c>
      <c r="J6810">
        <f>VLOOKUP($B6810,Feuil2!$A$2:$J$720,10,FALSE)</f>
        <v>2</v>
      </c>
      <c r="K6810" t="str">
        <f>VLOOKUP(J6810,move_damage_classes!$B$2:$C$4,2,FALSE)</f>
        <v>physical</v>
      </c>
    </row>
    <row r="6811" spans="1:11" x14ac:dyDescent="0.25">
      <c r="A6811">
        <v>466</v>
      </c>
      <c r="B6811">
        <v>9</v>
      </c>
      <c r="C6811" t="str">
        <f>VLOOKUP($B6811,Feuil2!$A$2:$G$720,2,FALSE)</f>
        <v>thunder-punch</v>
      </c>
      <c r="D6811">
        <f>VLOOKUP($B6811,Feuil2!$A$2:$G$720,3,FALSE)</f>
        <v>1</v>
      </c>
      <c r="E6811">
        <f>VLOOKUP($B6811,Feuil2!$A$2:$G$720,4,FALSE)</f>
        <v>13</v>
      </c>
      <c r="F6811" t="str">
        <f>VLOOKUP($E6811,Feuil3!$A$2:$B$19,2,FALSE)</f>
        <v>electric</v>
      </c>
      <c r="G6811">
        <f>VLOOKUP($B6811,Feuil2!$A$2:$G$720,5,FALSE)</f>
        <v>75</v>
      </c>
      <c r="H6811">
        <f>VLOOKUP($B6811,Feuil2!$A$2:$G$720,6,FALSE)</f>
        <v>15</v>
      </c>
      <c r="I6811">
        <f>VLOOKUP($B6811,Feuil2!$A$2:$G$720,7,FALSE)</f>
        <v>100</v>
      </c>
      <c r="J6811">
        <f>VLOOKUP($B6811,Feuil2!$A$2:$J$720,10,FALSE)</f>
        <v>2</v>
      </c>
      <c r="K6811" t="str">
        <f>VLOOKUP(J6811,move_damage_classes!$B$2:$C$4,2,FALSE)</f>
        <v>physical</v>
      </c>
    </row>
    <row r="6812" spans="1:11" x14ac:dyDescent="0.25">
      <c r="A6812">
        <v>466</v>
      </c>
      <c r="B6812">
        <v>43</v>
      </c>
      <c r="C6812" t="str">
        <f>VLOOKUP($B6812,Feuil2!$A$2:$G$720,2,FALSE)</f>
        <v>leer</v>
      </c>
      <c r="D6812">
        <f>VLOOKUP($B6812,Feuil2!$A$2:$G$720,3,FALSE)</f>
        <v>1</v>
      </c>
      <c r="E6812">
        <f>VLOOKUP($B6812,Feuil2!$A$2:$G$720,4,FALSE)</f>
        <v>1</v>
      </c>
      <c r="F6812" t="str">
        <f>VLOOKUP($E6812,Feuil3!$A$2:$B$19,2,FALSE)</f>
        <v>normal</v>
      </c>
      <c r="G6812">
        <f>VLOOKUP($B6812,Feuil2!$A$2:$G$720,5,FALSE)</f>
        <v>0</v>
      </c>
      <c r="H6812">
        <f>VLOOKUP($B6812,Feuil2!$A$2:$G$720,6,FALSE)</f>
        <v>30</v>
      </c>
      <c r="I6812">
        <f>VLOOKUP($B6812,Feuil2!$A$2:$G$720,7,FALSE)</f>
        <v>100</v>
      </c>
      <c r="J6812">
        <f>VLOOKUP($B6812,Feuil2!$A$2:$J$720,10,FALSE)</f>
        <v>1</v>
      </c>
      <c r="K6812" t="str">
        <f>VLOOKUP(J6812,move_damage_classes!$B$2:$C$4,2,FALSE)</f>
        <v>status</v>
      </c>
    </row>
    <row r="6813" spans="1:11" x14ac:dyDescent="0.25">
      <c r="A6813">
        <v>466</v>
      </c>
      <c r="B6813">
        <v>67</v>
      </c>
      <c r="C6813" t="str">
        <f>VLOOKUP($B6813,Feuil2!$A$2:$G$720,2,FALSE)</f>
        <v>low-kick</v>
      </c>
      <c r="D6813">
        <f>VLOOKUP($B6813,Feuil2!$A$2:$G$720,3,FALSE)</f>
        <v>1</v>
      </c>
      <c r="E6813">
        <f>VLOOKUP($B6813,Feuil2!$A$2:$G$720,4,FALSE)</f>
        <v>2</v>
      </c>
      <c r="F6813" t="str">
        <f>VLOOKUP($E6813,Feuil3!$A$2:$B$19,2,FALSE)</f>
        <v>fighting</v>
      </c>
      <c r="G6813">
        <f>VLOOKUP($B6813,Feuil2!$A$2:$G$720,5,FALSE)</f>
        <v>0</v>
      </c>
      <c r="H6813">
        <f>VLOOKUP($B6813,Feuil2!$A$2:$G$720,6,FALSE)</f>
        <v>20</v>
      </c>
      <c r="I6813">
        <f>VLOOKUP($B6813,Feuil2!$A$2:$G$720,7,FALSE)</f>
        <v>100</v>
      </c>
      <c r="J6813">
        <f>VLOOKUP($B6813,Feuil2!$A$2:$J$720,10,FALSE)</f>
        <v>2</v>
      </c>
      <c r="K6813" t="str">
        <f>VLOOKUP(J6813,move_damage_classes!$B$2:$C$4,2,FALSE)</f>
        <v>physical</v>
      </c>
    </row>
    <row r="6814" spans="1:11" x14ac:dyDescent="0.25">
      <c r="A6814">
        <v>466</v>
      </c>
      <c r="B6814">
        <v>84</v>
      </c>
      <c r="C6814" t="str">
        <f>VLOOKUP($B6814,Feuil2!$A$2:$G$720,2,FALSE)</f>
        <v>thunder-shock</v>
      </c>
      <c r="D6814">
        <f>VLOOKUP($B6814,Feuil2!$A$2:$G$720,3,FALSE)</f>
        <v>1</v>
      </c>
      <c r="E6814">
        <f>VLOOKUP($B6814,Feuil2!$A$2:$G$720,4,FALSE)</f>
        <v>13</v>
      </c>
      <c r="F6814" t="str">
        <f>VLOOKUP($E6814,Feuil3!$A$2:$B$19,2,FALSE)</f>
        <v>electric</v>
      </c>
      <c r="G6814">
        <f>VLOOKUP($B6814,Feuil2!$A$2:$G$720,5,FALSE)</f>
        <v>40</v>
      </c>
      <c r="H6814">
        <f>VLOOKUP($B6814,Feuil2!$A$2:$G$720,6,FALSE)</f>
        <v>30</v>
      </c>
      <c r="I6814">
        <f>VLOOKUP($B6814,Feuil2!$A$2:$G$720,7,FALSE)</f>
        <v>100</v>
      </c>
      <c r="J6814">
        <f>VLOOKUP($B6814,Feuil2!$A$2:$J$720,10,FALSE)</f>
        <v>3</v>
      </c>
      <c r="K6814" t="str">
        <f>VLOOKUP(J6814,move_damage_classes!$B$2:$C$4,2,FALSE)</f>
        <v>special</v>
      </c>
    </row>
    <row r="6815" spans="1:11" x14ac:dyDescent="0.25">
      <c r="A6815">
        <v>466</v>
      </c>
      <c r="B6815">
        <v>85</v>
      </c>
      <c r="C6815" t="str">
        <f>VLOOKUP($B6815,Feuil2!$A$2:$G$720,2,FALSE)</f>
        <v>thunderbolt</v>
      </c>
      <c r="D6815">
        <f>VLOOKUP($B6815,Feuil2!$A$2:$G$720,3,FALSE)</f>
        <v>1</v>
      </c>
      <c r="E6815">
        <f>VLOOKUP($B6815,Feuil2!$A$2:$G$720,4,FALSE)</f>
        <v>13</v>
      </c>
      <c r="F6815" t="str">
        <f>VLOOKUP($E6815,Feuil3!$A$2:$B$19,2,FALSE)</f>
        <v>electric</v>
      </c>
      <c r="G6815">
        <f>VLOOKUP($B6815,Feuil2!$A$2:$G$720,5,FALSE)</f>
        <v>90</v>
      </c>
      <c r="H6815">
        <f>VLOOKUP($B6815,Feuil2!$A$2:$G$720,6,FALSE)</f>
        <v>15</v>
      </c>
      <c r="I6815">
        <f>VLOOKUP($B6815,Feuil2!$A$2:$G$720,7,FALSE)</f>
        <v>100</v>
      </c>
      <c r="J6815">
        <f>VLOOKUP($B6815,Feuil2!$A$2:$J$720,10,FALSE)</f>
        <v>3</v>
      </c>
      <c r="K6815" t="str">
        <f>VLOOKUP(J6815,move_damage_classes!$B$2:$C$4,2,FALSE)</f>
        <v>special</v>
      </c>
    </row>
    <row r="6816" spans="1:11" x14ac:dyDescent="0.25">
      <c r="A6816">
        <v>466</v>
      </c>
      <c r="B6816">
        <v>86</v>
      </c>
      <c r="C6816" t="str">
        <f>VLOOKUP($B6816,Feuil2!$A$2:$G$720,2,FALSE)</f>
        <v>thunder-wave</v>
      </c>
      <c r="D6816">
        <f>VLOOKUP($B6816,Feuil2!$A$2:$G$720,3,FALSE)</f>
        <v>1</v>
      </c>
      <c r="E6816">
        <f>VLOOKUP($B6816,Feuil2!$A$2:$G$720,4,FALSE)</f>
        <v>13</v>
      </c>
      <c r="F6816" t="str">
        <f>VLOOKUP($E6816,Feuil3!$A$2:$B$19,2,FALSE)</f>
        <v>electric</v>
      </c>
      <c r="G6816">
        <f>VLOOKUP($B6816,Feuil2!$A$2:$G$720,5,FALSE)</f>
        <v>0</v>
      </c>
      <c r="H6816">
        <f>VLOOKUP($B6816,Feuil2!$A$2:$G$720,6,FALSE)</f>
        <v>20</v>
      </c>
      <c r="I6816">
        <f>VLOOKUP($B6816,Feuil2!$A$2:$G$720,7,FALSE)</f>
        <v>90</v>
      </c>
      <c r="J6816">
        <f>VLOOKUP($B6816,Feuil2!$A$2:$J$720,10,FALSE)</f>
        <v>1</v>
      </c>
      <c r="K6816" t="str">
        <f>VLOOKUP(J6816,move_damage_classes!$B$2:$C$4,2,FALSE)</f>
        <v>status</v>
      </c>
    </row>
    <row r="6817" spans="1:11" x14ac:dyDescent="0.25">
      <c r="A6817">
        <v>466</v>
      </c>
      <c r="B6817">
        <v>87</v>
      </c>
      <c r="C6817" t="str">
        <f>VLOOKUP($B6817,Feuil2!$A$2:$G$720,2,FALSE)</f>
        <v>thunder</v>
      </c>
      <c r="D6817">
        <f>VLOOKUP($B6817,Feuil2!$A$2:$G$720,3,FALSE)</f>
        <v>1</v>
      </c>
      <c r="E6817">
        <f>VLOOKUP($B6817,Feuil2!$A$2:$G$720,4,FALSE)</f>
        <v>13</v>
      </c>
      <c r="F6817" t="str">
        <f>VLOOKUP($E6817,Feuil3!$A$2:$B$19,2,FALSE)</f>
        <v>electric</v>
      </c>
      <c r="G6817">
        <f>VLOOKUP($B6817,Feuil2!$A$2:$G$720,5,FALSE)</f>
        <v>110</v>
      </c>
      <c r="H6817">
        <f>VLOOKUP($B6817,Feuil2!$A$2:$G$720,6,FALSE)</f>
        <v>10</v>
      </c>
      <c r="I6817">
        <f>VLOOKUP($B6817,Feuil2!$A$2:$G$720,7,FALSE)</f>
        <v>70</v>
      </c>
      <c r="J6817">
        <f>VLOOKUP($B6817,Feuil2!$A$2:$J$720,10,FALSE)</f>
        <v>3</v>
      </c>
      <c r="K6817" t="str">
        <f>VLOOKUP(J6817,move_damage_classes!$B$2:$C$4,2,FALSE)</f>
        <v>special</v>
      </c>
    </row>
    <row r="6818" spans="1:11" x14ac:dyDescent="0.25">
      <c r="A6818">
        <v>466</v>
      </c>
      <c r="B6818">
        <v>98</v>
      </c>
      <c r="C6818" t="str">
        <f>VLOOKUP($B6818,Feuil2!$A$2:$G$720,2,FALSE)</f>
        <v>quick-attack</v>
      </c>
      <c r="D6818">
        <f>VLOOKUP($B6818,Feuil2!$A$2:$G$720,3,FALSE)</f>
        <v>1</v>
      </c>
      <c r="E6818">
        <f>VLOOKUP($B6818,Feuil2!$A$2:$G$720,4,FALSE)</f>
        <v>1</v>
      </c>
      <c r="F6818" t="str">
        <f>VLOOKUP($E6818,Feuil3!$A$2:$B$19,2,FALSE)</f>
        <v>normal</v>
      </c>
      <c r="G6818">
        <f>VLOOKUP($B6818,Feuil2!$A$2:$G$720,5,FALSE)</f>
        <v>40</v>
      </c>
      <c r="H6818">
        <f>VLOOKUP($B6818,Feuil2!$A$2:$G$720,6,FALSE)</f>
        <v>30</v>
      </c>
      <c r="I6818">
        <f>VLOOKUP($B6818,Feuil2!$A$2:$G$720,7,FALSE)</f>
        <v>100</v>
      </c>
      <c r="J6818">
        <f>VLOOKUP($B6818,Feuil2!$A$2:$J$720,10,FALSE)</f>
        <v>2</v>
      </c>
      <c r="K6818" t="str">
        <f>VLOOKUP(J6818,move_damage_classes!$B$2:$C$4,2,FALSE)</f>
        <v>physical</v>
      </c>
    </row>
    <row r="6819" spans="1:11" x14ac:dyDescent="0.25">
      <c r="A6819">
        <v>466</v>
      </c>
      <c r="B6819">
        <v>103</v>
      </c>
      <c r="C6819" t="str">
        <f>VLOOKUP($B6819,Feuil2!$A$2:$G$720,2,FALSE)</f>
        <v>screech</v>
      </c>
      <c r="D6819">
        <f>VLOOKUP($B6819,Feuil2!$A$2:$G$720,3,FALSE)</f>
        <v>1</v>
      </c>
      <c r="E6819">
        <f>VLOOKUP($B6819,Feuil2!$A$2:$G$720,4,FALSE)</f>
        <v>1</v>
      </c>
      <c r="F6819" t="str">
        <f>VLOOKUP($E6819,Feuil3!$A$2:$B$19,2,FALSE)</f>
        <v>normal</v>
      </c>
      <c r="G6819">
        <f>VLOOKUP($B6819,Feuil2!$A$2:$G$720,5,FALSE)</f>
        <v>0</v>
      </c>
      <c r="H6819">
        <f>VLOOKUP($B6819,Feuil2!$A$2:$G$720,6,FALSE)</f>
        <v>40</v>
      </c>
      <c r="I6819">
        <f>VLOOKUP($B6819,Feuil2!$A$2:$G$720,7,FALSE)</f>
        <v>85</v>
      </c>
      <c r="J6819">
        <f>VLOOKUP($B6819,Feuil2!$A$2:$J$720,10,FALSE)</f>
        <v>1</v>
      </c>
      <c r="K6819" t="str">
        <f>VLOOKUP(J6819,move_damage_classes!$B$2:$C$4,2,FALSE)</f>
        <v>status</v>
      </c>
    </row>
    <row r="6820" spans="1:11" x14ac:dyDescent="0.25">
      <c r="A6820">
        <v>466</v>
      </c>
      <c r="B6820">
        <v>113</v>
      </c>
      <c r="C6820" t="str">
        <f>VLOOKUP($B6820,Feuil2!$A$2:$G$720,2,FALSE)</f>
        <v>light-screen</v>
      </c>
      <c r="D6820">
        <f>VLOOKUP($B6820,Feuil2!$A$2:$G$720,3,FALSE)</f>
        <v>1</v>
      </c>
      <c r="E6820">
        <f>VLOOKUP($B6820,Feuil2!$A$2:$G$720,4,FALSE)</f>
        <v>14</v>
      </c>
      <c r="F6820" t="str">
        <f>VLOOKUP($E6820,Feuil3!$A$2:$B$19,2,FALSE)</f>
        <v>psychic</v>
      </c>
      <c r="G6820">
        <f>VLOOKUP($B6820,Feuil2!$A$2:$G$720,5,FALSE)</f>
        <v>0</v>
      </c>
      <c r="H6820">
        <f>VLOOKUP($B6820,Feuil2!$A$2:$G$720,6,FALSE)</f>
        <v>30</v>
      </c>
      <c r="I6820">
        <f>VLOOKUP($B6820,Feuil2!$A$2:$G$720,7,FALSE)</f>
        <v>0</v>
      </c>
      <c r="J6820">
        <f>VLOOKUP($B6820,Feuil2!$A$2:$J$720,10,FALSE)</f>
        <v>1</v>
      </c>
      <c r="K6820" t="str">
        <f>VLOOKUP(J6820,move_damage_classes!$B$2:$C$4,2,FALSE)</f>
        <v>status</v>
      </c>
    </row>
    <row r="6821" spans="1:11" x14ac:dyDescent="0.25">
      <c r="A6821">
        <v>466</v>
      </c>
      <c r="B6821">
        <v>129</v>
      </c>
      <c r="C6821" t="str">
        <f>VLOOKUP($B6821,Feuil2!$A$2:$G$720,2,FALSE)</f>
        <v>swift</v>
      </c>
      <c r="D6821">
        <f>VLOOKUP($B6821,Feuil2!$A$2:$G$720,3,FALSE)</f>
        <v>1</v>
      </c>
      <c r="E6821">
        <f>VLOOKUP($B6821,Feuil2!$A$2:$G$720,4,FALSE)</f>
        <v>1</v>
      </c>
      <c r="F6821" t="str">
        <f>VLOOKUP($E6821,Feuil3!$A$2:$B$19,2,FALSE)</f>
        <v>normal</v>
      </c>
      <c r="G6821">
        <f>VLOOKUP($B6821,Feuil2!$A$2:$G$720,5,FALSE)</f>
        <v>60</v>
      </c>
      <c r="H6821">
        <f>VLOOKUP($B6821,Feuil2!$A$2:$G$720,6,FALSE)</f>
        <v>20</v>
      </c>
      <c r="I6821">
        <f>VLOOKUP($B6821,Feuil2!$A$2:$G$720,7,FALSE)</f>
        <v>0</v>
      </c>
      <c r="J6821">
        <f>VLOOKUP($B6821,Feuil2!$A$2:$J$720,10,FALSE)</f>
        <v>3</v>
      </c>
      <c r="K6821" t="str">
        <f>VLOOKUP(J6821,move_damage_classes!$B$2:$C$4,2,FALSE)</f>
        <v>special</v>
      </c>
    </row>
    <row r="6822" spans="1:11" x14ac:dyDescent="0.25">
      <c r="A6822">
        <v>466</v>
      </c>
      <c r="B6822">
        <v>351</v>
      </c>
      <c r="C6822" t="str">
        <f>VLOOKUP($B6822,Feuil2!$A$2:$G$720,2,FALSE)</f>
        <v>shock-wave</v>
      </c>
      <c r="D6822">
        <f>VLOOKUP($B6822,Feuil2!$A$2:$G$720,3,FALSE)</f>
        <v>3</v>
      </c>
      <c r="E6822">
        <f>VLOOKUP($B6822,Feuil2!$A$2:$G$720,4,FALSE)</f>
        <v>13</v>
      </c>
      <c r="F6822" t="str">
        <f>VLOOKUP($E6822,Feuil3!$A$2:$B$19,2,FALSE)</f>
        <v>electric</v>
      </c>
      <c r="G6822">
        <f>VLOOKUP($B6822,Feuil2!$A$2:$G$720,5,FALSE)</f>
        <v>60</v>
      </c>
      <c r="H6822">
        <f>VLOOKUP($B6822,Feuil2!$A$2:$G$720,6,FALSE)</f>
        <v>20</v>
      </c>
      <c r="I6822">
        <f>VLOOKUP($B6822,Feuil2!$A$2:$G$720,7,FALSE)</f>
        <v>0</v>
      </c>
      <c r="J6822">
        <f>VLOOKUP($B6822,Feuil2!$A$2:$J$720,10,FALSE)</f>
        <v>3</v>
      </c>
      <c r="K6822" t="str">
        <f>VLOOKUP(J6822,move_damage_classes!$B$2:$C$4,2,FALSE)</f>
        <v>special</v>
      </c>
    </row>
    <row r="6823" spans="1:11" x14ac:dyDescent="0.25">
      <c r="A6823">
        <v>466</v>
      </c>
      <c r="B6823">
        <v>416</v>
      </c>
      <c r="C6823" t="str">
        <f>VLOOKUP($B6823,Feuil2!$A$2:$G$720,2,FALSE)</f>
        <v>giga-impact</v>
      </c>
      <c r="D6823">
        <f>VLOOKUP($B6823,Feuil2!$A$2:$G$720,3,FALSE)</f>
        <v>4</v>
      </c>
      <c r="E6823">
        <f>VLOOKUP($B6823,Feuil2!$A$2:$G$720,4,FALSE)</f>
        <v>1</v>
      </c>
      <c r="F6823" t="str">
        <f>VLOOKUP($E6823,Feuil3!$A$2:$B$19,2,FALSE)</f>
        <v>normal</v>
      </c>
      <c r="G6823">
        <f>VLOOKUP($B6823,Feuil2!$A$2:$G$720,5,FALSE)</f>
        <v>150</v>
      </c>
      <c r="H6823">
        <f>VLOOKUP($B6823,Feuil2!$A$2:$G$720,6,FALSE)</f>
        <v>5</v>
      </c>
      <c r="I6823">
        <f>VLOOKUP($B6823,Feuil2!$A$2:$G$720,7,FALSE)</f>
        <v>90</v>
      </c>
      <c r="J6823">
        <f>VLOOKUP($B6823,Feuil2!$A$2:$J$720,10,FALSE)</f>
        <v>2</v>
      </c>
      <c r="K6823" t="str">
        <f>VLOOKUP(J6823,move_damage_classes!$B$2:$C$4,2,FALSE)</f>
        <v>physical</v>
      </c>
    </row>
    <row r="6824" spans="1:11" x14ac:dyDescent="0.25">
      <c r="A6824">
        <v>466</v>
      </c>
      <c r="B6824">
        <v>435</v>
      </c>
      <c r="C6824" t="str">
        <f>VLOOKUP($B6824,Feuil2!$A$2:$G$720,2,FALSE)</f>
        <v>discharge</v>
      </c>
      <c r="D6824">
        <f>VLOOKUP($B6824,Feuil2!$A$2:$G$720,3,FALSE)</f>
        <v>4</v>
      </c>
      <c r="E6824">
        <f>VLOOKUP($B6824,Feuil2!$A$2:$G$720,4,FALSE)</f>
        <v>13</v>
      </c>
      <c r="F6824" t="str">
        <f>VLOOKUP($E6824,Feuil3!$A$2:$B$19,2,FALSE)</f>
        <v>electric</v>
      </c>
      <c r="G6824">
        <f>VLOOKUP($B6824,Feuil2!$A$2:$G$720,5,FALSE)</f>
        <v>80</v>
      </c>
      <c r="H6824">
        <f>VLOOKUP($B6824,Feuil2!$A$2:$G$720,6,FALSE)</f>
        <v>15</v>
      </c>
      <c r="I6824">
        <f>VLOOKUP($B6824,Feuil2!$A$2:$G$720,7,FALSE)</f>
        <v>100</v>
      </c>
      <c r="J6824">
        <f>VLOOKUP($B6824,Feuil2!$A$2:$J$720,10,FALSE)</f>
        <v>3</v>
      </c>
      <c r="K6824" t="str">
        <f>VLOOKUP(J6824,move_damage_classes!$B$2:$C$4,2,FALSE)</f>
        <v>special</v>
      </c>
    </row>
    <row r="6825" spans="1:11" x14ac:dyDescent="0.25">
      <c r="A6825">
        <v>466</v>
      </c>
      <c r="B6825">
        <v>486</v>
      </c>
      <c r="C6825" t="str">
        <f>VLOOKUP($B6825,Feuil2!$A$2:$G$720,2,FALSE)</f>
        <v>electro-ball</v>
      </c>
      <c r="D6825">
        <f>VLOOKUP($B6825,Feuil2!$A$2:$G$720,3,FALSE)</f>
        <v>5</v>
      </c>
      <c r="E6825">
        <f>VLOOKUP($B6825,Feuil2!$A$2:$G$720,4,FALSE)</f>
        <v>13</v>
      </c>
      <c r="F6825" t="str">
        <f>VLOOKUP($E6825,Feuil3!$A$2:$B$19,2,FALSE)</f>
        <v>electric</v>
      </c>
      <c r="G6825">
        <f>VLOOKUP($B6825,Feuil2!$A$2:$G$720,5,FALSE)</f>
        <v>0</v>
      </c>
      <c r="H6825">
        <f>VLOOKUP($B6825,Feuil2!$A$2:$G$720,6,FALSE)</f>
        <v>10</v>
      </c>
      <c r="I6825">
        <f>VLOOKUP($B6825,Feuil2!$A$2:$G$720,7,FALSE)</f>
        <v>100</v>
      </c>
      <c r="J6825">
        <f>VLOOKUP($B6825,Feuil2!$A$2:$J$720,10,FALSE)</f>
        <v>3</v>
      </c>
      <c r="K6825" t="str">
        <f>VLOOKUP(J6825,move_damage_classes!$B$2:$C$4,2,FALSE)</f>
        <v>special</v>
      </c>
    </row>
    <row r="6826" spans="1:11" x14ac:dyDescent="0.25">
      <c r="A6826">
        <v>466</v>
      </c>
      <c r="B6826">
        <v>569</v>
      </c>
      <c r="C6826" t="str">
        <f>VLOOKUP($B6826,Feuil2!$A$2:$G$720,2,FALSE)</f>
        <v>ion-deluge</v>
      </c>
      <c r="D6826">
        <f>VLOOKUP($B6826,Feuil2!$A$2:$G$720,3,FALSE)</f>
        <v>6</v>
      </c>
      <c r="E6826">
        <f>VLOOKUP($B6826,Feuil2!$A$2:$G$720,4,FALSE)</f>
        <v>13</v>
      </c>
      <c r="F6826" t="str">
        <f>VLOOKUP($E6826,Feuil3!$A$2:$B$19,2,FALSE)</f>
        <v>electric</v>
      </c>
      <c r="G6826">
        <f>VLOOKUP($B6826,Feuil2!$A$2:$G$720,5,FALSE)</f>
        <v>0</v>
      </c>
      <c r="H6826">
        <f>VLOOKUP($B6826,Feuil2!$A$2:$G$720,6,FALSE)</f>
        <v>25</v>
      </c>
      <c r="I6826">
        <f>VLOOKUP($B6826,Feuil2!$A$2:$G$720,7,FALSE)</f>
        <v>0</v>
      </c>
      <c r="J6826">
        <f>VLOOKUP($B6826,Feuil2!$A$2:$J$720,10,FALSE)</f>
        <v>1</v>
      </c>
      <c r="K6826" t="str">
        <f>VLOOKUP(J6826,move_damage_classes!$B$2:$C$4,2,FALSE)</f>
        <v>status</v>
      </c>
    </row>
    <row r="6827" spans="1:11" x14ac:dyDescent="0.25">
      <c r="A6827">
        <v>466</v>
      </c>
      <c r="B6827">
        <v>604</v>
      </c>
      <c r="C6827" t="str">
        <f>VLOOKUP($B6827,Feuil2!$A$2:$G$720,2,FALSE)</f>
        <v>electric-terrain</v>
      </c>
      <c r="D6827">
        <f>VLOOKUP($B6827,Feuil2!$A$2:$G$720,3,FALSE)</f>
        <v>6</v>
      </c>
      <c r="E6827">
        <f>VLOOKUP($B6827,Feuil2!$A$2:$G$720,4,FALSE)</f>
        <v>13</v>
      </c>
      <c r="F6827" t="str">
        <f>VLOOKUP($E6827,Feuil3!$A$2:$B$19,2,FALSE)</f>
        <v>electric</v>
      </c>
      <c r="G6827">
        <f>VLOOKUP($B6827,Feuil2!$A$2:$G$720,5,FALSE)</f>
        <v>0</v>
      </c>
      <c r="H6827">
        <f>VLOOKUP($B6827,Feuil2!$A$2:$G$720,6,FALSE)</f>
        <v>10</v>
      </c>
      <c r="I6827">
        <f>VLOOKUP($B6827,Feuil2!$A$2:$G$720,7,FALSE)</f>
        <v>0</v>
      </c>
      <c r="J6827">
        <f>VLOOKUP($B6827,Feuil2!$A$2:$J$720,10,FALSE)</f>
        <v>1</v>
      </c>
      <c r="K6827" t="str">
        <f>VLOOKUP(J6827,move_damage_classes!$B$2:$C$4,2,FALSE)</f>
        <v>status</v>
      </c>
    </row>
    <row r="6828" spans="1:11" x14ac:dyDescent="0.25">
      <c r="A6828">
        <v>467</v>
      </c>
      <c r="B6828">
        <v>7</v>
      </c>
      <c r="C6828" t="str">
        <f>VLOOKUP($B6828,Feuil2!$A$2:$G$720,2,FALSE)</f>
        <v>fire-punch</v>
      </c>
      <c r="D6828">
        <f>VLOOKUP($B6828,Feuil2!$A$2:$G$720,3,FALSE)</f>
        <v>1</v>
      </c>
      <c r="E6828">
        <f>VLOOKUP($B6828,Feuil2!$A$2:$G$720,4,FALSE)</f>
        <v>10</v>
      </c>
      <c r="F6828" t="str">
        <f>VLOOKUP($E6828,Feuil3!$A$2:$B$19,2,FALSE)</f>
        <v>fire</v>
      </c>
      <c r="G6828">
        <f>VLOOKUP($B6828,Feuil2!$A$2:$G$720,5,FALSE)</f>
        <v>75</v>
      </c>
      <c r="H6828">
        <f>VLOOKUP($B6828,Feuil2!$A$2:$G$720,6,FALSE)</f>
        <v>15</v>
      </c>
      <c r="I6828">
        <f>VLOOKUP($B6828,Feuil2!$A$2:$G$720,7,FALSE)</f>
        <v>100</v>
      </c>
      <c r="J6828">
        <f>VLOOKUP($B6828,Feuil2!$A$2:$J$720,10,FALSE)</f>
        <v>2</v>
      </c>
      <c r="K6828" t="str">
        <f>VLOOKUP(J6828,move_damage_classes!$B$2:$C$4,2,FALSE)</f>
        <v>physical</v>
      </c>
    </row>
    <row r="6829" spans="1:11" x14ac:dyDescent="0.25">
      <c r="A6829">
        <v>467</v>
      </c>
      <c r="B6829">
        <v>9</v>
      </c>
      <c r="C6829" t="str">
        <f>VLOOKUP($B6829,Feuil2!$A$2:$G$720,2,FALSE)</f>
        <v>thunder-punch</v>
      </c>
      <c r="D6829">
        <f>VLOOKUP($B6829,Feuil2!$A$2:$G$720,3,FALSE)</f>
        <v>1</v>
      </c>
      <c r="E6829">
        <f>VLOOKUP($B6829,Feuil2!$A$2:$G$720,4,FALSE)</f>
        <v>13</v>
      </c>
      <c r="F6829" t="str">
        <f>VLOOKUP($E6829,Feuil3!$A$2:$B$19,2,FALSE)</f>
        <v>electric</v>
      </c>
      <c r="G6829">
        <f>VLOOKUP($B6829,Feuil2!$A$2:$G$720,5,FALSE)</f>
        <v>75</v>
      </c>
      <c r="H6829">
        <f>VLOOKUP($B6829,Feuil2!$A$2:$G$720,6,FALSE)</f>
        <v>15</v>
      </c>
      <c r="I6829">
        <f>VLOOKUP($B6829,Feuil2!$A$2:$G$720,7,FALSE)</f>
        <v>100</v>
      </c>
      <c r="J6829">
        <f>VLOOKUP($B6829,Feuil2!$A$2:$J$720,10,FALSE)</f>
        <v>2</v>
      </c>
      <c r="K6829" t="str">
        <f>VLOOKUP(J6829,move_damage_classes!$B$2:$C$4,2,FALSE)</f>
        <v>physical</v>
      </c>
    </row>
    <row r="6830" spans="1:11" x14ac:dyDescent="0.25">
      <c r="A6830">
        <v>467</v>
      </c>
      <c r="B6830">
        <v>43</v>
      </c>
      <c r="C6830" t="str">
        <f>VLOOKUP($B6830,Feuil2!$A$2:$G$720,2,FALSE)</f>
        <v>leer</v>
      </c>
      <c r="D6830">
        <f>VLOOKUP($B6830,Feuil2!$A$2:$G$720,3,FALSE)</f>
        <v>1</v>
      </c>
      <c r="E6830">
        <f>VLOOKUP($B6830,Feuil2!$A$2:$G$720,4,FALSE)</f>
        <v>1</v>
      </c>
      <c r="F6830" t="str">
        <f>VLOOKUP($E6830,Feuil3!$A$2:$B$19,2,FALSE)</f>
        <v>normal</v>
      </c>
      <c r="G6830">
        <f>VLOOKUP($B6830,Feuil2!$A$2:$G$720,5,FALSE)</f>
        <v>0</v>
      </c>
      <c r="H6830">
        <f>VLOOKUP($B6830,Feuil2!$A$2:$G$720,6,FALSE)</f>
        <v>30</v>
      </c>
      <c r="I6830">
        <f>VLOOKUP($B6830,Feuil2!$A$2:$G$720,7,FALSE)</f>
        <v>100</v>
      </c>
      <c r="J6830">
        <f>VLOOKUP($B6830,Feuil2!$A$2:$J$720,10,FALSE)</f>
        <v>1</v>
      </c>
      <c r="K6830" t="str">
        <f>VLOOKUP(J6830,move_damage_classes!$B$2:$C$4,2,FALSE)</f>
        <v>status</v>
      </c>
    </row>
    <row r="6831" spans="1:11" x14ac:dyDescent="0.25">
      <c r="A6831">
        <v>467</v>
      </c>
      <c r="B6831">
        <v>52</v>
      </c>
      <c r="C6831" t="str">
        <f>VLOOKUP($B6831,Feuil2!$A$2:$G$720,2,FALSE)</f>
        <v>ember</v>
      </c>
      <c r="D6831">
        <f>VLOOKUP($B6831,Feuil2!$A$2:$G$720,3,FALSE)</f>
        <v>1</v>
      </c>
      <c r="E6831">
        <f>VLOOKUP($B6831,Feuil2!$A$2:$G$720,4,FALSE)</f>
        <v>10</v>
      </c>
      <c r="F6831" t="str">
        <f>VLOOKUP($E6831,Feuil3!$A$2:$B$19,2,FALSE)</f>
        <v>fire</v>
      </c>
      <c r="G6831">
        <f>VLOOKUP($B6831,Feuil2!$A$2:$G$720,5,FALSE)</f>
        <v>40</v>
      </c>
      <c r="H6831">
        <f>VLOOKUP($B6831,Feuil2!$A$2:$G$720,6,FALSE)</f>
        <v>25</v>
      </c>
      <c r="I6831">
        <f>VLOOKUP($B6831,Feuil2!$A$2:$G$720,7,FALSE)</f>
        <v>100</v>
      </c>
      <c r="J6831">
        <f>VLOOKUP($B6831,Feuil2!$A$2:$J$720,10,FALSE)</f>
        <v>3</v>
      </c>
      <c r="K6831" t="str">
        <f>VLOOKUP(J6831,move_damage_classes!$B$2:$C$4,2,FALSE)</f>
        <v>special</v>
      </c>
    </row>
    <row r="6832" spans="1:11" x14ac:dyDescent="0.25">
      <c r="A6832">
        <v>467</v>
      </c>
      <c r="B6832">
        <v>53</v>
      </c>
      <c r="C6832" t="str">
        <f>VLOOKUP($B6832,Feuil2!$A$2:$G$720,2,FALSE)</f>
        <v>flamethrower</v>
      </c>
      <c r="D6832">
        <f>VLOOKUP($B6832,Feuil2!$A$2:$G$720,3,FALSE)</f>
        <v>1</v>
      </c>
      <c r="E6832">
        <f>VLOOKUP($B6832,Feuil2!$A$2:$G$720,4,FALSE)</f>
        <v>10</v>
      </c>
      <c r="F6832" t="str">
        <f>VLOOKUP($E6832,Feuil3!$A$2:$B$19,2,FALSE)</f>
        <v>fire</v>
      </c>
      <c r="G6832">
        <f>VLOOKUP($B6832,Feuil2!$A$2:$G$720,5,FALSE)</f>
        <v>90</v>
      </c>
      <c r="H6832">
        <f>VLOOKUP($B6832,Feuil2!$A$2:$G$720,6,FALSE)</f>
        <v>15</v>
      </c>
      <c r="I6832">
        <f>VLOOKUP($B6832,Feuil2!$A$2:$G$720,7,FALSE)</f>
        <v>100</v>
      </c>
      <c r="J6832">
        <f>VLOOKUP($B6832,Feuil2!$A$2:$J$720,10,FALSE)</f>
        <v>3</v>
      </c>
      <c r="K6832" t="str">
        <f>VLOOKUP(J6832,move_damage_classes!$B$2:$C$4,2,FALSE)</f>
        <v>special</v>
      </c>
    </row>
    <row r="6833" spans="1:11" x14ac:dyDescent="0.25">
      <c r="A6833">
        <v>467</v>
      </c>
      <c r="B6833">
        <v>63</v>
      </c>
      <c r="C6833" t="str">
        <f>VLOOKUP($B6833,Feuil2!$A$2:$G$720,2,FALSE)</f>
        <v>hyper-beam</v>
      </c>
      <c r="D6833">
        <f>VLOOKUP($B6833,Feuil2!$A$2:$G$720,3,FALSE)</f>
        <v>1</v>
      </c>
      <c r="E6833">
        <f>VLOOKUP($B6833,Feuil2!$A$2:$G$720,4,FALSE)</f>
        <v>1</v>
      </c>
      <c r="F6833" t="str">
        <f>VLOOKUP($E6833,Feuil3!$A$2:$B$19,2,FALSE)</f>
        <v>normal</v>
      </c>
      <c r="G6833">
        <f>VLOOKUP($B6833,Feuil2!$A$2:$G$720,5,FALSE)</f>
        <v>150</v>
      </c>
      <c r="H6833">
        <f>VLOOKUP($B6833,Feuil2!$A$2:$G$720,6,FALSE)</f>
        <v>5</v>
      </c>
      <c r="I6833">
        <f>VLOOKUP($B6833,Feuil2!$A$2:$G$720,7,FALSE)</f>
        <v>90</v>
      </c>
      <c r="J6833">
        <f>VLOOKUP($B6833,Feuil2!$A$2:$J$720,10,FALSE)</f>
        <v>3</v>
      </c>
      <c r="K6833" t="str">
        <f>VLOOKUP(J6833,move_damage_classes!$B$2:$C$4,2,FALSE)</f>
        <v>special</v>
      </c>
    </row>
    <row r="6834" spans="1:11" x14ac:dyDescent="0.25">
      <c r="A6834">
        <v>467</v>
      </c>
      <c r="B6834">
        <v>83</v>
      </c>
      <c r="C6834" t="str">
        <f>VLOOKUP($B6834,Feuil2!$A$2:$G$720,2,FALSE)</f>
        <v>fire-spin</v>
      </c>
      <c r="D6834">
        <f>VLOOKUP($B6834,Feuil2!$A$2:$G$720,3,FALSE)</f>
        <v>1</v>
      </c>
      <c r="E6834">
        <f>VLOOKUP($B6834,Feuil2!$A$2:$G$720,4,FALSE)</f>
        <v>10</v>
      </c>
      <c r="F6834" t="str">
        <f>VLOOKUP($E6834,Feuil3!$A$2:$B$19,2,FALSE)</f>
        <v>fire</v>
      </c>
      <c r="G6834">
        <f>VLOOKUP($B6834,Feuil2!$A$2:$G$720,5,FALSE)</f>
        <v>35</v>
      </c>
      <c r="H6834">
        <f>VLOOKUP($B6834,Feuil2!$A$2:$G$720,6,FALSE)</f>
        <v>15</v>
      </c>
      <c r="I6834">
        <f>VLOOKUP($B6834,Feuil2!$A$2:$G$720,7,FALSE)</f>
        <v>85</v>
      </c>
      <c r="J6834">
        <f>VLOOKUP($B6834,Feuil2!$A$2:$J$720,10,FALSE)</f>
        <v>3</v>
      </c>
      <c r="K6834" t="str">
        <f>VLOOKUP(J6834,move_damage_classes!$B$2:$C$4,2,FALSE)</f>
        <v>special</v>
      </c>
    </row>
    <row r="6835" spans="1:11" x14ac:dyDescent="0.25">
      <c r="A6835">
        <v>467</v>
      </c>
      <c r="B6835">
        <v>108</v>
      </c>
      <c r="C6835" t="str">
        <f>VLOOKUP($B6835,Feuil2!$A$2:$G$720,2,FALSE)</f>
        <v>smokescreen</v>
      </c>
      <c r="D6835">
        <f>VLOOKUP($B6835,Feuil2!$A$2:$G$720,3,FALSE)</f>
        <v>1</v>
      </c>
      <c r="E6835">
        <f>VLOOKUP($B6835,Feuil2!$A$2:$G$720,4,FALSE)</f>
        <v>1</v>
      </c>
      <c r="F6835" t="str">
        <f>VLOOKUP($E6835,Feuil3!$A$2:$B$19,2,FALSE)</f>
        <v>normal</v>
      </c>
      <c r="G6835">
        <f>VLOOKUP($B6835,Feuil2!$A$2:$G$720,5,FALSE)</f>
        <v>0</v>
      </c>
      <c r="H6835">
        <f>VLOOKUP($B6835,Feuil2!$A$2:$G$720,6,FALSE)</f>
        <v>20</v>
      </c>
      <c r="I6835">
        <f>VLOOKUP($B6835,Feuil2!$A$2:$G$720,7,FALSE)</f>
        <v>100</v>
      </c>
      <c r="J6835">
        <f>VLOOKUP($B6835,Feuil2!$A$2:$J$720,10,FALSE)</f>
        <v>1</v>
      </c>
      <c r="K6835" t="str">
        <f>VLOOKUP(J6835,move_damage_classes!$B$2:$C$4,2,FALSE)</f>
        <v>status</v>
      </c>
    </row>
    <row r="6836" spans="1:11" x14ac:dyDescent="0.25">
      <c r="A6836">
        <v>467</v>
      </c>
      <c r="B6836">
        <v>109</v>
      </c>
      <c r="C6836" t="str">
        <f>VLOOKUP($B6836,Feuil2!$A$2:$G$720,2,FALSE)</f>
        <v>confuse-ray</v>
      </c>
      <c r="D6836">
        <f>VLOOKUP($B6836,Feuil2!$A$2:$G$720,3,FALSE)</f>
        <v>1</v>
      </c>
      <c r="E6836">
        <f>VLOOKUP($B6836,Feuil2!$A$2:$G$720,4,FALSE)</f>
        <v>8</v>
      </c>
      <c r="F6836" t="str">
        <f>VLOOKUP($E6836,Feuil3!$A$2:$B$19,2,FALSE)</f>
        <v>ghost</v>
      </c>
      <c r="G6836">
        <f>VLOOKUP($B6836,Feuil2!$A$2:$G$720,5,FALSE)</f>
        <v>0</v>
      </c>
      <c r="H6836">
        <f>VLOOKUP($B6836,Feuil2!$A$2:$G$720,6,FALSE)</f>
        <v>10</v>
      </c>
      <c r="I6836">
        <f>VLOOKUP($B6836,Feuil2!$A$2:$G$720,7,FALSE)</f>
        <v>100</v>
      </c>
      <c r="J6836">
        <f>VLOOKUP($B6836,Feuil2!$A$2:$J$720,10,FALSE)</f>
        <v>1</v>
      </c>
      <c r="K6836" t="str">
        <f>VLOOKUP(J6836,move_damage_classes!$B$2:$C$4,2,FALSE)</f>
        <v>status</v>
      </c>
    </row>
    <row r="6837" spans="1:11" x14ac:dyDescent="0.25">
      <c r="A6837">
        <v>467</v>
      </c>
      <c r="B6837">
        <v>123</v>
      </c>
      <c r="C6837" t="str">
        <f>VLOOKUP($B6837,Feuil2!$A$2:$G$720,2,FALSE)</f>
        <v>smog</v>
      </c>
      <c r="D6837">
        <f>VLOOKUP($B6837,Feuil2!$A$2:$G$720,3,FALSE)</f>
        <v>1</v>
      </c>
      <c r="E6837">
        <f>VLOOKUP($B6837,Feuil2!$A$2:$G$720,4,FALSE)</f>
        <v>4</v>
      </c>
      <c r="F6837" t="str">
        <f>VLOOKUP($E6837,Feuil3!$A$2:$B$19,2,FALSE)</f>
        <v>poison</v>
      </c>
      <c r="G6837">
        <f>VLOOKUP($B6837,Feuil2!$A$2:$G$720,5,FALSE)</f>
        <v>30</v>
      </c>
      <c r="H6837">
        <f>VLOOKUP($B6837,Feuil2!$A$2:$G$720,6,FALSE)</f>
        <v>20</v>
      </c>
      <c r="I6837">
        <f>VLOOKUP($B6837,Feuil2!$A$2:$G$720,7,FALSE)</f>
        <v>70</v>
      </c>
      <c r="J6837">
        <f>VLOOKUP($B6837,Feuil2!$A$2:$J$720,10,FALSE)</f>
        <v>3</v>
      </c>
      <c r="K6837" t="str">
        <f>VLOOKUP(J6837,move_damage_classes!$B$2:$C$4,2,FALSE)</f>
        <v>special</v>
      </c>
    </row>
    <row r="6838" spans="1:11" x14ac:dyDescent="0.25">
      <c r="A6838">
        <v>467</v>
      </c>
      <c r="B6838">
        <v>126</v>
      </c>
      <c r="C6838" t="str">
        <f>VLOOKUP($B6838,Feuil2!$A$2:$G$720,2,FALSE)</f>
        <v>fire-blast</v>
      </c>
      <c r="D6838">
        <f>VLOOKUP($B6838,Feuil2!$A$2:$G$720,3,FALSE)</f>
        <v>1</v>
      </c>
      <c r="E6838">
        <f>VLOOKUP($B6838,Feuil2!$A$2:$G$720,4,FALSE)</f>
        <v>10</v>
      </c>
      <c r="F6838" t="str">
        <f>VLOOKUP($E6838,Feuil3!$A$2:$B$19,2,FALSE)</f>
        <v>fire</v>
      </c>
      <c r="G6838">
        <f>VLOOKUP($B6838,Feuil2!$A$2:$G$720,5,FALSE)</f>
        <v>110</v>
      </c>
      <c r="H6838">
        <f>VLOOKUP($B6838,Feuil2!$A$2:$G$720,6,FALSE)</f>
        <v>5</v>
      </c>
      <c r="I6838">
        <f>VLOOKUP($B6838,Feuil2!$A$2:$G$720,7,FALSE)</f>
        <v>85</v>
      </c>
      <c r="J6838">
        <f>VLOOKUP($B6838,Feuil2!$A$2:$J$720,10,FALSE)</f>
        <v>3</v>
      </c>
      <c r="K6838" t="str">
        <f>VLOOKUP(J6838,move_damage_classes!$B$2:$C$4,2,FALSE)</f>
        <v>special</v>
      </c>
    </row>
    <row r="6839" spans="1:11" x14ac:dyDescent="0.25">
      <c r="A6839">
        <v>467</v>
      </c>
      <c r="B6839">
        <v>185</v>
      </c>
      <c r="C6839" t="str">
        <f>VLOOKUP($B6839,Feuil2!$A$2:$G$720,2,FALSE)</f>
        <v>feint-attack</v>
      </c>
      <c r="D6839">
        <f>VLOOKUP($B6839,Feuil2!$A$2:$G$720,3,FALSE)</f>
        <v>2</v>
      </c>
      <c r="E6839">
        <f>VLOOKUP($B6839,Feuil2!$A$2:$G$720,4,FALSE)</f>
        <v>17</v>
      </c>
      <c r="F6839" t="str">
        <f>VLOOKUP($E6839,Feuil3!$A$2:$B$19,2,FALSE)</f>
        <v>dark</v>
      </c>
      <c r="G6839">
        <f>VLOOKUP($B6839,Feuil2!$A$2:$G$720,5,FALSE)</f>
        <v>60</v>
      </c>
      <c r="H6839">
        <f>VLOOKUP($B6839,Feuil2!$A$2:$G$720,6,FALSE)</f>
        <v>20</v>
      </c>
      <c r="I6839">
        <f>VLOOKUP($B6839,Feuil2!$A$2:$G$720,7,FALSE)</f>
        <v>0</v>
      </c>
      <c r="J6839">
        <f>VLOOKUP($B6839,Feuil2!$A$2:$J$720,10,FALSE)</f>
        <v>2</v>
      </c>
      <c r="K6839" t="str">
        <f>VLOOKUP(J6839,move_damage_classes!$B$2:$C$4,2,FALSE)</f>
        <v>physical</v>
      </c>
    </row>
    <row r="6840" spans="1:11" x14ac:dyDescent="0.25">
      <c r="A6840">
        <v>467</v>
      </c>
      <c r="B6840">
        <v>241</v>
      </c>
      <c r="C6840" t="str">
        <f>VLOOKUP($B6840,Feuil2!$A$2:$G$720,2,FALSE)</f>
        <v>sunny-day</v>
      </c>
      <c r="D6840">
        <f>VLOOKUP($B6840,Feuil2!$A$2:$G$720,3,FALSE)</f>
        <v>2</v>
      </c>
      <c r="E6840">
        <f>VLOOKUP($B6840,Feuil2!$A$2:$G$720,4,FALSE)</f>
        <v>10</v>
      </c>
      <c r="F6840" t="str">
        <f>VLOOKUP($E6840,Feuil3!$A$2:$B$19,2,FALSE)</f>
        <v>fire</v>
      </c>
      <c r="G6840">
        <f>VLOOKUP($B6840,Feuil2!$A$2:$G$720,5,FALSE)</f>
        <v>0</v>
      </c>
      <c r="H6840">
        <f>VLOOKUP($B6840,Feuil2!$A$2:$G$720,6,FALSE)</f>
        <v>5</v>
      </c>
      <c r="I6840">
        <f>VLOOKUP($B6840,Feuil2!$A$2:$G$720,7,FALSE)</f>
        <v>0</v>
      </c>
      <c r="J6840">
        <f>VLOOKUP($B6840,Feuil2!$A$2:$J$720,10,FALSE)</f>
        <v>1</v>
      </c>
      <c r="K6840" t="str">
        <f>VLOOKUP(J6840,move_damage_classes!$B$2:$C$4,2,FALSE)</f>
        <v>status</v>
      </c>
    </row>
    <row r="6841" spans="1:11" x14ac:dyDescent="0.25">
      <c r="A6841">
        <v>467</v>
      </c>
      <c r="B6841">
        <v>436</v>
      </c>
      <c r="C6841" t="str">
        <f>VLOOKUP($B6841,Feuil2!$A$2:$G$720,2,FALSE)</f>
        <v>lava-plume</v>
      </c>
      <c r="D6841">
        <f>VLOOKUP($B6841,Feuil2!$A$2:$G$720,3,FALSE)</f>
        <v>4</v>
      </c>
      <c r="E6841">
        <f>VLOOKUP($B6841,Feuil2!$A$2:$G$720,4,FALSE)</f>
        <v>10</v>
      </c>
      <c r="F6841" t="str">
        <f>VLOOKUP($E6841,Feuil3!$A$2:$B$19,2,FALSE)</f>
        <v>fire</v>
      </c>
      <c r="G6841">
        <f>VLOOKUP($B6841,Feuil2!$A$2:$G$720,5,FALSE)</f>
        <v>80</v>
      </c>
      <c r="H6841">
        <f>VLOOKUP($B6841,Feuil2!$A$2:$G$720,6,FALSE)</f>
        <v>15</v>
      </c>
      <c r="I6841">
        <f>VLOOKUP($B6841,Feuil2!$A$2:$G$720,7,FALSE)</f>
        <v>100</v>
      </c>
      <c r="J6841">
        <f>VLOOKUP($B6841,Feuil2!$A$2:$J$720,10,FALSE)</f>
        <v>3</v>
      </c>
      <c r="K6841" t="str">
        <f>VLOOKUP(J6841,move_damage_classes!$B$2:$C$4,2,FALSE)</f>
        <v>special</v>
      </c>
    </row>
    <row r="6842" spans="1:11" x14ac:dyDescent="0.25">
      <c r="A6842">
        <v>467</v>
      </c>
      <c r="B6842">
        <v>481</v>
      </c>
      <c r="C6842" t="str">
        <f>VLOOKUP($B6842,Feuil2!$A$2:$G$720,2,FALSE)</f>
        <v>flame-burst</v>
      </c>
      <c r="D6842">
        <f>VLOOKUP($B6842,Feuil2!$A$2:$G$720,3,FALSE)</f>
        <v>5</v>
      </c>
      <c r="E6842">
        <f>VLOOKUP($B6842,Feuil2!$A$2:$G$720,4,FALSE)</f>
        <v>10</v>
      </c>
      <c r="F6842" t="str">
        <f>VLOOKUP($E6842,Feuil3!$A$2:$B$19,2,FALSE)</f>
        <v>fire</v>
      </c>
      <c r="G6842">
        <f>VLOOKUP($B6842,Feuil2!$A$2:$G$720,5,FALSE)</f>
        <v>70</v>
      </c>
      <c r="H6842">
        <f>VLOOKUP($B6842,Feuil2!$A$2:$G$720,6,FALSE)</f>
        <v>15</v>
      </c>
      <c r="I6842">
        <f>VLOOKUP($B6842,Feuil2!$A$2:$G$720,7,FALSE)</f>
        <v>100</v>
      </c>
      <c r="J6842">
        <f>VLOOKUP($B6842,Feuil2!$A$2:$J$720,10,FALSE)</f>
        <v>3</v>
      </c>
      <c r="K6842" t="str">
        <f>VLOOKUP(J6842,move_damage_classes!$B$2:$C$4,2,FALSE)</f>
        <v>special</v>
      </c>
    </row>
    <row r="6843" spans="1:11" x14ac:dyDescent="0.25">
      <c r="A6843">
        <v>467</v>
      </c>
      <c r="B6843">
        <v>499</v>
      </c>
      <c r="C6843" t="str">
        <f>VLOOKUP($B6843,Feuil2!$A$2:$G$720,2,FALSE)</f>
        <v>clear-smog</v>
      </c>
      <c r="D6843">
        <f>VLOOKUP($B6843,Feuil2!$A$2:$G$720,3,FALSE)</f>
        <v>5</v>
      </c>
      <c r="E6843">
        <f>VLOOKUP($B6843,Feuil2!$A$2:$G$720,4,FALSE)</f>
        <v>4</v>
      </c>
      <c r="F6843" t="str">
        <f>VLOOKUP($E6843,Feuil3!$A$2:$B$19,2,FALSE)</f>
        <v>poison</v>
      </c>
      <c r="G6843">
        <f>VLOOKUP($B6843,Feuil2!$A$2:$G$720,5,FALSE)</f>
        <v>50</v>
      </c>
      <c r="H6843">
        <f>VLOOKUP($B6843,Feuil2!$A$2:$G$720,6,FALSE)</f>
        <v>15</v>
      </c>
      <c r="I6843">
        <f>VLOOKUP($B6843,Feuil2!$A$2:$G$720,7,FALSE)</f>
        <v>0</v>
      </c>
      <c r="J6843">
        <f>VLOOKUP($B6843,Feuil2!$A$2:$J$720,10,FALSE)</f>
        <v>3</v>
      </c>
      <c r="K6843" t="str">
        <f>VLOOKUP(J6843,move_damage_classes!$B$2:$C$4,2,FALSE)</f>
        <v>special</v>
      </c>
    </row>
    <row r="6844" spans="1:11" x14ac:dyDescent="0.25">
      <c r="A6844">
        <v>468</v>
      </c>
      <c r="B6844">
        <v>143</v>
      </c>
      <c r="C6844" t="str">
        <f>VLOOKUP($B6844,Feuil2!$A$2:$G$720,2,FALSE)</f>
        <v>sky-attack</v>
      </c>
      <c r="D6844">
        <f>VLOOKUP($B6844,Feuil2!$A$2:$G$720,3,FALSE)</f>
        <v>1</v>
      </c>
      <c r="E6844">
        <f>VLOOKUP($B6844,Feuil2!$A$2:$G$720,4,FALSE)</f>
        <v>3</v>
      </c>
      <c r="F6844" t="str">
        <f>VLOOKUP($E6844,Feuil3!$A$2:$B$19,2,FALSE)</f>
        <v>flying</v>
      </c>
      <c r="G6844">
        <f>VLOOKUP($B6844,Feuil2!$A$2:$G$720,5,FALSE)</f>
        <v>140</v>
      </c>
      <c r="H6844">
        <f>VLOOKUP($B6844,Feuil2!$A$2:$G$720,6,FALSE)</f>
        <v>5</v>
      </c>
      <c r="I6844">
        <f>VLOOKUP($B6844,Feuil2!$A$2:$G$720,7,FALSE)</f>
        <v>90</v>
      </c>
      <c r="J6844">
        <f>VLOOKUP($B6844,Feuil2!$A$2:$J$720,10,FALSE)</f>
        <v>2</v>
      </c>
      <c r="K6844" t="str">
        <f>VLOOKUP(J6844,move_damage_classes!$B$2:$C$4,2,FALSE)</f>
        <v>physical</v>
      </c>
    </row>
    <row r="6845" spans="1:11" x14ac:dyDescent="0.25">
      <c r="A6845">
        <v>468</v>
      </c>
      <c r="B6845">
        <v>245</v>
      </c>
      <c r="C6845" t="str">
        <f>VLOOKUP($B6845,Feuil2!$A$2:$G$720,2,FALSE)</f>
        <v>extreme-speed</v>
      </c>
      <c r="D6845">
        <f>VLOOKUP($B6845,Feuil2!$A$2:$G$720,3,FALSE)</f>
        <v>2</v>
      </c>
      <c r="E6845">
        <f>VLOOKUP($B6845,Feuil2!$A$2:$G$720,4,FALSE)</f>
        <v>1</v>
      </c>
      <c r="F6845" t="str">
        <f>VLOOKUP($E6845,Feuil3!$A$2:$B$19,2,FALSE)</f>
        <v>normal</v>
      </c>
      <c r="G6845">
        <f>VLOOKUP($B6845,Feuil2!$A$2:$G$720,5,FALSE)</f>
        <v>80</v>
      </c>
      <c r="H6845">
        <f>VLOOKUP($B6845,Feuil2!$A$2:$G$720,6,FALSE)</f>
        <v>5</v>
      </c>
      <c r="I6845">
        <f>VLOOKUP($B6845,Feuil2!$A$2:$G$720,7,FALSE)</f>
        <v>100</v>
      </c>
      <c r="J6845">
        <f>VLOOKUP($B6845,Feuil2!$A$2:$J$720,10,FALSE)</f>
        <v>2</v>
      </c>
      <c r="K6845" t="str">
        <f>VLOOKUP(J6845,move_damage_classes!$B$2:$C$4,2,FALSE)</f>
        <v>physical</v>
      </c>
    </row>
    <row r="6846" spans="1:11" x14ac:dyDescent="0.25">
      <c r="A6846">
        <v>468</v>
      </c>
      <c r="B6846">
        <v>396</v>
      </c>
      <c r="C6846" t="str">
        <f>VLOOKUP($B6846,Feuil2!$A$2:$G$720,2,FALSE)</f>
        <v>aura-sphere</v>
      </c>
      <c r="D6846">
        <f>VLOOKUP($B6846,Feuil2!$A$2:$G$720,3,FALSE)</f>
        <v>4</v>
      </c>
      <c r="E6846">
        <f>VLOOKUP($B6846,Feuil2!$A$2:$G$720,4,FALSE)</f>
        <v>2</v>
      </c>
      <c r="F6846" t="str">
        <f>VLOOKUP($E6846,Feuil3!$A$2:$B$19,2,FALSE)</f>
        <v>fighting</v>
      </c>
      <c r="G6846">
        <f>VLOOKUP($B6846,Feuil2!$A$2:$G$720,5,FALSE)</f>
        <v>80</v>
      </c>
      <c r="H6846">
        <f>VLOOKUP($B6846,Feuil2!$A$2:$G$720,6,FALSE)</f>
        <v>20</v>
      </c>
      <c r="I6846">
        <f>VLOOKUP($B6846,Feuil2!$A$2:$G$720,7,FALSE)</f>
        <v>0</v>
      </c>
      <c r="J6846">
        <f>VLOOKUP($B6846,Feuil2!$A$2:$J$720,10,FALSE)</f>
        <v>3</v>
      </c>
      <c r="K6846" t="str">
        <f>VLOOKUP(J6846,move_damage_classes!$B$2:$C$4,2,FALSE)</f>
        <v>special</v>
      </c>
    </row>
    <row r="6847" spans="1:11" x14ac:dyDescent="0.25">
      <c r="A6847">
        <v>468</v>
      </c>
      <c r="B6847">
        <v>403</v>
      </c>
      <c r="C6847" t="str">
        <f>VLOOKUP($B6847,Feuil2!$A$2:$G$720,2,FALSE)</f>
        <v>air-slash</v>
      </c>
      <c r="D6847">
        <f>VLOOKUP($B6847,Feuil2!$A$2:$G$720,3,FALSE)</f>
        <v>4</v>
      </c>
      <c r="E6847">
        <f>VLOOKUP($B6847,Feuil2!$A$2:$G$720,4,FALSE)</f>
        <v>3</v>
      </c>
      <c r="F6847" t="str">
        <f>VLOOKUP($E6847,Feuil3!$A$2:$B$19,2,FALSE)</f>
        <v>flying</v>
      </c>
      <c r="G6847">
        <f>VLOOKUP($B6847,Feuil2!$A$2:$G$720,5,FALSE)</f>
        <v>75</v>
      </c>
      <c r="H6847">
        <f>VLOOKUP($B6847,Feuil2!$A$2:$G$720,6,FALSE)</f>
        <v>15</v>
      </c>
      <c r="I6847">
        <f>VLOOKUP($B6847,Feuil2!$A$2:$G$720,7,FALSE)</f>
        <v>95</v>
      </c>
      <c r="J6847">
        <f>VLOOKUP($B6847,Feuil2!$A$2:$J$720,10,FALSE)</f>
        <v>3</v>
      </c>
      <c r="K6847" t="str">
        <f>VLOOKUP(J6847,move_damage_classes!$B$2:$C$4,2,FALSE)</f>
        <v>special</v>
      </c>
    </row>
    <row r="6848" spans="1:11" x14ac:dyDescent="0.25">
      <c r="A6848">
        <v>468</v>
      </c>
      <c r="B6848">
        <v>495</v>
      </c>
      <c r="C6848" t="str">
        <f>VLOOKUP($B6848,Feuil2!$A$2:$G$720,2,FALSE)</f>
        <v>after-you</v>
      </c>
      <c r="D6848">
        <f>VLOOKUP($B6848,Feuil2!$A$2:$G$720,3,FALSE)</f>
        <v>5</v>
      </c>
      <c r="E6848">
        <f>VLOOKUP($B6848,Feuil2!$A$2:$G$720,4,FALSE)</f>
        <v>1</v>
      </c>
      <c r="F6848" t="str">
        <f>VLOOKUP($E6848,Feuil3!$A$2:$B$19,2,FALSE)</f>
        <v>normal</v>
      </c>
      <c r="G6848">
        <f>VLOOKUP($B6848,Feuil2!$A$2:$G$720,5,FALSE)</f>
        <v>0</v>
      </c>
      <c r="H6848">
        <f>VLOOKUP($B6848,Feuil2!$A$2:$G$720,6,FALSE)</f>
        <v>15</v>
      </c>
      <c r="I6848">
        <f>VLOOKUP($B6848,Feuil2!$A$2:$G$720,7,FALSE)</f>
        <v>0</v>
      </c>
      <c r="J6848">
        <f>VLOOKUP($B6848,Feuil2!$A$2:$J$720,10,FALSE)</f>
        <v>1</v>
      </c>
      <c r="K6848" t="str">
        <f>VLOOKUP(J6848,move_damage_classes!$B$2:$C$4,2,FALSE)</f>
        <v>status</v>
      </c>
    </row>
    <row r="6849" spans="1:11" x14ac:dyDescent="0.25">
      <c r="A6849">
        <v>469</v>
      </c>
      <c r="B6849">
        <v>33</v>
      </c>
      <c r="C6849" t="str">
        <f>VLOOKUP($B6849,Feuil2!$A$2:$G$720,2,FALSE)</f>
        <v>tackle</v>
      </c>
      <c r="D6849">
        <f>VLOOKUP($B6849,Feuil2!$A$2:$G$720,3,FALSE)</f>
        <v>1</v>
      </c>
      <c r="E6849">
        <f>VLOOKUP($B6849,Feuil2!$A$2:$G$720,4,FALSE)</f>
        <v>1</v>
      </c>
      <c r="F6849" t="str">
        <f>VLOOKUP($E6849,Feuil3!$A$2:$B$19,2,FALSE)</f>
        <v>normal</v>
      </c>
      <c r="G6849">
        <f>VLOOKUP($B6849,Feuil2!$A$2:$G$720,5,FALSE)</f>
        <v>40</v>
      </c>
      <c r="H6849">
        <f>VLOOKUP($B6849,Feuil2!$A$2:$G$720,6,FALSE)</f>
        <v>35</v>
      </c>
      <c r="I6849">
        <f>VLOOKUP($B6849,Feuil2!$A$2:$G$720,7,FALSE)</f>
        <v>100</v>
      </c>
      <c r="J6849">
        <f>VLOOKUP($B6849,Feuil2!$A$2:$J$720,10,FALSE)</f>
        <v>2</v>
      </c>
      <c r="K6849" t="str">
        <f>VLOOKUP(J6849,move_damage_classes!$B$2:$C$4,2,FALSE)</f>
        <v>physical</v>
      </c>
    </row>
    <row r="6850" spans="1:11" x14ac:dyDescent="0.25">
      <c r="A6850">
        <v>469</v>
      </c>
      <c r="B6850">
        <v>48</v>
      </c>
      <c r="C6850" t="str">
        <f>VLOOKUP($B6850,Feuil2!$A$2:$G$720,2,FALSE)</f>
        <v>supersonic</v>
      </c>
      <c r="D6850">
        <f>VLOOKUP($B6850,Feuil2!$A$2:$G$720,3,FALSE)</f>
        <v>1</v>
      </c>
      <c r="E6850">
        <f>VLOOKUP($B6850,Feuil2!$A$2:$G$720,4,FALSE)</f>
        <v>1</v>
      </c>
      <c r="F6850" t="str">
        <f>VLOOKUP($E6850,Feuil3!$A$2:$B$19,2,FALSE)</f>
        <v>normal</v>
      </c>
      <c r="G6850">
        <f>VLOOKUP($B6850,Feuil2!$A$2:$G$720,5,FALSE)</f>
        <v>0</v>
      </c>
      <c r="H6850">
        <f>VLOOKUP($B6850,Feuil2!$A$2:$G$720,6,FALSE)</f>
        <v>20</v>
      </c>
      <c r="I6850">
        <f>VLOOKUP($B6850,Feuil2!$A$2:$G$720,7,FALSE)</f>
        <v>55</v>
      </c>
      <c r="J6850">
        <f>VLOOKUP($B6850,Feuil2!$A$2:$J$720,10,FALSE)</f>
        <v>1</v>
      </c>
      <c r="K6850" t="str">
        <f>VLOOKUP(J6850,move_damage_classes!$B$2:$C$4,2,FALSE)</f>
        <v>status</v>
      </c>
    </row>
    <row r="6851" spans="1:11" x14ac:dyDescent="0.25">
      <c r="A6851">
        <v>469</v>
      </c>
      <c r="B6851">
        <v>49</v>
      </c>
      <c r="C6851" t="str">
        <f>VLOOKUP($B6851,Feuil2!$A$2:$G$720,2,FALSE)</f>
        <v>sonic-boom</v>
      </c>
      <c r="D6851">
        <f>VLOOKUP($B6851,Feuil2!$A$2:$G$720,3,FALSE)</f>
        <v>1</v>
      </c>
      <c r="E6851">
        <f>VLOOKUP($B6851,Feuil2!$A$2:$G$720,4,FALSE)</f>
        <v>1</v>
      </c>
      <c r="F6851" t="str">
        <f>VLOOKUP($E6851,Feuil3!$A$2:$B$19,2,FALSE)</f>
        <v>normal</v>
      </c>
      <c r="G6851">
        <f>VLOOKUP($B6851,Feuil2!$A$2:$G$720,5,FALSE)</f>
        <v>0</v>
      </c>
      <c r="H6851">
        <f>VLOOKUP($B6851,Feuil2!$A$2:$G$720,6,FALSE)</f>
        <v>20</v>
      </c>
      <c r="I6851">
        <f>VLOOKUP($B6851,Feuil2!$A$2:$G$720,7,FALSE)</f>
        <v>90</v>
      </c>
      <c r="J6851">
        <f>VLOOKUP($B6851,Feuil2!$A$2:$J$720,10,FALSE)</f>
        <v>3</v>
      </c>
      <c r="K6851" t="str">
        <f>VLOOKUP(J6851,move_damage_classes!$B$2:$C$4,2,FALSE)</f>
        <v>special</v>
      </c>
    </row>
    <row r="6852" spans="1:11" x14ac:dyDescent="0.25">
      <c r="A6852">
        <v>469</v>
      </c>
      <c r="B6852">
        <v>98</v>
      </c>
      <c r="C6852" t="str">
        <f>VLOOKUP($B6852,Feuil2!$A$2:$G$720,2,FALSE)</f>
        <v>quick-attack</v>
      </c>
      <c r="D6852">
        <f>VLOOKUP($B6852,Feuil2!$A$2:$G$720,3,FALSE)</f>
        <v>1</v>
      </c>
      <c r="E6852">
        <f>VLOOKUP($B6852,Feuil2!$A$2:$G$720,4,FALSE)</f>
        <v>1</v>
      </c>
      <c r="F6852" t="str">
        <f>VLOOKUP($E6852,Feuil3!$A$2:$B$19,2,FALSE)</f>
        <v>normal</v>
      </c>
      <c r="G6852">
        <f>VLOOKUP($B6852,Feuil2!$A$2:$G$720,5,FALSE)</f>
        <v>40</v>
      </c>
      <c r="H6852">
        <f>VLOOKUP($B6852,Feuil2!$A$2:$G$720,6,FALSE)</f>
        <v>30</v>
      </c>
      <c r="I6852">
        <f>VLOOKUP($B6852,Feuil2!$A$2:$G$720,7,FALSE)</f>
        <v>100</v>
      </c>
      <c r="J6852">
        <f>VLOOKUP($B6852,Feuil2!$A$2:$J$720,10,FALSE)</f>
        <v>2</v>
      </c>
      <c r="K6852" t="str">
        <f>VLOOKUP(J6852,move_damage_classes!$B$2:$C$4,2,FALSE)</f>
        <v>physical</v>
      </c>
    </row>
    <row r="6853" spans="1:11" x14ac:dyDescent="0.25">
      <c r="A6853">
        <v>469</v>
      </c>
      <c r="B6853">
        <v>103</v>
      </c>
      <c r="C6853" t="str">
        <f>VLOOKUP($B6853,Feuil2!$A$2:$G$720,2,FALSE)</f>
        <v>screech</v>
      </c>
      <c r="D6853">
        <f>VLOOKUP($B6853,Feuil2!$A$2:$G$720,3,FALSE)</f>
        <v>1</v>
      </c>
      <c r="E6853">
        <f>VLOOKUP($B6853,Feuil2!$A$2:$G$720,4,FALSE)</f>
        <v>1</v>
      </c>
      <c r="F6853" t="str">
        <f>VLOOKUP($E6853,Feuil3!$A$2:$B$19,2,FALSE)</f>
        <v>normal</v>
      </c>
      <c r="G6853">
        <f>VLOOKUP($B6853,Feuil2!$A$2:$G$720,5,FALSE)</f>
        <v>0</v>
      </c>
      <c r="H6853">
        <f>VLOOKUP($B6853,Feuil2!$A$2:$G$720,6,FALSE)</f>
        <v>40</v>
      </c>
      <c r="I6853">
        <f>VLOOKUP($B6853,Feuil2!$A$2:$G$720,7,FALSE)</f>
        <v>85</v>
      </c>
      <c r="J6853">
        <f>VLOOKUP($B6853,Feuil2!$A$2:$J$720,10,FALSE)</f>
        <v>1</v>
      </c>
      <c r="K6853" t="str">
        <f>VLOOKUP(J6853,move_damage_classes!$B$2:$C$4,2,FALSE)</f>
        <v>status</v>
      </c>
    </row>
    <row r="6854" spans="1:11" x14ac:dyDescent="0.25">
      <c r="A6854">
        <v>469</v>
      </c>
      <c r="B6854">
        <v>104</v>
      </c>
      <c r="C6854" t="str">
        <f>VLOOKUP($B6854,Feuil2!$A$2:$G$720,2,FALSE)</f>
        <v>double-team</v>
      </c>
      <c r="D6854">
        <f>VLOOKUP($B6854,Feuil2!$A$2:$G$720,3,FALSE)</f>
        <v>1</v>
      </c>
      <c r="E6854">
        <f>VLOOKUP($B6854,Feuil2!$A$2:$G$720,4,FALSE)</f>
        <v>1</v>
      </c>
      <c r="F6854" t="str">
        <f>VLOOKUP($E6854,Feuil3!$A$2:$B$19,2,FALSE)</f>
        <v>normal</v>
      </c>
      <c r="G6854">
        <f>VLOOKUP($B6854,Feuil2!$A$2:$G$720,5,FALSE)</f>
        <v>0</v>
      </c>
      <c r="H6854">
        <f>VLOOKUP($B6854,Feuil2!$A$2:$G$720,6,FALSE)</f>
        <v>15</v>
      </c>
      <c r="I6854">
        <f>VLOOKUP($B6854,Feuil2!$A$2:$G$720,7,FALSE)</f>
        <v>0</v>
      </c>
      <c r="J6854">
        <f>VLOOKUP($B6854,Feuil2!$A$2:$J$720,10,FALSE)</f>
        <v>1</v>
      </c>
      <c r="K6854" t="str">
        <f>VLOOKUP(J6854,move_damage_classes!$B$2:$C$4,2,FALSE)</f>
        <v>status</v>
      </c>
    </row>
    <row r="6855" spans="1:11" x14ac:dyDescent="0.25">
      <c r="A6855">
        <v>469</v>
      </c>
      <c r="B6855">
        <v>163</v>
      </c>
      <c r="C6855" t="str">
        <f>VLOOKUP($B6855,Feuil2!$A$2:$G$720,2,FALSE)</f>
        <v>slash</v>
      </c>
      <c r="D6855">
        <f>VLOOKUP($B6855,Feuil2!$A$2:$G$720,3,FALSE)</f>
        <v>1</v>
      </c>
      <c r="E6855">
        <f>VLOOKUP($B6855,Feuil2!$A$2:$G$720,4,FALSE)</f>
        <v>1</v>
      </c>
      <c r="F6855" t="str">
        <f>VLOOKUP($E6855,Feuil3!$A$2:$B$19,2,FALSE)</f>
        <v>normal</v>
      </c>
      <c r="G6855">
        <f>VLOOKUP($B6855,Feuil2!$A$2:$G$720,5,FALSE)</f>
        <v>70</v>
      </c>
      <c r="H6855">
        <f>VLOOKUP($B6855,Feuil2!$A$2:$G$720,6,FALSE)</f>
        <v>20</v>
      </c>
      <c r="I6855">
        <f>VLOOKUP($B6855,Feuil2!$A$2:$G$720,7,FALSE)</f>
        <v>100</v>
      </c>
      <c r="J6855">
        <f>VLOOKUP($B6855,Feuil2!$A$2:$J$720,10,FALSE)</f>
        <v>2</v>
      </c>
      <c r="K6855" t="str">
        <f>VLOOKUP(J6855,move_damage_classes!$B$2:$C$4,2,FALSE)</f>
        <v>physical</v>
      </c>
    </row>
    <row r="6856" spans="1:11" x14ac:dyDescent="0.25">
      <c r="A6856">
        <v>469</v>
      </c>
      <c r="B6856">
        <v>193</v>
      </c>
      <c r="C6856" t="str">
        <f>VLOOKUP($B6856,Feuil2!$A$2:$G$720,2,FALSE)</f>
        <v>foresight</v>
      </c>
      <c r="D6856">
        <f>VLOOKUP($B6856,Feuil2!$A$2:$G$720,3,FALSE)</f>
        <v>2</v>
      </c>
      <c r="E6856">
        <f>VLOOKUP($B6856,Feuil2!$A$2:$G$720,4,FALSE)</f>
        <v>1</v>
      </c>
      <c r="F6856" t="str">
        <f>VLOOKUP($E6856,Feuil3!$A$2:$B$19,2,FALSE)</f>
        <v>normal</v>
      </c>
      <c r="G6856">
        <f>VLOOKUP($B6856,Feuil2!$A$2:$G$720,5,FALSE)</f>
        <v>0</v>
      </c>
      <c r="H6856">
        <f>VLOOKUP($B6856,Feuil2!$A$2:$G$720,6,FALSE)</f>
        <v>40</v>
      </c>
      <c r="I6856">
        <f>VLOOKUP($B6856,Feuil2!$A$2:$G$720,7,FALSE)</f>
        <v>0</v>
      </c>
      <c r="J6856">
        <f>VLOOKUP($B6856,Feuil2!$A$2:$J$720,10,FALSE)</f>
        <v>1</v>
      </c>
      <c r="K6856" t="str">
        <f>VLOOKUP(J6856,move_damage_classes!$B$2:$C$4,2,FALSE)</f>
        <v>status</v>
      </c>
    </row>
    <row r="6857" spans="1:11" x14ac:dyDescent="0.25">
      <c r="A6857">
        <v>469</v>
      </c>
      <c r="B6857">
        <v>197</v>
      </c>
      <c r="C6857" t="str">
        <f>VLOOKUP($B6857,Feuil2!$A$2:$G$720,2,FALSE)</f>
        <v>detect</v>
      </c>
      <c r="D6857">
        <f>VLOOKUP($B6857,Feuil2!$A$2:$G$720,3,FALSE)</f>
        <v>2</v>
      </c>
      <c r="E6857">
        <f>VLOOKUP($B6857,Feuil2!$A$2:$G$720,4,FALSE)</f>
        <v>2</v>
      </c>
      <c r="F6857" t="str">
        <f>VLOOKUP($E6857,Feuil3!$A$2:$B$19,2,FALSE)</f>
        <v>fighting</v>
      </c>
      <c r="G6857">
        <f>VLOOKUP($B6857,Feuil2!$A$2:$G$720,5,FALSE)</f>
        <v>0</v>
      </c>
      <c r="H6857">
        <f>VLOOKUP($B6857,Feuil2!$A$2:$G$720,6,FALSE)</f>
        <v>5</v>
      </c>
      <c r="I6857">
        <f>VLOOKUP($B6857,Feuil2!$A$2:$G$720,7,FALSE)</f>
        <v>0</v>
      </c>
      <c r="J6857">
        <f>VLOOKUP($B6857,Feuil2!$A$2:$J$720,10,FALSE)</f>
        <v>1</v>
      </c>
      <c r="K6857" t="str">
        <f>VLOOKUP(J6857,move_damage_classes!$B$2:$C$4,2,FALSE)</f>
        <v>status</v>
      </c>
    </row>
    <row r="6858" spans="1:11" x14ac:dyDescent="0.25">
      <c r="A6858">
        <v>469</v>
      </c>
      <c r="B6858">
        <v>228</v>
      </c>
      <c r="C6858" t="str">
        <f>VLOOKUP($B6858,Feuil2!$A$2:$G$720,2,FALSE)</f>
        <v>pursuit</v>
      </c>
      <c r="D6858">
        <f>VLOOKUP($B6858,Feuil2!$A$2:$G$720,3,FALSE)</f>
        <v>2</v>
      </c>
      <c r="E6858">
        <f>VLOOKUP($B6858,Feuil2!$A$2:$G$720,4,FALSE)</f>
        <v>17</v>
      </c>
      <c r="F6858" t="str">
        <f>VLOOKUP($E6858,Feuil3!$A$2:$B$19,2,FALSE)</f>
        <v>dark</v>
      </c>
      <c r="G6858">
        <f>VLOOKUP($B6858,Feuil2!$A$2:$G$720,5,FALSE)</f>
        <v>40</v>
      </c>
      <c r="H6858">
        <f>VLOOKUP($B6858,Feuil2!$A$2:$G$720,6,FALSE)</f>
        <v>20</v>
      </c>
      <c r="I6858">
        <f>VLOOKUP($B6858,Feuil2!$A$2:$G$720,7,FALSE)</f>
        <v>100</v>
      </c>
      <c r="J6858">
        <f>VLOOKUP($B6858,Feuil2!$A$2:$J$720,10,FALSE)</f>
        <v>2</v>
      </c>
      <c r="K6858" t="str">
        <f>VLOOKUP(J6858,move_damage_classes!$B$2:$C$4,2,FALSE)</f>
        <v>physical</v>
      </c>
    </row>
    <row r="6859" spans="1:11" x14ac:dyDescent="0.25">
      <c r="A6859">
        <v>469</v>
      </c>
      <c r="B6859">
        <v>246</v>
      </c>
      <c r="C6859" t="str">
        <f>VLOOKUP($B6859,Feuil2!$A$2:$G$720,2,FALSE)</f>
        <v>ancient-power</v>
      </c>
      <c r="D6859">
        <f>VLOOKUP($B6859,Feuil2!$A$2:$G$720,3,FALSE)</f>
        <v>2</v>
      </c>
      <c r="E6859">
        <f>VLOOKUP($B6859,Feuil2!$A$2:$G$720,4,FALSE)</f>
        <v>6</v>
      </c>
      <c r="F6859" t="str">
        <f>VLOOKUP($E6859,Feuil3!$A$2:$B$19,2,FALSE)</f>
        <v>rock</v>
      </c>
      <c r="G6859">
        <f>VLOOKUP($B6859,Feuil2!$A$2:$G$720,5,FALSE)</f>
        <v>60</v>
      </c>
      <c r="H6859">
        <f>VLOOKUP($B6859,Feuil2!$A$2:$G$720,6,FALSE)</f>
        <v>5</v>
      </c>
      <c r="I6859">
        <f>VLOOKUP($B6859,Feuil2!$A$2:$G$720,7,FALSE)</f>
        <v>100</v>
      </c>
      <c r="J6859">
        <f>VLOOKUP($B6859,Feuil2!$A$2:$J$720,10,FALSE)</f>
        <v>3</v>
      </c>
      <c r="K6859" t="str">
        <f>VLOOKUP(J6859,move_damage_classes!$B$2:$C$4,2,FALSE)</f>
        <v>special</v>
      </c>
    </row>
    <row r="6860" spans="1:11" x14ac:dyDescent="0.25">
      <c r="A6860">
        <v>469</v>
      </c>
      <c r="B6860">
        <v>253</v>
      </c>
      <c r="C6860" t="str">
        <f>VLOOKUP($B6860,Feuil2!$A$2:$G$720,2,FALSE)</f>
        <v>uproar</v>
      </c>
      <c r="D6860">
        <f>VLOOKUP($B6860,Feuil2!$A$2:$G$720,3,FALSE)</f>
        <v>3</v>
      </c>
      <c r="E6860">
        <f>VLOOKUP($B6860,Feuil2!$A$2:$G$720,4,FALSE)</f>
        <v>1</v>
      </c>
      <c r="F6860" t="str">
        <f>VLOOKUP($E6860,Feuil3!$A$2:$B$19,2,FALSE)</f>
        <v>normal</v>
      </c>
      <c r="G6860">
        <f>VLOOKUP($B6860,Feuil2!$A$2:$G$720,5,FALSE)</f>
        <v>90</v>
      </c>
      <c r="H6860">
        <f>VLOOKUP($B6860,Feuil2!$A$2:$G$720,6,FALSE)</f>
        <v>10</v>
      </c>
      <c r="I6860">
        <f>VLOOKUP($B6860,Feuil2!$A$2:$G$720,7,FALSE)</f>
        <v>100</v>
      </c>
      <c r="J6860">
        <f>VLOOKUP($B6860,Feuil2!$A$2:$J$720,10,FALSE)</f>
        <v>3</v>
      </c>
      <c r="K6860" t="str">
        <f>VLOOKUP(J6860,move_damage_classes!$B$2:$C$4,2,FALSE)</f>
        <v>special</v>
      </c>
    </row>
    <row r="6861" spans="1:11" x14ac:dyDescent="0.25">
      <c r="A6861">
        <v>469</v>
      </c>
      <c r="B6861">
        <v>364</v>
      </c>
      <c r="C6861" t="str">
        <f>VLOOKUP($B6861,Feuil2!$A$2:$G$720,2,FALSE)</f>
        <v>feint</v>
      </c>
      <c r="D6861">
        <f>VLOOKUP($B6861,Feuil2!$A$2:$G$720,3,FALSE)</f>
        <v>4</v>
      </c>
      <c r="E6861">
        <f>VLOOKUP($B6861,Feuil2!$A$2:$G$720,4,FALSE)</f>
        <v>1</v>
      </c>
      <c r="F6861" t="str">
        <f>VLOOKUP($E6861,Feuil3!$A$2:$B$19,2,FALSE)</f>
        <v>normal</v>
      </c>
      <c r="G6861">
        <f>VLOOKUP($B6861,Feuil2!$A$2:$G$720,5,FALSE)</f>
        <v>30</v>
      </c>
      <c r="H6861">
        <f>VLOOKUP($B6861,Feuil2!$A$2:$G$720,6,FALSE)</f>
        <v>10</v>
      </c>
      <c r="I6861">
        <f>VLOOKUP($B6861,Feuil2!$A$2:$G$720,7,FALSE)</f>
        <v>100</v>
      </c>
      <c r="J6861">
        <f>VLOOKUP($B6861,Feuil2!$A$2:$J$720,10,FALSE)</f>
        <v>2</v>
      </c>
      <c r="K6861" t="str">
        <f>VLOOKUP(J6861,move_damage_classes!$B$2:$C$4,2,FALSE)</f>
        <v>physical</v>
      </c>
    </row>
    <row r="6862" spans="1:11" x14ac:dyDescent="0.25">
      <c r="A6862">
        <v>469</v>
      </c>
      <c r="B6862">
        <v>369</v>
      </c>
      <c r="C6862" t="str">
        <f>VLOOKUP($B6862,Feuil2!$A$2:$G$720,2,FALSE)</f>
        <v>u-turn</v>
      </c>
      <c r="D6862">
        <f>VLOOKUP($B6862,Feuil2!$A$2:$G$720,3,FALSE)</f>
        <v>4</v>
      </c>
      <c r="E6862">
        <f>VLOOKUP($B6862,Feuil2!$A$2:$G$720,4,FALSE)</f>
        <v>7</v>
      </c>
      <c r="F6862" t="str">
        <f>VLOOKUP($E6862,Feuil3!$A$2:$B$19,2,FALSE)</f>
        <v>bug</v>
      </c>
      <c r="G6862">
        <f>VLOOKUP($B6862,Feuil2!$A$2:$G$720,5,FALSE)</f>
        <v>70</v>
      </c>
      <c r="H6862">
        <f>VLOOKUP($B6862,Feuil2!$A$2:$G$720,6,FALSE)</f>
        <v>20</v>
      </c>
      <c r="I6862">
        <f>VLOOKUP($B6862,Feuil2!$A$2:$G$720,7,FALSE)</f>
        <v>100</v>
      </c>
      <c r="J6862">
        <f>VLOOKUP($B6862,Feuil2!$A$2:$J$720,10,FALSE)</f>
        <v>2</v>
      </c>
      <c r="K6862" t="str">
        <f>VLOOKUP(J6862,move_damage_classes!$B$2:$C$4,2,FALSE)</f>
        <v>physical</v>
      </c>
    </row>
    <row r="6863" spans="1:11" x14ac:dyDescent="0.25">
      <c r="A6863">
        <v>469</v>
      </c>
      <c r="B6863">
        <v>400</v>
      </c>
      <c r="C6863" t="str">
        <f>VLOOKUP($B6863,Feuil2!$A$2:$G$720,2,FALSE)</f>
        <v>night-slash</v>
      </c>
      <c r="D6863">
        <f>VLOOKUP($B6863,Feuil2!$A$2:$G$720,3,FALSE)</f>
        <v>4</v>
      </c>
      <c r="E6863">
        <f>VLOOKUP($B6863,Feuil2!$A$2:$G$720,4,FALSE)</f>
        <v>17</v>
      </c>
      <c r="F6863" t="str">
        <f>VLOOKUP($E6863,Feuil3!$A$2:$B$19,2,FALSE)</f>
        <v>dark</v>
      </c>
      <c r="G6863">
        <f>VLOOKUP($B6863,Feuil2!$A$2:$G$720,5,FALSE)</f>
        <v>70</v>
      </c>
      <c r="H6863">
        <f>VLOOKUP($B6863,Feuil2!$A$2:$G$720,6,FALSE)</f>
        <v>15</v>
      </c>
      <c r="I6863">
        <f>VLOOKUP($B6863,Feuil2!$A$2:$G$720,7,FALSE)</f>
        <v>100</v>
      </c>
      <c r="J6863">
        <f>VLOOKUP($B6863,Feuil2!$A$2:$J$720,10,FALSE)</f>
        <v>2</v>
      </c>
      <c r="K6863" t="str">
        <f>VLOOKUP(J6863,move_damage_classes!$B$2:$C$4,2,FALSE)</f>
        <v>physical</v>
      </c>
    </row>
    <row r="6864" spans="1:11" x14ac:dyDescent="0.25">
      <c r="A6864">
        <v>469</v>
      </c>
      <c r="B6864">
        <v>403</v>
      </c>
      <c r="C6864" t="str">
        <f>VLOOKUP($B6864,Feuil2!$A$2:$G$720,2,FALSE)</f>
        <v>air-slash</v>
      </c>
      <c r="D6864">
        <f>VLOOKUP($B6864,Feuil2!$A$2:$G$720,3,FALSE)</f>
        <v>4</v>
      </c>
      <c r="E6864">
        <f>VLOOKUP($B6864,Feuil2!$A$2:$G$720,4,FALSE)</f>
        <v>3</v>
      </c>
      <c r="F6864" t="str">
        <f>VLOOKUP($E6864,Feuil3!$A$2:$B$19,2,FALSE)</f>
        <v>flying</v>
      </c>
      <c r="G6864">
        <f>VLOOKUP($B6864,Feuil2!$A$2:$G$720,5,FALSE)</f>
        <v>75</v>
      </c>
      <c r="H6864">
        <f>VLOOKUP($B6864,Feuil2!$A$2:$G$720,6,FALSE)</f>
        <v>15</v>
      </c>
      <c r="I6864">
        <f>VLOOKUP($B6864,Feuil2!$A$2:$G$720,7,FALSE)</f>
        <v>95</v>
      </c>
      <c r="J6864">
        <f>VLOOKUP($B6864,Feuil2!$A$2:$J$720,10,FALSE)</f>
        <v>3</v>
      </c>
      <c r="K6864" t="str">
        <f>VLOOKUP(J6864,move_damage_classes!$B$2:$C$4,2,FALSE)</f>
        <v>special</v>
      </c>
    </row>
    <row r="6865" spans="1:11" x14ac:dyDescent="0.25">
      <c r="A6865">
        <v>469</v>
      </c>
      <c r="B6865">
        <v>405</v>
      </c>
      <c r="C6865" t="str">
        <f>VLOOKUP($B6865,Feuil2!$A$2:$G$720,2,FALSE)</f>
        <v>bug-buzz</v>
      </c>
      <c r="D6865">
        <f>VLOOKUP($B6865,Feuil2!$A$2:$G$720,3,FALSE)</f>
        <v>4</v>
      </c>
      <c r="E6865">
        <f>VLOOKUP($B6865,Feuil2!$A$2:$G$720,4,FALSE)</f>
        <v>7</v>
      </c>
      <c r="F6865" t="str">
        <f>VLOOKUP($E6865,Feuil3!$A$2:$B$19,2,FALSE)</f>
        <v>bug</v>
      </c>
      <c r="G6865">
        <f>VLOOKUP($B6865,Feuil2!$A$2:$G$720,5,FALSE)</f>
        <v>90</v>
      </c>
      <c r="H6865">
        <f>VLOOKUP($B6865,Feuil2!$A$2:$G$720,6,FALSE)</f>
        <v>10</v>
      </c>
      <c r="I6865">
        <f>VLOOKUP($B6865,Feuil2!$A$2:$G$720,7,FALSE)</f>
        <v>100</v>
      </c>
      <c r="J6865">
        <f>VLOOKUP($B6865,Feuil2!$A$2:$J$720,10,FALSE)</f>
        <v>3</v>
      </c>
      <c r="K6865" t="str">
        <f>VLOOKUP(J6865,move_damage_classes!$B$2:$C$4,2,FALSE)</f>
        <v>special</v>
      </c>
    </row>
    <row r="6866" spans="1:11" x14ac:dyDescent="0.25">
      <c r="A6866">
        <v>469</v>
      </c>
      <c r="B6866">
        <v>450</v>
      </c>
      <c r="C6866" t="str">
        <f>VLOOKUP($B6866,Feuil2!$A$2:$G$720,2,FALSE)</f>
        <v>bug-bite</v>
      </c>
      <c r="D6866">
        <f>VLOOKUP($B6866,Feuil2!$A$2:$G$720,3,FALSE)</f>
        <v>4</v>
      </c>
      <c r="E6866">
        <f>VLOOKUP($B6866,Feuil2!$A$2:$G$720,4,FALSE)</f>
        <v>7</v>
      </c>
      <c r="F6866" t="str">
        <f>VLOOKUP($E6866,Feuil3!$A$2:$B$19,2,FALSE)</f>
        <v>bug</v>
      </c>
      <c r="G6866">
        <f>VLOOKUP($B6866,Feuil2!$A$2:$G$720,5,FALSE)</f>
        <v>60</v>
      </c>
      <c r="H6866">
        <f>VLOOKUP($B6866,Feuil2!$A$2:$G$720,6,FALSE)</f>
        <v>20</v>
      </c>
      <c r="I6866">
        <f>VLOOKUP($B6866,Feuil2!$A$2:$G$720,7,FALSE)</f>
        <v>100</v>
      </c>
      <c r="J6866">
        <f>VLOOKUP($B6866,Feuil2!$A$2:$J$720,10,FALSE)</f>
        <v>2</v>
      </c>
      <c r="K6866" t="str">
        <f>VLOOKUP(J6866,move_damage_classes!$B$2:$C$4,2,FALSE)</f>
        <v>physical</v>
      </c>
    </row>
    <row r="6867" spans="1:11" x14ac:dyDescent="0.25">
      <c r="A6867">
        <v>470</v>
      </c>
      <c r="B6867">
        <v>14</v>
      </c>
      <c r="C6867" t="str">
        <f>VLOOKUP($B6867,Feuil2!$A$2:$G$720,2,FALSE)</f>
        <v>swords-dance</v>
      </c>
      <c r="D6867">
        <f>VLOOKUP($B6867,Feuil2!$A$2:$G$720,3,FALSE)</f>
        <v>1</v>
      </c>
      <c r="E6867">
        <f>VLOOKUP($B6867,Feuil2!$A$2:$G$720,4,FALSE)</f>
        <v>1</v>
      </c>
      <c r="F6867" t="str">
        <f>VLOOKUP($E6867,Feuil3!$A$2:$B$19,2,FALSE)</f>
        <v>normal</v>
      </c>
      <c r="G6867">
        <f>VLOOKUP($B6867,Feuil2!$A$2:$G$720,5,FALSE)</f>
        <v>0</v>
      </c>
      <c r="H6867">
        <f>VLOOKUP($B6867,Feuil2!$A$2:$G$720,6,FALSE)</f>
        <v>20</v>
      </c>
      <c r="I6867">
        <f>VLOOKUP($B6867,Feuil2!$A$2:$G$720,7,FALSE)</f>
        <v>0</v>
      </c>
      <c r="J6867">
        <f>VLOOKUP($B6867,Feuil2!$A$2:$J$720,10,FALSE)</f>
        <v>1</v>
      </c>
      <c r="K6867" t="str">
        <f>VLOOKUP(J6867,move_damage_classes!$B$2:$C$4,2,FALSE)</f>
        <v>status</v>
      </c>
    </row>
    <row r="6868" spans="1:11" x14ac:dyDescent="0.25">
      <c r="A6868">
        <v>470</v>
      </c>
      <c r="B6868">
        <v>28</v>
      </c>
      <c r="C6868" t="str">
        <f>VLOOKUP($B6868,Feuil2!$A$2:$G$720,2,FALSE)</f>
        <v>sand-attack</v>
      </c>
      <c r="D6868">
        <f>VLOOKUP($B6868,Feuil2!$A$2:$G$720,3,FALSE)</f>
        <v>1</v>
      </c>
      <c r="E6868">
        <f>VLOOKUP($B6868,Feuil2!$A$2:$G$720,4,FALSE)</f>
        <v>5</v>
      </c>
      <c r="F6868" t="str">
        <f>VLOOKUP($E6868,Feuil3!$A$2:$B$19,2,FALSE)</f>
        <v>ground</v>
      </c>
      <c r="G6868">
        <f>VLOOKUP($B6868,Feuil2!$A$2:$G$720,5,FALSE)</f>
        <v>0</v>
      </c>
      <c r="H6868">
        <f>VLOOKUP($B6868,Feuil2!$A$2:$G$720,6,FALSE)</f>
        <v>15</v>
      </c>
      <c r="I6868">
        <f>VLOOKUP($B6868,Feuil2!$A$2:$G$720,7,FALSE)</f>
        <v>100</v>
      </c>
      <c r="J6868">
        <f>VLOOKUP($B6868,Feuil2!$A$2:$J$720,10,FALSE)</f>
        <v>1</v>
      </c>
      <c r="K6868" t="str">
        <f>VLOOKUP(J6868,move_damage_classes!$B$2:$C$4,2,FALSE)</f>
        <v>status</v>
      </c>
    </row>
    <row r="6869" spans="1:11" x14ac:dyDescent="0.25">
      <c r="A6869">
        <v>470</v>
      </c>
      <c r="B6869">
        <v>33</v>
      </c>
      <c r="C6869" t="str">
        <f>VLOOKUP($B6869,Feuil2!$A$2:$G$720,2,FALSE)</f>
        <v>tackle</v>
      </c>
      <c r="D6869">
        <f>VLOOKUP($B6869,Feuil2!$A$2:$G$720,3,FALSE)</f>
        <v>1</v>
      </c>
      <c r="E6869">
        <f>VLOOKUP($B6869,Feuil2!$A$2:$G$720,4,FALSE)</f>
        <v>1</v>
      </c>
      <c r="F6869" t="str">
        <f>VLOOKUP($E6869,Feuil3!$A$2:$B$19,2,FALSE)</f>
        <v>normal</v>
      </c>
      <c r="G6869">
        <f>VLOOKUP($B6869,Feuil2!$A$2:$G$720,5,FALSE)</f>
        <v>40</v>
      </c>
      <c r="H6869">
        <f>VLOOKUP($B6869,Feuil2!$A$2:$G$720,6,FALSE)</f>
        <v>35</v>
      </c>
      <c r="I6869">
        <f>VLOOKUP($B6869,Feuil2!$A$2:$G$720,7,FALSE)</f>
        <v>100</v>
      </c>
      <c r="J6869">
        <f>VLOOKUP($B6869,Feuil2!$A$2:$J$720,10,FALSE)</f>
        <v>2</v>
      </c>
      <c r="K6869" t="str">
        <f>VLOOKUP(J6869,move_damage_classes!$B$2:$C$4,2,FALSE)</f>
        <v>physical</v>
      </c>
    </row>
    <row r="6870" spans="1:11" x14ac:dyDescent="0.25">
      <c r="A6870">
        <v>470</v>
      </c>
      <c r="B6870">
        <v>39</v>
      </c>
      <c r="C6870" t="str">
        <f>VLOOKUP($B6870,Feuil2!$A$2:$G$720,2,FALSE)</f>
        <v>tail-whip</v>
      </c>
      <c r="D6870">
        <f>VLOOKUP($B6870,Feuil2!$A$2:$G$720,3,FALSE)</f>
        <v>1</v>
      </c>
      <c r="E6870">
        <f>VLOOKUP($B6870,Feuil2!$A$2:$G$720,4,FALSE)</f>
        <v>1</v>
      </c>
      <c r="F6870" t="str">
        <f>VLOOKUP($E6870,Feuil3!$A$2:$B$19,2,FALSE)</f>
        <v>normal</v>
      </c>
      <c r="G6870">
        <f>VLOOKUP($B6870,Feuil2!$A$2:$G$720,5,FALSE)</f>
        <v>0</v>
      </c>
      <c r="H6870">
        <f>VLOOKUP($B6870,Feuil2!$A$2:$G$720,6,FALSE)</f>
        <v>30</v>
      </c>
      <c r="I6870">
        <f>VLOOKUP($B6870,Feuil2!$A$2:$G$720,7,FALSE)</f>
        <v>100</v>
      </c>
      <c r="J6870">
        <f>VLOOKUP($B6870,Feuil2!$A$2:$J$720,10,FALSE)</f>
        <v>1</v>
      </c>
      <c r="K6870" t="str">
        <f>VLOOKUP(J6870,move_damage_classes!$B$2:$C$4,2,FALSE)</f>
        <v>status</v>
      </c>
    </row>
    <row r="6871" spans="1:11" x14ac:dyDescent="0.25">
      <c r="A6871">
        <v>470</v>
      </c>
      <c r="B6871">
        <v>75</v>
      </c>
      <c r="C6871" t="str">
        <f>VLOOKUP($B6871,Feuil2!$A$2:$G$720,2,FALSE)</f>
        <v>razor-leaf</v>
      </c>
      <c r="D6871">
        <f>VLOOKUP($B6871,Feuil2!$A$2:$G$720,3,FALSE)</f>
        <v>1</v>
      </c>
      <c r="E6871">
        <f>VLOOKUP($B6871,Feuil2!$A$2:$G$720,4,FALSE)</f>
        <v>12</v>
      </c>
      <c r="F6871" t="str">
        <f>VLOOKUP($E6871,Feuil3!$A$2:$B$19,2,FALSE)</f>
        <v>grass</v>
      </c>
      <c r="G6871">
        <f>VLOOKUP($B6871,Feuil2!$A$2:$G$720,5,FALSE)</f>
        <v>55</v>
      </c>
      <c r="H6871">
        <f>VLOOKUP($B6871,Feuil2!$A$2:$G$720,6,FALSE)</f>
        <v>25</v>
      </c>
      <c r="I6871">
        <f>VLOOKUP($B6871,Feuil2!$A$2:$G$720,7,FALSE)</f>
        <v>95</v>
      </c>
      <c r="J6871">
        <f>VLOOKUP($B6871,Feuil2!$A$2:$J$720,10,FALSE)</f>
        <v>2</v>
      </c>
      <c r="K6871" t="str">
        <f>VLOOKUP(J6871,move_damage_classes!$B$2:$C$4,2,FALSE)</f>
        <v>physical</v>
      </c>
    </row>
    <row r="6872" spans="1:11" x14ac:dyDescent="0.25">
      <c r="A6872">
        <v>470</v>
      </c>
      <c r="B6872">
        <v>98</v>
      </c>
      <c r="C6872" t="str">
        <f>VLOOKUP($B6872,Feuil2!$A$2:$G$720,2,FALSE)</f>
        <v>quick-attack</v>
      </c>
      <c r="D6872">
        <f>VLOOKUP($B6872,Feuil2!$A$2:$G$720,3,FALSE)</f>
        <v>1</v>
      </c>
      <c r="E6872">
        <f>VLOOKUP($B6872,Feuil2!$A$2:$G$720,4,FALSE)</f>
        <v>1</v>
      </c>
      <c r="F6872" t="str">
        <f>VLOOKUP($E6872,Feuil3!$A$2:$B$19,2,FALSE)</f>
        <v>normal</v>
      </c>
      <c r="G6872">
        <f>VLOOKUP($B6872,Feuil2!$A$2:$G$720,5,FALSE)</f>
        <v>40</v>
      </c>
      <c r="H6872">
        <f>VLOOKUP($B6872,Feuil2!$A$2:$G$720,6,FALSE)</f>
        <v>30</v>
      </c>
      <c r="I6872">
        <f>VLOOKUP($B6872,Feuil2!$A$2:$G$720,7,FALSE)</f>
        <v>100</v>
      </c>
      <c r="J6872">
        <f>VLOOKUP($B6872,Feuil2!$A$2:$J$720,10,FALSE)</f>
        <v>2</v>
      </c>
      <c r="K6872" t="str">
        <f>VLOOKUP(J6872,move_damage_classes!$B$2:$C$4,2,FALSE)</f>
        <v>physical</v>
      </c>
    </row>
    <row r="6873" spans="1:11" x14ac:dyDescent="0.25">
      <c r="A6873">
        <v>470</v>
      </c>
      <c r="B6873">
        <v>202</v>
      </c>
      <c r="C6873" t="str">
        <f>VLOOKUP($B6873,Feuil2!$A$2:$G$720,2,FALSE)</f>
        <v>giga-drain</v>
      </c>
      <c r="D6873">
        <f>VLOOKUP($B6873,Feuil2!$A$2:$G$720,3,FALSE)</f>
        <v>2</v>
      </c>
      <c r="E6873">
        <f>VLOOKUP($B6873,Feuil2!$A$2:$G$720,4,FALSE)</f>
        <v>12</v>
      </c>
      <c r="F6873" t="str">
        <f>VLOOKUP($E6873,Feuil3!$A$2:$B$19,2,FALSE)</f>
        <v>grass</v>
      </c>
      <c r="G6873">
        <f>VLOOKUP($B6873,Feuil2!$A$2:$G$720,5,FALSE)</f>
        <v>75</v>
      </c>
      <c r="H6873">
        <f>VLOOKUP($B6873,Feuil2!$A$2:$G$720,6,FALSE)</f>
        <v>10</v>
      </c>
      <c r="I6873">
        <f>VLOOKUP($B6873,Feuil2!$A$2:$G$720,7,FALSE)</f>
        <v>100</v>
      </c>
      <c r="J6873">
        <f>VLOOKUP($B6873,Feuil2!$A$2:$J$720,10,FALSE)</f>
        <v>3</v>
      </c>
      <c r="K6873" t="str">
        <f>VLOOKUP(J6873,move_damage_classes!$B$2:$C$4,2,FALSE)</f>
        <v>special</v>
      </c>
    </row>
    <row r="6874" spans="1:11" x14ac:dyDescent="0.25">
      <c r="A6874">
        <v>470</v>
      </c>
      <c r="B6874">
        <v>235</v>
      </c>
      <c r="C6874" t="str">
        <f>VLOOKUP($B6874,Feuil2!$A$2:$G$720,2,FALSE)</f>
        <v>synthesis</v>
      </c>
      <c r="D6874">
        <f>VLOOKUP($B6874,Feuil2!$A$2:$G$720,3,FALSE)</f>
        <v>2</v>
      </c>
      <c r="E6874">
        <f>VLOOKUP($B6874,Feuil2!$A$2:$G$720,4,FALSE)</f>
        <v>12</v>
      </c>
      <c r="F6874" t="str">
        <f>VLOOKUP($E6874,Feuil3!$A$2:$B$19,2,FALSE)</f>
        <v>grass</v>
      </c>
      <c r="G6874">
        <f>VLOOKUP($B6874,Feuil2!$A$2:$G$720,5,FALSE)</f>
        <v>0</v>
      </c>
      <c r="H6874">
        <f>VLOOKUP($B6874,Feuil2!$A$2:$G$720,6,FALSE)</f>
        <v>5</v>
      </c>
      <c r="I6874">
        <f>VLOOKUP($B6874,Feuil2!$A$2:$G$720,7,FALSE)</f>
        <v>0</v>
      </c>
      <c r="J6874">
        <f>VLOOKUP($B6874,Feuil2!$A$2:$J$720,10,FALSE)</f>
        <v>1</v>
      </c>
      <c r="K6874" t="str">
        <f>VLOOKUP(J6874,move_damage_classes!$B$2:$C$4,2,FALSE)</f>
        <v>status</v>
      </c>
    </row>
    <row r="6875" spans="1:11" x14ac:dyDescent="0.25">
      <c r="A6875">
        <v>470</v>
      </c>
      <c r="B6875">
        <v>241</v>
      </c>
      <c r="C6875" t="str">
        <f>VLOOKUP($B6875,Feuil2!$A$2:$G$720,2,FALSE)</f>
        <v>sunny-day</v>
      </c>
      <c r="D6875">
        <f>VLOOKUP($B6875,Feuil2!$A$2:$G$720,3,FALSE)</f>
        <v>2</v>
      </c>
      <c r="E6875">
        <f>VLOOKUP($B6875,Feuil2!$A$2:$G$720,4,FALSE)</f>
        <v>10</v>
      </c>
      <c r="F6875" t="str">
        <f>VLOOKUP($E6875,Feuil3!$A$2:$B$19,2,FALSE)</f>
        <v>fire</v>
      </c>
      <c r="G6875">
        <f>VLOOKUP($B6875,Feuil2!$A$2:$G$720,5,FALSE)</f>
        <v>0</v>
      </c>
      <c r="H6875">
        <f>VLOOKUP($B6875,Feuil2!$A$2:$G$720,6,FALSE)</f>
        <v>5</v>
      </c>
      <c r="I6875">
        <f>VLOOKUP($B6875,Feuil2!$A$2:$G$720,7,FALSE)</f>
        <v>0</v>
      </c>
      <c r="J6875">
        <f>VLOOKUP($B6875,Feuil2!$A$2:$J$720,10,FALSE)</f>
        <v>1</v>
      </c>
      <c r="K6875" t="str">
        <f>VLOOKUP(J6875,move_damage_classes!$B$2:$C$4,2,FALSE)</f>
        <v>status</v>
      </c>
    </row>
    <row r="6876" spans="1:11" x14ac:dyDescent="0.25">
      <c r="A6876">
        <v>470</v>
      </c>
      <c r="B6876">
        <v>270</v>
      </c>
      <c r="C6876" t="str">
        <f>VLOOKUP($B6876,Feuil2!$A$2:$G$720,2,FALSE)</f>
        <v>helping-hand</v>
      </c>
      <c r="D6876">
        <f>VLOOKUP($B6876,Feuil2!$A$2:$G$720,3,FALSE)</f>
        <v>3</v>
      </c>
      <c r="E6876">
        <f>VLOOKUP($B6876,Feuil2!$A$2:$G$720,4,FALSE)</f>
        <v>1</v>
      </c>
      <c r="F6876" t="str">
        <f>VLOOKUP($E6876,Feuil3!$A$2:$B$19,2,FALSE)</f>
        <v>normal</v>
      </c>
      <c r="G6876">
        <f>VLOOKUP($B6876,Feuil2!$A$2:$G$720,5,FALSE)</f>
        <v>0</v>
      </c>
      <c r="H6876">
        <f>VLOOKUP($B6876,Feuil2!$A$2:$G$720,6,FALSE)</f>
        <v>20</v>
      </c>
      <c r="I6876">
        <f>VLOOKUP($B6876,Feuil2!$A$2:$G$720,7,FALSE)</f>
        <v>0</v>
      </c>
      <c r="J6876">
        <f>VLOOKUP($B6876,Feuil2!$A$2:$J$720,10,FALSE)</f>
        <v>1</v>
      </c>
      <c r="K6876" t="str">
        <f>VLOOKUP(J6876,move_damage_classes!$B$2:$C$4,2,FALSE)</f>
        <v>status</v>
      </c>
    </row>
    <row r="6877" spans="1:11" x14ac:dyDescent="0.25">
      <c r="A6877">
        <v>470</v>
      </c>
      <c r="B6877">
        <v>320</v>
      </c>
      <c r="C6877" t="str">
        <f>VLOOKUP($B6877,Feuil2!$A$2:$G$720,2,FALSE)</f>
        <v>grass-whistle</v>
      </c>
      <c r="D6877">
        <f>VLOOKUP($B6877,Feuil2!$A$2:$G$720,3,FALSE)</f>
        <v>3</v>
      </c>
      <c r="E6877">
        <f>VLOOKUP($B6877,Feuil2!$A$2:$G$720,4,FALSE)</f>
        <v>12</v>
      </c>
      <c r="F6877" t="str">
        <f>VLOOKUP($E6877,Feuil3!$A$2:$B$19,2,FALSE)</f>
        <v>grass</v>
      </c>
      <c r="G6877">
        <f>VLOOKUP($B6877,Feuil2!$A$2:$G$720,5,FALSE)</f>
        <v>0</v>
      </c>
      <c r="H6877">
        <f>VLOOKUP($B6877,Feuil2!$A$2:$G$720,6,FALSE)</f>
        <v>15</v>
      </c>
      <c r="I6877">
        <f>VLOOKUP($B6877,Feuil2!$A$2:$G$720,7,FALSE)</f>
        <v>55</v>
      </c>
      <c r="J6877">
        <f>VLOOKUP($B6877,Feuil2!$A$2:$J$720,10,FALSE)</f>
        <v>1</v>
      </c>
      <c r="K6877" t="str">
        <f>VLOOKUP(J6877,move_damage_classes!$B$2:$C$4,2,FALSE)</f>
        <v>status</v>
      </c>
    </row>
    <row r="6878" spans="1:11" x14ac:dyDescent="0.25">
      <c r="A6878">
        <v>470</v>
      </c>
      <c r="B6878">
        <v>345</v>
      </c>
      <c r="C6878" t="str">
        <f>VLOOKUP($B6878,Feuil2!$A$2:$G$720,2,FALSE)</f>
        <v>magical-leaf</v>
      </c>
      <c r="D6878">
        <f>VLOOKUP($B6878,Feuil2!$A$2:$G$720,3,FALSE)</f>
        <v>3</v>
      </c>
      <c r="E6878">
        <f>VLOOKUP($B6878,Feuil2!$A$2:$G$720,4,FALSE)</f>
        <v>12</v>
      </c>
      <c r="F6878" t="str">
        <f>VLOOKUP($E6878,Feuil3!$A$2:$B$19,2,FALSE)</f>
        <v>grass</v>
      </c>
      <c r="G6878">
        <f>VLOOKUP($B6878,Feuil2!$A$2:$G$720,5,FALSE)</f>
        <v>60</v>
      </c>
      <c r="H6878">
        <f>VLOOKUP($B6878,Feuil2!$A$2:$G$720,6,FALSE)</f>
        <v>20</v>
      </c>
      <c r="I6878">
        <f>VLOOKUP($B6878,Feuil2!$A$2:$G$720,7,FALSE)</f>
        <v>0</v>
      </c>
      <c r="J6878">
        <f>VLOOKUP($B6878,Feuil2!$A$2:$J$720,10,FALSE)</f>
        <v>3</v>
      </c>
      <c r="K6878" t="str">
        <f>VLOOKUP(J6878,move_damage_classes!$B$2:$C$4,2,FALSE)</f>
        <v>special</v>
      </c>
    </row>
    <row r="6879" spans="1:11" x14ac:dyDescent="0.25">
      <c r="A6879">
        <v>470</v>
      </c>
      <c r="B6879">
        <v>348</v>
      </c>
      <c r="C6879" t="str">
        <f>VLOOKUP($B6879,Feuil2!$A$2:$G$720,2,FALSE)</f>
        <v>leaf-blade</v>
      </c>
      <c r="D6879">
        <f>VLOOKUP($B6879,Feuil2!$A$2:$G$720,3,FALSE)</f>
        <v>3</v>
      </c>
      <c r="E6879">
        <f>VLOOKUP($B6879,Feuil2!$A$2:$G$720,4,FALSE)</f>
        <v>12</v>
      </c>
      <c r="F6879" t="str">
        <f>VLOOKUP($E6879,Feuil3!$A$2:$B$19,2,FALSE)</f>
        <v>grass</v>
      </c>
      <c r="G6879">
        <f>VLOOKUP($B6879,Feuil2!$A$2:$G$720,5,FALSE)</f>
        <v>90</v>
      </c>
      <c r="H6879">
        <f>VLOOKUP($B6879,Feuil2!$A$2:$G$720,6,FALSE)</f>
        <v>15</v>
      </c>
      <c r="I6879">
        <f>VLOOKUP($B6879,Feuil2!$A$2:$G$720,7,FALSE)</f>
        <v>100</v>
      </c>
      <c r="J6879">
        <f>VLOOKUP($B6879,Feuil2!$A$2:$J$720,10,FALSE)</f>
        <v>2</v>
      </c>
      <c r="K6879" t="str">
        <f>VLOOKUP(J6879,move_damage_classes!$B$2:$C$4,2,FALSE)</f>
        <v>physical</v>
      </c>
    </row>
    <row r="6880" spans="1:11" x14ac:dyDescent="0.25">
      <c r="A6880">
        <v>470</v>
      </c>
      <c r="B6880">
        <v>387</v>
      </c>
      <c r="C6880" t="str">
        <f>VLOOKUP($B6880,Feuil2!$A$2:$G$720,2,FALSE)</f>
        <v>last-resort</v>
      </c>
      <c r="D6880">
        <f>VLOOKUP($B6880,Feuil2!$A$2:$G$720,3,FALSE)</f>
        <v>4</v>
      </c>
      <c r="E6880">
        <f>VLOOKUP($B6880,Feuil2!$A$2:$G$720,4,FALSE)</f>
        <v>1</v>
      </c>
      <c r="F6880" t="str">
        <f>VLOOKUP($E6880,Feuil3!$A$2:$B$19,2,FALSE)</f>
        <v>normal</v>
      </c>
      <c r="G6880">
        <f>VLOOKUP($B6880,Feuil2!$A$2:$G$720,5,FALSE)</f>
        <v>140</v>
      </c>
      <c r="H6880">
        <f>VLOOKUP($B6880,Feuil2!$A$2:$G$720,6,FALSE)</f>
        <v>5</v>
      </c>
      <c r="I6880">
        <f>VLOOKUP($B6880,Feuil2!$A$2:$G$720,7,FALSE)</f>
        <v>100</v>
      </c>
      <c r="J6880">
        <f>VLOOKUP($B6880,Feuil2!$A$2:$J$720,10,FALSE)</f>
        <v>2</v>
      </c>
      <c r="K6880" t="str">
        <f>VLOOKUP(J6880,move_damage_classes!$B$2:$C$4,2,FALSE)</f>
        <v>physical</v>
      </c>
    </row>
    <row r="6881" spans="1:11" x14ac:dyDescent="0.25">
      <c r="A6881">
        <v>470</v>
      </c>
      <c r="B6881">
        <v>608</v>
      </c>
      <c r="C6881" t="str">
        <f>VLOOKUP($B6881,Feuil2!$A$2:$G$720,2,FALSE)</f>
        <v>baby-doll-eyes</v>
      </c>
      <c r="D6881">
        <f>VLOOKUP($B6881,Feuil2!$A$2:$G$720,3,FALSE)</f>
        <v>6</v>
      </c>
      <c r="E6881">
        <f>VLOOKUP($B6881,Feuil2!$A$2:$G$720,4,FALSE)</f>
        <v>18</v>
      </c>
      <c r="F6881" t="str">
        <f>VLOOKUP($E6881,Feuil3!$A$2:$B$19,2,FALSE)</f>
        <v>fairy</v>
      </c>
      <c r="G6881">
        <f>VLOOKUP($B6881,Feuil2!$A$2:$G$720,5,FALSE)</f>
        <v>0</v>
      </c>
      <c r="H6881">
        <f>VLOOKUP($B6881,Feuil2!$A$2:$G$720,6,FALSE)</f>
        <v>30</v>
      </c>
      <c r="I6881">
        <f>VLOOKUP($B6881,Feuil2!$A$2:$G$720,7,FALSE)</f>
        <v>100</v>
      </c>
      <c r="J6881">
        <f>VLOOKUP($B6881,Feuil2!$A$2:$J$720,10,FALSE)</f>
        <v>1</v>
      </c>
      <c r="K6881" t="str">
        <f>VLOOKUP(J6881,move_damage_classes!$B$2:$C$4,2,FALSE)</f>
        <v>status</v>
      </c>
    </row>
    <row r="6882" spans="1:11" x14ac:dyDescent="0.25">
      <c r="A6882">
        <v>471</v>
      </c>
      <c r="B6882">
        <v>28</v>
      </c>
      <c r="C6882" t="str">
        <f>VLOOKUP($B6882,Feuil2!$A$2:$G$720,2,FALSE)</f>
        <v>sand-attack</v>
      </c>
      <c r="D6882">
        <f>VLOOKUP($B6882,Feuil2!$A$2:$G$720,3,FALSE)</f>
        <v>1</v>
      </c>
      <c r="E6882">
        <f>VLOOKUP($B6882,Feuil2!$A$2:$G$720,4,FALSE)</f>
        <v>5</v>
      </c>
      <c r="F6882" t="str">
        <f>VLOOKUP($E6882,Feuil3!$A$2:$B$19,2,FALSE)</f>
        <v>ground</v>
      </c>
      <c r="G6882">
        <f>VLOOKUP($B6882,Feuil2!$A$2:$G$720,5,FALSE)</f>
        <v>0</v>
      </c>
      <c r="H6882">
        <f>VLOOKUP($B6882,Feuil2!$A$2:$G$720,6,FALSE)</f>
        <v>15</v>
      </c>
      <c r="I6882">
        <f>VLOOKUP($B6882,Feuil2!$A$2:$G$720,7,FALSE)</f>
        <v>100</v>
      </c>
      <c r="J6882">
        <f>VLOOKUP($B6882,Feuil2!$A$2:$J$720,10,FALSE)</f>
        <v>1</v>
      </c>
      <c r="K6882" t="str">
        <f>VLOOKUP(J6882,move_damage_classes!$B$2:$C$4,2,FALSE)</f>
        <v>status</v>
      </c>
    </row>
    <row r="6883" spans="1:11" x14ac:dyDescent="0.25">
      <c r="A6883">
        <v>471</v>
      </c>
      <c r="B6883">
        <v>33</v>
      </c>
      <c r="C6883" t="str">
        <f>VLOOKUP($B6883,Feuil2!$A$2:$G$720,2,FALSE)</f>
        <v>tackle</v>
      </c>
      <c r="D6883">
        <f>VLOOKUP($B6883,Feuil2!$A$2:$G$720,3,FALSE)</f>
        <v>1</v>
      </c>
      <c r="E6883">
        <f>VLOOKUP($B6883,Feuil2!$A$2:$G$720,4,FALSE)</f>
        <v>1</v>
      </c>
      <c r="F6883" t="str">
        <f>VLOOKUP($E6883,Feuil3!$A$2:$B$19,2,FALSE)</f>
        <v>normal</v>
      </c>
      <c r="G6883">
        <f>VLOOKUP($B6883,Feuil2!$A$2:$G$720,5,FALSE)</f>
        <v>40</v>
      </c>
      <c r="H6883">
        <f>VLOOKUP($B6883,Feuil2!$A$2:$G$720,6,FALSE)</f>
        <v>35</v>
      </c>
      <c r="I6883">
        <f>VLOOKUP($B6883,Feuil2!$A$2:$G$720,7,FALSE)</f>
        <v>100</v>
      </c>
      <c r="J6883">
        <f>VLOOKUP($B6883,Feuil2!$A$2:$J$720,10,FALSE)</f>
        <v>2</v>
      </c>
      <c r="K6883" t="str">
        <f>VLOOKUP(J6883,move_damage_classes!$B$2:$C$4,2,FALSE)</f>
        <v>physical</v>
      </c>
    </row>
    <row r="6884" spans="1:11" x14ac:dyDescent="0.25">
      <c r="A6884">
        <v>471</v>
      </c>
      <c r="B6884">
        <v>39</v>
      </c>
      <c r="C6884" t="str">
        <f>VLOOKUP($B6884,Feuil2!$A$2:$G$720,2,FALSE)</f>
        <v>tail-whip</v>
      </c>
      <c r="D6884">
        <f>VLOOKUP($B6884,Feuil2!$A$2:$G$720,3,FALSE)</f>
        <v>1</v>
      </c>
      <c r="E6884">
        <f>VLOOKUP($B6884,Feuil2!$A$2:$G$720,4,FALSE)</f>
        <v>1</v>
      </c>
      <c r="F6884" t="str">
        <f>VLOOKUP($E6884,Feuil3!$A$2:$B$19,2,FALSE)</f>
        <v>normal</v>
      </c>
      <c r="G6884">
        <f>VLOOKUP($B6884,Feuil2!$A$2:$G$720,5,FALSE)</f>
        <v>0</v>
      </c>
      <c r="H6884">
        <f>VLOOKUP($B6884,Feuil2!$A$2:$G$720,6,FALSE)</f>
        <v>30</v>
      </c>
      <c r="I6884">
        <f>VLOOKUP($B6884,Feuil2!$A$2:$G$720,7,FALSE)</f>
        <v>100</v>
      </c>
      <c r="J6884">
        <f>VLOOKUP($B6884,Feuil2!$A$2:$J$720,10,FALSE)</f>
        <v>1</v>
      </c>
      <c r="K6884" t="str">
        <f>VLOOKUP(J6884,move_damage_classes!$B$2:$C$4,2,FALSE)</f>
        <v>status</v>
      </c>
    </row>
    <row r="6885" spans="1:11" x14ac:dyDescent="0.25">
      <c r="A6885">
        <v>471</v>
      </c>
      <c r="B6885">
        <v>44</v>
      </c>
      <c r="C6885" t="str">
        <f>VLOOKUP($B6885,Feuil2!$A$2:$G$720,2,FALSE)</f>
        <v>bite</v>
      </c>
      <c r="D6885">
        <f>VLOOKUP($B6885,Feuil2!$A$2:$G$720,3,FALSE)</f>
        <v>1</v>
      </c>
      <c r="E6885">
        <f>VLOOKUP($B6885,Feuil2!$A$2:$G$720,4,FALSE)</f>
        <v>17</v>
      </c>
      <c r="F6885" t="str">
        <f>VLOOKUP($E6885,Feuil3!$A$2:$B$19,2,FALSE)</f>
        <v>dark</v>
      </c>
      <c r="G6885">
        <f>VLOOKUP($B6885,Feuil2!$A$2:$G$720,5,FALSE)</f>
        <v>60</v>
      </c>
      <c r="H6885">
        <f>VLOOKUP($B6885,Feuil2!$A$2:$G$720,6,FALSE)</f>
        <v>25</v>
      </c>
      <c r="I6885">
        <f>VLOOKUP($B6885,Feuil2!$A$2:$G$720,7,FALSE)</f>
        <v>100</v>
      </c>
      <c r="J6885">
        <f>VLOOKUP($B6885,Feuil2!$A$2:$J$720,10,FALSE)</f>
        <v>2</v>
      </c>
      <c r="K6885" t="str">
        <f>VLOOKUP(J6885,move_damage_classes!$B$2:$C$4,2,FALSE)</f>
        <v>physical</v>
      </c>
    </row>
    <row r="6886" spans="1:11" x14ac:dyDescent="0.25">
      <c r="A6886">
        <v>471</v>
      </c>
      <c r="B6886">
        <v>59</v>
      </c>
      <c r="C6886" t="str">
        <f>VLOOKUP($B6886,Feuil2!$A$2:$G$720,2,FALSE)</f>
        <v>blizzard</v>
      </c>
      <c r="D6886">
        <f>VLOOKUP($B6886,Feuil2!$A$2:$G$720,3,FALSE)</f>
        <v>1</v>
      </c>
      <c r="E6886">
        <f>VLOOKUP($B6886,Feuil2!$A$2:$G$720,4,FALSE)</f>
        <v>15</v>
      </c>
      <c r="F6886" t="str">
        <f>VLOOKUP($E6886,Feuil3!$A$2:$B$19,2,FALSE)</f>
        <v>ice</v>
      </c>
      <c r="G6886">
        <f>VLOOKUP($B6886,Feuil2!$A$2:$G$720,5,FALSE)</f>
        <v>110</v>
      </c>
      <c r="H6886">
        <f>VLOOKUP($B6886,Feuil2!$A$2:$G$720,6,FALSE)</f>
        <v>5</v>
      </c>
      <c r="I6886">
        <f>VLOOKUP($B6886,Feuil2!$A$2:$G$720,7,FALSE)</f>
        <v>70</v>
      </c>
      <c r="J6886">
        <f>VLOOKUP($B6886,Feuil2!$A$2:$J$720,10,FALSE)</f>
        <v>3</v>
      </c>
      <c r="K6886" t="str">
        <f>VLOOKUP(J6886,move_damage_classes!$B$2:$C$4,2,FALSE)</f>
        <v>special</v>
      </c>
    </row>
    <row r="6887" spans="1:11" x14ac:dyDescent="0.25">
      <c r="A6887">
        <v>471</v>
      </c>
      <c r="B6887">
        <v>98</v>
      </c>
      <c r="C6887" t="str">
        <f>VLOOKUP($B6887,Feuil2!$A$2:$G$720,2,FALSE)</f>
        <v>quick-attack</v>
      </c>
      <c r="D6887">
        <f>VLOOKUP($B6887,Feuil2!$A$2:$G$720,3,FALSE)</f>
        <v>1</v>
      </c>
      <c r="E6887">
        <f>VLOOKUP($B6887,Feuil2!$A$2:$G$720,4,FALSE)</f>
        <v>1</v>
      </c>
      <c r="F6887" t="str">
        <f>VLOOKUP($E6887,Feuil3!$A$2:$B$19,2,FALSE)</f>
        <v>normal</v>
      </c>
      <c r="G6887">
        <f>VLOOKUP($B6887,Feuil2!$A$2:$G$720,5,FALSE)</f>
        <v>40</v>
      </c>
      <c r="H6887">
        <f>VLOOKUP($B6887,Feuil2!$A$2:$G$720,6,FALSE)</f>
        <v>30</v>
      </c>
      <c r="I6887">
        <f>VLOOKUP($B6887,Feuil2!$A$2:$G$720,7,FALSE)</f>
        <v>100</v>
      </c>
      <c r="J6887">
        <f>VLOOKUP($B6887,Feuil2!$A$2:$J$720,10,FALSE)</f>
        <v>2</v>
      </c>
      <c r="K6887" t="str">
        <f>VLOOKUP(J6887,move_damage_classes!$B$2:$C$4,2,FALSE)</f>
        <v>physical</v>
      </c>
    </row>
    <row r="6888" spans="1:11" x14ac:dyDescent="0.25">
      <c r="A6888">
        <v>471</v>
      </c>
      <c r="B6888">
        <v>112</v>
      </c>
      <c r="C6888" t="str">
        <f>VLOOKUP($B6888,Feuil2!$A$2:$G$720,2,FALSE)</f>
        <v>barrier</v>
      </c>
      <c r="D6888">
        <f>VLOOKUP($B6888,Feuil2!$A$2:$G$720,3,FALSE)</f>
        <v>1</v>
      </c>
      <c r="E6888">
        <f>VLOOKUP($B6888,Feuil2!$A$2:$G$720,4,FALSE)</f>
        <v>14</v>
      </c>
      <c r="F6888" t="str">
        <f>VLOOKUP($E6888,Feuil3!$A$2:$B$19,2,FALSE)</f>
        <v>psychic</v>
      </c>
      <c r="G6888">
        <f>VLOOKUP($B6888,Feuil2!$A$2:$G$720,5,FALSE)</f>
        <v>0</v>
      </c>
      <c r="H6888">
        <f>VLOOKUP($B6888,Feuil2!$A$2:$G$720,6,FALSE)</f>
        <v>20</v>
      </c>
      <c r="I6888">
        <f>VLOOKUP($B6888,Feuil2!$A$2:$G$720,7,FALSE)</f>
        <v>0</v>
      </c>
      <c r="J6888">
        <f>VLOOKUP($B6888,Feuil2!$A$2:$J$720,10,FALSE)</f>
        <v>1</v>
      </c>
      <c r="K6888" t="str">
        <f>VLOOKUP(J6888,move_damage_classes!$B$2:$C$4,2,FALSE)</f>
        <v>status</v>
      </c>
    </row>
    <row r="6889" spans="1:11" x14ac:dyDescent="0.25">
      <c r="A6889">
        <v>471</v>
      </c>
      <c r="B6889">
        <v>196</v>
      </c>
      <c r="C6889" t="str">
        <f>VLOOKUP($B6889,Feuil2!$A$2:$G$720,2,FALSE)</f>
        <v>icy-wind</v>
      </c>
      <c r="D6889">
        <f>VLOOKUP($B6889,Feuil2!$A$2:$G$720,3,FALSE)</f>
        <v>2</v>
      </c>
      <c r="E6889">
        <f>VLOOKUP($B6889,Feuil2!$A$2:$G$720,4,FALSE)</f>
        <v>15</v>
      </c>
      <c r="F6889" t="str">
        <f>VLOOKUP($E6889,Feuil3!$A$2:$B$19,2,FALSE)</f>
        <v>ice</v>
      </c>
      <c r="G6889">
        <f>VLOOKUP($B6889,Feuil2!$A$2:$G$720,5,FALSE)</f>
        <v>55</v>
      </c>
      <c r="H6889">
        <f>VLOOKUP($B6889,Feuil2!$A$2:$G$720,6,FALSE)</f>
        <v>15</v>
      </c>
      <c r="I6889">
        <f>VLOOKUP($B6889,Feuil2!$A$2:$G$720,7,FALSE)</f>
        <v>95</v>
      </c>
      <c r="J6889">
        <f>VLOOKUP($B6889,Feuil2!$A$2:$J$720,10,FALSE)</f>
        <v>3</v>
      </c>
      <c r="K6889" t="str">
        <f>VLOOKUP(J6889,move_damage_classes!$B$2:$C$4,2,FALSE)</f>
        <v>special</v>
      </c>
    </row>
    <row r="6890" spans="1:11" x14ac:dyDescent="0.25">
      <c r="A6890">
        <v>471</v>
      </c>
      <c r="B6890">
        <v>243</v>
      </c>
      <c r="C6890" t="str">
        <f>VLOOKUP($B6890,Feuil2!$A$2:$G$720,2,FALSE)</f>
        <v>mirror-coat</v>
      </c>
      <c r="D6890">
        <f>VLOOKUP($B6890,Feuil2!$A$2:$G$720,3,FALSE)</f>
        <v>2</v>
      </c>
      <c r="E6890">
        <f>VLOOKUP($B6890,Feuil2!$A$2:$G$720,4,FALSE)</f>
        <v>14</v>
      </c>
      <c r="F6890" t="str">
        <f>VLOOKUP($E6890,Feuil3!$A$2:$B$19,2,FALSE)</f>
        <v>psychic</v>
      </c>
      <c r="G6890">
        <f>VLOOKUP($B6890,Feuil2!$A$2:$G$720,5,FALSE)</f>
        <v>0</v>
      </c>
      <c r="H6890">
        <f>VLOOKUP($B6890,Feuil2!$A$2:$G$720,6,FALSE)</f>
        <v>20</v>
      </c>
      <c r="I6890">
        <f>VLOOKUP($B6890,Feuil2!$A$2:$G$720,7,FALSE)</f>
        <v>100</v>
      </c>
      <c r="J6890">
        <f>VLOOKUP($B6890,Feuil2!$A$2:$J$720,10,FALSE)</f>
        <v>3</v>
      </c>
      <c r="K6890" t="str">
        <f>VLOOKUP(J6890,move_damage_classes!$B$2:$C$4,2,FALSE)</f>
        <v>special</v>
      </c>
    </row>
    <row r="6891" spans="1:11" x14ac:dyDescent="0.25">
      <c r="A6891">
        <v>471</v>
      </c>
      <c r="B6891">
        <v>258</v>
      </c>
      <c r="C6891" t="str">
        <f>VLOOKUP($B6891,Feuil2!$A$2:$G$720,2,FALSE)</f>
        <v>hail</v>
      </c>
      <c r="D6891">
        <f>VLOOKUP($B6891,Feuil2!$A$2:$G$720,3,FALSE)</f>
        <v>3</v>
      </c>
      <c r="E6891">
        <f>VLOOKUP($B6891,Feuil2!$A$2:$G$720,4,FALSE)</f>
        <v>15</v>
      </c>
      <c r="F6891" t="str">
        <f>VLOOKUP($E6891,Feuil3!$A$2:$B$19,2,FALSE)</f>
        <v>ice</v>
      </c>
      <c r="G6891">
        <f>VLOOKUP($B6891,Feuil2!$A$2:$G$720,5,FALSE)</f>
        <v>0</v>
      </c>
      <c r="H6891">
        <f>VLOOKUP($B6891,Feuil2!$A$2:$G$720,6,FALSE)</f>
        <v>10</v>
      </c>
      <c r="I6891">
        <f>VLOOKUP($B6891,Feuil2!$A$2:$G$720,7,FALSE)</f>
        <v>0</v>
      </c>
      <c r="J6891">
        <f>VLOOKUP($B6891,Feuil2!$A$2:$J$720,10,FALSE)</f>
        <v>1</v>
      </c>
      <c r="K6891" t="str">
        <f>VLOOKUP(J6891,move_damage_classes!$B$2:$C$4,2,FALSE)</f>
        <v>status</v>
      </c>
    </row>
    <row r="6892" spans="1:11" x14ac:dyDescent="0.25">
      <c r="A6892">
        <v>471</v>
      </c>
      <c r="B6892">
        <v>270</v>
      </c>
      <c r="C6892" t="str">
        <f>VLOOKUP($B6892,Feuil2!$A$2:$G$720,2,FALSE)</f>
        <v>helping-hand</v>
      </c>
      <c r="D6892">
        <f>VLOOKUP($B6892,Feuil2!$A$2:$G$720,3,FALSE)</f>
        <v>3</v>
      </c>
      <c r="E6892">
        <f>VLOOKUP($B6892,Feuil2!$A$2:$G$720,4,FALSE)</f>
        <v>1</v>
      </c>
      <c r="F6892" t="str">
        <f>VLOOKUP($E6892,Feuil3!$A$2:$B$19,2,FALSE)</f>
        <v>normal</v>
      </c>
      <c r="G6892">
        <f>VLOOKUP($B6892,Feuil2!$A$2:$G$720,5,FALSE)</f>
        <v>0</v>
      </c>
      <c r="H6892">
        <f>VLOOKUP($B6892,Feuil2!$A$2:$G$720,6,FALSE)</f>
        <v>20</v>
      </c>
      <c r="I6892">
        <f>VLOOKUP($B6892,Feuil2!$A$2:$G$720,7,FALSE)</f>
        <v>0</v>
      </c>
      <c r="J6892">
        <f>VLOOKUP($B6892,Feuil2!$A$2:$J$720,10,FALSE)</f>
        <v>1</v>
      </c>
      <c r="K6892" t="str">
        <f>VLOOKUP(J6892,move_damage_classes!$B$2:$C$4,2,FALSE)</f>
        <v>status</v>
      </c>
    </row>
    <row r="6893" spans="1:11" x14ac:dyDescent="0.25">
      <c r="A6893">
        <v>471</v>
      </c>
      <c r="B6893">
        <v>387</v>
      </c>
      <c r="C6893" t="str">
        <f>VLOOKUP($B6893,Feuil2!$A$2:$G$720,2,FALSE)</f>
        <v>last-resort</v>
      </c>
      <c r="D6893">
        <f>VLOOKUP($B6893,Feuil2!$A$2:$G$720,3,FALSE)</f>
        <v>4</v>
      </c>
      <c r="E6893">
        <f>VLOOKUP($B6893,Feuil2!$A$2:$G$720,4,FALSE)</f>
        <v>1</v>
      </c>
      <c r="F6893" t="str">
        <f>VLOOKUP($E6893,Feuil3!$A$2:$B$19,2,FALSE)</f>
        <v>normal</v>
      </c>
      <c r="G6893">
        <f>VLOOKUP($B6893,Feuil2!$A$2:$G$720,5,FALSE)</f>
        <v>140</v>
      </c>
      <c r="H6893">
        <f>VLOOKUP($B6893,Feuil2!$A$2:$G$720,6,FALSE)</f>
        <v>5</v>
      </c>
      <c r="I6893">
        <f>VLOOKUP($B6893,Feuil2!$A$2:$G$720,7,FALSE)</f>
        <v>100</v>
      </c>
      <c r="J6893">
        <f>VLOOKUP($B6893,Feuil2!$A$2:$J$720,10,FALSE)</f>
        <v>2</v>
      </c>
      <c r="K6893" t="str">
        <f>VLOOKUP(J6893,move_damage_classes!$B$2:$C$4,2,FALSE)</f>
        <v>physical</v>
      </c>
    </row>
    <row r="6894" spans="1:11" x14ac:dyDescent="0.25">
      <c r="A6894">
        <v>471</v>
      </c>
      <c r="B6894">
        <v>420</v>
      </c>
      <c r="C6894" t="str">
        <f>VLOOKUP($B6894,Feuil2!$A$2:$G$720,2,FALSE)</f>
        <v>ice-shard</v>
      </c>
      <c r="D6894">
        <f>VLOOKUP($B6894,Feuil2!$A$2:$G$720,3,FALSE)</f>
        <v>4</v>
      </c>
      <c r="E6894">
        <f>VLOOKUP($B6894,Feuil2!$A$2:$G$720,4,FALSE)</f>
        <v>15</v>
      </c>
      <c r="F6894" t="str">
        <f>VLOOKUP($E6894,Feuil3!$A$2:$B$19,2,FALSE)</f>
        <v>ice</v>
      </c>
      <c r="G6894">
        <f>VLOOKUP($B6894,Feuil2!$A$2:$G$720,5,FALSE)</f>
        <v>40</v>
      </c>
      <c r="H6894">
        <f>VLOOKUP($B6894,Feuil2!$A$2:$G$720,6,FALSE)</f>
        <v>30</v>
      </c>
      <c r="I6894">
        <f>VLOOKUP($B6894,Feuil2!$A$2:$G$720,7,FALSE)</f>
        <v>100</v>
      </c>
      <c r="J6894">
        <f>VLOOKUP($B6894,Feuil2!$A$2:$J$720,10,FALSE)</f>
        <v>2</v>
      </c>
      <c r="K6894" t="str">
        <f>VLOOKUP(J6894,move_damage_classes!$B$2:$C$4,2,FALSE)</f>
        <v>physical</v>
      </c>
    </row>
    <row r="6895" spans="1:11" x14ac:dyDescent="0.25">
      <c r="A6895">
        <v>471</v>
      </c>
      <c r="B6895">
        <v>423</v>
      </c>
      <c r="C6895" t="str">
        <f>VLOOKUP($B6895,Feuil2!$A$2:$G$720,2,FALSE)</f>
        <v>ice-fang</v>
      </c>
      <c r="D6895">
        <f>VLOOKUP($B6895,Feuil2!$A$2:$G$720,3,FALSE)</f>
        <v>4</v>
      </c>
      <c r="E6895">
        <f>VLOOKUP($B6895,Feuil2!$A$2:$G$720,4,FALSE)</f>
        <v>15</v>
      </c>
      <c r="F6895" t="str">
        <f>VLOOKUP($E6895,Feuil3!$A$2:$B$19,2,FALSE)</f>
        <v>ice</v>
      </c>
      <c r="G6895">
        <f>VLOOKUP($B6895,Feuil2!$A$2:$G$720,5,FALSE)</f>
        <v>65</v>
      </c>
      <c r="H6895">
        <f>VLOOKUP($B6895,Feuil2!$A$2:$G$720,6,FALSE)</f>
        <v>15</v>
      </c>
      <c r="I6895">
        <f>VLOOKUP($B6895,Feuil2!$A$2:$G$720,7,FALSE)</f>
        <v>95</v>
      </c>
      <c r="J6895">
        <f>VLOOKUP($B6895,Feuil2!$A$2:$J$720,10,FALSE)</f>
        <v>2</v>
      </c>
      <c r="K6895" t="str">
        <f>VLOOKUP(J6895,move_damage_classes!$B$2:$C$4,2,FALSE)</f>
        <v>physical</v>
      </c>
    </row>
    <row r="6896" spans="1:11" x14ac:dyDescent="0.25">
      <c r="A6896">
        <v>471</v>
      </c>
      <c r="B6896">
        <v>608</v>
      </c>
      <c r="C6896" t="str">
        <f>VLOOKUP($B6896,Feuil2!$A$2:$G$720,2,FALSE)</f>
        <v>baby-doll-eyes</v>
      </c>
      <c r="D6896">
        <f>VLOOKUP($B6896,Feuil2!$A$2:$G$720,3,FALSE)</f>
        <v>6</v>
      </c>
      <c r="E6896">
        <f>VLOOKUP($B6896,Feuil2!$A$2:$G$720,4,FALSE)</f>
        <v>18</v>
      </c>
      <c r="F6896" t="str">
        <f>VLOOKUP($E6896,Feuil3!$A$2:$B$19,2,FALSE)</f>
        <v>fairy</v>
      </c>
      <c r="G6896">
        <f>VLOOKUP($B6896,Feuil2!$A$2:$G$720,5,FALSE)</f>
        <v>0</v>
      </c>
      <c r="H6896">
        <f>VLOOKUP($B6896,Feuil2!$A$2:$G$720,6,FALSE)</f>
        <v>30</v>
      </c>
      <c r="I6896">
        <f>VLOOKUP($B6896,Feuil2!$A$2:$G$720,7,FALSE)</f>
        <v>100</v>
      </c>
      <c r="J6896">
        <f>VLOOKUP($B6896,Feuil2!$A$2:$J$720,10,FALSE)</f>
        <v>1</v>
      </c>
      <c r="K6896" t="str">
        <f>VLOOKUP(J6896,move_damage_classes!$B$2:$C$4,2,FALSE)</f>
        <v>status</v>
      </c>
    </row>
    <row r="6897" spans="1:11" x14ac:dyDescent="0.25">
      <c r="A6897">
        <v>472</v>
      </c>
      <c r="B6897">
        <v>12</v>
      </c>
      <c r="C6897" t="str">
        <f>VLOOKUP($B6897,Feuil2!$A$2:$G$720,2,FALSE)</f>
        <v>guillotine</v>
      </c>
      <c r="D6897">
        <f>VLOOKUP($B6897,Feuil2!$A$2:$G$720,3,FALSE)</f>
        <v>1</v>
      </c>
      <c r="E6897">
        <f>VLOOKUP($B6897,Feuil2!$A$2:$G$720,4,FALSE)</f>
        <v>1</v>
      </c>
      <c r="F6897" t="str">
        <f>VLOOKUP($E6897,Feuil3!$A$2:$B$19,2,FALSE)</f>
        <v>normal</v>
      </c>
      <c r="G6897">
        <f>VLOOKUP($B6897,Feuil2!$A$2:$G$720,5,FALSE)</f>
        <v>0</v>
      </c>
      <c r="H6897">
        <f>VLOOKUP($B6897,Feuil2!$A$2:$G$720,6,FALSE)</f>
        <v>5</v>
      </c>
      <c r="I6897">
        <f>VLOOKUP($B6897,Feuil2!$A$2:$G$720,7,FALSE)</f>
        <v>30</v>
      </c>
      <c r="J6897">
        <f>VLOOKUP($B6897,Feuil2!$A$2:$J$720,10,FALSE)</f>
        <v>2</v>
      </c>
      <c r="K6897" t="str">
        <f>VLOOKUP(J6897,move_damage_classes!$B$2:$C$4,2,FALSE)</f>
        <v>physical</v>
      </c>
    </row>
    <row r="6898" spans="1:11" x14ac:dyDescent="0.25">
      <c r="A6898">
        <v>472</v>
      </c>
      <c r="B6898">
        <v>14</v>
      </c>
      <c r="C6898" t="str">
        <f>VLOOKUP($B6898,Feuil2!$A$2:$G$720,2,FALSE)</f>
        <v>swords-dance</v>
      </c>
      <c r="D6898">
        <f>VLOOKUP($B6898,Feuil2!$A$2:$G$720,3,FALSE)</f>
        <v>1</v>
      </c>
      <c r="E6898">
        <f>VLOOKUP($B6898,Feuil2!$A$2:$G$720,4,FALSE)</f>
        <v>1</v>
      </c>
      <c r="F6898" t="str">
        <f>VLOOKUP($E6898,Feuil3!$A$2:$B$19,2,FALSE)</f>
        <v>normal</v>
      </c>
      <c r="G6898">
        <f>VLOOKUP($B6898,Feuil2!$A$2:$G$720,5,FALSE)</f>
        <v>0</v>
      </c>
      <c r="H6898">
        <f>VLOOKUP($B6898,Feuil2!$A$2:$G$720,6,FALSE)</f>
        <v>20</v>
      </c>
      <c r="I6898">
        <f>VLOOKUP($B6898,Feuil2!$A$2:$G$720,7,FALSE)</f>
        <v>0</v>
      </c>
      <c r="J6898">
        <f>VLOOKUP($B6898,Feuil2!$A$2:$J$720,10,FALSE)</f>
        <v>1</v>
      </c>
      <c r="K6898" t="str">
        <f>VLOOKUP(J6898,move_damage_classes!$B$2:$C$4,2,FALSE)</f>
        <v>status</v>
      </c>
    </row>
    <row r="6899" spans="1:11" x14ac:dyDescent="0.25">
      <c r="A6899">
        <v>472</v>
      </c>
      <c r="B6899">
        <v>28</v>
      </c>
      <c r="C6899" t="str">
        <f>VLOOKUP($B6899,Feuil2!$A$2:$G$720,2,FALSE)</f>
        <v>sand-attack</v>
      </c>
      <c r="D6899">
        <f>VLOOKUP($B6899,Feuil2!$A$2:$G$720,3,FALSE)</f>
        <v>1</v>
      </c>
      <c r="E6899">
        <f>VLOOKUP($B6899,Feuil2!$A$2:$G$720,4,FALSE)</f>
        <v>5</v>
      </c>
      <c r="F6899" t="str">
        <f>VLOOKUP($E6899,Feuil3!$A$2:$B$19,2,FALSE)</f>
        <v>ground</v>
      </c>
      <c r="G6899">
        <f>VLOOKUP($B6899,Feuil2!$A$2:$G$720,5,FALSE)</f>
        <v>0</v>
      </c>
      <c r="H6899">
        <f>VLOOKUP($B6899,Feuil2!$A$2:$G$720,6,FALSE)</f>
        <v>15</v>
      </c>
      <c r="I6899">
        <f>VLOOKUP($B6899,Feuil2!$A$2:$G$720,7,FALSE)</f>
        <v>100</v>
      </c>
      <c r="J6899">
        <f>VLOOKUP($B6899,Feuil2!$A$2:$J$720,10,FALSE)</f>
        <v>1</v>
      </c>
      <c r="K6899" t="str">
        <f>VLOOKUP(J6899,move_damage_classes!$B$2:$C$4,2,FALSE)</f>
        <v>status</v>
      </c>
    </row>
    <row r="6900" spans="1:11" x14ac:dyDescent="0.25">
      <c r="A6900">
        <v>472</v>
      </c>
      <c r="B6900">
        <v>98</v>
      </c>
      <c r="C6900" t="str">
        <f>VLOOKUP($B6900,Feuil2!$A$2:$G$720,2,FALSE)</f>
        <v>quick-attack</v>
      </c>
      <c r="D6900">
        <f>VLOOKUP($B6900,Feuil2!$A$2:$G$720,3,FALSE)</f>
        <v>1</v>
      </c>
      <c r="E6900">
        <f>VLOOKUP($B6900,Feuil2!$A$2:$G$720,4,FALSE)</f>
        <v>1</v>
      </c>
      <c r="F6900" t="str">
        <f>VLOOKUP($E6900,Feuil3!$A$2:$B$19,2,FALSE)</f>
        <v>normal</v>
      </c>
      <c r="G6900">
        <f>VLOOKUP($B6900,Feuil2!$A$2:$G$720,5,FALSE)</f>
        <v>40</v>
      </c>
      <c r="H6900">
        <f>VLOOKUP($B6900,Feuil2!$A$2:$G$720,6,FALSE)</f>
        <v>30</v>
      </c>
      <c r="I6900">
        <f>VLOOKUP($B6900,Feuil2!$A$2:$G$720,7,FALSE)</f>
        <v>100</v>
      </c>
      <c r="J6900">
        <f>VLOOKUP($B6900,Feuil2!$A$2:$J$720,10,FALSE)</f>
        <v>2</v>
      </c>
      <c r="K6900" t="str">
        <f>VLOOKUP(J6900,move_damage_classes!$B$2:$C$4,2,FALSE)</f>
        <v>physical</v>
      </c>
    </row>
    <row r="6901" spans="1:11" x14ac:dyDescent="0.25">
      <c r="A6901">
        <v>472</v>
      </c>
      <c r="B6901">
        <v>103</v>
      </c>
      <c r="C6901" t="str">
        <f>VLOOKUP($B6901,Feuil2!$A$2:$G$720,2,FALSE)</f>
        <v>screech</v>
      </c>
      <c r="D6901">
        <f>VLOOKUP($B6901,Feuil2!$A$2:$G$720,3,FALSE)</f>
        <v>1</v>
      </c>
      <c r="E6901">
        <f>VLOOKUP($B6901,Feuil2!$A$2:$G$720,4,FALSE)</f>
        <v>1</v>
      </c>
      <c r="F6901" t="str">
        <f>VLOOKUP($E6901,Feuil3!$A$2:$B$19,2,FALSE)</f>
        <v>normal</v>
      </c>
      <c r="G6901">
        <f>VLOOKUP($B6901,Feuil2!$A$2:$G$720,5,FALSE)</f>
        <v>0</v>
      </c>
      <c r="H6901">
        <f>VLOOKUP($B6901,Feuil2!$A$2:$G$720,6,FALSE)</f>
        <v>40</v>
      </c>
      <c r="I6901">
        <f>VLOOKUP($B6901,Feuil2!$A$2:$G$720,7,FALSE)</f>
        <v>85</v>
      </c>
      <c r="J6901">
        <f>VLOOKUP($B6901,Feuil2!$A$2:$J$720,10,FALSE)</f>
        <v>1</v>
      </c>
      <c r="K6901" t="str">
        <f>VLOOKUP(J6901,move_damage_classes!$B$2:$C$4,2,FALSE)</f>
        <v>status</v>
      </c>
    </row>
    <row r="6902" spans="1:11" x14ac:dyDescent="0.25">
      <c r="A6902">
        <v>472</v>
      </c>
      <c r="B6902">
        <v>106</v>
      </c>
      <c r="C6902" t="str">
        <f>VLOOKUP($B6902,Feuil2!$A$2:$G$720,2,FALSE)</f>
        <v>harden</v>
      </c>
      <c r="D6902">
        <f>VLOOKUP($B6902,Feuil2!$A$2:$G$720,3,FALSE)</f>
        <v>1</v>
      </c>
      <c r="E6902">
        <f>VLOOKUP($B6902,Feuil2!$A$2:$G$720,4,FALSE)</f>
        <v>1</v>
      </c>
      <c r="F6902" t="str">
        <f>VLOOKUP($E6902,Feuil3!$A$2:$B$19,2,FALSE)</f>
        <v>normal</v>
      </c>
      <c r="G6902">
        <f>VLOOKUP($B6902,Feuil2!$A$2:$G$720,5,FALSE)</f>
        <v>0</v>
      </c>
      <c r="H6902">
        <f>VLOOKUP($B6902,Feuil2!$A$2:$G$720,6,FALSE)</f>
        <v>30</v>
      </c>
      <c r="I6902">
        <f>VLOOKUP($B6902,Feuil2!$A$2:$G$720,7,FALSE)</f>
        <v>0</v>
      </c>
      <c r="J6902">
        <f>VLOOKUP($B6902,Feuil2!$A$2:$J$720,10,FALSE)</f>
        <v>1</v>
      </c>
      <c r="K6902" t="str">
        <f>VLOOKUP(J6902,move_damage_classes!$B$2:$C$4,2,FALSE)</f>
        <v>status</v>
      </c>
    </row>
    <row r="6903" spans="1:11" x14ac:dyDescent="0.25">
      <c r="A6903">
        <v>472</v>
      </c>
      <c r="B6903">
        <v>185</v>
      </c>
      <c r="C6903" t="str">
        <f>VLOOKUP($B6903,Feuil2!$A$2:$G$720,2,FALSE)</f>
        <v>feint-attack</v>
      </c>
      <c r="D6903">
        <f>VLOOKUP($B6903,Feuil2!$A$2:$G$720,3,FALSE)</f>
        <v>2</v>
      </c>
      <c r="E6903">
        <f>VLOOKUP($B6903,Feuil2!$A$2:$G$720,4,FALSE)</f>
        <v>17</v>
      </c>
      <c r="F6903" t="str">
        <f>VLOOKUP($E6903,Feuil3!$A$2:$B$19,2,FALSE)</f>
        <v>dark</v>
      </c>
      <c r="G6903">
        <f>VLOOKUP($B6903,Feuil2!$A$2:$G$720,5,FALSE)</f>
        <v>60</v>
      </c>
      <c r="H6903">
        <f>VLOOKUP($B6903,Feuil2!$A$2:$G$720,6,FALSE)</f>
        <v>20</v>
      </c>
      <c r="I6903">
        <f>VLOOKUP($B6903,Feuil2!$A$2:$G$720,7,FALSE)</f>
        <v>0</v>
      </c>
      <c r="J6903">
        <f>VLOOKUP($B6903,Feuil2!$A$2:$J$720,10,FALSE)</f>
        <v>2</v>
      </c>
      <c r="K6903" t="str">
        <f>VLOOKUP(J6903,move_damage_classes!$B$2:$C$4,2,FALSE)</f>
        <v>physical</v>
      </c>
    </row>
    <row r="6904" spans="1:11" x14ac:dyDescent="0.25">
      <c r="A6904">
        <v>472</v>
      </c>
      <c r="B6904">
        <v>210</v>
      </c>
      <c r="C6904" t="str">
        <f>VLOOKUP($B6904,Feuil2!$A$2:$G$720,2,FALSE)</f>
        <v>fury-cutter</v>
      </c>
      <c r="D6904">
        <f>VLOOKUP($B6904,Feuil2!$A$2:$G$720,3,FALSE)</f>
        <v>2</v>
      </c>
      <c r="E6904">
        <f>VLOOKUP($B6904,Feuil2!$A$2:$G$720,4,FALSE)</f>
        <v>7</v>
      </c>
      <c r="F6904" t="str">
        <f>VLOOKUP($E6904,Feuil3!$A$2:$B$19,2,FALSE)</f>
        <v>bug</v>
      </c>
      <c r="G6904">
        <f>VLOOKUP($B6904,Feuil2!$A$2:$G$720,5,FALSE)</f>
        <v>40</v>
      </c>
      <c r="H6904">
        <f>VLOOKUP($B6904,Feuil2!$A$2:$G$720,6,FALSE)</f>
        <v>20</v>
      </c>
      <c r="I6904">
        <f>VLOOKUP($B6904,Feuil2!$A$2:$G$720,7,FALSE)</f>
        <v>95</v>
      </c>
      <c r="J6904">
        <f>VLOOKUP($B6904,Feuil2!$A$2:$J$720,10,FALSE)</f>
        <v>2</v>
      </c>
      <c r="K6904" t="str">
        <f>VLOOKUP(J6904,move_damage_classes!$B$2:$C$4,2,FALSE)</f>
        <v>physical</v>
      </c>
    </row>
    <row r="6905" spans="1:11" x14ac:dyDescent="0.25">
      <c r="A6905">
        <v>472</v>
      </c>
      <c r="B6905">
        <v>282</v>
      </c>
      <c r="C6905" t="str">
        <f>VLOOKUP($B6905,Feuil2!$A$2:$G$720,2,FALSE)</f>
        <v>knock-off</v>
      </c>
      <c r="D6905">
        <f>VLOOKUP($B6905,Feuil2!$A$2:$G$720,3,FALSE)</f>
        <v>3</v>
      </c>
      <c r="E6905">
        <f>VLOOKUP($B6905,Feuil2!$A$2:$G$720,4,FALSE)</f>
        <v>17</v>
      </c>
      <c r="F6905" t="str">
        <f>VLOOKUP($E6905,Feuil3!$A$2:$B$19,2,FALSE)</f>
        <v>dark</v>
      </c>
      <c r="G6905">
        <f>VLOOKUP($B6905,Feuil2!$A$2:$G$720,5,FALSE)</f>
        <v>65</v>
      </c>
      <c r="H6905">
        <f>VLOOKUP($B6905,Feuil2!$A$2:$G$720,6,FALSE)</f>
        <v>20</v>
      </c>
      <c r="I6905">
        <f>VLOOKUP($B6905,Feuil2!$A$2:$G$720,7,FALSE)</f>
        <v>100</v>
      </c>
      <c r="J6905">
        <f>VLOOKUP($B6905,Feuil2!$A$2:$J$720,10,FALSE)</f>
        <v>2</v>
      </c>
      <c r="K6905" t="str">
        <f>VLOOKUP(J6905,move_damage_classes!$B$2:$C$4,2,FALSE)</f>
        <v>physical</v>
      </c>
    </row>
    <row r="6906" spans="1:11" x14ac:dyDescent="0.25">
      <c r="A6906">
        <v>472</v>
      </c>
      <c r="B6906">
        <v>327</v>
      </c>
      <c r="C6906" t="str">
        <f>VLOOKUP($B6906,Feuil2!$A$2:$G$720,2,FALSE)</f>
        <v>sky-uppercut</v>
      </c>
      <c r="D6906">
        <f>VLOOKUP($B6906,Feuil2!$A$2:$G$720,3,FALSE)</f>
        <v>3</v>
      </c>
      <c r="E6906">
        <f>VLOOKUP($B6906,Feuil2!$A$2:$G$720,4,FALSE)</f>
        <v>2</v>
      </c>
      <c r="F6906" t="str">
        <f>VLOOKUP($E6906,Feuil3!$A$2:$B$19,2,FALSE)</f>
        <v>fighting</v>
      </c>
      <c r="G6906">
        <f>VLOOKUP($B6906,Feuil2!$A$2:$G$720,5,FALSE)</f>
        <v>85</v>
      </c>
      <c r="H6906">
        <f>VLOOKUP($B6906,Feuil2!$A$2:$G$720,6,FALSE)</f>
        <v>15</v>
      </c>
      <c r="I6906">
        <f>VLOOKUP($B6906,Feuil2!$A$2:$G$720,7,FALSE)</f>
        <v>90</v>
      </c>
      <c r="J6906">
        <f>VLOOKUP($B6906,Feuil2!$A$2:$J$720,10,FALSE)</f>
        <v>2</v>
      </c>
      <c r="K6906" t="str">
        <f>VLOOKUP(J6906,move_damage_classes!$B$2:$C$4,2,FALSE)</f>
        <v>physical</v>
      </c>
    </row>
    <row r="6907" spans="1:11" x14ac:dyDescent="0.25">
      <c r="A6907">
        <v>472</v>
      </c>
      <c r="B6907">
        <v>369</v>
      </c>
      <c r="C6907" t="str">
        <f>VLOOKUP($B6907,Feuil2!$A$2:$G$720,2,FALSE)</f>
        <v>u-turn</v>
      </c>
      <c r="D6907">
        <f>VLOOKUP($B6907,Feuil2!$A$2:$G$720,3,FALSE)</f>
        <v>4</v>
      </c>
      <c r="E6907">
        <f>VLOOKUP($B6907,Feuil2!$A$2:$G$720,4,FALSE)</f>
        <v>7</v>
      </c>
      <c r="F6907" t="str">
        <f>VLOOKUP($E6907,Feuil3!$A$2:$B$19,2,FALSE)</f>
        <v>bug</v>
      </c>
      <c r="G6907">
        <f>VLOOKUP($B6907,Feuil2!$A$2:$G$720,5,FALSE)</f>
        <v>70</v>
      </c>
      <c r="H6907">
        <f>VLOOKUP($B6907,Feuil2!$A$2:$G$720,6,FALSE)</f>
        <v>20</v>
      </c>
      <c r="I6907">
        <f>VLOOKUP($B6907,Feuil2!$A$2:$G$720,7,FALSE)</f>
        <v>100</v>
      </c>
      <c r="J6907">
        <f>VLOOKUP($B6907,Feuil2!$A$2:$J$720,10,FALSE)</f>
        <v>2</v>
      </c>
      <c r="K6907" t="str">
        <f>VLOOKUP(J6907,move_damage_classes!$B$2:$C$4,2,FALSE)</f>
        <v>physical</v>
      </c>
    </row>
    <row r="6908" spans="1:11" x14ac:dyDescent="0.25">
      <c r="A6908">
        <v>472</v>
      </c>
      <c r="B6908">
        <v>398</v>
      </c>
      <c r="C6908" t="str">
        <f>VLOOKUP($B6908,Feuil2!$A$2:$G$720,2,FALSE)</f>
        <v>poison-jab</v>
      </c>
      <c r="D6908">
        <f>VLOOKUP($B6908,Feuil2!$A$2:$G$720,3,FALSE)</f>
        <v>4</v>
      </c>
      <c r="E6908">
        <f>VLOOKUP($B6908,Feuil2!$A$2:$G$720,4,FALSE)</f>
        <v>4</v>
      </c>
      <c r="F6908" t="str">
        <f>VLOOKUP($E6908,Feuil3!$A$2:$B$19,2,FALSE)</f>
        <v>poison</v>
      </c>
      <c r="G6908">
        <f>VLOOKUP($B6908,Feuil2!$A$2:$G$720,5,FALSE)</f>
        <v>80</v>
      </c>
      <c r="H6908">
        <f>VLOOKUP($B6908,Feuil2!$A$2:$G$720,6,FALSE)</f>
        <v>20</v>
      </c>
      <c r="I6908">
        <f>VLOOKUP($B6908,Feuil2!$A$2:$G$720,7,FALSE)</f>
        <v>100</v>
      </c>
      <c r="J6908">
        <f>VLOOKUP($B6908,Feuil2!$A$2:$J$720,10,FALSE)</f>
        <v>2</v>
      </c>
      <c r="K6908" t="str">
        <f>VLOOKUP(J6908,move_damage_classes!$B$2:$C$4,2,FALSE)</f>
        <v>physical</v>
      </c>
    </row>
    <row r="6909" spans="1:11" x14ac:dyDescent="0.25">
      <c r="A6909">
        <v>472</v>
      </c>
      <c r="B6909">
        <v>400</v>
      </c>
      <c r="C6909" t="str">
        <f>VLOOKUP($B6909,Feuil2!$A$2:$G$720,2,FALSE)</f>
        <v>night-slash</v>
      </c>
      <c r="D6909">
        <f>VLOOKUP($B6909,Feuil2!$A$2:$G$720,3,FALSE)</f>
        <v>4</v>
      </c>
      <c r="E6909">
        <f>VLOOKUP($B6909,Feuil2!$A$2:$G$720,4,FALSE)</f>
        <v>17</v>
      </c>
      <c r="F6909" t="str">
        <f>VLOOKUP($E6909,Feuil3!$A$2:$B$19,2,FALSE)</f>
        <v>dark</v>
      </c>
      <c r="G6909">
        <f>VLOOKUP($B6909,Feuil2!$A$2:$G$720,5,FALSE)</f>
        <v>70</v>
      </c>
      <c r="H6909">
        <f>VLOOKUP($B6909,Feuil2!$A$2:$G$720,6,FALSE)</f>
        <v>15</v>
      </c>
      <c r="I6909">
        <f>VLOOKUP($B6909,Feuil2!$A$2:$G$720,7,FALSE)</f>
        <v>100</v>
      </c>
      <c r="J6909">
        <f>VLOOKUP($B6909,Feuil2!$A$2:$J$720,10,FALSE)</f>
        <v>2</v>
      </c>
      <c r="K6909" t="str">
        <f>VLOOKUP(J6909,move_damage_classes!$B$2:$C$4,2,FALSE)</f>
        <v>physical</v>
      </c>
    </row>
    <row r="6910" spans="1:11" x14ac:dyDescent="0.25">
      <c r="A6910">
        <v>472</v>
      </c>
      <c r="B6910">
        <v>404</v>
      </c>
      <c r="C6910" t="str">
        <f>VLOOKUP($B6910,Feuil2!$A$2:$G$720,2,FALSE)</f>
        <v>x-scissor</v>
      </c>
      <c r="D6910">
        <f>VLOOKUP($B6910,Feuil2!$A$2:$G$720,3,FALSE)</f>
        <v>4</v>
      </c>
      <c r="E6910">
        <f>VLOOKUP($B6910,Feuil2!$A$2:$G$720,4,FALSE)</f>
        <v>7</v>
      </c>
      <c r="F6910" t="str">
        <f>VLOOKUP($E6910,Feuil3!$A$2:$B$19,2,FALSE)</f>
        <v>bug</v>
      </c>
      <c r="G6910">
        <f>VLOOKUP($B6910,Feuil2!$A$2:$G$720,5,FALSE)</f>
        <v>80</v>
      </c>
      <c r="H6910">
        <f>VLOOKUP($B6910,Feuil2!$A$2:$G$720,6,FALSE)</f>
        <v>15</v>
      </c>
      <c r="I6910">
        <f>VLOOKUP($B6910,Feuil2!$A$2:$G$720,7,FALSE)</f>
        <v>100</v>
      </c>
      <c r="J6910">
        <f>VLOOKUP($B6910,Feuil2!$A$2:$J$720,10,FALSE)</f>
        <v>2</v>
      </c>
      <c r="K6910" t="str">
        <f>VLOOKUP(J6910,move_damage_classes!$B$2:$C$4,2,FALSE)</f>
        <v>physical</v>
      </c>
    </row>
    <row r="6911" spans="1:11" x14ac:dyDescent="0.25">
      <c r="A6911">
        <v>472</v>
      </c>
      <c r="B6911">
        <v>422</v>
      </c>
      <c r="C6911" t="str">
        <f>VLOOKUP($B6911,Feuil2!$A$2:$G$720,2,FALSE)</f>
        <v>thunder-fang</v>
      </c>
      <c r="D6911">
        <f>VLOOKUP($B6911,Feuil2!$A$2:$G$720,3,FALSE)</f>
        <v>4</v>
      </c>
      <c r="E6911">
        <f>VLOOKUP($B6911,Feuil2!$A$2:$G$720,4,FALSE)</f>
        <v>13</v>
      </c>
      <c r="F6911" t="str">
        <f>VLOOKUP($E6911,Feuil3!$A$2:$B$19,2,FALSE)</f>
        <v>electric</v>
      </c>
      <c r="G6911">
        <f>VLOOKUP($B6911,Feuil2!$A$2:$G$720,5,FALSE)</f>
        <v>65</v>
      </c>
      <c r="H6911">
        <f>VLOOKUP($B6911,Feuil2!$A$2:$G$720,6,FALSE)</f>
        <v>15</v>
      </c>
      <c r="I6911">
        <f>VLOOKUP($B6911,Feuil2!$A$2:$G$720,7,FALSE)</f>
        <v>95</v>
      </c>
      <c r="J6911">
        <f>VLOOKUP($B6911,Feuil2!$A$2:$J$720,10,FALSE)</f>
        <v>2</v>
      </c>
      <c r="K6911" t="str">
        <f>VLOOKUP(J6911,move_damage_classes!$B$2:$C$4,2,FALSE)</f>
        <v>physical</v>
      </c>
    </row>
    <row r="6912" spans="1:11" x14ac:dyDescent="0.25">
      <c r="A6912">
        <v>472</v>
      </c>
      <c r="B6912">
        <v>423</v>
      </c>
      <c r="C6912" t="str">
        <f>VLOOKUP($B6912,Feuil2!$A$2:$G$720,2,FALSE)</f>
        <v>ice-fang</v>
      </c>
      <c r="D6912">
        <f>VLOOKUP($B6912,Feuil2!$A$2:$G$720,3,FALSE)</f>
        <v>4</v>
      </c>
      <c r="E6912">
        <f>VLOOKUP($B6912,Feuil2!$A$2:$G$720,4,FALSE)</f>
        <v>15</v>
      </c>
      <c r="F6912" t="str">
        <f>VLOOKUP($E6912,Feuil3!$A$2:$B$19,2,FALSE)</f>
        <v>ice</v>
      </c>
      <c r="G6912">
        <f>VLOOKUP($B6912,Feuil2!$A$2:$G$720,5,FALSE)</f>
        <v>65</v>
      </c>
      <c r="H6912">
        <f>VLOOKUP($B6912,Feuil2!$A$2:$G$720,6,FALSE)</f>
        <v>15</v>
      </c>
      <c r="I6912">
        <f>VLOOKUP($B6912,Feuil2!$A$2:$G$720,7,FALSE)</f>
        <v>95</v>
      </c>
      <c r="J6912">
        <f>VLOOKUP($B6912,Feuil2!$A$2:$J$720,10,FALSE)</f>
        <v>2</v>
      </c>
      <c r="K6912" t="str">
        <f>VLOOKUP(J6912,move_damage_classes!$B$2:$C$4,2,FALSE)</f>
        <v>physical</v>
      </c>
    </row>
    <row r="6913" spans="1:11" x14ac:dyDescent="0.25">
      <c r="A6913">
        <v>472</v>
      </c>
      <c r="B6913">
        <v>424</v>
      </c>
      <c r="C6913" t="str">
        <f>VLOOKUP($B6913,Feuil2!$A$2:$G$720,2,FALSE)</f>
        <v>fire-fang</v>
      </c>
      <c r="D6913">
        <f>VLOOKUP($B6913,Feuil2!$A$2:$G$720,3,FALSE)</f>
        <v>4</v>
      </c>
      <c r="E6913">
        <f>VLOOKUP($B6913,Feuil2!$A$2:$G$720,4,FALSE)</f>
        <v>10</v>
      </c>
      <c r="F6913" t="str">
        <f>VLOOKUP($E6913,Feuil3!$A$2:$B$19,2,FALSE)</f>
        <v>fire</v>
      </c>
      <c r="G6913">
        <f>VLOOKUP($B6913,Feuil2!$A$2:$G$720,5,FALSE)</f>
        <v>65</v>
      </c>
      <c r="H6913">
        <f>VLOOKUP($B6913,Feuil2!$A$2:$G$720,6,FALSE)</f>
        <v>15</v>
      </c>
      <c r="I6913">
        <f>VLOOKUP($B6913,Feuil2!$A$2:$G$720,7,FALSE)</f>
        <v>95</v>
      </c>
      <c r="J6913">
        <f>VLOOKUP($B6913,Feuil2!$A$2:$J$720,10,FALSE)</f>
        <v>2</v>
      </c>
      <c r="K6913" t="str">
        <f>VLOOKUP(J6913,move_damage_classes!$B$2:$C$4,2,FALSE)</f>
        <v>physical</v>
      </c>
    </row>
    <row r="6914" spans="1:11" x14ac:dyDescent="0.25">
      <c r="A6914">
        <v>472</v>
      </c>
      <c r="B6914">
        <v>512</v>
      </c>
      <c r="C6914" t="str">
        <f>VLOOKUP($B6914,Feuil2!$A$2:$G$720,2,FALSE)</f>
        <v>acrobatics</v>
      </c>
      <c r="D6914">
        <f>VLOOKUP($B6914,Feuil2!$A$2:$G$720,3,FALSE)</f>
        <v>5</v>
      </c>
      <c r="E6914">
        <f>VLOOKUP($B6914,Feuil2!$A$2:$G$720,4,FALSE)</f>
        <v>3</v>
      </c>
      <c r="F6914" t="str">
        <f>VLOOKUP($E6914,Feuil3!$A$2:$B$19,2,FALSE)</f>
        <v>flying</v>
      </c>
      <c r="G6914">
        <f>VLOOKUP($B6914,Feuil2!$A$2:$G$720,5,FALSE)</f>
        <v>55</v>
      </c>
      <c r="H6914">
        <f>VLOOKUP($B6914,Feuil2!$A$2:$G$720,6,FALSE)</f>
        <v>15</v>
      </c>
      <c r="I6914">
        <f>VLOOKUP($B6914,Feuil2!$A$2:$G$720,7,FALSE)</f>
        <v>100</v>
      </c>
      <c r="J6914">
        <f>VLOOKUP($B6914,Feuil2!$A$2:$J$720,10,FALSE)</f>
        <v>2</v>
      </c>
      <c r="K6914" t="str">
        <f>VLOOKUP(J6914,move_damage_classes!$B$2:$C$4,2,FALSE)</f>
        <v>physical</v>
      </c>
    </row>
    <row r="6915" spans="1:11" x14ac:dyDescent="0.25">
      <c r="A6915">
        <v>473</v>
      </c>
      <c r="B6915">
        <v>31</v>
      </c>
      <c r="C6915" t="str">
        <f>VLOOKUP($B6915,Feuil2!$A$2:$G$720,2,FALSE)</f>
        <v>fury-attack</v>
      </c>
      <c r="D6915">
        <f>VLOOKUP($B6915,Feuil2!$A$2:$G$720,3,FALSE)</f>
        <v>1</v>
      </c>
      <c r="E6915">
        <f>VLOOKUP($B6915,Feuil2!$A$2:$G$720,4,FALSE)</f>
        <v>1</v>
      </c>
      <c r="F6915" t="str">
        <f>VLOOKUP($E6915,Feuil3!$A$2:$B$19,2,FALSE)</f>
        <v>normal</v>
      </c>
      <c r="G6915">
        <f>VLOOKUP($B6915,Feuil2!$A$2:$G$720,5,FALSE)</f>
        <v>15</v>
      </c>
      <c r="H6915">
        <f>VLOOKUP($B6915,Feuil2!$A$2:$G$720,6,FALSE)</f>
        <v>20</v>
      </c>
      <c r="I6915">
        <f>VLOOKUP($B6915,Feuil2!$A$2:$G$720,7,FALSE)</f>
        <v>85</v>
      </c>
      <c r="J6915">
        <f>VLOOKUP($B6915,Feuil2!$A$2:$J$720,10,FALSE)</f>
        <v>2</v>
      </c>
      <c r="K6915" t="str">
        <f>VLOOKUP(J6915,move_damage_classes!$B$2:$C$4,2,FALSE)</f>
        <v>physical</v>
      </c>
    </row>
    <row r="6916" spans="1:11" x14ac:dyDescent="0.25">
      <c r="A6916">
        <v>473</v>
      </c>
      <c r="B6916">
        <v>36</v>
      </c>
      <c r="C6916" t="str">
        <f>VLOOKUP($B6916,Feuil2!$A$2:$G$720,2,FALSE)</f>
        <v>take-down</v>
      </c>
      <c r="D6916">
        <f>VLOOKUP($B6916,Feuil2!$A$2:$G$720,3,FALSE)</f>
        <v>1</v>
      </c>
      <c r="E6916">
        <f>VLOOKUP($B6916,Feuil2!$A$2:$G$720,4,FALSE)</f>
        <v>1</v>
      </c>
      <c r="F6916" t="str">
        <f>VLOOKUP($E6916,Feuil3!$A$2:$B$19,2,FALSE)</f>
        <v>normal</v>
      </c>
      <c r="G6916">
        <f>VLOOKUP($B6916,Feuil2!$A$2:$G$720,5,FALSE)</f>
        <v>90</v>
      </c>
      <c r="H6916">
        <f>VLOOKUP($B6916,Feuil2!$A$2:$G$720,6,FALSE)</f>
        <v>20</v>
      </c>
      <c r="I6916">
        <f>VLOOKUP($B6916,Feuil2!$A$2:$G$720,7,FALSE)</f>
        <v>85</v>
      </c>
      <c r="J6916">
        <f>VLOOKUP($B6916,Feuil2!$A$2:$J$720,10,FALSE)</f>
        <v>2</v>
      </c>
      <c r="K6916" t="str">
        <f>VLOOKUP(J6916,move_damage_classes!$B$2:$C$4,2,FALSE)</f>
        <v>physical</v>
      </c>
    </row>
    <row r="6917" spans="1:11" x14ac:dyDescent="0.25">
      <c r="A6917">
        <v>473</v>
      </c>
      <c r="B6917">
        <v>37</v>
      </c>
      <c r="C6917" t="str">
        <f>VLOOKUP($B6917,Feuil2!$A$2:$G$720,2,FALSE)</f>
        <v>thrash</v>
      </c>
      <c r="D6917">
        <f>VLOOKUP($B6917,Feuil2!$A$2:$G$720,3,FALSE)</f>
        <v>1</v>
      </c>
      <c r="E6917">
        <f>VLOOKUP($B6917,Feuil2!$A$2:$G$720,4,FALSE)</f>
        <v>1</v>
      </c>
      <c r="F6917" t="str">
        <f>VLOOKUP($E6917,Feuil3!$A$2:$B$19,2,FALSE)</f>
        <v>normal</v>
      </c>
      <c r="G6917">
        <f>VLOOKUP($B6917,Feuil2!$A$2:$G$720,5,FALSE)</f>
        <v>120</v>
      </c>
      <c r="H6917">
        <f>VLOOKUP($B6917,Feuil2!$A$2:$G$720,6,FALSE)</f>
        <v>10</v>
      </c>
      <c r="I6917">
        <f>VLOOKUP($B6917,Feuil2!$A$2:$G$720,7,FALSE)</f>
        <v>100</v>
      </c>
      <c r="J6917">
        <f>VLOOKUP($B6917,Feuil2!$A$2:$J$720,10,FALSE)</f>
        <v>2</v>
      </c>
      <c r="K6917" t="str">
        <f>VLOOKUP(J6917,move_damage_classes!$B$2:$C$4,2,FALSE)</f>
        <v>physical</v>
      </c>
    </row>
    <row r="6918" spans="1:11" x14ac:dyDescent="0.25">
      <c r="A6918">
        <v>473</v>
      </c>
      <c r="B6918">
        <v>54</v>
      </c>
      <c r="C6918" t="str">
        <f>VLOOKUP($B6918,Feuil2!$A$2:$G$720,2,FALSE)</f>
        <v>mist</v>
      </c>
      <c r="D6918">
        <f>VLOOKUP($B6918,Feuil2!$A$2:$G$720,3,FALSE)</f>
        <v>1</v>
      </c>
      <c r="E6918">
        <f>VLOOKUP($B6918,Feuil2!$A$2:$G$720,4,FALSE)</f>
        <v>15</v>
      </c>
      <c r="F6918" t="str">
        <f>VLOOKUP($E6918,Feuil3!$A$2:$B$19,2,FALSE)</f>
        <v>ice</v>
      </c>
      <c r="G6918">
        <f>VLOOKUP($B6918,Feuil2!$A$2:$G$720,5,FALSE)</f>
        <v>0</v>
      </c>
      <c r="H6918">
        <f>VLOOKUP($B6918,Feuil2!$A$2:$G$720,6,FALSE)</f>
        <v>30</v>
      </c>
      <c r="I6918">
        <f>VLOOKUP($B6918,Feuil2!$A$2:$G$720,7,FALSE)</f>
        <v>0</v>
      </c>
      <c r="J6918">
        <f>VLOOKUP($B6918,Feuil2!$A$2:$J$720,10,FALSE)</f>
        <v>1</v>
      </c>
      <c r="K6918" t="str">
        <f>VLOOKUP(J6918,move_damage_classes!$B$2:$C$4,2,FALSE)</f>
        <v>status</v>
      </c>
    </row>
    <row r="6919" spans="1:11" x14ac:dyDescent="0.25">
      <c r="A6919">
        <v>473</v>
      </c>
      <c r="B6919">
        <v>59</v>
      </c>
      <c r="C6919" t="str">
        <f>VLOOKUP($B6919,Feuil2!$A$2:$G$720,2,FALSE)</f>
        <v>blizzard</v>
      </c>
      <c r="D6919">
        <f>VLOOKUP($B6919,Feuil2!$A$2:$G$720,3,FALSE)</f>
        <v>1</v>
      </c>
      <c r="E6919">
        <f>VLOOKUP($B6919,Feuil2!$A$2:$G$720,4,FALSE)</f>
        <v>15</v>
      </c>
      <c r="F6919" t="str">
        <f>VLOOKUP($E6919,Feuil3!$A$2:$B$19,2,FALSE)</f>
        <v>ice</v>
      </c>
      <c r="G6919">
        <f>VLOOKUP($B6919,Feuil2!$A$2:$G$720,5,FALSE)</f>
        <v>110</v>
      </c>
      <c r="H6919">
        <f>VLOOKUP($B6919,Feuil2!$A$2:$G$720,6,FALSE)</f>
        <v>5</v>
      </c>
      <c r="I6919">
        <f>VLOOKUP($B6919,Feuil2!$A$2:$G$720,7,FALSE)</f>
        <v>70</v>
      </c>
      <c r="J6919">
        <f>VLOOKUP($B6919,Feuil2!$A$2:$J$720,10,FALSE)</f>
        <v>3</v>
      </c>
      <c r="K6919" t="str">
        <f>VLOOKUP(J6919,move_damage_classes!$B$2:$C$4,2,FALSE)</f>
        <v>special</v>
      </c>
    </row>
    <row r="6920" spans="1:11" x14ac:dyDescent="0.25">
      <c r="A6920">
        <v>473</v>
      </c>
      <c r="B6920">
        <v>64</v>
      </c>
      <c r="C6920" t="str">
        <f>VLOOKUP($B6920,Feuil2!$A$2:$G$720,2,FALSE)</f>
        <v>peck</v>
      </c>
      <c r="D6920">
        <f>VLOOKUP($B6920,Feuil2!$A$2:$G$720,3,FALSE)</f>
        <v>1</v>
      </c>
      <c r="E6920">
        <f>VLOOKUP($B6920,Feuil2!$A$2:$G$720,4,FALSE)</f>
        <v>3</v>
      </c>
      <c r="F6920" t="str">
        <f>VLOOKUP($E6920,Feuil3!$A$2:$B$19,2,FALSE)</f>
        <v>flying</v>
      </c>
      <c r="G6920">
        <f>VLOOKUP($B6920,Feuil2!$A$2:$G$720,5,FALSE)</f>
        <v>35</v>
      </c>
      <c r="H6920">
        <f>VLOOKUP($B6920,Feuil2!$A$2:$G$720,6,FALSE)</f>
        <v>35</v>
      </c>
      <c r="I6920">
        <f>VLOOKUP($B6920,Feuil2!$A$2:$G$720,7,FALSE)</f>
        <v>100</v>
      </c>
      <c r="J6920">
        <f>VLOOKUP($B6920,Feuil2!$A$2:$J$720,10,FALSE)</f>
        <v>2</v>
      </c>
      <c r="K6920" t="str">
        <f>VLOOKUP(J6920,move_damage_classes!$B$2:$C$4,2,FALSE)</f>
        <v>physical</v>
      </c>
    </row>
    <row r="6921" spans="1:11" x14ac:dyDescent="0.25">
      <c r="A6921">
        <v>473</v>
      </c>
      <c r="B6921">
        <v>89</v>
      </c>
      <c r="C6921" t="str">
        <f>VLOOKUP($B6921,Feuil2!$A$2:$G$720,2,FALSE)</f>
        <v>earthquake</v>
      </c>
      <c r="D6921">
        <f>VLOOKUP($B6921,Feuil2!$A$2:$G$720,3,FALSE)</f>
        <v>1</v>
      </c>
      <c r="E6921">
        <f>VLOOKUP($B6921,Feuil2!$A$2:$G$720,4,FALSE)</f>
        <v>5</v>
      </c>
      <c r="F6921" t="str">
        <f>VLOOKUP($E6921,Feuil3!$A$2:$B$19,2,FALSE)</f>
        <v>ground</v>
      </c>
      <c r="G6921">
        <f>VLOOKUP($B6921,Feuil2!$A$2:$G$720,5,FALSE)</f>
        <v>100</v>
      </c>
      <c r="H6921">
        <f>VLOOKUP($B6921,Feuil2!$A$2:$G$720,6,FALSE)</f>
        <v>10</v>
      </c>
      <c r="I6921">
        <f>VLOOKUP($B6921,Feuil2!$A$2:$G$720,7,FALSE)</f>
        <v>100</v>
      </c>
      <c r="J6921">
        <f>VLOOKUP($B6921,Feuil2!$A$2:$J$720,10,FALSE)</f>
        <v>2</v>
      </c>
      <c r="K6921" t="str">
        <f>VLOOKUP(J6921,move_damage_classes!$B$2:$C$4,2,FALSE)</f>
        <v>physical</v>
      </c>
    </row>
    <row r="6922" spans="1:11" x14ac:dyDescent="0.25">
      <c r="A6922">
        <v>473</v>
      </c>
      <c r="B6922">
        <v>181</v>
      </c>
      <c r="C6922" t="str">
        <f>VLOOKUP($B6922,Feuil2!$A$2:$G$720,2,FALSE)</f>
        <v>powder-snow</v>
      </c>
      <c r="D6922">
        <f>VLOOKUP($B6922,Feuil2!$A$2:$G$720,3,FALSE)</f>
        <v>2</v>
      </c>
      <c r="E6922">
        <f>VLOOKUP($B6922,Feuil2!$A$2:$G$720,4,FALSE)</f>
        <v>15</v>
      </c>
      <c r="F6922" t="str">
        <f>VLOOKUP($E6922,Feuil3!$A$2:$B$19,2,FALSE)</f>
        <v>ice</v>
      </c>
      <c r="G6922">
        <f>VLOOKUP($B6922,Feuil2!$A$2:$G$720,5,FALSE)</f>
        <v>40</v>
      </c>
      <c r="H6922">
        <f>VLOOKUP($B6922,Feuil2!$A$2:$G$720,6,FALSE)</f>
        <v>25</v>
      </c>
      <c r="I6922">
        <f>VLOOKUP($B6922,Feuil2!$A$2:$G$720,7,FALSE)</f>
        <v>100</v>
      </c>
      <c r="J6922">
        <f>VLOOKUP($B6922,Feuil2!$A$2:$J$720,10,FALSE)</f>
        <v>3</v>
      </c>
      <c r="K6922" t="str">
        <f>VLOOKUP(J6922,move_damage_classes!$B$2:$C$4,2,FALSE)</f>
        <v>special</v>
      </c>
    </row>
    <row r="6923" spans="1:11" x14ac:dyDescent="0.25">
      <c r="A6923">
        <v>473</v>
      </c>
      <c r="B6923">
        <v>184</v>
      </c>
      <c r="C6923" t="str">
        <f>VLOOKUP($B6923,Feuil2!$A$2:$G$720,2,FALSE)</f>
        <v>scary-face</v>
      </c>
      <c r="D6923">
        <f>VLOOKUP($B6923,Feuil2!$A$2:$G$720,3,FALSE)</f>
        <v>2</v>
      </c>
      <c r="E6923">
        <f>VLOOKUP($B6923,Feuil2!$A$2:$G$720,4,FALSE)</f>
        <v>1</v>
      </c>
      <c r="F6923" t="str">
        <f>VLOOKUP($E6923,Feuil3!$A$2:$B$19,2,FALSE)</f>
        <v>normal</v>
      </c>
      <c r="G6923">
        <f>VLOOKUP($B6923,Feuil2!$A$2:$G$720,5,FALSE)</f>
        <v>0</v>
      </c>
      <c r="H6923">
        <f>VLOOKUP($B6923,Feuil2!$A$2:$G$720,6,FALSE)</f>
        <v>10</v>
      </c>
      <c r="I6923">
        <f>VLOOKUP($B6923,Feuil2!$A$2:$G$720,7,FALSE)</f>
        <v>100</v>
      </c>
      <c r="J6923">
        <f>VLOOKUP($B6923,Feuil2!$A$2:$J$720,10,FALSE)</f>
        <v>1</v>
      </c>
      <c r="K6923" t="str">
        <f>VLOOKUP(J6923,move_damage_classes!$B$2:$C$4,2,FALSE)</f>
        <v>status</v>
      </c>
    </row>
    <row r="6924" spans="1:11" x14ac:dyDescent="0.25">
      <c r="A6924">
        <v>473</v>
      </c>
      <c r="B6924">
        <v>189</v>
      </c>
      <c r="C6924" t="str">
        <f>VLOOKUP($B6924,Feuil2!$A$2:$G$720,2,FALSE)</f>
        <v>mud-slap</v>
      </c>
      <c r="D6924">
        <f>VLOOKUP($B6924,Feuil2!$A$2:$G$720,3,FALSE)</f>
        <v>2</v>
      </c>
      <c r="E6924">
        <f>VLOOKUP($B6924,Feuil2!$A$2:$G$720,4,FALSE)</f>
        <v>5</v>
      </c>
      <c r="F6924" t="str">
        <f>VLOOKUP($E6924,Feuil3!$A$2:$B$19,2,FALSE)</f>
        <v>ground</v>
      </c>
      <c r="G6924">
        <f>VLOOKUP($B6924,Feuil2!$A$2:$G$720,5,FALSE)</f>
        <v>20</v>
      </c>
      <c r="H6924">
        <f>VLOOKUP($B6924,Feuil2!$A$2:$G$720,6,FALSE)</f>
        <v>10</v>
      </c>
      <c r="I6924">
        <f>VLOOKUP($B6924,Feuil2!$A$2:$G$720,7,FALSE)</f>
        <v>100</v>
      </c>
      <c r="J6924">
        <f>VLOOKUP($B6924,Feuil2!$A$2:$J$720,10,FALSE)</f>
        <v>3</v>
      </c>
      <c r="K6924" t="str">
        <f>VLOOKUP(J6924,move_damage_classes!$B$2:$C$4,2,FALSE)</f>
        <v>special</v>
      </c>
    </row>
    <row r="6925" spans="1:11" x14ac:dyDescent="0.25">
      <c r="A6925">
        <v>473</v>
      </c>
      <c r="B6925">
        <v>203</v>
      </c>
      <c r="C6925" t="str">
        <f>VLOOKUP($B6925,Feuil2!$A$2:$G$720,2,FALSE)</f>
        <v>endure</v>
      </c>
      <c r="D6925">
        <f>VLOOKUP($B6925,Feuil2!$A$2:$G$720,3,FALSE)</f>
        <v>2</v>
      </c>
      <c r="E6925">
        <f>VLOOKUP($B6925,Feuil2!$A$2:$G$720,4,FALSE)</f>
        <v>1</v>
      </c>
      <c r="F6925" t="str">
        <f>VLOOKUP($E6925,Feuil3!$A$2:$B$19,2,FALSE)</f>
        <v>normal</v>
      </c>
      <c r="G6925">
        <f>VLOOKUP($B6925,Feuil2!$A$2:$G$720,5,FALSE)</f>
        <v>0</v>
      </c>
      <c r="H6925">
        <f>VLOOKUP($B6925,Feuil2!$A$2:$G$720,6,FALSE)</f>
        <v>10</v>
      </c>
      <c r="I6925">
        <f>VLOOKUP($B6925,Feuil2!$A$2:$G$720,7,FALSE)</f>
        <v>0</v>
      </c>
      <c r="J6925">
        <f>VLOOKUP($B6925,Feuil2!$A$2:$J$720,10,FALSE)</f>
        <v>1</v>
      </c>
      <c r="K6925" t="str">
        <f>VLOOKUP(J6925,move_damage_classes!$B$2:$C$4,2,FALSE)</f>
        <v>status</v>
      </c>
    </row>
    <row r="6926" spans="1:11" x14ac:dyDescent="0.25">
      <c r="A6926">
        <v>473</v>
      </c>
      <c r="B6926">
        <v>246</v>
      </c>
      <c r="C6926" t="str">
        <f>VLOOKUP($B6926,Feuil2!$A$2:$G$720,2,FALSE)</f>
        <v>ancient-power</v>
      </c>
      <c r="D6926">
        <f>VLOOKUP($B6926,Feuil2!$A$2:$G$720,3,FALSE)</f>
        <v>2</v>
      </c>
      <c r="E6926">
        <f>VLOOKUP($B6926,Feuil2!$A$2:$G$720,4,FALSE)</f>
        <v>6</v>
      </c>
      <c r="F6926" t="str">
        <f>VLOOKUP($E6926,Feuil3!$A$2:$B$19,2,FALSE)</f>
        <v>rock</v>
      </c>
      <c r="G6926">
        <f>VLOOKUP($B6926,Feuil2!$A$2:$G$720,5,FALSE)</f>
        <v>60</v>
      </c>
      <c r="H6926">
        <f>VLOOKUP($B6926,Feuil2!$A$2:$G$720,6,FALSE)</f>
        <v>5</v>
      </c>
      <c r="I6926">
        <f>VLOOKUP($B6926,Feuil2!$A$2:$G$720,7,FALSE)</f>
        <v>100</v>
      </c>
      <c r="J6926">
        <f>VLOOKUP($B6926,Feuil2!$A$2:$J$720,10,FALSE)</f>
        <v>3</v>
      </c>
      <c r="K6926" t="str">
        <f>VLOOKUP(J6926,move_damage_classes!$B$2:$C$4,2,FALSE)</f>
        <v>special</v>
      </c>
    </row>
    <row r="6927" spans="1:11" x14ac:dyDescent="0.25">
      <c r="A6927">
        <v>473</v>
      </c>
      <c r="B6927">
        <v>258</v>
      </c>
      <c r="C6927" t="str">
        <f>VLOOKUP($B6927,Feuil2!$A$2:$G$720,2,FALSE)</f>
        <v>hail</v>
      </c>
      <c r="D6927">
        <f>VLOOKUP($B6927,Feuil2!$A$2:$G$720,3,FALSE)</f>
        <v>3</v>
      </c>
      <c r="E6927">
        <f>VLOOKUP($B6927,Feuil2!$A$2:$G$720,4,FALSE)</f>
        <v>15</v>
      </c>
      <c r="F6927" t="str">
        <f>VLOOKUP($E6927,Feuil3!$A$2:$B$19,2,FALSE)</f>
        <v>ice</v>
      </c>
      <c r="G6927">
        <f>VLOOKUP($B6927,Feuil2!$A$2:$G$720,5,FALSE)</f>
        <v>0</v>
      </c>
      <c r="H6927">
        <f>VLOOKUP($B6927,Feuil2!$A$2:$G$720,6,FALSE)</f>
        <v>10</v>
      </c>
      <c r="I6927">
        <f>VLOOKUP($B6927,Feuil2!$A$2:$G$720,7,FALSE)</f>
        <v>0</v>
      </c>
      <c r="J6927">
        <f>VLOOKUP($B6927,Feuil2!$A$2:$J$720,10,FALSE)</f>
        <v>1</v>
      </c>
      <c r="K6927" t="str">
        <f>VLOOKUP(J6927,move_damage_classes!$B$2:$C$4,2,FALSE)</f>
        <v>status</v>
      </c>
    </row>
    <row r="6928" spans="1:11" x14ac:dyDescent="0.25">
      <c r="A6928">
        <v>473</v>
      </c>
      <c r="B6928">
        <v>300</v>
      </c>
      <c r="C6928" t="str">
        <f>VLOOKUP($B6928,Feuil2!$A$2:$G$720,2,FALSE)</f>
        <v>mud-sport</v>
      </c>
      <c r="D6928">
        <f>VLOOKUP($B6928,Feuil2!$A$2:$G$720,3,FALSE)</f>
        <v>3</v>
      </c>
      <c r="E6928">
        <f>VLOOKUP($B6928,Feuil2!$A$2:$G$720,4,FALSE)</f>
        <v>5</v>
      </c>
      <c r="F6928" t="str">
        <f>VLOOKUP($E6928,Feuil3!$A$2:$B$19,2,FALSE)</f>
        <v>ground</v>
      </c>
      <c r="G6928">
        <f>VLOOKUP($B6928,Feuil2!$A$2:$G$720,5,FALSE)</f>
        <v>0</v>
      </c>
      <c r="H6928">
        <f>VLOOKUP($B6928,Feuil2!$A$2:$G$720,6,FALSE)</f>
        <v>15</v>
      </c>
      <c r="I6928">
        <f>VLOOKUP($B6928,Feuil2!$A$2:$G$720,7,FALSE)</f>
        <v>0</v>
      </c>
      <c r="J6928">
        <f>VLOOKUP($B6928,Feuil2!$A$2:$J$720,10,FALSE)</f>
        <v>1</v>
      </c>
      <c r="K6928" t="str">
        <f>VLOOKUP(J6928,move_damage_classes!$B$2:$C$4,2,FALSE)</f>
        <v>status</v>
      </c>
    </row>
    <row r="6929" spans="1:11" x14ac:dyDescent="0.25">
      <c r="A6929">
        <v>473</v>
      </c>
      <c r="B6929">
        <v>316</v>
      </c>
      <c r="C6929" t="str">
        <f>VLOOKUP($B6929,Feuil2!$A$2:$G$720,2,FALSE)</f>
        <v>odor-sleuth</v>
      </c>
      <c r="D6929">
        <f>VLOOKUP($B6929,Feuil2!$A$2:$G$720,3,FALSE)</f>
        <v>3</v>
      </c>
      <c r="E6929">
        <f>VLOOKUP($B6929,Feuil2!$A$2:$G$720,4,FALSE)</f>
        <v>1</v>
      </c>
      <c r="F6929" t="str">
        <f>VLOOKUP($E6929,Feuil3!$A$2:$B$19,2,FALSE)</f>
        <v>normal</v>
      </c>
      <c r="G6929">
        <f>VLOOKUP($B6929,Feuil2!$A$2:$G$720,5,FALSE)</f>
        <v>0</v>
      </c>
      <c r="H6929">
        <f>VLOOKUP($B6929,Feuil2!$A$2:$G$720,6,FALSE)</f>
        <v>40</v>
      </c>
      <c r="I6929">
        <f>VLOOKUP($B6929,Feuil2!$A$2:$G$720,7,FALSE)</f>
        <v>0</v>
      </c>
      <c r="J6929">
        <f>VLOOKUP($B6929,Feuil2!$A$2:$J$720,10,FALSE)</f>
        <v>1</v>
      </c>
      <c r="K6929" t="str">
        <f>VLOOKUP(J6929,move_damage_classes!$B$2:$C$4,2,FALSE)</f>
        <v>status</v>
      </c>
    </row>
    <row r="6930" spans="1:11" x14ac:dyDescent="0.25">
      <c r="A6930">
        <v>473</v>
      </c>
      <c r="B6930">
        <v>423</v>
      </c>
      <c r="C6930" t="str">
        <f>VLOOKUP($B6930,Feuil2!$A$2:$G$720,2,FALSE)</f>
        <v>ice-fang</v>
      </c>
      <c r="D6930">
        <f>VLOOKUP($B6930,Feuil2!$A$2:$G$720,3,FALSE)</f>
        <v>4</v>
      </c>
      <c r="E6930">
        <f>VLOOKUP($B6930,Feuil2!$A$2:$G$720,4,FALSE)</f>
        <v>15</v>
      </c>
      <c r="F6930" t="str">
        <f>VLOOKUP($E6930,Feuil3!$A$2:$B$19,2,FALSE)</f>
        <v>ice</v>
      </c>
      <c r="G6930">
        <f>VLOOKUP($B6930,Feuil2!$A$2:$G$720,5,FALSE)</f>
        <v>65</v>
      </c>
      <c r="H6930">
        <f>VLOOKUP($B6930,Feuil2!$A$2:$G$720,6,FALSE)</f>
        <v>15</v>
      </c>
      <c r="I6930">
        <f>VLOOKUP($B6930,Feuil2!$A$2:$G$720,7,FALSE)</f>
        <v>95</v>
      </c>
      <c r="J6930">
        <f>VLOOKUP($B6930,Feuil2!$A$2:$J$720,10,FALSE)</f>
        <v>2</v>
      </c>
      <c r="K6930" t="str">
        <f>VLOOKUP(J6930,move_damage_classes!$B$2:$C$4,2,FALSE)</f>
        <v>physical</v>
      </c>
    </row>
    <row r="6931" spans="1:11" x14ac:dyDescent="0.25">
      <c r="A6931">
        <v>473</v>
      </c>
      <c r="B6931">
        <v>426</v>
      </c>
      <c r="C6931" t="str">
        <f>VLOOKUP($B6931,Feuil2!$A$2:$G$720,2,FALSE)</f>
        <v>mud-bomb</v>
      </c>
      <c r="D6931">
        <f>VLOOKUP($B6931,Feuil2!$A$2:$G$720,3,FALSE)</f>
        <v>4</v>
      </c>
      <c r="E6931">
        <f>VLOOKUP($B6931,Feuil2!$A$2:$G$720,4,FALSE)</f>
        <v>5</v>
      </c>
      <c r="F6931" t="str">
        <f>VLOOKUP($E6931,Feuil3!$A$2:$B$19,2,FALSE)</f>
        <v>ground</v>
      </c>
      <c r="G6931">
        <f>VLOOKUP($B6931,Feuil2!$A$2:$G$720,5,FALSE)</f>
        <v>65</v>
      </c>
      <c r="H6931">
        <f>VLOOKUP($B6931,Feuil2!$A$2:$G$720,6,FALSE)</f>
        <v>10</v>
      </c>
      <c r="I6931">
        <f>VLOOKUP($B6931,Feuil2!$A$2:$G$720,7,FALSE)</f>
        <v>85</v>
      </c>
      <c r="J6931">
        <f>VLOOKUP($B6931,Feuil2!$A$2:$J$720,10,FALSE)</f>
        <v>3</v>
      </c>
      <c r="K6931" t="str">
        <f>VLOOKUP(J6931,move_damage_classes!$B$2:$C$4,2,FALSE)</f>
        <v>special</v>
      </c>
    </row>
    <row r="6932" spans="1:11" x14ac:dyDescent="0.25">
      <c r="A6932">
        <v>473</v>
      </c>
      <c r="B6932">
        <v>458</v>
      </c>
      <c r="C6932" t="str">
        <f>VLOOKUP($B6932,Feuil2!$A$2:$G$720,2,FALSE)</f>
        <v>double-hit</v>
      </c>
      <c r="D6932">
        <f>VLOOKUP($B6932,Feuil2!$A$2:$G$720,3,FALSE)</f>
        <v>4</v>
      </c>
      <c r="E6932">
        <f>VLOOKUP($B6932,Feuil2!$A$2:$G$720,4,FALSE)</f>
        <v>1</v>
      </c>
      <c r="F6932" t="str">
        <f>VLOOKUP($E6932,Feuil3!$A$2:$B$19,2,FALSE)</f>
        <v>normal</v>
      </c>
      <c r="G6932">
        <f>VLOOKUP($B6932,Feuil2!$A$2:$G$720,5,FALSE)</f>
        <v>35</v>
      </c>
      <c r="H6932">
        <f>VLOOKUP($B6932,Feuil2!$A$2:$G$720,6,FALSE)</f>
        <v>10</v>
      </c>
      <c r="I6932">
        <f>VLOOKUP($B6932,Feuil2!$A$2:$G$720,7,FALSE)</f>
        <v>90</v>
      </c>
      <c r="J6932">
        <f>VLOOKUP($B6932,Feuil2!$A$2:$J$720,10,FALSE)</f>
        <v>2</v>
      </c>
      <c r="K6932" t="str">
        <f>VLOOKUP(J6932,move_damage_classes!$B$2:$C$4,2,FALSE)</f>
        <v>physical</v>
      </c>
    </row>
    <row r="6933" spans="1:11" x14ac:dyDescent="0.25">
      <c r="A6933">
        <v>474</v>
      </c>
      <c r="B6933">
        <v>33</v>
      </c>
      <c r="C6933" t="str">
        <f>VLOOKUP($B6933,Feuil2!$A$2:$G$720,2,FALSE)</f>
        <v>tackle</v>
      </c>
      <c r="D6933">
        <f>VLOOKUP($B6933,Feuil2!$A$2:$G$720,3,FALSE)</f>
        <v>1</v>
      </c>
      <c r="E6933">
        <f>VLOOKUP($B6933,Feuil2!$A$2:$G$720,4,FALSE)</f>
        <v>1</v>
      </c>
      <c r="F6933" t="str">
        <f>VLOOKUP($E6933,Feuil3!$A$2:$B$19,2,FALSE)</f>
        <v>normal</v>
      </c>
      <c r="G6933">
        <f>VLOOKUP($B6933,Feuil2!$A$2:$G$720,5,FALSE)</f>
        <v>40</v>
      </c>
      <c r="H6933">
        <f>VLOOKUP($B6933,Feuil2!$A$2:$G$720,6,FALSE)</f>
        <v>35</v>
      </c>
      <c r="I6933">
        <f>VLOOKUP($B6933,Feuil2!$A$2:$G$720,7,FALSE)</f>
        <v>100</v>
      </c>
      <c r="J6933">
        <f>VLOOKUP($B6933,Feuil2!$A$2:$J$720,10,FALSE)</f>
        <v>2</v>
      </c>
      <c r="K6933" t="str">
        <f>VLOOKUP(J6933,move_damage_classes!$B$2:$C$4,2,FALSE)</f>
        <v>physical</v>
      </c>
    </row>
    <row r="6934" spans="1:11" x14ac:dyDescent="0.25">
      <c r="A6934">
        <v>474</v>
      </c>
      <c r="B6934">
        <v>60</v>
      </c>
      <c r="C6934" t="str">
        <f>VLOOKUP($B6934,Feuil2!$A$2:$G$720,2,FALSE)</f>
        <v>psybeam</v>
      </c>
      <c r="D6934">
        <f>VLOOKUP($B6934,Feuil2!$A$2:$G$720,3,FALSE)</f>
        <v>1</v>
      </c>
      <c r="E6934">
        <f>VLOOKUP($B6934,Feuil2!$A$2:$G$720,4,FALSE)</f>
        <v>14</v>
      </c>
      <c r="F6934" t="str">
        <f>VLOOKUP($E6934,Feuil3!$A$2:$B$19,2,FALSE)</f>
        <v>psychic</v>
      </c>
      <c r="G6934">
        <f>VLOOKUP($B6934,Feuil2!$A$2:$G$720,5,FALSE)</f>
        <v>65</v>
      </c>
      <c r="H6934">
        <f>VLOOKUP($B6934,Feuil2!$A$2:$G$720,6,FALSE)</f>
        <v>20</v>
      </c>
      <c r="I6934">
        <f>VLOOKUP($B6934,Feuil2!$A$2:$G$720,7,FALSE)</f>
        <v>100</v>
      </c>
      <c r="J6934">
        <f>VLOOKUP($B6934,Feuil2!$A$2:$J$720,10,FALSE)</f>
        <v>3</v>
      </c>
      <c r="K6934" t="str">
        <f>VLOOKUP(J6934,move_damage_classes!$B$2:$C$4,2,FALSE)</f>
        <v>special</v>
      </c>
    </row>
    <row r="6935" spans="1:11" x14ac:dyDescent="0.25">
      <c r="A6935">
        <v>474</v>
      </c>
      <c r="B6935">
        <v>63</v>
      </c>
      <c r="C6935" t="str">
        <f>VLOOKUP($B6935,Feuil2!$A$2:$G$720,2,FALSE)</f>
        <v>hyper-beam</v>
      </c>
      <c r="D6935">
        <f>VLOOKUP($B6935,Feuil2!$A$2:$G$720,3,FALSE)</f>
        <v>1</v>
      </c>
      <c r="E6935">
        <f>VLOOKUP($B6935,Feuil2!$A$2:$G$720,4,FALSE)</f>
        <v>1</v>
      </c>
      <c r="F6935" t="str">
        <f>VLOOKUP($E6935,Feuil3!$A$2:$B$19,2,FALSE)</f>
        <v>normal</v>
      </c>
      <c r="G6935">
        <f>VLOOKUP($B6935,Feuil2!$A$2:$G$720,5,FALSE)</f>
        <v>150</v>
      </c>
      <c r="H6935">
        <f>VLOOKUP($B6935,Feuil2!$A$2:$G$720,6,FALSE)</f>
        <v>5</v>
      </c>
      <c r="I6935">
        <f>VLOOKUP($B6935,Feuil2!$A$2:$G$720,7,FALSE)</f>
        <v>90</v>
      </c>
      <c r="J6935">
        <f>VLOOKUP($B6935,Feuil2!$A$2:$J$720,10,FALSE)</f>
        <v>3</v>
      </c>
      <c r="K6935" t="str">
        <f>VLOOKUP(J6935,move_damage_classes!$B$2:$C$4,2,FALSE)</f>
        <v>special</v>
      </c>
    </row>
    <row r="6936" spans="1:11" x14ac:dyDescent="0.25">
      <c r="A6936">
        <v>474</v>
      </c>
      <c r="B6936">
        <v>97</v>
      </c>
      <c r="C6936" t="str">
        <f>VLOOKUP($B6936,Feuil2!$A$2:$G$720,2,FALSE)</f>
        <v>agility</v>
      </c>
      <c r="D6936">
        <f>VLOOKUP($B6936,Feuil2!$A$2:$G$720,3,FALSE)</f>
        <v>1</v>
      </c>
      <c r="E6936">
        <f>VLOOKUP($B6936,Feuil2!$A$2:$G$720,4,FALSE)</f>
        <v>14</v>
      </c>
      <c r="F6936" t="str">
        <f>VLOOKUP($E6936,Feuil3!$A$2:$B$19,2,FALSE)</f>
        <v>psychic</v>
      </c>
      <c r="G6936">
        <f>VLOOKUP($B6936,Feuil2!$A$2:$G$720,5,FALSE)</f>
        <v>0</v>
      </c>
      <c r="H6936">
        <f>VLOOKUP($B6936,Feuil2!$A$2:$G$720,6,FALSE)</f>
        <v>30</v>
      </c>
      <c r="I6936">
        <f>VLOOKUP($B6936,Feuil2!$A$2:$G$720,7,FALSE)</f>
        <v>0</v>
      </c>
      <c r="J6936">
        <f>VLOOKUP($B6936,Feuil2!$A$2:$J$720,10,FALSE)</f>
        <v>1</v>
      </c>
      <c r="K6936" t="str">
        <f>VLOOKUP(J6936,move_damage_classes!$B$2:$C$4,2,FALSE)</f>
        <v>status</v>
      </c>
    </row>
    <row r="6937" spans="1:11" x14ac:dyDescent="0.25">
      <c r="A6937">
        <v>474</v>
      </c>
      <c r="B6937">
        <v>105</v>
      </c>
      <c r="C6937" t="str">
        <f>VLOOKUP($B6937,Feuil2!$A$2:$G$720,2,FALSE)</f>
        <v>recover</v>
      </c>
      <c r="D6937">
        <f>VLOOKUP($B6937,Feuil2!$A$2:$G$720,3,FALSE)</f>
        <v>1</v>
      </c>
      <c r="E6937">
        <f>VLOOKUP($B6937,Feuil2!$A$2:$G$720,4,FALSE)</f>
        <v>1</v>
      </c>
      <c r="F6937" t="str">
        <f>VLOOKUP($E6937,Feuil3!$A$2:$B$19,2,FALSE)</f>
        <v>normal</v>
      </c>
      <c r="G6937">
        <f>VLOOKUP($B6937,Feuil2!$A$2:$G$720,5,FALSE)</f>
        <v>0</v>
      </c>
      <c r="H6937">
        <f>VLOOKUP($B6937,Feuil2!$A$2:$G$720,6,FALSE)</f>
        <v>10</v>
      </c>
      <c r="I6937">
        <f>VLOOKUP($B6937,Feuil2!$A$2:$G$720,7,FALSE)</f>
        <v>0</v>
      </c>
      <c r="J6937">
        <f>VLOOKUP($B6937,Feuil2!$A$2:$J$720,10,FALSE)</f>
        <v>1</v>
      </c>
      <c r="K6937" t="str">
        <f>VLOOKUP(J6937,move_damage_classes!$B$2:$C$4,2,FALSE)</f>
        <v>status</v>
      </c>
    </row>
    <row r="6938" spans="1:11" x14ac:dyDescent="0.25">
      <c r="A6938">
        <v>474</v>
      </c>
      <c r="B6938">
        <v>160</v>
      </c>
      <c r="C6938" t="str">
        <f>VLOOKUP($B6938,Feuil2!$A$2:$G$720,2,FALSE)</f>
        <v>conversion</v>
      </c>
      <c r="D6938">
        <f>VLOOKUP($B6938,Feuil2!$A$2:$G$720,3,FALSE)</f>
        <v>1</v>
      </c>
      <c r="E6938">
        <f>VLOOKUP($B6938,Feuil2!$A$2:$G$720,4,FALSE)</f>
        <v>1</v>
      </c>
      <c r="F6938" t="str">
        <f>VLOOKUP($E6938,Feuil3!$A$2:$B$19,2,FALSE)</f>
        <v>normal</v>
      </c>
      <c r="G6938">
        <f>VLOOKUP($B6938,Feuil2!$A$2:$G$720,5,FALSE)</f>
        <v>0</v>
      </c>
      <c r="H6938">
        <f>VLOOKUP($B6938,Feuil2!$A$2:$G$720,6,FALSE)</f>
        <v>30</v>
      </c>
      <c r="I6938">
        <f>VLOOKUP($B6938,Feuil2!$A$2:$G$720,7,FALSE)</f>
        <v>0</v>
      </c>
      <c r="J6938">
        <f>VLOOKUP($B6938,Feuil2!$A$2:$J$720,10,FALSE)</f>
        <v>1</v>
      </c>
      <c r="K6938" t="str">
        <f>VLOOKUP(J6938,move_damage_classes!$B$2:$C$4,2,FALSE)</f>
        <v>status</v>
      </c>
    </row>
    <row r="6939" spans="1:11" x14ac:dyDescent="0.25">
      <c r="A6939">
        <v>474</v>
      </c>
      <c r="B6939">
        <v>161</v>
      </c>
      <c r="C6939" t="str">
        <f>VLOOKUP($B6939,Feuil2!$A$2:$G$720,2,FALSE)</f>
        <v>tri-attack</v>
      </c>
      <c r="D6939">
        <f>VLOOKUP($B6939,Feuil2!$A$2:$G$720,3,FALSE)</f>
        <v>1</v>
      </c>
      <c r="E6939">
        <f>VLOOKUP($B6939,Feuil2!$A$2:$G$720,4,FALSE)</f>
        <v>1</v>
      </c>
      <c r="F6939" t="str">
        <f>VLOOKUP($E6939,Feuil3!$A$2:$B$19,2,FALSE)</f>
        <v>normal</v>
      </c>
      <c r="G6939">
        <f>VLOOKUP($B6939,Feuil2!$A$2:$G$720,5,FALSE)</f>
        <v>80</v>
      </c>
      <c r="H6939">
        <f>VLOOKUP($B6939,Feuil2!$A$2:$G$720,6,FALSE)</f>
        <v>10</v>
      </c>
      <c r="I6939">
        <f>VLOOKUP($B6939,Feuil2!$A$2:$G$720,7,FALSE)</f>
        <v>100</v>
      </c>
      <c r="J6939">
        <f>VLOOKUP($B6939,Feuil2!$A$2:$J$720,10,FALSE)</f>
        <v>3</v>
      </c>
      <c r="K6939" t="str">
        <f>VLOOKUP(J6939,move_damage_classes!$B$2:$C$4,2,FALSE)</f>
        <v>special</v>
      </c>
    </row>
    <row r="6940" spans="1:11" x14ac:dyDescent="0.25">
      <c r="A6940">
        <v>474</v>
      </c>
      <c r="B6940">
        <v>176</v>
      </c>
      <c r="C6940" t="str">
        <f>VLOOKUP($B6940,Feuil2!$A$2:$G$720,2,FALSE)</f>
        <v>conversion-2</v>
      </c>
      <c r="D6940">
        <f>VLOOKUP($B6940,Feuil2!$A$2:$G$720,3,FALSE)</f>
        <v>2</v>
      </c>
      <c r="E6940">
        <f>VLOOKUP($B6940,Feuil2!$A$2:$G$720,4,FALSE)</f>
        <v>1</v>
      </c>
      <c r="F6940" t="str">
        <f>VLOOKUP($E6940,Feuil3!$A$2:$B$19,2,FALSE)</f>
        <v>normal</v>
      </c>
      <c r="G6940">
        <f>VLOOKUP($B6940,Feuil2!$A$2:$G$720,5,FALSE)</f>
        <v>0</v>
      </c>
      <c r="H6940">
        <f>VLOOKUP($B6940,Feuil2!$A$2:$G$720,6,FALSE)</f>
        <v>30</v>
      </c>
      <c r="I6940">
        <f>VLOOKUP($B6940,Feuil2!$A$2:$G$720,7,FALSE)</f>
        <v>0</v>
      </c>
      <c r="J6940">
        <f>VLOOKUP($B6940,Feuil2!$A$2:$J$720,10,FALSE)</f>
        <v>1</v>
      </c>
      <c r="K6940" t="str">
        <f>VLOOKUP(J6940,move_damage_classes!$B$2:$C$4,2,FALSE)</f>
        <v>status</v>
      </c>
    </row>
    <row r="6941" spans="1:11" x14ac:dyDescent="0.25">
      <c r="A6941">
        <v>474</v>
      </c>
      <c r="B6941">
        <v>192</v>
      </c>
      <c r="C6941" t="str">
        <f>VLOOKUP($B6941,Feuil2!$A$2:$G$720,2,FALSE)</f>
        <v>zap-cannon</v>
      </c>
      <c r="D6941">
        <f>VLOOKUP($B6941,Feuil2!$A$2:$G$720,3,FALSE)</f>
        <v>2</v>
      </c>
      <c r="E6941">
        <f>VLOOKUP($B6941,Feuil2!$A$2:$G$720,4,FALSE)</f>
        <v>13</v>
      </c>
      <c r="F6941" t="str">
        <f>VLOOKUP($E6941,Feuil3!$A$2:$B$19,2,FALSE)</f>
        <v>electric</v>
      </c>
      <c r="G6941">
        <f>VLOOKUP($B6941,Feuil2!$A$2:$G$720,5,FALSE)</f>
        <v>120</v>
      </c>
      <c r="H6941">
        <f>VLOOKUP($B6941,Feuil2!$A$2:$G$720,6,FALSE)</f>
        <v>5</v>
      </c>
      <c r="I6941">
        <f>VLOOKUP($B6941,Feuil2!$A$2:$G$720,7,FALSE)</f>
        <v>50</v>
      </c>
      <c r="J6941">
        <f>VLOOKUP($B6941,Feuil2!$A$2:$J$720,10,FALSE)</f>
        <v>3</v>
      </c>
      <c r="K6941" t="str">
        <f>VLOOKUP(J6941,move_damage_classes!$B$2:$C$4,2,FALSE)</f>
        <v>special</v>
      </c>
    </row>
    <row r="6942" spans="1:11" x14ac:dyDescent="0.25">
      <c r="A6942">
        <v>474</v>
      </c>
      <c r="B6942">
        <v>199</v>
      </c>
      <c r="C6942" t="str">
        <f>VLOOKUP($B6942,Feuil2!$A$2:$G$720,2,FALSE)</f>
        <v>lock-on</v>
      </c>
      <c r="D6942">
        <f>VLOOKUP($B6942,Feuil2!$A$2:$G$720,3,FALSE)</f>
        <v>2</v>
      </c>
      <c r="E6942">
        <f>VLOOKUP($B6942,Feuil2!$A$2:$G$720,4,FALSE)</f>
        <v>1</v>
      </c>
      <c r="F6942" t="str">
        <f>VLOOKUP($E6942,Feuil3!$A$2:$B$19,2,FALSE)</f>
        <v>normal</v>
      </c>
      <c r="G6942">
        <f>VLOOKUP($B6942,Feuil2!$A$2:$G$720,5,FALSE)</f>
        <v>0</v>
      </c>
      <c r="H6942">
        <f>VLOOKUP($B6942,Feuil2!$A$2:$G$720,6,FALSE)</f>
        <v>5</v>
      </c>
      <c r="I6942">
        <f>VLOOKUP($B6942,Feuil2!$A$2:$G$720,7,FALSE)</f>
        <v>0</v>
      </c>
      <c r="J6942">
        <f>VLOOKUP($B6942,Feuil2!$A$2:$J$720,10,FALSE)</f>
        <v>1</v>
      </c>
      <c r="K6942" t="str">
        <f>VLOOKUP(J6942,move_damage_classes!$B$2:$C$4,2,FALSE)</f>
        <v>status</v>
      </c>
    </row>
    <row r="6943" spans="1:11" x14ac:dyDescent="0.25">
      <c r="A6943">
        <v>474</v>
      </c>
      <c r="B6943">
        <v>277</v>
      </c>
      <c r="C6943" t="str">
        <f>VLOOKUP($B6943,Feuil2!$A$2:$G$720,2,FALSE)</f>
        <v>magic-coat</v>
      </c>
      <c r="D6943">
        <f>VLOOKUP($B6943,Feuil2!$A$2:$G$720,3,FALSE)</f>
        <v>3</v>
      </c>
      <c r="E6943">
        <f>VLOOKUP($B6943,Feuil2!$A$2:$G$720,4,FALSE)</f>
        <v>14</v>
      </c>
      <c r="F6943" t="str">
        <f>VLOOKUP($E6943,Feuil3!$A$2:$B$19,2,FALSE)</f>
        <v>psychic</v>
      </c>
      <c r="G6943">
        <f>VLOOKUP($B6943,Feuil2!$A$2:$G$720,5,FALSE)</f>
        <v>0</v>
      </c>
      <c r="H6943">
        <f>VLOOKUP($B6943,Feuil2!$A$2:$G$720,6,FALSE)</f>
        <v>15</v>
      </c>
      <c r="I6943">
        <f>VLOOKUP($B6943,Feuil2!$A$2:$G$720,7,FALSE)</f>
        <v>0</v>
      </c>
      <c r="J6943">
        <f>VLOOKUP($B6943,Feuil2!$A$2:$J$720,10,FALSE)</f>
        <v>1</v>
      </c>
      <c r="K6943" t="str">
        <f>VLOOKUP(J6943,move_damage_classes!$B$2:$C$4,2,FALSE)</f>
        <v>status</v>
      </c>
    </row>
    <row r="6944" spans="1:11" x14ac:dyDescent="0.25">
      <c r="A6944">
        <v>474</v>
      </c>
      <c r="B6944">
        <v>324</v>
      </c>
      <c r="C6944" t="str">
        <f>VLOOKUP($B6944,Feuil2!$A$2:$G$720,2,FALSE)</f>
        <v>signal-beam</v>
      </c>
      <c r="D6944">
        <f>VLOOKUP($B6944,Feuil2!$A$2:$G$720,3,FALSE)</f>
        <v>3</v>
      </c>
      <c r="E6944">
        <f>VLOOKUP($B6944,Feuil2!$A$2:$G$720,4,FALSE)</f>
        <v>7</v>
      </c>
      <c r="F6944" t="str">
        <f>VLOOKUP($E6944,Feuil3!$A$2:$B$19,2,FALSE)</f>
        <v>bug</v>
      </c>
      <c r="G6944">
        <f>VLOOKUP($B6944,Feuil2!$A$2:$G$720,5,FALSE)</f>
        <v>75</v>
      </c>
      <c r="H6944">
        <f>VLOOKUP($B6944,Feuil2!$A$2:$G$720,6,FALSE)</f>
        <v>15</v>
      </c>
      <c r="I6944">
        <f>VLOOKUP($B6944,Feuil2!$A$2:$G$720,7,FALSE)</f>
        <v>100</v>
      </c>
      <c r="J6944">
        <f>VLOOKUP($B6944,Feuil2!$A$2:$J$720,10,FALSE)</f>
        <v>3</v>
      </c>
      <c r="K6944" t="str">
        <f>VLOOKUP(J6944,move_damage_classes!$B$2:$C$4,2,FALSE)</f>
        <v>special</v>
      </c>
    </row>
    <row r="6945" spans="1:11" x14ac:dyDescent="0.25">
      <c r="A6945">
        <v>474</v>
      </c>
      <c r="B6945">
        <v>373</v>
      </c>
      <c r="C6945" t="str">
        <f>VLOOKUP($B6945,Feuil2!$A$2:$G$720,2,FALSE)</f>
        <v>embargo</v>
      </c>
      <c r="D6945">
        <f>VLOOKUP($B6945,Feuil2!$A$2:$G$720,3,FALSE)</f>
        <v>4</v>
      </c>
      <c r="E6945">
        <f>VLOOKUP($B6945,Feuil2!$A$2:$G$720,4,FALSE)</f>
        <v>17</v>
      </c>
      <c r="F6945" t="str">
        <f>VLOOKUP($E6945,Feuil3!$A$2:$B$19,2,FALSE)</f>
        <v>dark</v>
      </c>
      <c r="G6945">
        <f>VLOOKUP($B6945,Feuil2!$A$2:$G$720,5,FALSE)</f>
        <v>0</v>
      </c>
      <c r="H6945">
        <f>VLOOKUP($B6945,Feuil2!$A$2:$G$720,6,FALSE)</f>
        <v>15</v>
      </c>
      <c r="I6945">
        <f>VLOOKUP($B6945,Feuil2!$A$2:$G$720,7,FALSE)</f>
        <v>100</v>
      </c>
      <c r="J6945">
        <f>VLOOKUP($B6945,Feuil2!$A$2:$J$720,10,FALSE)</f>
        <v>1</v>
      </c>
      <c r="K6945" t="str">
        <f>VLOOKUP(J6945,move_damage_classes!$B$2:$C$4,2,FALSE)</f>
        <v>status</v>
      </c>
    </row>
    <row r="6946" spans="1:11" x14ac:dyDescent="0.25">
      <c r="A6946">
        <v>474</v>
      </c>
      <c r="B6946">
        <v>393</v>
      </c>
      <c r="C6946" t="str">
        <f>VLOOKUP($B6946,Feuil2!$A$2:$G$720,2,FALSE)</f>
        <v>magnet-rise</v>
      </c>
      <c r="D6946">
        <f>VLOOKUP($B6946,Feuil2!$A$2:$G$720,3,FALSE)</f>
        <v>4</v>
      </c>
      <c r="E6946">
        <f>VLOOKUP($B6946,Feuil2!$A$2:$G$720,4,FALSE)</f>
        <v>13</v>
      </c>
      <c r="F6946" t="str">
        <f>VLOOKUP($E6946,Feuil3!$A$2:$B$19,2,FALSE)</f>
        <v>electric</v>
      </c>
      <c r="G6946">
        <f>VLOOKUP($B6946,Feuil2!$A$2:$G$720,5,FALSE)</f>
        <v>0</v>
      </c>
      <c r="H6946">
        <f>VLOOKUP($B6946,Feuil2!$A$2:$G$720,6,FALSE)</f>
        <v>10</v>
      </c>
      <c r="I6946">
        <f>VLOOKUP($B6946,Feuil2!$A$2:$G$720,7,FALSE)</f>
        <v>0</v>
      </c>
      <c r="J6946">
        <f>VLOOKUP($B6946,Feuil2!$A$2:$J$720,10,FALSE)</f>
        <v>1</v>
      </c>
      <c r="K6946" t="str">
        <f>VLOOKUP(J6946,move_damage_classes!$B$2:$C$4,2,FALSE)</f>
        <v>status</v>
      </c>
    </row>
    <row r="6947" spans="1:11" x14ac:dyDescent="0.25">
      <c r="A6947">
        <v>474</v>
      </c>
      <c r="B6947">
        <v>417</v>
      </c>
      <c r="C6947" t="str">
        <f>VLOOKUP($B6947,Feuil2!$A$2:$G$720,2,FALSE)</f>
        <v>nasty-plot</v>
      </c>
      <c r="D6947">
        <f>VLOOKUP($B6947,Feuil2!$A$2:$G$720,3,FALSE)</f>
        <v>4</v>
      </c>
      <c r="E6947">
        <f>VLOOKUP($B6947,Feuil2!$A$2:$G$720,4,FALSE)</f>
        <v>17</v>
      </c>
      <c r="F6947" t="str">
        <f>VLOOKUP($E6947,Feuil3!$A$2:$B$19,2,FALSE)</f>
        <v>dark</v>
      </c>
      <c r="G6947">
        <f>VLOOKUP($B6947,Feuil2!$A$2:$G$720,5,FALSE)</f>
        <v>0</v>
      </c>
      <c r="H6947">
        <f>VLOOKUP($B6947,Feuil2!$A$2:$G$720,6,FALSE)</f>
        <v>20</v>
      </c>
      <c r="I6947">
        <f>VLOOKUP($B6947,Feuil2!$A$2:$G$720,7,FALSE)</f>
        <v>0</v>
      </c>
      <c r="J6947">
        <f>VLOOKUP($B6947,Feuil2!$A$2:$J$720,10,FALSE)</f>
        <v>1</v>
      </c>
      <c r="K6947" t="str">
        <f>VLOOKUP(J6947,move_damage_classes!$B$2:$C$4,2,FALSE)</f>
        <v>status</v>
      </c>
    </row>
    <row r="6948" spans="1:11" x14ac:dyDescent="0.25">
      <c r="A6948">
        <v>474</v>
      </c>
      <c r="B6948">
        <v>433</v>
      </c>
      <c r="C6948" t="str">
        <f>VLOOKUP($B6948,Feuil2!$A$2:$G$720,2,FALSE)</f>
        <v>trick-room</v>
      </c>
      <c r="D6948">
        <f>VLOOKUP($B6948,Feuil2!$A$2:$G$720,3,FALSE)</f>
        <v>4</v>
      </c>
      <c r="E6948">
        <f>VLOOKUP($B6948,Feuil2!$A$2:$G$720,4,FALSE)</f>
        <v>14</v>
      </c>
      <c r="F6948" t="str">
        <f>VLOOKUP($E6948,Feuil3!$A$2:$B$19,2,FALSE)</f>
        <v>psychic</v>
      </c>
      <c r="G6948">
        <f>VLOOKUP($B6948,Feuil2!$A$2:$G$720,5,FALSE)</f>
        <v>0</v>
      </c>
      <c r="H6948">
        <f>VLOOKUP($B6948,Feuil2!$A$2:$G$720,6,FALSE)</f>
        <v>5</v>
      </c>
      <c r="I6948">
        <f>VLOOKUP($B6948,Feuil2!$A$2:$G$720,7,FALSE)</f>
        <v>0</v>
      </c>
      <c r="J6948">
        <f>VLOOKUP($B6948,Feuil2!$A$2:$J$720,10,FALSE)</f>
        <v>1</v>
      </c>
      <c r="K6948" t="str">
        <f>VLOOKUP(J6948,move_damage_classes!$B$2:$C$4,2,FALSE)</f>
        <v>status</v>
      </c>
    </row>
    <row r="6949" spans="1:11" x14ac:dyDescent="0.25">
      <c r="A6949">
        <v>474</v>
      </c>
      <c r="B6949">
        <v>435</v>
      </c>
      <c r="C6949" t="str">
        <f>VLOOKUP($B6949,Feuil2!$A$2:$G$720,2,FALSE)</f>
        <v>discharge</v>
      </c>
      <c r="D6949">
        <f>VLOOKUP($B6949,Feuil2!$A$2:$G$720,3,FALSE)</f>
        <v>4</v>
      </c>
      <c r="E6949">
        <f>VLOOKUP($B6949,Feuil2!$A$2:$G$720,4,FALSE)</f>
        <v>13</v>
      </c>
      <c r="F6949" t="str">
        <f>VLOOKUP($E6949,Feuil3!$A$2:$B$19,2,FALSE)</f>
        <v>electric</v>
      </c>
      <c r="G6949">
        <f>VLOOKUP($B6949,Feuil2!$A$2:$G$720,5,FALSE)</f>
        <v>80</v>
      </c>
      <c r="H6949">
        <f>VLOOKUP($B6949,Feuil2!$A$2:$G$720,6,FALSE)</f>
        <v>15</v>
      </c>
      <c r="I6949">
        <f>VLOOKUP($B6949,Feuil2!$A$2:$G$720,7,FALSE)</f>
        <v>100</v>
      </c>
      <c r="J6949">
        <f>VLOOKUP($B6949,Feuil2!$A$2:$J$720,10,FALSE)</f>
        <v>3</v>
      </c>
      <c r="K6949" t="str">
        <f>VLOOKUP(J6949,move_damage_classes!$B$2:$C$4,2,FALSE)</f>
        <v>special</v>
      </c>
    </row>
    <row r="6950" spans="1:11" x14ac:dyDescent="0.25">
      <c r="A6950">
        <v>475</v>
      </c>
      <c r="B6950">
        <v>14</v>
      </c>
      <c r="C6950" t="str">
        <f>VLOOKUP($B6950,Feuil2!$A$2:$G$720,2,FALSE)</f>
        <v>swords-dance</v>
      </c>
      <c r="D6950">
        <f>VLOOKUP($B6950,Feuil2!$A$2:$G$720,3,FALSE)</f>
        <v>1</v>
      </c>
      <c r="E6950">
        <f>VLOOKUP($B6950,Feuil2!$A$2:$G$720,4,FALSE)</f>
        <v>1</v>
      </c>
      <c r="F6950" t="str">
        <f>VLOOKUP($E6950,Feuil3!$A$2:$B$19,2,FALSE)</f>
        <v>normal</v>
      </c>
      <c r="G6950">
        <f>VLOOKUP($B6950,Feuil2!$A$2:$G$720,5,FALSE)</f>
        <v>0</v>
      </c>
      <c r="H6950">
        <f>VLOOKUP($B6950,Feuil2!$A$2:$G$720,6,FALSE)</f>
        <v>20</v>
      </c>
      <c r="I6950">
        <f>VLOOKUP($B6950,Feuil2!$A$2:$G$720,7,FALSE)</f>
        <v>0</v>
      </c>
      <c r="J6950">
        <f>VLOOKUP($B6950,Feuil2!$A$2:$J$720,10,FALSE)</f>
        <v>1</v>
      </c>
      <c r="K6950" t="str">
        <f>VLOOKUP(J6950,move_damage_classes!$B$2:$C$4,2,FALSE)</f>
        <v>status</v>
      </c>
    </row>
    <row r="6951" spans="1:11" x14ac:dyDescent="0.25">
      <c r="A6951">
        <v>475</v>
      </c>
      <c r="B6951">
        <v>43</v>
      </c>
      <c r="C6951" t="str">
        <f>VLOOKUP($B6951,Feuil2!$A$2:$G$720,2,FALSE)</f>
        <v>leer</v>
      </c>
      <c r="D6951">
        <f>VLOOKUP($B6951,Feuil2!$A$2:$G$720,3,FALSE)</f>
        <v>1</v>
      </c>
      <c r="E6951">
        <f>VLOOKUP($B6951,Feuil2!$A$2:$G$720,4,FALSE)</f>
        <v>1</v>
      </c>
      <c r="F6951" t="str">
        <f>VLOOKUP($E6951,Feuil3!$A$2:$B$19,2,FALSE)</f>
        <v>normal</v>
      </c>
      <c r="G6951">
        <f>VLOOKUP($B6951,Feuil2!$A$2:$G$720,5,FALSE)</f>
        <v>0</v>
      </c>
      <c r="H6951">
        <f>VLOOKUP($B6951,Feuil2!$A$2:$G$720,6,FALSE)</f>
        <v>30</v>
      </c>
      <c r="I6951">
        <f>VLOOKUP($B6951,Feuil2!$A$2:$G$720,7,FALSE)</f>
        <v>100</v>
      </c>
      <c r="J6951">
        <f>VLOOKUP($B6951,Feuil2!$A$2:$J$720,10,FALSE)</f>
        <v>1</v>
      </c>
      <c r="K6951" t="str">
        <f>VLOOKUP(J6951,move_damage_classes!$B$2:$C$4,2,FALSE)</f>
        <v>status</v>
      </c>
    </row>
    <row r="6952" spans="1:11" x14ac:dyDescent="0.25">
      <c r="A6952">
        <v>475</v>
      </c>
      <c r="B6952">
        <v>93</v>
      </c>
      <c r="C6952" t="str">
        <f>VLOOKUP($B6952,Feuil2!$A$2:$G$720,2,FALSE)</f>
        <v>confusion</v>
      </c>
      <c r="D6952">
        <f>VLOOKUP($B6952,Feuil2!$A$2:$G$720,3,FALSE)</f>
        <v>1</v>
      </c>
      <c r="E6952">
        <f>VLOOKUP($B6952,Feuil2!$A$2:$G$720,4,FALSE)</f>
        <v>14</v>
      </c>
      <c r="F6952" t="str">
        <f>VLOOKUP($E6952,Feuil3!$A$2:$B$19,2,FALSE)</f>
        <v>psychic</v>
      </c>
      <c r="G6952">
        <f>VLOOKUP($B6952,Feuil2!$A$2:$G$720,5,FALSE)</f>
        <v>50</v>
      </c>
      <c r="H6952">
        <f>VLOOKUP($B6952,Feuil2!$A$2:$G$720,6,FALSE)</f>
        <v>25</v>
      </c>
      <c r="I6952">
        <f>VLOOKUP($B6952,Feuil2!$A$2:$G$720,7,FALSE)</f>
        <v>100</v>
      </c>
      <c r="J6952">
        <f>VLOOKUP($B6952,Feuil2!$A$2:$J$720,10,FALSE)</f>
        <v>3</v>
      </c>
      <c r="K6952" t="str">
        <f>VLOOKUP(J6952,move_damage_classes!$B$2:$C$4,2,FALSE)</f>
        <v>special</v>
      </c>
    </row>
    <row r="6953" spans="1:11" x14ac:dyDescent="0.25">
      <c r="A6953">
        <v>475</v>
      </c>
      <c r="B6953">
        <v>100</v>
      </c>
      <c r="C6953" t="str">
        <f>VLOOKUP($B6953,Feuil2!$A$2:$G$720,2,FALSE)</f>
        <v>teleport</v>
      </c>
      <c r="D6953">
        <f>VLOOKUP($B6953,Feuil2!$A$2:$G$720,3,FALSE)</f>
        <v>1</v>
      </c>
      <c r="E6953">
        <f>VLOOKUP($B6953,Feuil2!$A$2:$G$720,4,FALSE)</f>
        <v>14</v>
      </c>
      <c r="F6953" t="str">
        <f>VLOOKUP($E6953,Feuil3!$A$2:$B$19,2,FALSE)</f>
        <v>psychic</v>
      </c>
      <c r="G6953">
        <f>VLOOKUP($B6953,Feuil2!$A$2:$G$720,5,FALSE)</f>
        <v>0</v>
      </c>
      <c r="H6953">
        <f>VLOOKUP($B6953,Feuil2!$A$2:$G$720,6,FALSE)</f>
        <v>20</v>
      </c>
      <c r="I6953">
        <f>VLOOKUP($B6953,Feuil2!$A$2:$G$720,7,FALSE)</f>
        <v>0</v>
      </c>
      <c r="J6953">
        <f>VLOOKUP($B6953,Feuil2!$A$2:$J$720,10,FALSE)</f>
        <v>1</v>
      </c>
      <c r="K6953" t="str">
        <f>VLOOKUP(J6953,move_damage_classes!$B$2:$C$4,2,FALSE)</f>
        <v>status</v>
      </c>
    </row>
    <row r="6954" spans="1:11" x14ac:dyDescent="0.25">
      <c r="A6954">
        <v>475</v>
      </c>
      <c r="B6954">
        <v>104</v>
      </c>
      <c r="C6954" t="str">
        <f>VLOOKUP($B6954,Feuil2!$A$2:$G$720,2,FALSE)</f>
        <v>double-team</v>
      </c>
      <c r="D6954">
        <f>VLOOKUP($B6954,Feuil2!$A$2:$G$720,3,FALSE)</f>
        <v>1</v>
      </c>
      <c r="E6954">
        <f>VLOOKUP($B6954,Feuil2!$A$2:$G$720,4,FALSE)</f>
        <v>1</v>
      </c>
      <c r="F6954" t="str">
        <f>VLOOKUP($E6954,Feuil3!$A$2:$B$19,2,FALSE)</f>
        <v>normal</v>
      </c>
      <c r="G6954">
        <f>VLOOKUP($B6954,Feuil2!$A$2:$G$720,5,FALSE)</f>
        <v>0</v>
      </c>
      <c r="H6954">
        <f>VLOOKUP($B6954,Feuil2!$A$2:$G$720,6,FALSE)</f>
        <v>15</v>
      </c>
      <c r="I6954">
        <f>VLOOKUP($B6954,Feuil2!$A$2:$G$720,7,FALSE)</f>
        <v>0</v>
      </c>
      <c r="J6954">
        <f>VLOOKUP($B6954,Feuil2!$A$2:$J$720,10,FALSE)</f>
        <v>1</v>
      </c>
      <c r="K6954" t="str">
        <f>VLOOKUP(J6954,move_damage_classes!$B$2:$C$4,2,FALSE)</f>
        <v>status</v>
      </c>
    </row>
    <row r="6955" spans="1:11" x14ac:dyDescent="0.25">
      <c r="A6955">
        <v>475</v>
      </c>
      <c r="B6955">
        <v>163</v>
      </c>
      <c r="C6955" t="str">
        <f>VLOOKUP($B6955,Feuil2!$A$2:$G$720,2,FALSE)</f>
        <v>slash</v>
      </c>
      <c r="D6955">
        <f>VLOOKUP($B6955,Feuil2!$A$2:$G$720,3,FALSE)</f>
        <v>1</v>
      </c>
      <c r="E6955">
        <f>VLOOKUP($B6955,Feuil2!$A$2:$G$720,4,FALSE)</f>
        <v>1</v>
      </c>
      <c r="F6955" t="str">
        <f>VLOOKUP($E6955,Feuil3!$A$2:$B$19,2,FALSE)</f>
        <v>normal</v>
      </c>
      <c r="G6955">
        <f>VLOOKUP($B6955,Feuil2!$A$2:$G$720,5,FALSE)</f>
        <v>70</v>
      </c>
      <c r="H6955">
        <f>VLOOKUP($B6955,Feuil2!$A$2:$G$720,6,FALSE)</f>
        <v>20</v>
      </c>
      <c r="I6955">
        <f>VLOOKUP($B6955,Feuil2!$A$2:$G$720,7,FALSE)</f>
        <v>100</v>
      </c>
      <c r="J6955">
        <f>VLOOKUP($B6955,Feuil2!$A$2:$J$720,10,FALSE)</f>
        <v>2</v>
      </c>
      <c r="K6955" t="str">
        <f>VLOOKUP(J6955,move_damage_classes!$B$2:$C$4,2,FALSE)</f>
        <v>physical</v>
      </c>
    </row>
    <row r="6956" spans="1:11" x14ac:dyDescent="0.25">
      <c r="A6956">
        <v>475</v>
      </c>
      <c r="B6956">
        <v>182</v>
      </c>
      <c r="C6956" t="str">
        <f>VLOOKUP($B6956,Feuil2!$A$2:$G$720,2,FALSE)</f>
        <v>protect</v>
      </c>
      <c r="D6956">
        <f>VLOOKUP($B6956,Feuil2!$A$2:$G$720,3,FALSE)</f>
        <v>2</v>
      </c>
      <c r="E6956">
        <f>VLOOKUP($B6956,Feuil2!$A$2:$G$720,4,FALSE)</f>
        <v>1</v>
      </c>
      <c r="F6956" t="str">
        <f>VLOOKUP($E6956,Feuil3!$A$2:$B$19,2,FALSE)</f>
        <v>normal</v>
      </c>
      <c r="G6956">
        <f>VLOOKUP($B6956,Feuil2!$A$2:$G$720,5,FALSE)</f>
        <v>0</v>
      </c>
      <c r="H6956">
        <f>VLOOKUP($B6956,Feuil2!$A$2:$G$720,6,FALSE)</f>
        <v>10</v>
      </c>
      <c r="I6956">
        <f>VLOOKUP($B6956,Feuil2!$A$2:$G$720,7,FALSE)</f>
        <v>0</v>
      </c>
      <c r="J6956">
        <f>VLOOKUP($B6956,Feuil2!$A$2:$J$720,10,FALSE)</f>
        <v>1</v>
      </c>
      <c r="K6956" t="str">
        <f>VLOOKUP(J6956,move_damage_classes!$B$2:$C$4,2,FALSE)</f>
        <v>status</v>
      </c>
    </row>
    <row r="6957" spans="1:11" x14ac:dyDescent="0.25">
      <c r="A6957">
        <v>475</v>
      </c>
      <c r="B6957">
        <v>206</v>
      </c>
      <c r="C6957" t="str">
        <f>VLOOKUP($B6957,Feuil2!$A$2:$G$720,2,FALSE)</f>
        <v>false-swipe</v>
      </c>
      <c r="D6957">
        <f>VLOOKUP($B6957,Feuil2!$A$2:$G$720,3,FALSE)</f>
        <v>2</v>
      </c>
      <c r="E6957">
        <f>VLOOKUP($B6957,Feuil2!$A$2:$G$720,4,FALSE)</f>
        <v>1</v>
      </c>
      <c r="F6957" t="str">
        <f>VLOOKUP($E6957,Feuil3!$A$2:$B$19,2,FALSE)</f>
        <v>normal</v>
      </c>
      <c r="G6957">
        <f>VLOOKUP($B6957,Feuil2!$A$2:$G$720,5,FALSE)</f>
        <v>40</v>
      </c>
      <c r="H6957">
        <f>VLOOKUP($B6957,Feuil2!$A$2:$G$720,6,FALSE)</f>
        <v>40</v>
      </c>
      <c r="I6957">
        <f>VLOOKUP($B6957,Feuil2!$A$2:$G$720,7,FALSE)</f>
        <v>100</v>
      </c>
      <c r="J6957">
        <f>VLOOKUP($B6957,Feuil2!$A$2:$J$720,10,FALSE)</f>
        <v>2</v>
      </c>
      <c r="K6957" t="str">
        <f>VLOOKUP(J6957,move_damage_classes!$B$2:$C$4,2,FALSE)</f>
        <v>physical</v>
      </c>
    </row>
    <row r="6958" spans="1:11" x14ac:dyDescent="0.25">
      <c r="A6958">
        <v>475</v>
      </c>
      <c r="B6958">
        <v>210</v>
      </c>
      <c r="C6958" t="str">
        <f>VLOOKUP($B6958,Feuil2!$A$2:$G$720,2,FALSE)</f>
        <v>fury-cutter</v>
      </c>
      <c r="D6958">
        <f>VLOOKUP($B6958,Feuil2!$A$2:$G$720,3,FALSE)</f>
        <v>2</v>
      </c>
      <c r="E6958">
        <f>VLOOKUP($B6958,Feuil2!$A$2:$G$720,4,FALSE)</f>
        <v>7</v>
      </c>
      <c r="F6958" t="str">
        <f>VLOOKUP($E6958,Feuil3!$A$2:$B$19,2,FALSE)</f>
        <v>bug</v>
      </c>
      <c r="G6958">
        <f>VLOOKUP($B6958,Feuil2!$A$2:$G$720,5,FALSE)</f>
        <v>40</v>
      </c>
      <c r="H6958">
        <f>VLOOKUP($B6958,Feuil2!$A$2:$G$720,6,FALSE)</f>
        <v>20</v>
      </c>
      <c r="I6958">
        <f>VLOOKUP($B6958,Feuil2!$A$2:$G$720,7,FALSE)</f>
        <v>95</v>
      </c>
      <c r="J6958">
        <f>VLOOKUP($B6958,Feuil2!$A$2:$J$720,10,FALSE)</f>
        <v>2</v>
      </c>
      <c r="K6958" t="str">
        <f>VLOOKUP(J6958,move_damage_classes!$B$2:$C$4,2,FALSE)</f>
        <v>physical</v>
      </c>
    </row>
    <row r="6959" spans="1:11" x14ac:dyDescent="0.25">
      <c r="A6959">
        <v>475</v>
      </c>
      <c r="B6959">
        <v>270</v>
      </c>
      <c r="C6959" t="str">
        <f>VLOOKUP($B6959,Feuil2!$A$2:$G$720,2,FALSE)</f>
        <v>helping-hand</v>
      </c>
      <c r="D6959">
        <f>VLOOKUP($B6959,Feuil2!$A$2:$G$720,3,FALSE)</f>
        <v>3</v>
      </c>
      <c r="E6959">
        <f>VLOOKUP($B6959,Feuil2!$A$2:$G$720,4,FALSE)</f>
        <v>1</v>
      </c>
      <c r="F6959" t="str">
        <f>VLOOKUP($E6959,Feuil3!$A$2:$B$19,2,FALSE)</f>
        <v>normal</v>
      </c>
      <c r="G6959">
        <f>VLOOKUP($B6959,Feuil2!$A$2:$G$720,5,FALSE)</f>
        <v>0</v>
      </c>
      <c r="H6959">
        <f>VLOOKUP($B6959,Feuil2!$A$2:$G$720,6,FALSE)</f>
        <v>20</v>
      </c>
      <c r="I6959">
        <f>VLOOKUP($B6959,Feuil2!$A$2:$G$720,7,FALSE)</f>
        <v>0</v>
      </c>
      <c r="J6959">
        <f>VLOOKUP($B6959,Feuil2!$A$2:$J$720,10,FALSE)</f>
        <v>1</v>
      </c>
      <c r="K6959" t="str">
        <f>VLOOKUP(J6959,move_damage_classes!$B$2:$C$4,2,FALSE)</f>
        <v>status</v>
      </c>
    </row>
    <row r="6960" spans="1:11" x14ac:dyDescent="0.25">
      <c r="A6960">
        <v>475</v>
      </c>
      <c r="B6960">
        <v>332</v>
      </c>
      <c r="C6960" t="str">
        <f>VLOOKUP($B6960,Feuil2!$A$2:$G$720,2,FALSE)</f>
        <v>aerial-ace</v>
      </c>
      <c r="D6960">
        <f>VLOOKUP($B6960,Feuil2!$A$2:$G$720,3,FALSE)</f>
        <v>3</v>
      </c>
      <c r="E6960">
        <f>VLOOKUP($B6960,Feuil2!$A$2:$G$720,4,FALSE)</f>
        <v>3</v>
      </c>
      <c r="F6960" t="str">
        <f>VLOOKUP($E6960,Feuil3!$A$2:$B$19,2,FALSE)</f>
        <v>flying</v>
      </c>
      <c r="G6960">
        <f>VLOOKUP($B6960,Feuil2!$A$2:$G$720,5,FALSE)</f>
        <v>60</v>
      </c>
      <c r="H6960">
        <f>VLOOKUP($B6960,Feuil2!$A$2:$G$720,6,FALSE)</f>
        <v>20</v>
      </c>
      <c r="I6960">
        <f>VLOOKUP($B6960,Feuil2!$A$2:$G$720,7,FALSE)</f>
        <v>0</v>
      </c>
      <c r="J6960">
        <f>VLOOKUP($B6960,Feuil2!$A$2:$J$720,10,FALSE)</f>
        <v>2</v>
      </c>
      <c r="K6960" t="str">
        <f>VLOOKUP(J6960,move_damage_classes!$B$2:$C$4,2,FALSE)</f>
        <v>physical</v>
      </c>
    </row>
    <row r="6961" spans="1:11" x14ac:dyDescent="0.25">
      <c r="A6961">
        <v>475</v>
      </c>
      <c r="B6961">
        <v>348</v>
      </c>
      <c r="C6961" t="str">
        <f>VLOOKUP($B6961,Feuil2!$A$2:$G$720,2,FALSE)</f>
        <v>leaf-blade</v>
      </c>
      <c r="D6961">
        <f>VLOOKUP($B6961,Feuil2!$A$2:$G$720,3,FALSE)</f>
        <v>3</v>
      </c>
      <c r="E6961">
        <f>VLOOKUP($B6961,Feuil2!$A$2:$G$720,4,FALSE)</f>
        <v>12</v>
      </c>
      <c r="F6961" t="str">
        <f>VLOOKUP($E6961,Feuil3!$A$2:$B$19,2,FALSE)</f>
        <v>grass</v>
      </c>
      <c r="G6961">
        <f>VLOOKUP($B6961,Feuil2!$A$2:$G$720,5,FALSE)</f>
        <v>90</v>
      </c>
      <c r="H6961">
        <f>VLOOKUP($B6961,Feuil2!$A$2:$G$720,6,FALSE)</f>
        <v>15</v>
      </c>
      <c r="I6961">
        <f>VLOOKUP($B6961,Feuil2!$A$2:$G$720,7,FALSE)</f>
        <v>100</v>
      </c>
      <c r="J6961">
        <f>VLOOKUP($B6961,Feuil2!$A$2:$J$720,10,FALSE)</f>
        <v>2</v>
      </c>
      <c r="K6961" t="str">
        <f>VLOOKUP(J6961,move_damage_classes!$B$2:$C$4,2,FALSE)</f>
        <v>physical</v>
      </c>
    </row>
    <row r="6962" spans="1:11" x14ac:dyDescent="0.25">
      <c r="A6962">
        <v>475</v>
      </c>
      <c r="B6962">
        <v>364</v>
      </c>
      <c r="C6962" t="str">
        <f>VLOOKUP($B6962,Feuil2!$A$2:$G$720,2,FALSE)</f>
        <v>feint</v>
      </c>
      <c r="D6962">
        <f>VLOOKUP($B6962,Feuil2!$A$2:$G$720,3,FALSE)</f>
        <v>4</v>
      </c>
      <c r="E6962">
        <f>VLOOKUP($B6962,Feuil2!$A$2:$G$720,4,FALSE)</f>
        <v>1</v>
      </c>
      <c r="F6962" t="str">
        <f>VLOOKUP($E6962,Feuil3!$A$2:$B$19,2,FALSE)</f>
        <v>normal</v>
      </c>
      <c r="G6962">
        <f>VLOOKUP($B6962,Feuil2!$A$2:$G$720,5,FALSE)</f>
        <v>30</v>
      </c>
      <c r="H6962">
        <f>VLOOKUP($B6962,Feuil2!$A$2:$G$720,6,FALSE)</f>
        <v>10</v>
      </c>
      <c r="I6962">
        <f>VLOOKUP($B6962,Feuil2!$A$2:$G$720,7,FALSE)</f>
        <v>100</v>
      </c>
      <c r="J6962">
        <f>VLOOKUP($B6962,Feuil2!$A$2:$J$720,10,FALSE)</f>
        <v>2</v>
      </c>
      <c r="K6962" t="str">
        <f>VLOOKUP(J6962,move_damage_classes!$B$2:$C$4,2,FALSE)</f>
        <v>physical</v>
      </c>
    </row>
    <row r="6963" spans="1:11" x14ac:dyDescent="0.25">
      <c r="A6963">
        <v>475</v>
      </c>
      <c r="B6963">
        <v>370</v>
      </c>
      <c r="C6963" t="str">
        <f>VLOOKUP($B6963,Feuil2!$A$2:$G$720,2,FALSE)</f>
        <v>close-combat</v>
      </c>
      <c r="D6963">
        <f>VLOOKUP($B6963,Feuil2!$A$2:$G$720,3,FALSE)</f>
        <v>4</v>
      </c>
      <c r="E6963">
        <f>VLOOKUP($B6963,Feuil2!$A$2:$G$720,4,FALSE)</f>
        <v>2</v>
      </c>
      <c r="F6963" t="str">
        <f>VLOOKUP($E6963,Feuil3!$A$2:$B$19,2,FALSE)</f>
        <v>fighting</v>
      </c>
      <c r="G6963">
        <f>VLOOKUP($B6963,Feuil2!$A$2:$G$720,5,FALSE)</f>
        <v>120</v>
      </c>
      <c r="H6963">
        <f>VLOOKUP($B6963,Feuil2!$A$2:$G$720,6,FALSE)</f>
        <v>5</v>
      </c>
      <c r="I6963">
        <f>VLOOKUP($B6963,Feuil2!$A$2:$G$720,7,FALSE)</f>
        <v>100</v>
      </c>
      <c r="J6963">
        <f>VLOOKUP($B6963,Feuil2!$A$2:$J$720,10,FALSE)</f>
        <v>2</v>
      </c>
      <c r="K6963" t="str">
        <f>VLOOKUP(J6963,move_damage_classes!$B$2:$C$4,2,FALSE)</f>
        <v>physical</v>
      </c>
    </row>
    <row r="6964" spans="1:11" x14ac:dyDescent="0.25">
      <c r="A6964">
        <v>475</v>
      </c>
      <c r="B6964">
        <v>400</v>
      </c>
      <c r="C6964" t="str">
        <f>VLOOKUP($B6964,Feuil2!$A$2:$G$720,2,FALSE)</f>
        <v>night-slash</v>
      </c>
      <c r="D6964">
        <f>VLOOKUP($B6964,Feuil2!$A$2:$G$720,3,FALSE)</f>
        <v>4</v>
      </c>
      <c r="E6964">
        <f>VLOOKUP($B6964,Feuil2!$A$2:$G$720,4,FALSE)</f>
        <v>17</v>
      </c>
      <c r="F6964" t="str">
        <f>VLOOKUP($E6964,Feuil3!$A$2:$B$19,2,FALSE)</f>
        <v>dark</v>
      </c>
      <c r="G6964">
        <f>VLOOKUP($B6964,Feuil2!$A$2:$G$720,5,FALSE)</f>
        <v>70</v>
      </c>
      <c r="H6964">
        <f>VLOOKUP($B6964,Feuil2!$A$2:$G$720,6,FALSE)</f>
        <v>15</v>
      </c>
      <c r="I6964">
        <f>VLOOKUP($B6964,Feuil2!$A$2:$G$720,7,FALSE)</f>
        <v>100</v>
      </c>
      <c r="J6964">
        <f>VLOOKUP($B6964,Feuil2!$A$2:$J$720,10,FALSE)</f>
        <v>2</v>
      </c>
      <c r="K6964" t="str">
        <f>VLOOKUP(J6964,move_damage_classes!$B$2:$C$4,2,FALSE)</f>
        <v>physical</v>
      </c>
    </row>
    <row r="6965" spans="1:11" x14ac:dyDescent="0.25">
      <c r="A6965">
        <v>475</v>
      </c>
      <c r="B6965">
        <v>427</v>
      </c>
      <c r="C6965" t="str">
        <f>VLOOKUP($B6965,Feuil2!$A$2:$G$720,2,FALSE)</f>
        <v>psycho-cut</v>
      </c>
      <c r="D6965">
        <f>VLOOKUP($B6965,Feuil2!$A$2:$G$720,3,FALSE)</f>
        <v>4</v>
      </c>
      <c r="E6965">
        <f>VLOOKUP($B6965,Feuil2!$A$2:$G$720,4,FALSE)</f>
        <v>14</v>
      </c>
      <c r="F6965" t="str">
        <f>VLOOKUP($E6965,Feuil3!$A$2:$B$19,2,FALSE)</f>
        <v>psychic</v>
      </c>
      <c r="G6965">
        <f>VLOOKUP($B6965,Feuil2!$A$2:$G$720,5,FALSE)</f>
        <v>70</v>
      </c>
      <c r="H6965">
        <f>VLOOKUP($B6965,Feuil2!$A$2:$G$720,6,FALSE)</f>
        <v>20</v>
      </c>
      <c r="I6965">
        <f>VLOOKUP($B6965,Feuil2!$A$2:$G$720,7,FALSE)</f>
        <v>100</v>
      </c>
      <c r="J6965">
        <f>VLOOKUP($B6965,Feuil2!$A$2:$J$720,10,FALSE)</f>
        <v>2</v>
      </c>
      <c r="K6965" t="str">
        <f>VLOOKUP(J6965,move_damage_classes!$B$2:$C$4,2,FALSE)</f>
        <v>physical</v>
      </c>
    </row>
    <row r="6966" spans="1:11" x14ac:dyDescent="0.25">
      <c r="A6966">
        <v>475</v>
      </c>
      <c r="B6966">
        <v>469</v>
      </c>
      <c r="C6966" t="str">
        <f>VLOOKUP($B6966,Feuil2!$A$2:$G$720,2,FALSE)</f>
        <v>wide-guard</v>
      </c>
      <c r="D6966">
        <f>VLOOKUP($B6966,Feuil2!$A$2:$G$720,3,FALSE)</f>
        <v>5</v>
      </c>
      <c r="E6966">
        <f>VLOOKUP($B6966,Feuil2!$A$2:$G$720,4,FALSE)</f>
        <v>6</v>
      </c>
      <c r="F6966" t="str">
        <f>VLOOKUP($E6966,Feuil3!$A$2:$B$19,2,FALSE)</f>
        <v>rock</v>
      </c>
      <c r="G6966">
        <f>VLOOKUP($B6966,Feuil2!$A$2:$G$720,5,FALSE)</f>
        <v>0</v>
      </c>
      <c r="H6966">
        <f>VLOOKUP($B6966,Feuil2!$A$2:$G$720,6,FALSE)</f>
        <v>10</v>
      </c>
      <c r="I6966">
        <f>VLOOKUP($B6966,Feuil2!$A$2:$G$720,7,FALSE)</f>
        <v>0</v>
      </c>
      <c r="J6966">
        <f>VLOOKUP($B6966,Feuil2!$A$2:$J$720,10,FALSE)</f>
        <v>1</v>
      </c>
      <c r="K6966" t="str">
        <f>VLOOKUP(J6966,move_damage_classes!$B$2:$C$4,2,FALSE)</f>
        <v>status</v>
      </c>
    </row>
    <row r="6967" spans="1:11" x14ac:dyDescent="0.25">
      <c r="A6967">
        <v>475</v>
      </c>
      <c r="B6967">
        <v>500</v>
      </c>
      <c r="C6967" t="str">
        <f>VLOOKUP($B6967,Feuil2!$A$2:$G$720,2,FALSE)</f>
        <v>stored-power</v>
      </c>
      <c r="D6967">
        <f>VLOOKUP($B6967,Feuil2!$A$2:$G$720,3,FALSE)</f>
        <v>5</v>
      </c>
      <c r="E6967">
        <f>VLOOKUP($B6967,Feuil2!$A$2:$G$720,4,FALSE)</f>
        <v>14</v>
      </c>
      <c r="F6967" t="str">
        <f>VLOOKUP($E6967,Feuil3!$A$2:$B$19,2,FALSE)</f>
        <v>psychic</v>
      </c>
      <c r="G6967">
        <f>VLOOKUP($B6967,Feuil2!$A$2:$G$720,5,FALSE)</f>
        <v>20</v>
      </c>
      <c r="H6967">
        <f>VLOOKUP($B6967,Feuil2!$A$2:$G$720,6,FALSE)</f>
        <v>10</v>
      </c>
      <c r="I6967">
        <f>VLOOKUP($B6967,Feuil2!$A$2:$G$720,7,FALSE)</f>
        <v>100</v>
      </c>
      <c r="J6967">
        <f>VLOOKUP($B6967,Feuil2!$A$2:$J$720,10,FALSE)</f>
        <v>3</v>
      </c>
      <c r="K6967" t="str">
        <f>VLOOKUP(J6967,move_damage_classes!$B$2:$C$4,2,FALSE)</f>
        <v>special</v>
      </c>
    </row>
    <row r="6968" spans="1:11" x14ac:dyDescent="0.25">
      <c r="A6968">
        <v>475</v>
      </c>
      <c r="B6968">
        <v>501</v>
      </c>
      <c r="C6968" t="str">
        <f>VLOOKUP($B6968,Feuil2!$A$2:$G$720,2,FALSE)</f>
        <v>quick-guard</v>
      </c>
      <c r="D6968">
        <f>VLOOKUP($B6968,Feuil2!$A$2:$G$720,3,FALSE)</f>
        <v>5</v>
      </c>
      <c r="E6968">
        <f>VLOOKUP($B6968,Feuil2!$A$2:$G$720,4,FALSE)</f>
        <v>2</v>
      </c>
      <c r="F6968" t="str">
        <f>VLOOKUP($E6968,Feuil3!$A$2:$B$19,2,FALSE)</f>
        <v>fighting</v>
      </c>
      <c r="G6968">
        <f>VLOOKUP($B6968,Feuil2!$A$2:$G$720,5,FALSE)</f>
        <v>0</v>
      </c>
      <c r="H6968">
        <f>VLOOKUP($B6968,Feuil2!$A$2:$G$720,6,FALSE)</f>
        <v>15</v>
      </c>
      <c r="I6968">
        <f>VLOOKUP($B6968,Feuil2!$A$2:$G$720,7,FALSE)</f>
        <v>0</v>
      </c>
      <c r="J6968">
        <f>VLOOKUP($B6968,Feuil2!$A$2:$J$720,10,FALSE)</f>
        <v>1</v>
      </c>
      <c r="K6968" t="str">
        <f>VLOOKUP(J6968,move_damage_classes!$B$2:$C$4,2,FALSE)</f>
        <v>status</v>
      </c>
    </row>
    <row r="6969" spans="1:11" x14ac:dyDescent="0.25">
      <c r="A6969">
        <v>475</v>
      </c>
      <c r="B6969">
        <v>505</v>
      </c>
      <c r="C6969" t="str">
        <f>VLOOKUP($B6969,Feuil2!$A$2:$G$720,2,FALSE)</f>
        <v>heal-pulse</v>
      </c>
      <c r="D6969">
        <f>VLOOKUP($B6969,Feuil2!$A$2:$G$720,3,FALSE)</f>
        <v>5</v>
      </c>
      <c r="E6969">
        <f>VLOOKUP($B6969,Feuil2!$A$2:$G$720,4,FALSE)</f>
        <v>14</v>
      </c>
      <c r="F6969" t="str">
        <f>VLOOKUP($E6969,Feuil3!$A$2:$B$19,2,FALSE)</f>
        <v>psychic</v>
      </c>
      <c r="G6969">
        <f>VLOOKUP($B6969,Feuil2!$A$2:$G$720,5,FALSE)</f>
        <v>0</v>
      </c>
      <c r="H6969">
        <f>VLOOKUP($B6969,Feuil2!$A$2:$G$720,6,FALSE)</f>
        <v>10</v>
      </c>
      <c r="I6969">
        <f>VLOOKUP($B6969,Feuil2!$A$2:$G$720,7,FALSE)</f>
        <v>0</v>
      </c>
      <c r="J6969">
        <f>VLOOKUP($B6969,Feuil2!$A$2:$J$720,10,FALSE)</f>
        <v>1</v>
      </c>
      <c r="K6969" t="str">
        <f>VLOOKUP(J6969,move_damage_classes!$B$2:$C$4,2,FALSE)</f>
        <v>status</v>
      </c>
    </row>
    <row r="6970" spans="1:11" x14ac:dyDescent="0.25">
      <c r="A6970">
        <v>476</v>
      </c>
      <c r="B6970">
        <v>33</v>
      </c>
      <c r="C6970" t="str">
        <f>VLOOKUP($B6970,Feuil2!$A$2:$G$720,2,FALSE)</f>
        <v>tackle</v>
      </c>
      <c r="D6970">
        <f>VLOOKUP($B6970,Feuil2!$A$2:$G$720,3,FALSE)</f>
        <v>1</v>
      </c>
      <c r="E6970">
        <f>VLOOKUP($B6970,Feuil2!$A$2:$G$720,4,FALSE)</f>
        <v>1</v>
      </c>
      <c r="F6970" t="str">
        <f>VLOOKUP($E6970,Feuil3!$A$2:$B$19,2,FALSE)</f>
        <v>normal</v>
      </c>
      <c r="G6970">
        <f>VLOOKUP($B6970,Feuil2!$A$2:$G$720,5,FALSE)</f>
        <v>40</v>
      </c>
      <c r="H6970">
        <f>VLOOKUP($B6970,Feuil2!$A$2:$G$720,6,FALSE)</f>
        <v>35</v>
      </c>
      <c r="I6970">
        <f>VLOOKUP($B6970,Feuil2!$A$2:$G$720,7,FALSE)</f>
        <v>100</v>
      </c>
      <c r="J6970">
        <f>VLOOKUP($B6970,Feuil2!$A$2:$J$720,10,FALSE)</f>
        <v>2</v>
      </c>
      <c r="K6970" t="str">
        <f>VLOOKUP(J6970,move_damage_classes!$B$2:$C$4,2,FALSE)</f>
        <v>physical</v>
      </c>
    </row>
    <row r="6971" spans="1:11" x14ac:dyDescent="0.25">
      <c r="A6971">
        <v>476</v>
      </c>
      <c r="B6971">
        <v>86</v>
      </c>
      <c r="C6971" t="str">
        <f>VLOOKUP($B6971,Feuil2!$A$2:$G$720,2,FALSE)</f>
        <v>thunder-wave</v>
      </c>
      <c r="D6971">
        <f>VLOOKUP($B6971,Feuil2!$A$2:$G$720,3,FALSE)</f>
        <v>1</v>
      </c>
      <c r="E6971">
        <f>VLOOKUP($B6971,Feuil2!$A$2:$G$720,4,FALSE)</f>
        <v>13</v>
      </c>
      <c r="F6971" t="str">
        <f>VLOOKUP($E6971,Feuil3!$A$2:$B$19,2,FALSE)</f>
        <v>electric</v>
      </c>
      <c r="G6971">
        <f>VLOOKUP($B6971,Feuil2!$A$2:$G$720,5,FALSE)</f>
        <v>0</v>
      </c>
      <c r="H6971">
        <f>VLOOKUP($B6971,Feuil2!$A$2:$G$720,6,FALSE)</f>
        <v>20</v>
      </c>
      <c r="I6971">
        <f>VLOOKUP($B6971,Feuil2!$A$2:$G$720,7,FALSE)</f>
        <v>90</v>
      </c>
      <c r="J6971">
        <f>VLOOKUP($B6971,Feuil2!$A$2:$J$720,10,FALSE)</f>
        <v>1</v>
      </c>
      <c r="K6971" t="str">
        <f>VLOOKUP(J6971,move_damage_classes!$B$2:$C$4,2,FALSE)</f>
        <v>status</v>
      </c>
    </row>
    <row r="6972" spans="1:11" x14ac:dyDescent="0.25">
      <c r="A6972">
        <v>476</v>
      </c>
      <c r="B6972">
        <v>156</v>
      </c>
      <c r="C6972" t="str">
        <f>VLOOKUP($B6972,Feuil2!$A$2:$G$720,2,FALSE)</f>
        <v>rest</v>
      </c>
      <c r="D6972">
        <f>VLOOKUP($B6972,Feuil2!$A$2:$G$720,3,FALSE)</f>
        <v>1</v>
      </c>
      <c r="E6972">
        <f>VLOOKUP($B6972,Feuil2!$A$2:$G$720,4,FALSE)</f>
        <v>14</v>
      </c>
      <c r="F6972" t="str">
        <f>VLOOKUP($E6972,Feuil3!$A$2:$B$19,2,FALSE)</f>
        <v>psychic</v>
      </c>
      <c r="G6972">
        <f>VLOOKUP($B6972,Feuil2!$A$2:$G$720,5,FALSE)</f>
        <v>0</v>
      </c>
      <c r="H6972">
        <f>VLOOKUP($B6972,Feuil2!$A$2:$G$720,6,FALSE)</f>
        <v>10</v>
      </c>
      <c r="I6972">
        <f>VLOOKUP($B6972,Feuil2!$A$2:$G$720,7,FALSE)</f>
        <v>0</v>
      </c>
      <c r="J6972">
        <f>VLOOKUP($B6972,Feuil2!$A$2:$J$720,10,FALSE)</f>
        <v>1</v>
      </c>
      <c r="K6972" t="str">
        <f>VLOOKUP(J6972,move_damage_classes!$B$2:$C$4,2,FALSE)</f>
        <v>status</v>
      </c>
    </row>
    <row r="6973" spans="1:11" x14ac:dyDescent="0.25">
      <c r="A6973">
        <v>476</v>
      </c>
      <c r="B6973">
        <v>157</v>
      </c>
      <c r="C6973" t="str">
        <f>VLOOKUP($B6973,Feuil2!$A$2:$G$720,2,FALSE)</f>
        <v>rock-slide</v>
      </c>
      <c r="D6973">
        <f>VLOOKUP($B6973,Feuil2!$A$2:$G$720,3,FALSE)</f>
        <v>1</v>
      </c>
      <c r="E6973">
        <f>VLOOKUP($B6973,Feuil2!$A$2:$G$720,4,FALSE)</f>
        <v>6</v>
      </c>
      <c r="F6973" t="str">
        <f>VLOOKUP($E6973,Feuil3!$A$2:$B$19,2,FALSE)</f>
        <v>rock</v>
      </c>
      <c r="G6973">
        <f>VLOOKUP($B6973,Feuil2!$A$2:$G$720,5,FALSE)</f>
        <v>75</v>
      </c>
      <c r="H6973">
        <f>VLOOKUP($B6973,Feuil2!$A$2:$G$720,6,FALSE)</f>
        <v>10</v>
      </c>
      <c r="I6973">
        <f>VLOOKUP($B6973,Feuil2!$A$2:$G$720,7,FALSE)</f>
        <v>90</v>
      </c>
      <c r="J6973">
        <f>VLOOKUP($B6973,Feuil2!$A$2:$J$720,10,FALSE)</f>
        <v>2</v>
      </c>
      <c r="K6973" t="str">
        <f>VLOOKUP(J6973,move_damage_classes!$B$2:$C$4,2,FALSE)</f>
        <v>physical</v>
      </c>
    </row>
    <row r="6974" spans="1:11" x14ac:dyDescent="0.25">
      <c r="A6974">
        <v>476</v>
      </c>
      <c r="B6974">
        <v>161</v>
      </c>
      <c r="C6974" t="str">
        <f>VLOOKUP($B6974,Feuil2!$A$2:$G$720,2,FALSE)</f>
        <v>tri-attack</v>
      </c>
      <c r="D6974">
        <f>VLOOKUP($B6974,Feuil2!$A$2:$G$720,3,FALSE)</f>
        <v>1</v>
      </c>
      <c r="E6974">
        <f>VLOOKUP($B6974,Feuil2!$A$2:$G$720,4,FALSE)</f>
        <v>1</v>
      </c>
      <c r="F6974" t="str">
        <f>VLOOKUP($E6974,Feuil3!$A$2:$B$19,2,FALSE)</f>
        <v>normal</v>
      </c>
      <c r="G6974">
        <f>VLOOKUP($B6974,Feuil2!$A$2:$G$720,5,FALSE)</f>
        <v>80</v>
      </c>
      <c r="H6974">
        <f>VLOOKUP($B6974,Feuil2!$A$2:$G$720,6,FALSE)</f>
        <v>10</v>
      </c>
      <c r="I6974">
        <f>VLOOKUP($B6974,Feuil2!$A$2:$G$720,7,FALSE)</f>
        <v>100</v>
      </c>
      <c r="J6974">
        <f>VLOOKUP($B6974,Feuil2!$A$2:$J$720,10,FALSE)</f>
        <v>3</v>
      </c>
      <c r="K6974" t="str">
        <f>VLOOKUP(J6974,move_damage_classes!$B$2:$C$4,2,FALSE)</f>
        <v>special</v>
      </c>
    </row>
    <row r="6975" spans="1:11" x14ac:dyDescent="0.25">
      <c r="A6975">
        <v>476</v>
      </c>
      <c r="B6975">
        <v>192</v>
      </c>
      <c r="C6975" t="str">
        <f>VLOOKUP($B6975,Feuil2!$A$2:$G$720,2,FALSE)</f>
        <v>zap-cannon</v>
      </c>
      <c r="D6975">
        <f>VLOOKUP($B6975,Feuil2!$A$2:$G$720,3,FALSE)</f>
        <v>2</v>
      </c>
      <c r="E6975">
        <f>VLOOKUP($B6975,Feuil2!$A$2:$G$720,4,FALSE)</f>
        <v>13</v>
      </c>
      <c r="F6975" t="str">
        <f>VLOOKUP($E6975,Feuil3!$A$2:$B$19,2,FALSE)</f>
        <v>electric</v>
      </c>
      <c r="G6975">
        <f>VLOOKUP($B6975,Feuil2!$A$2:$G$720,5,FALSE)</f>
        <v>120</v>
      </c>
      <c r="H6975">
        <f>VLOOKUP($B6975,Feuil2!$A$2:$G$720,6,FALSE)</f>
        <v>5</v>
      </c>
      <c r="I6975">
        <f>VLOOKUP($B6975,Feuil2!$A$2:$G$720,7,FALSE)</f>
        <v>50</v>
      </c>
      <c r="J6975">
        <f>VLOOKUP($B6975,Feuil2!$A$2:$J$720,10,FALSE)</f>
        <v>3</v>
      </c>
      <c r="K6975" t="str">
        <f>VLOOKUP(J6975,move_damage_classes!$B$2:$C$4,2,FALSE)</f>
        <v>special</v>
      </c>
    </row>
    <row r="6976" spans="1:11" x14ac:dyDescent="0.25">
      <c r="A6976">
        <v>476</v>
      </c>
      <c r="B6976">
        <v>199</v>
      </c>
      <c r="C6976" t="str">
        <f>VLOOKUP($B6976,Feuil2!$A$2:$G$720,2,FALSE)</f>
        <v>lock-on</v>
      </c>
      <c r="D6976">
        <f>VLOOKUP($B6976,Feuil2!$A$2:$G$720,3,FALSE)</f>
        <v>2</v>
      </c>
      <c r="E6976">
        <f>VLOOKUP($B6976,Feuil2!$A$2:$G$720,4,FALSE)</f>
        <v>1</v>
      </c>
      <c r="F6976" t="str">
        <f>VLOOKUP($E6976,Feuil3!$A$2:$B$19,2,FALSE)</f>
        <v>normal</v>
      </c>
      <c r="G6976">
        <f>VLOOKUP($B6976,Feuil2!$A$2:$G$720,5,FALSE)</f>
        <v>0</v>
      </c>
      <c r="H6976">
        <f>VLOOKUP($B6976,Feuil2!$A$2:$G$720,6,FALSE)</f>
        <v>5</v>
      </c>
      <c r="I6976">
        <f>VLOOKUP($B6976,Feuil2!$A$2:$G$720,7,FALSE)</f>
        <v>0</v>
      </c>
      <c r="J6976">
        <f>VLOOKUP($B6976,Feuil2!$A$2:$J$720,10,FALSE)</f>
        <v>1</v>
      </c>
      <c r="K6976" t="str">
        <f>VLOOKUP(J6976,move_damage_classes!$B$2:$C$4,2,FALSE)</f>
        <v>status</v>
      </c>
    </row>
    <row r="6977" spans="1:11" x14ac:dyDescent="0.25">
      <c r="A6977">
        <v>476</v>
      </c>
      <c r="B6977">
        <v>201</v>
      </c>
      <c r="C6977" t="str">
        <f>VLOOKUP($B6977,Feuil2!$A$2:$G$720,2,FALSE)</f>
        <v>sandstorm</v>
      </c>
      <c r="D6977">
        <f>VLOOKUP($B6977,Feuil2!$A$2:$G$720,3,FALSE)</f>
        <v>2</v>
      </c>
      <c r="E6977">
        <f>VLOOKUP($B6977,Feuil2!$A$2:$G$720,4,FALSE)</f>
        <v>6</v>
      </c>
      <c r="F6977" t="str">
        <f>VLOOKUP($E6977,Feuil3!$A$2:$B$19,2,FALSE)</f>
        <v>rock</v>
      </c>
      <c r="G6977">
        <f>VLOOKUP($B6977,Feuil2!$A$2:$G$720,5,FALSE)</f>
        <v>0</v>
      </c>
      <c r="H6977">
        <f>VLOOKUP($B6977,Feuil2!$A$2:$G$720,6,FALSE)</f>
        <v>10</v>
      </c>
      <c r="I6977">
        <f>VLOOKUP($B6977,Feuil2!$A$2:$G$720,7,FALSE)</f>
        <v>0</v>
      </c>
      <c r="J6977">
        <f>VLOOKUP($B6977,Feuil2!$A$2:$J$720,10,FALSE)</f>
        <v>1</v>
      </c>
      <c r="K6977" t="str">
        <f>VLOOKUP(J6977,move_damage_classes!$B$2:$C$4,2,FALSE)</f>
        <v>status</v>
      </c>
    </row>
    <row r="6978" spans="1:11" x14ac:dyDescent="0.25">
      <c r="A6978">
        <v>476</v>
      </c>
      <c r="B6978">
        <v>209</v>
      </c>
      <c r="C6978" t="str">
        <f>VLOOKUP($B6978,Feuil2!$A$2:$G$720,2,FALSE)</f>
        <v>spark</v>
      </c>
      <c r="D6978">
        <f>VLOOKUP($B6978,Feuil2!$A$2:$G$720,3,FALSE)</f>
        <v>2</v>
      </c>
      <c r="E6978">
        <f>VLOOKUP($B6978,Feuil2!$A$2:$G$720,4,FALSE)</f>
        <v>13</v>
      </c>
      <c r="F6978" t="str">
        <f>VLOOKUP($E6978,Feuil3!$A$2:$B$19,2,FALSE)</f>
        <v>electric</v>
      </c>
      <c r="G6978">
        <f>VLOOKUP($B6978,Feuil2!$A$2:$G$720,5,FALSE)</f>
        <v>65</v>
      </c>
      <c r="H6978">
        <f>VLOOKUP($B6978,Feuil2!$A$2:$G$720,6,FALSE)</f>
        <v>20</v>
      </c>
      <c r="I6978">
        <f>VLOOKUP($B6978,Feuil2!$A$2:$G$720,7,FALSE)</f>
        <v>100</v>
      </c>
      <c r="J6978">
        <f>VLOOKUP($B6978,Feuil2!$A$2:$J$720,10,FALSE)</f>
        <v>2</v>
      </c>
      <c r="K6978" t="str">
        <f>VLOOKUP(J6978,move_damage_classes!$B$2:$C$4,2,FALSE)</f>
        <v>physical</v>
      </c>
    </row>
    <row r="6979" spans="1:11" x14ac:dyDescent="0.25">
      <c r="A6979">
        <v>476</v>
      </c>
      <c r="B6979">
        <v>334</v>
      </c>
      <c r="C6979" t="str">
        <f>VLOOKUP($B6979,Feuil2!$A$2:$G$720,2,FALSE)</f>
        <v>iron-defense</v>
      </c>
      <c r="D6979">
        <f>VLOOKUP($B6979,Feuil2!$A$2:$G$720,3,FALSE)</f>
        <v>3</v>
      </c>
      <c r="E6979">
        <f>VLOOKUP($B6979,Feuil2!$A$2:$G$720,4,FALSE)</f>
        <v>9</v>
      </c>
      <c r="F6979" t="str">
        <f>VLOOKUP($E6979,Feuil3!$A$2:$B$19,2,FALSE)</f>
        <v>steel</v>
      </c>
      <c r="G6979">
        <f>VLOOKUP($B6979,Feuil2!$A$2:$G$720,5,FALSE)</f>
        <v>0</v>
      </c>
      <c r="H6979">
        <f>VLOOKUP($B6979,Feuil2!$A$2:$G$720,6,FALSE)</f>
        <v>15</v>
      </c>
      <c r="I6979">
        <f>VLOOKUP($B6979,Feuil2!$A$2:$G$720,7,FALSE)</f>
        <v>0</v>
      </c>
      <c r="J6979">
        <f>VLOOKUP($B6979,Feuil2!$A$2:$J$720,10,FALSE)</f>
        <v>1</v>
      </c>
      <c r="K6979" t="str">
        <f>VLOOKUP(J6979,move_damage_classes!$B$2:$C$4,2,FALSE)</f>
        <v>status</v>
      </c>
    </row>
    <row r="6980" spans="1:11" x14ac:dyDescent="0.25">
      <c r="A6980">
        <v>476</v>
      </c>
      <c r="B6980">
        <v>335</v>
      </c>
      <c r="C6980" t="str">
        <f>VLOOKUP($B6980,Feuil2!$A$2:$G$720,2,FALSE)</f>
        <v>block</v>
      </c>
      <c r="D6980">
        <f>VLOOKUP($B6980,Feuil2!$A$2:$G$720,3,FALSE)</f>
        <v>3</v>
      </c>
      <c r="E6980">
        <f>VLOOKUP($B6980,Feuil2!$A$2:$G$720,4,FALSE)</f>
        <v>1</v>
      </c>
      <c r="F6980" t="str">
        <f>VLOOKUP($E6980,Feuil3!$A$2:$B$19,2,FALSE)</f>
        <v>normal</v>
      </c>
      <c r="G6980">
        <f>VLOOKUP($B6980,Feuil2!$A$2:$G$720,5,FALSE)</f>
        <v>0</v>
      </c>
      <c r="H6980">
        <f>VLOOKUP($B6980,Feuil2!$A$2:$G$720,6,FALSE)</f>
        <v>5</v>
      </c>
      <c r="I6980">
        <f>VLOOKUP($B6980,Feuil2!$A$2:$G$720,7,FALSE)</f>
        <v>0</v>
      </c>
      <c r="J6980">
        <f>VLOOKUP($B6980,Feuil2!$A$2:$J$720,10,FALSE)</f>
        <v>1</v>
      </c>
      <c r="K6980" t="str">
        <f>VLOOKUP(J6980,move_damage_classes!$B$2:$C$4,2,FALSE)</f>
        <v>status</v>
      </c>
    </row>
    <row r="6981" spans="1:11" x14ac:dyDescent="0.25">
      <c r="A6981">
        <v>476</v>
      </c>
      <c r="B6981">
        <v>350</v>
      </c>
      <c r="C6981" t="str">
        <f>VLOOKUP($B6981,Feuil2!$A$2:$G$720,2,FALSE)</f>
        <v>rock-blast</v>
      </c>
      <c r="D6981">
        <f>VLOOKUP($B6981,Feuil2!$A$2:$G$720,3,FALSE)</f>
        <v>3</v>
      </c>
      <c r="E6981">
        <f>VLOOKUP($B6981,Feuil2!$A$2:$G$720,4,FALSE)</f>
        <v>6</v>
      </c>
      <c r="F6981" t="str">
        <f>VLOOKUP($E6981,Feuil3!$A$2:$B$19,2,FALSE)</f>
        <v>rock</v>
      </c>
      <c r="G6981">
        <f>VLOOKUP($B6981,Feuil2!$A$2:$G$720,5,FALSE)</f>
        <v>25</v>
      </c>
      <c r="H6981">
        <f>VLOOKUP($B6981,Feuil2!$A$2:$G$720,6,FALSE)</f>
        <v>10</v>
      </c>
      <c r="I6981">
        <f>VLOOKUP($B6981,Feuil2!$A$2:$G$720,7,FALSE)</f>
        <v>90</v>
      </c>
      <c r="J6981">
        <f>VLOOKUP($B6981,Feuil2!$A$2:$J$720,10,FALSE)</f>
        <v>2</v>
      </c>
      <c r="K6981" t="str">
        <f>VLOOKUP(J6981,move_damage_classes!$B$2:$C$4,2,FALSE)</f>
        <v>physical</v>
      </c>
    </row>
    <row r="6982" spans="1:11" x14ac:dyDescent="0.25">
      <c r="A6982">
        <v>476</v>
      </c>
      <c r="B6982">
        <v>356</v>
      </c>
      <c r="C6982" t="str">
        <f>VLOOKUP($B6982,Feuil2!$A$2:$G$720,2,FALSE)</f>
        <v>gravity</v>
      </c>
      <c r="D6982">
        <f>VLOOKUP($B6982,Feuil2!$A$2:$G$720,3,FALSE)</f>
        <v>4</v>
      </c>
      <c r="E6982">
        <f>VLOOKUP($B6982,Feuil2!$A$2:$G$720,4,FALSE)</f>
        <v>14</v>
      </c>
      <c r="F6982" t="str">
        <f>VLOOKUP($E6982,Feuil3!$A$2:$B$19,2,FALSE)</f>
        <v>psychic</v>
      </c>
      <c r="G6982">
        <f>VLOOKUP($B6982,Feuil2!$A$2:$G$720,5,FALSE)</f>
        <v>0</v>
      </c>
      <c r="H6982">
        <f>VLOOKUP($B6982,Feuil2!$A$2:$G$720,6,FALSE)</f>
        <v>5</v>
      </c>
      <c r="I6982">
        <f>VLOOKUP($B6982,Feuil2!$A$2:$G$720,7,FALSE)</f>
        <v>0</v>
      </c>
      <c r="J6982">
        <f>VLOOKUP($B6982,Feuil2!$A$2:$J$720,10,FALSE)</f>
        <v>1</v>
      </c>
      <c r="K6982" t="str">
        <f>VLOOKUP(J6982,move_damage_classes!$B$2:$C$4,2,FALSE)</f>
        <v>status</v>
      </c>
    </row>
    <row r="6983" spans="1:11" x14ac:dyDescent="0.25">
      <c r="A6983">
        <v>476</v>
      </c>
      <c r="B6983">
        <v>393</v>
      </c>
      <c r="C6983" t="str">
        <f>VLOOKUP($B6983,Feuil2!$A$2:$G$720,2,FALSE)</f>
        <v>magnet-rise</v>
      </c>
      <c r="D6983">
        <f>VLOOKUP($B6983,Feuil2!$A$2:$G$720,3,FALSE)</f>
        <v>4</v>
      </c>
      <c r="E6983">
        <f>VLOOKUP($B6983,Feuil2!$A$2:$G$720,4,FALSE)</f>
        <v>13</v>
      </c>
      <c r="F6983" t="str">
        <f>VLOOKUP($E6983,Feuil3!$A$2:$B$19,2,FALSE)</f>
        <v>electric</v>
      </c>
      <c r="G6983">
        <f>VLOOKUP($B6983,Feuil2!$A$2:$G$720,5,FALSE)</f>
        <v>0</v>
      </c>
      <c r="H6983">
        <f>VLOOKUP($B6983,Feuil2!$A$2:$G$720,6,FALSE)</f>
        <v>10</v>
      </c>
      <c r="I6983">
        <f>VLOOKUP($B6983,Feuil2!$A$2:$G$720,7,FALSE)</f>
        <v>0</v>
      </c>
      <c r="J6983">
        <f>VLOOKUP($B6983,Feuil2!$A$2:$J$720,10,FALSE)</f>
        <v>1</v>
      </c>
      <c r="K6983" t="str">
        <f>VLOOKUP(J6983,move_damage_classes!$B$2:$C$4,2,FALSE)</f>
        <v>status</v>
      </c>
    </row>
    <row r="6984" spans="1:11" x14ac:dyDescent="0.25">
      <c r="A6984">
        <v>476</v>
      </c>
      <c r="B6984">
        <v>408</v>
      </c>
      <c r="C6984" t="str">
        <f>VLOOKUP($B6984,Feuil2!$A$2:$G$720,2,FALSE)</f>
        <v>power-gem</v>
      </c>
      <c r="D6984">
        <f>VLOOKUP($B6984,Feuil2!$A$2:$G$720,3,FALSE)</f>
        <v>4</v>
      </c>
      <c r="E6984">
        <f>VLOOKUP($B6984,Feuil2!$A$2:$G$720,4,FALSE)</f>
        <v>6</v>
      </c>
      <c r="F6984" t="str">
        <f>VLOOKUP($E6984,Feuil3!$A$2:$B$19,2,FALSE)</f>
        <v>rock</v>
      </c>
      <c r="G6984">
        <f>VLOOKUP($B6984,Feuil2!$A$2:$G$720,5,FALSE)</f>
        <v>80</v>
      </c>
      <c r="H6984">
        <f>VLOOKUP($B6984,Feuil2!$A$2:$G$720,6,FALSE)</f>
        <v>20</v>
      </c>
      <c r="I6984">
        <f>VLOOKUP($B6984,Feuil2!$A$2:$G$720,7,FALSE)</f>
        <v>100</v>
      </c>
      <c r="J6984">
        <f>VLOOKUP($B6984,Feuil2!$A$2:$J$720,10,FALSE)</f>
        <v>3</v>
      </c>
      <c r="K6984" t="str">
        <f>VLOOKUP(J6984,move_damage_classes!$B$2:$C$4,2,FALSE)</f>
        <v>special</v>
      </c>
    </row>
    <row r="6985" spans="1:11" x14ac:dyDescent="0.25">
      <c r="A6985">
        <v>476</v>
      </c>
      <c r="B6985">
        <v>414</v>
      </c>
      <c r="C6985" t="str">
        <f>VLOOKUP($B6985,Feuil2!$A$2:$G$720,2,FALSE)</f>
        <v>earth-power</v>
      </c>
      <c r="D6985">
        <f>VLOOKUP($B6985,Feuil2!$A$2:$G$720,3,FALSE)</f>
        <v>4</v>
      </c>
      <c r="E6985">
        <f>VLOOKUP($B6985,Feuil2!$A$2:$G$720,4,FALSE)</f>
        <v>5</v>
      </c>
      <c r="F6985" t="str">
        <f>VLOOKUP($E6985,Feuil3!$A$2:$B$19,2,FALSE)</f>
        <v>ground</v>
      </c>
      <c r="G6985">
        <f>VLOOKUP($B6985,Feuil2!$A$2:$G$720,5,FALSE)</f>
        <v>90</v>
      </c>
      <c r="H6985">
        <f>VLOOKUP($B6985,Feuil2!$A$2:$G$720,6,FALSE)</f>
        <v>10</v>
      </c>
      <c r="I6985">
        <f>VLOOKUP($B6985,Feuil2!$A$2:$G$720,7,FALSE)</f>
        <v>100</v>
      </c>
      <c r="J6985">
        <f>VLOOKUP($B6985,Feuil2!$A$2:$J$720,10,FALSE)</f>
        <v>3</v>
      </c>
      <c r="K6985" t="str">
        <f>VLOOKUP(J6985,move_damage_classes!$B$2:$C$4,2,FALSE)</f>
        <v>special</v>
      </c>
    </row>
    <row r="6986" spans="1:11" x14ac:dyDescent="0.25">
      <c r="A6986">
        <v>476</v>
      </c>
      <c r="B6986">
        <v>435</v>
      </c>
      <c r="C6986" t="str">
        <f>VLOOKUP($B6986,Feuil2!$A$2:$G$720,2,FALSE)</f>
        <v>discharge</v>
      </c>
      <c r="D6986">
        <f>VLOOKUP($B6986,Feuil2!$A$2:$G$720,3,FALSE)</f>
        <v>4</v>
      </c>
      <c r="E6986">
        <f>VLOOKUP($B6986,Feuil2!$A$2:$G$720,4,FALSE)</f>
        <v>13</v>
      </c>
      <c r="F6986" t="str">
        <f>VLOOKUP($E6986,Feuil3!$A$2:$B$19,2,FALSE)</f>
        <v>electric</v>
      </c>
      <c r="G6986">
        <f>VLOOKUP($B6986,Feuil2!$A$2:$G$720,5,FALSE)</f>
        <v>80</v>
      </c>
      <c r="H6986">
        <f>VLOOKUP($B6986,Feuil2!$A$2:$G$720,6,FALSE)</f>
        <v>15</v>
      </c>
      <c r="I6986">
        <f>VLOOKUP($B6986,Feuil2!$A$2:$G$720,7,FALSE)</f>
        <v>100</v>
      </c>
      <c r="J6986">
        <f>VLOOKUP($B6986,Feuil2!$A$2:$J$720,10,FALSE)</f>
        <v>3</v>
      </c>
      <c r="K6986" t="str">
        <f>VLOOKUP(J6986,move_damage_classes!$B$2:$C$4,2,FALSE)</f>
        <v>special</v>
      </c>
    </row>
    <row r="6987" spans="1:11" x14ac:dyDescent="0.25">
      <c r="A6987">
        <v>476</v>
      </c>
      <c r="B6987">
        <v>443</v>
      </c>
      <c r="C6987" t="str">
        <f>VLOOKUP($B6987,Feuil2!$A$2:$G$720,2,FALSE)</f>
        <v>magnet-bomb</v>
      </c>
      <c r="D6987">
        <f>VLOOKUP($B6987,Feuil2!$A$2:$G$720,3,FALSE)</f>
        <v>4</v>
      </c>
      <c r="E6987">
        <f>VLOOKUP($B6987,Feuil2!$A$2:$G$720,4,FALSE)</f>
        <v>9</v>
      </c>
      <c r="F6987" t="str">
        <f>VLOOKUP($E6987,Feuil3!$A$2:$B$19,2,FALSE)</f>
        <v>steel</v>
      </c>
      <c r="G6987">
        <f>VLOOKUP($B6987,Feuil2!$A$2:$G$720,5,FALSE)</f>
        <v>60</v>
      </c>
      <c r="H6987">
        <f>VLOOKUP($B6987,Feuil2!$A$2:$G$720,6,FALSE)</f>
        <v>20</v>
      </c>
      <c r="I6987">
        <f>VLOOKUP($B6987,Feuil2!$A$2:$G$720,7,FALSE)</f>
        <v>0</v>
      </c>
      <c r="J6987">
        <f>VLOOKUP($B6987,Feuil2!$A$2:$J$720,10,FALSE)</f>
        <v>2</v>
      </c>
      <c r="K6987" t="str">
        <f>VLOOKUP(J6987,move_damage_classes!$B$2:$C$4,2,FALSE)</f>
        <v>physical</v>
      </c>
    </row>
    <row r="6988" spans="1:11" x14ac:dyDescent="0.25">
      <c r="A6988">
        <v>476</v>
      </c>
      <c r="B6988">
        <v>444</v>
      </c>
      <c r="C6988" t="str">
        <f>VLOOKUP($B6988,Feuil2!$A$2:$G$720,2,FALSE)</f>
        <v>stone-edge</v>
      </c>
      <c r="D6988">
        <f>VLOOKUP($B6988,Feuil2!$A$2:$G$720,3,FALSE)</f>
        <v>4</v>
      </c>
      <c r="E6988">
        <f>VLOOKUP($B6988,Feuil2!$A$2:$G$720,4,FALSE)</f>
        <v>6</v>
      </c>
      <c r="F6988" t="str">
        <f>VLOOKUP($E6988,Feuil3!$A$2:$B$19,2,FALSE)</f>
        <v>rock</v>
      </c>
      <c r="G6988">
        <f>VLOOKUP($B6988,Feuil2!$A$2:$G$720,5,FALSE)</f>
        <v>100</v>
      </c>
      <c r="H6988">
        <f>VLOOKUP($B6988,Feuil2!$A$2:$G$720,6,FALSE)</f>
        <v>5</v>
      </c>
      <c r="I6988">
        <f>VLOOKUP($B6988,Feuil2!$A$2:$G$720,7,FALSE)</f>
        <v>80</v>
      </c>
      <c r="J6988">
        <f>VLOOKUP($B6988,Feuil2!$A$2:$J$720,10,FALSE)</f>
        <v>2</v>
      </c>
      <c r="K6988" t="str">
        <f>VLOOKUP(J6988,move_damage_classes!$B$2:$C$4,2,FALSE)</f>
        <v>physical</v>
      </c>
    </row>
    <row r="6989" spans="1:11" x14ac:dyDescent="0.25">
      <c r="A6989">
        <v>476</v>
      </c>
      <c r="B6989">
        <v>469</v>
      </c>
      <c r="C6989" t="str">
        <f>VLOOKUP($B6989,Feuil2!$A$2:$G$720,2,FALSE)</f>
        <v>wide-guard</v>
      </c>
      <c r="D6989">
        <f>VLOOKUP($B6989,Feuil2!$A$2:$G$720,3,FALSE)</f>
        <v>5</v>
      </c>
      <c r="E6989">
        <f>VLOOKUP($B6989,Feuil2!$A$2:$G$720,4,FALSE)</f>
        <v>6</v>
      </c>
      <c r="F6989" t="str">
        <f>VLOOKUP($E6989,Feuil3!$A$2:$B$19,2,FALSE)</f>
        <v>rock</v>
      </c>
      <c r="G6989">
        <f>VLOOKUP($B6989,Feuil2!$A$2:$G$720,5,FALSE)</f>
        <v>0</v>
      </c>
      <c r="H6989">
        <f>VLOOKUP($B6989,Feuil2!$A$2:$G$720,6,FALSE)</f>
        <v>10</v>
      </c>
      <c r="I6989">
        <f>VLOOKUP($B6989,Feuil2!$A$2:$G$720,7,FALSE)</f>
        <v>0</v>
      </c>
      <c r="J6989">
        <f>VLOOKUP($B6989,Feuil2!$A$2:$J$720,10,FALSE)</f>
        <v>1</v>
      </c>
      <c r="K6989" t="str">
        <f>VLOOKUP(J6989,move_damage_classes!$B$2:$C$4,2,FALSE)</f>
        <v>status</v>
      </c>
    </row>
    <row r="6990" spans="1:11" x14ac:dyDescent="0.25">
      <c r="A6990">
        <v>476</v>
      </c>
      <c r="B6990">
        <v>602</v>
      </c>
      <c r="C6990" t="str">
        <f>VLOOKUP($B6990,Feuil2!$A$2:$G$720,2,FALSE)</f>
        <v>magnetic-flux</v>
      </c>
      <c r="D6990">
        <f>VLOOKUP($B6990,Feuil2!$A$2:$G$720,3,FALSE)</f>
        <v>6</v>
      </c>
      <c r="E6990">
        <f>VLOOKUP($B6990,Feuil2!$A$2:$G$720,4,FALSE)</f>
        <v>13</v>
      </c>
      <c r="F6990" t="str">
        <f>VLOOKUP($E6990,Feuil3!$A$2:$B$19,2,FALSE)</f>
        <v>electric</v>
      </c>
      <c r="G6990">
        <f>VLOOKUP($B6990,Feuil2!$A$2:$G$720,5,FALSE)</f>
        <v>0</v>
      </c>
      <c r="H6990">
        <f>VLOOKUP($B6990,Feuil2!$A$2:$G$720,6,FALSE)</f>
        <v>20</v>
      </c>
      <c r="I6990">
        <f>VLOOKUP($B6990,Feuil2!$A$2:$G$720,7,FALSE)</f>
        <v>0</v>
      </c>
      <c r="J6990">
        <f>VLOOKUP($B6990,Feuil2!$A$2:$J$720,10,FALSE)</f>
        <v>1</v>
      </c>
      <c r="K6990" t="str">
        <f>VLOOKUP(J6990,move_damage_classes!$B$2:$C$4,2,FALSE)</f>
        <v>status</v>
      </c>
    </row>
    <row r="6991" spans="1:11" x14ac:dyDescent="0.25">
      <c r="A6991">
        <v>477</v>
      </c>
      <c r="B6991">
        <v>7</v>
      </c>
      <c r="C6991" t="str">
        <f>VLOOKUP($B6991,Feuil2!$A$2:$G$720,2,FALSE)</f>
        <v>fire-punch</v>
      </c>
      <c r="D6991">
        <f>VLOOKUP($B6991,Feuil2!$A$2:$G$720,3,FALSE)</f>
        <v>1</v>
      </c>
      <c r="E6991">
        <f>VLOOKUP($B6991,Feuil2!$A$2:$G$720,4,FALSE)</f>
        <v>10</v>
      </c>
      <c r="F6991" t="str">
        <f>VLOOKUP($E6991,Feuil3!$A$2:$B$19,2,FALSE)</f>
        <v>fire</v>
      </c>
      <c r="G6991">
        <f>VLOOKUP($B6991,Feuil2!$A$2:$G$720,5,FALSE)</f>
        <v>75</v>
      </c>
      <c r="H6991">
        <f>VLOOKUP($B6991,Feuil2!$A$2:$G$720,6,FALSE)</f>
        <v>15</v>
      </c>
      <c r="I6991">
        <f>VLOOKUP($B6991,Feuil2!$A$2:$G$720,7,FALSE)</f>
        <v>100</v>
      </c>
      <c r="J6991">
        <f>VLOOKUP($B6991,Feuil2!$A$2:$J$720,10,FALSE)</f>
        <v>2</v>
      </c>
      <c r="K6991" t="str">
        <f>VLOOKUP(J6991,move_damage_classes!$B$2:$C$4,2,FALSE)</f>
        <v>physical</v>
      </c>
    </row>
    <row r="6992" spans="1:11" x14ac:dyDescent="0.25">
      <c r="A6992">
        <v>477</v>
      </c>
      <c r="B6992">
        <v>8</v>
      </c>
      <c r="C6992" t="str">
        <f>VLOOKUP($B6992,Feuil2!$A$2:$G$720,2,FALSE)</f>
        <v>ice-punch</v>
      </c>
      <c r="D6992">
        <f>VLOOKUP($B6992,Feuil2!$A$2:$G$720,3,FALSE)</f>
        <v>1</v>
      </c>
      <c r="E6992">
        <f>VLOOKUP($B6992,Feuil2!$A$2:$G$720,4,FALSE)</f>
        <v>15</v>
      </c>
      <c r="F6992" t="str">
        <f>VLOOKUP($E6992,Feuil3!$A$2:$B$19,2,FALSE)</f>
        <v>ice</v>
      </c>
      <c r="G6992">
        <f>VLOOKUP($B6992,Feuil2!$A$2:$G$720,5,FALSE)</f>
        <v>75</v>
      </c>
      <c r="H6992">
        <f>VLOOKUP($B6992,Feuil2!$A$2:$G$720,6,FALSE)</f>
        <v>15</v>
      </c>
      <c r="I6992">
        <f>VLOOKUP($B6992,Feuil2!$A$2:$G$720,7,FALSE)</f>
        <v>100</v>
      </c>
      <c r="J6992">
        <f>VLOOKUP($B6992,Feuil2!$A$2:$J$720,10,FALSE)</f>
        <v>2</v>
      </c>
      <c r="K6992" t="str">
        <f>VLOOKUP(J6992,move_damage_classes!$B$2:$C$4,2,FALSE)</f>
        <v>physical</v>
      </c>
    </row>
    <row r="6993" spans="1:11" x14ac:dyDescent="0.25">
      <c r="A6993">
        <v>477</v>
      </c>
      <c r="B6993">
        <v>9</v>
      </c>
      <c r="C6993" t="str">
        <f>VLOOKUP($B6993,Feuil2!$A$2:$G$720,2,FALSE)</f>
        <v>thunder-punch</v>
      </c>
      <c r="D6993">
        <f>VLOOKUP($B6993,Feuil2!$A$2:$G$720,3,FALSE)</f>
        <v>1</v>
      </c>
      <c r="E6993">
        <f>VLOOKUP($B6993,Feuil2!$A$2:$G$720,4,FALSE)</f>
        <v>13</v>
      </c>
      <c r="F6993" t="str">
        <f>VLOOKUP($E6993,Feuil3!$A$2:$B$19,2,FALSE)</f>
        <v>electric</v>
      </c>
      <c r="G6993">
        <f>VLOOKUP($B6993,Feuil2!$A$2:$G$720,5,FALSE)</f>
        <v>75</v>
      </c>
      <c r="H6993">
        <f>VLOOKUP($B6993,Feuil2!$A$2:$G$720,6,FALSE)</f>
        <v>15</v>
      </c>
      <c r="I6993">
        <f>VLOOKUP($B6993,Feuil2!$A$2:$G$720,7,FALSE)</f>
        <v>100</v>
      </c>
      <c r="J6993">
        <f>VLOOKUP($B6993,Feuil2!$A$2:$J$720,10,FALSE)</f>
        <v>2</v>
      </c>
      <c r="K6993" t="str">
        <f>VLOOKUP(J6993,move_damage_classes!$B$2:$C$4,2,FALSE)</f>
        <v>physical</v>
      </c>
    </row>
    <row r="6994" spans="1:11" x14ac:dyDescent="0.25">
      <c r="A6994">
        <v>477</v>
      </c>
      <c r="B6994">
        <v>20</v>
      </c>
      <c r="C6994" t="str">
        <f>VLOOKUP($B6994,Feuil2!$A$2:$G$720,2,FALSE)</f>
        <v>bind</v>
      </c>
      <c r="D6994">
        <f>VLOOKUP($B6994,Feuil2!$A$2:$G$720,3,FALSE)</f>
        <v>1</v>
      </c>
      <c r="E6994">
        <f>VLOOKUP($B6994,Feuil2!$A$2:$G$720,4,FALSE)</f>
        <v>1</v>
      </c>
      <c r="F6994" t="str">
        <f>VLOOKUP($E6994,Feuil3!$A$2:$B$19,2,FALSE)</f>
        <v>normal</v>
      </c>
      <c r="G6994">
        <f>VLOOKUP($B6994,Feuil2!$A$2:$G$720,5,FALSE)</f>
        <v>15</v>
      </c>
      <c r="H6994">
        <f>VLOOKUP($B6994,Feuil2!$A$2:$G$720,6,FALSE)</f>
        <v>20</v>
      </c>
      <c r="I6994">
        <f>VLOOKUP($B6994,Feuil2!$A$2:$G$720,7,FALSE)</f>
        <v>85</v>
      </c>
      <c r="J6994">
        <f>VLOOKUP($B6994,Feuil2!$A$2:$J$720,10,FALSE)</f>
        <v>2</v>
      </c>
      <c r="K6994" t="str">
        <f>VLOOKUP(J6994,move_damage_classes!$B$2:$C$4,2,FALSE)</f>
        <v>physical</v>
      </c>
    </row>
    <row r="6995" spans="1:11" x14ac:dyDescent="0.25">
      <c r="A6995">
        <v>477</v>
      </c>
      <c r="B6995">
        <v>43</v>
      </c>
      <c r="C6995" t="str">
        <f>VLOOKUP($B6995,Feuil2!$A$2:$G$720,2,FALSE)</f>
        <v>leer</v>
      </c>
      <c r="D6995">
        <f>VLOOKUP($B6995,Feuil2!$A$2:$G$720,3,FALSE)</f>
        <v>1</v>
      </c>
      <c r="E6995">
        <f>VLOOKUP($B6995,Feuil2!$A$2:$G$720,4,FALSE)</f>
        <v>1</v>
      </c>
      <c r="F6995" t="str">
        <f>VLOOKUP($E6995,Feuil3!$A$2:$B$19,2,FALSE)</f>
        <v>normal</v>
      </c>
      <c r="G6995">
        <f>VLOOKUP($B6995,Feuil2!$A$2:$G$720,5,FALSE)</f>
        <v>0</v>
      </c>
      <c r="H6995">
        <f>VLOOKUP($B6995,Feuil2!$A$2:$G$720,6,FALSE)</f>
        <v>30</v>
      </c>
      <c r="I6995">
        <f>VLOOKUP($B6995,Feuil2!$A$2:$G$720,7,FALSE)</f>
        <v>100</v>
      </c>
      <c r="J6995">
        <f>VLOOKUP($B6995,Feuil2!$A$2:$J$720,10,FALSE)</f>
        <v>1</v>
      </c>
      <c r="K6995" t="str">
        <f>VLOOKUP(J6995,move_damage_classes!$B$2:$C$4,2,FALSE)</f>
        <v>status</v>
      </c>
    </row>
    <row r="6996" spans="1:11" x14ac:dyDescent="0.25">
      <c r="A6996">
        <v>477</v>
      </c>
      <c r="B6996">
        <v>50</v>
      </c>
      <c r="C6996" t="str">
        <f>VLOOKUP($B6996,Feuil2!$A$2:$G$720,2,FALSE)</f>
        <v>disable</v>
      </c>
      <c r="D6996">
        <f>VLOOKUP($B6996,Feuil2!$A$2:$G$720,3,FALSE)</f>
        <v>1</v>
      </c>
      <c r="E6996">
        <f>VLOOKUP($B6996,Feuil2!$A$2:$G$720,4,FALSE)</f>
        <v>1</v>
      </c>
      <c r="F6996" t="str">
        <f>VLOOKUP($E6996,Feuil3!$A$2:$B$19,2,FALSE)</f>
        <v>normal</v>
      </c>
      <c r="G6996">
        <f>VLOOKUP($B6996,Feuil2!$A$2:$G$720,5,FALSE)</f>
        <v>0</v>
      </c>
      <c r="H6996">
        <f>VLOOKUP($B6996,Feuil2!$A$2:$G$720,6,FALSE)</f>
        <v>20</v>
      </c>
      <c r="I6996">
        <f>VLOOKUP($B6996,Feuil2!$A$2:$G$720,7,FALSE)</f>
        <v>100</v>
      </c>
      <c r="J6996">
        <f>VLOOKUP($B6996,Feuil2!$A$2:$J$720,10,FALSE)</f>
        <v>1</v>
      </c>
      <c r="K6996" t="str">
        <f>VLOOKUP(J6996,move_damage_classes!$B$2:$C$4,2,FALSE)</f>
        <v>status</v>
      </c>
    </row>
    <row r="6997" spans="1:11" x14ac:dyDescent="0.25">
      <c r="A6997">
        <v>477</v>
      </c>
      <c r="B6997">
        <v>101</v>
      </c>
      <c r="C6997" t="str">
        <f>VLOOKUP($B6997,Feuil2!$A$2:$G$720,2,FALSE)</f>
        <v>night-shade</v>
      </c>
      <c r="D6997">
        <f>VLOOKUP($B6997,Feuil2!$A$2:$G$720,3,FALSE)</f>
        <v>1</v>
      </c>
      <c r="E6997">
        <f>VLOOKUP($B6997,Feuil2!$A$2:$G$720,4,FALSE)</f>
        <v>8</v>
      </c>
      <c r="F6997" t="str">
        <f>VLOOKUP($E6997,Feuil3!$A$2:$B$19,2,FALSE)</f>
        <v>ghost</v>
      </c>
      <c r="G6997">
        <f>VLOOKUP($B6997,Feuil2!$A$2:$G$720,5,FALSE)</f>
        <v>0</v>
      </c>
      <c r="H6997">
        <f>VLOOKUP($B6997,Feuil2!$A$2:$G$720,6,FALSE)</f>
        <v>15</v>
      </c>
      <c r="I6997">
        <f>VLOOKUP($B6997,Feuil2!$A$2:$G$720,7,FALSE)</f>
        <v>100</v>
      </c>
      <c r="J6997">
        <f>VLOOKUP($B6997,Feuil2!$A$2:$J$720,10,FALSE)</f>
        <v>3</v>
      </c>
      <c r="K6997" t="str">
        <f>VLOOKUP(J6997,move_damage_classes!$B$2:$C$4,2,FALSE)</f>
        <v>special</v>
      </c>
    </row>
    <row r="6998" spans="1:11" x14ac:dyDescent="0.25">
      <c r="A6998">
        <v>477</v>
      </c>
      <c r="B6998">
        <v>109</v>
      </c>
      <c r="C6998" t="str">
        <f>VLOOKUP($B6998,Feuil2!$A$2:$G$720,2,FALSE)</f>
        <v>confuse-ray</v>
      </c>
      <c r="D6998">
        <f>VLOOKUP($B6998,Feuil2!$A$2:$G$720,3,FALSE)</f>
        <v>1</v>
      </c>
      <c r="E6998">
        <f>VLOOKUP($B6998,Feuil2!$A$2:$G$720,4,FALSE)</f>
        <v>8</v>
      </c>
      <c r="F6998" t="str">
        <f>VLOOKUP($E6998,Feuil3!$A$2:$B$19,2,FALSE)</f>
        <v>ghost</v>
      </c>
      <c r="G6998">
        <f>VLOOKUP($B6998,Feuil2!$A$2:$G$720,5,FALSE)</f>
        <v>0</v>
      </c>
      <c r="H6998">
        <f>VLOOKUP($B6998,Feuil2!$A$2:$G$720,6,FALSE)</f>
        <v>10</v>
      </c>
      <c r="I6998">
        <f>VLOOKUP($B6998,Feuil2!$A$2:$G$720,7,FALSE)</f>
        <v>100</v>
      </c>
      <c r="J6998">
        <f>VLOOKUP($B6998,Feuil2!$A$2:$J$720,10,FALSE)</f>
        <v>1</v>
      </c>
      <c r="K6998" t="str">
        <f>VLOOKUP(J6998,move_damage_classes!$B$2:$C$4,2,FALSE)</f>
        <v>status</v>
      </c>
    </row>
    <row r="6999" spans="1:11" x14ac:dyDescent="0.25">
      <c r="A6999">
        <v>477</v>
      </c>
      <c r="B6999">
        <v>174</v>
      </c>
      <c r="C6999" t="str">
        <f>VLOOKUP($B6999,Feuil2!$A$2:$G$720,2,FALSE)</f>
        <v>curse</v>
      </c>
      <c r="D6999">
        <f>VLOOKUP($B6999,Feuil2!$A$2:$G$720,3,FALSE)</f>
        <v>2</v>
      </c>
      <c r="E6999">
        <f>VLOOKUP($B6999,Feuil2!$A$2:$G$720,4,FALSE)</f>
        <v>8</v>
      </c>
      <c r="F6999" t="str">
        <f>VLOOKUP($E6999,Feuil3!$A$2:$B$19,2,FALSE)</f>
        <v>ghost</v>
      </c>
      <c r="G6999">
        <f>VLOOKUP($B6999,Feuil2!$A$2:$G$720,5,FALSE)</f>
        <v>0</v>
      </c>
      <c r="H6999">
        <f>VLOOKUP($B6999,Feuil2!$A$2:$G$720,6,FALSE)</f>
        <v>10</v>
      </c>
      <c r="I6999">
        <f>VLOOKUP($B6999,Feuil2!$A$2:$G$720,7,FALSE)</f>
        <v>0</v>
      </c>
      <c r="J6999">
        <f>VLOOKUP($B6999,Feuil2!$A$2:$J$720,10,FALSE)</f>
        <v>1</v>
      </c>
      <c r="K6999" t="str">
        <f>VLOOKUP(J6999,move_damage_classes!$B$2:$C$4,2,FALSE)</f>
        <v>status</v>
      </c>
    </row>
    <row r="7000" spans="1:11" x14ac:dyDescent="0.25">
      <c r="A7000">
        <v>477</v>
      </c>
      <c r="B7000">
        <v>193</v>
      </c>
      <c r="C7000" t="str">
        <f>VLOOKUP($B7000,Feuil2!$A$2:$G$720,2,FALSE)</f>
        <v>foresight</v>
      </c>
      <c r="D7000">
        <f>VLOOKUP($B7000,Feuil2!$A$2:$G$720,3,FALSE)</f>
        <v>2</v>
      </c>
      <c r="E7000">
        <f>VLOOKUP($B7000,Feuil2!$A$2:$G$720,4,FALSE)</f>
        <v>1</v>
      </c>
      <c r="F7000" t="str">
        <f>VLOOKUP($E7000,Feuil3!$A$2:$B$19,2,FALSE)</f>
        <v>normal</v>
      </c>
      <c r="G7000">
        <f>VLOOKUP($B7000,Feuil2!$A$2:$G$720,5,FALSE)</f>
        <v>0</v>
      </c>
      <c r="H7000">
        <f>VLOOKUP($B7000,Feuil2!$A$2:$G$720,6,FALSE)</f>
        <v>40</v>
      </c>
      <c r="I7000">
        <f>VLOOKUP($B7000,Feuil2!$A$2:$G$720,7,FALSE)</f>
        <v>0</v>
      </c>
      <c r="J7000">
        <f>VLOOKUP($B7000,Feuil2!$A$2:$J$720,10,FALSE)</f>
        <v>1</v>
      </c>
      <c r="K7000" t="str">
        <f>VLOOKUP(J7000,move_damage_classes!$B$2:$C$4,2,FALSE)</f>
        <v>status</v>
      </c>
    </row>
    <row r="7001" spans="1:11" x14ac:dyDescent="0.25">
      <c r="A7001">
        <v>477</v>
      </c>
      <c r="B7001">
        <v>212</v>
      </c>
      <c r="C7001" t="str">
        <f>VLOOKUP($B7001,Feuil2!$A$2:$G$720,2,FALSE)</f>
        <v>mean-look</v>
      </c>
      <c r="D7001">
        <f>VLOOKUP($B7001,Feuil2!$A$2:$G$720,3,FALSE)</f>
        <v>2</v>
      </c>
      <c r="E7001">
        <f>VLOOKUP($B7001,Feuil2!$A$2:$G$720,4,FALSE)</f>
        <v>1</v>
      </c>
      <c r="F7001" t="str">
        <f>VLOOKUP($E7001,Feuil3!$A$2:$B$19,2,FALSE)</f>
        <v>normal</v>
      </c>
      <c r="G7001">
        <f>VLOOKUP($B7001,Feuil2!$A$2:$G$720,5,FALSE)</f>
        <v>0</v>
      </c>
      <c r="H7001">
        <f>VLOOKUP($B7001,Feuil2!$A$2:$G$720,6,FALSE)</f>
        <v>5</v>
      </c>
      <c r="I7001">
        <f>VLOOKUP($B7001,Feuil2!$A$2:$G$720,7,FALSE)</f>
        <v>0</v>
      </c>
      <c r="J7001">
        <f>VLOOKUP($B7001,Feuil2!$A$2:$J$720,10,FALSE)</f>
        <v>1</v>
      </c>
      <c r="K7001" t="str">
        <f>VLOOKUP(J7001,move_damage_classes!$B$2:$C$4,2,FALSE)</f>
        <v>status</v>
      </c>
    </row>
    <row r="7002" spans="1:11" x14ac:dyDescent="0.25">
      <c r="A7002">
        <v>477</v>
      </c>
      <c r="B7002">
        <v>228</v>
      </c>
      <c r="C7002" t="str">
        <f>VLOOKUP($B7002,Feuil2!$A$2:$G$720,2,FALSE)</f>
        <v>pursuit</v>
      </c>
      <c r="D7002">
        <f>VLOOKUP($B7002,Feuil2!$A$2:$G$720,3,FALSE)</f>
        <v>2</v>
      </c>
      <c r="E7002">
        <f>VLOOKUP($B7002,Feuil2!$A$2:$G$720,4,FALSE)</f>
        <v>17</v>
      </c>
      <c r="F7002" t="str">
        <f>VLOOKUP($E7002,Feuil3!$A$2:$B$19,2,FALSE)</f>
        <v>dark</v>
      </c>
      <c r="G7002">
        <f>VLOOKUP($B7002,Feuil2!$A$2:$G$720,5,FALSE)</f>
        <v>40</v>
      </c>
      <c r="H7002">
        <f>VLOOKUP($B7002,Feuil2!$A$2:$G$720,6,FALSE)</f>
        <v>20</v>
      </c>
      <c r="I7002">
        <f>VLOOKUP($B7002,Feuil2!$A$2:$G$720,7,FALSE)</f>
        <v>100</v>
      </c>
      <c r="J7002">
        <f>VLOOKUP($B7002,Feuil2!$A$2:$J$720,10,FALSE)</f>
        <v>2</v>
      </c>
      <c r="K7002" t="str">
        <f>VLOOKUP(J7002,move_damage_classes!$B$2:$C$4,2,FALSE)</f>
        <v>physical</v>
      </c>
    </row>
    <row r="7003" spans="1:11" x14ac:dyDescent="0.25">
      <c r="A7003">
        <v>477</v>
      </c>
      <c r="B7003">
        <v>247</v>
      </c>
      <c r="C7003" t="str">
        <f>VLOOKUP($B7003,Feuil2!$A$2:$G$720,2,FALSE)</f>
        <v>shadow-ball</v>
      </c>
      <c r="D7003">
        <f>VLOOKUP($B7003,Feuil2!$A$2:$G$720,3,FALSE)</f>
        <v>2</v>
      </c>
      <c r="E7003">
        <f>VLOOKUP($B7003,Feuil2!$A$2:$G$720,4,FALSE)</f>
        <v>8</v>
      </c>
      <c r="F7003" t="str">
        <f>VLOOKUP($E7003,Feuil3!$A$2:$B$19,2,FALSE)</f>
        <v>ghost</v>
      </c>
      <c r="G7003">
        <f>VLOOKUP($B7003,Feuil2!$A$2:$G$720,5,FALSE)</f>
        <v>80</v>
      </c>
      <c r="H7003">
        <f>VLOOKUP($B7003,Feuil2!$A$2:$G$720,6,FALSE)</f>
        <v>15</v>
      </c>
      <c r="I7003">
        <f>VLOOKUP($B7003,Feuil2!$A$2:$G$720,7,FALSE)</f>
        <v>100</v>
      </c>
      <c r="J7003">
        <f>VLOOKUP($B7003,Feuil2!$A$2:$J$720,10,FALSE)</f>
        <v>3</v>
      </c>
      <c r="K7003" t="str">
        <f>VLOOKUP(J7003,move_damage_classes!$B$2:$C$4,2,FALSE)</f>
        <v>special</v>
      </c>
    </row>
    <row r="7004" spans="1:11" x14ac:dyDescent="0.25">
      <c r="A7004">
        <v>477</v>
      </c>
      <c r="B7004">
        <v>248</v>
      </c>
      <c r="C7004" t="str">
        <f>VLOOKUP($B7004,Feuil2!$A$2:$G$720,2,FALSE)</f>
        <v>future-sight</v>
      </c>
      <c r="D7004">
        <f>VLOOKUP($B7004,Feuil2!$A$2:$G$720,3,FALSE)</f>
        <v>2</v>
      </c>
      <c r="E7004">
        <f>VLOOKUP($B7004,Feuil2!$A$2:$G$720,4,FALSE)</f>
        <v>14</v>
      </c>
      <c r="F7004" t="str">
        <f>VLOOKUP($E7004,Feuil3!$A$2:$B$19,2,FALSE)</f>
        <v>psychic</v>
      </c>
      <c r="G7004">
        <f>VLOOKUP($B7004,Feuil2!$A$2:$G$720,5,FALSE)</f>
        <v>120</v>
      </c>
      <c r="H7004">
        <f>VLOOKUP($B7004,Feuil2!$A$2:$G$720,6,FALSE)</f>
        <v>10</v>
      </c>
      <c r="I7004">
        <f>VLOOKUP($B7004,Feuil2!$A$2:$G$720,7,FALSE)</f>
        <v>100</v>
      </c>
      <c r="J7004">
        <f>VLOOKUP($B7004,Feuil2!$A$2:$J$720,10,FALSE)</f>
        <v>3</v>
      </c>
      <c r="K7004" t="str">
        <f>VLOOKUP(J7004,move_damage_classes!$B$2:$C$4,2,FALSE)</f>
        <v>special</v>
      </c>
    </row>
    <row r="7005" spans="1:11" x14ac:dyDescent="0.25">
      <c r="A7005">
        <v>477</v>
      </c>
      <c r="B7005">
        <v>261</v>
      </c>
      <c r="C7005" t="str">
        <f>VLOOKUP($B7005,Feuil2!$A$2:$G$720,2,FALSE)</f>
        <v>will-o-wisp</v>
      </c>
      <c r="D7005">
        <f>VLOOKUP($B7005,Feuil2!$A$2:$G$720,3,FALSE)</f>
        <v>3</v>
      </c>
      <c r="E7005">
        <f>VLOOKUP($B7005,Feuil2!$A$2:$G$720,4,FALSE)</f>
        <v>10</v>
      </c>
      <c r="F7005" t="str">
        <f>VLOOKUP($E7005,Feuil3!$A$2:$B$19,2,FALSE)</f>
        <v>fire</v>
      </c>
      <c r="G7005">
        <f>VLOOKUP($B7005,Feuil2!$A$2:$G$720,5,FALSE)</f>
        <v>0</v>
      </c>
      <c r="H7005">
        <f>VLOOKUP($B7005,Feuil2!$A$2:$G$720,6,FALSE)</f>
        <v>15</v>
      </c>
      <c r="I7005">
        <f>VLOOKUP($B7005,Feuil2!$A$2:$G$720,7,FALSE)</f>
        <v>85</v>
      </c>
      <c r="J7005">
        <f>VLOOKUP($B7005,Feuil2!$A$2:$J$720,10,FALSE)</f>
        <v>1</v>
      </c>
      <c r="K7005" t="str">
        <f>VLOOKUP(J7005,move_damage_classes!$B$2:$C$4,2,FALSE)</f>
        <v>status</v>
      </c>
    </row>
    <row r="7006" spans="1:11" x14ac:dyDescent="0.25">
      <c r="A7006">
        <v>477</v>
      </c>
      <c r="B7006">
        <v>310</v>
      </c>
      <c r="C7006" t="str">
        <f>VLOOKUP($B7006,Feuil2!$A$2:$G$720,2,FALSE)</f>
        <v>astonish</v>
      </c>
      <c r="D7006">
        <f>VLOOKUP($B7006,Feuil2!$A$2:$G$720,3,FALSE)</f>
        <v>3</v>
      </c>
      <c r="E7006">
        <f>VLOOKUP($B7006,Feuil2!$A$2:$G$720,4,FALSE)</f>
        <v>8</v>
      </c>
      <c r="F7006" t="str">
        <f>VLOOKUP($E7006,Feuil3!$A$2:$B$19,2,FALSE)</f>
        <v>ghost</v>
      </c>
      <c r="G7006">
        <f>VLOOKUP($B7006,Feuil2!$A$2:$G$720,5,FALSE)</f>
        <v>30</v>
      </c>
      <c r="H7006">
        <f>VLOOKUP($B7006,Feuil2!$A$2:$G$720,6,FALSE)</f>
        <v>15</v>
      </c>
      <c r="I7006">
        <f>VLOOKUP($B7006,Feuil2!$A$2:$G$720,7,FALSE)</f>
        <v>100</v>
      </c>
      <c r="J7006">
        <f>VLOOKUP($B7006,Feuil2!$A$2:$J$720,10,FALSE)</f>
        <v>2</v>
      </c>
      <c r="K7006" t="str">
        <f>VLOOKUP(J7006,move_damage_classes!$B$2:$C$4,2,FALSE)</f>
        <v>physical</v>
      </c>
    </row>
    <row r="7007" spans="1:11" x14ac:dyDescent="0.25">
      <c r="A7007">
        <v>477</v>
      </c>
      <c r="B7007">
        <v>325</v>
      </c>
      <c r="C7007" t="str">
        <f>VLOOKUP($B7007,Feuil2!$A$2:$G$720,2,FALSE)</f>
        <v>shadow-punch</v>
      </c>
      <c r="D7007">
        <f>VLOOKUP($B7007,Feuil2!$A$2:$G$720,3,FALSE)</f>
        <v>3</v>
      </c>
      <c r="E7007">
        <f>VLOOKUP($B7007,Feuil2!$A$2:$G$720,4,FALSE)</f>
        <v>8</v>
      </c>
      <c r="F7007" t="str">
        <f>VLOOKUP($E7007,Feuil3!$A$2:$B$19,2,FALSE)</f>
        <v>ghost</v>
      </c>
      <c r="G7007">
        <f>VLOOKUP($B7007,Feuil2!$A$2:$G$720,5,FALSE)</f>
        <v>60</v>
      </c>
      <c r="H7007">
        <f>VLOOKUP($B7007,Feuil2!$A$2:$G$720,6,FALSE)</f>
        <v>20</v>
      </c>
      <c r="I7007">
        <f>VLOOKUP($B7007,Feuil2!$A$2:$G$720,7,FALSE)</f>
        <v>0</v>
      </c>
      <c r="J7007">
        <f>VLOOKUP($B7007,Feuil2!$A$2:$J$720,10,FALSE)</f>
        <v>2</v>
      </c>
      <c r="K7007" t="str">
        <f>VLOOKUP(J7007,move_damage_classes!$B$2:$C$4,2,FALSE)</f>
        <v>physical</v>
      </c>
    </row>
    <row r="7008" spans="1:11" x14ac:dyDescent="0.25">
      <c r="A7008">
        <v>477</v>
      </c>
      <c r="B7008">
        <v>356</v>
      </c>
      <c r="C7008" t="str">
        <f>VLOOKUP($B7008,Feuil2!$A$2:$G$720,2,FALSE)</f>
        <v>gravity</v>
      </c>
      <c r="D7008">
        <f>VLOOKUP($B7008,Feuil2!$A$2:$G$720,3,FALSE)</f>
        <v>4</v>
      </c>
      <c r="E7008">
        <f>VLOOKUP($B7008,Feuil2!$A$2:$G$720,4,FALSE)</f>
        <v>14</v>
      </c>
      <c r="F7008" t="str">
        <f>VLOOKUP($E7008,Feuil3!$A$2:$B$19,2,FALSE)</f>
        <v>psychic</v>
      </c>
      <c r="G7008">
        <f>VLOOKUP($B7008,Feuil2!$A$2:$G$720,5,FALSE)</f>
        <v>0</v>
      </c>
      <c r="H7008">
        <f>VLOOKUP($B7008,Feuil2!$A$2:$G$720,6,FALSE)</f>
        <v>5</v>
      </c>
      <c r="I7008">
        <f>VLOOKUP($B7008,Feuil2!$A$2:$G$720,7,FALSE)</f>
        <v>0</v>
      </c>
      <c r="J7008">
        <f>VLOOKUP($B7008,Feuil2!$A$2:$J$720,10,FALSE)</f>
        <v>1</v>
      </c>
      <c r="K7008" t="str">
        <f>VLOOKUP(J7008,move_damage_classes!$B$2:$C$4,2,FALSE)</f>
        <v>status</v>
      </c>
    </row>
    <row r="7009" spans="1:11" x14ac:dyDescent="0.25">
      <c r="A7009">
        <v>477</v>
      </c>
      <c r="B7009">
        <v>371</v>
      </c>
      <c r="C7009" t="str">
        <f>VLOOKUP($B7009,Feuil2!$A$2:$G$720,2,FALSE)</f>
        <v>payback</v>
      </c>
      <c r="D7009">
        <f>VLOOKUP($B7009,Feuil2!$A$2:$G$720,3,FALSE)</f>
        <v>4</v>
      </c>
      <c r="E7009">
        <f>VLOOKUP($B7009,Feuil2!$A$2:$G$720,4,FALSE)</f>
        <v>17</v>
      </c>
      <c r="F7009" t="str">
        <f>VLOOKUP($E7009,Feuil3!$A$2:$B$19,2,FALSE)</f>
        <v>dark</v>
      </c>
      <c r="G7009">
        <f>VLOOKUP($B7009,Feuil2!$A$2:$G$720,5,FALSE)</f>
        <v>50</v>
      </c>
      <c r="H7009">
        <f>VLOOKUP($B7009,Feuil2!$A$2:$G$720,6,FALSE)</f>
        <v>10</v>
      </c>
      <c r="I7009">
        <f>VLOOKUP($B7009,Feuil2!$A$2:$G$720,7,FALSE)</f>
        <v>100</v>
      </c>
      <c r="J7009">
        <f>VLOOKUP($B7009,Feuil2!$A$2:$J$720,10,FALSE)</f>
        <v>2</v>
      </c>
      <c r="K7009" t="str">
        <f>VLOOKUP(J7009,move_damage_classes!$B$2:$C$4,2,FALSE)</f>
        <v>physical</v>
      </c>
    </row>
    <row r="7010" spans="1:11" x14ac:dyDescent="0.25">
      <c r="A7010">
        <v>477</v>
      </c>
      <c r="B7010">
        <v>425</v>
      </c>
      <c r="C7010" t="str">
        <f>VLOOKUP($B7010,Feuil2!$A$2:$G$720,2,FALSE)</f>
        <v>shadow-sneak</v>
      </c>
      <c r="D7010">
        <f>VLOOKUP($B7010,Feuil2!$A$2:$G$720,3,FALSE)</f>
        <v>4</v>
      </c>
      <c r="E7010">
        <f>VLOOKUP($B7010,Feuil2!$A$2:$G$720,4,FALSE)</f>
        <v>8</v>
      </c>
      <c r="F7010" t="str">
        <f>VLOOKUP($E7010,Feuil3!$A$2:$B$19,2,FALSE)</f>
        <v>ghost</v>
      </c>
      <c r="G7010">
        <f>VLOOKUP($B7010,Feuil2!$A$2:$G$720,5,FALSE)</f>
        <v>40</v>
      </c>
      <c r="H7010">
        <f>VLOOKUP($B7010,Feuil2!$A$2:$G$720,6,FALSE)</f>
        <v>30</v>
      </c>
      <c r="I7010">
        <f>VLOOKUP($B7010,Feuil2!$A$2:$G$720,7,FALSE)</f>
        <v>100</v>
      </c>
      <c r="J7010">
        <f>VLOOKUP($B7010,Feuil2!$A$2:$J$720,10,FALSE)</f>
        <v>2</v>
      </c>
      <c r="K7010" t="str">
        <f>VLOOKUP(J7010,move_damage_classes!$B$2:$C$4,2,FALSE)</f>
        <v>physical</v>
      </c>
    </row>
    <row r="7011" spans="1:11" x14ac:dyDescent="0.25">
      <c r="A7011">
        <v>477</v>
      </c>
      <c r="B7011">
        <v>506</v>
      </c>
      <c r="C7011" t="str">
        <f>VLOOKUP($B7011,Feuil2!$A$2:$G$720,2,FALSE)</f>
        <v>hex</v>
      </c>
      <c r="D7011">
        <f>VLOOKUP($B7011,Feuil2!$A$2:$G$720,3,FALSE)</f>
        <v>5</v>
      </c>
      <c r="E7011">
        <f>VLOOKUP($B7011,Feuil2!$A$2:$G$720,4,FALSE)</f>
        <v>8</v>
      </c>
      <c r="F7011" t="str">
        <f>VLOOKUP($E7011,Feuil3!$A$2:$B$19,2,FALSE)</f>
        <v>ghost</v>
      </c>
      <c r="G7011">
        <f>VLOOKUP($B7011,Feuil2!$A$2:$G$720,5,FALSE)</f>
        <v>65</v>
      </c>
      <c r="H7011">
        <f>VLOOKUP($B7011,Feuil2!$A$2:$G$720,6,FALSE)</f>
        <v>10</v>
      </c>
      <c r="I7011">
        <f>VLOOKUP($B7011,Feuil2!$A$2:$G$720,7,FALSE)</f>
        <v>100</v>
      </c>
      <c r="J7011">
        <f>VLOOKUP($B7011,Feuil2!$A$2:$J$720,10,FALSE)</f>
        <v>3</v>
      </c>
      <c r="K7011" t="str">
        <f>VLOOKUP(J7011,move_damage_classes!$B$2:$C$4,2,FALSE)</f>
        <v>special</v>
      </c>
    </row>
    <row r="7012" spans="1:11" x14ac:dyDescent="0.25">
      <c r="A7012">
        <v>478</v>
      </c>
      <c r="B7012">
        <v>43</v>
      </c>
      <c r="C7012" t="str">
        <f>VLOOKUP($B7012,Feuil2!$A$2:$G$720,2,FALSE)</f>
        <v>leer</v>
      </c>
      <c r="D7012">
        <f>VLOOKUP($B7012,Feuil2!$A$2:$G$720,3,FALSE)</f>
        <v>1</v>
      </c>
      <c r="E7012">
        <f>VLOOKUP($B7012,Feuil2!$A$2:$G$720,4,FALSE)</f>
        <v>1</v>
      </c>
      <c r="F7012" t="str">
        <f>VLOOKUP($E7012,Feuil3!$A$2:$B$19,2,FALSE)</f>
        <v>normal</v>
      </c>
      <c r="G7012">
        <f>VLOOKUP($B7012,Feuil2!$A$2:$G$720,5,FALSE)</f>
        <v>0</v>
      </c>
      <c r="H7012">
        <f>VLOOKUP($B7012,Feuil2!$A$2:$G$720,6,FALSE)</f>
        <v>30</v>
      </c>
      <c r="I7012">
        <f>VLOOKUP($B7012,Feuil2!$A$2:$G$720,7,FALSE)</f>
        <v>100</v>
      </c>
      <c r="J7012">
        <f>VLOOKUP($B7012,Feuil2!$A$2:$J$720,10,FALSE)</f>
        <v>1</v>
      </c>
      <c r="K7012" t="str">
        <f>VLOOKUP(J7012,move_damage_classes!$B$2:$C$4,2,FALSE)</f>
        <v>status</v>
      </c>
    </row>
    <row r="7013" spans="1:11" x14ac:dyDescent="0.25">
      <c r="A7013">
        <v>478</v>
      </c>
      <c r="B7013">
        <v>59</v>
      </c>
      <c r="C7013" t="str">
        <f>VLOOKUP($B7013,Feuil2!$A$2:$G$720,2,FALSE)</f>
        <v>blizzard</v>
      </c>
      <c r="D7013">
        <f>VLOOKUP($B7013,Feuil2!$A$2:$G$720,3,FALSE)</f>
        <v>1</v>
      </c>
      <c r="E7013">
        <f>VLOOKUP($B7013,Feuil2!$A$2:$G$720,4,FALSE)</f>
        <v>15</v>
      </c>
      <c r="F7013" t="str">
        <f>VLOOKUP($E7013,Feuil3!$A$2:$B$19,2,FALSE)</f>
        <v>ice</v>
      </c>
      <c r="G7013">
        <f>VLOOKUP($B7013,Feuil2!$A$2:$G$720,5,FALSE)</f>
        <v>110</v>
      </c>
      <c r="H7013">
        <f>VLOOKUP($B7013,Feuil2!$A$2:$G$720,6,FALSE)</f>
        <v>5</v>
      </c>
      <c r="I7013">
        <f>VLOOKUP($B7013,Feuil2!$A$2:$G$720,7,FALSE)</f>
        <v>70</v>
      </c>
      <c r="J7013">
        <f>VLOOKUP($B7013,Feuil2!$A$2:$J$720,10,FALSE)</f>
        <v>3</v>
      </c>
      <c r="K7013" t="str">
        <f>VLOOKUP(J7013,move_damage_classes!$B$2:$C$4,2,FALSE)</f>
        <v>special</v>
      </c>
    </row>
    <row r="7014" spans="1:11" x14ac:dyDescent="0.25">
      <c r="A7014">
        <v>478</v>
      </c>
      <c r="B7014">
        <v>104</v>
      </c>
      <c r="C7014" t="str">
        <f>VLOOKUP($B7014,Feuil2!$A$2:$G$720,2,FALSE)</f>
        <v>double-team</v>
      </c>
      <c r="D7014">
        <f>VLOOKUP($B7014,Feuil2!$A$2:$G$720,3,FALSE)</f>
        <v>1</v>
      </c>
      <c r="E7014">
        <f>VLOOKUP($B7014,Feuil2!$A$2:$G$720,4,FALSE)</f>
        <v>1</v>
      </c>
      <c r="F7014" t="str">
        <f>VLOOKUP($E7014,Feuil3!$A$2:$B$19,2,FALSE)</f>
        <v>normal</v>
      </c>
      <c r="G7014">
        <f>VLOOKUP($B7014,Feuil2!$A$2:$G$720,5,FALSE)</f>
        <v>0</v>
      </c>
      <c r="H7014">
        <f>VLOOKUP($B7014,Feuil2!$A$2:$G$720,6,FALSE)</f>
        <v>15</v>
      </c>
      <c r="I7014">
        <f>VLOOKUP($B7014,Feuil2!$A$2:$G$720,7,FALSE)</f>
        <v>0</v>
      </c>
      <c r="J7014">
        <f>VLOOKUP($B7014,Feuil2!$A$2:$J$720,10,FALSE)</f>
        <v>1</v>
      </c>
      <c r="K7014" t="str">
        <f>VLOOKUP(J7014,move_damage_classes!$B$2:$C$4,2,FALSE)</f>
        <v>status</v>
      </c>
    </row>
    <row r="7015" spans="1:11" x14ac:dyDescent="0.25">
      <c r="A7015">
        <v>478</v>
      </c>
      <c r="B7015">
        <v>109</v>
      </c>
      <c r="C7015" t="str">
        <f>VLOOKUP($B7015,Feuil2!$A$2:$G$720,2,FALSE)</f>
        <v>confuse-ray</v>
      </c>
      <c r="D7015">
        <f>VLOOKUP($B7015,Feuil2!$A$2:$G$720,3,FALSE)</f>
        <v>1</v>
      </c>
      <c r="E7015">
        <f>VLOOKUP($B7015,Feuil2!$A$2:$G$720,4,FALSE)</f>
        <v>8</v>
      </c>
      <c r="F7015" t="str">
        <f>VLOOKUP($E7015,Feuil3!$A$2:$B$19,2,FALSE)</f>
        <v>ghost</v>
      </c>
      <c r="G7015">
        <f>VLOOKUP($B7015,Feuil2!$A$2:$G$720,5,FALSE)</f>
        <v>0</v>
      </c>
      <c r="H7015">
        <f>VLOOKUP($B7015,Feuil2!$A$2:$G$720,6,FALSE)</f>
        <v>10</v>
      </c>
      <c r="I7015">
        <f>VLOOKUP($B7015,Feuil2!$A$2:$G$720,7,FALSE)</f>
        <v>100</v>
      </c>
      <c r="J7015">
        <f>VLOOKUP($B7015,Feuil2!$A$2:$J$720,10,FALSE)</f>
        <v>1</v>
      </c>
      <c r="K7015" t="str">
        <f>VLOOKUP(J7015,move_damage_classes!$B$2:$C$4,2,FALSE)</f>
        <v>status</v>
      </c>
    </row>
    <row r="7016" spans="1:11" x14ac:dyDescent="0.25">
      <c r="A7016">
        <v>478</v>
      </c>
      <c r="B7016">
        <v>181</v>
      </c>
      <c r="C7016" t="str">
        <f>VLOOKUP($B7016,Feuil2!$A$2:$G$720,2,FALSE)</f>
        <v>powder-snow</v>
      </c>
      <c r="D7016">
        <f>VLOOKUP($B7016,Feuil2!$A$2:$G$720,3,FALSE)</f>
        <v>2</v>
      </c>
      <c r="E7016">
        <f>VLOOKUP($B7016,Feuil2!$A$2:$G$720,4,FALSE)</f>
        <v>15</v>
      </c>
      <c r="F7016" t="str">
        <f>VLOOKUP($E7016,Feuil3!$A$2:$B$19,2,FALSE)</f>
        <v>ice</v>
      </c>
      <c r="G7016">
        <f>VLOOKUP($B7016,Feuil2!$A$2:$G$720,5,FALSE)</f>
        <v>40</v>
      </c>
      <c r="H7016">
        <f>VLOOKUP($B7016,Feuil2!$A$2:$G$720,6,FALSE)</f>
        <v>25</v>
      </c>
      <c r="I7016">
        <f>VLOOKUP($B7016,Feuil2!$A$2:$G$720,7,FALSE)</f>
        <v>100</v>
      </c>
      <c r="J7016">
        <f>VLOOKUP($B7016,Feuil2!$A$2:$J$720,10,FALSE)</f>
        <v>3</v>
      </c>
      <c r="K7016" t="str">
        <f>VLOOKUP(J7016,move_damage_classes!$B$2:$C$4,2,FALSE)</f>
        <v>special</v>
      </c>
    </row>
    <row r="7017" spans="1:11" x14ac:dyDescent="0.25">
      <c r="A7017">
        <v>478</v>
      </c>
      <c r="B7017">
        <v>194</v>
      </c>
      <c r="C7017" t="str">
        <f>VLOOKUP($B7017,Feuil2!$A$2:$G$720,2,FALSE)</f>
        <v>destiny-bond</v>
      </c>
      <c r="D7017">
        <f>VLOOKUP($B7017,Feuil2!$A$2:$G$720,3,FALSE)</f>
        <v>2</v>
      </c>
      <c r="E7017">
        <f>VLOOKUP($B7017,Feuil2!$A$2:$G$720,4,FALSE)</f>
        <v>8</v>
      </c>
      <c r="F7017" t="str">
        <f>VLOOKUP($E7017,Feuil3!$A$2:$B$19,2,FALSE)</f>
        <v>ghost</v>
      </c>
      <c r="G7017">
        <f>VLOOKUP($B7017,Feuil2!$A$2:$G$720,5,FALSE)</f>
        <v>0</v>
      </c>
      <c r="H7017">
        <f>VLOOKUP($B7017,Feuil2!$A$2:$G$720,6,FALSE)</f>
        <v>5</v>
      </c>
      <c r="I7017">
        <f>VLOOKUP($B7017,Feuil2!$A$2:$G$720,7,FALSE)</f>
        <v>0</v>
      </c>
      <c r="J7017">
        <f>VLOOKUP($B7017,Feuil2!$A$2:$J$720,10,FALSE)</f>
        <v>1</v>
      </c>
      <c r="K7017" t="str">
        <f>VLOOKUP(J7017,move_damage_classes!$B$2:$C$4,2,FALSE)</f>
        <v>status</v>
      </c>
    </row>
    <row r="7018" spans="1:11" x14ac:dyDescent="0.25">
      <c r="A7018">
        <v>478</v>
      </c>
      <c r="B7018">
        <v>196</v>
      </c>
      <c r="C7018" t="str">
        <f>VLOOKUP($B7018,Feuil2!$A$2:$G$720,2,FALSE)</f>
        <v>icy-wind</v>
      </c>
      <c r="D7018">
        <f>VLOOKUP($B7018,Feuil2!$A$2:$G$720,3,FALSE)</f>
        <v>2</v>
      </c>
      <c r="E7018">
        <f>VLOOKUP($B7018,Feuil2!$A$2:$G$720,4,FALSE)</f>
        <v>15</v>
      </c>
      <c r="F7018" t="str">
        <f>VLOOKUP($E7018,Feuil3!$A$2:$B$19,2,FALSE)</f>
        <v>ice</v>
      </c>
      <c r="G7018">
        <f>VLOOKUP($B7018,Feuil2!$A$2:$G$720,5,FALSE)</f>
        <v>55</v>
      </c>
      <c r="H7018">
        <f>VLOOKUP($B7018,Feuil2!$A$2:$G$720,6,FALSE)</f>
        <v>15</v>
      </c>
      <c r="I7018">
        <f>VLOOKUP($B7018,Feuil2!$A$2:$G$720,7,FALSE)</f>
        <v>95</v>
      </c>
      <c r="J7018">
        <f>VLOOKUP($B7018,Feuil2!$A$2:$J$720,10,FALSE)</f>
        <v>3</v>
      </c>
      <c r="K7018" t="str">
        <f>VLOOKUP(J7018,move_damage_classes!$B$2:$C$4,2,FALSE)</f>
        <v>special</v>
      </c>
    </row>
    <row r="7019" spans="1:11" x14ac:dyDescent="0.25">
      <c r="A7019">
        <v>478</v>
      </c>
      <c r="B7019">
        <v>247</v>
      </c>
      <c r="C7019" t="str">
        <f>VLOOKUP($B7019,Feuil2!$A$2:$G$720,2,FALSE)</f>
        <v>shadow-ball</v>
      </c>
      <c r="D7019">
        <f>VLOOKUP($B7019,Feuil2!$A$2:$G$720,3,FALSE)</f>
        <v>2</v>
      </c>
      <c r="E7019">
        <f>VLOOKUP($B7019,Feuil2!$A$2:$G$720,4,FALSE)</f>
        <v>8</v>
      </c>
      <c r="F7019" t="str">
        <f>VLOOKUP($E7019,Feuil3!$A$2:$B$19,2,FALSE)</f>
        <v>ghost</v>
      </c>
      <c r="G7019">
        <f>VLOOKUP($B7019,Feuil2!$A$2:$G$720,5,FALSE)</f>
        <v>80</v>
      </c>
      <c r="H7019">
        <f>VLOOKUP($B7019,Feuil2!$A$2:$G$720,6,FALSE)</f>
        <v>15</v>
      </c>
      <c r="I7019">
        <f>VLOOKUP($B7019,Feuil2!$A$2:$G$720,7,FALSE)</f>
        <v>100</v>
      </c>
      <c r="J7019">
        <f>VLOOKUP($B7019,Feuil2!$A$2:$J$720,10,FALSE)</f>
        <v>3</v>
      </c>
      <c r="K7019" t="str">
        <f>VLOOKUP(J7019,move_damage_classes!$B$2:$C$4,2,FALSE)</f>
        <v>special</v>
      </c>
    </row>
    <row r="7020" spans="1:11" x14ac:dyDescent="0.25">
      <c r="A7020">
        <v>478</v>
      </c>
      <c r="B7020">
        <v>258</v>
      </c>
      <c r="C7020" t="str">
        <f>VLOOKUP($B7020,Feuil2!$A$2:$G$720,2,FALSE)</f>
        <v>hail</v>
      </c>
      <c r="D7020">
        <f>VLOOKUP($B7020,Feuil2!$A$2:$G$720,3,FALSE)</f>
        <v>3</v>
      </c>
      <c r="E7020">
        <f>VLOOKUP($B7020,Feuil2!$A$2:$G$720,4,FALSE)</f>
        <v>15</v>
      </c>
      <c r="F7020" t="str">
        <f>VLOOKUP($E7020,Feuil3!$A$2:$B$19,2,FALSE)</f>
        <v>ice</v>
      </c>
      <c r="G7020">
        <f>VLOOKUP($B7020,Feuil2!$A$2:$G$720,5,FALSE)</f>
        <v>0</v>
      </c>
      <c r="H7020">
        <f>VLOOKUP($B7020,Feuil2!$A$2:$G$720,6,FALSE)</f>
        <v>10</v>
      </c>
      <c r="I7020">
        <f>VLOOKUP($B7020,Feuil2!$A$2:$G$720,7,FALSE)</f>
        <v>0</v>
      </c>
      <c r="J7020">
        <f>VLOOKUP($B7020,Feuil2!$A$2:$J$720,10,FALSE)</f>
        <v>1</v>
      </c>
      <c r="K7020" t="str">
        <f>VLOOKUP(J7020,move_damage_classes!$B$2:$C$4,2,FALSE)</f>
        <v>status</v>
      </c>
    </row>
    <row r="7021" spans="1:11" x14ac:dyDescent="0.25">
      <c r="A7021">
        <v>478</v>
      </c>
      <c r="B7021">
        <v>261</v>
      </c>
      <c r="C7021" t="str">
        <f>VLOOKUP($B7021,Feuil2!$A$2:$G$720,2,FALSE)</f>
        <v>will-o-wisp</v>
      </c>
      <c r="D7021">
        <f>VLOOKUP($B7021,Feuil2!$A$2:$G$720,3,FALSE)</f>
        <v>3</v>
      </c>
      <c r="E7021">
        <f>VLOOKUP($B7021,Feuil2!$A$2:$G$720,4,FALSE)</f>
        <v>10</v>
      </c>
      <c r="F7021" t="str">
        <f>VLOOKUP($E7021,Feuil3!$A$2:$B$19,2,FALSE)</f>
        <v>fire</v>
      </c>
      <c r="G7021">
        <f>VLOOKUP($B7021,Feuil2!$A$2:$G$720,5,FALSE)</f>
        <v>0</v>
      </c>
      <c r="H7021">
        <f>VLOOKUP($B7021,Feuil2!$A$2:$G$720,6,FALSE)</f>
        <v>15</v>
      </c>
      <c r="I7021">
        <f>VLOOKUP($B7021,Feuil2!$A$2:$G$720,7,FALSE)</f>
        <v>85</v>
      </c>
      <c r="J7021">
        <f>VLOOKUP($B7021,Feuil2!$A$2:$J$720,10,FALSE)</f>
        <v>1</v>
      </c>
      <c r="K7021" t="str">
        <f>VLOOKUP(J7021,move_damage_classes!$B$2:$C$4,2,FALSE)</f>
        <v>status</v>
      </c>
    </row>
    <row r="7022" spans="1:11" x14ac:dyDescent="0.25">
      <c r="A7022">
        <v>478</v>
      </c>
      <c r="B7022">
        <v>310</v>
      </c>
      <c r="C7022" t="str">
        <f>VLOOKUP($B7022,Feuil2!$A$2:$G$720,2,FALSE)</f>
        <v>astonish</v>
      </c>
      <c r="D7022">
        <f>VLOOKUP($B7022,Feuil2!$A$2:$G$720,3,FALSE)</f>
        <v>3</v>
      </c>
      <c r="E7022">
        <f>VLOOKUP($B7022,Feuil2!$A$2:$G$720,4,FALSE)</f>
        <v>8</v>
      </c>
      <c r="F7022" t="str">
        <f>VLOOKUP($E7022,Feuil3!$A$2:$B$19,2,FALSE)</f>
        <v>ghost</v>
      </c>
      <c r="G7022">
        <f>VLOOKUP($B7022,Feuil2!$A$2:$G$720,5,FALSE)</f>
        <v>30</v>
      </c>
      <c r="H7022">
        <f>VLOOKUP($B7022,Feuil2!$A$2:$G$720,6,FALSE)</f>
        <v>15</v>
      </c>
      <c r="I7022">
        <f>VLOOKUP($B7022,Feuil2!$A$2:$G$720,7,FALSE)</f>
        <v>100</v>
      </c>
      <c r="J7022">
        <f>VLOOKUP($B7022,Feuil2!$A$2:$J$720,10,FALSE)</f>
        <v>2</v>
      </c>
      <c r="K7022" t="str">
        <f>VLOOKUP(J7022,move_damage_classes!$B$2:$C$4,2,FALSE)</f>
        <v>physical</v>
      </c>
    </row>
    <row r="7023" spans="1:11" x14ac:dyDescent="0.25">
      <c r="A7023">
        <v>478</v>
      </c>
      <c r="B7023">
        <v>358</v>
      </c>
      <c r="C7023" t="str">
        <f>VLOOKUP($B7023,Feuil2!$A$2:$G$720,2,FALSE)</f>
        <v>wake-up-slap</v>
      </c>
      <c r="D7023">
        <f>VLOOKUP($B7023,Feuil2!$A$2:$G$720,3,FALSE)</f>
        <v>4</v>
      </c>
      <c r="E7023">
        <f>VLOOKUP($B7023,Feuil2!$A$2:$G$720,4,FALSE)</f>
        <v>2</v>
      </c>
      <c r="F7023" t="str">
        <f>VLOOKUP($E7023,Feuil3!$A$2:$B$19,2,FALSE)</f>
        <v>fighting</v>
      </c>
      <c r="G7023">
        <f>VLOOKUP($B7023,Feuil2!$A$2:$G$720,5,FALSE)</f>
        <v>70</v>
      </c>
      <c r="H7023">
        <f>VLOOKUP($B7023,Feuil2!$A$2:$G$720,6,FALSE)</f>
        <v>10</v>
      </c>
      <c r="I7023">
        <f>VLOOKUP($B7023,Feuil2!$A$2:$G$720,7,FALSE)</f>
        <v>100</v>
      </c>
      <c r="J7023">
        <f>VLOOKUP($B7023,Feuil2!$A$2:$J$720,10,FALSE)</f>
        <v>2</v>
      </c>
      <c r="K7023" t="str">
        <f>VLOOKUP(J7023,move_damage_classes!$B$2:$C$4,2,FALSE)</f>
        <v>physical</v>
      </c>
    </row>
    <row r="7024" spans="1:11" x14ac:dyDescent="0.25">
      <c r="A7024">
        <v>478</v>
      </c>
      <c r="B7024">
        <v>420</v>
      </c>
      <c r="C7024" t="str">
        <f>VLOOKUP($B7024,Feuil2!$A$2:$G$720,2,FALSE)</f>
        <v>ice-shard</v>
      </c>
      <c r="D7024">
        <f>VLOOKUP($B7024,Feuil2!$A$2:$G$720,3,FALSE)</f>
        <v>4</v>
      </c>
      <c r="E7024">
        <f>VLOOKUP($B7024,Feuil2!$A$2:$G$720,4,FALSE)</f>
        <v>15</v>
      </c>
      <c r="F7024" t="str">
        <f>VLOOKUP($E7024,Feuil3!$A$2:$B$19,2,FALSE)</f>
        <v>ice</v>
      </c>
      <c r="G7024">
        <f>VLOOKUP($B7024,Feuil2!$A$2:$G$720,5,FALSE)</f>
        <v>40</v>
      </c>
      <c r="H7024">
        <f>VLOOKUP($B7024,Feuil2!$A$2:$G$720,6,FALSE)</f>
        <v>30</v>
      </c>
      <c r="I7024">
        <f>VLOOKUP($B7024,Feuil2!$A$2:$G$720,7,FALSE)</f>
        <v>100</v>
      </c>
      <c r="J7024">
        <f>VLOOKUP($B7024,Feuil2!$A$2:$J$720,10,FALSE)</f>
        <v>2</v>
      </c>
      <c r="K7024" t="str">
        <f>VLOOKUP(J7024,move_damage_classes!$B$2:$C$4,2,FALSE)</f>
        <v>physical</v>
      </c>
    </row>
    <row r="7025" spans="1:11" x14ac:dyDescent="0.25">
      <c r="A7025">
        <v>478</v>
      </c>
      <c r="B7025">
        <v>445</v>
      </c>
      <c r="C7025" t="str">
        <f>VLOOKUP($B7025,Feuil2!$A$2:$G$720,2,FALSE)</f>
        <v>captivate</v>
      </c>
      <c r="D7025">
        <f>VLOOKUP($B7025,Feuil2!$A$2:$G$720,3,FALSE)</f>
        <v>4</v>
      </c>
      <c r="E7025">
        <f>VLOOKUP($B7025,Feuil2!$A$2:$G$720,4,FALSE)</f>
        <v>1</v>
      </c>
      <c r="F7025" t="str">
        <f>VLOOKUP($E7025,Feuil3!$A$2:$B$19,2,FALSE)</f>
        <v>normal</v>
      </c>
      <c r="G7025">
        <f>VLOOKUP($B7025,Feuil2!$A$2:$G$720,5,FALSE)</f>
        <v>0</v>
      </c>
      <c r="H7025">
        <f>VLOOKUP($B7025,Feuil2!$A$2:$G$720,6,FALSE)</f>
        <v>20</v>
      </c>
      <c r="I7025">
        <f>VLOOKUP($B7025,Feuil2!$A$2:$G$720,7,FALSE)</f>
        <v>100</v>
      </c>
      <c r="J7025">
        <f>VLOOKUP($B7025,Feuil2!$A$2:$J$720,10,FALSE)</f>
        <v>1</v>
      </c>
      <c r="K7025" t="str">
        <f>VLOOKUP(J7025,move_damage_classes!$B$2:$C$4,2,FALSE)</f>
        <v>status</v>
      </c>
    </row>
    <row r="7026" spans="1:11" x14ac:dyDescent="0.25">
      <c r="A7026">
        <v>478</v>
      </c>
      <c r="B7026">
        <v>466</v>
      </c>
      <c r="C7026" t="str">
        <f>VLOOKUP($B7026,Feuil2!$A$2:$G$720,2,FALSE)</f>
        <v>ominous-wind</v>
      </c>
      <c r="D7026">
        <f>VLOOKUP($B7026,Feuil2!$A$2:$G$720,3,FALSE)</f>
        <v>4</v>
      </c>
      <c r="E7026">
        <f>VLOOKUP($B7026,Feuil2!$A$2:$G$720,4,FALSE)</f>
        <v>8</v>
      </c>
      <c r="F7026" t="str">
        <f>VLOOKUP($E7026,Feuil3!$A$2:$B$19,2,FALSE)</f>
        <v>ghost</v>
      </c>
      <c r="G7026">
        <f>VLOOKUP($B7026,Feuil2!$A$2:$G$720,5,FALSE)</f>
        <v>60</v>
      </c>
      <c r="H7026">
        <f>VLOOKUP($B7026,Feuil2!$A$2:$G$720,6,FALSE)</f>
        <v>5</v>
      </c>
      <c r="I7026">
        <f>VLOOKUP($B7026,Feuil2!$A$2:$G$720,7,FALSE)</f>
        <v>100</v>
      </c>
      <c r="J7026">
        <f>VLOOKUP($B7026,Feuil2!$A$2:$J$720,10,FALSE)</f>
        <v>3</v>
      </c>
      <c r="K7026" t="str">
        <f>VLOOKUP(J7026,move_damage_classes!$B$2:$C$4,2,FALSE)</f>
        <v>special</v>
      </c>
    </row>
    <row r="7027" spans="1:11" x14ac:dyDescent="0.25">
      <c r="A7027">
        <v>478</v>
      </c>
      <c r="B7027">
        <v>577</v>
      </c>
      <c r="C7027" t="str">
        <f>VLOOKUP($B7027,Feuil2!$A$2:$G$720,2,FALSE)</f>
        <v>draining-kiss</v>
      </c>
      <c r="D7027">
        <f>VLOOKUP($B7027,Feuil2!$A$2:$G$720,3,FALSE)</f>
        <v>6</v>
      </c>
      <c r="E7027">
        <f>VLOOKUP($B7027,Feuil2!$A$2:$G$720,4,FALSE)</f>
        <v>18</v>
      </c>
      <c r="F7027" t="str">
        <f>VLOOKUP($E7027,Feuil3!$A$2:$B$19,2,FALSE)</f>
        <v>fairy</v>
      </c>
      <c r="G7027">
        <f>VLOOKUP($B7027,Feuil2!$A$2:$G$720,5,FALSE)</f>
        <v>50</v>
      </c>
      <c r="H7027">
        <f>VLOOKUP($B7027,Feuil2!$A$2:$G$720,6,FALSE)</f>
        <v>10</v>
      </c>
      <c r="I7027">
        <f>VLOOKUP($B7027,Feuil2!$A$2:$G$720,7,FALSE)</f>
        <v>100</v>
      </c>
      <c r="J7027">
        <f>VLOOKUP($B7027,Feuil2!$A$2:$J$720,10,FALSE)</f>
        <v>3</v>
      </c>
      <c r="K7027" t="str">
        <f>VLOOKUP(J7027,move_damage_classes!$B$2:$C$4,2,FALSE)</f>
        <v>special</v>
      </c>
    </row>
    <row r="7028" spans="1:11" x14ac:dyDescent="0.25">
      <c r="A7028">
        <v>479</v>
      </c>
      <c r="B7028">
        <v>84</v>
      </c>
      <c r="C7028" t="str">
        <f>VLOOKUP($B7028,Feuil2!$A$2:$G$720,2,FALSE)</f>
        <v>thunder-shock</v>
      </c>
      <c r="D7028">
        <f>VLOOKUP($B7028,Feuil2!$A$2:$G$720,3,FALSE)</f>
        <v>1</v>
      </c>
      <c r="E7028">
        <f>VLOOKUP($B7028,Feuil2!$A$2:$G$720,4,FALSE)</f>
        <v>13</v>
      </c>
      <c r="F7028" t="str">
        <f>VLOOKUP($E7028,Feuil3!$A$2:$B$19,2,FALSE)</f>
        <v>electric</v>
      </c>
      <c r="G7028">
        <f>VLOOKUP($B7028,Feuil2!$A$2:$G$720,5,FALSE)</f>
        <v>40</v>
      </c>
      <c r="H7028">
        <f>VLOOKUP($B7028,Feuil2!$A$2:$G$720,6,FALSE)</f>
        <v>30</v>
      </c>
      <c r="I7028">
        <f>VLOOKUP($B7028,Feuil2!$A$2:$G$720,7,FALSE)</f>
        <v>100</v>
      </c>
      <c r="J7028">
        <f>VLOOKUP($B7028,Feuil2!$A$2:$J$720,10,FALSE)</f>
        <v>3</v>
      </c>
      <c r="K7028" t="str">
        <f>VLOOKUP(J7028,move_damage_classes!$B$2:$C$4,2,FALSE)</f>
        <v>special</v>
      </c>
    </row>
    <row r="7029" spans="1:11" x14ac:dyDescent="0.25">
      <c r="A7029">
        <v>479</v>
      </c>
      <c r="B7029">
        <v>86</v>
      </c>
      <c r="C7029" t="str">
        <f>VLOOKUP($B7029,Feuil2!$A$2:$G$720,2,FALSE)</f>
        <v>thunder-wave</v>
      </c>
      <c r="D7029">
        <f>VLOOKUP($B7029,Feuil2!$A$2:$G$720,3,FALSE)</f>
        <v>1</v>
      </c>
      <c r="E7029">
        <f>VLOOKUP($B7029,Feuil2!$A$2:$G$720,4,FALSE)</f>
        <v>13</v>
      </c>
      <c r="F7029" t="str">
        <f>VLOOKUP($E7029,Feuil3!$A$2:$B$19,2,FALSE)</f>
        <v>electric</v>
      </c>
      <c r="G7029">
        <f>VLOOKUP($B7029,Feuil2!$A$2:$G$720,5,FALSE)</f>
        <v>0</v>
      </c>
      <c r="H7029">
        <f>VLOOKUP($B7029,Feuil2!$A$2:$G$720,6,FALSE)</f>
        <v>20</v>
      </c>
      <c r="I7029">
        <f>VLOOKUP($B7029,Feuil2!$A$2:$G$720,7,FALSE)</f>
        <v>90</v>
      </c>
      <c r="J7029">
        <f>VLOOKUP($B7029,Feuil2!$A$2:$J$720,10,FALSE)</f>
        <v>1</v>
      </c>
      <c r="K7029" t="str">
        <f>VLOOKUP(J7029,move_damage_classes!$B$2:$C$4,2,FALSE)</f>
        <v>status</v>
      </c>
    </row>
    <row r="7030" spans="1:11" x14ac:dyDescent="0.25">
      <c r="A7030">
        <v>479</v>
      </c>
      <c r="B7030">
        <v>104</v>
      </c>
      <c r="C7030" t="str">
        <f>VLOOKUP($B7030,Feuil2!$A$2:$G$720,2,FALSE)</f>
        <v>double-team</v>
      </c>
      <c r="D7030">
        <f>VLOOKUP($B7030,Feuil2!$A$2:$G$720,3,FALSE)</f>
        <v>1</v>
      </c>
      <c r="E7030">
        <f>VLOOKUP($B7030,Feuil2!$A$2:$G$720,4,FALSE)</f>
        <v>1</v>
      </c>
      <c r="F7030" t="str">
        <f>VLOOKUP($E7030,Feuil3!$A$2:$B$19,2,FALSE)</f>
        <v>normal</v>
      </c>
      <c r="G7030">
        <f>VLOOKUP($B7030,Feuil2!$A$2:$G$720,5,FALSE)</f>
        <v>0</v>
      </c>
      <c r="H7030">
        <f>VLOOKUP($B7030,Feuil2!$A$2:$G$720,6,FALSE)</f>
        <v>15</v>
      </c>
      <c r="I7030">
        <f>VLOOKUP($B7030,Feuil2!$A$2:$G$720,7,FALSE)</f>
        <v>0</v>
      </c>
      <c r="J7030">
        <f>VLOOKUP($B7030,Feuil2!$A$2:$J$720,10,FALSE)</f>
        <v>1</v>
      </c>
      <c r="K7030" t="str">
        <f>VLOOKUP(J7030,move_damage_classes!$B$2:$C$4,2,FALSE)</f>
        <v>status</v>
      </c>
    </row>
    <row r="7031" spans="1:11" x14ac:dyDescent="0.25">
      <c r="A7031">
        <v>479</v>
      </c>
      <c r="B7031">
        <v>109</v>
      </c>
      <c r="C7031" t="str">
        <f>VLOOKUP($B7031,Feuil2!$A$2:$G$720,2,FALSE)</f>
        <v>confuse-ray</v>
      </c>
      <c r="D7031">
        <f>VLOOKUP($B7031,Feuil2!$A$2:$G$720,3,FALSE)</f>
        <v>1</v>
      </c>
      <c r="E7031">
        <f>VLOOKUP($B7031,Feuil2!$A$2:$G$720,4,FALSE)</f>
        <v>8</v>
      </c>
      <c r="F7031" t="str">
        <f>VLOOKUP($E7031,Feuil3!$A$2:$B$19,2,FALSE)</f>
        <v>ghost</v>
      </c>
      <c r="G7031">
        <f>VLOOKUP($B7031,Feuil2!$A$2:$G$720,5,FALSE)</f>
        <v>0</v>
      </c>
      <c r="H7031">
        <f>VLOOKUP($B7031,Feuil2!$A$2:$G$720,6,FALSE)</f>
        <v>10</v>
      </c>
      <c r="I7031">
        <f>VLOOKUP($B7031,Feuil2!$A$2:$G$720,7,FALSE)</f>
        <v>100</v>
      </c>
      <c r="J7031">
        <f>VLOOKUP($B7031,Feuil2!$A$2:$J$720,10,FALSE)</f>
        <v>1</v>
      </c>
      <c r="K7031" t="str">
        <f>VLOOKUP(J7031,move_damage_classes!$B$2:$C$4,2,FALSE)</f>
        <v>status</v>
      </c>
    </row>
    <row r="7032" spans="1:11" x14ac:dyDescent="0.25">
      <c r="A7032">
        <v>479</v>
      </c>
      <c r="B7032">
        <v>164</v>
      </c>
      <c r="C7032" t="str">
        <f>VLOOKUP($B7032,Feuil2!$A$2:$G$720,2,FALSE)</f>
        <v>substitute</v>
      </c>
      <c r="D7032">
        <f>VLOOKUP($B7032,Feuil2!$A$2:$G$720,3,FALSE)</f>
        <v>1</v>
      </c>
      <c r="E7032">
        <f>VLOOKUP($B7032,Feuil2!$A$2:$G$720,4,FALSE)</f>
        <v>1</v>
      </c>
      <c r="F7032" t="str">
        <f>VLOOKUP($E7032,Feuil3!$A$2:$B$19,2,FALSE)</f>
        <v>normal</v>
      </c>
      <c r="G7032">
        <f>VLOOKUP($B7032,Feuil2!$A$2:$G$720,5,FALSE)</f>
        <v>0</v>
      </c>
      <c r="H7032">
        <f>VLOOKUP($B7032,Feuil2!$A$2:$G$720,6,FALSE)</f>
        <v>10</v>
      </c>
      <c r="I7032">
        <f>VLOOKUP($B7032,Feuil2!$A$2:$G$720,7,FALSE)</f>
        <v>0</v>
      </c>
      <c r="J7032">
        <f>VLOOKUP($B7032,Feuil2!$A$2:$J$720,10,FALSE)</f>
        <v>1</v>
      </c>
      <c r="K7032" t="str">
        <f>VLOOKUP(J7032,move_damage_classes!$B$2:$C$4,2,FALSE)</f>
        <v>status</v>
      </c>
    </row>
    <row r="7033" spans="1:11" x14ac:dyDescent="0.25">
      <c r="A7033">
        <v>479</v>
      </c>
      <c r="B7033">
        <v>253</v>
      </c>
      <c r="C7033" t="str">
        <f>VLOOKUP($B7033,Feuil2!$A$2:$G$720,2,FALSE)</f>
        <v>uproar</v>
      </c>
      <c r="D7033">
        <f>VLOOKUP($B7033,Feuil2!$A$2:$G$720,3,FALSE)</f>
        <v>3</v>
      </c>
      <c r="E7033">
        <f>VLOOKUP($B7033,Feuil2!$A$2:$G$720,4,FALSE)</f>
        <v>1</v>
      </c>
      <c r="F7033" t="str">
        <f>VLOOKUP($E7033,Feuil3!$A$2:$B$19,2,FALSE)</f>
        <v>normal</v>
      </c>
      <c r="G7033">
        <f>VLOOKUP($B7033,Feuil2!$A$2:$G$720,5,FALSE)</f>
        <v>90</v>
      </c>
      <c r="H7033">
        <f>VLOOKUP($B7033,Feuil2!$A$2:$G$720,6,FALSE)</f>
        <v>10</v>
      </c>
      <c r="I7033">
        <f>VLOOKUP($B7033,Feuil2!$A$2:$G$720,7,FALSE)</f>
        <v>100</v>
      </c>
      <c r="J7033">
        <f>VLOOKUP($B7033,Feuil2!$A$2:$J$720,10,FALSE)</f>
        <v>3</v>
      </c>
      <c r="K7033" t="str">
        <f>VLOOKUP(J7033,move_damage_classes!$B$2:$C$4,2,FALSE)</f>
        <v>special</v>
      </c>
    </row>
    <row r="7034" spans="1:11" x14ac:dyDescent="0.25">
      <c r="A7034">
        <v>479</v>
      </c>
      <c r="B7034">
        <v>268</v>
      </c>
      <c r="C7034" t="str">
        <f>VLOOKUP($B7034,Feuil2!$A$2:$G$720,2,FALSE)</f>
        <v>charge</v>
      </c>
      <c r="D7034">
        <f>VLOOKUP($B7034,Feuil2!$A$2:$G$720,3,FALSE)</f>
        <v>3</v>
      </c>
      <c r="E7034">
        <f>VLOOKUP($B7034,Feuil2!$A$2:$G$720,4,FALSE)</f>
        <v>13</v>
      </c>
      <c r="F7034" t="str">
        <f>VLOOKUP($E7034,Feuil3!$A$2:$B$19,2,FALSE)</f>
        <v>electric</v>
      </c>
      <c r="G7034">
        <f>VLOOKUP($B7034,Feuil2!$A$2:$G$720,5,FALSE)</f>
        <v>0</v>
      </c>
      <c r="H7034">
        <f>VLOOKUP($B7034,Feuil2!$A$2:$G$720,6,FALSE)</f>
        <v>20</v>
      </c>
      <c r="I7034">
        <f>VLOOKUP($B7034,Feuil2!$A$2:$G$720,7,FALSE)</f>
        <v>0</v>
      </c>
      <c r="J7034">
        <f>VLOOKUP($B7034,Feuil2!$A$2:$J$720,10,FALSE)</f>
        <v>1</v>
      </c>
      <c r="K7034" t="str">
        <f>VLOOKUP(J7034,move_damage_classes!$B$2:$C$4,2,FALSE)</f>
        <v>status</v>
      </c>
    </row>
    <row r="7035" spans="1:11" x14ac:dyDescent="0.25">
      <c r="A7035">
        <v>479</v>
      </c>
      <c r="B7035">
        <v>271</v>
      </c>
      <c r="C7035" t="str">
        <f>VLOOKUP($B7035,Feuil2!$A$2:$G$720,2,FALSE)</f>
        <v>trick</v>
      </c>
      <c r="D7035">
        <f>VLOOKUP($B7035,Feuil2!$A$2:$G$720,3,FALSE)</f>
        <v>3</v>
      </c>
      <c r="E7035">
        <f>VLOOKUP($B7035,Feuil2!$A$2:$G$720,4,FALSE)</f>
        <v>14</v>
      </c>
      <c r="F7035" t="str">
        <f>VLOOKUP($E7035,Feuil3!$A$2:$B$19,2,FALSE)</f>
        <v>psychic</v>
      </c>
      <c r="G7035">
        <f>VLOOKUP($B7035,Feuil2!$A$2:$G$720,5,FALSE)</f>
        <v>0</v>
      </c>
      <c r="H7035">
        <f>VLOOKUP($B7035,Feuil2!$A$2:$G$720,6,FALSE)</f>
        <v>10</v>
      </c>
      <c r="I7035">
        <f>VLOOKUP($B7035,Feuil2!$A$2:$G$720,7,FALSE)</f>
        <v>100</v>
      </c>
      <c r="J7035">
        <f>VLOOKUP($B7035,Feuil2!$A$2:$J$720,10,FALSE)</f>
        <v>1</v>
      </c>
      <c r="K7035" t="str">
        <f>VLOOKUP(J7035,move_damage_classes!$B$2:$C$4,2,FALSE)</f>
        <v>status</v>
      </c>
    </row>
    <row r="7036" spans="1:11" x14ac:dyDescent="0.25">
      <c r="A7036">
        <v>479</v>
      </c>
      <c r="B7036">
        <v>310</v>
      </c>
      <c r="C7036" t="str">
        <f>VLOOKUP($B7036,Feuil2!$A$2:$G$720,2,FALSE)</f>
        <v>astonish</v>
      </c>
      <c r="D7036">
        <f>VLOOKUP($B7036,Feuil2!$A$2:$G$720,3,FALSE)</f>
        <v>3</v>
      </c>
      <c r="E7036">
        <f>VLOOKUP($B7036,Feuil2!$A$2:$G$720,4,FALSE)</f>
        <v>8</v>
      </c>
      <c r="F7036" t="str">
        <f>VLOOKUP($E7036,Feuil3!$A$2:$B$19,2,FALSE)</f>
        <v>ghost</v>
      </c>
      <c r="G7036">
        <f>VLOOKUP($B7036,Feuil2!$A$2:$G$720,5,FALSE)</f>
        <v>30</v>
      </c>
      <c r="H7036">
        <f>VLOOKUP($B7036,Feuil2!$A$2:$G$720,6,FALSE)</f>
        <v>15</v>
      </c>
      <c r="I7036">
        <f>VLOOKUP($B7036,Feuil2!$A$2:$G$720,7,FALSE)</f>
        <v>100</v>
      </c>
      <c r="J7036">
        <f>VLOOKUP($B7036,Feuil2!$A$2:$J$720,10,FALSE)</f>
        <v>2</v>
      </c>
      <c r="K7036" t="str">
        <f>VLOOKUP(J7036,move_damage_classes!$B$2:$C$4,2,FALSE)</f>
        <v>physical</v>
      </c>
    </row>
    <row r="7037" spans="1:11" x14ac:dyDescent="0.25">
      <c r="A7037">
        <v>479</v>
      </c>
      <c r="B7037">
        <v>351</v>
      </c>
      <c r="C7037" t="str">
        <f>VLOOKUP($B7037,Feuil2!$A$2:$G$720,2,FALSE)</f>
        <v>shock-wave</v>
      </c>
      <c r="D7037">
        <f>VLOOKUP($B7037,Feuil2!$A$2:$G$720,3,FALSE)</f>
        <v>3</v>
      </c>
      <c r="E7037">
        <f>VLOOKUP($B7037,Feuil2!$A$2:$G$720,4,FALSE)</f>
        <v>13</v>
      </c>
      <c r="F7037" t="str">
        <f>VLOOKUP($E7037,Feuil3!$A$2:$B$19,2,FALSE)</f>
        <v>electric</v>
      </c>
      <c r="G7037">
        <f>VLOOKUP($B7037,Feuil2!$A$2:$G$720,5,FALSE)</f>
        <v>60</v>
      </c>
      <c r="H7037">
        <f>VLOOKUP($B7037,Feuil2!$A$2:$G$720,6,FALSE)</f>
        <v>20</v>
      </c>
      <c r="I7037">
        <f>VLOOKUP($B7037,Feuil2!$A$2:$G$720,7,FALSE)</f>
        <v>0</v>
      </c>
      <c r="J7037">
        <f>VLOOKUP($B7037,Feuil2!$A$2:$J$720,10,FALSE)</f>
        <v>3</v>
      </c>
      <c r="K7037" t="str">
        <f>VLOOKUP(J7037,move_damage_classes!$B$2:$C$4,2,FALSE)</f>
        <v>special</v>
      </c>
    </row>
    <row r="7038" spans="1:11" x14ac:dyDescent="0.25">
      <c r="A7038">
        <v>479</v>
      </c>
      <c r="B7038">
        <v>435</v>
      </c>
      <c r="C7038" t="str">
        <f>VLOOKUP($B7038,Feuil2!$A$2:$G$720,2,FALSE)</f>
        <v>discharge</v>
      </c>
      <c r="D7038">
        <f>VLOOKUP($B7038,Feuil2!$A$2:$G$720,3,FALSE)</f>
        <v>4</v>
      </c>
      <c r="E7038">
        <f>VLOOKUP($B7038,Feuil2!$A$2:$G$720,4,FALSE)</f>
        <v>13</v>
      </c>
      <c r="F7038" t="str">
        <f>VLOOKUP($E7038,Feuil3!$A$2:$B$19,2,FALSE)</f>
        <v>electric</v>
      </c>
      <c r="G7038">
        <f>VLOOKUP($B7038,Feuil2!$A$2:$G$720,5,FALSE)</f>
        <v>80</v>
      </c>
      <c r="H7038">
        <f>VLOOKUP($B7038,Feuil2!$A$2:$G$720,6,FALSE)</f>
        <v>15</v>
      </c>
      <c r="I7038">
        <f>VLOOKUP($B7038,Feuil2!$A$2:$G$720,7,FALSE)</f>
        <v>100</v>
      </c>
      <c r="J7038">
        <f>VLOOKUP($B7038,Feuil2!$A$2:$J$720,10,FALSE)</f>
        <v>3</v>
      </c>
      <c r="K7038" t="str">
        <f>VLOOKUP(J7038,move_damage_classes!$B$2:$C$4,2,FALSE)</f>
        <v>special</v>
      </c>
    </row>
    <row r="7039" spans="1:11" x14ac:dyDescent="0.25">
      <c r="A7039">
        <v>479</v>
      </c>
      <c r="B7039">
        <v>466</v>
      </c>
      <c r="C7039" t="str">
        <f>VLOOKUP($B7039,Feuil2!$A$2:$G$720,2,FALSE)</f>
        <v>ominous-wind</v>
      </c>
      <c r="D7039">
        <f>VLOOKUP($B7039,Feuil2!$A$2:$G$720,3,FALSE)</f>
        <v>4</v>
      </c>
      <c r="E7039">
        <f>VLOOKUP($B7039,Feuil2!$A$2:$G$720,4,FALSE)</f>
        <v>8</v>
      </c>
      <c r="F7039" t="str">
        <f>VLOOKUP($E7039,Feuil3!$A$2:$B$19,2,FALSE)</f>
        <v>ghost</v>
      </c>
      <c r="G7039">
        <f>VLOOKUP($B7039,Feuil2!$A$2:$G$720,5,FALSE)</f>
        <v>60</v>
      </c>
      <c r="H7039">
        <f>VLOOKUP($B7039,Feuil2!$A$2:$G$720,6,FALSE)</f>
        <v>5</v>
      </c>
      <c r="I7039">
        <f>VLOOKUP($B7039,Feuil2!$A$2:$G$720,7,FALSE)</f>
        <v>100</v>
      </c>
      <c r="J7039">
        <f>VLOOKUP($B7039,Feuil2!$A$2:$J$720,10,FALSE)</f>
        <v>3</v>
      </c>
      <c r="K7039" t="str">
        <f>VLOOKUP(J7039,move_damage_classes!$B$2:$C$4,2,FALSE)</f>
        <v>special</v>
      </c>
    </row>
    <row r="7040" spans="1:11" x14ac:dyDescent="0.25">
      <c r="A7040">
        <v>479</v>
      </c>
      <c r="B7040">
        <v>486</v>
      </c>
      <c r="C7040" t="str">
        <f>VLOOKUP($B7040,Feuil2!$A$2:$G$720,2,FALSE)</f>
        <v>electro-ball</v>
      </c>
      <c r="D7040">
        <f>VLOOKUP($B7040,Feuil2!$A$2:$G$720,3,FALSE)</f>
        <v>5</v>
      </c>
      <c r="E7040">
        <f>VLOOKUP($B7040,Feuil2!$A$2:$G$720,4,FALSE)</f>
        <v>13</v>
      </c>
      <c r="F7040" t="str">
        <f>VLOOKUP($E7040,Feuil3!$A$2:$B$19,2,FALSE)</f>
        <v>electric</v>
      </c>
      <c r="G7040">
        <f>VLOOKUP($B7040,Feuil2!$A$2:$G$720,5,FALSE)</f>
        <v>0</v>
      </c>
      <c r="H7040">
        <f>VLOOKUP($B7040,Feuil2!$A$2:$G$720,6,FALSE)</f>
        <v>10</v>
      </c>
      <c r="I7040">
        <f>VLOOKUP($B7040,Feuil2!$A$2:$G$720,7,FALSE)</f>
        <v>100</v>
      </c>
      <c r="J7040">
        <f>VLOOKUP($B7040,Feuil2!$A$2:$J$720,10,FALSE)</f>
        <v>3</v>
      </c>
      <c r="K7040" t="str">
        <f>VLOOKUP(J7040,move_damage_classes!$B$2:$C$4,2,FALSE)</f>
        <v>special</v>
      </c>
    </row>
    <row r="7041" spans="1:11" x14ac:dyDescent="0.25">
      <c r="A7041">
        <v>479</v>
      </c>
      <c r="B7041">
        <v>506</v>
      </c>
      <c r="C7041" t="str">
        <f>VLOOKUP($B7041,Feuil2!$A$2:$G$720,2,FALSE)</f>
        <v>hex</v>
      </c>
      <c r="D7041">
        <f>VLOOKUP($B7041,Feuil2!$A$2:$G$720,3,FALSE)</f>
        <v>5</v>
      </c>
      <c r="E7041">
        <f>VLOOKUP($B7041,Feuil2!$A$2:$G$720,4,FALSE)</f>
        <v>8</v>
      </c>
      <c r="F7041" t="str">
        <f>VLOOKUP($E7041,Feuil3!$A$2:$B$19,2,FALSE)</f>
        <v>ghost</v>
      </c>
      <c r="G7041">
        <f>VLOOKUP($B7041,Feuil2!$A$2:$G$720,5,FALSE)</f>
        <v>65</v>
      </c>
      <c r="H7041">
        <f>VLOOKUP($B7041,Feuil2!$A$2:$G$720,6,FALSE)</f>
        <v>10</v>
      </c>
      <c r="I7041">
        <f>VLOOKUP($B7041,Feuil2!$A$2:$G$720,7,FALSE)</f>
        <v>100</v>
      </c>
      <c r="J7041">
        <f>VLOOKUP($B7041,Feuil2!$A$2:$J$720,10,FALSE)</f>
        <v>3</v>
      </c>
      <c r="K7041" t="str">
        <f>VLOOKUP(J7041,move_damage_classes!$B$2:$C$4,2,FALSE)</f>
        <v>special</v>
      </c>
    </row>
    <row r="7042" spans="1:11" x14ac:dyDescent="0.25">
      <c r="A7042">
        <v>480</v>
      </c>
      <c r="B7042">
        <v>93</v>
      </c>
      <c r="C7042" t="str">
        <f>VLOOKUP($B7042,Feuil2!$A$2:$G$720,2,FALSE)</f>
        <v>confusion</v>
      </c>
      <c r="D7042">
        <f>VLOOKUP($B7042,Feuil2!$A$2:$G$720,3,FALSE)</f>
        <v>1</v>
      </c>
      <c r="E7042">
        <f>VLOOKUP($B7042,Feuil2!$A$2:$G$720,4,FALSE)</f>
        <v>14</v>
      </c>
      <c r="F7042" t="str">
        <f>VLOOKUP($E7042,Feuil3!$A$2:$B$19,2,FALSE)</f>
        <v>psychic</v>
      </c>
      <c r="G7042">
        <f>VLOOKUP($B7042,Feuil2!$A$2:$G$720,5,FALSE)</f>
        <v>50</v>
      </c>
      <c r="H7042">
        <f>VLOOKUP($B7042,Feuil2!$A$2:$G$720,6,FALSE)</f>
        <v>25</v>
      </c>
      <c r="I7042">
        <f>VLOOKUP($B7042,Feuil2!$A$2:$G$720,7,FALSE)</f>
        <v>100</v>
      </c>
      <c r="J7042">
        <f>VLOOKUP($B7042,Feuil2!$A$2:$J$720,10,FALSE)</f>
        <v>3</v>
      </c>
      <c r="K7042" t="str">
        <f>VLOOKUP(J7042,move_damage_classes!$B$2:$C$4,2,FALSE)</f>
        <v>special</v>
      </c>
    </row>
    <row r="7043" spans="1:11" x14ac:dyDescent="0.25">
      <c r="A7043">
        <v>480</v>
      </c>
      <c r="B7043">
        <v>129</v>
      </c>
      <c r="C7043" t="str">
        <f>VLOOKUP($B7043,Feuil2!$A$2:$G$720,2,FALSE)</f>
        <v>swift</v>
      </c>
      <c r="D7043">
        <f>VLOOKUP($B7043,Feuil2!$A$2:$G$720,3,FALSE)</f>
        <v>1</v>
      </c>
      <c r="E7043">
        <f>VLOOKUP($B7043,Feuil2!$A$2:$G$720,4,FALSE)</f>
        <v>1</v>
      </c>
      <c r="F7043" t="str">
        <f>VLOOKUP($E7043,Feuil3!$A$2:$B$19,2,FALSE)</f>
        <v>normal</v>
      </c>
      <c r="G7043">
        <f>VLOOKUP($B7043,Feuil2!$A$2:$G$720,5,FALSE)</f>
        <v>60</v>
      </c>
      <c r="H7043">
        <f>VLOOKUP($B7043,Feuil2!$A$2:$G$720,6,FALSE)</f>
        <v>20</v>
      </c>
      <c r="I7043">
        <f>VLOOKUP($B7043,Feuil2!$A$2:$G$720,7,FALSE)</f>
        <v>0</v>
      </c>
      <c r="J7043">
        <f>VLOOKUP($B7043,Feuil2!$A$2:$J$720,10,FALSE)</f>
        <v>3</v>
      </c>
      <c r="K7043" t="str">
        <f>VLOOKUP(J7043,move_damage_classes!$B$2:$C$4,2,FALSE)</f>
        <v>special</v>
      </c>
    </row>
    <row r="7044" spans="1:11" x14ac:dyDescent="0.25">
      <c r="A7044">
        <v>480</v>
      </c>
      <c r="B7044">
        <v>133</v>
      </c>
      <c r="C7044" t="str">
        <f>VLOOKUP($B7044,Feuil2!$A$2:$G$720,2,FALSE)</f>
        <v>amnesia</v>
      </c>
      <c r="D7044">
        <f>VLOOKUP($B7044,Feuil2!$A$2:$G$720,3,FALSE)</f>
        <v>1</v>
      </c>
      <c r="E7044">
        <f>VLOOKUP($B7044,Feuil2!$A$2:$G$720,4,FALSE)</f>
        <v>14</v>
      </c>
      <c r="F7044" t="str">
        <f>VLOOKUP($E7044,Feuil3!$A$2:$B$19,2,FALSE)</f>
        <v>psychic</v>
      </c>
      <c r="G7044">
        <f>VLOOKUP($B7044,Feuil2!$A$2:$G$720,5,FALSE)</f>
        <v>0</v>
      </c>
      <c r="H7044">
        <f>VLOOKUP($B7044,Feuil2!$A$2:$G$720,6,FALSE)</f>
        <v>20</v>
      </c>
      <c r="I7044">
        <f>VLOOKUP($B7044,Feuil2!$A$2:$G$720,7,FALSE)</f>
        <v>0</v>
      </c>
      <c r="J7044">
        <f>VLOOKUP($B7044,Feuil2!$A$2:$J$720,10,FALSE)</f>
        <v>1</v>
      </c>
      <c r="K7044" t="str">
        <f>VLOOKUP(J7044,move_damage_classes!$B$2:$C$4,2,FALSE)</f>
        <v>status</v>
      </c>
    </row>
    <row r="7045" spans="1:11" x14ac:dyDescent="0.25">
      <c r="A7045">
        <v>480</v>
      </c>
      <c r="B7045">
        <v>156</v>
      </c>
      <c r="C7045" t="str">
        <f>VLOOKUP($B7045,Feuil2!$A$2:$G$720,2,FALSE)</f>
        <v>rest</v>
      </c>
      <c r="D7045">
        <f>VLOOKUP($B7045,Feuil2!$A$2:$G$720,3,FALSE)</f>
        <v>1</v>
      </c>
      <c r="E7045">
        <f>VLOOKUP($B7045,Feuil2!$A$2:$G$720,4,FALSE)</f>
        <v>14</v>
      </c>
      <c r="F7045" t="str">
        <f>VLOOKUP($E7045,Feuil3!$A$2:$B$19,2,FALSE)</f>
        <v>psychic</v>
      </c>
      <c r="G7045">
        <f>VLOOKUP($B7045,Feuil2!$A$2:$G$720,5,FALSE)</f>
        <v>0</v>
      </c>
      <c r="H7045">
        <f>VLOOKUP($B7045,Feuil2!$A$2:$G$720,6,FALSE)</f>
        <v>10</v>
      </c>
      <c r="I7045">
        <f>VLOOKUP($B7045,Feuil2!$A$2:$G$720,7,FALSE)</f>
        <v>0</v>
      </c>
      <c r="J7045">
        <f>VLOOKUP($B7045,Feuil2!$A$2:$J$720,10,FALSE)</f>
        <v>1</v>
      </c>
      <c r="K7045" t="str">
        <f>VLOOKUP(J7045,move_damage_classes!$B$2:$C$4,2,FALSE)</f>
        <v>status</v>
      </c>
    </row>
    <row r="7046" spans="1:11" x14ac:dyDescent="0.25">
      <c r="A7046">
        <v>480</v>
      </c>
      <c r="B7046">
        <v>175</v>
      </c>
      <c r="C7046" t="str">
        <f>VLOOKUP($B7046,Feuil2!$A$2:$G$720,2,FALSE)</f>
        <v>flail</v>
      </c>
      <c r="D7046">
        <f>VLOOKUP($B7046,Feuil2!$A$2:$G$720,3,FALSE)</f>
        <v>2</v>
      </c>
      <c r="E7046">
        <f>VLOOKUP($B7046,Feuil2!$A$2:$G$720,4,FALSE)</f>
        <v>1</v>
      </c>
      <c r="F7046" t="str">
        <f>VLOOKUP($E7046,Feuil3!$A$2:$B$19,2,FALSE)</f>
        <v>normal</v>
      </c>
      <c r="G7046">
        <f>VLOOKUP($B7046,Feuil2!$A$2:$G$720,5,FALSE)</f>
        <v>0</v>
      </c>
      <c r="H7046">
        <f>VLOOKUP($B7046,Feuil2!$A$2:$G$720,6,FALSE)</f>
        <v>15</v>
      </c>
      <c r="I7046">
        <f>VLOOKUP($B7046,Feuil2!$A$2:$G$720,7,FALSE)</f>
        <v>100</v>
      </c>
      <c r="J7046">
        <f>VLOOKUP($B7046,Feuil2!$A$2:$J$720,10,FALSE)</f>
        <v>2</v>
      </c>
      <c r="K7046" t="str">
        <f>VLOOKUP(J7046,move_damage_classes!$B$2:$C$4,2,FALSE)</f>
        <v>physical</v>
      </c>
    </row>
    <row r="7047" spans="1:11" x14ac:dyDescent="0.25">
      <c r="A7047">
        <v>480</v>
      </c>
      <c r="B7047">
        <v>203</v>
      </c>
      <c r="C7047" t="str">
        <f>VLOOKUP($B7047,Feuil2!$A$2:$G$720,2,FALSE)</f>
        <v>endure</v>
      </c>
      <c r="D7047">
        <f>VLOOKUP($B7047,Feuil2!$A$2:$G$720,3,FALSE)</f>
        <v>2</v>
      </c>
      <c r="E7047">
        <f>VLOOKUP($B7047,Feuil2!$A$2:$G$720,4,FALSE)</f>
        <v>1</v>
      </c>
      <c r="F7047" t="str">
        <f>VLOOKUP($E7047,Feuil3!$A$2:$B$19,2,FALSE)</f>
        <v>normal</v>
      </c>
      <c r="G7047">
        <f>VLOOKUP($B7047,Feuil2!$A$2:$G$720,5,FALSE)</f>
        <v>0</v>
      </c>
      <c r="H7047">
        <f>VLOOKUP($B7047,Feuil2!$A$2:$G$720,6,FALSE)</f>
        <v>10</v>
      </c>
      <c r="I7047">
        <f>VLOOKUP($B7047,Feuil2!$A$2:$G$720,7,FALSE)</f>
        <v>0</v>
      </c>
      <c r="J7047">
        <f>VLOOKUP($B7047,Feuil2!$A$2:$J$720,10,FALSE)</f>
        <v>1</v>
      </c>
      <c r="K7047" t="str">
        <f>VLOOKUP(J7047,move_damage_classes!$B$2:$C$4,2,FALSE)</f>
        <v>status</v>
      </c>
    </row>
    <row r="7048" spans="1:11" x14ac:dyDescent="0.25">
      <c r="A7048">
        <v>480</v>
      </c>
      <c r="B7048">
        <v>248</v>
      </c>
      <c r="C7048" t="str">
        <f>VLOOKUP($B7048,Feuil2!$A$2:$G$720,2,FALSE)</f>
        <v>future-sight</v>
      </c>
      <c r="D7048">
        <f>VLOOKUP($B7048,Feuil2!$A$2:$G$720,3,FALSE)</f>
        <v>2</v>
      </c>
      <c r="E7048">
        <f>VLOOKUP($B7048,Feuil2!$A$2:$G$720,4,FALSE)</f>
        <v>14</v>
      </c>
      <c r="F7048" t="str">
        <f>VLOOKUP($E7048,Feuil3!$A$2:$B$19,2,FALSE)</f>
        <v>psychic</v>
      </c>
      <c r="G7048">
        <f>VLOOKUP($B7048,Feuil2!$A$2:$G$720,5,FALSE)</f>
        <v>120</v>
      </c>
      <c r="H7048">
        <f>VLOOKUP($B7048,Feuil2!$A$2:$G$720,6,FALSE)</f>
        <v>10</v>
      </c>
      <c r="I7048">
        <f>VLOOKUP($B7048,Feuil2!$A$2:$G$720,7,FALSE)</f>
        <v>100</v>
      </c>
      <c r="J7048">
        <f>VLOOKUP($B7048,Feuil2!$A$2:$J$720,10,FALSE)</f>
        <v>3</v>
      </c>
      <c r="K7048" t="str">
        <f>VLOOKUP(J7048,move_damage_classes!$B$2:$C$4,2,FALSE)</f>
        <v>special</v>
      </c>
    </row>
    <row r="7049" spans="1:11" x14ac:dyDescent="0.25">
      <c r="A7049">
        <v>480</v>
      </c>
      <c r="B7049">
        <v>262</v>
      </c>
      <c r="C7049" t="str">
        <f>VLOOKUP($B7049,Feuil2!$A$2:$G$720,2,FALSE)</f>
        <v>memento</v>
      </c>
      <c r="D7049">
        <f>VLOOKUP($B7049,Feuil2!$A$2:$G$720,3,FALSE)</f>
        <v>3</v>
      </c>
      <c r="E7049">
        <f>VLOOKUP($B7049,Feuil2!$A$2:$G$720,4,FALSE)</f>
        <v>17</v>
      </c>
      <c r="F7049" t="str">
        <f>VLOOKUP($E7049,Feuil3!$A$2:$B$19,2,FALSE)</f>
        <v>dark</v>
      </c>
      <c r="G7049">
        <f>VLOOKUP($B7049,Feuil2!$A$2:$G$720,5,FALSE)</f>
        <v>0</v>
      </c>
      <c r="H7049">
        <f>VLOOKUP($B7049,Feuil2!$A$2:$G$720,6,FALSE)</f>
        <v>10</v>
      </c>
      <c r="I7049">
        <f>VLOOKUP($B7049,Feuil2!$A$2:$G$720,7,FALSE)</f>
        <v>100</v>
      </c>
      <c r="J7049">
        <f>VLOOKUP($B7049,Feuil2!$A$2:$J$720,10,FALSE)</f>
        <v>1</v>
      </c>
      <c r="K7049" t="str">
        <f>VLOOKUP(J7049,move_damage_classes!$B$2:$C$4,2,FALSE)</f>
        <v>status</v>
      </c>
    </row>
    <row r="7050" spans="1:11" x14ac:dyDescent="0.25">
      <c r="A7050">
        <v>480</v>
      </c>
      <c r="B7050">
        <v>281</v>
      </c>
      <c r="C7050" t="str">
        <f>VLOOKUP($B7050,Feuil2!$A$2:$G$720,2,FALSE)</f>
        <v>yawn</v>
      </c>
      <c r="D7050">
        <f>VLOOKUP($B7050,Feuil2!$A$2:$G$720,3,FALSE)</f>
        <v>3</v>
      </c>
      <c r="E7050">
        <f>VLOOKUP($B7050,Feuil2!$A$2:$G$720,4,FALSE)</f>
        <v>1</v>
      </c>
      <c r="F7050" t="str">
        <f>VLOOKUP($E7050,Feuil3!$A$2:$B$19,2,FALSE)</f>
        <v>normal</v>
      </c>
      <c r="G7050">
        <f>VLOOKUP($B7050,Feuil2!$A$2:$G$720,5,FALSE)</f>
        <v>0</v>
      </c>
      <c r="H7050">
        <f>VLOOKUP($B7050,Feuil2!$A$2:$G$720,6,FALSE)</f>
        <v>10</v>
      </c>
      <c r="I7050">
        <f>VLOOKUP($B7050,Feuil2!$A$2:$G$720,7,FALSE)</f>
        <v>0</v>
      </c>
      <c r="J7050">
        <f>VLOOKUP($B7050,Feuil2!$A$2:$J$720,10,FALSE)</f>
        <v>1</v>
      </c>
      <c r="K7050" t="str">
        <f>VLOOKUP(J7050,move_damage_classes!$B$2:$C$4,2,FALSE)</f>
        <v>status</v>
      </c>
    </row>
    <row r="7051" spans="1:11" x14ac:dyDescent="0.25">
      <c r="A7051">
        <v>480</v>
      </c>
      <c r="B7051">
        <v>286</v>
      </c>
      <c r="C7051" t="str">
        <f>VLOOKUP($B7051,Feuil2!$A$2:$G$720,2,FALSE)</f>
        <v>imprison</v>
      </c>
      <c r="D7051">
        <f>VLOOKUP($B7051,Feuil2!$A$2:$G$720,3,FALSE)</f>
        <v>3</v>
      </c>
      <c r="E7051">
        <f>VLOOKUP($B7051,Feuil2!$A$2:$G$720,4,FALSE)</f>
        <v>14</v>
      </c>
      <c r="F7051" t="str">
        <f>VLOOKUP($E7051,Feuil3!$A$2:$B$19,2,FALSE)</f>
        <v>psychic</v>
      </c>
      <c r="G7051">
        <f>VLOOKUP($B7051,Feuil2!$A$2:$G$720,5,FALSE)</f>
        <v>0</v>
      </c>
      <c r="H7051">
        <f>VLOOKUP($B7051,Feuil2!$A$2:$G$720,6,FALSE)</f>
        <v>10</v>
      </c>
      <c r="I7051">
        <f>VLOOKUP($B7051,Feuil2!$A$2:$G$720,7,FALSE)</f>
        <v>0</v>
      </c>
      <c r="J7051">
        <f>VLOOKUP($B7051,Feuil2!$A$2:$J$720,10,FALSE)</f>
        <v>1</v>
      </c>
      <c r="K7051" t="str">
        <f>VLOOKUP(J7051,move_damage_classes!$B$2:$C$4,2,FALSE)</f>
        <v>status</v>
      </c>
    </row>
    <row r="7052" spans="1:11" x14ac:dyDescent="0.25">
      <c r="A7052">
        <v>480</v>
      </c>
      <c r="B7052">
        <v>326</v>
      </c>
      <c r="C7052" t="str">
        <f>VLOOKUP($B7052,Feuil2!$A$2:$G$720,2,FALSE)</f>
        <v>extrasensory</v>
      </c>
      <c r="D7052">
        <f>VLOOKUP($B7052,Feuil2!$A$2:$G$720,3,FALSE)</f>
        <v>3</v>
      </c>
      <c r="E7052">
        <f>VLOOKUP($B7052,Feuil2!$A$2:$G$720,4,FALSE)</f>
        <v>14</v>
      </c>
      <c r="F7052" t="str">
        <f>VLOOKUP($E7052,Feuil3!$A$2:$B$19,2,FALSE)</f>
        <v>psychic</v>
      </c>
      <c r="G7052">
        <f>VLOOKUP($B7052,Feuil2!$A$2:$G$720,5,FALSE)</f>
        <v>80</v>
      </c>
      <c r="H7052">
        <f>VLOOKUP($B7052,Feuil2!$A$2:$G$720,6,FALSE)</f>
        <v>20</v>
      </c>
      <c r="I7052">
        <f>VLOOKUP($B7052,Feuil2!$A$2:$G$720,7,FALSE)</f>
        <v>100</v>
      </c>
      <c r="J7052">
        <f>VLOOKUP($B7052,Feuil2!$A$2:$J$720,10,FALSE)</f>
        <v>3</v>
      </c>
      <c r="K7052" t="str">
        <f>VLOOKUP(J7052,move_damage_classes!$B$2:$C$4,2,FALSE)</f>
        <v>special</v>
      </c>
    </row>
    <row r="7053" spans="1:11" x14ac:dyDescent="0.25">
      <c r="A7053">
        <v>480</v>
      </c>
      <c r="B7053">
        <v>363</v>
      </c>
      <c r="C7053" t="str">
        <f>VLOOKUP($B7053,Feuil2!$A$2:$G$720,2,FALSE)</f>
        <v>natural-gift</v>
      </c>
      <c r="D7053">
        <f>VLOOKUP($B7053,Feuil2!$A$2:$G$720,3,FALSE)</f>
        <v>4</v>
      </c>
      <c r="E7053">
        <f>VLOOKUP($B7053,Feuil2!$A$2:$G$720,4,FALSE)</f>
        <v>1</v>
      </c>
      <c r="F7053" t="str">
        <f>VLOOKUP($E7053,Feuil3!$A$2:$B$19,2,FALSE)</f>
        <v>normal</v>
      </c>
      <c r="G7053">
        <f>VLOOKUP($B7053,Feuil2!$A$2:$G$720,5,FALSE)</f>
        <v>0</v>
      </c>
      <c r="H7053">
        <f>VLOOKUP($B7053,Feuil2!$A$2:$G$720,6,FALSE)</f>
        <v>15</v>
      </c>
      <c r="I7053">
        <f>VLOOKUP($B7053,Feuil2!$A$2:$G$720,7,FALSE)</f>
        <v>100</v>
      </c>
      <c r="J7053">
        <f>VLOOKUP($B7053,Feuil2!$A$2:$J$720,10,FALSE)</f>
        <v>2</v>
      </c>
      <c r="K7053" t="str">
        <f>VLOOKUP(J7053,move_damage_classes!$B$2:$C$4,2,FALSE)</f>
        <v>physical</v>
      </c>
    </row>
    <row r="7054" spans="1:11" x14ac:dyDescent="0.25">
      <c r="A7054">
        <v>481</v>
      </c>
      <c r="B7054">
        <v>93</v>
      </c>
      <c r="C7054" t="str">
        <f>VLOOKUP($B7054,Feuil2!$A$2:$G$720,2,FALSE)</f>
        <v>confusion</v>
      </c>
      <c r="D7054">
        <f>VLOOKUP($B7054,Feuil2!$A$2:$G$720,3,FALSE)</f>
        <v>1</v>
      </c>
      <c r="E7054">
        <f>VLOOKUP($B7054,Feuil2!$A$2:$G$720,4,FALSE)</f>
        <v>14</v>
      </c>
      <c r="F7054" t="str">
        <f>VLOOKUP($E7054,Feuil3!$A$2:$B$19,2,FALSE)</f>
        <v>psychic</v>
      </c>
      <c r="G7054">
        <f>VLOOKUP($B7054,Feuil2!$A$2:$G$720,5,FALSE)</f>
        <v>50</v>
      </c>
      <c r="H7054">
        <f>VLOOKUP($B7054,Feuil2!$A$2:$G$720,6,FALSE)</f>
        <v>25</v>
      </c>
      <c r="I7054">
        <f>VLOOKUP($B7054,Feuil2!$A$2:$G$720,7,FALSE)</f>
        <v>100</v>
      </c>
      <c r="J7054">
        <f>VLOOKUP($B7054,Feuil2!$A$2:$J$720,10,FALSE)</f>
        <v>3</v>
      </c>
      <c r="K7054" t="str">
        <f>VLOOKUP(J7054,move_damage_classes!$B$2:$C$4,2,FALSE)</f>
        <v>special</v>
      </c>
    </row>
    <row r="7055" spans="1:11" x14ac:dyDescent="0.25">
      <c r="A7055">
        <v>481</v>
      </c>
      <c r="B7055">
        <v>129</v>
      </c>
      <c r="C7055" t="str">
        <f>VLOOKUP($B7055,Feuil2!$A$2:$G$720,2,FALSE)</f>
        <v>swift</v>
      </c>
      <c r="D7055">
        <f>VLOOKUP($B7055,Feuil2!$A$2:$G$720,3,FALSE)</f>
        <v>1</v>
      </c>
      <c r="E7055">
        <f>VLOOKUP($B7055,Feuil2!$A$2:$G$720,4,FALSE)</f>
        <v>1</v>
      </c>
      <c r="F7055" t="str">
        <f>VLOOKUP($E7055,Feuil3!$A$2:$B$19,2,FALSE)</f>
        <v>normal</v>
      </c>
      <c r="G7055">
        <f>VLOOKUP($B7055,Feuil2!$A$2:$G$720,5,FALSE)</f>
        <v>60</v>
      </c>
      <c r="H7055">
        <f>VLOOKUP($B7055,Feuil2!$A$2:$G$720,6,FALSE)</f>
        <v>20</v>
      </c>
      <c r="I7055">
        <f>VLOOKUP($B7055,Feuil2!$A$2:$G$720,7,FALSE)</f>
        <v>0</v>
      </c>
      <c r="J7055">
        <f>VLOOKUP($B7055,Feuil2!$A$2:$J$720,10,FALSE)</f>
        <v>3</v>
      </c>
      <c r="K7055" t="str">
        <f>VLOOKUP(J7055,move_damage_classes!$B$2:$C$4,2,FALSE)</f>
        <v>special</v>
      </c>
    </row>
    <row r="7056" spans="1:11" x14ac:dyDescent="0.25">
      <c r="A7056">
        <v>481</v>
      </c>
      <c r="B7056">
        <v>156</v>
      </c>
      <c r="C7056" t="str">
        <f>VLOOKUP($B7056,Feuil2!$A$2:$G$720,2,FALSE)</f>
        <v>rest</v>
      </c>
      <c r="D7056">
        <f>VLOOKUP($B7056,Feuil2!$A$2:$G$720,3,FALSE)</f>
        <v>1</v>
      </c>
      <c r="E7056">
        <f>VLOOKUP($B7056,Feuil2!$A$2:$G$720,4,FALSE)</f>
        <v>14</v>
      </c>
      <c r="F7056" t="str">
        <f>VLOOKUP($E7056,Feuil3!$A$2:$B$19,2,FALSE)</f>
        <v>psychic</v>
      </c>
      <c r="G7056">
        <f>VLOOKUP($B7056,Feuil2!$A$2:$G$720,5,FALSE)</f>
        <v>0</v>
      </c>
      <c r="H7056">
        <f>VLOOKUP($B7056,Feuil2!$A$2:$G$720,6,FALSE)</f>
        <v>10</v>
      </c>
      <c r="I7056">
        <f>VLOOKUP($B7056,Feuil2!$A$2:$G$720,7,FALSE)</f>
        <v>0</v>
      </c>
      <c r="J7056">
        <f>VLOOKUP($B7056,Feuil2!$A$2:$J$720,10,FALSE)</f>
        <v>1</v>
      </c>
      <c r="K7056" t="str">
        <f>VLOOKUP(J7056,move_damage_classes!$B$2:$C$4,2,FALSE)</f>
        <v>status</v>
      </c>
    </row>
    <row r="7057" spans="1:11" x14ac:dyDescent="0.25">
      <c r="A7057">
        <v>481</v>
      </c>
      <c r="B7057">
        <v>182</v>
      </c>
      <c r="C7057" t="str">
        <f>VLOOKUP($B7057,Feuil2!$A$2:$G$720,2,FALSE)</f>
        <v>protect</v>
      </c>
      <c r="D7057">
        <f>VLOOKUP($B7057,Feuil2!$A$2:$G$720,3,FALSE)</f>
        <v>2</v>
      </c>
      <c r="E7057">
        <f>VLOOKUP($B7057,Feuil2!$A$2:$G$720,4,FALSE)</f>
        <v>1</v>
      </c>
      <c r="F7057" t="str">
        <f>VLOOKUP($E7057,Feuil3!$A$2:$B$19,2,FALSE)</f>
        <v>normal</v>
      </c>
      <c r="G7057">
        <f>VLOOKUP($B7057,Feuil2!$A$2:$G$720,5,FALSE)</f>
        <v>0</v>
      </c>
      <c r="H7057">
        <f>VLOOKUP($B7057,Feuil2!$A$2:$G$720,6,FALSE)</f>
        <v>10</v>
      </c>
      <c r="I7057">
        <f>VLOOKUP($B7057,Feuil2!$A$2:$G$720,7,FALSE)</f>
        <v>0</v>
      </c>
      <c r="J7057">
        <f>VLOOKUP($B7057,Feuil2!$A$2:$J$720,10,FALSE)</f>
        <v>1</v>
      </c>
      <c r="K7057" t="str">
        <f>VLOOKUP(J7057,move_damage_classes!$B$2:$C$4,2,FALSE)</f>
        <v>status</v>
      </c>
    </row>
    <row r="7058" spans="1:11" x14ac:dyDescent="0.25">
      <c r="A7058">
        <v>481</v>
      </c>
      <c r="B7058">
        <v>204</v>
      </c>
      <c r="C7058" t="str">
        <f>VLOOKUP($B7058,Feuil2!$A$2:$G$720,2,FALSE)</f>
        <v>charm</v>
      </c>
      <c r="D7058">
        <f>VLOOKUP($B7058,Feuil2!$A$2:$G$720,3,FALSE)</f>
        <v>2</v>
      </c>
      <c r="E7058">
        <f>VLOOKUP($B7058,Feuil2!$A$2:$G$720,4,FALSE)</f>
        <v>18</v>
      </c>
      <c r="F7058" t="str">
        <f>VLOOKUP($E7058,Feuil3!$A$2:$B$19,2,FALSE)</f>
        <v>fairy</v>
      </c>
      <c r="G7058">
        <f>VLOOKUP($B7058,Feuil2!$A$2:$G$720,5,FALSE)</f>
        <v>0</v>
      </c>
      <c r="H7058">
        <f>VLOOKUP($B7058,Feuil2!$A$2:$G$720,6,FALSE)</f>
        <v>20</v>
      </c>
      <c r="I7058">
        <f>VLOOKUP($B7058,Feuil2!$A$2:$G$720,7,FALSE)</f>
        <v>100</v>
      </c>
      <c r="J7058">
        <f>VLOOKUP($B7058,Feuil2!$A$2:$J$720,10,FALSE)</f>
        <v>1</v>
      </c>
      <c r="K7058" t="str">
        <f>VLOOKUP(J7058,move_damage_classes!$B$2:$C$4,2,FALSE)</f>
        <v>status</v>
      </c>
    </row>
    <row r="7059" spans="1:11" x14ac:dyDescent="0.25">
      <c r="A7059">
        <v>481</v>
      </c>
      <c r="B7059">
        <v>248</v>
      </c>
      <c r="C7059" t="str">
        <f>VLOOKUP($B7059,Feuil2!$A$2:$G$720,2,FALSE)</f>
        <v>future-sight</v>
      </c>
      <c r="D7059">
        <f>VLOOKUP($B7059,Feuil2!$A$2:$G$720,3,FALSE)</f>
        <v>2</v>
      </c>
      <c r="E7059">
        <f>VLOOKUP($B7059,Feuil2!$A$2:$G$720,4,FALSE)</f>
        <v>14</v>
      </c>
      <c r="F7059" t="str">
        <f>VLOOKUP($E7059,Feuil3!$A$2:$B$19,2,FALSE)</f>
        <v>psychic</v>
      </c>
      <c r="G7059">
        <f>VLOOKUP($B7059,Feuil2!$A$2:$G$720,5,FALSE)</f>
        <v>120</v>
      </c>
      <c r="H7059">
        <f>VLOOKUP($B7059,Feuil2!$A$2:$G$720,6,FALSE)</f>
        <v>10</v>
      </c>
      <c r="I7059">
        <f>VLOOKUP($B7059,Feuil2!$A$2:$G$720,7,FALSE)</f>
        <v>100</v>
      </c>
      <c r="J7059">
        <f>VLOOKUP($B7059,Feuil2!$A$2:$J$720,10,FALSE)</f>
        <v>3</v>
      </c>
      <c r="K7059" t="str">
        <f>VLOOKUP(J7059,move_damage_classes!$B$2:$C$4,2,FALSE)</f>
        <v>special</v>
      </c>
    </row>
    <row r="7060" spans="1:11" x14ac:dyDescent="0.25">
      <c r="A7060">
        <v>481</v>
      </c>
      <c r="B7060">
        <v>286</v>
      </c>
      <c r="C7060" t="str">
        <f>VLOOKUP($B7060,Feuil2!$A$2:$G$720,2,FALSE)</f>
        <v>imprison</v>
      </c>
      <c r="D7060">
        <f>VLOOKUP($B7060,Feuil2!$A$2:$G$720,3,FALSE)</f>
        <v>3</v>
      </c>
      <c r="E7060">
        <f>VLOOKUP($B7060,Feuil2!$A$2:$G$720,4,FALSE)</f>
        <v>14</v>
      </c>
      <c r="F7060" t="str">
        <f>VLOOKUP($E7060,Feuil3!$A$2:$B$19,2,FALSE)</f>
        <v>psychic</v>
      </c>
      <c r="G7060">
        <f>VLOOKUP($B7060,Feuil2!$A$2:$G$720,5,FALSE)</f>
        <v>0</v>
      </c>
      <c r="H7060">
        <f>VLOOKUP($B7060,Feuil2!$A$2:$G$720,6,FALSE)</f>
        <v>10</v>
      </c>
      <c r="I7060">
        <f>VLOOKUP($B7060,Feuil2!$A$2:$G$720,7,FALSE)</f>
        <v>0</v>
      </c>
      <c r="J7060">
        <f>VLOOKUP($B7060,Feuil2!$A$2:$J$720,10,FALSE)</f>
        <v>1</v>
      </c>
      <c r="K7060" t="str">
        <f>VLOOKUP(J7060,move_damage_classes!$B$2:$C$4,2,FALSE)</f>
        <v>status</v>
      </c>
    </row>
    <row r="7061" spans="1:11" x14ac:dyDescent="0.25">
      <c r="A7061">
        <v>481</v>
      </c>
      <c r="B7061">
        <v>326</v>
      </c>
      <c r="C7061" t="str">
        <f>VLOOKUP($B7061,Feuil2!$A$2:$G$720,2,FALSE)</f>
        <v>extrasensory</v>
      </c>
      <c r="D7061">
        <f>VLOOKUP($B7061,Feuil2!$A$2:$G$720,3,FALSE)</f>
        <v>3</v>
      </c>
      <c r="E7061">
        <f>VLOOKUP($B7061,Feuil2!$A$2:$G$720,4,FALSE)</f>
        <v>14</v>
      </c>
      <c r="F7061" t="str">
        <f>VLOOKUP($E7061,Feuil3!$A$2:$B$19,2,FALSE)</f>
        <v>psychic</v>
      </c>
      <c r="G7061">
        <f>VLOOKUP($B7061,Feuil2!$A$2:$G$720,5,FALSE)</f>
        <v>80</v>
      </c>
      <c r="H7061">
        <f>VLOOKUP($B7061,Feuil2!$A$2:$G$720,6,FALSE)</f>
        <v>20</v>
      </c>
      <c r="I7061">
        <f>VLOOKUP($B7061,Feuil2!$A$2:$G$720,7,FALSE)</f>
        <v>100</v>
      </c>
      <c r="J7061">
        <f>VLOOKUP($B7061,Feuil2!$A$2:$J$720,10,FALSE)</f>
        <v>3</v>
      </c>
      <c r="K7061" t="str">
        <f>VLOOKUP(J7061,move_damage_classes!$B$2:$C$4,2,FALSE)</f>
        <v>special</v>
      </c>
    </row>
    <row r="7062" spans="1:11" x14ac:dyDescent="0.25">
      <c r="A7062">
        <v>481</v>
      </c>
      <c r="B7062">
        <v>361</v>
      </c>
      <c r="C7062" t="str">
        <f>VLOOKUP($B7062,Feuil2!$A$2:$G$720,2,FALSE)</f>
        <v>healing-wish</v>
      </c>
      <c r="D7062">
        <f>VLOOKUP($B7062,Feuil2!$A$2:$G$720,3,FALSE)</f>
        <v>4</v>
      </c>
      <c r="E7062">
        <f>VLOOKUP($B7062,Feuil2!$A$2:$G$720,4,FALSE)</f>
        <v>14</v>
      </c>
      <c r="F7062" t="str">
        <f>VLOOKUP($E7062,Feuil3!$A$2:$B$19,2,FALSE)</f>
        <v>psychic</v>
      </c>
      <c r="G7062">
        <f>VLOOKUP($B7062,Feuil2!$A$2:$G$720,5,FALSE)</f>
        <v>0</v>
      </c>
      <c r="H7062">
        <f>VLOOKUP($B7062,Feuil2!$A$2:$G$720,6,FALSE)</f>
        <v>10</v>
      </c>
      <c r="I7062">
        <f>VLOOKUP($B7062,Feuil2!$A$2:$G$720,7,FALSE)</f>
        <v>0</v>
      </c>
      <c r="J7062">
        <f>VLOOKUP($B7062,Feuil2!$A$2:$J$720,10,FALSE)</f>
        <v>1</v>
      </c>
      <c r="K7062" t="str">
        <f>VLOOKUP(J7062,move_damage_classes!$B$2:$C$4,2,FALSE)</f>
        <v>status</v>
      </c>
    </row>
    <row r="7063" spans="1:11" x14ac:dyDescent="0.25">
      <c r="A7063">
        <v>481</v>
      </c>
      <c r="B7063">
        <v>363</v>
      </c>
      <c r="C7063" t="str">
        <f>VLOOKUP($B7063,Feuil2!$A$2:$G$720,2,FALSE)</f>
        <v>natural-gift</v>
      </c>
      <c r="D7063">
        <f>VLOOKUP($B7063,Feuil2!$A$2:$G$720,3,FALSE)</f>
        <v>4</v>
      </c>
      <c r="E7063">
        <f>VLOOKUP($B7063,Feuil2!$A$2:$G$720,4,FALSE)</f>
        <v>1</v>
      </c>
      <c r="F7063" t="str">
        <f>VLOOKUP($E7063,Feuil3!$A$2:$B$19,2,FALSE)</f>
        <v>normal</v>
      </c>
      <c r="G7063">
        <f>VLOOKUP($B7063,Feuil2!$A$2:$G$720,5,FALSE)</f>
        <v>0</v>
      </c>
      <c r="H7063">
        <f>VLOOKUP($B7063,Feuil2!$A$2:$G$720,6,FALSE)</f>
        <v>15</v>
      </c>
      <c r="I7063">
        <f>VLOOKUP($B7063,Feuil2!$A$2:$G$720,7,FALSE)</f>
        <v>100</v>
      </c>
      <c r="J7063">
        <f>VLOOKUP($B7063,Feuil2!$A$2:$J$720,10,FALSE)</f>
        <v>2</v>
      </c>
      <c r="K7063" t="str">
        <f>VLOOKUP(J7063,move_damage_classes!$B$2:$C$4,2,FALSE)</f>
        <v>physical</v>
      </c>
    </row>
    <row r="7064" spans="1:11" x14ac:dyDescent="0.25">
      <c r="A7064">
        <v>481</v>
      </c>
      <c r="B7064">
        <v>381</v>
      </c>
      <c r="C7064" t="str">
        <f>VLOOKUP($B7064,Feuil2!$A$2:$G$720,2,FALSE)</f>
        <v>lucky-chant</v>
      </c>
      <c r="D7064">
        <f>VLOOKUP($B7064,Feuil2!$A$2:$G$720,3,FALSE)</f>
        <v>4</v>
      </c>
      <c r="E7064">
        <f>VLOOKUP($B7064,Feuil2!$A$2:$G$720,4,FALSE)</f>
        <v>1</v>
      </c>
      <c r="F7064" t="str">
        <f>VLOOKUP($E7064,Feuil3!$A$2:$B$19,2,FALSE)</f>
        <v>normal</v>
      </c>
      <c r="G7064">
        <f>VLOOKUP($B7064,Feuil2!$A$2:$G$720,5,FALSE)</f>
        <v>0</v>
      </c>
      <c r="H7064">
        <f>VLOOKUP($B7064,Feuil2!$A$2:$G$720,6,FALSE)</f>
        <v>30</v>
      </c>
      <c r="I7064">
        <f>VLOOKUP($B7064,Feuil2!$A$2:$G$720,7,FALSE)</f>
        <v>0</v>
      </c>
      <c r="J7064">
        <f>VLOOKUP($B7064,Feuil2!$A$2:$J$720,10,FALSE)</f>
        <v>1</v>
      </c>
      <c r="K7064" t="str">
        <f>VLOOKUP(J7064,move_damage_classes!$B$2:$C$4,2,FALSE)</f>
        <v>status</v>
      </c>
    </row>
    <row r="7065" spans="1:11" x14ac:dyDescent="0.25">
      <c r="A7065">
        <v>481</v>
      </c>
      <c r="B7065">
        <v>383</v>
      </c>
      <c r="C7065" t="str">
        <f>VLOOKUP($B7065,Feuil2!$A$2:$G$720,2,FALSE)</f>
        <v>copycat</v>
      </c>
      <c r="D7065">
        <f>VLOOKUP($B7065,Feuil2!$A$2:$G$720,3,FALSE)</f>
        <v>4</v>
      </c>
      <c r="E7065">
        <f>VLOOKUP($B7065,Feuil2!$A$2:$G$720,4,FALSE)</f>
        <v>1</v>
      </c>
      <c r="F7065" t="str">
        <f>VLOOKUP($E7065,Feuil3!$A$2:$B$19,2,FALSE)</f>
        <v>normal</v>
      </c>
      <c r="G7065">
        <f>VLOOKUP($B7065,Feuil2!$A$2:$G$720,5,FALSE)</f>
        <v>0</v>
      </c>
      <c r="H7065">
        <f>VLOOKUP($B7065,Feuil2!$A$2:$G$720,6,FALSE)</f>
        <v>20</v>
      </c>
      <c r="I7065">
        <f>VLOOKUP($B7065,Feuil2!$A$2:$G$720,7,FALSE)</f>
        <v>0</v>
      </c>
      <c r="J7065">
        <f>VLOOKUP($B7065,Feuil2!$A$2:$J$720,10,FALSE)</f>
        <v>1</v>
      </c>
      <c r="K7065" t="str">
        <f>VLOOKUP(J7065,move_damage_classes!$B$2:$C$4,2,FALSE)</f>
        <v>status</v>
      </c>
    </row>
    <row r="7066" spans="1:11" x14ac:dyDescent="0.25">
      <c r="A7066">
        <v>482</v>
      </c>
      <c r="B7066">
        <v>93</v>
      </c>
      <c r="C7066" t="str">
        <f>VLOOKUP($B7066,Feuil2!$A$2:$G$720,2,FALSE)</f>
        <v>confusion</v>
      </c>
      <c r="D7066">
        <f>VLOOKUP($B7066,Feuil2!$A$2:$G$720,3,FALSE)</f>
        <v>1</v>
      </c>
      <c r="E7066">
        <f>VLOOKUP($B7066,Feuil2!$A$2:$G$720,4,FALSE)</f>
        <v>14</v>
      </c>
      <c r="F7066" t="str">
        <f>VLOOKUP($E7066,Feuil3!$A$2:$B$19,2,FALSE)</f>
        <v>psychic</v>
      </c>
      <c r="G7066">
        <f>VLOOKUP($B7066,Feuil2!$A$2:$G$720,5,FALSE)</f>
        <v>50</v>
      </c>
      <c r="H7066">
        <f>VLOOKUP($B7066,Feuil2!$A$2:$G$720,6,FALSE)</f>
        <v>25</v>
      </c>
      <c r="I7066">
        <f>VLOOKUP($B7066,Feuil2!$A$2:$G$720,7,FALSE)</f>
        <v>100</v>
      </c>
      <c r="J7066">
        <f>VLOOKUP($B7066,Feuil2!$A$2:$J$720,10,FALSE)</f>
        <v>3</v>
      </c>
      <c r="K7066" t="str">
        <f>VLOOKUP(J7066,move_damage_classes!$B$2:$C$4,2,FALSE)</f>
        <v>special</v>
      </c>
    </row>
    <row r="7067" spans="1:11" x14ac:dyDescent="0.25">
      <c r="A7067">
        <v>482</v>
      </c>
      <c r="B7067">
        <v>129</v>
      </c>
      <c r="C7067" t="str">
        <f>VLOOKUP($B7067,Feuil2!$A$2:$G$720,2,FALSE)</f>
        <v>swift</v>
      </c>
      <c r="D7067">
        <f>VLOOKUP($B7067,Feuil2!$A$2:$G$720,3,FALSE)</f>
        <v>1</v>
      </c>
      <c r="E7067">
        <f>VLOOKUP($B7067,Feuil2!$A$2:$G$720,4,FALSE)</f>
        <v>1</v>
      </c>
      <c r="F7067" t="str">
        <f>VLOOKUP($E7067,Feuil3!$A$2:$B$19,2,FALSE)</f>
        <v>normal</v>
      </c>
      <c r="G7067">
        <f>VLOOKUP($B7067,Feuil2!$A$2:$G$720,5,FALSE)</f>
        <v>60</v>
      </c>
      <c r="H7067">
        <f>VLOOKUP($B7067,Feuil2!$A$2:$G$720,6,FALSE)</f>
        <v>20</v>
      </c>
      <c r="I7067">
        <f>VLOOKUP($B7067,Feuil2!$A$2:$G$720,7,FALSE)</f>
        <v>0</v>
      </c>
      <c r="J7067">
        <f>VLOOKUP($B7067,Feuil2!$A$2:$J$720,10,FALSE)</f>
        <v>3</v>
      </c>
      <c r="K7067" t="str">
        <f>VLOOKUP(J7067,move_damage_classes!$B$2:$C$4,2,FALSE)</f>
        <v>special</v>
      </c>
    </row>
    <row r="7068" spans="1:11" x14ac:dyDescent="0.25">
      <c r="A7068">
        <v>482</v>
      </c>
      <c r="B7068">
        <v>153</v>
      </c>
      <c r="C7068" t="str">
        <f>VLOOKUP($B7068,Feuil2!$A$2:$G$720,2,FALSE)</f>
        <v>explosion</v>
      </c>
      <c r="D7068">
        <f>VLOOKUP($B7068,Feuil2!$A$2:$G$720,3,FALSE)</f>
        <v>1</v>
      </c>
      <c r="E7068">
        <f>VLOOKUP($B7068,Feuil2!$A$2:$G$720,4,FALSE)</f>
        <v>1</v>
      </c>
      <c r="F7068" t="str">
        <f>VLOOKUP($E7068,Feuil3!$A$2:$B$19,2,FALSE)</f>
        <v>normal</v>
      </c>
      <c r="G7068">
        <f>VLOOKUP($B7068,Feuil2!$A$2:$G$720,5,FALSE)</f>
        <v>250</v>
      </c>
      <c r="H7068">
        <f>VLOOKUP($B7068,Feuil2!$A$2:$G$720,6,FALSE)</f>
        <v>5</v>
      </c>
      <c r="I7068">
        <f>VLOOKUP($B7068,Feuil2!$A$2:$G$720,7,FALSE)</f>
        <v>100</v>
      </c>
      <c r="J7068">
        <f>VLOOKUP($B7068,Feuil2!$A$2:$J$720,10,FALSE)</f>
        <v>2</v>
      </c>
      <c r="K7068" t="str">
        <f>VLOOKUP(J7068,move_damage_classes!$B$2:$C$4,2,FALSE)</f>
        <v>physical</v>
      </c>
    </row>
    <row r="7069" spans="1:11" x14ac:dyDescent="0.25">
      <c r="A7069">
        <v>482</v>
      </c>
      <c r="B7069">
        <v>156</v>
      </c>
      <c r="C7069" t="str">
        <f>VLOOKUP($B7069,Feuil2!$A$2:$G$720,2,FALSE)</f>
        <v>rest</v>
      </c>
      <c r="D7069">
        <f>VLOOKUP($B7069,Feuil2!$A$2:$G$720,3,FALSE)</f>
        <v>1</v>
      </c>
      <c r="E7069">
        <f>VLOOKUP($B7069,Feuil2!$A$2:$G$720,4,FALSE)</f>
        <v>14</v>
      </c>
      <c r="F7069" t="str">
        <f>VLOOKUP($E7069,Feuil3!$A$2:$B$19,2,FALSE)</f>
        <v>psychic</v>
      </c>
      <c r="G7069">
        <f>VLOOKUP($B7069,Feuil2!$A$2:$G$720,5,FALSE)</f>
        <v>0</v>
      </c>
      <c r="H7069">
        <f>VLOOKUP($B7069,Feuil2!$A$2:$G$720,6,FALSE)</f>
        <v>10</v>
      </c>
      <c r="I7069">
        <f>VLOOKUP($B7069,Feuil2!$A$2:$G$720,7,FALSE)</f>
        <v>0</v>
      </c>
      <c r="J7069">
        <f>VLOOKUP($B7069,Feuil2!$A$2:$J$720,10,FALSE)</f>
        <v>1</v>
      </c>
      <c r="K7069" t="str">
        <f>VLOOKUP(J7069,move_damage_classes!$B$2:$C$4,2,FALSE)</f>
        <v>status</v>
      </c>
    </row>
    <row r="7070" spans="1:11" x14ac:dyDescent="0.25">
      <c r="A7070">
        <v>482</v>
      </c>
      <c r="B7070">
        <v>197</v>
      </c>
      <c r="C7070" t="str">
        <f>VLOOKUP($B7070,Feuil2!$A$2:$G$720,2,FALSE)</f>
        <v>detect</v>
      </c>
      <c r="D7070">
        <f>VLOOKUP($B7070,Feuil2!$A$2:$G$720,3,FALSE)</f>
        <v>2</v>
      </c>
      <c r="E7070">
        <f>VLOOKUP($B7070,Feuil2!$A$2:$G$720,4,FALSE)</f>
        <v>2</v>
      </c>
      <c r="F7070" t="str">
        <f>VLOOKUP($E7070,Feuil3!$A$2:$B$19,2,FALSE)</f>
        <v>fighting</v>
      </c>
      <c r="G7070">
        <f>VLOOKUP($B7070,Feuil2!$A$2:$G$720,5,FALSE)</f>
        <v>0</v>
      </c>
      <c r="H7070">
        <f>VLOOKUP($B7070,Feuil2!$A$2:$G$720,6,FALSE)</f>
        <v>5</v>
      </c>
      <c r="I7070">
        <f>VLOOKUP($B7070,Feuil2!$A$2:$G$720,7,FALSE)</f>
        <v>0</v>
      </c>
      <c r="J7070">
        <f>VLOOKUP($B7070,Feuil2!$A$2:$J$720,10,FALSE)</f>
        <v>1</v>
      </c>
      <c r="K7070" t="str">
        <f>VLOOKUP(J7070,move_damage_classes!$B$2:$C$4,2,FALSE)</f>
        <v>status</v>
      </c>
    </row>
    <row r="7071" spans="1:11" x14ac:dyDescent="0.25">
      <c r="A7071">
        <v>482</v>
      </c>
      <c r="B7071">
        <v>248</v>
      </c>
      <c r="C7071" t="str">
        <f>VLOOKUP($B7071,Feuil2!$A$2:$G$720,2,FALSE)</f>
        <v>future-sight</v>
      </c>
      <c r="D7071">
        <f>VLOOKUP($B7071,Feuil2!$A$2:$G$720,3,FALSE)</f>
        <v>2</v>
      </c>
      <c r="E7071">
        <f>VLOOKUP($B7071,Feuil2!$A$2:$G$720,4,FALSE)</f>
        <v>14</v>
      </c>
      <c r="F7071" t="str">
        <f>VLOOKUP($E7071,Feuil3!$A$2:$B$19,2,FALSE)</f>
        <v>psychic</v>
      </c>
      <c r="G7071">
        <f>VLOOKUP($B7071,Feuil2!$A$2:$G$720,5,FALSE)</f>
        <v>120</v>
      </c>
      <c r="H7071">
        <f>VLOOKUP($B7071,Feuil2!$A$2:$G$720,6,FALSE)</f>
        <v>10</v>
      </c>
      <c r="I7071">
        <f>VLOOKUP($B7071,Feuil2!$A$2:$G$720,7,FALSE)</f>
        <v>100</v>
      </c>
      <c r="J7071">
        <f>VLOOKUP($B7071,Feuil2!$A$2:$J$720,10,FALSE)</f>
        <v>3</v>
      </c>
      <c r="K7071" t="str">
        <f>VLOOKUP(J7071,move_damage_classes!$B$2:$C$4,2,FALSE)</f>
        <v>special</v>
      </c>
    </row>
    <row r="7072" spans="1:11" x14ac:dyDescent="0.25">
      <c r="A7072">
        <v>482</v>
      </c>
      <c r="B7072">
        <v>253</v>
      </c>
      <c r="C7072" t="str">
        <f>VLOOKUP($B7072,Feuil2!$A$2:$G$720,2,FALSE)</f>
        <v>uproar</v>
      </c>
      <c r="D7072">
        <f>VLOOKUP($B7072,Feuil2!$A$2:$G$720,3,FALSE)</f>
        <v>3</v>
      </c>
      <c r="E7072">
        <f>VLOOKUP($B7072,Feuil2!$A$2:$G$720,4,FALSE)</f>
        <v>1</v>
      </c>
      <c r="F7072" t="str">
        <f>VLOOKUP($E7072,Feuil3!$A$2:$B$19,2,FALSE)</f>
        <v>normal</v>
      </c>
      <c r="G7072">
        <f>VLOOKUP($B7072,Feuil2!$A$2:$G$720,5,FALSE)</f>
        <v>90</v>
      </c>
      <c r="H7072">
        <f>VLOOKUP($B7072,Feuil2!$A$2:$G$720,6,FALSE)</f>
        <v>10</v>
      </c>
      <c r="I7072">
        <f>VLOOKUP($B7072,Feuil2!$A$2:$G$720,7,FALSE)</f>
        <v>100</v>
      </c>
      <c r="J7072">
        <f>VLOOKUP($B7072,Feuil2!$A$2:$J$720,10,FALSE)</f>
        <v>3</v>
      </c>
      <c r="K7072" t="str">
        <f>VLOOKUP(J7072,move_damage_classes!$B$2:$C$4,2,FALSE)</f>
        <v>special</v>
      </c>
    </row>
    <row r="7073" spans="1:11" x14ac:dyDescent="0.25">
      <c r="A7073">
        <v>482</v>
      </c>
      <c r="B7073">
        <v>286</v>
      </c>
      <c r="C7073" t="str">
        <f>VLOOKUP($B7073,Feuil2!$A$2:$G$720,2,FALSE)</f>
        <v>imprison</v>
      </c>
      <c r="D7073">
        <f>VLOOKUP($B7073,Feuil2!$A$2:$G$720,3,FALSE)</f>
        <v>3</v>
      </c>
      <c r="E7073">
        <f>VLOOKUP($B7073,Feuil2!$A$2:$G$720,4,FALSE)</f>
        <v>14</v>
      </c>
      <c r="F7073" t="str">
        <f>VLOOKUP($E7073,Feuil3!$A$2:$B$19,2,FALSE)</f>
        <v>psychic</v>
      </c>
      <c r="G7073">
        <f>VLOOKUP($B7073,Feuil2!$A$2:$G$720,5,FALSE)</f>
        <v>0</v>
      </c>
      <c r="H7073">
        <f>VLOOKUP($B7073,Feuil2!$A$2:$G$720,6,FALSE)</f>
        <v>10</v>
      </c>
      <c r="I7073">
        <f>VLOOKUP($B7073,Feuil2!$A$2:$G$720,7,FALSE)</f>
        <v>0</v>
      </c>
      <c r="J7073">
        <f>VLOOKUP($B7073,Feuil2!$A$2:$J$720,10,FALSE)</f>
        <v>1</v>
      </c>
      <c r="K7073" t="str">
        <f>VLOOKUP(J7073,move_damage_classes!$B$2:$C$4,2,FALSE)</f>
        <v>status</v>
      </c>
    </row>
    <row r="7074" spans="1:11" x14ac:dyDescent="0.25">
      <c r="A7074">
        <v>482</v>
      </c>
      <c r="B7074">
        <v>326</v>
      </c>
      <c r="C7074" t="str">
        <f>VLOOKUP($B7074,Feuil2!$A$2:$G$720,2,FALSE)</f>
        <v>extrasensory</v>
      </c>
      <c r="D7074">
        <f>VLOOKUP($B7074,Feuil2!$A$2:$G$720,3,FALSE)</f>
        <v>3</v>
      </c>
      <c r="E7074">
        <f>VLOOKUP($B7074,Feuil2!$A$2:$G$720,4,FALSE)</f>
        <v>14</v>
      </c>
      <c r="F7074" t="str">
        <f>VLOOKUP($E7074,Feuil3!$A$2:$B$19,2,FALSE)</f>
        <v>psychic</v>
      </c>
      <c r="G7074">
        <f>VLOOKUP($B7074,Feuil2!$A$2:$G$720,5,FALSE)</f>
        <v>80</v>
      </c>
      <c r="H7074">
        <f>VLOOKUP($B7074,Feuil2!$A$2:$G$720,6,FALSE)</f>
        <v>20</v>
      </c>
      <c r="I7074">
        <f>VLOOKUP($B7074,Feuil2!$A$2:$G$720,7,FALSE)</f>
        <v>100</v>
      </c>
      <c r="J7074">
        <f>VLOOKUP($B7074,Feuil2!$A$2:$J$720,10,FALSE)</f>
        <v>3</v>
      </c>
      <c r="K7074" t="str">
        <f>VLOOKUP(J7074,move_damage_classes!$B$2:$C$4,2,FALSE)</f>
        <v>special</v>
      </c>
    </row>
    <row r="7075" spans="1:11" x14ac:dyDescent="0.25">
      <c r="A7075">
        <v>482</v>
      </c>
      <c r="B7075">
        <v>363</v>
      </c>
      <c r="C7075" t="str">
        <f>VLOOKUP($B7075,Feuil2!$A$2:$G$720,2,FALSE)</f>
        <v>natural-gift</v>
      </c>
      <c r="D7075">
        <f>VLOOKUP($B7075,Feuil2!$A$2:$G$720,3,FALSE)</f>
        <v>4</v>
      </c>
      <c r="E7075">
        <f>VLOOKUP($B7075,Feuil2!$A$2:$G$720,4,FALSE)</f>
        <v>1</v>
      </c>
      <c r="F7075" t="str">
        <f>VLOOKUP($E7075,Feuil3!$A$2:$B$19,2,FALSE)</f>
        <v>normal</v>
      </c>
      <c r="G7075">
        <f>VLOOKUP($B7075,Feuil2!$A$2:$G$720,5,FALSE)</f>
        <v>0</v>
      </c>
      <c r="H7075">
        <f>VLOOKUP($B7075,Feuil2!$A$2:$G$720,6,FALSE)</f>
        <v>15</v>
      </c>
      <c r="I7075">
        <f>VLOOKUP($B7075,Feuil2!$A$2:$G$720,7,FALSE)</f>
        <v>100</v>
      </c>
      <c r="J7075">
        <f>VLOOKUP($B7075,Feuil2!$A$2:$J$720,10,FALSE)</f>
        <v>2</v>
      </c>
      <c r="K7075" t="str">
        <f>VLOOKUP(J7075,move_damage_classes!$B$2:$C$4,2,FALSE)</f>
        <v>physical</v>
      </c>
    </row>
    <row r="7076" spans="1:11" x14ac:dyDescent="0.25">
      <c r="A7076">
        <v>482</v>
      </c>
      <c r="B7076">
        <v>387</v>
      </c>
      <c r="C7076" t="str">
        <f>VLOOKUP($B7076,Feuil2!$A$2:$G$720,2,FALSE)</f>
        <v>last-resort</v>
      </c>
      <c r="D7076">
        <f>VLOOKUP($B7076,Feuil2!$A$2:$G$720,3,FALSE)</f>
        <v>4</v>
      </c>
      <c r="E7076">
        <f>VLOOKUP($B7076,Feuil2!$A$2:$G$720,4,FALSE)</f>
        <v>1</v>
      </c>
      <c r="F7076" t="str">
        <f>VLOOKUP($E7076,Feuil3!$A$2:$B$19,2,FALSE)</f>
        <v>normal</v>
      </c>
      <c r="G7076">
        <f>VLOOKUP($B7076,Feuil2!$A$2:$G$720,5,FALSE)</f>
        <v>140</v>
      </c>
      <c r="H7076">
        <f>VLOOKUP($B7076,Feuil2!$A$2:$G$720,6,FALSE)</f>
        <v>5</v>
      </c>
      <c r="I7076">
        <f>VLOOKUP($B7076,Feuil2!$A$2:$G$720,7,FALSE)</f>
        <v>100</v>
      </c>
      <c r="J7076">
        <f>VLOOKUP($B7076,Feuil2!$A$2:$J$720,10,FALSE)</f>
        <v>2</v>
      </c>
      <c r="K7076" t="str">
        <f>VLOOKUP(J7076,move_damage_classes!$B$2:$C$4,2,FALSE)</f>
        <v>physical</v>
      </c>
    </row>
    <row r="7077" spans="1:11" x14ac:dyDescent="0.25">
      <c r="A7077">
        <v>482</v>
      </c>
      <c r="B7077">
        <v>417</v>
      </c>
      <c r="C7077" t="str">
        <f>VLOOKUP($B7077,Feuil2!$A$2:$G$720,2,FALSE)</f>
        <v>nasty-plot</v>
      </c>
      <c r="D7077">
        <f>VLOOKUP($B7077,Feuil2!$A$2:$G$720,3,FALSE)</f>
        <v>4</v>
      </c>
      <c r="E7077">
        <f>VLOOKUP($B7077,Feuil2!$A$2:$G$720,4,FALSE)</f>
        <v>17</v>
      </c>
      <c r="F7077" t="str">
        <f>VLOOKUP($E7077,Feuil3!$A$2:$B$19,2,FALSE)</f>
        <v>dark</v>
      </c>
      <c r="G7077">
        <f>VLOOKUP($B7077,Feuil2!$A$2:$G$720,5,FALSE)</f>
        <v>0</v>
      </c>
      <c r="H7077">
        <f>VLOOKUP($B7077,Feuil2!$A$2:$G$720,6,FALSE)</f>
        <v>20</v>
      </c>
      <c r="I7077">
        <f>VLOOKUP($B7077,Feuil2!$A$2:$G$720,7,FALSE)</f>
        <v>0</v>
      </c>
      <c r="J7077">
        <f>VLOOKUP($B7077,Feuil2!$A$2:$J$720,10,FALSE)</f>
        <v>1</v>
      </c>
      <c r="K7077" t="str">
        <f>VLOOKUP(J7077,move_damage_classes!$B$2:$C$4,2,FALSE)</f>
        <v>status</v>
      </c>
    </row>
    <row r="7078" spans="1:11" x14ac:dyDescent="0.25">
      <c r="A7078">
        <v>483</v>
      </c>
      <c r="B7078">
        <v>163</v>
      </c>
      <c r="C7078" t="str">
        <f>VLOOKUP($B7078,Feuil2!$A$2:$G$720,2,FALSE)</f>
        <v>slash</v>
      </c>
      <c r="D7078">
        <f>VLOOKUP($B7078,Feuil2!$A$2:$G$720,3,FALSE)</f>
        <v>1</v>
      </c>
      <c r="E7078">
        <f>VLOOKUP($B7078,Feuil2!$A$2:$G$720,4,FALSE)</f>
        <v>1</v>
      </c>
      <c r="F7078" t="str">
        <f>VLOOKUP($E7078,Feuil3!$A$2:$B$19,2,FALSE)</f>
        <v>normal</v>
      </c>
      <c r="G7078">
        <f>VLOOKUP($B7078,Feuil2!$A$2:$G$720,5,FALSE)</f>
        <v>70</v>
      </c>
      <c r="H7078">
        <f>VLOOKUP($B7078,Feuil2!$A$2:$G$720,6,FALSE)</f>
        <v>20</v>
      </c>
      <c r="I7078">
        <f>VLOOKUP($B7078,Feuil2!$A$2:$G$720,7,FALSE)</f>
        <v>100</v>
      </c>
      <c r="J7078">
        <f>VLOOKUP($B7078,Feuil2!$A$2:$J$720,10,FALSE)</f>
        <v>2</v>
      </c>
      <c r="K7078" t="str">
        <f>VLOOKUP(J7078,move_damage_classes!$B$2:$C$4,2,FALSE)</f>
        <v>physical</v>
      </c>
    </row>
    <row r="7079" spans="1:11" x14ac:dyDescent="0.25">
      <c r="A7079">
        <v>483</v>
      </c>
      <c r="B7079">
        <v>184</v>
      </c>
      <c r="C7079" t="str">
        <f>VLOOKUP($B7079,Feuil2!$A$2:$G$720,2,FALSE)</f>
        <v>scary-face</v>
      </c>
      <c r="D7079">
        <f>VLOOKUP($B7079,Feuil2!$A$2:$G$720,3,FALSE)</f>
        <v>2</v>
      </c>
      <c r="E7079">
        <f>VLOOKUP($B7079,Feuil2!$A$2:$G$720,4,FALSE)</f>
        <v>1</v>
      </c>
      <c r="F7079" t="str">
        <f>VLOOKUP($E7079,Feuil3!$A$2:$B$19,2,FALSE)</f>
        <v>normal</v>
      </c>
      <c r="G7079">
        <f>VLOOKUP($B7079,Feuil2!$A$2:$G$720,5,FALSE)</f>
        <v>0</v>
      </c>
      <c r="H7079">
        <f>VLOOKUP($B7079,Feuil2!$A$2:$G$720,6,FALSE)</f>
        <v>10</v>
      </c>
      <c r="I7079">
        <f>VLOOKUP($B7079,Feuil2!$A$2:$G$720,7,FALSE)</f>
        <v>100</v>
      </c>
      <c r="J7079">
        <f>VLOOKUP($B7079,Feuil2!$A$2:$J$720,10,FALSE)</f>
        <v>1</v>
      </c>
      <c r="K7079" t="str">
        <f>VLOOKUP(J7079,move_damage_classes!$B$2:$C$4,2,FALSE)</f>
        <v>status</v>
      </c>
    </row>
    <row r="7080" spans="1:11" x14ac:dyDescent="0.25">
      <c r="A7080">
        <v>483</v>
      </c>
      <c r="B7080">
        <v>225</v>
      </c>
      <c r="C7080" t="str">
        <f>VLOOKUP($B7080,Feuil2!$A$2:$G$720,2,FALSE)</f>
        <v>dragon-breath</v>
      </c>
      <c r="D7080">
        <f>VLOOKUP($B7080,Feuil2!$A$2:$G$720,3,FALSE)</f>
        <v>2</v>
      </c>
      <c r="E7080">
        <f>VLOOKUP($B7080,Feuil2!$A$2:$G$720,4,FALSE)</f>
        <v>16</v>
      </c>
      <c r="F7080" t="str">
        <f>VLOOKUP($E7080,Feuil3!$A$2:$B$19,2,FALSE)</f>
        <v>dragon</v>
      </c>
      <c r="G7080">
        <f>VLOOKUP($B7080,Feuil2!$A$2:$G$720,5,FALSE)</f>
        <v>60</v>
      </c>
      <c r="H7080">
        <f>VLOOKUP($B7080,Feuil2!$A$2:$G$720,6,FALSE)</f>
        <v>20</v>
      </c>
      <c r="I7080">
        <f>VLOOKUP($B7080,Feuil2!$A$2:$G$720,7,FALSE)</f>
        <v>100</v>
      </c>
      <c r="J7080">
        <f>VLOOKUP($B7080,Feuil2!$A$2:$J$720,10,FALSE)</f>
        <v>3</v>
      </c>
      <c r="K7080" t="str">
        <f>VLOOKUP(J7080,move_damage_classes!$B$2:$C$4,2,FALSE)</f>
        <v>special</v>
      </c>
    </row>
    <row r="7081" spans="1:11" x14ac:dyDescent="0.25">
      <c r="A7081">
        <v>483</v>
      </c>
      <c r="B7081">
        <v>231</v>
      </c>
      <c r="C7081" t="str">
        <f>VLOOKUP($B7081,Feuil2!$A$2:$G$720,2,FALSE)</f>
        <v>iron-tail</v>
      </c>
      <c r="D7081">
        <f>VLOOKUP($B7081,Feuil2!$A$2:$G$720,3,FALSE)</f>
        <v>2</v>
      </c>
      <c r="E7081">
        <f>VLOOKUP($B7081,Feuil2!$A$2:$G$720,4,FALSE)</f>
        <v>9</v>
      </c>
      <c r="F7081" t="str">
        <f>VLOOKUP($E7081,Feuil3!$A$2:$B$19,2,FALSE)</f>
        <v>steel</v>
      </c>
      <c r="G7081">
        <f>VLOOKUP($B7081,Feuil2!$A$2:$G$720,5,FALSE)</f>
        <v>100</v>
      </c>
      <c r="H7081">
        <f>VLOOKUP($B7081,Feuil2!$A$2:$G$720,6,FALSE)</f>
        <v>15</v>
      </c>
      <c r="I7081">
        <f>VLOOKUP($B7081,Feuil2!$A$2:$G$720,7,FALSE)</f>
        <v>75</v>
      </c>
      <c r="J7081">
        <f>VLOOKUP($B7081,Feuil2!$A$2:$J$720,10,FALSE)</f>
        <v>2</v>
      </c>
      <c r="K7081" t="str">
        <f>VLOOKUP(J7081,move_damage_classes!$B$2:$C$4,2,FALSE)</f>
        <v>physical</v>
      </c>
    </row>
    <row r="7082" spans="1:11" x14ac:dyDescent="0.25">
      <c r="A7082">
        <v>483</v>
      </c>
      <c r="B7082">
        <v>232</v>
      </c>
      <c r="C7082" t="str">
        <f>VLOOKUP($B7082,Feuil2!$A$2:$G$720,2,FALSE)</f>
        <v>metal-claw</v>
      </c>
      <c r="D7082">
        <f>VLOOKUP($B7082,Feuil2!$A$2:$G$720,3,FALSE)</f>
        <v>2</v>
      </c>
      <c r="E7082">
        <f>VLOOKUP($B7082,Feuil2!$A$2:$G$720,4,FALSE)</f>
        <v>9</v>
      </c>
      <c r="F7082" t="str">
        <f>VLOOKUP($E7082,Feuil3!$A$2:$B$19,2,FALSE)</f>
        <v>steel</v>
      </c>
      <c r="G7082">
        <f>VLOOKUP($B7082,Feuil2!$A$2:$G$720,5,FALSE)</f>
        <v>50</v>
      </c>
      <c r="H7082">
        <f>VLOOKUP($B7082,Feuil2!$A$2:$G$720,6,FALSE)</f>
        <v>35</v>
      </c>
      <c r="I7082">
        <f>VLOOKUP($B7082,Feuil2!$A$2:$G$720,7,FALSE)</f>
        <v>95</v>
      </c>
      <c r="J7082">
        <f>VLOOKUP($B7082,Feuil2!$A$2:$J$720,10,FALSE)</f>
        <v>2</v>
      </c>
      <c r="K7082" t="str">
        <f>VLOOKUP(J7082,move_damage_classes!$B$2:$C$4,2,FALSE)</f>
        <v>physical</v>
      </c>
    </row>
    <row r="7083" spans="1:11" x14ac:dyDescent="0.25">
      <c r="A7083">
        <v>483</v>
      </c>
      <c r="B7083">
        <v>246</v>
      </c>
      <c r="C7083" t="str">
        <f>VLOOKUP($B7083,Feuil2!$A$2:$G$720,2,FALSE)</f>
        <v>ancient-power</v>
      </c>
      <c r="D7083">
        <f>VLOOKUP($B7083,Feuil2!$A$2:$G$720,3,FALSE)</f>
        <v>2</v>
      </c>
      <c r="E7083">
        <f>VLOOKUP($B7083,Feuil2!$A$2:$G$720,4,FALSE)</f>
        <v>6</v>
      </c>
      <c r="F7083" t="str">
        <f>VLOOKUP($E7083,Feuil3!$A$2:$B$19,2,FALSE)</f>
        <v>rock</v>
      </c>
      <c r="G7083">
        <f>VLOOKUP($B7083,Feuil2!$A$2:$G$720,5,FALSE)</f>
        <v>60</v>
      </c>
      <c r="H7083">
        <f>VLOOKUP($B7083,Feuil2!$A$2:$G$720,6,FALSE)</f>
        <v>5</v>
      </c>
      <c r="I7083">
        <f>VLOOKUP($B7083,Feuil2!$A$2:$G$720,7,FALSE)</f>
        <v>100</v>
      </c>
      <c r="J7083">
        <f>VLOOKUP($B7083,Feuil2!$A$2:$J$720,10,FALSE)</f>
        <v>3</v>
      </c>
      <c r="K7083" t="str">
        <f>VLOOKUP(J7083,move_damage_classes!$B$2:$C$4,2,FALSE)</f>
        <v>special</v>
      </c>
    </row>
    <row r="7084" spans="1:11" x14ac:dyDescent="0.25">
      <c r="A7084">
        <v>483</v>
      </c>
      <c r="B7084">
        <v>337</v>
      </c>
      <c r="C7084" t="str">
        <f>VLOOKUP($B7084,Feuil2!$A$2:$G$720,2,FALSE)</f>
        <v>dragon-claw</v>
      </c>
      <c r="D7084">
        <f>VLOOKUP($B7084,Feuil2!$A$2:$G$720,3,FALSE)</f>
        <v>3</v>
      </c>
      <c r="E7084">
        <f>VLOOKUP($B7084,Feuil2!$A$2:$G$720,4,FALSE)</f>
        <v>16</v>
      </c>
      <c r="F7084" t="str">
        <f>VLOOKUP($E7084,Feuil3!$A$2:$B$19,2,FALSE)</f>
        <v>dragon</v>
      </c>
      <c r="G7084">
        <f>VLOOKUP($B7084,Feuil2!$A$2:$G$720,5,FALSE)</f>
        <v>80</v>
      </c>
      <c r="H7084">
        <f>VLOOKUP($B7084,Feuil2!$A$2:$G$720,6,FALSE)</f>
        <v>15</v>
      </c>
      <c r="I7084">
        <f>VLOOKUP($B7084,Feuil2!$A$2:$G$720,7,FALSE)</f>
        <v>100</v>
      </c>
      <c r="J7084">
        <f>VLOOKUP($B7084,Feuil2!$A$2:$J$720,10,FALSE)</f>
        <v>2</v>
      </c>
      <c r="K7084" t="str">
        <f>VLOOKUP(J7084,move_damage_classes!$B$2:$C$4,2,FALSE)</f>
        <v>physical</v>
      </c>
    </row>
    <row r="7085" spans="1:11" x14ac:dyDescent="0.25">
      <c r="A7085">
        <v>483</v>
      </c>
      <c r="B7085">
        <v>368</v>
      </c>
      <c r="C7085" t="str">
        <f>VLOOKUP($B7085,Feuil2!$A$2:$G$720,2,FALSE)</f>
        <v>metal-burst</v>
      </c>
      <c r="D7085">
        <f>VLOOKUP($B7085,Feuil2!$A$2:$G$720,3,FALSE)</f>
        <v>4</v>
      </c>
      <c r="E7085">
        <f>VLOOKUP($B7085,Feuil2!$A$2:$G$720,4,FALSE)</f>
        <v>9</v>
      </c>
      <c r="F7085" t="str">
        <f>VLOOKUP($E7085,Feuil3!$A$2:$B$19,2,FALSE)</f>
        <v>steel</v>
      </c>
      <c r="G7085">
        <f>VLOOKUP($B7085,Feuil2!$A$2:$G$720,5,FALSE)</f>
        <v>0</v>
      </c>
      <c r="H7085">
        <f>VLOOKUP($B7085,Feuil2!$A$2:$G$720,6,FALSE)</f>
        <v>10</v>
      </c>
      <c r="I7085">
        <f>VLOOKUP($B7085,Feuil2!$A$2:$G$720,7,FALSE)</f>
        <v>100</v>
      </c>
      <c r="J7085">
        <f>VLOOKUP($B7085,Feuil2!$A$2:$J$720,10,FALSE)</f>
        <v>2</v>
      </c>
      <c r="K7085" t="str">
        <f>VLOOKUP(J7085,move_damage_classes!$B$2:$C$4,2,FALSE)</f>
        <v>physical</v>
      </c>
    </row>
    <row r="7086" spans="1:11" x14ac:dyDescent="0.25">
      <c r="A7086">
        <v>483</v>
      </c>
      <c r="B7086">
        <v>396</v>
      </c>
      <c r="C7086" t="str">
        <f>VLOOKUP($B7086,Feuil2!$A$2:$G$720,2,FALSE)</f>
        <v>aura-sphere</v>
      </c>
      <c r="D7086">
        <f>VLOOKUP($B7086,Feuil2!$A$2:$G$720,3,FALSE)</f>
        <v>4</v>
      </c>
      <c r="E7086">
        <f>VLOOKUP($B7086,Feuil2!$A$2:$G$720,4,FALSE)</f>
        <v>2</v>
      </c>
      <c r="F7086" t="str">
        <f>VLOOKUP($E7086,Feuil3!$A$2:$B$19,2,FALSE)</f>
        <v>fighting</v>
      </c>
      <c r="G7086">
        <f>VLOOKUP($B7086,Feuil2!$A$2:$G$720,5,FALSE)</f>
        <v>80</v>
      </c>
      <c r="H7086">
        <f>VLOOKUP($B7086,Feuil2!$A$2:$G$720,6,FALSE)</f>
        <v>20</v>
      </c>
      <c r="I7086">
        <f>VLOOKUP($B7086,Feuil2!$A$2:$G$720,7,FALSE)</f>
        <v>0</v>
      </c>
      <c r="J7086">
        <f>VLOOKUP($B7086,Feuil2!$A$2:$J$720,10,FALSE)</f>
        <v>3</v>
      </c>
      <c r="K7086" t="str">
        <f>VLOOKUP(J7086,move_damage_classes!$B$2:$C$4,2,FALSE)</f>
        <v>special</v>
      </c>
    </row>
    <row r="7087" spans="1:11" x14ac:dyDescent="0.25">
      <c r="A7087">
        <v>483</v>
      </c>
      <c r="B7087">
        <v>408</v>
      </c>
      <c r="C7087" t="str">
        <f>VLOOKUP($B7087,Feuil2!$A$2:$G$720,2,FALSE)</f>
        <v>power-gem</v>
      </c>
      <c r="D7087">
        <f>VLOOKUP($B7087,Feuil2!$A$2:$G$720,3,FALSE)</f>
        <v>4</v>
      </c>
      <c r="E7087">
        <f>VLOOKUP($B7087,Feuil2!$A$2:$G$720,4,FALSE)</f>
        <v>6</v>
      </c>
      <c r="F7087" t="str">
        <f>VLOOKUP($E7087,Feuil3!$A$2:$B$19,2,FALSE)</f>
        <v>rock</v>
      </c>
      <c r="G7087">
        <f>VLOOKUP($B7087,Feuil2!$A$2:$G$720,5,FALSE)</f>
        <v>80</v>
      </c>
      <c r="H7087">
        <f>VLOOKUP($B7087,Feuil2!$A$2:$G$720,6,FALSE)</f>
        <v>20</v>
      </c>
      <c r="I7087">
        <f>VLOOKUP($B7087,Feuil2!$A$2:$G$720,7,FALSE)</f>
        <v>100</v>
      </c>
      <c r="J7087">
        <f>VLOOKUP($B7087,Feuil2!$A$2:$J$720,10,FALSE)</f>
        <v>3</v>
      </c>
      <c r="K7087" t="str">
        <f>VLOOKUP(J7087,move_damage_classes!$B$2:$C$4,2,FALSE)</f>
        <v>special</v>
      </c>
    </row>
    <row r="7088" spans="1:11" x14ac:dyDescent="0.25">
      <c r="A7088">
        <v>483</v>
      </c>
      <c r="B7088">
        <v>414</v>
      </c>
      <c r="C7088" t="str">
        <f>VLOOKUP($B7088,Feuil2!$A$2:$G$720,2,FALSE)</f>
        <v>earth-power</v>
      </c>
      <c r="D7088">
        <f>VLOOKUP($B7088,Feuil2!$A$2:$G$720,3,FALSE)</f>
        <v>4</v>
      </c>
      <c r="E7088">
        <f>VLOOKUP($B7088,Feuil2!$A$2:$G$720,4,FALSE)</f>
        <v>5</v>
      </c>
      <c r="F7088" t="str">
        <f>VLOOKUP($E7088,Feuil3!$A$2:$B$19,2,FALSE)</f>
        <v>ground</v>
      </c>
      <c r="G7088">
        <f>VLOOKUP($B7088,Feuil2!$A$2:$G$720,5,FALSE)</f>
        <v>90</v>
      </c>
      <c r="H7088">
        <f>VLOOKUP($B7088,Feuil2!$A$2:$G$720,6,FALSE)</f>
        <v>10</v>
      </c>
      <c r="I7088">
        <f>VLOOKUP($B7088,Feuil2!$A$2:$G$720,7,FALSE)</f>
        <v>100</v>
      </c>
      <c r="J7088">
        <f>VLOOKUP($B7088,Feuil2!$A$2:$J$720,10,FALSE)</f>
        <v>3</v>
      </c>
      <c r="K7088" t="str">
        <f>VLOOKUP(J7088,move_damage_classes!$B$2:$C$4,2,FALSE)</f>
        <v>special</v>
      </c>
    </row>
    <row r="7089" spans="1:11" x14ac:dyDescent="0.25">
      <c r="A7089">
        <v>483</v>
      </c>
      <c r="B7089">
        <v>430</v>
      </c>
      <c r="C7089" t="str">
        <f>VLOOKUP($B7089,Feuil2!$A$2:$G$720,2,FALSE)</f>
        <v>flash-cannon</v>
      </c>
      <c r="D7089">
        <f>VLOOKUP($B7089,Feuil2!$A$2:$G$720,3,FALSE)</f>
        <v>4</v>
      </c>
      <c r="E7089">
        <f>VLOOKUP($B7089,Feuil2!$A$2:$G$720,4,FALSE)</f>
        <v>9</v>
      </c>
      <c r="F7089" t="str">
        <f>VLOOKUP($E7089,Feuil3!$A$2:$B$19,2,FALSE)</f>
        <v>steel</v>
      </c>
      <c r="G7089">
        <f>VLOOKUP($B7089,Feuil2!$A$2:$G$720,5,FALSE)</f>
        <v>80</v>
      </c>
      <c r="H7089">
        <f>VLOOKUP($B7089,Feuil2!$A$2:$G$720,6,FALSE)</f>
        <v>10</v>
      </c>
      <c r="I7089">
        <f>VLOOKUP($B7089,Feuil2!$A$2:$G$720,7,FALSE)</f>
        <v>100</v>
      </c>
      <c r="J7089">
        <f>VLOOKUP($B7089,Feuil2!$A$2:$J$720,10,FALSE)</f>
        <v>3</v>
      </c>
      <c r="K7089" t="str">
        <f>VLOOKUP(J7089,move_damage_classes!$B$2:$C$4,2,FALSE)</f>
        <v>special</v>
      </c>
    </row>
    <row r="7090" spans="1:11" x14ac:dyDescent="0.25">
      <c r="A7090">
        <v>483</v>
      </c>
      <c r="B7090">
        <v>459</v>
      </c>
      <c r="C7090" t="str">
        <f>VLOOKUP($B7090,Feuil2!$A$2:$G$720,2,FALSE)</f>
        <v>roar-of-time</v>
      </c>
      <c r="D7090">
        <f>VLOOKUP($B7090,Feuil2!$A$2:$G$720,3,FALSE)</f>
        <v>4</v>
      </c>
      <c r="E7090">
        <f>VLOOKUP($B7090,Feuil2!$A$2:$G$720,4,FALSE)</f>
        <v>16</v>
      </c>
      <c r="F7090" t="str">
        <f>VLOOKUP($E7090,Feuil3!$A$2:$B$19,2,FALSE)</f>
        <v>dragon</v>
      </c>
      <c r="G7090">
        <f>VLOOKUP($B7090,Feuil2!$A$2:$G$720,5,FALSE)</f>
        <v>150</v>
      </c>
      <c r="H7090">
        <f>VLOOKUP($B7090,Feuil2!$A$2:$G$720,6,FALSE)</f>
        <v>5</v>
      </c>
      <c r="I7090">
        <f>VLOOKUP($B7090,Feuil2!$A$2:$G$720,7,FALSE)</f>
        <v>90</v>
      </c>
      <c r="J7090">
        <f>VLOOKUP($B7090,Feuil2!$A$2:$J$720,10,FALSE)</f>
        <v>3</v>
      </c>
      <c r="K7090" t="str">
        <f>VLOOKUP(J7090,move_damage_classes!$B$2:$C$4,2,FALSE)</f>
        <v>special</v>
      </c>
    </row>
    <row r="7091" spans="1:11" x14ac:dyDescent="0.25">
      <c r="A7091">
        <v>484</v>
      </c>
      <c r="B7091">
        <v>56</v>
      </c>
      <c r="C7091" t="str">
        <f>VLOOKUP($B7091,Feuil2!$A$2:$G$720,2,FALSE)</f>
        <v>hydro-pump</v>
      </c>
      <c r="D7091">
        <f>VLOOKUP($B7091,Feuil2!$A$2:$G$720,3,FALSE)</f>
        <v>1</v>
      </c>
      <c r="E7091">
        <f>VLOOKUP($B7091,Feuil2!$A$2:$G$720,4,FALSE)</f>
        <v>11</v>
      </c>
      <c r="F7091" t="str">
        <f>VLOOKUP($E7091,Feuil3!$A$2:$B$19,2,FALSE)</f>
        <v>water</v>
      </c>
      <c r="G7091">
        <f>VLOOKUP($B7091,Feuil2!$A$2:$G$720,5,FALSE)</f>
        <v>110</v>
      </c>
      <c r="H7091">
        <f>VLOOKUP($B7091,Feuil2!$A$2:$G$720,6,FALSE)</f>
        <v>5</v>
      </c>
      <c r="I7091">
        <f>VLOOKUP($B7091,Feuil2!$A$2:$G$720,7,FALSE)</f>
        <v>80</v>
      </c>
      <c r="J7091">
        <f>VLOOKUP($B7091,Feuil2!$A$2:$J$720,10,FALSE)</f>
        <v>3</v>
      </c>
      <c r="K7091" t="str">
        <f>VLOOKUP(J7091,move_damage_classes!$B$2:$C$4,2,FALSE)</f>
        <v>special</v>
      </c>
    </row>
    <row r="7092" spans="1:11" x14ac:dyDescent="0.25">
      <c r="A7092">
        <v>484</v>
      </c>
      <c r="B7092">
        <v>163</v>
      </c>
      <c r="C7092" t="str">
        <f>VLOOKUP($B7092,Feuil2!$A$2:$G$720,2,FALSE)</f>
        <v>slash</v>
      </c>
      <c r="D7092">
        <f>VLOOKUP($B7092,Feuil2!$A$2:$G$720,3,FALSE)</f>
        <v>1</v>
      </c>
      <c r="E7092">
        <f>VLOOKUP($B7092,Feuil2!$A$2:$G$720,4,FALSE)</f>
        <v>1</v>
      </c>
      <c r="F7092" t="str">
        <f>VLOOKUP($E7092,Feuil3!$A$2:$B$19,2,FALSE)</f>
        <v>normal</v>
      </c>
      <c r="G7092">
        <f>VLOOKUP($B7092,Feuil2!$A$2:$G$720,5,FALSE)</f>
        <v>70</v>
      </c>
      <c r="H7092">
        <f>VLOOKUP($B7092,Feuil2!$A$2:$G$720,6,FALSE)</f>
        <v>20</v>
      </c>
      <c r="I7092">
        <f>VLOOKUP($B7092,Feuil2!$A$2:$G$720,7,FALSE)</f>
        <v>100</v>
      </c>
      <c r="J7092">
        <f>VLOOKUP($B7092,Feuil2!$A$2:$J$720,10,FALSE)</f>
        <v>2</v>
      </c>
      <c r="K7092" t="str">
        <f>VLOOKUP(J7092,move_damage_classes!$B$2:$C$4,2,FALSE)</f>
        <v>physical</v>
      </c>
    </row>
    <row r="7093" spans="1:11" x14ac:dyDescent="0.25">
      <c r="A7093">
        <v>484</v>
      </c>
      <c r="B7093">
        <v>184</v>
      </c>
      <c r="C7093" t="str">
        <f>VLOOKUP($B7093,Feuil2!$A$2:$G$720,2,FALSE)</f>
        <v>scary-face</v>
      </c>
      <c r="D7093">
        <f>VLOOKUP($B7093,Feuil2!$A$2:$G$720,3,FALSE)</f>
        <v>2</v>
      </c>
      <c r="E7093">
        <f>VLOOKUP($B7093,Feuil2!$A$2:$G$720,4,FALSE)</f>
        <v>1</v>
      </c>
      <c r="F7093" t="str">
        <f>VLOOKUP($E7093,Feuil3!$A$2:$B$19,2,FALSE)</f>
        <v>normal</v>
      </c>
      <c r="G7093">
        <f>VLOOKUP($B7093,Feuil2!$A$2:$G$720,5,FALSE)</f>
        <v>0</v>
      </c>
      <c r="H7093">
        <f>VLOOKUP($B7093,Feuil2!$A$2:$G$720,6,FALSE)</f>
        <v>10</v>
      </c>
      <c r="I7093">
        <f>VLOOKUP($B7093,Feuil2!$A$2:$G$720,7,FALSE)</f>
        <v>100</v>
      </c>
      <c r="J7093">
        <f>VLOOKUP($B7093,Feuil2!$A$2:$J$720,10,FALSE)</f>
        <v>1</v>
      </c>
      <c r="K7093" t="str">
        <f>VLOOKUP(J7093,move_damage_classes!$B$2:$C$4,2,FALSE)</f>
        <v>status</v>
      </c>
    </row>
    <row r="7094" spans="1:11" x14ac:dyDescent="0.25">
      <c r="A7094">
        <v>484</v>
      </c>
      <c r="B7094">
        <v>225</v>
      </c>
      <c r="C7094" t="str">
        <f>VLOOKUP($B7094,Feuil2!$A$2:$G$720,2,FALSE)</f>
        <v>dragon-breath</v>
      </c>
      <c r="D7094">
        <f>VLOOKUP($B7094,Feuil2!$A$2:$G$720,3,FALSE)</f>
        <v>2</v>
      </c>
      <c r="E7094">
        <f>VLOOKUP($B7094,Feuil2!$A$2:$G$720,4,FALSE)</f>
        <v>16</v>
      </c>
      <c r="F7094" t="str">
        <f>VLOOKUP($E7094,Feuil3!$A$2:$B$19,2,FALSE)</f>
        <v>dragon</v>
      </c>
      <c r="G7094">
        <f>VLOOKUP($B7094,Feuil2!$A$2:$G$720,5,FALSE)</f>
        <v>60</v>
      </c>
      <c r="H7094">
        <f>VLOOKUP($B7094,Feuil2!$A$2:$G$720,6,FALSE)</f>
        <v>20</v>
      </c>
      <c r="I7094">
        <f>VLOOKUP($B7094,Feuil2!$A$2:$G$720,7,FALSE)</f>
        <v>100</v>
      </c>
      <c r="J7094">
        <f>VLOOKUP($B7094,Feuil2!$A$2:$J$720,10,FALSE)</f>
        <v>3</v>
      </c>
      <c r="K7094" t="str">
        <f>VLOOKUP(J7094,move_damage_classes!$B$2:$C$4,2,FALSE)</f>
        <v>special</v>
      </c>
    </row>
    <row r="7095" spans="1:11" x14ac:dyDescent="0.25">
      <c r="A7095">
        <v>484</v>
      </c>
      <c r="B7095">
        <v>246</v>
      </c>
      <c r="C7095" t="str">
        <f>VLOOKUP($B7095,Feuil2!$A$2:$G$720,2,FALSE)</f>
        <v>ancient-power</v>
      </c>
      <c r="D7095">
        <f>VLOOKUP($B7095,Feuil2!$A$2:$G$720,3,FALSE)</f>
        <v>2</v>
      </c>
      <c r="E7095">
        <f>VLOOKUP($B7095,Feuil2!$A$2:$G$720,4,FALSE)</f>
        <v>6</v>
      </c>
      <c r="F7095" t="str">
        <f>VLOOKUP($E7095,Feuil3!$A$2:$B$19,2,FALSE)</f>
        <v>rock</v>
      </c>
      <c r="G7095">
        <f>VLOOKUP($B7095,Feuil2!$A$2:$G$720,5,FALSE)</f>
        <v>60</v>
      </c>
      <c r="H7095">
        <f>VLOOKUP($B7095,Feuil2!$A$2:$G$720,6,FALSE)</f>
        <v>5</v>
      </c>
      <c r="I7095">
        <f>VLOOKUP($B7095,Feuil2!$A$2:$G$720,7,FALSE)</f>
        <v>100</v>
      </c>
      <c r="J7095">
        <f>VLOOKUP($B7095,Feuil2!$A$2:$J$720,10,FALSE)</f>
        <v>3</v>
      </c>
      <c r="K7095" t="str">
        <f>VLOOKUP(J7095,move_damage_classes!$B$2:$C$4,2,FALSE)</f>
        <v>special</v>
      </c>
    </row>
    <row r="7096" spans="1:11" x14ac:dyDescent="0.25">
      <c r="A7096">
        <v>484</v>
      </c>
      <c r="B7096">
        <v>337</v>
      </c>
      <c r="C7096" t="str">
        <f>VLOOKUP($B7096,Feuil2!$A$2:$G$720,2,FALSE)</f>
        <v>dragon-claw</v>
      </c>
      <c r="D7096">
        <f>VLOOKUP($B7096,Feuil2!$A$2:$G$720,3,FALSE)</f>
        <v>3</v>
      </c>
      <c r="E7096">
        <f>VLOOKUP($B7096,Feuil2!$A$2:$G$720,4,FALSE)</f>
        <v>16</v>
      </c>
      <c r="F7096" t="str">
        <f>VLOOKUP($E7096,Feuil3!$A$2:$B$19,2,FALSE)</f>
        <v>dragon</v>
      </c>
      <c r="G7096">
        <f>VLOOKUP($B7096,Feuil2!$A$2:$G$720,5,FALSE)</f>
        <v>80</v>
      </c>
      <c r="H7096">
        <f>VLOOKUP($B7096,Feuil2!$A$2:$G$720,6,FALSE)</f>
        <v>15</v>
      </c>
      <c r="I7096">
        <f>VLOOKUP($B7096,Feuil2!$A$2:$G$720,7,FALSE)</f>
        <v>100</v>
      </c>
      <c r="J7096">
        <f>VLOOKUP($B7096,Feuil2!$A$2:$J$720,10,FALSE)</f>
        <v>2</v>
      </c>
      <c r="K7096" t="str">
        <f>VLOOKUP(J7096,move_damage_classes!$B$2:$C$4,2,FALSE)</f>
        <v>physical</v>
      </c>
    </row>
    <row r="7097" spans="1:11" x14ac:dyDescent="0.25">
      <c r="A7097">
        <v>484</v>
      </c>
      <c r="B7097">
        <v>352</v>
      </c>
      <c r="C7097" t="str">
        <f>VLOOKUP($B7097,Feuil2!$A$2:$G$720,2,FALSE)</f>
        <v>water-pulse</v>
      </c>
      <c r="D7097">
        <f>VLOOKUP($B7097,Feuil2!$A$2:$G$720,3,FALSE)</f>
        <v>3</v>
      </c>
      <c r="E7097">
        <f>VLOOKUP($B7097,Feuil2!$A$2:$G$720,4,FALSE)</f>
        <v>11</v>
      </c>
      <c r="F7097" t="str">
        <f>VLOOKUP($E7097,Feuil3!$A$2:$B$19,2,FALSE)</f>
        <v>water</v>
      </c>
      <c r="G7097">
        <f>VLOOKUP($B7097,Feuil2!$A$2:$G$720,5,FALSE)</f>
        <v>60</v>
      </c>
      <c r="H7097">
        <f>VLOOKUP($B7097,Feuil2!$A$2:$G$720,6,FALSE)</f>
        <v>20</v>
      </c>
      <c r="I7097">
        <f>VLOOKUP($B7097,Feuil2!$A$2:$G$720,7,FALSE)</f>
        <v>100</v>
      </c>
      <c r="J7097">
        <f>VLOOKUP($B7097,Feuil2!$A$2:$J$720,10,FALSE)</f>
        <v>3</v>
      </c>
      <c r="K7097" t="str">
        <f>VLOOKUP(J7097,move_damage_classes!$B$2:$C$4,2,FALSE)</f>
        <v>special</v>
      </c>
    </row>
    <row r="7098" spans="1:11" x14ac:dyDescent="0.25">
      <c r="A7098">
        <v>484</v>
      </c>
      <c r="B7098">
        <v>396</v>
      </c>
      <c r="C7098" t="str">
        <f>VLOOKUP($B7098,Feuil2!$A$2:$G$720,2,FALSE)</f>
        <v>aura-sphere</v>
      </c>
      <c r="D7098">
        <f>VLOOKUP($B7098,Feuil2!$A$2:$G$720,3,FALSE)</f>
        <v>4</v>
      </c>
      <c r="E7098">
        <f>VLOOKUP($B7098,Feuil2!$A$2:$G$720,4,FALSE)</f>
        <v>2</v>
      </c>
      <c r="F7098" t="str">
        <f>VLOOKUP($E7098,Feuil3!$A$2:$B$19,2,FALSE)</f>
        <v>fighting</v>
      </c>
      <c r="G7098">
        <f>VLOOKUP($B7098,Feuil2!$A$2:$G$720,5,FALSE)</f>
        <v>80</v>
      </c>
      <c r="H7098">
        <f>VLOOKUP($B7098,Feuil2!$A$2:$G$720,6,FALSE)</f>
        <v>20</v>
      </c>
      <c r="I7098">
        <f>VLOOKUP($B7098,Feuil2!$A$2:$G$720,7,FALSE)</f>
        <v>0</v>
      </c>
      <c r="J7098">
        <f>VLOOKUP($B7098,Feuil2!$A$2:$J$720,10,FALSE)</f>
        <v>3</v>
      </c>
      <c r="K7098" t="str">
        <f>VLOOKUP(J7098,move_damage_classes!$B$2:$C$4,2,FALSE)</f>
        <v>special</v>
      </c>
    </row>
    <row r="7099" spans="1:11" x14ac:dyDescent="0.25">
      <c r="A7099">
        <v>484</v>
      </c>
      <c r="B7099">
        <v>401</v>
      </c>
      <c r="C7099" t="str">
        <f>VLOOKUP($B7099,Feuil2!$A$2:$G$720,2,FALSE)</f>
        <v>aqua-tail</v>
      </c>
      <c r="D7099">
        <f>VLOOKUP($B7099,Feuil2!$A$2:$G$720,3,FALSE)</f>
        <v>4</v>
      </c>
      <c r="E7099">
        <f>VLOOKUP($B7099,Feuil2!$A$2:$G$720,4,FALSE)</f>
        <v>11</v>
      </c>
      <c r="F7099" t="str">
        <f>VLOOKUP($E7099,Feuil3!$A$2:$B$19,2,FALSE)</f>
        <v>water</v>
      </c>
      <c r="G7099">
        <f>VLOOKUP($B7099,Feuil2!$A$2:$G$720,5,FALSE)</f>
        <v>90</v>
      </c>
      <c r="H7099">
        <f>VLOOKUP($B7099,Feuil2!$A$2:$G$720,6,FALSE)</f>
        <v>10</v>
      </c>
      <c r="I7099">
        <f>VLOOKUP($B7099,Feuil2!$A$2:$G$720,7,FALSE)</f>
        <v>90</v>
      </c>
      <c r="J7099">
        <f>VLOOKUP($B7099,Feuil2!$A$2:$J$720,10,FALSE)</f>
        <v>2</v>
      </c>
      <c r="K7099" t="str">
        <f>VLOOKUP(J7099,move_damage_classes!$B$2:$C$4,2,FALSE)</f>
        <v>physical</v>
      </c>
    </row>
    <row r="7100" spans="1:11" x14ac:dyDescent="0.25">
      <c r="A7100">
        <v>484</v>
      </c>
      <c r="B7100">
        <v>408</v>
      </c>
      <c r="C7100" t="str">
        <f>VLOOKUP($B7100,Feuil2!$A$2:$G$720,2,FALSE)</f>
        <v>power-gem</v>
      </c>
      <c r="D7100">
        <f>VLOOKUP($B7100,Feuil2!$A$2:$G$720,3,FALSE)</f>
        <v>4</v>
      </c>
      <c r="E7100">
        <f>VLOOKUP($B7100,Feuil2!$A$2:$G$720,4,FALSE)</f>
        <v>6</v>
      </c>
      <c r="F7100" t="str">
        <f>VLOOKUP($E7100,Feuil3!$A$2:$B$19,2,FALSE)</f>
        <v>rock</v>
      </c>
      <c r="G7100">
        <f>VLOOKUP($B7100,Feuil2!$A$2:$G$720,5,FALSE)</f>
        <v>80</v>
      </c>
      <c r="H7100">
        <f>VLOOKUP($B7100,Feuil2!$A$2:$G$720,6,FALSE)</f>
        <v>20</v>
      </c>
      <c r="I7100">
        <f>VLOOKUP($B7100,Feuil2!$A$2:$G$720,7,FALSE)</f>
        <v>100</v>
      </c>
      <c r="J7100">
        <f>VLOOKUP($B7100,Feuil2!$A$2:$J$720,10,FALSE)</f>
        <v>3</v>
      </c>
      <c r="K7100" t="str">
        <f>VLOOKUP(J7100,move_damage_classes!$B$2:$C$4,2,FALSE)</f>
        <v>special</v>
      </c>
    </row>
    <row r="7101" spans="1:11" x14ac:dyDescent="0.25">
      <c r="A7101">
        <v>484</v>
      </c>
      <c r="B7101">
        <v>414</v>
      </c>
      <c r="C7101" t="str">
        <f>VLOOKUP($B7101,Feuil2!$A$2:$G$720,2,FALSE)</f>
        <v>earth-power</v>
      </c>
      <c r="D7101">
        <f>VLOOKUP($B7101,Feuil2!$A$2:$G$720,3,FALSE)</f>
        <v>4</v>
      </c>
      <c r="E7101">
        <f>VLOOKUP($B7101,Feuil2!$A$2:$G$720,4,FALSE)</f>
        <v>5</v>
      </c>
      <c r="F7101" t="str">
        <f>VLOOKUP($E7101,Feuil3!$A$2:$B$19,2,FALSE)</f>
        <v>ground</v>
      </c>
      <c r="G7101">
        <f>VLOOKUP($B7101,Feuil2!$A$2:$G$720,5,FALSE)</f>
        <v>90</v>
      </c>
      <c r="H7101">
        <f>VLOOKUP($B7101,Feuil2!$A$2:$G$720,6,FALSE)</f>
        <v>10</v>
      </c>
      <c r="I7101">
        <f>VLOOKUP($B7101,Feuil2!$A$2:$G$720,7,FALSE)</f>
        <v>100</v>
      </c>
      <c r="J7101">
        <f>VLOOKUP($B7101,Feuil2!$A$2:$J$720,10,FALSE)</f>
        <v>3</v>
      </c>
      <c r="K7101" t="str">
        <f>VLOOKUP(J7101,move_damage_classes!$B$2:$C$4,2,FALSE)</f>
        <v>special</v>
      </c>
    </row>
    <row r="7102" spans="1:11" x14ac:dyDescent="0.25">
      <c r="A7102">
        <v>484</v>
      </c>
      <c r="B7102">
        <v>460</v>
      </c>
      <c r="C7102" t="str">
        <f>VLOOKUP($B7102,Feuil2!$A$2:$G$720,2,FALSE)</f>
        <v>spacial-rend</v>
      </c>
      <c r="D7102">
        <f>VLOOKUP($B7102,Feuil2!$A$2:$G$720,3,FALSE)</f>
        <v>4</v>
      </c>
      <c r="E7102">
        <f>VLOOKUP($B7102,Feuil2!$A$2:$G$720,4,FALSE)</f>
        <v>16</v>
      </c>
      <c r="F7102" t="str">
        <f>VLOOKUP($E7102,Feuil3!$A$2:$B$19,2,FALSE)</f>
        <v>dragon</v>
      </c>
      <c r="G7102">
        <f>VLOOKUP($B7102,Feuil2!$A$2:$G$720,5,FALSE)</f>
        <v>100</v>
      </c>
      <c r="H7102">
        <f>VLOOKUP($B7102,Feuil2!$A$2:$G$720,6,FALSE)</f>
        <v>5</v>
      </c>
      <c r="I7102">
        <f>VLOOKUP($B7102,Feuil2!$A$2:$G$720,7,FALSE)</f>
        <v>95</v>
      </c>
      <c r="J7102">
        <f>VLOOKUP($B7102,Feuil2!$A$2:$J$720,10,FALSE)</f>
        <v>3</v>
      </c>
      <c r="K7102" t="str">
        <f>VLOOKUP(J7102,move_damage_classes!$B$2:$C$4,2,FALSE)</f>
        <v>special</v>
      </c>
    </row>
    <row r="7103" spans="1:11" x14ac:dyDescent="0.25">
      <c r="A7103">
        <v>485</v>
      </c>
      <c r="B7103">
        <v>43</v>
      </c>
      <c r="C7103" t="str">
        <f>VLOOKUP($B7103,Feuil2!$A$2:$G$720,2,FALSE)</f>
        <v>leer</v>
      </c>
      <c r="D7103">
        <f>VLOOKUP($B7103,Feuil2!$A$2:$G$720,3,FALSE)</f>
        <v>1</v>
      </c>
      <c r="E7103">
        <f>VLOOKUP($B7103,Feuil2!$A$2:$G$720,4,FALSE)</f>
        <v>1</v>
      </c>
      <c r="F7103" t="str">
        <f>VLOOKUP($E7103,Feuil3!$A$2:$B$19,2,FALSE)</f>
        <v>normal</v>
      </c>
      <c r="G7103">
        <f>VLOOKUP($B7103,Feuil2!$A$2:$G$720,5,FALSE)</f>
        <v>0</v>
      </c>
      <c r="H7103">
        <f>VLOOKUP($B7103,Feuil2!$A$2:$G$720,6,FALSE)</f>
        <v>30</v>
      </c>
      <c r="I7103">
        <f>VLOOKUP($B7103,Feuil2!$A$2:$G$720,7,FALSE)</f>
        <v>100</v>
      </c>
      <c r="J7103">
        <f>VLOOKUP($B7103,Feuil2!$A$2:$J$720,10,FALSE)</f>
        <v>1</v>
      </c>
      <c r="K7103" t="str">
        <f>VLOOKUP(J7103,move_damage_classes!$B$2:$C$4,2,FALSE)</f>
        <v>status</v>
      </c>
    </row>
    <row r="7104" spans="1:11" x14ac:dyDescent="0.25">
      <c r="A7104">
        <v>485</v>
      </c>
      <c r="B7104">
        <v>83</v>
      </c>
      <c r="C7104" t="str">
        <f>VLOOKUP($B7104,Feuil2!$A$2:$G$720,2,FALSE)</f>
        <v>fire-spin</v>
      </c>
      <c r="D7104">
        <f>VLOOKUP($B7104,Feuil2!$A$2:$G$720,3,FALSE)</f>
        <v>1</v>
      </c>
      <c r="E7104">
        <f>VLOOKUP($B7104,Feuil2!$A$2:$G$720,4,FALSE)</f>
        <v>10</v>
      </c>
      <c r="F7104" t="str">
        <f>VLOOKUP($E7104,Feuil3!$A$2:$B$19,2,FALSE)</f>
        <v>fire</v>
      </c>
      <c r="G7104">
        <f>VLOOKUP($B7104,Feuil2!$A$2:$G$720,5,FALSE)</f>
        <v>35</v>
      </c>
      <c r="H7104">
        <f>VLOOKUP($B7104,Feuil2!$A$2:$G$720,6,FALSE)</f>
        <v>15</v>
      </c>
      <c r="I7104">
        <f>VLOOKUP($B7104,Feuil2!$A$2:$G$720,7,FALSE)</f>
        <v>85</v>
      </c>
      <c r="J7104">
        <f>VLOOKUP($B7104,Feuil2!$A$2:$J$720,10,FALSE)</f>
        <v>3</v>
      </c>
      <c r="K7104" t="str">
        <f>VLOOKUP(J7104,move_damage_classes!$B$2:$C$4,2,FALSE)</f>
        <v>special</v>
      </c>
    </row>
    <row r="7105" spans="1:11" x14ac:dyDescent="0.25">
      <c r="A7105">
        <v>485</v>
      </c>
      <c r="B7105">
        <v>184</v>
      </c>
      <c r="C7105" t="str">
        <f>VLOOKUP($B7105,Feuil2!$A$2:$G$720,2,FALSE)</f>
        <v>scary-face</v>
      </c>
      <c r="D7105">
        <f>VLOOKUP($B7105,Feuil2!$A$2:$G$720,3,FALSE)</f>
        <v>2</v>
      </c>
      <c r="E7105">
        <f>VLOOKUP($B7105,Feuil2!$A$2:$G$720,4,FALSE)</f>
        <v>1</v>
      </c>
      <c r="F7105" t="str">
        <f>VLOOKUP($E7105,Feuil3!$A$2:$B$19,2,FALSE)</f>
        <v>normal</v>
      </c>
      <c r="G7105">
        <f>VLOOKUP($B7105,Feuil2!$A$2:$G$720,5,FALSE)</f>
        <v>0</v>
      </c>
      <c r="H7105">
        <f>VLOOKUP($B7105,Feuil2!$A$2:$G$720,6,FALSE)</f>
        <v>10</v>
      </c>
      <c r="I7105">
        <f>VLOOKUP($B7105,Feuil2!$A$2:$G$720,7,FALSE)</f>
        <v>100</v>
      </c>
      <c r="J7105">
        <f>VLOOKUP($B7105,Feuil2!$A$2:$J$720,10,FALSE)</f>
        <v>1</v>
      </c>
      <c r="K7105" t="str">
        <f>VLOOKUP(J7105,move_damage_classes!$B$2:$C$4,2,FALSE)</f>
        <v>status</v>
      </c>
    </row>
    <row r="7106" spans="1:11" x14ac:dyDescent="0.25">
      <c r="A7106">
        <v>485</v>
      </c>
      <c r="B7106">
        <v>242</v>
      </c>
      <c r="C7106" t="str">
        <f>VLOOKUP($B7106,Feuil2!$A$2:$G$720,2,FALSE)</f>
        <v>crunch</v>
      </c>
      <c r="D7106">
        <f>VLOOKUP($B7106,Feuil2!$A$2:$G$720,3,FALSE)</f>
        <v>2</v>
      </c>
      <c r="E7106">
        <f>VLOOKUP($B7106,Feuil2!$A$2:$G$720,4,FALSE)</f>
        <v>17</v>
      </c>
      <c r="F7106" t="str">
        <f>VLOOKUP($E7106,Feuil3!$A$2:$B$19,2,FALSE)</f>
        <v>dark</v>
      </c>
      <c r="G7106">
        <f>VLOOKUP($B7106,Feuil2!$A$2:$G$720,5,FALSE)</f>
        <v>80</v>
      </c>
      <c r="H7106">
        <f>VLOOKUP($B7106,Feuil2!$A$2:$G$720,6,FALSE)</f>
        <v>15</v>
      </c>
      <c r="I7106">
        <f>VLOOKUP($B7106,Feuil2!$A$2:$G$720,7,FALSE)</f>
        <v>100</v>
      </c>
      <c r="J7106">
        <f>VLOOKUP($B7106,Feuil2!$A$2:$J$720,10,FALSE)</f>
        <v>2</v>
      </c>
      <c r="K7106" t="str">
        <f>VLOOKUP(J7106,move_damage_classes!$B$2:$C$4,2,FALSE)</f>
        <v>physical</v>
      </c>
    </row>
    <row r="7107" spans="1:11" x14ac:dyDescent="0.25">
      <c r="A7107">
        <v>485</v>
      </c>
      <c r="B7107">
        <v>246</v>
      </c>
      <c r="C7107" t="str">
        <f>VLOOKUP($B7107,Feuil2!$A$2:$G$720,2,FALSE)</f>
        <v>ancient-power</v>
      </c>
      <c r="D7107">
        <f>VLOOKUP($B7107,Feuil2!$A$2:$G$720,3,FALSE)</f>
        <v>2</v>
      </c>
      <c r="E7107">
        <f>VLOOKUP($B7107,Feuil2!$A$2:$G$720,4,FALSE)</f>
        <v>6</v>
      </c>
      <c r="F7107" t="str">
        <f>VLOOKUP($E7107,Feuil3!$A$2:$B$19,2,FALSE)</f>
        <v>rock</v>
      </c>
      <c r="G7107">
        <f>VLOOKUP($B7107,Feuil2!$A$2:$G$720,5,FALSE)</f>
        <v>60</v>
      </c>
      <c r="H7107">
        <f>VLOOKUP($B7107,Feuil2!$A$2:$G$720,6,FALSE)</f>
        <v>5</v>
      </c>
      <c r="I7107">
        <f>VLOOKUP($B7107,Feuil2!$A$2:$G$720,7,FALSE)</f>
        <v>100</v>
      </c>
      <c r="J7107">
        <f>VLOOKUP($B7107,Feuil2!$A$2:$J$720,10,FALSE)</f>
        <v>3</v>
      </c>
      <c r="K7107" t="str">
        <f>VLOOKUP(J7107,move_damage_classes!$B$2:$C$4,2,FALSE)</f>
        <v>special</v>
      </c>
    </row>
    <row r="7108" spans="1:11" x14ac:dyDescent="0.25">
      <c r="A7108">
        <v>485</v>
      </c>
      <c r="B7108">
        <v>257</v>
      </c>
      <c r="C7108" t="str">
        <f>VLOOKUP($B7108,Feuil2!$A$2:$G$720,2,FALSE)</f>
        <v>heat-wave</v>
      </c>
      <c r="D7108">
        <f>VLOOKUP($B7108,Feuil2!$A$2:$G$720,3,FALSE)</f>
        <v>3</v>
      </c>
      <c r="E7108">
        <f>VLOOKUP($B7108,Feuil2!$A$2:$G$720,4,FALSE)</f>
        <v>10</v>
      </c>
      <c r="F7108" t="str">
        <f>VLOOKUP($E7108,Feuil3!$A$2:$B$19,2,FALSE)</f>
        <v>fire</v>
      </c>
      <c r="G7108">
        <f>VLOOKUP($B7108,Feuil2!$A$2:$G$720,5,FALSE)</f>
        <v>95</v>
      </c>
      <c r="H7108">
        <f>VLOOKUP($B7108,Feuil2!$A$2:$G$720,6,FALSE)</f>
        <v>10</v>
      </c>
      <c r="I7108">
        <f>VLOOKUP($B7108,Feuil2!$A$2:$G$720,7,FALSE)</f>
        <v>90</v>
      </c>
      <c r="J7108">
        <f>VLOOKUP($B7108,Feuil2!$A$2:$J$720,10,FALSE)</f>
        <v>3</v>
      </c>
      <c r="K7108" t="str">
        <f>VLOOKUP(J7108,move_damage_classes!$B$2:$C$4,2,FALSE)</f>
        <v>special</v>
      </c>
    </row>
    <row r="7109" spans="1:11" x14ac:dyDescent="0.25">
      <c r="A7109">
        <v>485</v>
      </c>
      <c r="B7109">
        <v>319</v>
      </c>
      <c r="C7109" t="str">
        <f>VLOOKUP($B7109,Feuil2!$A$2:$G$720,2,FALSE)</f>
        <v>metal-sound</v>
      </c>
      <c r="D7109">
        <f>VLOOKUP($B7109,Feuil2!$A$2:$G$720,3,FALSE)</f>
        <v>3</v>
      </c>
      <c r="E7109">
        <f>VLOOKUP($B7109,Feuil2!$A$2:$G$720,4,FALSE)</f>
        <v>9</v>
      </c>
      <c r="F7109" t="str">
        <f>VLOOKUP($E7109,Feuil3!$A$2:$B$19,2,FALSE)</f>
        <v>steel</v>
      </c>
      <c r="G7109">
        <f>VLOOKUP($B7109,Feuil2!$A$2:$G$720,5,FALSE)</f>
        <v>0</v>
      </c>
      <c r="H7109">
        <f>VLOOKUP($B7109,Feuil2!$A$2:$G$720,6,FALSE)</f>
        <v>40</v>
      </c>
      <c r="I7109">
        <f>VLOOKUP($B7109,Feuil2!$A$2:$G$720,7,FALSE)</f>
        <v>85</v>
      </c>
      <c r="J7109">
        <f>VLOOKUP($B7109,Feuil2!$A$2:$J$720,10,FALSE)</f>
        <v>1</v>
      </c>
      <c r="K7109" t="str">
        <f>VLOOKUP(J7109,move_damage_classes!$B$2:$C$4,2,FALSE)</f>
        <v>status</v>
      </c>
    </row>
    <row r="7110" spans="1:11" x14ac:dyDescent="0.25">
      <c r="A7110">
        <v>485</v>
      </c>
      <c r="B7110">
        <v>414</v>
      </c>
      <c r="C7110" t="str">
        <f>VLOOKUP($B7110,Feuil2!$A$2:$G$720,2,FALSE)</f>
        <v>earth-power</v>
      </c>
      <c r="D7110">
        <f>VLOOKUP($B7110,Feuil2!$A$2:$G$720,3,FALSE)</f>
        <v>4</v>
      </c>
      <c r="E7110">
        <f>VLOOKUP($B7110,Feuil2!$A$2:$G$720,4,FALSE)</f>
        <v>5</v>
      </c>
      <c r="F7110" t="str">
        <f>VLOOKUP($E7110,Feuil3!$A$2:$B$19,2,FALSE)</f>
        <v>ground</v>
      </c>
      <c r="G7110">
        <f>VLOOKUP($B7110,Feuil2!$A$2:$G$720,5,FALSE)</f>
        <v>90</v>
      </c>
      <c r="H7110">
        <f>VLOOKUP($B7110,Feuil2!$A$2:$G$720,6,FALSE)</f>
        <v>10</v>
      </c>
      <c r="I7110">
        <f>VLOOKUP($B7110,Feuil2!$A$2:$G$720,7,FALSE)</f>
        <v>100</v>
      </c>
      <c r="J7110">
        <f>VLOOKUP($B7110,Feuil2!$A$2:$J$720,10,FALSE)</f>
        <v>3</v>
      </c>
      <c r="K7110" t="str">
        <f>VLOOKUP(J7110,move_damage_classes!$B$2:$C$4,2,FALSE)</f>
        <v>special</v>
      </c>
    </row>
    <row r="7111" spans="1:11" x14ac:dyDescent="0.25">
      <c r="A7111">
        <v>485</v>
      </c>
      <c r="B7111">
        <v>424</v>
      </c>
      <c r="C7111" t="str">
        <f>VLOOKUP($B7111,Feuil2!$A$2:$G$720,2,FALSE)</f>
        <v>fire-fang</v>
      </c>
      <c r="D7111">
        <f>VLOOKUP($B7111,Feuil2!$A$2:$G$720,3,FALSE)</f>
        <v>4</v>
      </c>
      <c r="E7111">
        <f>VLOOKUP($B7111,Feuil2!$A$2:$G$720,4,FALSE)</f>
        <v>10</v>
      </c>
      <c r="F7111" t="str">
        <f>VLOOKUP($E7111,Feuil3!$A$2:$B$19,2,FALSE)</f>
        <v>fire</v>
      </c>
      <c r="G7111">
        <f>VLOOKUP($B7111,Feuil2!$A$2:$G$720,5,FALSE)</f>
        <v>65</v>
      </c>
      <c r="H7111">
        <f>VLOOKUP($B7111,Feuil2!$A$2:$G$720,6,FALSE)</f>
        <v>15</v>
      </c>
      <c r="I7111">
        <f>VLOOKUP($B7111,Feuil2!$A$2:$G$720,7,FALSE)</f>
        <v>95</v>
      </c>
      <c r="J7111">
        <f>VLOOKUP($B7111,Feuil2!$A$2:$J$720,10,FALSE)</f>
        <v>2</v>
      </c>
      <c r="K7111" t="str">
        <f>VLOOKUP(J7111,move_damage_classes!$B$2:$C$4,2,FALSE)</f>
        <v>physical</v>
      </c>
    </row>
    <row r="7112" spans="1:11" x14ac:dyDescent="0.25">
      <c r="A7112">
        <v>485</v>
      </c>
      <c r="B7112">
        <v>436</v>
      </c>
      <c r="C7112" t="str">
        <f>VLOOKUP($B7112,Feuil2!$A$2:$G$720,2,FALSE)</f>
        <v>lava-plume</v>
      </c>
      <c r="D7112">
        <f>VLOOKUP($B7112,Feuil2!$A$2:$G$720,3,FALSE)</f>
        <v>4</v>
      </c>
      <c r="E7112">
        <f>VLOOKUP($B7112,Feuil2!$A$2:$G$720,4,FALSE)</f>
        <v>10</v>
      </c>
      <c r="F7112" t="str">
        <f>VLOOKUP($E7112,Feuil3!$A$2:$B$19,2,FALSE)</f>
        <v>fire</v>
      </c>
      <c r="G7112">
        <f>VLOOKUP($B7112,Feuil2!$A$2:$G$720,5,FALSE)</f>
        <v>80</v>
      </c>
      <c r="H7112">
        <f>VLOOKUP($B7112,Feuil2!$A$2:$G$720,6,FALSE)</f>
        <v>15</v>
      </c>
      <c r="I7112">
        <f>VLOOKUP($B7112,Feuil2!$A$2:$G$720,7,FALSE)</f>
        <v>100</v>
      </c>
      <c r="J7112">
        <f>VLOOKUP($B7112,Feuil2!$A$2:$J$720,10,FALSE)</f>
        <v>3</v>
      </c>
      <c r="K7112" t="str">
        <f>VLOOKUP(J7112,move_damage_classes!$B$2:$C$4,2,FALSE)</f>
        <v>special</v>
      </c>
    </row>
    <row r="7113" spans="1:11" x14ac:dyDescent="0.25">
      <c r="A7113">
        <v>485</v>
      </c>
      <c r="B7113">
        <v>442</v>
      </c>
      <c r="C7113" t="str">
        <f>VLOOKUP($B7113,Feuil2!$A$2:$G$720,2,FALSE)</f>
        <v>iron-head</v>
      </c>
      <c r="D7113">
        <f>VLOOKUP($B7113,Feuil2!$A$2:$G$720,3,FALSE)</f>
        <v>4</v>
      </c>
      <c r="E7113">
        <f>VLOOKUP($B7113,Feuil2!$A$2:$G$720,4,FALSE)</f>
        <v>9</v>
      </c>
      <c r="F7113" t="str">
        <f>VLOOKUP($E7113,Feuil3!$A$2:$B$19,2,FALSE)</f>
        <v>steel</v>
      </c>
      <c r="G7113">
        <f>VLOOKUP($B7113,Feuil2!$A$2:$G$720,5,FALSE)</f>
        <v>80</v>
      </c>
      <c r="H7113">
        <f>VLOOKUP($B7113,Feuil2!$A$2:$G$720,6,FALSE)</f>
        <v>15</v>
      </c>
      <c r="I7113">
        <f>VLOOKUP($B7113,Feuil2!$A$2:$G$720,7,FALSE)</f>
        <v>100</v>
      </c>
      <c r="J7113">
        <f>VLOOKUP($B7113,Feuil2!$A$2:$J$720,10,FALSE)</f>
        <v>2</v>
      </c>
      <c r="K7113" t="str">
        <f>VLOOKUP(J7113,move_damage_classes!$B$2:$C$4,2,FALSE)</f>
        <v>physical</v>
      </c>
    </row>
    <row r="7114" spans="1:11" x14ac:dyDescent="0.25">
      <c r="A7114">
        <v>485</v>
      </c>
      <c r="B7114">
        <v>444</v>
      </c>
      <c r="C7114" t="str">
        <f>VLOOKUP($B7114,Feuil2!$A$2:$G$720,2,FALSE)</f>
        <v>stone-edge</v>
      </c>
      <c r="D7114">
        <f>VLOOKUP($B7114,Feuil2!$A$2:$G$720,3,FALSE)</f>
        <v>4</v>
      </c>
      <c r="E7114">
        <f>VLOOKUP($B7114,Feuil2!$A$2:$G$720,4,FALSE)</f>
        <v>6</v>
      </c>
      <c r="F7114" t="str">
        <f>VLOOKUP($E7114,Feuil3!$A$2:$B$19,2,FALSE)</f>
        <v>rock</v>
      </c>
      <c r="G7114">
        <f>VLOOKUP($B7114,Feuil2!$A$2:$G$720,5,FALSE)</f>
        <v>100</v>
      </c>
      <c r="H7114">
        <f>VLOOKUP($B7114,Feuil2!$A$2:$G$720,6,FALSE)</f>
        <v>5</v>
      </c>
      <c r="I7114">
        <f>VLOOKUP($B7114,Feuil2!$A$2:$G$720,7,FALSE)</f>
        <v>80</v>
      </c>
      <c r="J7114">
        <f>VLOOKUP($B7114,Feuil2!$A$2:$J$720,10,FALSE)</f>
        <v>2</v>
      </c>
      <c r="K7114" t="str">
        <f>VLOOKUP(J7114,move_damage_classes!$B$2:$C$4,2,FALSE)</f>
        <v>physical</v>
      </c>
    </row>
    <row r="7115" spans="1:11" x14ac:dyDescent="0.25">
      <c r="A7115">
        <v>485</v>
      </c>
      <c r="B7115">
        <v>463</v>
      </c>
      <c r="C7115" t="str">
        <f>VLOOKUP($B7115,Feuil2!$A$2:$G$720,2,FALSE)</f>
        <v>magma-storm</v>
      </c>
      <c r="D7115">
        <f>VLOOKUP($B7115,Feuil2!$A$2:$G$720,3,FALSE)</f>
        <v>4</v>
      </c>
      <c r="E7115">
        <f>VLOOKUP($B7115,Feuil2!$A$2:$G$720,4,FALSE)</f>
        <v>10</v>
      </c>
      <c r="F7115" t="str">
        <f>VLOOKUP($E7115,Feuil3!$A$2:$B$19,2,FALSE)</f>
        <v>fire</v>
      </c>
      <c r="G7115">
        <f>VLOOKUP($B7115,Feuil2!$A$2:$G$720,5,FALSE)</f>
        <v>100</v>
      </c>
      <c r="H7115">
        <f>VLOOKUP($B7115,Feuil2!$A$2:$G$720,6,FALSE)</f>
        <v>5</v>
      </c>
      <c r="I7115">
        <f>VLOOKUP($B7115,Feuil2!$A$2:$G$720,7,FALSE)</f>
        <v>75</v>
      </c>
      <c r="J7115">
        <f>VLOOKUP($B7115,Feuil2!$A$2:$J$720,10,FALSE)</f>
        <v>3</v>
      </c>
      <c r="K7115" t="str">
        <f>VLOOKUP(J7115,move_damage_classes!$B$2:$C$4,2,FALSE)</f>
        <v>special</v>
      </c>
    </row>
    <row r="7116" spans="1:11" x14ac:dyDescent="0.25">
      <c r="A7116">
        <v>486</v>
      </c>
      <c r="B7116">
        <v>7</v>
      </c>
      <c r="C7116" t="str">
        <f>VLOOKUP($B7116,Feuil2!$A$2:$G$720,2,FALSE)</f>
        <v>fire-punch</v>
      </c>
      <c r="D7116">
        <f>VLOOKUP($B7116,Feuil2!$A$2:$G$720,3,FALSE)</f>
        <v>1</v>
      </c>
      <c r="E7116">
        <f>VLOOKUP($B7116,Feuil2!$A$2:$G$720,4,FALSE)</f>
        <v>10</v>
      </c>
      <c r="F7116" t="str">
        <f>VLOOKUP($E7116,Feuil3!$A$2:$B$19,2,FALSE)</f>
        <v>fire</v>
      </c>
      <c r="G7116">
        <f>VLOOKUP($B7116,Feuil2!$A$2:$G$720,5,FALSE)</f>
        <v>75</v>
      </c>
      <c r="H7116">
        <f>VLOOKUP($B7116,Feuil2!$A$2:$G$720,6,FALSE)</f>
        <v>15</v>
      </c>
      <c r="I7116">
        <f>VLOOKUP($B7116,Feuil2!$A$2:$G$720,7,FALSE)</f>
        <v>100</v>
      </c>
      <c r="J7116">
        <f>VLOOKUP($B7116,Feuil2!$A$2:$J$720,10,FALSE)</f>
        <v>2</v>
      </c>
      <c r="K7116" t="str">
        <f>VLOOKUP(J7116,move_damage_classes!$B$2:$C$4,2,FALSE)</f>
        <v>physical</v>
      </c>
    </row>
    <row r="7117" spans="1:11" x14ac:dyDescent="0.25">
      <c r="A7117">
        <v>486</v>
      </c>
      <c r="B7117">
        <v>8</v>
      </c>
      <c r="C7117" t="str">
        <f>VLOOKUP($B7117,Feuil2!$A$2:$G$720,2,FALSE)</f>
        <v>ice-punch</v>
      </c>
      <c r="D7117">
        <f>VLOOKUP($B7117,Feuil2!$A$2:$G$720,3,FALSE)</f>
        <v>1</v>
      </c>
      <c r="E7117">
        <f>VLOOKUP($B7117,Feuil2!$A$2:$G$720,4,FALSE)</f>
        <v>15</v>
      </c>
      <c r="F7117" t="str">
        <f>VLOOKUP($E7117,Feuil3!$A$2:$B$19,2,FALSE)</f>
        <v>ice</v>
      </c>
      <c r="G7117">
        <f>VLOOKUP($B7117,Feuil2!$A$2:$G$720,5,FALSE)</f>
        <v>75</v>
      </c>
      <c r="H7117">
        <f>VLOOKUP($B7117,Feuil2!$A$2:$G$720,6,FALSE)</f>
        <v>15</v>
      </c>
      <c r="I7117">
        <f>VLOOKUP($B7117,Feuil2!$A$2:$G$720,7,FALSE)</f>
        <v>100</v>
      </c>
      <c r="J7117">
        <f>VLOOKUP($B7117,Feuil2!$A$2:$J$720,10,FALSE)</f>
        <v>2</v>
      </c>
      <c r="K7117" t="str">
        <f>VLOOKUP(J7117,move_damage_classes!$B$2:$C$4,2,FALSE)</f>
        <v>physical</v>
      </c>
    </row>
    <row r="7118" spans="1:11" x14ac:dyDescent="0.25">
      <c r="A7118">
        <v>486</v>
      </c>
      <c r="B7118">
        <v>9</v>
      </c>
      <c r="C7118" t="str">
        <f>VLOOKUP($B7118,Feuil2!$A$2:$G$720,2,FALSE)</f>
        <v>thunder-punch</v>
      </c>
      <c r="D7118">
        <f>VLOOKUP($B7118,Feuil2!$A$2:$G$720,3,FALSE)</f>
        <v>1</v>
      </c>
      <c r="E7118">
        <f>VLOOKUP($B7118,Feuil2!$A$2:$G$720,4,FALSE)</f>
        <v>13</v>
      </c>
      <c r="F7118" t="str">
        <f>VLOOKUP($E7118,Feuil3!$A$2:$B$19,2,FALSE)</f>
        <v>electric</v>
      </c>
      <c r="G7118">
        <f>VLOOKUP($B7118,Feuil2!$A$2:$G$720,5,FALSE)</f>
        <v>75</v>
      </c>
      <c r="H7118">
        <f>VLOOKUP($B7118,Feuil2!$A$2:$G$720,6,FALSE)</f>
        <v>15</v>
      </c>
      <c r="I7118">
        <f>VLOOKUP($B7118,Feuil2!$A$2:$G$720,7,FALSE)</f>
        <v>100</v>
      </c>
      <c r="J7118">
        <f>VLOOKUP($B7118,Feuil2!$A$2:$J$720,10,FALSE)</f>
        <v>2</v>
      </c>
      <c r="K7118" t="str">
        <f>VLOOKUP(J7118,move_damage_classes!$B$2:$C$4,2,FALSE)</f>
        <v>physical</v>
      </c>
    </row>
    <row r="7119" spans="1:11" x14ac:dyDescent="0.25">
      <c r="A7119">
        <v>486</v>
      </c>
      <c r="B7119">
        <v>109</v>
      </c>
      <c r="C7119" t="str">
        <f>VLOOKUP($B7119,Feuil2!$A$2:$G$720,2,FALSE)</f>
        <v>confuse-ray</v>
      </c>
      <c r="D7119">
        <f>VLOOKUP($B7119,Feuil2!$A$2:$G$720,3,FALSE)</f>
        <v>1</v>
      </c>
      <c r="E7119">
        <f>VLOOKUP($B7119,Feuil2!$A$2:$G$720,4,FALSE)</f>
        <v>8</v>
      </c>
      <c r="F7119" t="str">
        <f>VLOOKUP($E7119,Feuil3!$A$2:$B$19,2,FALSE)</f>
        <v>ghost</v>
      </c>
      <c r="G7119">
        <f>VLOOKUP($B7119,Feuil2!$A$2:$G$720,5,FALSE)</f>
        <v>0</v>
      </c>
      <c r="H7119">
        <f>VLOOKUP($B7119,Feuil2!$A$2:$G$720,6,FALSE)</f>
        <v>10</v>
      </c>
      <c r="I7119">
        <f>VLOOKUP($B7119,Feuil2!$A$2:$G$720,7,FALSE)</f>
        <v>100</v>
      </c>
      <c r="J7119">
        <f>VLOOKUP($B7119,Feuil2!$A$2:$J$720,10,FALSE)</f>
        <v>1</v>
      </c>
      <c r="K7119" t="str">
        <f>VLOOKUP(J7119,move_damage_classes!$B$2:$C$4,2,FALSE)</f>
        <v>status</v>
      </c>
    </row>
    <row r="7120" spans="1:11" x14ac:dyDescent="0.25">
      <c r="A7120">
        <v>486</v>
      </c>
      <c r="B7120">
        <v>146</v>
      </c>
      <c r="C7120" t="str">
        <f>VLOOKUP($B7120,Feuil2!$A$2:$G$720,2,FALSE)</f>
        <v>dizzy-punch</v>
      </c>
      <c r="D7120">
        <f>VLOOKUP($B7120,Feuil2!$A$2:$G$720,3,FALSE)</f>
        <v>1</v>
      </c>
      <c r="E7120">
        <f>VLOOKUP($B7120,Feuil2!$A$2:$G$720,4,FALSE)</f>
        <v>1</v>
      </c>
      <c r="F7120" t="str">
        <f>VLOOKUP($E7120,Feuil3!$A$2:$B$19,2,FALSE)</f>
        <v>normal</v>
      </c>
      <c r="G7120">
        <f>VLOOKUP($B7120,Feuil2!$A$2:$G$720,5,FALSE)</f>
        <v>70</v>
      </c>
      <c r="H7120">
        <f>VLOOKUP($B7120,Feuil2!$A$2:$G$720,6,FALSE)</f>
        <v>10</v>
      </c>
      <c r="I7120">
        <f>VLOOKUP($B7120,Feuil2!$A$2:$G$720,7,FALSE)</f>
        <v>100</v>
      </c>
      <c r="J7120">
        <f>VLOOKUP($B7120,Feuil2!$A$2:$J$720,10,FALSE)</f>
        <v>2</v>
      </c>
      <c r="K7120" t="str">
        <f>VLOOKUP(J7120,move_damage_classes!$B$2:$C$4,2,FALSE)</f>
        <v>physical</v>
      </c>
    </row>
    <row r="7121" spans="1:11" x14ac:dyDescent="0.25">
      <c r="A7121">
        <v>486</v>
      </c>
      <c r="B7121">
        <v>193</v>
      </c>
      <c r="C7121" t="str">
        <f>VLOOKUP($B7121,Feuil2!$A$2:$G$720,2,FALSE)</f>
        <v>foresight</v>
      </c>
      <c r="D7121">
        <f>VLOOKUP($B7121,Feuil2!$A$2:$G$720,3,FALSE)</f>
        <v>2</v>
      </c>
      <c r="E7121">
        <f>VLOOKUP($B7121,Feuil2!$A$2:$G$720,4,FALSE)</f>
        <v>1</v>
      </c>
      <c r="F7121" t="str">
        <f>VLOOKUP($E7121,Feuil3!$A$2:$B$19,2,FALSE)</f>
        <v>normal</v>
      </c>
      <c r="G7121">
        <f>VLOOKUP($B7121,Feuil2!$A$2:$G$720,5,FALSE)</f>
        <v>0</v>
      </c>
      <c r="H7121">
        <f>VLOOKUP($B7121,Feuil2!$A$2:$G$720,6,FALSE)</f>
        <v>40</v>
      </c>
      <c r="I7121">
        <f>VLOOKUP($B7121,Feuil2!$A$2:$G$720,7,FALSE)</f>
        <v>0</v>
      </c>
      <c r="J7121">
        <f>VLOOKUP($B7121,Feuil2!$A$2:$J$720,10,FALSE)</f>
        <v>1</v>
      </c>
      <c r="K7121" t="str">
        <f>VLOOKUP(J7121,move_damage_classes!$B$2:$C$4,2,FALSE)</f>
        <v>status</v>
      </c>
    </row>
    <row r="7122" spans="1:11" x14ac:dyDescent="0.25">
      <c r="A7122">
        <v>486</v>
      </c>
      <c r="B7122">
        <v>279</v>
      </c>
      <c r="C7122" t="str">
        <f>VLOOKUP($B7122,Feuil2!$A$2:$G$720,2,FALSE)</f>
        <v>revenge</v>
      </c>
      <c r="D7122">
        <f>VLOOKUP($B7122,Feuil2!$A$2:$G$720,3,FALSE)</f>
        <v>3</v>
      </c>
      <c r="E7122">
        <f>VLOOKUP($B7122,Feuil2!$A$2:$G$720,4,FALSE)</f>
        <v>2</v>
      </c>
      <c r="F7122" t="str">
        <f>VLOOKUP($E7122,Feuil3!$A$2:$B$19,2,FALSE)</f>
        <v>fighting</v>
      </c>
      <c r="G7122">
        <f>VLOOKUP($B7122,Feuil2!$A$2:$G$720,5,FALSE)</f>
        <v>60</v>
      </c>
      <c r="H7122">
        <f>VLOOKUP($B7122,Feuil2!$A$2:$G$720,6,FALSE)</f>
        <v>10</v>
      </c>
      <c r="I7122">
        <f>VLOOKUP($B7122,Feuil2!$A$2:$G$720,7,FALSE)</f>
        <v>100</v>
      </c>
      <c r="J7122">
        <f>VLOOKUP($B7122,Feuil2!$A$2:$J$720,10,FALSE)</f>
        <v>2</v>
      </c>
      <c r="K7122" t="str">
        <f>VLOOKUP(J7122,move_damage_classes!$B$2:$C$4,2,FALSE)</f>
        <v>physical</v>
      </c>
    </row>
    <row r="7123" spans="1:11" x14ac:dyDescent="0.25">
      <c r="A7123">
        <v>486</v>
      </c>
      <c r="B7123">
        <v>282</v>
      </c>
      <c r="C7123" t="str">
        <f>VLOOKUP($B7123,Feuil2!$A$2:$G$720,2,FALSE)</f>
        <v>knock-off</v>
      </c>
      <c r="D7123">
        <f>VLOOKUP($B7123,Feuil2!$A$2:$G$720,3,FALSE)</f>
        <v>3</v>
      </c>
      <c r="E7123">
        <f>VLOOKUP($B7123,Feuil2!$A$2:$G$720,4,FALSE)</f>
        <v>17</v>
      </c>
      <c r="F7123" t="str">
        <f>VLOOKUP($E7123,Feuil3!$A$2:$B$19,2,FALSE)</f>
        <v>dark</v>
      </c>
      <c r="G7123">
        <f>VLOOKUP($B7123,Feuil2!$A$2:$G$720,5,FALSE)</f>
        <v>65</v>
      </c>
      <c r="H7123">
        <f>VLOOKUP($B7123,Feuil2!$A$2:$G$720,6,FALSE)</f>
        <v>20</v>
      </c>
      <c r="I7123">
        <f>VLOOKUP($B7123,Feuil2!$A$2:$G$720,7,FALSE)</f>
        <v>100</v>
      </c>
      <c r="J7123">
        <f>VLOOKUP($B7123,Feuil2!$A$2:$J$720,10,FALSE)</f>
        <v>2</v>
      </c>
      <c r="K7123" t="str">
        <f>VLOOKUP(J7123,move_damage_classes!$B$2:$C$4,2,FALSE)</f>
        <v>physical</v>
      </c>
    </row>
    <row r="7124" spans="1:11" x14ac:dyDescent="0.25">
      <c r="A7124">
        <v>486</v>
      </c>
      <c r="B7124">
        <v>371</v>
      </c>
      <c r="C7124" t="str">
        <f>VLOOKUP($B7124,Feuil2!$A$2:$G$720,2,FALSE)</f>
        <v>payback</v>
      </c>
      <c r="D7124">
        <f>VLOOKUP($B7124,Feuil2!$A$2:$G$720,3,FALSE)</f>
        <v>4</v>
      </c>
      <c r="E7124">
        <f>VLOOKUP($B7124,Feuil2!$A$2:$G$720,4,FALSE)</f>
        <v>17</v>
      </c>
      <c r="F7124" t="str">
        <f>VLOOKUP($E7124,Feuil3!$A$2:$B$19,2,FALSE)</f>
        <v>dark</v>
      </c>
      <c r="G7124">
        <f>VLOOKUP($B7124,Feuil2!$A$2:$G$720,5,FALSE)</f>
        <v>50</v>
      </c>
      <c r="H7124">
        <f>VLOOKUP($B7124,Feuil2!$A$2:$G$720,6,FALSE)</f>
        <v>10</v>
      </c>
      <c r="I7124">
        <f>VLOOKUP($B7124,Feuil2!$A$2:$G$720,7,FALSE)</f>
        <v>100</v>
      </c>
      <c r="J7124">
        <f>VLOOKUP($B7124,Feuil2!$A$2:$J$720,10,FALSE)</f>
        <v>2</v>
      </c>
      <c r="K7124" t="str">
        <f>VLOOKUP(J7124,move_damage_classes!$B$2:$C$4,2,FALSE)</f>
        <v>physical</v>
      </c>
    </row>
    <row r="7125" spans="1:11" x14ac:dyDescent="0.25">
      <c r="A7125">
        <v>486</v>
      </c>
      <c r="B7125">
        <v>416</v>
      </c>
      <c r="C7125" t="str">
        <f>VLOOKUP($B7125,Feuil2!$A$2:$G$720,2,FALSE)</f>
        <v>giga-impact</v>
      </c>
      <c r="D7125">
        <f>VLOOKUP($B7125,Feuil2!$A$2:$G$720,3,FALSE)</f>
        <v>4</v>
      </c>
      <c r="E7125">
        <f>VLOOKUP($B7125,Feuil2!$A$2:$G$720,4,FALSE)</f>
        <v>1</v>
      </c>
      <c r="F7125" t="str">
        <f>VLOOKUP($E7125,Feuil3!$A$2:$B$19,2,FALSE)</f>
        <v>normal</v>
      </c>
      <c r="G7125">
        <f>VLOOKUP($B7125,Feuil2!$A$2:$G$720,5,FALSE)</f>
        <v>150</v>
      </c>
      <c r="H7125">
        <f>VLOOKUP($B7125,Feuil2!$A$2:$G$720,6,FALSE)</f>
        <v>5</v>
      </c>
      <c r="I7125">
        <f>VLOOKUP($B7125,Feuil2!$A$2:$G$720,7,FALSE)</f>
        <v>90</v>
      </c>
      <c r="J7125">
        <f>VLOOKUP($B7125,Feuil2!$A$2:$J$720,10,FALSE)</f>
        <v>2</v>
      </c>
      <c r="K7125" t="str">
        <f>VLOOKUP(J7125,move_damage_classes!$B$2:$C$4,2,FALSE)</f>
        <v>physical</v>
      </c>
    </row>
    <row r="7126" spans="1:11" x14ac:dyDescent="0.25">
      <c r="A7126">
        <v>486</v>
      </c>
      <c r="B7126">
        <v>428</v>
      </c>
      <c r="C7126" t="str">
        <f>VLOOKUP($B7126,Feuil2!$A$2:$G$720,2,FALSE)</f>
        <v>zen-headbutt</v>
      </c>
      <c r="D7126">
        <f>VLOOKUP($B7126,Feuil2!$A$2:$G$720,3,FALSE)</f>
        <v>4</v>
      </c>
      <c r="E7126">
        <f>VLOOKUP($B7126,Feuil2!$A$2:$G$720,4,FALSE)</f>
        <v>14</v>
      </c>
      <c r="F7126" t="str">
        <f>VLOOKUP($E7126,Feuil3!$A$2:$B$19,2,FALSE)</f>
        <v>psychic</v>
      </c>
      <c r="G7126">
        <f>VLOOKUP($B7126,Feuil2!$A$2:$G$720,5,FALSE)</f>
        <v>80</v>
      </c>
      <c r="H7126">
        <f>VLOOKUP($B7126,Feuil2!$A$2:$G$720,6,FALSE)</f>
        <v>15</v>
      </c>
      <c r="I7126">
        <f>VLOOKUP($B7126,Feuil2!$A$2:$G$720,7,FALSE)</f>
        <v>90</v>
      </c>
      <c r="J7126">
        <f>VLOOKUP($B7126,Feuil2!$A$2:$J$720,10,FALSE)</f>
        <v>2</v>
      </c>
      <c r="K7126" t="str">
        <f>VLOOKUP(J7126,move_damage_classes!$B$2:$C$4,2,FALSE)</f>
        <v>physical</v>
      </c>
    </row>
    <row r="7127" spans="1:11" x14ac:dyDescent="0.25">
      <c r="A7127">
        <v>486</v>
      </c>
      <c r="B7127">
        <v>462</v>
      </c>
      <c r="C7127" t="str">
        <f>VLOOKUP($B7127,Feuil2!$A$2:$G$720,2,FALSE)</f>
        <v>crush-grip</v>
      </c>
      <c r="D7127">
        <f>VLOOKUP($B7127,Feuil2!$A$2:$G$720,3,FALSE)</f>
        <v>4</v>
      </c>
      <c r="E7127">
        <f>VLOOKUP($B7127,Feuil2!$A$2:$G$720,4,FALSE)</f>
        <v>1</v>
      </c>
      <c r="F7127" t="str">
        <f>VLOOKUP($E7127,Feuil3!$A$2:$B$19,2,FALSE)</f>
        <v>normal</v>
      </c>
      <c r="G7127">
        <f>VLOOKUP($B7127,Feuil2!$A$2:$G$720,5,FALSE)</f>
        <v>0</v>
      </c>
      <c r="H7127">
        <f>VLOOKUP($B7127,Feuil2!$A$2:$G$720,6,FALSE)</f>
        <v>5</v>
      </c>
      <c r="I7127">
        <f>VLOOKUP($B7127,Feuil2!$A$2:$G$720,7,FALSE)</f>
        <v>100</v>
      </c>
      <c r="J7127">
        <f>VLOOKUP($B7127,Feuil2!$A$2:$J$720,10,FALSE)</f>
        <v>2</v>
      </c>
      <c r="K7127" t="str">
        <f>VLOOKUP(J7127,move_damage_classes!$B$2:$C$4,2,FALSE)</f>
        <v>physical</v>
      </c>
    </row>
    <row r="7128" spans="1:11" x14ac:dyDescent="0.25">
      <c r="A7128">
        <v>486</v>
      </c>
      <c r="B7128">
        <v>469</v>
      </c>
      <c r="C7128" t="str">
        <f>VLOOKUP($B7128,Feuil2!$A$2:$G$720,2,FALSE)</f>
        <v>wide-guard</v>
      </c>
      <c r="D7128">
        <f>VLOOKUP($B7128,Feuil2!$A$2:$G$720,3,FALSE)</f>
        <v>5</v>
      </c>
      <c r="E7128">
        <f>VLOOKUP($B7128,Feuil2!$A$2:$G$720,4,FALSE)</f>
        <v>6</v>
      </c>
      <c r="F7128" t="str">
        <f>VLOOKUP($E7128,Feuil3!$A$2:$B$19,2,FALSE)</f>
        <v>rock</v>
      </c>
      <c r="G7128">
        <f>VLOOKUP($B7128,Feuil2!$A$2:$G$720,5,FALSE)</f>
        <v>0</v>
      </c>
      <c r="H7128">
        <f>VLOOKUP($B7128,Feuil2!$A$2:$G$720,6,FALSE)</f>
        <v>10</v>
      </c>
      <c r="I7128">
        <f>VLOOKUP($B7128,Feuil2!$A$2:$G$720,7,FALSE)</f>
        <v>0</v>
      </c>
      <c r="J7128">
        <f>VLOOKUP($B7128,Feuil2!$A$2:$J$720,10,FALSE)</f>
        <v>1</v>
      </c>
      <c r="K7128" t="str">
        <f>VLOOKUP(J7128,move_damage_classes!$B$2:$C$4,2,FALSE)</f>
        <v>status</v>
      </c>
    </row>
    <row r="7129" spans="1:11" x14ac:dyDescent="0.25">
      <c r="A7129">
        <v>486</v>
      </c>
      <c r="B7129">
        <v>484</v>
      </c>
      <c r="C7129" t="str">
        <f>VLOOKUP($B7129,Feuil2!$A$2:$G$720,2,FALSE)</f>
        <v>heavy-slam</v>
      </c>
      <c r="D7129">
        <f>VLOOKUP($B7129,Feuil2!$A$2:$G$720,3,FALSE)</f>
        <v>5</v>
      </c>
      <c r="E7129">
        <f>VLOOKUP($B7129,Feuil2!$A$2:$G$720,4,FALSE)</f>
        <v>9</v>
      </c>
      <c r="F7129" t="str">
        <f>VLOOKUP($E7129,Feuil3!$A$2:$B$19,2,FALSE)</f>
        <v>steel</v>
      </c>
      <c r="G7129">
        <f>VLOOKUP($B7129,Feuil2!$A$2:$G$720,5,FALSE)</f>
        <v>0</v>
      </c>
      <c r="H7129">
        <f>VLOOKUP($B7129,Feuil2!$A$2:$G$720,6,FALSE)</f>
        <v>10</v>
      </c>
      <c r="I7129">
        <f>VLOOKUP($B7129,Feuil2!$A$2:$G$720,7,FALSE)</f>
        <v>100</v>
      </c>
      <c r="J7129">
        <f>VLOOKUP($B7129,Feuil2!$A$2:$J$720,10,FALSE)</f>
        <v>2</v>
      </c>
      <c r="K7129" t="str">
        <f>VLOOKUP(J7129,move_damage_classes!$B$2:$C$4,2,FALSE)</f>
        <v>physical</v>
      </c>
    </row>
    <row r="7130" spans="1:11" x14ac:dyDescent="0.25">
      <c r="A7130">
        <v>487</v>
      </c>
      <c r="B7130">
        <v>163</v>
      </c>
      <c r="C7130" t="str">
        <f>VLOOKUP($B7130,Feuil2!$A$2:$G$720,2,FALSE)</f>
        <v>slash</v>
      </c>
      <c r="D7130">
        <f>VLOOKUP($B7130,Feuil2!$A$2:$G$720,3,FALSE)</f>
        <v>1</v>
      </c>
      <c r="E7130">
        <f>VLOOKUP($B7130,Feuil2!$A$2:$G$720,4,FALSE)</f>
        <v>1</v>
      </c>
      <c r="F7130" t="str">
        <f>VLOOKUP($E7130,Feuil3!$A$2:$B$19,2,FALSE)</f>
        <v>normal</v>
      </c>
      <c r="G7130">
        <f>VLOOKUP($B7130,Feuil2!$A$2:$G$720,5,FALSE)</f>
        <v>70</v>
      </c>
      <c r="H7130">
        <f>VLOOKUP($B7130,Feuil2!$A$2:$G$720,6,FALSE)</f>
        <v>20</v>
      </c>
      <c r="I7130">
        <f>VLOOKUP($B7130,Feuil2!$A$2:$G$720,7,FALSE)</f>
        <v>100</v>
      </c>
      <c r="J7130">
        <f>VLOOKUP($B7130,Feuil2!$A$2:$J$720,10,FALSE)</f>
        <v>2</v>
      </c>
      <c r="K7130" t="str">
        <f>VLOOKUP(J7130,move_damage_classes!$B$2:$C$4,2,FALSE)</f>
        <v>physical</v>
      </c>
    </row>
    <row r="7131" spans="1:11" x14ac:dyDescent="0.25">
      <c r="A7131">
        <v>487</v>
      </c>
      <c r="B7131">
        <v>184</v>
      </c>
      <c r="C7131" t="str">
        <f>VLOOKUP($B7131,Feuil2!$A$2:$G$720,2,FALSE)</f>
        <v>scary-face</v>
      </c>
      <c r="D7131">
        <f>VLOOKUP($B7131,Feuil2!$A$2:$G$720,3,FALSE)</f>
        <v>2</v>
      </c>
      <c r="E7131">
        <f>VLOOKUP($B7131,Feuil2!$A$2:$G$720,4,FALSE)</f>
        <v>1</v>
      </c>
      <c r="F7131" t="str">
        <f>VLOOKUP($E7131,Feuil3!$A$2:$B$19,2,FALSE)</f>
        <v>normal</v>
      </c>
      <c r="G7131">
        <f>VLOOKUP($B7131,Feuil2!$A$2:$G$720,5,FALSE)</f>
        <v>0</v>
      </c>
      <c r="H7131">
        <f>VLOOKUP($B7131,Feuil2!$A$2:$G$720,6,FALSE)</f>
        <v>10</v>
      </c>
      <c r="I7131">
        <f>VLOOKUP($B7131,Feuil2!$A$2:$G$720,7,FALSE)</f>
        <v>100</v>
      </c>
      <c r="J7131">
        <f>VLOOKUP($B7131,Feuil2!$A$2:$J$720,10,FALSE)</f>
        <v>1</v>
      </c>
      <c r="K7131" t="str">
        <f>VLOOKUP(J7131,move_damage_classes!$B$2:$C$4,2,FALSE)</f>
        <v>status</v>
      </c>
    </row>
    <row r="7132" spans="1:11" x14ac:dyDescent="0.25">
      <c r="A7132">
        <v>487</v>
      </c>
      <c r="B7132">
        <v>194</v>
      </c>
      <c r="C7132" t="str">
        <f>VLOOKUP($B7132,Feuil2!$A$2:$G$720,2,FALSE)</f>
        <v>destiny-bond</v>
      </c>
      <c r="D7132">
        <f>VLOOKUP($B7132,Feuil2!$A$2:$G$720,3,FALSE)</f>
        <v>2</v>
      </c>
      <c r="E7132">
        <f>VLOOKUP($B7132,Feuil2!$A$2:$G$720,4,FALSE)</f>
        <v>8</v>
      </c>
      <c r="F7132" t="str">
        <f>VLOOKUP($E7132,Feuil3!$A$2:$B$19,2,FALSE)</f>
        <v>ghost</v>
      </c>
      <c r="G7132">
        <f>VLOOKUP($B7132,Feuil2!$A$2:$G$720,5,FALSE)</f>
        <v>0</v>
      </c>
      <c r="H7132">
        <f>VLOOKUP($B7132,Feuil2!$A$2:$G$720,6,FALSE)</f>
        <v>5</v>
      </c>
      <c r="I7132">
        <f>VLOOKUP($B7132,Feuil2!$A$2:$G$720,7,FALSE)</f>
        <v>0</v>
      </c>
      <c r="J7132">
        <f>VLOOKUP($B7132,Feuil2!$A$2:$J$720,10,FALSE)</f>
        <v>1</v>
      </c>
      <c r="K7132" t="str">
        <f>VLOOKUP(J7132,move_damage_classes!$B$2:$C$4,2,FALSE)</f>
        <v>status</v>
      </c>
    </row>
    <row r="7133" spans="1:11" x14ac:dyDescent="0.25">
      <c r="A7133">
        <v>487</v>
      </c>
      <c r="B7133">
        <v>225</v>
      </c>
      <c r="C7133" t="str">
        <f>VLOOKUP($B7133,Feuil2!$A$2:$G$720,2,FALSE)</f>
        <v>dragon-breath</v>
      </c>
      <c r="D7133">
        <f>VLOOKUP($B7133,Feuil2!$A$2:$G$720,3,FALSE)</f>
        <v>2</v>
      </c>
      <c r="E7133">
        <f>VLOOKUP($B7133,Feuil2!$A$2:$G$720,4,FALSE)</f>
        <v>16</v>
      </c>
      <c r="F7133" t="str">
        <f>VLOOKUP($E7133,Feuil3!$A$2:$B$19,2,FALSE)</f>
        <v>dragon</v>
      </c>
      <c r="G7133">
        <f>VLOOKUP($B7133,Feuil2!$A$2:$G$720,5,FALSE)</f>
        <v>60</v>
      </c>
      <c r="H7133">
        <f>VLOOKUP($B7133,Feuil2!$A$2:$G$720,6,FALSE)</f>
        <v>20</v>
      </c>
      <c r="I7133">
        <f>VLOOKUP($B7133,Feuil2!$A$2:$G$720,7,FALSE)</f>
        <v>100</v>
      </c>
      <c r="J7133">
        <f>VLOOKUP($B7133,Feuil2!$A$2:$J$720,10,FALSE)</f>
        <v>3</v>
      </c>
      <c r="K7133" t="str">
        <f>VLOOKUP(J7133,move_damage_classes!$B$2:$C$4,2,FALSE)</f>
        <v>special</v>
      </c>
    </row>
    <row r="7134" spans="1:11" x14ac:dyDescent="0.25">
      <c r="A7134">
        <v>487</v>
      </c>
      <c r="B7134">
        <v>246</v>
      </c>
      <c r="C7134" t="str">
        <f>VLOOKUP($B7134,Feuil2!$A$2:$G$720,2,FALSE)</f>
        <v>ancient-power</v>
      </c>
      <c r="D7134">
        <f>VLOOKUP($B7134,Feuil2!$A$2:$G$720,3,FALSE)</f>
        <v>2</v>
      </c>
      <c r="E7134">
        <f>VLOOKUP($B7134,Feuil2!$A$2:$G$720,4,FALSE)</f>
        <v>6</v>
      </c>
      <c r="F7134" t="str">
        <f>VLOOKUP($E7134,Feuil3!$A$2:$B$19,2,FALSE)</f>
        <v>rock</v>
      </c>
      <c r="G7134">
        <f>VLOOKUP($B7134,Feuil2!$A$2:$G$720,5,FALSE)</f>
        <v>60</v>
      </c>
      <c r="H7134">
        <f>VLOOKUP($B7134,Feuil2!$A$2:$G$720,6,FALSE)</f>
        <v>5</v>
      </c>
      <c r="I7134">
        <f>VLOOKUP($B7134,Feuil2!$A$2:$G$720,7,FALSE)</f>
        <v>100</v>
      </c>
      <c r="J7134">
        <f>VLOOKUP($B7134,Feuil2!$A$2:$J$720,10,FALSE)</f>
        <v>3</v>
      </c>
      <c r="K7134" t="str">
        <f>VLOOKUP(J7134,move_damage_classes!$B$2:$C$4,2,FALSE)</f>
        <v>special</v>
      </c>
    </row>
    <row r="7135" spans="1:11" x14ac:dyDescent="0.25">
      <c r="A7135">
        <v>487</v>
      </c>
      <c r="B7135">
        <v>337</v>
      </c>
      <c r="C7135" t="str">
        <f>VLOOKUP($B7135,Feuil2!$A$2:$G$720,2,FALSE)</f>
        <v>dragon-claw</v>
      </c>
      <c r="D7135">
        <f>VLOOKUP($B7135,Feuil2!$A$2:$G$720,3,FALSE)</f>
        <v>3</v>
      </c>
      <c r="E7135">
        <f>VLOOKUP($B7135,Feuil2!$A$2:$G$720,4,FALSE)</f>
        <v>16</v>
      </c>
      <c r="F7135" t="str">
        <f>VLOOKUP($E7135,Feuil3!$A$2:$B$19,2,FALSE)</f>
        <v>dragon</v>
      </c>
      <c r="G7135">
        <f>VLOOKUP($B7135,Feuil2!$A$2:$G$720,5,FALSE)</f>
        <v>80</v>
      </c>
      <c r="H7135">
        <f>VLOOKUP($B7135,Feuil2!$A$2:$G$720,6,FALSE)</f>
        <v>15</v>
      </c>
      <c r="I7135">
        <f>VLOOKUP($B7135,Feuil2!$A$2:$G$720,7,FALSE)</f>
        <v>100</v>
      </c>
      <c r="J7135">
        <f>VLOOKUP($B7135,Feuil2!$A$2:$J$720,10,FALSE)</f>
        <v>2</v>
      </c>
      <c r="K7135" t="str">
        <f>VLOOKUP(J7135,move_damage_classes!$B$2:$C$4,2,FALSE)</f>
        <v>physical</v>
      </c>
    </row>
    <row r="7136" spans="1:11" x14ac:dyDescent="0.25">
      <c r="A7136">
        <v>487</v>
      </c>
      <c r="B7136">
        <v>396</v>
      </c>
      <c r="C7136" t="str">
        <f>VLOOKUP($B7136,Feuil2!$A$2:$G$720,2,FALSE)</f>
        <v>aura-sphere</v>
      </c>
      <c r="D7136">
        <f>VLOOKUP($B7136,Feuil2!$A$2:$G$720,3,FALSE)</f>
        <v>4</v>
      </c>
      <c r="E7136">
        <f>VLOOKUP($B7136,Feuil2!$A$2:$G$720,4,FALSE)</f>
        <v>2</v>
      </c>
      <c r="F7136" t="str">
        <f>VLOOKUP($E7136,Feuil3!$A$2:$B$19,2,FALSE)</f>
        <v>fighting</v>
      </c>
      <c r="G7136">
        <f>VLOOKUP($B7136,Feuil2!$A$2:$G$720,5,FALSE)</f>
        <v>80</v>
      </c>
      <c r="H7136">
        <f>VLOOKUP($B7136,Feuil2!$A$2:$G$720,6,FALSE)</f>
        <v>20</v>
      </c>
      <c r="I7136">
        <f>VLOOKUP($B7136,Feuil2!$A$2:$G$720,7,FALSE)</f>
        <v>0</v>
      </c>
      <c r="J7136">
        <f>VLOOKUP($B7136,Feuil2!$A$2:$J$720,10,FALSE)</f>
        <v>3</v>
      </c>
      <c r="K7136" t="str">
        <f>VLOOKUP(J7136,move_damage_classes!$B$2:$C$4,2,FALSE)</f>
        <v>special</v>
      </c>
    </row>
    <row r="7137" spans="1:11" x14ac:dyDescent="0.25">
      <c r="A7137">
        <v>487</v>
      </c>
      <c r="B7137">
        <v>414</v>
      </c>
      <c r="C7137" t="str">
        <f>VLOOKUP($B7137,Feuil2!$A$2:$G$720,2,FALSE)</f>
        <v>earth-power</v>
      </c>
      <c r="D7137">
        <f>VLOOKUP($B7137,Feuil2!$A$2:$G$720,3,FALSE)</f>
        <v>4</v>
      </c>
      <c r="E7137">
        <f>VLOOKUP($B7137,Feuil2!$A$2:$G$720,4,FALSE)</f>
        <v>5</v>
      </c>
      <c r="F7137" t="str">
        <f>VLOOKUP($E7137,Feuil3!$A$2:$B$19,2,FALSE)</f>
        <v>ground</v>
      </c>
      <c r="G7137">
        <f>VLOOKUP($B7137,Feuil2!$A$2:$G$720,5,FALSE)</f>
        <v>90</v>
      </c>
      <c r="H7137">
        <f>VLOOKUP($B7137,Feuil2!$A$2:$G$720,6,FALSE)</f>
        <v>10</v>
      </c>
      <c r="I7137">
        <f>VLOOKUP($B7137,Feuil2!$A$2:$G$720,7,FALSE)</f>
        <v>100</v>
      </c>
      <c r="J7137">
        <f>VLOOKUP($B7137,Feuil2!$A$2:$J$720,10,FALSE)</f>
        <v>3</v>
      </c>
      <c r="K7137" t="str">
        <f>VLOOKUP(J7137,move_damage_classes!$B$2:$C$4,2,FALSE)</f>
        <v>special</v>
      </c>
    </row>
    <row r="7138" spans="1:11" x14ac:dyDescent="0.25">
      <c r="A7138">
        <v>487</v>
      </c>
      <c r="B7138">
        <v>421</v>
      </c>
      <c r="C7138" t="str">
        <f>VLOOKUP($B7138,Feuil2!$A$2:$G$720,2,FALSE)</f>
        <v>shadow-claw</v>
      </c>
      <c r="D7138">
        <f>VLOOKUP($B7138,Feuil2!$A$2:$G$720,3,FALSE)</f>
        <v>4</v>
      </c>
      <c r="E7138">
        <f>VLOOKUP($B7138,Feuil2!$A$2:$G$720,4,FALSE)</f>
        <v>8</v>
      </c>
      <c r="F7138" t="str">
        <f>VLOOKUP($E7138,Feuil3!$A$2:$B$19,2,FALSE)</f>
        <v>ghost</v>
      </c>
      <c r="G7138">
        <f>VLOOKUP($B7138,Feuil2!$A$2:$G$720,5,FALSE)</f>
        <v>70</v>
      </c>
      <c r="H7138">
        <f>VLOOKUP($B7138,Feuil2!$A$2:$G$720,6,FALSE)</f>
        <v>15</v>
      </c>
      <c r="I7138">
        <f>VLOOKUP($B7138,Feuil2!$A$2:$G$720,7,FALSE)</f>
        <v>100</v>
      </c>
      <c r="J7138">
        <f>VLOOKUP($B7138,Feuil2!$A$2:$J$720,10,FALSE)</f>
        <v>2</v>
      </c>
      <c r="K7138" t="str">
        <f>VLOOKUP(J7138,move_damage_classes!$B$2:$C$4,2,FALSE)</f>
        <v>physical</v>
      </c>
    </row>
    <row r="7139" spans="1:11" x14ac:dyDescent="0.25">
      <c r="A7139">
        <v>487</v>
      </c>
      <c r="B7139">
        <v>425</v>
      </c>
      <c r="C7139" t="str">
        <f>VLOOKUP($B7139,Feuil2!$A$2:$G$720,2,FALSE)</f>
        <v>shadow-sneak</v>
      </c>
      <c r="D7139">
        <f>VLOOKUP($B7139,Feuil2!$A$2:$G$720,3,FALSE)</f>
        <v>4</v>
      </c>
      <c r="E7139">
        <f>VLOOKUP($B7139,Feuil2!$A$2:$G$720,4,FALSE)</f>
        <v>8</v>
      </c>
      <c r="F7139" t="str">
        <f>VLOOKUP($E7139,Feuil3!$A$2:$B$19,2,FALSE)</f>
        <v>ghost</v>
      </c>
      <c r="G7139">
        <f>VLOOKUP($B7139,Feuil2!$A$2:$G$720,5,FALSE)</f>
        <v>40</v>
      </c>
      <c r="H7139">
        <f>VLOOKUP($B7139,Feuil2!$A$2:$G$720,6,FALSE)</f>
        <v>30</v>
      </c>
      <c r="I7139">
        <f>VLOOKUP($B7139,Feuil2!$A$2:$G$720,7,FALSE)</f>
        <v>100</v>
      </c>
      <c r="J7139">
        <f>VLOOKUP($B7139,Feuil2!$A$2:$J$720,10,FALSE)</f>
        <v>2</v>
      </c>
      <c r="K7139" t="str">
        <f>VLOOKUP(J7139,move_damage_classes!$B$2:$C$4,2,FALSE)</f>
        <v>physical</v>
      </c>
    </row>
    <row r="7140" spans="1:11" x14ac:dyDescent="0.25">
      <c r="A7140">
        <v>487</v>
      </c>
      <c r="B7140">
        <v>466</v>
      </c>
      <c r="C7140" t="str">
        <f>VLOOKUP($B7140,Feuil2!$A$2:$G$720,2,FALSE)</f>
        <v>ominous-wind</v>
      </c>
      <c r="D7140">
        <f>VLOOKUP($B7140,Feuil2!$A$2:$G$720,3,FALSE)</f>
        <v>4</v>
      </c>
      <c r="E7140">
        <f>VLOOKUP($B7140,Feuil2!$A$2:$G$720,4,FALSE)</f>
        <v>8</v>
      </c>
      <c r="F7140" t="str">
        <f>VLOOKUP($E7140,Feuil3!$A$2:$B$19,2,FALSE)</f>
        <v>ghost</v>
      </c>
      <c r="G7140">
        <f>VLOOKUP($B7140,Feuil2!$A$2:$G$720,5,FALSE)</f>
        <v>60</v>
      </c>
      <c r="H7140">
        <f>VLOOKUP($B7140,Feuil2!$A$2:$G$720,6,FALSE)</f>
        <v>5</v>
      </c>
      <c r="I7140">
        <f>VLOOKUP($B7140,Feuil2!$A$2:$G$720,7,FALSE)</f>
        <v>100</v>
      </c>
      <c r="J7140">
        <f>VLOOKUP($B7140,Feuil2!$A$2:$J$720,10,FALSE)</f>
        <v>3</v>
      </c>
      <c r="K7140" t="str">
        <f>VLOOKUP(J7140,move_damage_classes!$B$2:$C$4,2,FALSE)</f>
        <v>special</v>
      </c>
    </row>
    <row r="7141" spans="1:11" x14ac:dyDescent="0.25">
      <c r="A7141">
        <v>487</v>
      </c>
      <c r="B7141">
        <v>467</v>
      </c>
      <c r="C7141" t="str">
        <f>VLOOKUP($B7141,Feuil2!$A$2:$G$720,2,FALSE)</f>
        <v>shadow-force</v>
      </c>
      <c r="D7141">
        <f>VLOOKUP($B7141,Feuil2!$A$2:$G$720,3,FALSE)</f>
        <v>4</v>
      </c>
      <c r="E7141">
        <f>VLOOKUP($B7141,Feuil2!$A$2:$G$720,4,FALSE)</f>
        <v>8</v>
      </c>
      <c r="F7141" t="str">
        <f>VLOOKUP($E7141,Feuil3!$A$2:$B$19,2,FALSE)</f>
        <v>ghost</v>
      </c>
      <c r="G7141">
        <f>VLOOKUP($B7141,Feuil2!$A$2:$G$720,5,FALSE)</f>
        <v>120</v>
      </c>
      <c r="H7141">
        <f>VLOOKUP($B7141,Feuil2!$A$2:$G$720,6,FALSE)</f>
        <v>5</v>
      </c>
      <c r="I7141">
        <f>VLOOKUP($B7141,Feuil2!$A$2:$G$720,7,FALSE)</f>
        <v>100</v>
      </c>
      <c r="J7141">
        <f>VLOOKUP($B7141,Feuil2!$A$2:$J$720,10,FALSE)</f>
        <v>2</v>
      </c>
      <c r="K7141" t="str">
        <f>VLOOKUP(J7141,move_damage_classes!$B$2:$C$4,2,FALSE)</f>
        <v>physical</v>
      </c>
    </row>
    <row r="7142" spans="1:11" x14ac:dyDescent="0.25">
      <c r="A7142">
        <v>487</v>
      </c>
      <c r="B7142">
        <v>506</v>
      </c>
      <c r="C7142" t="str">
        <f>VLOOKUP($B7142,Feuil2!$A$2:$G$720,2,FALSE)</f>
        <v>hex</v>
      </c>
      <c r="D7142">
        <f>VLOOKUP($B7142,Feuil2!$A$2:$G$720,3,FALSE)</f>
        <v>5</v>
      </c>
      <c r="E7142">
        <f>VLOOKUP($B7142,Feuil2!$A$2:$G$720,4,FALSE)</f>
        <v>8</v>
      </c>
      <c r="F7142" t="str">
        <f>VLOOKUP($E7142,Feuil3!$A$2:$B$19,2,FALSE)</f>
        <v>ghost</v>
      </c>
      <c r="G7142">
        <f>VLOOKUP($B7142,Feuil2!$A$2:$G$720,5,FALSE)</f>
        <v>65</v>
      </c>
      <c r="H7142">
        <f>VLOOKUP($B7142,Feuil2!$A$2:$G$720,6,FALSE)</f>
        <v>10</v>
      </c>
      <c r="I7142">
        <f>VLOOKUP($B7142,Feuil2!$A$2:$G$720,7,FALSE)</f>
        <v>100</v>
      </c>
      <c r="J7142">
        <f>VLOOKUP($B7142,Feuil2!$A$2:$J$720,10,FALSE)</f>
        <v>3</v>
      </c>
      <c r="K7142" t="str">
        <f>VLOOKUP(J7142,move_damage_classes!$B$2:$C$4,2,FALSE)</f>
        <v>special</v>
      </c>
    </row>
    <row r="7143" spans="1:11" x14ac:dyDescent="0.25">
      <c r="A7143">
        <v>488</v>
      </c>
      <c r="B7143">
        <v>54</v>
      </c>
      <c r="C7143" t="str">
        <f>VLOOKUP($B7143,Feuil2!$A$2:$G$720,2,FALSE)</f>
        <v>mist</v>
      </c>
      <c r="D7143">
        <f>VLOOKUP($B7143,Feuil2!$A$2:$G$720,3,FALSE)</f>
        <v>1</v>
      </c>
      <c r="E7143">
        <f>VLOOKUP($B7143,Feuil2!$A$2:$G$720,4,FALSE)</f>
        <v>15</v>
      </c>
      <c r="F7143" t="str">
        <f>VLOOKUP($E7143,Feuil3!$A$2:$B$19,2,FALSE)</f>
        <v>ice</v>
      </c>
      <c r="G7143">
        <f>VLOOKUP($B7143,Feuil2!$A$2:$G$720,5,FALSE)</f>
        <v>0</v>
      </c>
      <c r="H7143">
        <f>VLOOKUP($B7143,Feuil2!$A$2:$G$720,6,FALSE)</f>
        <v>30</v>
      </c>
      <c r="I7143">
        <f>VLOOKUP($B7143,Feuil2!$A$2:$G$720,7,FALSE)</f>
        <v>0</v>
      </c>
      <c r="J7143">
        <f>VLOOKUP($B7143,Feuil2!$A$2:$J$720,10,FALSE)</f>
        <v>1</v>
      </c>
      <c r="K7143" t="str">
        <f>VLOOKUP(J7143,move_damage_classes!$B$2:$C$4,2,FALSE)</f>
        <v>status</v>
      </c>
    </row>
    <row r="7144" spans="1:11" x14ac:dyDescent="0.25">
      <c r="A7144">
        <v>488</v>
      </c>
      <c r="B7144">
        <v>62</v>
      </c>
      <c r="C7144" t="str">
        <f>VLOOKUP($B7144,Feuil2!$A$2:$G$720,2,FALSE)</f>
        <v>aurora-beam</v>
      </c>
      <c r="D7144">
        <f>VLOOKUP($B7144,Feuil2!$A$2:$G$720,3,FALSE)</f>
        <v>1</v>
      </c>
      <c r="E7144">
        <f>VLOOKUP($B7144,Feuil2!$A$2:$G$720,4,FALSE)</f>
        <v>15</v>
      </c>
      <c r="F7144" t="str">
        <f>VLOOKUP($E7144,Feuil3!$A$2:$B$19,2,FALSE)</f>
        <v>ice</v>
      </c>
      <c r="G7144">
        <f>VLOOKUP($B7144,Feuil2!$A$2:$G$720,5,FALSE)</f>
        <v>65</v>
      </c>
      <c r="H7144">
        <f>VLOOKUP($B7144,Feuil2!$A$2:$G$720,6,FALSE)</f>
        <v>20</v>
      </c>
      <c r="I7144">
        <f>VLOOKUP($B7144,Feuil2!$A$2:$G$720,7,FALSE)</f>
        <v>100</v>
      </c>
      <c r="J7144">
        <f>VLOOKUP($B7144,Feuil2!$A$2:$J$720,10,FALSE)</f>
        <v>3</v>
      </c>
      <c r="K7144" t="str">
        <f>VLOOKUP(J7144,move_damage_classes!$B$2:$C$4,2,FALSE)</f>
        <v>special</v>
      </c>
    </row>
    <row r="7145" spans="1:11" x14ac:dyDescent="0.25">
      <c r="A7145">
        <v>488</v>
      </c>
      <c r="B7145">
        <v>93</v>
      </c>
      <c r="C7145" t="str">
        <f>VLOOKUP($B7145,Feuil2!$A$2:$G$720,2,FALSE)</f>
        <v>confusion</v>
      </c>
      <c r="D7145">
        <f>VLOOKUP($B7145,Feuil2!$A$2:$G$720,3,FALSE)</f>
        <v>1</v>
      </c>
      <c r="E7145">
        <f>VLOOKUP($B7145,Feuil2!$A$2:$G$720,4,FALSE)</f>
        <v>14</v>
      </c>
      <c r="F7145" t="str">
        <f>VLOOKUP($E7145,Feuil3!$A$2:$B$19,2,FALSE)</f>
        <v>psychic</v>
      </c>
      <c r="G7145">
        <f>VLOOKUP($B7145,Feuil2!$A$2:$G$720,5,FALSE)</f>
        <v>50</v>
      </c>
      <c r="H7145">
        <f>VLOOKUP($B7145,Feuil2!$A$2:$G$720,6,FALSE)</f>
        <v>25</v>
      </c>
      <c r="I7145">
        <f>VLOOKUP($B7145,Feuil2!$A$2:$G$720,7,FALSE)</f>
        <v>100</v>
      </c>
      <c r="J7145">
        <f>VLOOKUP($B7145,Feuil2!$A$2:$J$720,10,FALSE)</f>
        <v>3</v>
      </c>
      <c r="K7145" t="str">
        <f>VLOOKUP(J7145,move_damage_classes!$B$2:$C$4,2,FALSE)</f>
        <v>special</v>
      </c>
    </row>
    <row r="7146" spans="1:11" x14ac:dyDescent="0.25">
      <c r="A7146">
        <v>488</v>
      </c>
      <c r="B7146">
        <v>94</v>
      </c>
      <c r="C7146" t="str">
        <f>VLOOKUP($B7146,Feuil2!$A$2:$G$720,2,FALSE)</f>
        <v>psychic</v>
      </c>
      <c r="D7146">
        <f>VLOOKUP($B7146,Feuil2!$A$2:$G$720,3,FALSE)</f>
        <v>1</v>
      </c>
      <c r="E7146">
        <f>VLOOKUP($B7146,Feuil2!$A$2:$G$720,4,FALSE)</f>
        <v>14</v>
      </c>
      <c r="F7146" t="str">
        <f>VLOOKUP($E7146,Feuil3!$A$2:$B$19,2,FALSE)</f>
        <v>psychic</v>
      </c>
      <c r="G7146">
        <f>VLOOKUP($B7146,Feuil2!$A$2:$G$720,5,FALSE)</f>
        <v>90</v>
      </c>
      <c r="H7146">
        <f>VLOOKUP($B7146,Feuil2!$A$2:$G$720,6,FALSE)</f>
        <v>10</v>
      </c>
      <c r="I7146">
        <f>VLOOKUP($B7146,Feuil2!$A$2:$G$720,7,FALSE)</f>
        <v>100</v>
      </c>
      <c r="J7146">
        <f>VLOOKUP($B7146,Feuil2!$A$2:$J$720,10,FALSE)</f>
        <v>3</v>
      </c>
      <c r="K7146" t="str">
        <f>VLOOKUP(J7146,move_damage_classes!$B$2:$C$4,2,FALSE)</f>
        <v>special</v>
      </c>
    </row>
    <row r="7147" spans="1:11" x14ac:dyDescent="0.25">
      <c r="A7147">
        <v>488</v>
      </c>
      <c r="B7147">
        <v>104</v>
      </c>
      <c r="C7147" t="str">
        <f>VLOOKUP($B7147,Feuil2!$A$2:$G$720,2,FALSE)</f>
        <v>double-team</v>
      </c>
      <c r="D7147">
        <f>VLOOKUP($B7147,Feuil2!$A$2:$G$720,3,FALSE)</f>
        <v>1</v>
      </c>
      <c r="E7147">
        <f>VLOOKUP($B7147,Feuil2!$A$2:$G$720,4,FALSE)</f>
        <v>1</v>
      </c>
      <c r="F7147" t="str">
        <f>VLOOKUP($E7147,Feuil3!$A$2:$B$19,2,FALSE)</f>
        <v>normal</v>
      </c>
      <c r="G7147">
        <f>VLOOKUP($B7147,Feuil2!$A$2:$G$720,5,FALSE)</f>
        <v>0</v>
      </c>
      <c r="H7147">
        <f>VLOOKUP($B7147,Feuil2!$A$2:$G$720,6,FALSE)</f>
        <v>15</v>
      </c>
      <c r="I7147">
        <f>VLOOKUP($B7147,Feuil2!$A$2:$G$720,7,FALSE)</f>
        <v>0</v>
      </c>
      <c r="J7147">
        <f>VLOOKUP($B7147,Feuil2!$A$2:$J$720,10,FALSE)</f>
        <v>1</v>
      </c>
      <c r="K7147" t="str">
        <f>VLOOKUP(J7147,move_damage_classes!$B$2:$C$4,2,FALSE)</f>
        <v>status</v>
      </c>
    </row>
    <row r="7148" spans="1:11" x14ac:dyDescent="0.25">
      <c r="A7148">
        <v>488</v>
      </c>
      <c r="B7148">
        <v>163</v>
      </c>
      <c r="C7148" t="str">
        <f>VLOOKUP($B7148,Feuil2!$A$2:$G$720,2,FALSE)</f>
        <v>slash</v>
      </c>
      <c r="D7148">
        <f>VLOOKUP($B7148,Feuil2!$A$2:$G$720,3,FALSE)</f>
        <v>1</v>
      </c>
      <c r="E7148">
        <f>VLOOKUP($B7148,Feuil2!$A$2:$G$720,4,FALSE)</f>
        <v>1</v>
      </c>
      <c r="F7148" t="str">
        <f>VLOOKUP($E7148,Feuil3!$A$2:$B$19,2,FALSE)</f>
        <v>normal</v>
      </c>
      <c r="G7148">
        <f>VLOOKUP($B7148,Feuil2!$A$2:$G$720,5,FALSE)</f>
        <v>70</v>
      </c>
      <c r="H7148">
        <f>VLOOKUP($B7148,Feuil2!$A$2:$G$720,6,FALSE)</f>
        <v>20</v>
      </c>
      <c r="I7148">
        <f>VLOOKUP($B7148,Feuil2!$A$2:$G$720,7,FALSE)</f>
        <v>100</v>
      </c>
      <c r="J7148">
        <f>VLOOKUP($B7148,Feuil2!$A$2:$J$720,10,FALSE)</f>
        <v>2</v>
      </c>
      <c r="K7148" t="str">
        <f>VLOOKUP(J7148,move_damage_classes!$B$2:$C$4,2,FALSE)</f>
        <v>physical</v>
      </c>
    </row>
    <row r="7149" spans="1:11" x14ac:dyDescent="0.25">
      <c r="A7149">
        <v>488</v>
      </c>
      <c r="B7149">
        <v>219</v>
      </c>
      <c r="C7149" t="str">
        <f>VLOOKUP($B7149,Feuil2!$A$2:$G$720,2,FALSE)</f>
        <v>safeguard</v>
      </c>
      <c r="D7149">
        <f>VLOOKUP($B7149,Feuil2!$A$2:$G$720,3,FALSE)</f>
        <v>2</v>
      </c>
      <c r="E7149">
        <f>VLOOKUP($B7149,Feuil2!$A$2:$G$720,4,FALSE)</f>
        <v>1</v>
      </c>
      <c r="F7149" t="str">
        <f>VLOOKUP($E7149,Feuil3!$A$2:$B$19,2,FALSE)</f>
        <v>normal</v>
      </c>
      <c r="G7149">
        <f>VLOOKUP($B7149,Feuil2!$A$2:$G$720,5,FALSE)</f>
        <v>0</v>
      </c>
      <c r="H7149">
        <f>VLOOKUP($B7149,Feuil2!$A$2:$G$720,6,FALSE)</f>
        <v>25</v>
      </c>
      <c r="I7149">
        <f>VLOOKUP($B7149,Feuil2!$A$2:$G$720,7,FALSE)</f>
        <v>0</v>
      </c>
      <c r="J7149">
        <f>VLOOKUP($B7149,Feuil2!$A$2:$J$720,10,FALSE)</f>
        <v>1</v>
      </c>
      <c r="K7149" t="str">
        <f>VLOOKUP(J7149,move_damage_classes!$B$2:$C$4,2,FALSE)</f>
        <v>status</v>
      </c>
    </row>
    <row r="7150" spans="1:11" x14ac:dyDescent="0.25">
      <c r="A7150">
        <v>488</v>
      </c>
      <c r="B7150">
        <v>236</v>
      </c>
      <c r="C7150" t="str">
        <f>VLOOKUP($B7150,Feuil2!$A$2:$G$720,2,FALSE)</f>
        <v>moonlight</v>
      </c>
      <c r="D7150">
        <f>VLOOKUP($B7150,Feuil2!$A$2:$G$720,3,FALSE)</f>
        <v>2</v>
      </c>
      <c r="E7150">
        <f>VLOOKUP($B7150,Feuil2!$A$2:$G$720,4,FALSE)</f>
        <v>18</v>
      </c>
      <c r="F7150" t="str">
        <f>VLOOKUP($E7150,Feuil3!$A$2:$B$19,2,FALSE)</f>
        <v>fairy</v>
      </c>
      <c r="G7150">
        <f>VLOOKUP($B7150,Feuil2!$A$2:$G$720,5,FALSE)</f>
        <v>0</v>
      </c>
      <c r="H7150">
        <f>VLOOKUP($B7150,Feuil2!$A$2:$G$720,6,FALSE)</f>
        <v>5</v>
      </c>
      <c r="I7150">
        <f>VLOOKUP($B7150,Feuil2!$A$2:$G$720,7,FALSE)</f>
        <v>0</v>
      </c>
      <c r="J7150">
        <f>VLOOKUP($B7150,Feuil2!$A$2:$J$720,10,FALSE)</f>
        <v>1</v>
      </c>
      <c r="K7150" t="str">
        <f>VLOOKUP(J7150,move_damage_classes!$B$2:$C$4,2,FALSE)</f>
        <v>status</v>
      </c>
    </row>
    <row r="7151" spans="1:11" x14ac:dyDescent="0.25">
      <c r="A7151">
        <v>488</v>
      </c>
      <c r="B7151">
        <v>248</v>
      </c>
      <c r="C7151" t="str">
        <f>VLOOKUP($B7151,Feuil2!$A$2:$G$720,2,FALSE)</f>
        <v>future-sight</v>
      </c>
      <c r="D7151">
        <f>VLOOKUP($B7151,Feuil2!$A$2:$G$720,3,FALSE)</f>
        <v>2</v>
      </c>
      <c r="E7151">
        <f>VLOOKUP($B7151,Feuil2!$A$2:$G$720,4,FALSE)</f>
        <v>14</v>
      </c>
      <c r="F7151" t="str">
        <f>VLOOKUP($E7151,Feuil3!$A$2:$B$19,2,FALSE)</f>
        <v>psychic</v>
      </c>
      <c r="G7151">
        <f>VLOOKUP($B7151,Feuil2!$A$2:$G$720,5,FALSE)</f>
        <v>120</v>
      </c>
      <c r="H7151">
        <f>VLOOKUP($B7151,Feuil2!$A$2:$G$720,6,FALSE)</f>
        <v>10</v>
      </c>
      <c r="I7151">
        <f>VLOOKUP($B7151,Feuil2!$A$2:$G$720,7,FALSE)</f>
        <v>100</v>
      </c>
      <c r="J7151">
        <f>VLOOKUP($B7151,Feuil2!$A$2:$J$720,10,FALSE)</f>
        <v>3</v>
      </c>
      <c r="K7151" t="str">
        <f>VLOOKUP(J7151,move_damage_classes!$B$2:$C$4,2,FALSE)</f>
        <v>special</v>
      </c>
    </row>
    <row r="7152" spans="1:11" x14ac:dyDescent="0.25">
      <c r="A7152">
        <v>488</v>
      </c>
      <c r="B7152">
        <v>375</v>
      </c>
      <c r="C7152" t="str">
        <f>VLOOKUP($B7152,Feuil2!$A$2:$G$720,2,FALSE)</f>
        <v>psycho-shift</v>
      </c>
      <c r="D7152">
        <f>VLOOKUP($B7152,Feuil2!$A$2:$G$720,3,FALSE)</f>
        <v>4</v>
      </c>
      <c r="E7152">
        <f>VLOOKUP($B7152,Feuil2!$A$2:$G$720,4,FALSE)</f>
        <v>14</v>
      </c>
      <c r="F7152" t="str">
        <f>VLOOKUP($E7152,Feuil3!$A$2:$B$19,2,FALSE)</f>
        <v>psychic</v>
      </c>
      <c r="G7152">
        <f>VLOOKUP($B7152,Feuil2!$A$2:$G$720,5,FALSE)</f>
        <v>0</v>
      </c>
      <c r="H7152">
        <f>VLOOKUP($B7152,Feuil2!$A$2:$G$720,6,FALSE)</f>
        <v>10</v>
      </c>
      <c r="I7152">
        <f>VLOOKUP($B7152,Feuil2!$A$2:$G$720,7,FALSE)</f>
        <v>100</v>
      </c>
      <c r="J7152">
        <f>VLOOKUP($B7152,Feuil2!$A$2:$J$720,10,FALSE)</f>
        <v>1</v>
      </c>
      <c r="K7152" t="str">
        <f>VLOOKUP(J7152,move_damage_classes!$B$2:$C$4,2,FALSE)</f>
        <v>status</v>
      </c>
    </row>
    <row r="7153" spans="1:11" x14ac:dyDescent="0.25">
      <c r="A7153">
        <v>488</v>
      </c>
      <c r="B7153">
        <v>427</v>
      </c>
      <c r="C7153" t="str">
        <f>VLOOKUP($B7153,Feuil2!$A$2:$G$720,2,FALSE)</f>
        <v>psycho-cut</v>
      </c>
      <c r="D7153">
        <f>VLOOKUP($B7153,Feuil2!$A$2:$G$720,3,FALSE)</f>
        <v>4</v>
      </c>
      <c r="E7153">
        <f>VLOOKUP($B7153,Feuil2!$A$2:$G$720,4,FALSE)</f>
        <v>14</v>
      </c>
      <c r="F7153" t="str">
        <f>VLOOKUP($E7153,Feuil3!$A$2:$B$19,2,FALSE)</f>
        <v>psychic</v>
      </c>
      <c r="G7153">
        <f>VLOOKUP($B7153,Feuil2!$A$2:$G$720,5,FALSE)</f>
        <v>70</v>
      </c>
      <c r="H7153">
        <f>VLOOKUP($B7153,Feuil2!$A$2:$G$720,6,FALSE)</f>
        <v>20</v>
      </c>
      <c r="I7153">
        <f>VLOOKUP($B7153,Feuil2!$A$2:$G$720,7,FALSE)</f>
        <v>100</v>
      </c>
      <c r="J7153">
        <f>VLOOKUP($B7153,Feuil2!$A$2:$J$720,10,FALSE)</f>
        <v>2</v>
      </c>
      <c r="K7153" t="str">
        <f>VLOOKUP(J7153,move_damage_classes!$B$2:$C$4,2,FALSE)</f>
        <v>physical</v>
      </c>
    </row>
    <row r="7154" spans="1:11" x14ac:dyDescent="0.25">
      <c r="A7154">
        <v>488</v>
      </c>
      <c r="B7154">
        <v>461</v>
      </c>
      <c r="C7154" t="str">
        <f>VLOOKUP($B7154,Feuil2!$A$2:$G$720,2,FALSE)</f>
        <v>lunar-dance</v>
      </c>
      <c r="D7154">
        <f>VLOOKUP($B7154,Feuil2!$A$2:$G$720,3,FALSE)</f>
        <v>4</v>
      </c>
      <c r="E7154">
        <f>VLOOKUP($B7154,Feuil2!$A$2:$G$720,4,FALSE)</f>
        <v>14</v>
      </c>
      <c r="F7154" t="str">
        <f>VLOOKUP($E7154,Feuil3!$A$2:$B$19,2,FALSE)</f>
        <v>psychic</v>
      </c>
      <c r="G7154">
        <f>VLOOKUP($B7154,Feuil2!$A$2:$G$720,5,FALSE)</f>
        <v>0</v>
      </c>
      <c r="H7154">
        <f>VLOOKUP($B7154,Feuil2!$A$2:$G$720,6,FALSE)</f>
        <v>10</v>
      </c>
      <c r="I7154">
        <f>VLOOKUP($B7154,Feuil2!$A$2:$G$720,7,FALSE)</f>
        <v>0</v>
      </c>
      <c r="J7154">
        <f>VLOOKUP($B7154,Feuil2!$A$2:$J$720,10,FALSE)</f>
        <v>1</v>
      </c>
      <c r="K7154" t="str">
        <f>VLOOKUP(J7154,move_damage_classes!$B$2:$C$4,2,FALSE)</f>
        <v>status</v>
      </c>
    </row>
    <row r="7155" spans="1:11" x14ac:dyDescent="0.25">
      <c r="A7155">
        <v>488</v>
      </c>
      <c r="B7155">
        <v>585</v>
      </c>
      <c r="C7155" t="str">
        <f>VLOOKUP($B7155,Feuil2!$A$2:$G$720,2,FALSE)</f>
        <v>moonblast</v>
      </c>
      <c r="D7155">
        <f>VLOOKUP($B7155,Feuil2!$A$2:$G$720,3,FALSE)</f>
        <v>6</v>
      </c>
      <c r="E7155">
        <f>VLOOKUP($B7155,Feuil2!$A$2:$G$720,4,FALSE)</f>
        <v>18</v>
      </c>
      <c r="F7155" t="str">
        <f>VLOOKUP($E7155,Feuil3!$A$2:$B$19,2,FALSE)</f>
        <v>fairy</v>
      </c>
      <c r="G7155">
        <f>VLOOKUP($B7155,Feuil2!$A$2:$G$720,5,FALSE)</f>
        <v>95</v>
      </c>
      <c r="H7155">
        <f>VLOOKUP($B7155,Feuil2!$A$2:$G$720,6,FALSE)</f>
        <v>15</v>
      </c>
      <c r="I7155">
        <f>VLOOKUP($B7155,Feuil2!$A$2:$G$720,7,FALSE)</f>
        <v>100</v>
      </c>
      <c r="J7155">
        <f>VLOOKUP($B7155,Feuil2!$A$2:$J$720,10,FALSE)</f>
        <v>3</v>
      </c>
      <c r="K7155" t="str">
        <f>VLOOKUP(J7155,move_damage_classes!$B$2:$C$4,2,FALSE)</f>
        <v>special</v>
      </c>
    </row>
    <row r="7156" spans="1:11" x14ac:dyDescent="0.25">
      <c r="A7156">
        <v>489</v>
      </c>
      <c r="B7156">
        <v>48</v>
      </c>
      <c r="C7156" t="str">
        <f>VLOOKUP($B7156,Feuil2!$A$2:$G$720,2,FALSE)</f>
        <v>supersonic</v>
      </c>
      <c r="D7156">
        <f>VLOOKUP($B7156,Feuil2!$A$2:$G$720,3,FALSE)</f>
        <v>1</v>
      </c>
      <c r="E7156">
        <f>VLOOKUP($B7156,Feuil2!$A$2:$G$720,4,FALSE)</f>
        <v>1</v>
      </c>
      <c r="F7156" t="str">
        <f>VLOOKUP($E7156,Feuil3!$A$2:$B$19,2,FALSE)</f>
        <v>normal</v>
      </c>
      <c r="G7156">
        <f>VLOOKUP($B7156,Feuil2!$A$2:$G$720,5,FALSE)</f>
        <v>0</v>
      </c>
      <c r="H7156">
        <f>VLOOKUP($B7156,Feuil2!$A$2:$G$720,6,FALSE)</f>
        <v>20</v>
      </c>
      <c r="I7156">
        <f>VLOOKUP($B7156,Feuil2!$A$2:$G$720,7,FALSE)</f>
        <v>55</v>
      </c>
      <c r="J7156">
        <f>VLOOKUP($B7156,Feuil2!$A$2:$J$720,10,FALSE)</f>
        <v>1</v>
      </c>
      <c r="K7156" t="str">
        <f>VLOOKUP(J7156,move_damage_classes!$B$2:$C$4,2,FALSE)</f>
        <v>status</v>
      </c>
    </row>
    <row r="7157" spans="1:11" x14ac:dyDescent="0.25">
      <c r="A7157">
        <v>489</v>
      </c>
      <c r="B7157">
        <v>61</v>
      </c>
      <c r="C7157" t="str">
        <f>VLOOKUP($B7157,Feuil2!$A$2:$G$720,2,FALSE)</f>
        <v>bubble-beam</v>
      </c>
      <c r="D7157">
        <f>VLOOKUP($B7157,Feuil2!$A$2:$G$720,3,FALSE)</f>
        <v>1</v>
      </c>
      <c r="E7157">
        <f>VLOOKUP($B7157,Feuil2!$A$2:$G$720,4,FALSE)</f>
        <v>11</v>
      </c>
      <c r="F7157" t="str">
        <f>VLOOKUP($E7157,Feuil3!$A$2:$B$19,2,FALSE)</f>
        <v>water</v>
      </c>
      <c r="G7157">
        <f>VLOOKUP($B7157,Feuil2!$A$2:$G$720,5,FALSE)</f>
        <v>65</v>
      </c>
      <c r="H7157">
        <f>VLOOKUP($B7157,Feuil2!$A$2:$G$720,6,FALSE)</f>
        <v>20</v>
      </c>
      <c r="I7157">
        <f>VLOOKUP($B7157,Feuil2!$A$2:$G$720,7,FALSE)</f>
        <v>100</v>
      </c>
      <c r="J7157">
        <f>VLOOKUP($B7157,Feuil2!$A$2:$J$720,10,FALSE)</f>
        <v>3</v>
      </c>
      <c r="K7157" t="str">
        <f>VLOOKUP(J7157,move_damage_classes!$B$2:$C$4,2,FALSE)</f>
        <v>special</v>
      </c>
    </row>
    <row r="7158" spans="1:11" x14ac:dyDescent="0.25">
      <c r="A7158">
        <v>489</v>
      </c>
      <c r="B7158">
        <v>145</v>
      </c>
      <c r="C7158" t="str">
        <f>VLOOKUP($B7158,Feuil2!$A$2:$G$720,2,FALSE)</f>
        <v>bubble</v>
      </c>
      <c r="D7158">
        <f>VLOOKUP($B7158,Feuil2!$A$2:$G$720,3,FALSE)</f>
        <v>1</v>
      </c>
      <c r="E7158">
        <f>VLOOKUP($B7158,Feuil2!$A$2:$G$720,4,FALSE)</f>
        <v>11</v>
      </c>
      <c r="F7158" t="str">
        <f>VLOOKUP($E7158,Feuil3!$A$2:$B$19,2,FALSE)</f>
        <v>water</v>
      </c>
      <c r="G7158">
        <f>VLOOKUP($B7158,Feuil2!$A$2:$G$720,5,FALSE)</f>
        <v>40</v>
      </c>
      <c r="H7158">
        <f>VLOOKUP($B7158,Feuil2!$A$2:$G$720,6,FALSE)</f>
        <v>30</v>
      </c>
      <c r="I7158">
        <f>VLOOKUP($B7158,Feuil2!$A$2:$G$720,7,FALSE)</f>
        <v>100</v>
      </c>
      <c r="J7158">
        <f>VLOOKUP($B7158,Feuil2!$A$2:$J$720,10,FALSE)</f>
        <v>3</v>
      </c>
      <c r="K7158" t="str">
        <f>VLOOKUP(J7158,move_damage_classes!$B$2:$C$4,2,FALSE)</f>
        <v>special</v>
      </c>
    </row>
    <row r="7159" spans="1:11" x14ac:dyDescent="0.25">
      <c r="A7159">
        <v>489</v>
      </c>
      <c r="B7159">
        <v>151</v>
      </c>
      <c r="C7159" t="str">
        <f>VLOOKUP($B7159,Feuil2!$A$2:$G$720,2,FALSE)</f>
        <v>acid-armor</v>
      </c>
      <c r="D7159">
        <f>VLOOKUP($B7159,Feuil2!$A$2:$G$720,3,FALSE)</f>
        <v>1</v>
      </c>
      <c r="E7159">
        <f>VLOOKUP($B7159,Feuil2!$A$2:$G$720,4,FALSE)</f>
        <v>4</v>
      </c>
      <c r="F7159" t="str">
        <f>VLOOKUP($E7159,Feuil3!$A$2:$B$19,2,FALSE)</f>
        <v>poison</v>
      </c>
      <c r="G7159">
        <f>VLOOKUP($B7159,Feuil2!$A$2:$G$720,5,FALSE)</f>
        <v>0</v>
      </c>
      <c r="H7159">
        <f>VLOOKUP($B7159,Feuil2!$A$2:$G$720,6,FALSE)</f>
        <v>20</v>
      </c>
      <c r="I7159">
        <f>VLOOKUP($B7159,Feuil2!$A$2:$G$720,7,FALSE)</f>
        <v>0</v>
      </c>
      <c r="J7159">
        <f>VLOOKUP($B7159,Feuil2!$A$2:$J$720,10,FALSE)</f>
        <v>1</v>
      </c>
      <c r="K7159" t="str">
        <f>VLOOKUP(J7159,move_damage_classes!$B$2:$C$4,2,FALSE)</f>
        <v>status</v>
      </c>
    </row>
    <row r="7160" spans="1:11" x14ac:dyDescent="0.25">
      <c r="A7160">
        <v>489</v>
      </c>
      <c r="B7160">
        <v>204</v>
      </c>
      <c r="C7160" t="str">
        <f>VLOOKUP($B7160,Feuil2!$A$2:$G$720,2,FALSE)</f>
        <v>charm</v>
      </c>
      <c r="D7160">
        <f>VLOOKUP($B7160,Feuil2!$A$2:$G$720,3,FALSE)</f>
        <v>2</v>
      </c>
      <c r="E7160">
        <f>VLOOKUP($B7160,Feuil2!$A$2:$G$720,4,FALSE)</f>
        <v>18</v>
      </c>
      <c r="F7160" t="str">
        <f>VLOOKUP($E7160,Feuil3!$A$2:$B$19,2,FALSE)</f>
        <v>fairy</v>
      </c>
      <c r="G7160">
        <f>VLOOKUP($B7160,Feuil2!$A$2:$G$720,5,FALSE)</f>
        <v>0</v>
      </c>
      <c r="H7160">
        <f>VLOOKUP($B7160,Feuil2!$A$2:$G$720,6,FALSE)</f>
        <v>20</v>
      </c>
      <c r="I7160">
        <f>VLOOKUP($B7160,Feuil2!$A$2:$G$720,7,FALSE)</f>
        <v>100</v>
      </c>
      <c r="J7160">
        <f>VLOOKUP($B7160,Feuil2!$A$2:$J$720,10,FALSE)</f>
        <v>1</v>
      </c>
      <c r="K7160" t="str">
        <f>VLOOKUP(J7160,move_damage_classes!$B$2:$C$4,2,FALSE)</f>
        <v>status</v>
      </c>
    </row>
    <row r="7161" spans="1:11" x14ac:dyDescent="0.25">
      <c r="A7161">
        <v>489</v>
      </c>
      <c r="B7161">
        <v>240</v>
      </c>
      <c r="C7161" t="str">
        <f>VLOOKUP($B7161,Feuil2!$A$2:$G$720,2,FALSE)</f>
        <v>rain-dance</v>
      </c>
      <c r="D7161">
        <f>VLOOKUP($B7161,Feuil2!$A$2:$G$720,3,FALSE)</f>
        <v>2</v>
      </c>
      <c r="E7161">
        <f>VLOOKUP($B7161,Feuil2!$A$2:$G$720,4,FALSE)</f>
        <v>11</v>
      </c>
      <c r="F7161" t="str">
        <f>VLOOKUP($E7161,Feuil3!$A$2:$B$19,2,FALSE)</f>
        <v>water</v>
      </c>
      <c r="G7161">
        <f>VLOOKUP($B7161,Feuil2!$A$2:$G$720,5,FALSE)</f>
        <v>0</v>
      </c>
      <c r="H7161">
        <f>VLOOKUP($B7161,Feuil2!$A$2:$G$720,6,FALSE)</f>
        <v>5</v>
      </c>
      <c r="I7161">
        <f>VLOOKUP($B7161,Feuil2!$A$2:$G$720,7,FALSE)</f>
        <v>0</v>
      </c>
      <c r="J7161">
        <f>VLOOKUP($B7161,Feuil2!$A$2:$J$720,10,FALSE)</f>
        <v>1</v>
      </c>
      <c r="K7161" t="str">
        <f>VLOOKUP(J7161,move_damage_classes!$B$2:$C$4,2,FALSE)</f>
        <v>status</v>
      </c>
    </row>
    <row r="7162" spans="1:11" x14ac:dyDescent="0.25">
      <c r="A7162">
        <v>489</v>
      </c>
      <c r="B7162">
        <v>250</v>
      </c>
      <c r="C7162" t="str">
        <f>VLOOKUP($B7162,Feuil2!$A$2:$G$720,2,FALSE)</f>
        <v>whirlpool</v>
      </c>
      <c r="D7162">
        <f>VLOOKUP($B7162,Feuil2!$A$2:$G$720,3,FALSE)</f>
        <v>2</v>
      </c>
      <c r="E7162">
        <f>VLOOKUP($B7162,Feuil2!$A$2:$G$720,4,FALSE)</f>
        <v>11</v>
      </c>
      <c r="F7162" t="str">
        <f>VLOOKUP($E7162,Feuil3!$A$2:$B$19,2,FALSE)</f>
        <v>water</v>
      </c>
      <c r="G7162">
        <f>VLOOKUP($B7162,Feuil2!$A$2:$G$720,5,FALSE)</f>
        <v>35</v>
      </c>
      <c r="H7162">
        <f>VLOOKUP($B7162,Feuil2!$A$2:$G$720,6,FALSE)</f>
        <v>15</v>
      </c>
      <c r="I7162">
        <f>VLOOKUP($B7162,Feuil2!$A$2:$G$720,7,FALSE)</f>
        <v>85</v>
      </c>
      <c r="J7162">
        <f>VLOOKUP($B7162,Feuil2!$A$2:$J$720,10,FALSE)</f>
        <v>3</v>
      </c>
      <c r="K7162" t="str">
        <f>VLOOKUP(J7162,move_damage_classes!$B$2:$C$4,2,FALSE)</f>
        <v>special</v>
      </c>
    </row>
    <row r="7163" spans="1:11" x14ac:dyDescent="0.25">
      <c r="A7163">
        <v>489</v>
      </c>
      <c r="B7163">
        <v>291</v>
      </c>
      <c r="C7163" t="str">
        <f>VLOOKUP($B7163,Feuil2!$A$2:$G$720,2,FALSE)</f>
        <v>dive</v>
      </c>
      <c r="D7163">
        <f>VLOOKUP($B7163,Feuil2!$A$2:$G$720,3,FALSE)</f>
        <v>3</v>
      </c>
      <c r="E7163">
        <f>VLOOKUP($B7163,Feuil2!$A$2:$G$720,4,FALSE)</f>
        <v>11</v>
      </c>
      <c r="F7163" t="str">
        <f>VLOOKUP($E7163,Feuil3!$A$2:$B$19,2,FALSE)</f>
        <v>water</v>
      </c>
      <c r="G7163">
        <f>VLOOKUP($B7163,Feuil2!$A$2:$G$720,5,FALSE)</f>
        <v>80</v>
      </c>
      <c r="H7163">
        <f>VLOOKUP($B7163,Feuil2!$A$2:$G$720,6,FALSE)</f>
        <v>10</v>
      </c>
      <c r="I7163">
        <f>VLOOKUP($B7163,Feuil2!$A$2:$G$720,7,FALSE)</f>
        <v>100</v>
      </c>
      <c r="J7163">
        <f>VLOOKUP($B7163,Feuil2!$A$2:$J$720,10,FALSE)</f>
        <v>2</v>
      </c>
      <c r="K7163" t="str">
        <f>VLOOKUP(J7163,move_damage_classes!$B$2:$C$4,2,FALSE)</f>
        <v>physical</v>
      </c>
    </row>
    <row r="7164" spans="1:11" x14ac:dyDescent="0.25">
      <c r="A7164">
        <v>489</v>
      </c>
      <c r="B7164">
        <v>346</v>
      </c>
      <c r="C7164" t="str">
        <f>VLOOKUP($B7164,Feuil2!$A$2:$G$720,2,FALSE)</f>
        <v>water-sport</v>
      </c>
      <c r="D7164">
        <f>VLOOKUP($B7164,Feuil2!$A$2:$G$720,3,FALSE)</f>
        <v>3</v>
      </c>
      <c r="E7164">
        <f>VLOOKUP($B7164,Feuil2!$A$2:$G$720,4,FALSE)</f>
        <v>11</v>
      </c>
      <c r="F7164" t="str">
        <f>VLOOKUP($E7164,Feuil3!$A$2:$B$19,2,FALSE)</f>
        <v>water</v>
      </c>
      <c r="G7164">
        <f>VLOOKUP($B7164,Feuil2!$A$2:$G$720,5,FALSE)</f>
        <v>0</v>
      </c>
      <c r="H7164">
        <f>VLOOKUP($B7164,Feuil2!$A$2:$G$720,6,FALSE)</f>
        <v>15</v>
      </c>
      <c r="I7164">
        <f>VLOOKUP($B7164,Feuil2!$A$2:$G$720,7,FALSE)</f>
        <v>0</v>
      </c>
      <c r="J7164">
        <f>VLOOKUP($B7164,Feuil2!$A$2:$J$720,10,FALSE)</f>
        <v>1</v>
      </c>
      <c r="K7164" t="str">
        <f>VLOOKUP(J7164,move_damage_classes!$B$2:$C$4,2,FALSE)</f>
        <v>status</v>
      </c>
    </row>
    <row r="7165" spans="1:11" x14ac:dyDescent="0.25">
      <c r="A7165">
        <v>489</v>
      </c>
      <c r="B7165">
        <v>352</v>
      </c>
      <c r="C7165" t="str">
        <f>VLOOKUP($B7165,Feuil2!$A$2:$G$720,2,FALSE)</f>
        <v>water-pulse</v>
      </c>
      <c r="D7165">
        <f>VLOOKUP($B7165,Feuil2!$A$2:$G$720,3,FALSE)</f>
        <v>3</v>
      </c>
      <c r="E7165">
        <f>VLOOKUP($B7165,Feuil2!$A$2:$G$720,4,FALSE)</f>
        <v>11</v>
      </c>
      <c r="F7165" t="str">
        <f>VLOOKUP($E7165,Feuil3!$A$2:$B$19,2,FALSE)</f>
        <v>water</v>
      </c>
      <c r="G7165">
        <f>VLOOKUP($B7165,Feuil2!$A$2:$G$720,5,FALSE)</f>
        <v>60</v>
      </c>
      <c r="H7165">
        <f>VLOOKUP($B7165,Feuil2!$A$2:$G$720,6,FALSE)</f>
        <v>20</v>
      </c>
      <c r="I7165">
        <f>VLOOKUP($B7165,Feuil2!$A$2:$G$720,7,FALSE)</f>
        <v>100</v>
      </c>
      <c r="J7165">
        <f>VLOOKUP($B7165,Feuil2!$A$2:$J$720,10,FALSE)</f>
        <v>3</v>
      </c>
      <c r="K7165" t="str">
        <f>VLOOKUP(J7165,move_damage_classes!$B$2:$C$4,2,FALSE)</f>
        <v>special</v>
      </c>
    </row>
    <row r="7166" spans="1:11" x14ac:dyDescent="0.25">
      <c r="A7166">
        <v>489</v>
      </c>
      <c r="B7166">
        <v>392</v>
      </c>
      <c r="C7166" t="str">
        <f>VLOOKUP($B7166,Feuil2!$A$2:$G$720,2,FALSE)</f>
        <v>aqua-ring</v>
      </c>
      <c r="D7166">
        <f>VLOOKUP($B7166,Feuil2!$A$2:$G$720,3,FALSE)</f>
        <v>4</v>
      </c>
      <c r="E7166">
        <f>VLOOKUP($B7166,Feuil2!$A$2:$G$720,4,FALSE)</f>
        <v>11</v>
      </c>
      <c r="F7166" t="str">
        <f>VLOOKUP($E7166,Feuil3!$A$2:$B$19,2,FALSE)</f>
        <v>water</v>
      </c>
      <c r="G7166">
        <f>VLOOKUP($B7166,Feuil2!$A$2:$G$720,5,FALSE)</f>
        <v>0</v>
      </c>
      <c r="H7166">
        <f>VLOOKUP($B7166,Feuil2!$A$2:$G$720,6,FALSE)</f>
        <v>20</v>
      </c>
      <c r="I7166">
        <f>VLOOKUP($B7166,Feuil2!$A$2:$G$720,7,FALSE)</f>
        <v>0</v>
      </c>
      <c r="J7166">
        <f>VLOOKUP($B7166,Feuil2!$A$2:$J$720,10,FALSE)</f>
        <v>1</v>
      </c>
      <c r="K7166" t="str">
        <f>VLOOKUP(J7166,move_damage_classes!$B$2:$C$4,2,FALSE)</f>
        <v>status</v>
      </c>
    </row>
    <row r="7167" spans="1:11" x14ac:dyDescent="0.25">
      <c r="A7167">
        <v>490</v>
      </c>
      <c r="B7167">
        <v>48</v>
      </c>
      <c r="C7167" t="str">
        <f>VLOOKUP($B7167,Feuil2!$A$2:$G$720,2,FALSE)</f>
        <v>supersonic</v>
      </c>
      <c r="D7167">
        <f>VLOOKUP($B7167,Feuil2!$A$2:$G$720,3,FALSE)</f>
        <v>1</v>
      </c>
      <c r="E7167">
        <f>VLOOKUP($B7167,Feuil2!$A$2:$G$720,4,FALSE)</f>
        <v>1</v>
      </c>
      <c r="F7167" t="str">
        <f>VLOOKUP($E7167,Feuil3!$A$2:$B$19,2,FALSE)</f>
        <v>normal</v>
      </c>
      <c r="G7167">
        <f>VLOOKUP($B7167,Feuil2!$A$2:$G$720,5,FALSE)</f>
        <v>0</v>
      </c>
      <c r="H7167">
        <f>VLOOKUP($B7167,Feuil2!$A$2:$G$720,6,FALSE)</f>
        <v>20</v>
      </c>
      <c r="I7167">
        <f>VLOOKUP($B7167,Feuil2!$A$2:$G$720,7,FALSE)</f>
        <v>55</v>
      </c>
      <c r="J7167">
        <f>VLOOKUP($B7167,Feuil2!$A$2:$J$720,10,FALSE)</f>
        <v>1</v>
      </c>
      <c r="K7167" t="str">
        <f>VLOOKUP(J7167,move_damage_classes!$B$2:$C$4,2,FALSE)</f>
        <v>status</v>
      </c>
    </row>
    <row r="7168" spans="1:11" x14ac:dyDescent="0.25">
      <c r="A7168">
        <v>490</v>
      </c>
      <c r="B7168">
        <v>61</v>
      </c>
      <c r="C7168" t="str">
        <f>VLOOKUP($B7168,Feuil2!$A$2:$G$720,2,FALSE)</f>
        <v>bubble-beam</v>
      </c>
      <c r="D7168">
        <f>VLOOKUP($B7168,Feuil2!$A$2:$G$720,3,FALSE)</f>
        <v>1</v>
      </c>
      <c r="E7168">
        <f>VLOOKUP($B7168,Feuil2!$A$2:$G$720,4,FALSE)</f>
        <v>11</v>
      </c>
      <c r="F7168" t="str">
        <f>VLOOKUP($E7168,Feuil3!$A$2:$B$19,2,FALSE)</f>
        <v>water</v>
      </c>
      <c r="G7168">
        <f>VLOOKUP($B7168,Feuil2!$A$2:$G$720,5,FALSE)</f>
        <v>65</v>
      </c>
      <c r="H7168">
        <f>VLOOKUP($B7168,Feuil2!$A$2:$G$720,6,FALSE)</f>
        <v>20</v>
      </c>
      <c r="I7168">
        <f>VLOOKUP($B7168,Feuil2!$A$2:$G$720,7,FALSE)</f>
        <v>100</v>
      </c>
      <c r="J7168">
        <f>VLOOKUP($B7168,Feuil2!$A$2:$J$720,10,FALSE)</f>
        <v>3</v>
      </c>
      <c r="K7168" t="str">
        <f>VLOOKUP(J7168,move_damage_classes!$B$2:$C$4,2,FALSE)</f>
        <v>special</v>
      </c>
    </row>
    <row r="7169" spans="1:11" x14ac:dyDescent="0.25">
      <c r="A7169">
        <v>490</v>
      </c>
      <c r="B7169">
        <v>145</v>
      </c>
      <c r="C7169" t="str">
        <f>VLOOKUP($B7169,Feuil2!$A$2:$G$720,2,FALSE)</f>
        <v>bubble</v>
      </c>
      <c r="D7169">
        <f>VLOOKUP($B7169,Feuil2!$A$2:$G$720,3,FALSE)</f>
        <v>1</v>
      </c>
      <c r="E7169">
        <f>VLOOKUP($B7169,Feuil2!$A$2:$G$720,4,FALSE)</f>
        <v>11</v>
      </c>
      <c r="F7169" t="str">
        <f>VLOOKUP($E7169,Feuil3!$A$2:$B$19,2,FALSE)</f>
        <v>water</v>
      </c>
      <c r="G7169">
        <f>VLOOKUP($B7169,Feuil2!$A$2:$G$720,5,FALSE)</f>
        <v>40</v>
      </c>
      <c r="H7169">
        <f>VLOOKUP($B7169,Feuil2!$A$2:$G$720,6,FALSE)</f>
        <v>30</v>
      </c>
      <c r="I7169">
        <f>VLOOKUP($B7169,Feuil2!$A$2:$G$720,7,FALSE)</f>
        <v>100</v>
      </c>
      <c r="J7169">
        <f>VLOOKUP($B7169,Feuil2!$A$2:$J$720,10,FALSE)</f>
        <v>3</v>
      </c>
      <c r="K7169" t="str">
        <f>VLOOKUP(J7169,move_damage_classes!$B$2:$C$4,2,FALSE)</f>
        <v>special</v>
      </c>
    </row>
    <row r="7170" spans="1:11" x14ac:dyDescent="0.25">
      <c r="A7170">
        <v>490</v>
      </c>
      <c r="B7170">
        <v>151</v>
      </c>
      <c r="C7170" t="str">
        <f>VLOOKUP($B7170,Feuil2!$A$2:$G$720,2,FALSE)</f>
        <v>acid-armor</v>
      </c>
      <c r="D7170">
        <f>VLOOKUP($B7170,Feuil2!$A$2:$G$720,3,FALSE)</f>
        <v>1</v>
      </c>
      <c r="E7170">
        <f>VLOOKUP($B7170,Feuil2!$A$2:$G$720,4,FALSE)</f>
        <v>4</v>
      </c>
      <c r="F7170" t="str">
        <f>VLOOKUP($E7170,Feuil3!$A$2:$B$19,2,FALSE)</f>
        <v>poison</v>
      </c>
      <c r="G7170">
        <f>VLOOKUP($B7170,Feuil2!$A$2:$G$720,5,FALSE)</f>
        <v>0</v>
      </c>
      <c r="H7170">
        <f>VLOOKUP($B7170,Feuil2!$A$2:$G$720,6,FALSE)</f>
        <v>20</v>
      </c>
      <c r="I7170">
        <f>VLOOKUP($B7170,Feuil2!$A$2:$G$720,7,FALSE)</f>
        <v>0</v>
      </c>
      <c r="J7170">
        <f>VLOOKUP($B7170,Feuil2!$A$2:$J$720,10,FALSE)</f>
        <v>1</v>
      </c>
      <c r="K7170" t="str">
        <f>VLOOKUP(J7170,move_damage_classes!$B$2:$C$4,2,FALSE)</f>
        <v>status</v>
      </c>
    </row>
    <row r="7171" spans="1:11" x14ac:dyDescent="0.25">
      <c r="A7171">
        <v>490</v>
      </c>
      <c r="B7171">
        <v>204</v>
      </c>
      <c r="C7171" t="str">
        <f>VLOOKUP($B7171,Feuil2!$A$2:$G$720,2,FALSE)</f>
        <v>charm</v>
      </c>
      <c r="D7171">
        <f>VLOOKUP($B7171,Feuil2!$A$2:$G$720,3,FALSE)</f>
        <v>2</v>
      </c>
      <c r="E7171">
        <f>VLOOKUP($B7171,Feuil2!$A$2:$G$720,4,FALSE)</f>
        <v>18</v>
      </c>
      <c r="F7171" t="str">
        <f>VLOOKUP($E7171,Feuil3!$A$2:$B$19,2,FALSE)</f>
        <v>fairy</v>
      </c>
      <c r="G7171">
        <f>VLOOKUP($B7171,Feuil2!$A$2:$G$720,5,FALSE)</f>
        <v>0</v>
      </c>
      <c r="H7171">
        <f>VLOOKUP($B7171,Feuil2!$A$2:$G$720,6,FALSE)</f>
        <v>20</v>
      </c>
      <c r="I7171">
        <f>VLOOKUP($B7171,Feuil2!$A$2:$G$720,7,FALSE)</f>
        <v>100</v>
      </c>
      <c r="J7171">
        <f>VLOOKUP($B7171,Feuil2!$A$2:$J$720,10,FALSE)</f>
        <v>1</v>
      </c>
      <c r="K7171" t="str">
        <f>VLOOKUP(J7171,move_damage_classes!$B$2:$C$4,2,FALSE)</f>
        <v>status</v>
      </c>
    </row>
    <row r="7172" spans="1:11" x14ac:dyDescent="0.25">
      <c r="A7172">
        <v>490</v>
      </c>
      <c r="B7172">
        <v>240</v>
      </c>
      <c r="C7172" t="str">
        <f>VLOOKUP($B7172,Feuil2!$A$2:$G$720,2,FALSE)</f>
        <v>rain-dance</v>
      </c>
      <c r="D7172">
        <f>VLOOKUP($B7172,Feuil2!$A$2:$G$720,3,FALSE)</f>
        <v>2</v>
      </c>
      <c r="E7172">
        <f>VLOOKUP($B7172,Feuil2!$A$2:$G$720,4,FALSE)</f>
        <v>11</v>
      </c>
      <c r="F7172" t="str">
        <f>VLOOKUP($E7172,Feuil3!$A$2:$B$19,2,FALSE)</f>
        <v>water</v>
      </c>
      <c r="G7172">
        <f>VLOOKUP($B7172,Feuil2!$A$2:$G$720,5,FALSE)</f>
        <v>0</v>
      </c>
      <c r="H7172">
        <f>VLOOKUP($B7172,Feuil2!$A$2:$G$720,6,FALSE)</f>
        <v>5</v>
      </c>
      <c r="I7172">
        <f>VLOOKUP($B7172,Feuil2!$A$2:$G$720,7,FALSE)</f>
        <v>0</v>
      </c>
      <c r="J7172">
        <f>VLOOKUP($B7172,Feuil2!$A$2:$J$720,10,FALSE)</f>
        <v>1</v>
      </c>
      <c r="K7172" t="str">
        <f>VLOOKUP(J7172,move_damage_classes!$B$2:$C$4,2,FALSE)</f>
        <v>status</v>
      </c>
    </row>
    <row r="7173" spans="1:11" x14ac:dyDescent="0.25">
      <c r="A7173">
        <v>490</v>
      </c>
      <c r="B7173">
        <v>250</v>
      </c>
      <c r="C7173" t="str">
        <f>VLOOKUP($B7173,Feuil2!$A$2:$G$720,2,FALSE)</f>
        <v>whirlpool</v>
      </c>
      <c r="D7173">
        <f>VLOOKUP($B7173,Feuil2!$A$2:$G$720,3,FALSE)</f>
        <v>2</v>
      </c>
      <c r="E7173">
        <f>VLOOKUP($B7173,Feuil2!$A$2:$G$720,4,FALSE)</f>
        <v>11</v>
      </c>
      <c r="F7173" t="str">
        <f>VLOOKUP($E7173,Feuil3!$A$2:$B$19,2,FALSE)</f>
        <v>water</v>
      </c>
      <c r="G7173">
        <f>VLOOKUP($B7173,Feuil2!$A$2:$G$720,5,FALSE)</f>
        <v>35</v>
      </c>
      <c r="H7173">
        <f>VLOOKUP($B7173,Feuil2!$A$2:$G$720,6,FALSE)</f>
        <v>15</v>
      </c>
      <c r="I7173">
        <f>VLOOKUP($B7173,Feuil2!$A$2:$G$720,7,FALSE)</f>
        <v>85</v>
      </c>
      <c r="J7173">
        <f>VLOOKUP($B7173,Feuil2!$A$2:$J$720,10,FALSE)</f>
        <v>3</v>
      </c>
      <c r="K7173" t="str">
        <f>VLOOKUP(J7173,move_damage_classes!$B$2:$C$4,2,FALSE)</f>
        <v>special</v>
      </c>
    </row>
    <row r="7174" spans="1:11" x14ac:dyDescent="0.25">
      <c r="A7174">
        <v>490</v>
      </c>
      <c r="B7174">
        <v>291</v>
      </c>
      <c r="C7174" t="str">
        <f>VLOOKUP($B7174,Feuil2!$A$2:$G$720,2,FALSE)</f>
        <v>dive</v>
      </c>
      <c r="D7174">
        <f>VLOOKUP($B7174,Feuil2!$A$2:$G$720,3,FALSE)</f>
        <v>3</v>
      </c>
      <c r="E7174">
        <f>VLOOKUP($B7174,Feuil2!$A$2:$G$720,4,FALSE)</f>
        <v>11</v>
      </c>
      <c r="F7174" t="str">
        <f>VLOOKUP($E7174,Feuil3!$A$2:$B$19,2,FALSE)</f>
        <v>water</v>
      </c>
      <c r="G7174">
        <f>VLOOKUP($B7174,Feuil2!$A$2:$G$720,5,FALSE)</f>
        <v>80</v>
      </c>
      <c r="H7174">
        <f>VLOOKUP($B7174,Feuil2!$A$2:$G$720,6,FALSE)</f>
        <v>10</v>
      </c>
      <c r="I7174">
        <f>VLOOKUP($B7174,Feuil2!$A$2:$G$720,7,FALSE)</f>
        <v>100</v>
      </c>
      <c r="J7174">
        <f>VLOOKUP($B7174,Feuil2!$A$2:$J$720,10,FALSE)</f>
        <v>2</v>
      </c>
      <c r="K7174" t="str">
        <f>VLOOKUP(J7174,move_damage_classes!$B$2:$C$4,2,FALSE)</f>
        <v>physical</v>
      </c>
    </row>
    <row r="7175" spans="1:11" x14ac:dyDescent="0.25">
      <c r="A7175">
        <v>490</v>
      </c>
      <c r="B7175">
        <v>294</v>
      </c>
      <c r="C7175" t="str">
        <f>VLOOKUP($B7175,Feuil2!$A$2:$G$720,2,FALSE)</f>
        <v>tail-glow</v>
      </c>
      <c r="D7175">
        <f>VLOOKUP($B7175,Feuil2!$A$2:$G$720,3,FALSE)</f>
        <v>3</v>
      </c>
      <c r="E7175">
        <f>VLOOKUP($B7175,Feuil2!$A$2:$G$720,4,FALSE)</f>
        <v>7</v>
      </c>
      <c r="F7175" t="str">
        <f>VLOOKUP($E7175,Feuil3!$A$2:$B$19,2,FALSE)</f>
        <v>bug</v>
      </c>
      <c r="G7175">
        <f>VLOOKUP($B7175,Feuil2!$A$2:$G$720,5,FALSE)</f>
        <v>0</v>
      </c>
      <c r="H7175">
        <f>VLOOKUP($B7175,Feuil2!$A$2:$G$720,6,FALSE)</f>
        <v>20</v>
      </c>
      <c r="I7175">
        <f>VLOOKUP($B7175,Feuil2!$A$2:$G$720,7,FALSE)</f>
        <v>0</v>
      </c>
      <c r="J7175">
        <f>VLOOKUP($B7175,Feuil2!$A$2:$J$720,10,FALSE)</f>
        <v>1</v>
      </c>
      <c r="K7175" t="str">
        <f>VLOOKUP(J7175,move_damage_classes!$B$2:$C$4,2,FALSE)</f>
        <v>status</v>
      </c>
    </row>
    <row r="7176" spans="1:11" x14ac:dyDescent="0.25">
      <c r="A7176">
        <v>490</v>
      </c>
      <c r="B7176">
        <v>346</v>
      </c>
      <c r="C7176" t="str">
        <f>VLOOKUP($B7176,Feuil2!$A$2:$G$720,2,FALSE)</f>
        <v>water-sport</v>
      </c>
      <c r="D7176">
        <f>VLOOKUP($B7176,Feuil2!$A$2:$G$720,3,FALSE)</f>
        <v>3</v>
      </c>
      <c r="E7176">
        <f>VLOOKUP($B7176,Feuil2!$A$2:$G$720,4,FALSE)</f>
        <v>11</v>
      </c>
      <c r="F7176" t="str">
        <f>VLOOKUP($E7176,Feuil3!$A$2:$B$19,2,FALSE)</f>
        <v>water</v>
      </c>
      <c r="G7176">
        <f>VLOOKUP($B7176,Feuil2!$A$2:$G$720,5,FALSE)</f>
        <v>0</v>
      </c>
      <c r="H7176">
        <f>VLOOKUP($B7176,Feuil2!$A$2:$G$720,6,FALSE)</f>
        <v>15</v>
      </c>
      <c r="I7176">
        <f>VLOOKUP($B7176,Feuil2!$A$2:$G$720,7,FALSE)</f>
        <v>0</v>
      </c>
      <c r="J7176">
        <f>VLOOKUP($B7176,Feuil2!$A$2:$J$720,10,FALSE)</f>
        <v>1</v>
      </c>
      <c r="K7176" t="str">
        <f>VLOOKUP(J7176,move_damage_classes!$B$2:$C$4,2,FALSE)</f>
        <v>status</v>
      </c>
    </row>
    <row r="7177" spans="1:11" x14ac:dyDescent="0.25">
      <c r="A7177">
        <v>490</v>
      </c>
      <c r="B7177">
        <v>352</v>
      </c>
      <c r="C7177" t="str">
        <f>VLOOKUP($B7177,Feuil2!$A$2:$G$720,2,FALSE)</f>
        <v>water-pulse</v>
      </c>
      <c r="D7177">
        <f>VLOOKUP($B7177,Feuil2!$A$2:$G$720,3,FALSE)</f>
        <v>3</v>
      </c>
      <c r="E7177">
        <f>VLOOKUP($B7177,Feuil2!$A$2:$G$720,4,FALSE)</f>
        <v>11</v>
      </c>
      <c r="F7177" t="str">
        <f>VLOOKUP($E7177,Feuil3!$A$2:$B$19,2,FALSE)</f>
        <v>water</v>
      </c>
      <c r="G7177">
        <f>VLOOKUP($B7177,Feuil2!$A$2:$G$720,5,FALSE)</f>
        <v>60</v>
      </c>
      <c r="H7177">
        <f>VLOOKUP($B7177,Feuil2!$A$2:$G$720,6,FALSE)</f>
        <v>20</v>
      </c>
      <c r="I7177">
        <f>VLOOKUP($B7177,Feuil2!$A$2:$G$720,7,FALSE)</f>
        <v>100</v>
      </c>
      <c r="J7177">
        <f>VLOOKUP($B7177,Feuil2!$A$2:$J$720,10,FALSE)</f>
        <v>3</v>
      </c>
      <c r="K7177" t="str">
        <f>VLOOKUP(J7177,move_damage_classes!$B$2:$C$4,2,FALSE)</f>
        <v>special</v>
      </c>
    </row>
    <row r="7178" spans="1:11" x14ac:dyDescent="0.25">
      <c r="A7178">
        <v>490</v>
      </c>
      <c r="B7178">
        <v>391</v>
      </c>
      <c r="C7178" t="str">
        <f>VLOOKUP($B7178,Feuil2!$A$2:$G$720,2,FALSE)</f>
        <v>heart-swap</v>
      </c>
      <c r="D7178">
        <f>VLOOKUP($B7178,Feuil2!$A$2:$G$720,3,FALSE)</f>
        <v>4</v>
      </c>
      <c r="E7178">
        <f>VLOOKUP($B7178,Feuil2!$A$2:$G$720,4,FALSE)</f>
        <v>14</v>
      </c>
      <c r="F7178" t="str">
        <f>VLOOKUP($E7178,Feuil3!$A$2:$B$19,2,FALSE)</f>
        <v>psychic</v>
      </c>
      <c r="G7178">
        <f>VLOOKUP($B7178,Feuil2!$A$2:$G$720,5,FALSE)</f>
        <v>0</v>
      </c>
      <c r="H7178">
        <f>VLOOKUP($B7178,Feuil2!$A$2:$G$720,6,FALSE)</f>
        <v>10</v>
      </c>
      <c r="I7178">
        <f>VLOOKUP($B7178,Feuil2!$A$2:$G$720,7,FALSE)</f>
        <v>0</v>
      </c>
      <c r="J7178">
        <f>VLOOKUP($B7178,Feuil2!$A$2:$J$720,10,FALSE)</f>
        <v>1</v>
      </c>
      <c r="K7178" t="str">
        <f>VLOOKUP(J7178,move_damage_classes!$B$2:$C$4,2,FALSE)</f>
        <v>status</v>
      </c>
    </row>
    <row r="7179" spans="1:11" x14ac:dyDescent="0.25">
      <c r="A7179">
        <v>490</v>
      </c>
      <c r="B7179">
        <v>392</v>
      </c>
      <c r="C7179" t="str">
        <f>VLOOKUP($B7179,Feuil2!$A$2:$G$720,2,FALSE)</f>
        <v>aqua-ring</v>
      </c>
      <c r="D7179">
        <f>VLOOKUP($B7179,Feuil2!$A$2:$G$720,3,FALSE)</f>
        <v>4</v>
      </c>
      <c r="E7179">
        <f>VLOOKUP($B7179,Feuil2!$A$2:$G$720,4,FALSE)</f>
        <v>11</v>
      </c>
      <c r="F7179" t="str">
        <f>VLOOKUP($E7179,Feuil3!$A$2:$B$19,2,FALSE)</f>
        <v>water</v>
      </c>
      <c r="G7179">
        <f>VLOOKUP($B7179,Feuil2!$A$2:$G$720,5,FALSE)</f>
        <v>0</v>
      </c>
      <c r="H7179">
        <f>VLOOKUP($B7179,Feuil2!$A$2:$G$720,6,FALSE)</f>
        <v>20</v>
      </c>
      <c r="I7179">
        <f>VLOOKUP($B7179,Feuil2!$A$2:$G$720,7,FALSE)</f>
        <v>0</v>
      </c>
      <c r="J7179">
        <f>VLOOKUP($B7179,Feuil2!$A$2:$J$720,10,FALSE)</f>
        <v>1</v>
      </c>
      <c r="K7179" t="str">
        <f>VLOOKUP(J7179,move_damage_classes!$B$2:$C$4,2,FALSE)</f>
        <v>status</v>
      </c>
    </row>
    <row r="7180" spans="1:11" x14ac:dyDescent="0.25">
      <c r="A7180">
        <v>491</v>
      </c>
      <c r="B7180">
        <v>50</v>
      </c>
      <c r="C7180" t="str">
        <f>VLOOKUP($B7180,Feuil2!$A$2:$G$720,2,FALSE)</f>
        <v>disable</v>
      </c>
      <c r="D7180">
        <f>VLOOKUP($B7180,Feuil2!$A$2:$G$720,3,FALSE)</f>
        <v>1</v>
      </c>
      <c r="E7180">
        <f>VLOOKUP($B7180,Feuil2!$A$2:$G$720,4,FALSE)</f>
        <v>1</v>
      </c>
      <c r="F7180" t="str">
        <f>VLOOKUP($E7180,Feuil3!$A$2:$B$19,2,FALSE)</f>
        <v>normal</v>
      </c>
      <c r="G7180">
        <f>VLOOKUP($B7180,Feuil2!$A$2:$G$720,5,FALSE)</f>
        <v>0</v>
      </c>
      <c r="H7180">
        <f>VLOOKUP($B7180,Feuil2!$A$2:$G$720,6,FALSE)</f>
        <v>20</v>
      </c>
      <c r="I7180">
        <f>VLOOKUP($B7180,Feuil2!$A$2:$G$720,7,FALSE)</f>
        <v>100</v>
      </c>
      <c r="J7180">
        <f>VLOOKUP($B7180,Feuil2!$A$2:$J$720,10,FALSE)</f>
        <v>1</v>
      </c>
      <c r="K7180" t="str">
        <f>VLOOKUP(J7180,move_damage_classes!$B$2:$C$4,2,FALSE)</f>
        <v>status</v>
      </c>
    </row>
    <row r="7181" spans="1:11" x14ac:dyDescent="0.25">
      <c r="A7181">
        <v>491</v>
      </c>
      <c r="B7181">
        <v>95</v>
      </c>
      <c r="C7181" t="str">
        <f>VLOOKUP($B7181,Feuil2!$A$2:$G$720,2,FALSE)</f>
        <v>hypnosis</v>
      </c>
      <c r="D7181">
        <f>VLOOKUP($B7181,Feuil2!$A$2:$G$720,3,FALSE)</f>
        <v>1</v>
      </c>
      <c r="E7181">
        <f>VLOOKUP($B7181,Feuil2!$A$2:$G$720,4,FALSE)</f>
        <v>14</v>
      </c>
      <c r="F7181" t="str">
        <f>VLOOKUP($E7181,Feuil3!$A$2:$B$19,2,FALSE)</f>
        <v>psychic</v>
      </c>
      <c r="G7181">
        <f>VLOOKUP($B7181,Feuil2!$A$2:$G$720,5,FALSE)</f>
        <v>0</v>
      </c>
      <c r="H7181">
        <f>VLOOKUP($B7181,Feuil2!$A$2:$G$720,6,FALSE)</f>
        <v>20</v>
      </c>
      <c r="I7181">
        <f>VLOOKUP($B7181,Feuil2!$A$2:$G$720,7,FALSE)</f>
        <v>60</v>
      </c>
      <c r="J7181">
        <f>VLOOKUP($B7181,Feuil2!$A$2:$J$720,10,FALSE)</f>
        <v>1</v>
      </c>
      <c r="K7181" t="str">
        <f>VLOOKUP(J7181,move_damage_classes!$B$2:$C$4,2,FALSE)</f>
        <v>status</v>
      </c>
    </row>
    <row r="7182" spans="1:11" x14ac:dyDescent="0.25">
      <c r="A7182">
        <v>491</v>
      </c>
      <c r="B7182">
        <v>98</v>
      </c>
      <c r="C7182" t="str">
        <f>VLOOKUP($B7182,Feuil2!$A$2:$G$720,2,FALSE)</f>
        <v>quick-attack</v>
      </c>
      <c r="D7182">
        <f>VLOOKUP($B7182,Feuil2!$A$2:$G$720,3,FALSE)</f>
        <v>1</v>
      </c>
      <c r="E7182">
        <f>VLOOKUP($B7182,Feuil2!$A$2:$G$720,4,FALSE)</f>
        <v>1</v>
      </c>
      <c r="F7182" t="str">
        <f>VLOOKUP($E7182,Feuil3!$A$2:$B$19,2,FALSE)</f>
        <v>normal</v>
      </c>
      <c r="G7182">
        <f>VLOOKUP($B7182,Feuil2!$A$2:$G$720,5,FALSE)</f>
        <v>40</v>
      </c>
      <c r="H7182">
        <f>VLOOKUP($B7182,Feuil2!$A$2:$G$720,6,FALSE)</f>
        <v>30</v>
      </c>
      <c r="I7182">
        <f>VLOOKUP($B7182,Feuil2!$A$2:$G$720,7,FALSE)</f>
        <v>100</v>
      </c>
      <c r="J7182">
        <f>VLOOKUP($B7182,Feuil2!$A$2:$J$720,10,FALSE)</f>
        <v>2</v>
      </c>
      <c r="K7182" t="str">
        <f>VLOOKUP(J7182,move_damage_classes!$B$2:$C$4,2,FALSE)</f>
        <v>physical</v>
      </c>
    </row>
    <row r="7183" spans="1:11" x14ac:dyDescent="0.25">
      <c r="A7183">
        <v>491</v>
      </c>
      <c r="B7183">
        <v>104</v>
      </c>
      <c r="C7183" t="str">
        <f>VLOOKUP($B7183,Feuil2!$A$2:$G$720,2,FALSE)</f>
        <v>double-team</v>
      </c>
      <c r="D7183">
        <f>VLOOKUP($B7183,Feuil2!$A$2:$G$720,3,FALSE)</f>
        <v>1</v>
      </c>
      <c r="E7183">
        <f>VLOOKUP($B7183,Feuil2!$A$2:$G$720,4,FALSE)</f>
        <v>1</v>
      </c>
      <c r="F7183" t="str">
        <f>VLOOKUP($E7183,Feuil3!$A$2:$B$19,2,FALSE)</f>
        <v>normal</v>
      </c>
      <c r="G7183">
        <f>VLOOKUP($B7183,Feuil2!$A$2:$G$720,5,FALSE)</f>
        <v>0</v>
      </c>
      <c r="H7183">
        <f>VLOOKUP($B7183,Feuil2!$A$2:$G$720,6,FALSE)</f>
        <v>15</v>
      </c>
      <c r="I7183">
        <f>VLOOKUP($B7183,Feuil2!$A$2:$G$720,7,FALSE)</f>
        <v>0</v>
      </c>
      <c r="J7183">
        <f>VLOOKUP($B7183,Feuil2!$A$2:$J$720,10,FALSE)</f>
        <v>1</v>
      </c>
      <c r="K7183" t="str">
        <f>VLOOKUP(J7183,move_damage_classes!$B$2:$C$4,2,FALSE)</f>
        <v>status</v>
      </c>
    </row>
    <row r="7184" spans="1:11" x14ac:dyDescent="0.25">
      <c r="A7184">
        <v>491</v>
      </c>
      <c r="B7184">
        <v>114</v>
      </c>
      <c r="C7184" t="str">
        <f>VLOOKUP($B7184,Feuil2!$A$2:$G$720,2,FALSE)</f>
        <v>haze</v>
      </c>
      <c r="D7184">
        <f>VLOOKUP($B7184,Feuil2!$A$2:$G$720,3,FALSE)</f>
        <v>1</v>
      </c>
      <c r="E7184">
        <f>VLOOKUP($B7184,Feuil2!$A$2:$G$720,4,FALSE)</f>
        <v>15</v>
      </c>
      <c r="F7184" t="str">
        <f>VLOOKUP($E7184,Feuil3!$A$2:$B$19,2,FALSE)</f>
        <v>ice</v>
      </c>
      <c r="G7184">
        <f>VLOOKUP($B7184,Feuil2!$A$2:$G$720,5,FALSE)</f>
        <v>0</v>
      </c>
      <c r="H7184">
        <f>VLOOKUP($B7184,Feuil2!$A$2:$G$720,6,FALSE)</f>
        <v>30</v>
      </c>
      <c r="I7184">
        <f>VLOOKUP($B7184,Feuil2!$A$2:$G$720,7,FALSE)</f>
        <v>0</v>
      </c>
      <c r="J7184">
        <f>VLOOKUP($B7184,Feuil2!$A$2:$J$720,10,FALSE)</f>
        <v>1</v>
      </c>
      <c r="K7184" t="str">
        <f>VLOOKUP(J7184,move_damage_classes!$B$2:$C$4,2,FALSE)</f>
        <v>status</v>
      </c>
    </row>
    <row r="7185" spans="1:11" x14ac:dyDescent="0.25">
      <c r="A7185">
        <v>491</v>
      </c>
      <c r="B7185">
        <v>138</v>
      </c>
      <c r="C7185" t="str">
        <f>VLOOKUP($B7185,Feuil2!$A$2:$G$720,2,FALSE)</f>
        <v>dream-eater</v>
      </c>
      <c r="D7185">
        <f>VLOOKUP($B7185,Feuil2!$A$2:$G$720,3,FALSE)</f>
        <v>1</v>
      </c>
      <c r="E7185">
        <f>VLOOKUP($B7185,Feuil2!$A$2:$G$720,4,FALSE)</f>
        <v>14</v>
      </c>
      <c r="F7185" t="str">
        <f>VLOOKUP($E7185,Feuil3!$A$2:$B$19,2,FALSE)</f>
        <v>psychic</v>
      </c>
      <c r="G7185">
        <f>VLOOKUP($B7185,Feuil2!$A$2:$G$720,5,FALSE)</f>
        <v>100</v>
      </c>
      <c r="H7185">
        <f>VLOOKUP($B7185,Feuil2!$A$2:$G$720,6,FALSE)</f>
        <v>15</v>
      </c>
      <c r="I7185">
        <f>VLOOKUP($B7185,Feuil2!$A$2:$G$720,7,FALSE)</f>
        <v>100</v>
      </c>
      <c r="J7185">
        <f>VLOOKUP($B7185,Feuil2!$A$2:$J$720,10,FALSE)</f>
        <v>3</v>
      </c>
      <c r="K7185" t="str">
        <f>VLOOKUP(J7185,move_damage_classes!$B$2:$C$4,2,FALSE)</f>
        <v>special</v>
      </c>
    </row>
    <row r="7186" spans="1:11" x14ac:dyDescent="0.25">
      <c r="A7186">
        <v>491</v>
      </c>
      <c r="B7186">
        <v>171</v>
      </c>
      <c r="C7186" t="str">
        <f>VLOOKUP($B7186,Feuil2!$A$2:$G$720,2,FALSE)</f>
        <v>nightmare</v>
      </c>
      <c r="D7186">
        <f>VLOOKUP($B7186,Feuil2!$A$2:$G$720,3,FALSE)</f>
        <v>2</v>
      </c>
      <c r="E7186">
        <f>VLOOKUP($B7186,Feuil2!$A$2:$G$720,4,FALSE)</f>
        <v>8</v>
      </c>
      <c r="F7186" t="str">
        <f>VLOOKUP($E7186,Feuil3!$A$2:$B$19,2,FALSE)</f>
        <v>ghost</v>
      </c>
      <c r="G7186">
        <f>VLOOKUP($B7186,Feuil2!$A$2:$G$720,5,FALSE)</f>
        <v>0</v>
      </c>
      <c r="H7186">
        <f>VLOOKUP($B7186,Feuil2!$A$2:$G$720,6,FALSE)</f>
        <v>15</v>
      </c>
      <c r="I7186">
        <f>VLOOKUP($B7186,Feuil2!$A$2:$G$720,7,FALSE)</f>
        <v>100</v>
      </c>
      <c r="J7186">
        <f>VLOOKUP($B7186,Feuil2!$A$2:$J$720,10,FALSE)</f>
        <v>1</v>
      </c>
      <c r="K7186" t="str">
        <f>VLOOKUP(J7186,move_damage_classes!$B$2:$C$4,2,FALSE)</f>
        <v>status</v>
      </c>
    </row>
    <row r="7187" spans="1:11" x14ac:dyDescent="0.25">
      <c r="A7187">
        <v>491</v>
      </c>
      <c r="B7187">
        <v>185</v>
      </c>
      <c r="C7187" t="str">
        <f>VLOOKUP($B7187,Feuil2!$A$2:$G$720,2,FALSE)</f>
        <v>feint-attack</v>
      </c>
      <c r="D7187">
        <f>VLOOKUP($B7187,Feuil2!$A$2:$G$720,3,FALSE)</f>
        <v>2</v>
      </c>
      <c r="E7187">
        <f>VLOOKUP($B7187,Feuil2!$A$2:$G$720,4,FALSE)</f>
        <v>17</v>
      </c>
      <c r="F7187" t="str">
        <f>VLOOKUP($E7187,Feuil3!$A$2:$B$19,2,FALSE)</f>
        <v>dark</v>
      </c>
      <c r="G7187">
        <f>VLOOKUP($B7187,Feuil2!$A$2:$G$720,5,FALSE)</f>
        <v>60</v>
      </c>
      <c r="H7187">
        <f>VLOOKUP($B7187,Feuil2!$A$2:$G$720,6,FALSE)</f>
        <v>20</v>
      </c>
      <c r="I7187">
        <f>VLOOKUP($B7187,Feuil2!$A$2:$G$720,7,FALSE)</f>
        <v>0</v>
      </c>
      <c r="J7187">
        <f>VLOOKUP($B7187,Feuil2!$A$2:$J$720,10,FALSE)</f>
        <v>2</v>
      </c>
      <c r="K7187" t="str">
        <f>VLOOKUP(J7187,move_damage_classes!$B$2:$C$4,2,FALSE)</f>
        <v>physical</v>
      </c>
    </row>
    <row r="7188" spans="1:11" x14ac:dyDescent="0.25">
      <c r="A7188">
        <v>491</v>
      </c>
      <c r="B7188">
        <v>399</v>
      </c>
      <c r="C7188" t="str">
        <f>VLOOKUP($B7188,Feuil2!$A$2:$G$720,2,FALSE)</f>
        <v>dark-pulse</v>
      </c>
      <c r="D7188">
        <f>VLOOKUP($B7188,Feuil2!$A$2:$G$720,3,FALSE)</f>
        <v>4</v>
      </c>
      <c r="E7188">
        <f>VLOOKUP($B7188,Feuil2!$A$2:$G$720,4,FALSE)</f>
        <v>17</v>
      </c>
      <c r="F7188" t="str">
        <f>VLOOKUP($E7188,Feuil3!$A$2:$B$19,2,FALSE)</f>
        <v>dark</v>
      </c>
      <c r="G7188">
        <f>VLOOKUP($B7188,Feuil2!$A$2:$G$720,5,FALSE)</f>
        <v>80</v>
      </c>
      <c r="H7188">
        <f>VLOOKUP($B7188,Feuil2!$A$2:$G$720,6,FALSE)</f>
        <v>15</v>
      </c>
      <c r="I7188">
        <f>VLOOKUP($B7188,Feuil2!$A$2:$G$720,7,FALSE)</f>
        <v>100</v>
      </c>
      <c r="J7188">
        <f>VLOOKUP($B7188,Feuil2!$A$2:$J$720,10,FALSE)</f>
        <v>3</v>
      </c>
      <c r="K7188" t="str">
        <f>VLOOKUP(J7188,move_damage_classes!$B$2:$C$4,2,FALSE)</f>
        <v>special</v>
      </c>
    </row>
    <row r="7189" spans="1:11" x14ac:dyDescent="0.25">
      <c r="A7189">
        <v>491</v>
      </c>
      <c r="B7189">
        <v>417</v>
      </c>
      <c r="C7189" t="str">
        <f>VLOOKUP($B7189,Feuil2!$A$2:$G$720,2,FALSE)</f>
        <v>nasty-plot</v>
      </c>
      <c r="D7189">
        <f>VLOOKUP($B7189,Feuil2!$A$2:$G$720,3,FALSE)</f>
        <v>4</v>
      </c>
      <c r="E7189">
        <f>VLOOKUP($B7189,Feuil2!$A$2:$G$720,4,FALSE)</f>
        <v>17</v>
      </c>
      <c r="F7189" t="str">
        <f>VLOOKUP($E7189,Feuil3!$A$2:$B$19,2,FALSE)</f>
        <v>dark</v>
      </c>
      <c r="G7189">
        <f>VLOOKUP($B7189,Feuil2!$A$2:$G$720,5,FALSE)</f>
        <v>0</v>
      </c>
      <c r="H7189">
        <f>VLOOKUP($B7189,Feuil2!$A$2:$G$720,6,FALSE)</f>
        <v>20</v>
      </c>
      <c r="I7189">
        <f>VLOOKUP($B7189,Feuil2!$A$2:$G$720,7,FALSE)</f>
        <v>0</v>
      </c>
      <c r="J7189">
        <f>VLOOKUP($B7189,Feuil2!$A$2:$J$720,10,FALSE)</f>
        <v>1</v>
      </c>
      <c r="K7189" t="str">
        <f>VLOOKUP(J7189,move_damage_classes!$B$2:$C$4,2,FALSE)</f>
        <v>status</v>
      </c>
    </row>
    <row r="7190" spans="1:11" x14ac:dyDescent="0.25">
      <c r="A7190">
        <v>491</v>
      </c>
      <c r="B7190">
        <v>464</v>
      </c>
      <c r="C7190" t="str">
        <f>VLOOKUP($B7190,Feuil2!$A$2:$G$720,2,FALSE)</f>
        <v>dark-void</v>
      </c>
      <c r="D7190">
        <f>VLOOKUP($B7190,Feuil2!$A$2:$G$720,3,FALSE)</f>
        <v>4</v>
      </c>
      <c r="E7190">
        <f>VLOOKUP($B7190,Feuil2!$A$2:$G$720,4,FALSE)</f>
        <v>17</v>
      </c>
      <c r="F7190" t="str">
        <f>VLOOKUP($E7190,Feuil3!$A$2:$B$19,2,FALSE)</f>
        <v>dark</v>
      </c>
      <c r="G7190">
        <f>VLOOKUP($B7190,Feuil2!$A$2:$G$720,5,FALSE)</f>
        <v>0</v>
      </c>
      <c r="H7190">
        <f>VLOOKUP($B7190,Feuil2!$A$2:$G$720,6,FALSE)</f>
        <v>10</v>
      </c>
      <c r="I7190">
        <f>VLOOKUP($B7190,Feuil2!$A$2:$G$720,7,FALSE)</f>
        <v>50</v>
      </c>
      <c r="J7190">
        <f>VLOOKUP($B7190,Feuil2!$A$2:$J$720,10,FALSE)</f>
        <v>1</v>
      </c>
      <c r="K7190" t="str">
        <f>VLOOKUP(J7190,move_damage_classes!$B$2:$C$4,2,FALSE)</f>
        <v>status</v>
      </c>
    </row>
    <row r="7191" spans="1:11" x14ac:dyDescent="0.25">
      <c r="A7191">
        <v>491</v>
      </c>
      <c r="B7191">
        <v>466</v>
      </c>
      <c r="C7191" t="str">
        <f>VLOOKUP($B7191,Feuil2!$A$2:$G$720,2,FALSE)</f>
        <v>ominous-wind</v>
      </c>
      <c r="D7191">
        <f>VLOOKUP($B7191,Feuil2!$A$2:$G$720,3,FALSE)</f>
        <v>4</v>
      </c>
      <c r="E7191">
        <f>VLOOKUP($B7191,Feuil2!$A$2:$G$720,4,FALSE)</f>
        <v>8</v>
      </c>
      <c r="F7191" t="str">
        <f>VLOOKUP($E7191,Feuil3!$A$2:$B$19,2,FALSE)</f>
        <v>ghost</v>
      </c>
      <c r="G7191">
        <f>VLOOKUP($B7191,Feuil2!$A$2:$G$720,5,FALSE)</f>
        <v>60</v>
      </c>
      <c r="H7191">
        <f>VLOOKUP($B7191,Feuil2!$A$2:$G$720,6,FALSE)</f>
        <v>5</v>
      </c>
      <c r="I7191">
        <f>VLOOKUP($B7191,Feuil2!$A$2:$G$720,7,FALSE)</f>
        <v>100</v>
      </c>
      <c r="J7191">
        <f>VLOOKUP($B7191,Feuil2!$A$2:$J$720,10,FALSE)</f>
        <v>3</v>
      </c>
      <c r="K7191" t="str">
        <f>VLOOKUP(J7191,move_damage_classes!$B$2:$C$4,2,FALSE)</f>
        <v>special</v>
      </c>
    </row>
    <row r="7192" spans="1:11" x14ac:dyDescent="0.25">
      <c r="A7192">
        <v>492</v>
      </c>
      <c r="B7192">
        <v>73</v>
      </c>
      <c r="C7192" t="str">
        <f>VLOOKUP($B7192,Feuil2!$A$2:$G$720,2,FALSE)</f>
        <v>leech-seed</v>
      </c>
      <c r="D7192">
        <f>VLOOKUP($B7192,Feuil2!$A$2:$G$720,3,FALSE)</f>
        <v>1</v>
      </c>
      <c r="E7192">
        <f>VLOOKUP($B7192,Feuil2!$A$2:$G$720,4,FALSE)</f>
        <v>12</v>
      </c>
      <c r="F7192" t="str">
        <f>VLOOKUP($E7192,Feuil3!$A$2:$B$19,2,FALSE)</f>
        <v>grass</v>
      </c>
      <c r="G7192">
        <f>VLOOKUP($B7192,Feuil2!$A$2:$G$720,5,FALSE)</f>
        <v>0</v>
      </c>
      <c r="H7192">
        <f>VLOOKUP($B7192,Feuil2!$A$2:$G$720,6,FALSE)</f>
        <v>10</v>
      </c>
      <c r="I7192">
        <f>VLOOKUP($B7192,Feuil2!$A$2:$G$720,7,FALSE)</f>
        <v>90</v>
      </c>
      <c r="J7192">
        <f>VLOOKUP($B7192,Feuil2!$A$2:$J$720,10,FALSE)</f>
        <v>1</v>
      </c>
      <c r="K7192" t="str">
        <f>VLOOKUP(J7192,move_damage_classes!$B$2:$C$4,2,FALSE)</f>
        <v>status</v>
      </c>
    </row>
    <row r="7193" spans="1:11" x14ac:dyDescent="0.25">
      <c r="A7193">
        <v>492</v>
      </c>
      <c r="B7193">
        <v>74</v>
      </c>
      <c r="C7193" t="str">
        <f>VLOOKUP($B7193,Feuil2!$A$2:$G$720,2,FALSE)</f>
        <v>growth</v>
      </c>
      <c r="D7193">
        <f>VLOOKUP($B7193,Feuil2!$A$2:$G$720,3,FALSE)</f>
        <v>1</v>
      </c>
      <c r="E7193">
        <f>VLOOKUP($B7193,Feuil2!$A$2:$G$720,4,FALSE)</f>
        <v>1</v>
      </c>
      <c r="F7193" t="str">
        <f>VLOOKUP($E7193,Feuil3!$A$2:$B$19,2,FALSE)</f>
        <v>normal</v>
      </c>
      <c r="G7193">
        <f>VLOOKUP($B7193,Feuil2!$A$2:$G$720,5,FALSE)</f>
        <v>0</v>
      </c>
      <c r="H7193">
        <f>VLOOKUP($B7193,Feuil2!$A$2:$G$720,6,FALSE)</f>
        <v>20</v>
      </c>
      <c r="I7193">
        <f>VLOOKUP($B7193,Feuil2!$A$2:$G$720,7,FALSE)</f>
        <v>0</v>
      </c>
      <c r="J7193">
        <f>VLOOKUP($B7193,Feuil2!$A$2:$J$720,10,FALSE)</f>
        <v>1</v>
      </c>
      <c r="K7193" t="str">
        <f>VLOOKUP(J7193,move_damage_classes!$B$2:$C$4,2,FALSE)</f>
        <v>status</v>
      </c>
    </row>
    <row r="7194" spans="1:11" x14ac:dyDescent="0.25">
      <c r="A7194">
        <v>492</v>
      </c>
      <c r="B7194">
        <v>186</v>
      </c>
      <c r="C7194" t="str">
        <f>VLOOKUP($B7194,Feuil2!$A$2:$G$720,2,FALSE)</f>
        <v>sweet-kiss</v>
      </c>
      <c r="D7194">
        <f>VLOOKUP($B7194,Feuil2!$A$2:$G$720,3,FALSE)</f>
        <v>2</v>
      </c>
      <c r="E7194">
        <f>VLOOKUP($B7194,Feuil2!$A$2:$G$720,4,FALSE)</f>
        <v>18</v>
      </c>
      <c r="F7194" t="str">
        <f>VLOOKUP($E7194,Feuil3!$A$2:$B$19,2,FALSE)</f>
        <v>fairy</v>
      </c>
      <c r="G7194">
        <f>VLOOKUP($B7194,Feuil2!$A$2:$G$720,5,FALSE)</f>
        <v>0</v>
      </c>
      <c r="H7194">
        <f>VLOOKUP($B7194,Feuil2!$A$2:$G$720,6,FALSE)</f>
        <v>10</v>
      </c>
      <c r="I7194">
        <f>VLOOKUP($B7194,Feuil2!$A$2:$G$720,7,FALSE)</f>
        <v>75</v>
      </c>
      <c r="J7194">
        <f>VLOOKUP($B7194,Feuil2!$A$2:$J$720,10,FALSE)</f>
        <v>1</v>
      </c>
      <c r="K7194" t="str">
        <f>VLOOKUP(J7194,move_damage_classes!$B$2:$C$4,2,FALSE)</f>
        <v>status</v>
      </c>
    </row>
    <row r="7195" spans="1:11" x14ac:dyDescent="0.25">
      <c r="A7195">
        <v>492</v>
      </c>
      <c r="B7195">
        <v>230</v>
      </c>
      <c r="C7195" t="str">
        <f>VLOOKUP($B7195,Feuil2!$A$2:$G$720,2,FALSE)</f>
        <v>sweet-scent</v>
      </c>
      <c r="D7195">
        <f>VLOOKUP($B7195,Feuil2!$A$2:$G$720,3,FALSE)</f>
        <v>2</v>
      </c>
      <c r="E7195">
        <f>VLOOKUP($B7195,Feuil2!$A$2:$G$720,4,FALSE)</f>
        <v>1</v>
      </c>
      <c r="F7195" t="str">
        <f>VLOOKUP($E7195,Feuil3!$A$2:$B$19,2,FALSE)</f>
        <v>normal</v>
      </c>
      <c r="G7195">
        <f>VLOOKUP($B7195,Feuil2!$A$2:$G$720,5,FALSE)</f>
        <v>0</v>
      </c>
      <c r="H7195">
        <f>VLOOKUP($B7195,Feuil2!$A$2:$G$720,6,FALSE)</f>
        <v>20</v>
      </c>
      <c r="I7195">
        <f>VLOOKUP($B7195,Feuil2!$A$2:$G$720,7,FALSE)</f>
        <v>100</v>
      </c>
      <c r="J7195">
        <f>VLOOKUP($B7195,Feuil2!$A$2:$J$720,10,FALSE)</f>
        <v>1</v>
      </c>
      <c r="K7195" t="str">
        <f>VLOOKUP(J7195,move_damage_classes!$B$2:$C$4,2,FALSE)</f>
        <v>status</v>
      </c>
    </row>
    <row r="7196" spans="1:11" x14ac:dyDescent="0.25">
      <c r="A7196">
        <v>492</v>
      </c>
      <c r="B7196">
        <v>235</v>
      </c>
      <c r="C7196" t="str">
        <f>VLOOKUP($B7196,Feuil2!$A$2:$G$720,2,FALSE)</f>
        <v>synthesis</v>
      </c>
      <c r="D7196">
        <f>VLOOKUP($B7196,Feuil2!$A$2:$G$720,3,FALSE)</f>
        <v>2</v>
      </c>
      <c r="E7196">
        <f>VLOOKUP($B7196,Feuil2!$A$2:$G$720,4,FALSE)</f>
        <v>12</v>
      </c>
      <c r="F7196" t="str">
        <f>VLOOKUP($E7196,Feuil3!$A$2:$B$19,2,FALSE)</f>
        <v>grass</v>
      </c>
      <c r="G7196">
        <f>VLOOKUP($B7196,Feuil2!$A$2:$G$720,5,FALSE)</f>
        <v>0</v>
      </c>
      <c r="H7196">
        <f>VLOOKUP($B7196,Feuil2!$A$2:$G$720,6,FALSE)</f>
        <v>5</v>
      </c>
      <c r="I7196">
        <f>VLOOKUP($B7196,Feuil2!$A$2:$G$720,7,FALSE)</f>
        <v>0</v>
      </c>
      <c r="J7196">
        <f>VLOOKUP($B7196,Feuil2!$A$2:$J$720,10,FALSE)</f>
        <v>1</v>
      </c>
      <c r="K7196" t="str">
        <f>VLOOKUP(J7196,move_damage_classes!$B$2:$C$4,2,FALSE)</f>
        <v>status</v>
      </c>
    </row>
    <row r="7197" spans="1:11" x14ac:dyDescent="0.25">
      <c r="A7197">
        <v>492</v>
      </c>
      <c r="B7197">
        <v>312</v>
      </c>
      <c r="C7197" t="str">
        <f>VLOOKUP($B7197,Feuil2!$A$2:$G$720,2,FALSE)</f>
        <v>aromatherapy</v>
      </c>
      <c r="D7197">
        <f>VLOOKUP($B7197,Feuil2!$A$2:$G$720,3,FALSE)</f>
        <v>3</v>
      </c>
      <c r="E7197">
        <f>VLOOKUP($B7197,Feuil2!$A$2:$G$720,4,FALSE)</f>
        <v>12</v>
      </c>
      <c r="F7197" t="str">
        <f>VLOOKUP($E7197,Feuil3!$A$2:$B$19,2,FALSE)</f>
        <v>grass</v>
      </c>
      <c r="G7197">
        <f>VLOOKUP($B7197,Feuil2!$A$2:$G$720,5,FALSE)</f>
        <v>0</v>
      </c>
      <c r="H7197">
        <f>VLOOKUP($B7197,Feuil2!$A$2:$G$720,6,FALSE)</f>
        <v>5</v>
      </c>
      <c r="I7197">
        <f>VLOOKUP($B7197,Feuil2!$A$2:$G$720,7,FALSE)</f>
        <v>0</v>
      </c>
      <c r="J7197">
        <f>VLOOKUP($B7197,Feuil2!$A$2:$J$720,10,FALSE)</f>
        <v>1</v>
      </c>
      <c r="K7197" t="str">
        <f>VLOOKUP(J7197,move_damage_classes!$B$2:$C$4,2,FALSE)</f>
        <v>status</v>
      </c>
    </row>
    <row r="7198" spans="1:11" x14ac:dyDescent="0.25">
      <c r="A7198">
        <v>492</v>
      </c>
      <c r="B7198">
        <v>345</v>
      </c>
      <c r="C7198" t="str">
        <f>VLOOKUP($B7198,Feuil2!$A$2:$G$720,2,FALSE)</f>
        <v>magical-leaf</v>
      </c>
      <c r="D7198">
        <f>VLOOKUP($B7198,Feuil2!$A$2:$G$720,3,FALSE)</f>
        <v>3</v>
      </c>
      <c r="E7198">
        <f>VLOOKUP($B7198,Feuil2!$A$2:$G$720,4,FALSE)</f>
        <v>12</v>
      </c>
      <c r="F7198" t="str">
        <f>VLOOKUP($E7198,Feuil3!$A$2:$B$19,2,FALSE)</f>
        <v>grass</v>
      </c>
      <c r="G7198">
        <f>VLOOKUP($B7198,Feuil2!$A$2:$G$720,5,FALSE)</f>
        <v>60</v>
      </c>
      <c r="H7198">
        <f>VLOOKUP($B7198,Feuil2!$A$2:$G$720,6,FALSE)</f>
        <v>20</v>
      </c>
      <c r="I7198">
        <f>VLOOKUP($B7198,Feuil2!$A$2:$G$720,7,FALSE)</f>
        <v>0</v>
      </c>
      <c r="J7198">
        <f>VLOOKUP($B7198,Feuil2!$A$2:$J$720,10,FALSE)</f>
        <v>3</v>
      </c>
      <c r="K7198" t="str">
        <f>VLOOKUP(J7198,move_damage_classes!$B$2:$C$4,2,FALSE)</f>
        <v>special</v>
      </c>
    </row>
    <row r="7199" spans="1:11" x14ac:dyDescent="0.25">
      <c r="A7199">
        <v>492</v>
      </c>
      <c r="B7199">
        <v>361</v>
      </c>
      <c r="C7199" t="str">
        <f>VLOOKUP($B7199,Feuil2!$A$2:$G$720,2,FALSE)</f>
        <v>healing-wish</v>
      </c>
      <c r="D7199">
        <f>VLOOKUP($B7199,Feuil2!$A$2:$G$720,3,FALSE)</f>
        <v>4</v>
      </c>
      <c r="E7199">
        <f>VLOOKUP($B7199,Feuil2!$A$2:$G$720,4,FALSE)</f>
        <v>14</v>
      </c>
      <c r="F7199" t="str">
        <f>VLOOKUP($E7199,Feuil3!$A$2:$B$19,2,FALSE)</f>
        <v>psychic</v>
      </c>
      <c r="G7199">
        <f>VLOOKUP($B7199,Feuil2!$A$2:$G$720,5,FALSE)</f>
        <v>0</v>
      </c>
      <c r="H7199">
        <f>VLOOKUP($B7199,Feuil2!$A$2:$G$720,6,FALSE)</f>
        <v>10</v>
      </c>
      <c r="I7199">
        <f>VLOOKUP($B7199,Feuil2!$A$2:$G$720,7,FALSE)</f>
        <v>0</v>
      </c>
      <c r="J7199">
        <f>VLOOKUP($B7199,Feuil2!$A$2:$J$720,10,FALSE)</f>
        <v>1</v>
      </c>
      <c r="K7199" t="str">
        <f>VLOOKUP(J7199,move_damage_classes!$B$2:$C$4,2,FALSE)</f>
        <v>status</v>
      </c>
    </row>
    <row r="7200" spans="1:11" x14ac:dyDescent="0.25">
      <c r="A7200">
        <v>492</v>
      </c>
      <c r="B7200">
        <v>363</v>
      </c>
      <c r="C7200" t="str">
        <f>VLOOKUP($B7200,Feuil2!$A$2:$G$720,2,FALSE)</f>
        <v>natural-gift</v>
      </c>
      <c r="D7200">
        <f>VLOOKUP($B7200,Feuil2!$A$2:$G$720,3,FALSE)</f>
        <v>4</v>
      </c>
      <c r="E7200">
        <f>VLOOKUP($B7200,Feuil2!$A$2:$G$720,4,FALSE)</f>
        <v>1</v>
      </c>
      <c r="F7200" t="str">
        <f>VLOOKUP($E7200,Feuil3!$A$2:$B$19,2,FALSE)</f>
        <v>normal</v>
      </c>
      <c r="G7200">
        <f>VLOOKUP($B7200,Feuil2!$A$2:$G$720,5,FALSE)</f>
        <v>0</v>
      </c>
      <c r="H7200">
        <f>VLOOKUP($B7200,Feuil2!$A$2:$G$720,6,FALSE)</f>
        <v>15</v>
      </c>
      <c r="I7200">
        <f>VLOOKUP($B7200,Feuil2!$A$2:$G$720,7,FALSE)</f>
        <v>100</v>
      </c>
      <c r="J7200">
        <f>VLOOKUP($B7200,Feuil2!$A$2:$J$720,10,FALSE)</f>
        <v>2</v>
      </c>
      <c r="K7200" t="str">
        <f>VLOOKUP(J7200,move_damage_classes!$B$2:$C$4,2,FALSE)</f>
        <v>physical</v>
      </c>
    </row>
    <row r="7201" spans="1:11" x14ac:dyDescent="0.25">
      <c r="A7201">
        <v>492</v>
      </c>
      <c r="B7201">
        <v>388</v>
      </c>
      <c r="C7201" t="str">
        <f>VLOOKUP($B7201,Feuil2!$A$2:$G$720,2,FALSE)</f>
        <v>worry-seed</v>
      </c>
      <c r="D7201">
        <f>VLOOKUP($B7201,Feuil2!$A$2:$G$720,3,FALSE)</f>
        <v>4</v>
      </c>
      <c r="E7201">
        <f>VLOOKUP($B7201,Feuil2!$A$2:$G$720,4,FALSE)</f>
        <v>12</v>
      </c>
      <c r="F7201" t="str">
        <f>VLOOKUP($E7201,Feuil3!$A$2:$B$19,2,FALSE)</f>
        <v>grass</v>
      </c>
      <c r="G7201">
        <f>VLOOKUP($B7201,Feuil2!$A$2:$G$720,5,FALSE)</f>
        <v>0</v>
      </c>
      <c r="H7201">
        <f>VLOOKUP($B7201,Feuil2!$A$2:$G$720,6,FALSE)</f>
        <v>10</v>
      </c>
      <c r="I7201">
        <f>VLOOKUP($B7201,Feuil2!$A$2:$G$720,7,FALSE)</f>
        <v>100</v>
      </c>
      <c r="J7201">
        <f>VLOOKUP($B7201,Feuil2!$A$2:$J$720,10,FALSE)</f>
        <v>1</v>
      </c>
      <c r="K7201" t="str">
        <f>VLOOKUP(J7201,move_damage_classes!$B$2:$C$4,2,FALSE)</f>
        <v>status</v>
      </c>
    </row>
    <row r="7202" spans="1:11" x14ac:dyDescent="0.25">
      <c r="A7202">
        <v>492</v>
      </c>
      <c r="B7202">
        <v>412</v>
      </c>
      <c r="C7202" t="str">
        <f>VLOOKUP($B7202,Feuil2!$A$2:$G$720,2,FALSE)</f>
        <v>energy-ball</v>
      </c>
      <c r="D7202">
        <f>VLOOKUP($B7202,Feuil2!$A$2:$G$720,3,FALSE)</f>
        <v>4</v>
      </c>
      <c r="E7202">
        <f>VLOOKUP($B7202,Feuil2!$A$2:$G$720,4,FALSE)</f>
        <v>12</v>
      </c>
      <c r="F7202" t="str">
        <f>VLOOKUP($E7202,Feuil3!$A$2:$B$19,2,FALSE)</f>
        <v>grass</v>
      </c>
      <c r="G7202">
        <f>VLOOKUP($B7202,Feuil2!$A$2:$G$720,5,FALSE)</f>
        <v>90</v>
      </c>
      <c r="H7202">
        <f>VLOOKUP($B7202,Feuil2!$A$2:$G$720,6,FALSE)</f>
        <v>10</v>
      </c>
      <c r="I7202">
        <f>VLOOKUP($B7202,Feuil2!$A$2:$G$720,7,FALSE)</f>
        <v>100</v>
      </c>
      <c r="J7202">
        <f>VLOOKUP($B7202,Feuil2!$A$2:$J$720,10,FALSE)</f>
        <v>3</v>
      </c>
      <c r="K7202" t="str">
        <f>VLOOKUP(J7202,move_damage_classes!$B$2:$C$4,2,FALSE)</f>
        <v>special</v>
      </c>
    </row>
    <row r="7203" spans="1:11" x14ac:dyDescent="0.25">
      <c r="A7203">
        <v>492</v>
      </c>
      <c r="B7203">
        <v>465</v>
      </c>
      <c r="C7203" t="str">
        <f>VLOOKUP($B7203,Feuil2!$A$2:$G$720,2,FALSE)</f>
        <v>seed-flare</v>
      </c>
      <c r="D7203">
        <f>VLOOKUP($B7203,Feuil2!$A$2:$G$720,3,FALSE)</f>
        <v>4</v>
      </c>
      <c r="E7203">
        <f>VLOOKUP($B7203,Feuil2!$A$2:$G$720,4,FALSE)</f>
        <v>12</v>
      </c>
      <c r="F7203" t="str">
        <f>VLOOKUP($E7203,Feuil3!$A$2:$B$19,2,FALSE)</f>
        <v>grass</v>
      </c>
      <c r="G7203">
        <f>VLOOKUP($B7203,Feuil2!$A$2:$G$720,5,FALSE)</f>
        <v>120</v>
      </c>
      <c r="H7203">
        <f>VLOOKUP($B7203,Feuil2!$A$2:$G$720,6,FALSE)</f>
        <v>5</v>
      </c>
      <c r="I7203">
        <f>VLOOKUP($B7203,Feuil2!$A$2:$G$720,7,FALSE)</f>
        <v>85</v>
      </c>
      <c r="J7203">
        <f>VLOOKUP($B7203,Feuil2!$A$2:$J$720,10,FALSE)</f>
        <v>3</v>
      </c>
      <c r="K7203" t="str">
        <f>VLOOKUP(J7203,move_damage_classes!$B$2:$C$4,2,FALSE)</f>
        <v>special</v>
      </c>
    </row>
    <row r="7204" spans="1:11" x14ac:dyDescent="0.25">
      <c r="A7204">
        <v>493</v>
      </c>
      <c r="B7204">
        <v>63</v>
      </c>
      <c r="C7204" t="str">
        <f>VLOOKUP($B7204,Feuil2!$A$2:$G$720,2,FALSE)</f>
        <v>hyper-beam</v>
      </c>
      <c r="D7204">
        <f>VLOOKUP($B7204,Feuil2!$A$2:$G$720,3,FALSE)</f>
        <v>1</v>
      </c>
      <c r="E7204">
        <f>VLOOKUP($B7204,Feuil2!$A$2:$G$720,4,FALSE)</f>
        <v>1</v>
      </c>
      <c r="F7204" t="str">
        <f>VLOOKUP($E7204,Feuil3!$A$2:$B$19,2,FALSE)</f>
        <v>normal</v>
      </c>
      <c r="G7204">
        <f>VLOOKUP($B7204,Feuil2!$A$2:$G$720,5,FALSE)</f>
        <v>150</v>
      </c>
      <c r="H7204">
        <f>VLOOKUP($B7204,Feuil2!$A$2:$G$720,6,FALSE)</f>
        <v>5</v>
      </c>
      <c r="I7204">
        <f>VLOOKUP($B7204,Feuil2!$A$2:$G$720,7,FALSE)</f>
        <v>90</v>
      </c>
      <c r="J7204">
        <f>VLOOKUP($B7204,Feuil2!$A$2:$J$720,10,FALSE)</f>
        <v>3</v>
      </c>
      <c r="K7204" t="str">
        <f>VLOOKUP(J7204,move_damage_classes!$B$2:$C$4,2,FALSE)</f>
        <v>special</v>
      </c>
    </row>
    <row r="7205" spans="1:11" x14ac:dyDescent="0.25">
      <c r="A7205">
        <v>493</v>
      </c>
      <c r="B7205">
        <v>69</v>
      </c>
      <c r="C7205" t="str">
        <f>VLOOKUP($B7205,Feuil2!$A$2:$G$720,2,FALSE)</f>
        <v>seismic-toss</v>
      </c>
      <c r="D7205">
        <f>VLOOKUP($B7205,Feuil2!$A$2:$G$720,3,FALSE)</f>
        <v>1</v>
      </c>
      <c r="E7205">
        <f>VLOOKUP($B7205,Feuil2!$A$2:$G$720,4,FALSE)</f>
        <v>2</v>
      </c>
      <c r="F7205" t="str">
        <f>VLOOKUP($E7205,Feuil3!$A$2:$B$19,2,FALSE)</f>
        <v>fighting</v>
      </c>
      <c r="G7205">
        <f>VLOOKUP($B7205,Feuil2!$A$2:$G$720,5,FALSE)</f>
        <v>0</v>
      </c>
      <c r="H7205">
        <f>VLOOKUP($B7205,Feuil2!$A$2:$G$720,6,FALSE)</f>
        <v>20</v>
      </c>
      <c r="I7205">
        <f>VLOOKUP($B7205,Feuil2!$A$2:$G$720,7,FALSE)</f>
        <v>100</v>
      </c>
      <c r="J7205">
        <f>VLOOKUP($B7205,Feuil2!$A$2:$J$720,10,FALSE)</f>
        <v>2</v>
      </c>
      <c r="K7205" t="str">
        <f>VLOOKUP(J7205,move_damage_classes!$B$2:$C$4,2,FALSE)</f>
        <v>physical</v>
      </c>
    </row>
    <row r="7206" spans="1:11" x14ac:dyDescent="0.25">
      <c r="A7206">
        <v>493</v>
      </c>
      <c r="B7206">
        <v>105</v>
      </c>
      <c r="C7206" t="str">
        <f>VLOOKUP($B7206,Feuil2!$A$2:$G$720,2,FALSE)</f>
        <v>recover</v>
      </c>
      <c r="D7206">
        <f>VLOOKUP($B7206,Feuil2!$A$2:$G$720,3,FALSE)</f>
        <v>1</v>
      </c>
      <c r="E7206">
        <f>VLOOKUP($B7206,Feuil2!$A$2:$G$720,4,FALSE)</f>
        <v>1</v>
      </c>
      <c r="F7206" t="str">
        <f>VLOOKUP($E7206,Feuil3!$A$2:$B$19,2,FALSE)</f>
        <v>normal</v>
      </c>
      <c r="G7206">
        <f>VLOOKUP($B7206,Feuil2!$A$2:$G$720,5,FALSE)</f>
        <v>0</v>
      </c>
      <c r="H7206">
        <f>VLOOKUP($B7206,Feuil2!$A$2:$G$720,6,FALSE)</f>
        <v>10</v>
      </c>
      <c r="I7206">
        <f>VLOOKUP($B7206,Feuil2!$A$2:$G$720,7,FALSE)</f>
        <v>0</v>
      </c>
      <c r="J7206">
        <f>VLOOKUP($B7206,Feuil2!$A$2:$J$720,10,FALSE)</f>
        <v>1</v>
      </c>
      <c r="K7206" t="str">
        <f>VLOOKUP(J7206,move_damage_classes!$B$2:$C$4,2,FALSE)</f>
        <v>status</v>
      </c>
    </row>
    <row r="7207" spans="1:11" x14ac:dyDescent="0.25">
      <c r="A7207">
        <v>493</v>
      </c>
      <c r="B7207">
        <v>195</v>
      </c>
      <c r="C7207" t="str">
        <f>VLOOKUP($B7207,Feuil2!$A$2:$G$720,2,FALSE)</f>
        <v>perish-song</v>
      </c>
      <c r="D7207">
        <f>VLOOKUP($B7207,Feuil2!$A$2:$G$720,3,FALSE)</f>
        <v>2</v>
      </c>
      <c r="E7207">
        <f>VLOOKUP($B7207,Feuil2!$A$2:$G$720,4,FALSE)</f>
        <v>1</v>
      </c>
      <c r="F7207" t="str">
        <f>VLOOKUP($E7207,Feuil3!$A$2:$B$19,2,FALSE)</f>
        <v>normal</v>
      </c>
      <c r="G7207">
        <f>VLOOKUP($B7207,Feuil2!$A$2:$G$720,5,FALSE)</f>
        <v>0</v>
      </c>
      <c r="H7207">
        <f>VLOOKUP($B7207,Feuil2!$A$2:$G$720,6,FALSE)</f>
        <v>5</v>
      </c>
      <c r="I7207">
        <f>VLOOKUP($B7207,Feuil2!$A$2:$G$720,7,FALSE)</f>
        <v>0</v>
      </c>
      <c r="J7207">
        <f>VLOOKUP($B7207,Feuil2!$A$2:$J$720,10,FALSE)</f>
        <v>1</v>
      </c>
      <c r="K7207" t="str">
        <f>VLOOKUP(J7207,move_damage_classes!$B$2:$C$4,2,FALSE)</f>
        <v>status</v>
      </c>
    </row>
    <row r="7208" spans="1:11" x14ac:dyDescent="0.25">
      <c r="A7208">
        <v>493</v>
      </c>
      <c r="B7208">
        <v>245</v>
      </c>
      <c r="C7208" t="str">
        <f>VLOOKUP($B7208,Feuil2!$A$2:$G$720,2,FALSE)</f>
        <v>extreme-speed</v>
      </c>
      <c r="D7208">
        <f>VLOOKUP($B7208,Feuil2!$A$2:$G$720,3,FALSE)</f>
        <v>2</v>
      </c>
      <c r="E7208">
        <f>VLOOKUP($B7208,Feuil2!$A$2:$G$720,4,FALSE)</f>
        <v>1</v>
      </c>
      <c r="F7208" t="str">
        <f>VLOOKUP($E7208,Feuil3!$A$2:$B$19,2,FALSE)</f>
        <v>normal</v>
      </c>
      <c r="G7208">
        <f>VLOOKUP($B7208,Feuil2!$A$2:$G$720,5,FALSE)</f>
        <v>80</v>
      </c>
      <c r="H7208">
        <f>VLOOKUP($B7208,Feuil2!$A$2:$G$720,6,FALSE)</f>
        <v>5</v>
      </c>
      <c r="I7208">
        <f>VLOOKUP($B7208,Feuil2!$A$2:$G$720,7,FALSE)</f>
        <v>100</v>
      </c>
      <c r="J7208">
        <f>VLOOKUP($B7208,Feuil2!$A$2:$J$720,10,FALSE)</f>
        <v>2</v>
      </c>
      <c r="K7208" t="str">
        <f>VLOOKUP(J7208,move_damage_classes!$B$2:$C$4,2,FALSE)</f>
        <v>physical</v>
      </c>
    </row>
    <row r="7209" spans="1:11" x14ac:dyDescent="0.25">
      <c r="A7209">
        <v>493</v>
      </c>
      <c r="B7209">
        <v>248</v>
      </c>
      <c r="C7209" t="str">
        <f>VLOOKUP($B7209,Feuil2!$A$2:$G$720,2,FALSE)</f>
        <v>future-sight</v>
      </c>
      <c r="D7209">
        <f>VLOOKUP($B7209,Feuil2!$A$2:$G$720,3,FALSE)</f>
        <v>2</v>
      </c>
      <c r="E7209">
        <f>VLOOKUP($B7209,Feuil2!$A$2:$G$720,4,FALSE)</f>
        <v>14</v>
      </c>
      <c r="F7209" t="str">
        <f>VLOOKUP($E7209,Feuil3!$A$2:$B$19,2,FALSE)</f>
        <v>psychic</v>
      </c>
      <c r="G7209">
        <f>VLOOKUP($B7209,Feuil2!$A$2:$G$720,5,FALSE)</f>
        <v>120</v>
      </c>
      <c r="H7209">
        <f>VLOOKUP($B7209,Feuil2!$A$2:$G$720,6,FALSE)</f>
        <v>10</v>
      </c>
      <c r="I7209">
        <f>VLOOKUP($B7209,Feuil2!$A$2:$G$720,7,FALSE)</f>
        <v>100</v>
      </c>
      <c r="J7209">
        <f>VLOOKUP($B7209,Feuil2!$A$2:$J$720,10,FALSE)</f>
        <v>3</v>
      </c>
      <c r="K7209" t="str">
        <f>VLOOKUP(J7209,move_damage_classes!$B$2:$C$4,2,FALSE)</f>
        <v>special</v>
      </c>
    </row>
    <row r="7210" spans="1:11" x14ac:dyDescent="0.25">
      <c r="A7210">
        <v>493</v>
      </c>
      <c r="B7210">
        <v>287</v>
      </c>
      <c r="C7210" t="str">
        <f>VLOOKUP($B7210,Feuil2!$A$2:$G$720,2,FALSE)</f>
        <v>refresh</v>
      </c>
      <c r="D7210">
        <f>VLOOKUP($B7210,Feuil2!$A$2:$G$720,3,FALSE)</f>
        <v>3</v>
      </c>
      <c r="E7210">
        <f>VLOOKUP($B7210,Feuil2!$A$2:$G$720,4,FALSE)</f>
        <v>1</v>
      </c>
      <c r="F7210" t="str">
        <f>VLOOKUP($E7210,Feuil3!$A$2:$B$19,2,FALSE)</f>
        <v>normal</v>
      </c>
      <c r="G7210">
        <f>VLOOKUP($B7210,Feuil2!$A$2:$G$720,5,FALSE)</f>
        <v>0</v>
      </c>
      <c r="H7210">
        <f>VLOOKUP($B7210,Feuil2!$A$2:$G$720,6,FALSE)</f>
        <v>20</v>
      </c>
      <c r="I7210">
        <f>VLOOKUP($B7210,Feuil2!$A$2:$G$720,7,FALSE)</f>
        <v>0</v>
      </c>
      <c r="J7210">
        <f>VLOOKUP($B7210,Feuil2!$A$2:$J$720,10,FALSE)</f>
        <v>1</v>
      </c>
      <c r="K7210" t="str">
        <f>VLOOKUP(J7210,move_damage_classes!$B$2:$C$4,2,FALSE)</f>
        <v>status</v>
      </c>
    </row>
    <row r="7211" spans="1:11" x14ac:dyDescent="0.25">
      <c r="A7211">
        <v>493</v>
      </c>
      <c r="B7211">
        <v>304</v>
      </c>
      <c r="C7211" t="str">
        <f>VLOOKUP($B7211,Feuil2!$A$2:$G$720,2,FALSE)</f>
        <v>hyper-voice</v>
      </c>
      <c r="D7211">
        <f>VLOOKUP($B7211,Feuil2!$A$2:$G$720,3,FALSE)</f>
        <v>3</v>
      </c>
      <c r="E7211">
        <f>VLOOKUP($B7211,Feuil2!$A$2:$G$720,4,FALSE)</f>
        <v>1</v>
      </c>
      <c r="F7211" t="str">
        <f>VLOOKUP($E7211,Feuil3!$A$2:$B$19,2,FALSE)</f>
        <v>normal</v>
      </c>
      <c r="G7211">
        <f>VLOOKUP($B7211,Feuil2!$A$2:$G$720,5,FALSE)</f>
        <v>90</v>
      </c>
      <c r="H7211">
        <f>VLOOKUP($B7211,Feuil2!$A$2:$G$720,6,FALSE)</f>
        <v>10</v>
      </c>
      <c r="I7211">
        <f>VLOOKUP($B7211,Feuil2!$A$2:$G$720,7,FALSE)</f>
        <v>100</v>
      </c>
      <c r="J7211">
        <f>VLOOKUP($B7211,Feuil2!$A$2:$J$720,10,FALSE)</f>
        <v>3</v>
      </c>
      <c r="K7211" t="str">
        <f>VLOOKUP(J7211,move_damage_classes!$B$2:$C$4,2,FALSE)</f>
        <v>special</v>
      </c>
    </row>
    <row r="7212" spans="1:11" x14ac:dyDescent="0.25">
      <c r="A7212">
        <v>493</v>
      </c>
      <c r="B7212">
        <v>322</v>
      </c>
      <c r="C7212" t="str">
        <f>VLOOKUP($B7212,Feuil2!$A$2:$G$720,2,FALSE)</f>
        <v>cosmic-power</v>
      </c>
      <c r="D7212">
        <f>VLOOKUP($B7212,Feuil2!$A$2:$G$720,3,FALSE)</f>
        <v>3</v>
      </c>
      <c r="E7212">
        <f>VLOOKUP($B7212,Feuil2!$A$2:$G$720,4,FALSE)</f>
        <v>14</v>
      </c>
      <c r="F7212" t="str">
        <f>VLOOKUP($E7212,Feuil3!$A$2:$B$19,2,FALSE)</f>
        <v>psychic</v>
      </c>
      <c r="G7212">
        <f>VLOOKUP($B7212,Feuil2!$A$2:$G$720,5,FALSE)</f>
        <v>0</v>
      </c>
      <c r="H7212">
        <f>VLOOKUP($B7212,Feuil2!$A$2:$G$720,6,FALSE)</f>
        <v>20</v>
      </c>
      <c r="I7212">
        <f>VLOOKUP($B7212,Feuil2!$A$2:$G$720,7,FALSE)</f>
        <v>0</v>
      </c>
      <c r="J7212">
        <f>VLOOKUP($B7212,Feuil2!$A$2:$J$720,10,FALSE)</f>
        <v>1</v>
      </c>
      <c r="K7212" t="str">
        <f>VLOOKUP(J7212,move_damage_classes!$B$2:$C$4,2,FALSE)</f>
        <v>status</v>
      </c>
    </row>
    <row r="7213" spans="1:11" x14ac:dyDescent="0.25">
      <c r="A7213">
        <v>493</v>
      </c>
      <c r="B7213">
        <v>356</v>
      </c>
      <c r="C7213" t="str">
        <f>VLOOKUP($B7213,Feuil2!$A$2:$G$720,2,FALSE)</f>
        <v>gravity</v>
      </c>
      <c r="D7213">
        <f>VLOOKUP($B7213,Feuil2!$A$2:$G$720,3,FALSE)</f>
        <v>4</v>
      </c>
      <c r="E7213">
        <f>VLOOKUP($B7213,Feuil2!$A$2:$G$720,4,FALSE)</f>
        <v>14</v>
      </c>
      <c r="F7213" t="str">
        <f>VLOOKUP($E7213,Feuil3!$A$2:$B$19,2,FALSE)</f>
        <v>psychic</v>
      </c>
      <c r="G7213">
        <f>VLOOKUP($B7213,Feuil2!$A$2:$G$720,5,FALSE)</f>
        <v>0</v>
      </c>
      <c r="H7213">
        <f>VLOOKUP($B7213,Feuil2!$A$2:$G$720,6,FALSE)</f>
        <v>5</v>
      </c>
      <c r="I7213">
        <f>VLOOKUP($B7213,Feuil2!$A$2:$G$720,7,FALSE)</f>
        <v>0</v>
      </c>
      <c r="J7213">
        <f>VLOOKUP($B7213,Feuil2!$A$2:$J$720,10,FALSE)</f>
        <v>1</v>
      </c>
      <c r="K7213" t="str">
        <f>VLOOKUP(J7213,move_damage_classes!$B$2:$C$4,2,FALSE)</f>
        <v>status</v>
      </c>
    </row>
    <row r="7214" spans="1:11" x14ac:dyDescent="0.25">
      <c r="A7214">
        <v>493</v>
      </c>
      <c r="B7214">
        <v>363</v>
      </c>
      <c r="C7214" t="str">
        <f>VLOOKUP($B7214,Feuil2!$A$2:$G$720,2,FALSE)</f>
        <v>natural-gift</v>
      </c>
      <c r="D7214">
        <f>VLOOKUP($B7214,Feuil2!$A$2:$G$720,3,FALSE)</f>
        <v>4</v>
      </c>
      <c r="E7214">
        <f>VLOOKUP($B7214,Feuil2!$A$2:$G$720,4,FALSE)</f>
        <v>1</v>
      </c>
      <c r="F7214" t="str">
        <f>VLOOKUP($E7214,Feuil3!$A$2:$B$19,2,FALSE)</f>
        <v>normal</v>
      </c>
      <c r="G7214">
        <f>VLOOKUP($B7214,Feuil2!$A$2:$G$720,5,FALSE)</f>
        <v>0</v>
      </c>
      <c r="H7214">
        <f>VLOOKUP($B7214,Feuil2!$A$2:$G$720,6,FALSE)</f>
        <v>15</v>
      </c>
      <c r="I7214">
        <f>VLOOKUP($B7214,Feuil2!$A$2:$G$720,7,FALSE)</f>
        <v>100</v>
      </c>
      <c r="J7214">
        <f>VLOOKUP($B7214,Feuil2!$A$2:$J$720,10,FALSE)</f>
        <v>2</v>
      </c>
      <c r="K7214" t="str">
        <f>VLOOKUP(J7214,move_damage_classes!$B$2:$C$4,2,FALSE)</f>
        <v>physical</v>
      </c>
    </row>
    <row r="7215" spans="1:11" x14ac:dyDescent="0.25">
      <c r="A7215">
        <v>493</v>
      </c>
      <c r="B7215">
        <v>386</v>
      </c>
      <c r="C7215" t="str">
        <f>VLOOKUP($B7215,Feuil2!$A$2:$G$720,2,FALSE)</f>
        <v>punishment</v>
      </c>
      <c r="D7215">
        <f>VLOOKUP($B7215,Feuil2!$A$2:$G$720,3,FALSE)</f>
        <v>4</v>
      </c>
      <c r="E7215">
        <f>VLOOKUP($B7215,Feuil2!$A$2:$G$720,4,FALSE)</f>
        <v>17</v>
      </c>
      <c r="F7215" t="str">
        <f>VLOOKUP($E7215,Feuil3!$A$2:$B$19,2,FALSE)</f>
        <v>dark</v>
      </c>
      <c r="G7215">
        <f>VLOOKUP($B7215,Feuil2!$A$2:$G$720,5,FALSE)</f>
        <v>0</v>
      </c>
      <c r="H7215">
        <f>VLOOKUP($B7215,Feuil2!$A$2:$G$720,6,FALSE)</f>
        <v>5</v>
      </c>
      <c r="I7215">
        <f>VLOOKUP($B7215,Feuil2!$A$2:$G$720,7,FALSE)</f>
        <v>100</v>
      </c>
      <c r="J7215">
        <f>VLOOKUP($B7215,Feuil2!$A$2:$J$720,10,FALSE)</f>
        <v>2</v>
      </c>
      <c r="K7215" t="str">
        <f>VLOOKUP(J7215,move_damage_classes!$B$2:$C$4,2,FALSE)</f>
        <v>physical</v>
      </c>
    </row>
    <row r="7216" spans="1:11" x14ac:dyDescent="0.25">
      <c r="A7216">
        <v>493</v>
      </c>
      <c r="B7216">
        <v>414</v>
      </c>
      <c r="C7216" t="str">
        <f>VLOOKUP($B7216,Feuil2!$A$2:$G$720,2,FALSE)</f>
        <v>earth-power</v>
      </c>
      <c r="D7216">
        <f>VLOOKUP($B7216,Feuil2!$A$2:$G$720,3,FALSE)</f>
        <v>4</v>
      </c>
      <c r="E7216">
        <f>VLOOKUP($B7216,Feuil2!$A$2:$G$720,4,FALSE)</f>
        <v>5</v>
      </c>
      <c r="F7216" t="str">
        <f>VLOOKUP($E7216,Feuil3!$A$2:$B$19,2,FALSE)</f>
        <v>ground</v>
      </c>
      <c r="G7216">
        <f>VLOOKUP($B7216,Feuil2!$A$2:$G$720,5,FALSE)</f>
        <v>90</v>
      </c>
      <c r="H7216">
        <f>VLOOKUP($B7216,Feuil2!$A$2:$G$720,6,FALSE)</f>
        <v>10</v>
      </c>
      <c r="I7216">
        <f>VLOOKUP($B7216,Feuil2!$A$2:$G$720,7,FALSE)</f>
        <v>100</v>
      </c>
      <c r="J7216">
        <f>VLOOKUP($B7216,Feuil2!$A$2:$J$720,10,FALSE)</f>
        <v>3</v>
      </c>
      <c r="K7216" t="str">
        <f>VLOOKUP(J7216,move_damage_classes!$B$2:$C$4,2,FALSE)</f>
        <v>special</v>
      </c>
    </row>
    <row r="7217" spans="1:11" x14ac:dyDescent="0.25">
      <c r="A7217">
        <v>493</v>
      </c>
      <c r="B7217">
        <v>449</v>
      </c>
      <c r="C7217" t="str">
        <f>VLOOKUP($B7217,Feuil2!$A$2:$G$720,2,FALSE)</f>
        <v>judgment</v>
      </c>
      <c r="D7217">
        <f>VLOOKUP($B7217,Feuil2!$A$2:$G$720,3,FALSE)</f>
        <v>4</v>
      </c>
      <c r="E7217">
        <f>VLOOKUP($B7217,Feuil2!$A$2:$G$720,4,FALSE)</f>
        <v>1</v>
      </c>
      <c r="F7217" t="str">
        <f>VLOOKUP($E7217,Feuil3!$A$2:$B$19,2,FALSE)</f>
        <v>normal</v>
      </c>
      <c r="G7217">
        <f>VLOOKUP($B7217,Feuil2!$A$2:$G$720,5,FALSE)</f>
        <v>100</v>
      </c>
      <c r="H7217">
        <f>VLOOKUP($B7217,Feuil2!$A$2:$G$720,6,FALSE)</f>
        <v>10</v>
      </c>
      <c r="I7217">
        <f>VLOOKUP($B7217,Feuil2!$A$2:$G$720,7,FALSE)</f>
        <v>100</v>
      </c>
      <c r="J7217">
        <f>VLOOKUP($B7217,Feuil2!$A$2:$J$720,10,FALSE)</f>
        <v>3</v>
      </c>
      <c r="K7217" t="str">
        <f>VLOOKUP(J7217,move_damage_classes!$B$2:$C$4,2,FALSE)</f>
        <v>special</v>
      </c>
    </row>
    <row r="7218" spans="1:11" x14ac:dyDescent="0.25">
      <c r="A7218">
        <v>494</v>
      </c>
      <c r="B7218">
        <v>29</v>
      </c>
      <c r="C7218" t="str">
        <f>VLOOKUP($B7218,Feuil2!$A$2:$G$720,2,FALSE)</f>
        <v>headbutt</v>
      </c>
      <c r="D7218">
        <f>VLOOKUP($B7218,Feuil2!$A$2:$G$720,3,FALSE)</f>
        <v>1</v>
      </c>
      <c r="E7218">
        <f>VLOOKUP($B7218,Feuil2!$A$2:$G$720,4,FALSE)</f>
        <v>1</v>
      </c>
      <c r="F7218" t="str">
        <f>VLOOKUP($E7218,Feuil3!$A$2:$B$19,2,FALSE)</f>
        <v>normal</v>
      </c>
      <c r="G7218">
        <f>VLOOKUP($B7218,Feuil2!$A$2:$G$720,5,FALSE)</f>
        <v>70</v>
      </c>
      <c r="H7218">
        <f>VLOOKUP($B7218,Feuil2!$A$2:$G$720,6,FALSE)</f>
        <v>15</v>
      </c>
      <c r="I7218">
        <f>VLOOKUP($B7218,Feuil2!$A$2:$G$720,7,FALSE)</f>
        <v>100</v>
      </c>
      <c r="J7218">
        <f>VLOOKUP($B7218,Feuil2!$A$2:$J$720,10,FALSE)</f>
        <v>2</v>
      </c>
      <c r="K7218" t="str">
        <f>VLOOKUP(J7218,move_damage_classes!$B$2:$C$4,2,FALSE)</f>
        <v>physical</v>
      </c>
    </row>
    <row r="7219" spans="1:11" x14ac:dyDescent="0.25">
      <c r="A7219">
        <v>494</v>
      </c>
      <c r="B7219">
        <v>38</v>
      </c>
      <c r="C7219" t="str">
        <f>VLOOKUP($B7219,Feuil2!$A$2:$G$720,2,FALSE)</f>
        <v>double-edge</v>
      </c>
      <c r="D7219">
        <f>VLOOKUP($B7219,Feuil2!$A$2:$G$720,3,FALSE)</f>
        <v>1</v>
      </c>
      <c r="E7219">
        <f>VLOOKUP($B7219,Feuil2!$A$2:$G$720,4,FALSE)</f>
        <v>1</v>
      </c>
      <c r="F7219" t="str">
        <f>VLOOKUP($E7219,Feuil3!$A$2:$B$19,2,FALSE)</f>
        <v>normal</v>
      </c>
      <c r="G7219">
        <f>VLOOKUP($B7219,Feuil2!$A$2:$G$720,5,FALSE)</f>
        <v>120</v>
      </c>
      <c r="H7219">
        <f>VLOOKUP($B7219,Feuil2!$A$2:$G$720,6,FALSE)</f>
        <v>15</v>
      </c>
      <c r="I7219">
        <f>VLOOKUP($B7219,Feuil2!$A$2:$G$720,7,FALSE)</f>
        <v>100</v>
      </c>
      <c r="J7219">
        <f>VLOOKUP($B7219,Feuil2!$A$2:$J$720,10,FALSE)</f>
        <v>2</v>
      </c>
      <c r="K7219" t="str">
        <f>VLOOKUP(J7219,move_damage_classes!$B$2:$C$4,2,FALSE)</f>
        <v>physical</v>
      </c>
    </row>
    <row r="7220" spans="1:11" x14ac:dyDescent="0.25">
      <c r="A7220">
        <v>494</v>
      </c>
      <c r="B7220">
        <v>93</v>
      </c>
      <c r="C7220" t="str">
        <f>VLOOKUP($B7220,Feuil2!$A$2:$G$720,2,FALSE)</f>
        <v>confusion</v>
      </c>
      <c r="D7220">
        <f>VLOOKUP($B7220,Feuil2!$A$2:$G$720,3,FALSE)</f>
        <v>1</v>
      </c>
      <c r="E7220">
        <f>VLOOKUP($B7220,Feuil2!$A$2:$G$720,4,FALSE)</f>
        <v>14</v>
      </c>
      <c r="F7220" t="str">
        <f>VLOOKUP($E7220,Feuil3!$A$2:$B$19,2,FALSE)</f>
        <v>psychic</v>
      </c>
      <c r="G7220">
        <f>VLOOKUP($B7220,Feuil2!$A$2:$G$720,5,FALSE)</f>
        <v>50</v>
      </c>
      <c r="H7220">
        <f>VLOOKUP($B7220,Feuil2!$A$2:$G$720,6,FALSE)</f>
        <v>25</v>
      </c>
      <c r="I7220">
        <f>VLOOKUP($B7220,Feuil2!$A$2:$G$720,7,FALSE)</f>
        <v>100</v>
      </c>
      <c r="J7220">
        <f>VLOOKUP($B7220,Feuil2!$A$2:$J$720,10,FALSE)</f>
        <v>3</v>
      </c>
      <c r="K7220" t="str">
        <f>VLOOKUP(J7220,move_damage_classes!$B$2:$C$4,2,FALSE)</f>
        <v>special</v>
      </c>
    </row>
    <row r="7221" spans="1:11" x14ac:dyDescent="0.25">
      <c r="A7221">
        <v>494</v>
      </c>
      <c r="B7221">
        <v>98</v>
      </c>
      <c r="C7221" t="str">
        <f>VLOOKUP($B7221,Feuil2!$A$2:$G$720,2,FALSE)</f>
        <v>quick-attack</v>
      </c>
      <c r="D7221">
        <f>VLOOKUP($B7221,Feuil2!$A$2:$G$720,3,FALSE)</f>
        <v>1</v>
      </c>
      <c r="E7221">
        <f>VLOOKUP($B7221,Feuil2!$A$2:$G$720,4,FALSE)</f>
        <v>1</v>
      </c>
      <c r="F7221" t="str">
        <f>VLOOKUP($E7221,Feuil3!$A$2:$B$19,2,FALSE)</f>
        <v>normal</v>
      </c>
      <c r="G7221">
        <f>VLOOKUP($B7221,Feuil2!$A$2:$G$720,5,FALSE)</f>
        <v>40</v>
      </c>
      <c r="H7221">
        <f>VLOOKUP($B7221,Feuil2!$A$2:$G$720,6,FALSE)</f>
        <v>30</v>
      </c>
      <c r="I7221">
        <f>VLOOKUP($B7221,Feuil2!$A$2:$G$720,7,FALSE)</f>
        <v>100</v>
      </c>
      <c r="J7221">
        <f>VLOOKUP($B7221,Feuil2!$A$2:$J$720,10,FALSE)</f>
        <v>2</v>
      </c>
      <c r="K7221" t="str">
        <f>VLOOKUP(J7221,move_damage_classes!$B$2:$C$4,2,FALSE)</f>
        <v>physical</v>
      </c>
    </row>
    <row r="7222" spans="1:11" x14ac:dyDescent="0.25">
      <c r="A7222">
        <v>494</v>
      </c>
      <c r="B7222">
        <v>116</v>
      </c>
      <c r="C7222" t="str">
        <f>VLOOKUP($B7222,Feuil2!$A$2:$G$720,2,FALSE)</f>
        <v>focus-energy</v>
      </c>
      <c r="D7222">
        <f>VLOOKUP($B7222,Feuil2!$A$2:$G$720,3,FALSE)</f>
        <v>1</v>
      </c>
      <c r="E7222">
        <f>VLOOKUP($B7222,Feuil2!$A$2:$G$720,4,FALSE)</f>
        <v>1</v>
      </c>
      <c r="F7222" t="str">
        <f>VLOOKUP($E7222,Feuil3!$A$2:$B$19,2,FALSE)</f>
        <v>normal</v>
      </c>
      <c r="G7222">
        <f>VLOOKUP($B7222,Feuil2!$A$2:$G$720,5,FALSE)</f>
        <v>0</v>
      </c>
      <c r="H7222">
        <f>VLOOKUP($B7222,Feuil2!$A$2:$G$720,6,FALSE)</f>
        <v>30</v>
      </c>
      <c r="I7222">
        <f>VLOOKUP($B7222,Feuil2!$A$2:$G$720,7,FALSE)</f>
        <v>0</v>
      </c>
      <c r="J7222">
        <f>VLOOKUP($B7222,Feuil2!$A$2:$J$720,10,FALSE)</f>
        <v>1</v>
      </c>
      <c r="K7222" t="str">
        <f>VLOOKUP(J7222,move_damage_classes!$B$2:$C$4,2,FALSE)</f>
        <v>status</v>
      </c>
    </row>
    <row r="7223" spans="1:11" x14ac:dyDescent="0.25">
      <c r="A7223">
        <v>494</v>
      </c>
      <c r="B7223">
        <v>179</v>
      </c>
      <c r="C7223" t="str">
        <f>VLOOKUP($B7223,Feuil2!$A$2:$G$720,2,FALSE)</f>
        <v>reversal</v>
      </c>
      <c r="D7223">
        <f>VLOOKUP($B7223,Feuil2!$A$2:$G$720,3,FALSE)</f>
        <v>2</v>
      </c>
      <c r="E7223">
        <f>VLOOKUP($B7223,Feuil2!$A$2:$G$720,4,FALSE)</f>
        <v>2</v>
      </c>
      <c r="F7223" t="str">
        <f>VLOOKUP($E7223,Feuil3!$A$2:$B$19,2,FALSE)</f>
        <v>fighting</v>
      </c>
      <c r="G7223">
        <f>VLOOKUP($B7223,Feuil2!$A$2:$G$720,5,FALSE)</f>
        <v>0</v>
      </c>
      <c r="H7223">
        <f>VLOOKUP($B7223,Feuil2!$A$2:$G$720,6,FALSE)</f>
        <v>15</v>
      </c>
      <c r="I7223">
        <f>VLOOKUP($B7223,Feuil2!$A$2:$G$720,7,FALSE)</f>
        <v>100</v>
      </c>
      <c r="J7223">
        <f>VLOOKUP($B7223,Feuil2!$A$2:$J$720,10,FALSE)</f>
        <v>2</v>
      </c>
      <c r="K7223" t="str">
        <f>VLOOKUP(J7223,move_damage_classes!$B$2:$C$4,2,FALSE)</f>
        <v>physical</v>
      </c>
    </row>
    <row r="7224" spans="1:11" x14ac:dyDescent="0.25">
      <c r="A7224">
        <v>494</v>
      </c>
      <c r="B7224">
        <v>203</v>
      </c>
      <c r="C7224" t="str">
        <f>VLOOKUP($B7224,Feuil2!$A$2:$G$720,2,FALSE)</f>
        <v>endure</v>
      </c>
      <c r="D7224">
        <f>VLOOKUP($B7224,Feuil2!$A$2:$G$720,3,FALSE)</f>
        <v>2</v>
      </c>
      <c r="E7224">
        <f>VLOOKUP($B7224,Feuil2!$A$2:$G$720,4,FALSE)</f>
        <v>1</v>
      </c>
      <c r="F7224" t="str">
        <f>VLOOKUP($E7224,Feuil3!$A$2:$B$19,2,FALSE)</f>
        <v>normal</v>
      </c>
      <c r="G7224">
        <f>VLOOKUP($B7224,Feuil2!$A$2:$G$720,5,FALSE)</f>
        <v>0</v>
      </c>
      <c r="H7224">
        <f>VLOOKUP($B7224,Feuil2!$A$2:$G$720,6,FALSE)</f>
        <v>10</v>
      </c>
      <c r="I7224">
        <f>VLOOKUP($B7224,Feuil2!$A$2:$G$720,7,FALSE)</f>
        <v>0</v>
      </c>
      <c r="J7224">
        <f>VLOOKUP($B7224,Feuil2!$A$2:$J$720,10,FALSE)</f>
        <v>1</v>
      </c>
      <c r="K7224" t="str">
        <f>VLOOKUP(J7224,move_damage_classes!$B$2:$C$4,2,FALSE)</f>
        <v>status</v>
      </c>
    </row>
    <row r="7225" spans="1:11" x14ac:dyDescent="0.25">
      <c r="A7225">
        <v>494</v>
      </c>
      <c r="B7225">
        <v>315</v>
      </c>
      <c r="C7225" t="str">
        <f>VLOOKUP($B7225,Feuil2!$A$2:$G$720,2,FALSE)</f>
        <v>overheat</v>
      </c>
      <c r="D7225">
        <f>VLOOKUP($B7225,Feuil2!$A$2:$G$720,3,FALSE)</f>
        <v>3</v>
      </c>
      <c r="E7225">
        <f>VLOOKUP($B7225,Feuil2!$A$2:$G$720,4,FALSE)</f>
        <v>10</v>
      </c>
      <c r="F7225" t="str">
        <f>VLOOKUP($E7225,Feuil3!$A$2:$B$19,2,FALSE)</f>
        <v>fire</v>
      </c>
      <c r="G7225">
        <f>VLOOKUP($B7225,Feuil2!$A$2:$G$720,5,FALSE)</f>
        <v>130</v>
      </c>
      <c r="H7225">
        <f>VLOOKUP($B7225,Feuil2!$A$2:$G$720,6,FALSE)</f>
        <v>5</v>
      </c>
      <c r="I7225">
        <f>VLOOKUP($B7225,Feuil2!$A$2:$G$720,7,FALSE)</f>
        <v>90</v>
      </c>
      <c r="J7225">
        <f>VLOOKUP($B7225,Feuil2!$A$2:$J$720,10,FALSE)</f>
        <v>3</v>
      </c>
      <c r="K7225" t="str">
        <f>VLOOKUP(J7225,move_damage_classes!$B$2:$C$4,2,FALSE)</f>
        <v>special</v>
      </c>
    </row>
    <row r="7226" spans="1:11" x14ac:dyDescent="0.25">
      <c r="A7226">
        <v>494</v>
      </c>
      <c r="B7226">
        <v>394</v>
      </c>
      <c r="C7226" t="str">
        <f>VLOOKUP($B7226,Feuil2!$A$2:$G$720,2,FALSE)</f>
        <v>flare-blitz</v>
      </c>
      <c r="D7226">
        <f>VLOOKUP($B7226,Feuil2!$A$2:$G$720,3,FALSE)</f>
        <v>4</v>
      </c>
      <c r="E7226">
        <f>VLOOKUP($B7226,Feuil2!$A$2:$G$720,4,FALSE)</f>
        <v>10</v>
      </c>
      <c r="F7226" t="str">
        <f>VLOOKUP($E7226,Feuil3!$A$2:$B$19,2,FALSE)</f>
        <v>fire</v>
      </c>
      <c r="G7226">
        <f>VLOOKUP($B7226,Feuil2!$A$2:$G$720,5,FALSE)</f>
        <v>120</v>
      </c>
      <c r="H7226">
        <f>VLOOKUP($B7226,Feuil2!$A$2:$G$720,6,FALSE)</f>
        <v>15</v>
      </c>
      <c r="I7226">
        <f>VLOOKUP($B7226,Feuil2!$A$2:$G$720,7,FALSE)</f>
        <v>100</v>
      </c>
      <c r="J7226">
        <f>VLOOKUP($B7226,Feuil2!$A$2:$J$720,10,FALSE)</f>
        <v>2</v>
      </c>
      <c r="K7226" t="str">
        <f>VLOOKUP(J7226,move_damage_classes!$B$2:$C$4,2,FALSE)</f>
        <v>physical</v>
      </c>
    </row>
    <row r="7227" spans="1:11" x14ac:dyDescent="0.25">
      <c r="A7227">
        <v>494</v>
      </c>
      <c r="B7227">
        <v>428</v>
      </c>
      <c r="C7227" t="str">
        <f>VLOOKUP($B7227,Feuil2!$A$2:$G$720,2,FALSE)</f>
        <v>zen-headbutt</v>
      </c>
      <c r="D7227">
        <f>VLOOKUP($B7227,Feuil2!$A$2:$G$720,3,FALSE)</f>
        <v>4</v>
      </c>
      <c r="E7227">
        <f>VLOOKUP($B7227,Feuil2!$A$2:$G$720,4,FALSE)</f>
        <v>14</v>
      </c>
      <c r="F7227" t="str">
        <f>VLOOKUP($E7227,Feuil3!$A$2:$B$19,2,FALSE)</f>
        <v>psychic</v>
      </c>
      <c r="G7227">
        <f>VLOOKUP($B7227,Feuil2!$A$2:$G$720,5,FALSE)</f>
        <v>80</v>
      </c>
      <c r="H7227">
        <f>VLOOKUP($B7227,Feuil2!$A$2:$G$720,6,FALSE)</f>
        <v>15</v>
      </c>
      <c r="I7227">
        <f>VLOOKUP($B7227,Feuil2!$A$2:$G$720,7,FALSE)</f>
        <v>90</v>
      </c>
      <c r="J7227">
        <f>VLOOKUP($B7227,Feuil2!$A$2:$J$720,10,FALSE)</f>
        <v>2</v>
      </c>
      <c r="K7227" t="str">
        <f>VLOOKUP(J7227,move_damage_classes!$B$2:$C$4,2,FALSE)</f>
        <v>physical</v>
      </c>
    </row>
    <row r="7228" spans="1:11" x14ac:dyDescent="0.25">
      <c r="A7228">
        <v>494</v>
      </c>
      <c r="B7228">
        <v>481</v>
      </c>
      <c r="C7228" t="str">
        <f>VLOOKUP($B7228,Feuil2!$A$2:$G$720,2,FALSE)</f>
        <v>flame-burst</v>
      </c>
      <c r="D7228">
        <f>VLOOKUP($B7228,Feuil2!$A$2:$G$720,3,FALSE)</f>
        <v>5</v>
      </c>
      <c r="E7228">
        <f>VLOOKUP($B7228,Feuil2!$A$2:$G$720,4,FALSE)</f>
        <v>10</v>
      </c>
      <c r="F7228" t="str">
        <f>VLOOKUP($E7228,Feuil3!$A$2:$B$19,2,FALSE)</f>
        <v>fire</v>
      </c>
      <c r="G7228">
        <f>VLOOKUP($B7228,Feuil2!$A$2:$G$720,5,FALSE)</f>
        <v>70</v>
      </c>
      <c r="H7228">
        <f>VLOOKUP($B7228,Feuil2!$A$2:$G$720,6,FALSE)</f>
        <v>15</v>
      </c>
      <c r="I7228">
        <f>VLOOKUP($B7228,Feuil2!$A$2:$G$720,7,FALSE)</f>
        <v>100</v>
      </c>
      <c r="J7228">
        <f>VLOOKUP($B7228,Feuil2!$A$2:$J$720,10,FALSE)</f>
        <v>3</v>
      </c>
      <c r="K7228" t="str">
        <f>VLOOKUP(J7228,move_damage_classes!$B$2:$C$4,2,FALSE)</f>
        <v>special</v>
      </c>
    </row>
    <row r="7229" spans="1:11" x14ac:dyDescent="0.25">
      <c r="A7229">
        <v>494</v>
      </c>
      <c r="B7229">
        <v>488</v>
      </c>
      <c r="C7229" t="str">
        <f>VLOOKUP($B7229,Feuil2!$A$2:$G$720,2,FALSE)</f>
        <v>flame-charge</v>
      </c>
      <c r="D7229">
        <f>VLOOKUP($B7229,Feuil2!$A$2:$G$720,3,FALSE)</f>
        <v>5</v>
      </c>
      <c r="E7229">
        <f>VLOOKUP($B7229,Feuil2!$A$2:$G$720,4,FALSE)</f>
        <v>10</v>
      </c>
      <c r="F7229" t="str">
        <f>VLOOKUP($E7229,Feuil3!$A$2:$B$19,2,FALSE)</f>
        <v>fire</v>
      </c>
      <c r="G7229">
        <f>VLOOKUP($B7229,Feuil2!$A$2:$G$720,5,FALSE)</f>
        <v>50</v>
      </c>
      <c r="H7229">
        <f>VLOOKUP($B7229,Feuil2!$A$2:$G$720,6,FALSE)</f>
        <v>20</v>
      </c>
      <c r="I7229">
        <f>VLOOKUP($B7229,Feuil2!$A$2:$G$720,7,FALSE)</f>
        <v>100</v>
      </c>
      <c r="J7229">
        <f>VLOOKUP($B7229,Feuil2!$A$2:$J$720,10,FALSE)</f>
        <v>2</v>
      </c>
      <c r="K7229" t="str">
        <f>VLOOKUP(J7229,move_damage_classes!$B$2:$C$4,2,FALSE)</f>
        <v>physical</v>
      </c>
    </row>
    <row r="7230" spans="1:11" x14ac:dyDescent="0.25">
      <c r="A7230">
        <v>494</v>
      </c>
      <c r="B7230">
        <v>500</v>
      </c>
      <c r="C7230" t="str">
        <f>VLOOKUP($B7230,Feuil2!$A$2:$G$720,2,FALSE)</f>
        <v>stored-power</v>
      </c>
      <c r="D7230">
        <f>VLOOKUP($B7230,Feuil2!$A$2:$G$720,3,FALSE)</f>
        <v>5</v>
      </c>
      <c r="E7230">
        <f>VLOOKUP($B7230,Feuil2!$A$2:$G$720,4,FALSE)</f>
        <v>14</v>
      </c>
      <c r="F7230" t="str">
        <f>VLOOKUP($E7230,Feuil3!$A$2:$B$19,2,FALSE)</f>
        <v>psychic</v>
      </c>
      <c r="G7230">
        <f>VLOOKUP($B7230,Feuil2!$A$2:$G$720,5,FALSE)</f>
        <v>20</v>
      </c>
      <c r="H7230">
        <f>VLOOKUP($B7230,Feuil2!$A$2:$G$720,6,FALSE)</f>
        <v>10</v>
      </c>
      <c r="I7230">
        <f>VLOOKUP($B7230,Feuil2!$A$2:$G$720,7,FALSE)</f>
        <v>100</v>
      </c>
      <c r="J7230">
        <f>VLOOKUP($B7230,Feuil2!$A$2:$J$720,10,FALSE)</f>
        <v>3</v>
      </c>
      <c r="K7230" t="str">
        <f>VLOOKUP(J7230,move_damage_classes!$B$2:$C$4,2,FALSE)</f>
        <v>special</v>
      </c>
    </row>
    <row r="7231" spans="1:11" x14ac:dyDescent="0.25">
      <c r="A7231">
        <v>494</v>
      </c>
      <c r="B7231">
        <v>510</v>
      </c>
      <c r="C7231" t="str">
        <f>VLOOKUP($B7231,Feuil2!$A$2:$G$720,2,FALSE)</f>
        <v>incinerate</v>
      </c>
      <c r="D7231">
        <f>VLOOKUP($B7231,Feuil2!$A$2:$G$720,3,FALSE)</f>
        <v>5</v>
      </c>
      <c r="E7231">
        <f>VLOOKUP($B7231,Feuil2!$A$2:$G$720,4,FALSE)</f>
        <v>10</v>
      </c>
      <c r="F7231" t="str">
        <f>VLOOKUP($E7231,Feuil3!$A$2:$B$19,2,FALSE)</f>
        <v>fire</v>
      </c>
      <c r="G7231">
        <f>VLOOKUP($B7231,Feuil2!$A$2:$G$720,5,FALSE)</f>
        <v>60</v>
      </c>
      <c r="H7231">
        <f>VLOOKUP($B7231,Feuil2!$A$2:$G$720,6,FALSE)</f>
        <v>15</v>
      </c>
      <c r="I7231">
        <f>VLOOKUP($B7231,Feuil2!$A$2:$G$720,7,FALSE)</f>
        <v>100</v>
      </c>
      <c r="J7231">
        <f>VLOOKUP($B7231,Feuil2!$A$2:$J$720,10,FALSE)</f>
        <v>3</v>
      </c>
      <c r="K7231" t="str">
        <f>VLOOKUP(J7231,move_damage_classes!$B$2:$C$4,2,FALSE)</f>
        <v>special</v>
      </c>
    </row>
    <row r="7232" spans="1:11" x14ac:dyDescent="0.25">
      <c r="A7232">
        <v>494</v>
      </c>
      <c r="B7232">
        <v>515</v>
      </c>
      <c r="C7232" t="str">
        <f>VLOOKUP($B7232,Feuil2!$A$2:$G$720,2,FALSE)</f>
        <v>final-gambit</v>
      </c>
      <c r="D7232">
        <f>VLOOKUP($B7232,Feuil2!$A$2:$G$720,3,FALSE)</f>
        <v>5</v>
      </c>
      <c r="E7232">
        <f>VLOOKUP($B7232,Feuil2!$A$2:$G$720,4,FALSE)</f>
        <v>2</v>
      </c>
      <c r="F7232" t="str">
        <f>VLOOKUP($E7232,Feuil3!$A$2:$B$19,2,FALSE)</f>
        <v>fighting</v>
      </c>
      <c r="G7232">
        <f>VLOOKUP($B7232,Feuil2!$A$2:$G$720,5,FALSE)</f>
        <v>0</v>
      </c>
      <c r="H7232">
        <f>VLOOKUP($B7232,Feuil2!$A$2:$G$720,6,FALSE)</f>
        <v>5</v>
      </c>
      <c r="I7232">
        <f>VLOOKUP($B7232,Feuil2!$A$2:$G$720,7,FALSE)</f>
        <v>100</v>
      </c>
      <c r="J7232">
        <f>VLOOKUP($B7232,Feuil2!$A$2:$J$720,10,FALSE)</f>
        <v>3</v>
      </c>
      <c r="K7232" t="str">
        <f>VLOOKUP(J7232,move_damage_classes!$B$2:$C$4,2,FALSE)</f>
        <v>special</v>
      </c>
    </row>
    <row r="7233" spans="1:11" x14ac:dyDescent="0.25">
      <c r="A7233">
        <v>494</v>
      </c>
      <c r="B7233">
        <v>517</v>
      </c>
      <c r="C7233" t="str">
        <f>VLOOKUP($B7233,Feuil2!$A$2:$G$720,2,FALSE)</f>
        <v>inferno</v>
      </c>
      <c r="D7233">
        <f>VLOOKUP($B7233,Feuil2!$A$2:$G$720,3,FALSE)</f>
        <v>5</v>
      </c>
      <c r="E7233">
        <f>VLOOKUP($B7233,Feuil2!$A$2:$G$720,4,FALSE)</f>
        <v>10</v>
      </c>
      <c r="F7233" t="str">
        <f>VLOOKUP($E7233,Feuil3!$A$2:$B$19,2,FALSE)</f>
        <v>fire</v>
      </c>
      <c r="G7233">
        <f>VLOOKUP($B7233,Feuil2!$A$2:$G$720,5,FALSE)</f>
        <v>100</v>
      </c>
      <c r="H7233">
        <f>VLOOKUP($B7233,Feuil2!$A$2:$G$720,6,FALSE)</f>
        <v>5</v>
      </c>
      <c r="I7233">
        <f>VLOOKUP($B7233,Feuil2!$A$2:$G$720,7,FALSE)</f>
        <v>50</v>
      </c>
      <c r="J7233">
        <f>VLOOKUP($B7233,Feuil2!$A$2:$J$720,10,FALSE)</f>
        <v>3</v>
      </c>
      <c r="K7233" t="str">
        <f>VLOOKUP(J7233,move_damage_classes!$B$2:$C$4,2,FALSE)</f>
        <v>special</v>
      </c>
    </row>
    <row r="7234" spans="1:11" x14ac:dyDescent="0.25">
      <c r="A7234">
        <v>494</v>
      </c>
      <c r="B7234">
        <v>545</v>
      </c>
      <c r="C7234" t="str">
        <f>VLOOKUP($B7234,Feuil2!$A$2:$G$720,2,FALSE)</f>
        <v>searing-shot</v>
      </c>
      <c r="D7234">
        <f>VLOOKUP($B7234,Feuil2!$A$2:$G$720,3,FALSE)</f>
        <v>5</v>
      </c>
      <c r="E7234">
        <f>VLOOKUP($B7234,Feuil2!$A$2:$G$720,4,FALSE)</f>
        <v>10</v>
      </c>
      <c r="F7234" t="str">
        <f>VLOOKUP($E7234,Feuil3!$A$2:$B$19,2,FALSE)</f>
        <v>fire</v>
      </c>
      <c r="G7234">
        <f>VLOOKUP($B7234,Feuil2!$A$2:$G$720,5,FALSE)</f>
        <v>100</v>
      </c>
      <c r="H7234">
        <f>VLOOKUP($B7234,Feuil2!$A$2:$G$720,6,FALSE)</f>
        <v>5</v>
      </c>
      <c r="I7234">
        <f>VLOOKUP($B7234,Feuil2!$A$2:$G$720,7,FALSE)</f>
        <v>100</v>
      </c>
      <c r="J7234">
        <f>VLOOKUP($B7234,Feuil2!$A$2:$J$720,10,FALSE)</f>
        <v>3</v>
      </c>
      <c r="K7234" t="str">
        <f>VLOOKUP(J7234,move_damage_classes!$B$2:$C$4,2,FALSE)</f>
        <v>special</v>
      </c>
    </row>
    <row r="7235" spans="1:11" x14ac:dyDescent="0.25">
      <c r="A7235">
        <v>495</v>
      </c>
      <c r="B7235">
        <v>21</v>
      </c>
      <c r="C7235" t="str">
        <f>VLOOKUP($B7235,Feuil2!$A$2:$G$720,2,FALSE)</f>
        <v>slam</v>
      </c>
      <c r="D7235">
        <f>VLOOKUP($B7235,Feuil2!$A$2:$G$720,3,FALSE)</f>
        <v>1</v>
      </c>
      <c r="E7235">
        <f>VLOOKUP($B7235,Feuil2!$A$2:$G$720,4,FALSE)</f>
        <v>1</v>
      </c>
      <c r="F7235" t="str">
        <f>VLOOKUP($E7235,Feuil3!$A$2:$B$19,2,FALSE)</f>
        <v>normal</v>
      </c>
      <c r="G7235">
        <f>VLOOKUP($B7235,Feuil2!$A$2:$G$720,5,FALSE)</f>
        <v>80</v>
      </c>
      <c r="H7235">
        <f>VLOOKUP($B7235,Feuil2!$A$2:$G$720,6,FALSE)</f>
        <v>20</v>
      </c>
      <c r="I7235">
        <f>VLOOKUP($B7235,Feuil2!$A$2:$G$720,7,FALSE)</f>
        <v>75</v>
      </c>
      <c r="J7235">
        <f>VLOOKUP($B7235,Feuil2!$A$2:$J$720,10,FALSE)</f>
        <v>2</v>
      </c>
      <c r="K7235" t="str">
        <f>VLOOKUP(J7235,move_damage_classes!$B$2:$C$4,2,FALSE)</f>
        <v>physical</v>
      </c>
    </row>
    <row r="7236" spans="1:11" x14ac:dyDescent="0.25">
      <c r="A7236">
        <v>495</v>
      </c>
      <c r="B7236">
        <v>22</v>
      </c>
      <c r="C7236" t="str">
        <f>VLOOKUP($B7236,Feuil2!$A$2:$G$720,2,FALSE)</f>
        <v>vine-whip</v>
      </c>
      <c r="D7236">
        <f>VLOOKUP($B7236,Feuil2!$A$2:$G$720,3,FALSE)</f>
        <v>1</v>
      </c>
      <c r="E7236">
        <f>VLOOKUP($B7236,Feuil2!$A$2:$G$720,4,FALSE)</f>
        <v>12</v>
      </c>
      <c r="F7236" t="str">
        <f>VLOOKUP($E7236,Feuil3!$A$2:$B$19,2,FALSE)</f>
        <v>grass</v>
      </c>
      <c r="G7236">
        <f>VLOOKUP($B7236,Feuil2!$A$2:$G$720,5,FALSE)</f>
        <v>45</v>
      </c>
      <c r="H7236">
        <f>VLOOKUP($B7236,Feuil2!$A$2:$G$720,6,FALSE)</f>
        <v>25</v>
      </c>
      <c r="I7236">
        <f>VLOOKUP($B7236,Feuil2!$A$2:$G$720,7,FALSE)</f>
        <v>100</v>
      </c>
      <c r="J7236">
        <f>VLOOKUP($B7236,Feuil2!$A$2:$J$720,10,FALSE)</f>
        <v>2</v>
      </c>
      <c r="K7236" t="str">
        <f>VLOOKUP(J7236,move_damage_classes!$B$2:$C$4,2,FALSE)</f>
        <v>physical</v>
      </c>
    </row>
    <row r="7237" spans="1:11" x14ac:dyDescent="0.25">
      <c r="A7237">
        <v>495</v>
      </c>
      <c r="B7237">
        <v>33</v>
      </c>
      <c r="C7237" t="str">
        <f>VLOOKUP($B7237,Feuil2!$A$2:$G$720,2,FALSE)</f>
        <v>tackle</v>
      </c>
      <c r="D7237">
        <f>VLOOKUP($B7237,Feuil2!$A$2:$G$720,3,FALSE)</f>
        <v>1</v>
      </c>
      <c r="E7237">
        <f>VLOOKUP($B7237,Feuil2!$A$2:$G$720,4,FALSE)</f>
        <v>1</v>
      </c>
      <c r="F7237" t="str">
        <f>VLOOKUP($E7237,Feuil3!$A$2:$B$19,2,FALSE)</f>
        <v>normal</v>
      </c>
      <c r="G7237">
        <f>VLOOKUP($B7237,Feuil2!$A$2:$G$720,5,FALSE)</f>
        <v>40</v>
      </c>
      <c r="H7237">
        <f>VLOOKUP($B7237,Feuil2!$A$2:$G$720,6,FALSE)</f>
        <v>35</v>
      </c>
      <c r="I7237">
        <f>VLOOKUP($B7237,Feuil2!$A$2:$G$720,7,FALSE)</f>
        <v>100</v>
      </c>
      <c r="J7237">
        <f>VLOOKUP($B7237,Feuil2!$A$2:$J$720,10,FALSE)</f>
        <v>2</v>
      </c>
      <c r="K7237" t="str">
        <f>VLOOKUP(J7237,move_damage_classes!$B$2:$C$4,2,FALSE)</f>
        <v>physical</v>
      </c>
    </row>
    <row r="7238" spans="1:11" x14ac:dyDescent="0.25">
      <c r="A7238">
        <v>495</v>
      </c>
      <c r="B7238">
        <v>35</v>
      </c>
      <c r="C7238" t="str">
        <f>VLOOKUP($B7238,Feuil2!$A$2:$G$720,2,FALSE)</f>
        <v>wrap</v>
      </c>
      <c r="D7238">
        <f>VLOOKUP($B7238,Feuil2!$A$2:$G$720,3,FALSE)</f>
        <v>1</v>
      </c>
      <c r="E7238">
        <f>VLOOKUP($B7238,Feuil2!$A$2:$G$720,4,FALSE)</f>
        <v>1</v>
      </c>
      <c r="F7238" t="str">
        <f>VLOOKUP($E7238,Feuil3!$A$2:$B$19,2,FALSE)</f>
        <v>normal</v>
      </c>
      <c r="G7238">
        <f>VLOOKUP($B7238,Feuil2!$A$2:$G$720,5,FALSE)</f>
        <v>15</v>
      </c>
      <c r="H7238">
        <f>VLOOKUP($B7238,Feuil2!$A$2:$G$720,6,FALSE)</f>
        <v>20</v>
      </c>
      <c r="I7238">
        <f>VLOOKUP($B7238,Feuil2!$A$2:$G$720,7,FALSE)</f>
        <v>90</v>
      </c>
      <c r="J7238">
        <f>VLOOKUP($B7238,Feuil2!$A$2:$J$720,10,FALSE)</f>
        <v>2</v>
      </c>
      <c r="K7238" t="str">
        <f>VLOOKUP(J7238,move_damage_classes!$B$2:$C$4,2,FALSE)</f>
        <v>physical</v>
      </c>
    </row>
    <row r="7239" spans="1:11" x14ac:dyDescent="0.25">
      <c r="A7239">
        <v>495</v>
      </c>
      <c r="B7239">
        <v>43</v>
      </c>
      <c r="C7239" t="str">
        <f>VLOOKUP($B7239,Feuil2!$A$2:$G$720,2,FALSE)</f>
        <v>leer</v>
      </c>
      <c r="D7239">
        <f>VLOOKUP($B7239,Feuil2!$A$2:$G$720,3,FALSE)</f>
        <v>1</v>
      </c>
      <c r="E7239">
        <f>VLOOKUP($B7239,Feuil2!$A$2:$G$720,4,FALSE)</f>
        <v>1</v>
      </c>
      <c r="F7239" t="str">
        <f>VLOOKUP($E7239,Feuil3!$A$2:$B$19,2,FALSE)</f>
        <v>normal</v>
      </c>
      <c r="G7239">
        <f>VLOOKUP($B7239,Feuil2!$A$2:$G$720,5,FALSE)</f>
        <v>0</v>
      </c>
      <c r="H7239">
        <f>VLOOKUP($B7239,Feuil2!$A$2:$G$720,6,FALSE)</f>
        <v>30</v>
      </c>
      <c r="I7239">
        <f>VLOOKUP($B7239,Feuil2!$A$2:$G$720,7,FALSE)</f>
        <v>100</v>
      </c>
      <c r="J7239">
        <f>VLOOKUP($B7239,Feuil2!$A$2:$J$720,10,FALSE)</f>
        <v>1</v>
      </c>
      <c r="K7239" t="str">
        <f>VLOOKUP(J7239,move_damage_classes!$B$2:$C$4,2,FALSE)</f>
        <v>status</v>
      </c>
    </row>
    <row r="7240" spans="1:11" x14ac:dyDescent="0.25">
      <c r="A7240">
        <v>495</v>
      </c>
      <c r="B7240">
        <v>72</v>
      </c>
      <c r="C7240" t="str">
        <f>VLOOKUP($B7240,Feuil2!$A$2:$G$720,2,FALSE)</f>
        <v>mega-drain</v>
      </c>
      <c r="D7240">
        <f>VLOOKUP($B7240,Feuil2!$A$2:$G$720,3,FALSE)</f>
        <v>1</v>
      </c>
      <c r="E7240">
        <f>VLOOKUP($B7240,Feuil2!$A$2:$G$720,4,FALSE)</f>
        <v>12</v>
      </c>
      <c r="F7240" t="str">
        <f>VLOOKUP($E7240,Feuil3!$A$2:$B$19,2,FALSE)</f>
        <v>grass</v>
      </c>
      <c r="G7240">
        <f>VLOOKUP($B7240,Feuil2!$A$2:$G$720,5,FALSE)</f>
        <v>40</v>
      </c>
      <c r="H7240">
        <f>VLOOKUP($B7240,Feuil2!$A$2:$G$720,6,FALSE)</f>
        <v>15</v>
      </c>
      <c r="I7240">
        <f>VLOOKUP($B7240,Feuil2!$A$2:$G$720,7,FALSE)</f>
        <v>100</v>
      </c>
      <c r="J7240">
        <f>VLOOKUP($B7240,Feuil2!$A$2:$J$720,10,FALSE)</f>
        <v>3</v>
      </c>
      <c r="K7240" t="str">
        <f>VLOOKUP(J7240,move_damage_classes!$B$2:$C$4,2,FALSE)</f>
        <v>special</v>
      </c>
    </row>
    <row r="7241" spans="1:11" x14ac:dyDescent="0.25">
      <c r="A7241">
        <v>495</v>
      </c>
      <c r="B7241">
        <v>73</v>
      </c>
      <c r="C7241" t="str">
        <f>VLOOKUP($B7241,Feuil2!$A$2:$G$720,2,FALSE)</f>
        <v>leech-seed</v>
      </c>
      <c r="D7241">
        <f>VLOOKUP($B7241,Feuil2!$A$2:$G$720,3,FALSE)</f>
        <v>1</v>
      </c>
      <c r="E7241">
        <f>VLOOKUP($B7241,Feuil2!$A$2:$G$720,4,FALSE)</f>
        <v>12</v>
      </c>
      <c r="F7241" t="str">
        <f>VLOOKUP($E7241,Feuil3!$A$2:$B$19,2,FALSE)</f>
        <v>grass</v>
      </c>
      <c r="G7241">
        <f>VLOOKUP($B7241,Feuil2!$A$2:$G$720,5,FALSE)</f>
        <v>0</v>
      </c>
      <c r="H7241">
        <f>VLOOKUP($B7241,Feuil2!$A$2:$G$720,6,FALSE)</f>
        <v>10</v>
      </c>
      <c r="I7241">
        <f>VLOOKUP($B7241,Feuil2!$A$2:$G$720,7,FALSE)</f>
        <v>90</v>
      </c>
      <c r="J7241">
        <f>VLOOKUP($B7241,Feuil2!$A$2:$J$720,10,FALSE)</f>
        <v>1</v>
      </c>
      <c r="K7241" t="str">
        <f>VLOOKUP(J7241,move_damage_classes!$B$2:$C$4,2,FALSE)</f>
        <v>status</v>
      </c>
    </row>
    <row r="7242" spans="1:11" x14ac:dyDescent="0.25">
      <c r="A7242">
        <v>495</v>
      </c>
      <c r="B7242">
        <v>74</v>
      </c>
      <c r="C7242" t="str">
        <f>VLOOKUP($B7242,Feuil2!$A$2:$G$720,2,FALSE)</f>
        <v>growth</v>
      </c>
      <c r="D7242">
        <f>VLOOKUP($B7242,Feuil2!$A$2:$G$720,3,FALSE)</f>
        <v>1</v>
      </c>
      <c r="E7242">
        <f>VLOOKUP($B7242,Feuil2!$A$2:$G$720,4,FALSE)</f>
        <v>1</v>
      </c>
      <c r="F7242" t="str">
        <f>VLOOKUP($E7242,Feuil3!$A$2:$B$19,2,FALSE)</f>
        <v>normal</v>
      </c>
      <c r="G7242">
        <f>VLOOKUP($B7242,Feuil2!$A$2:$G$720,5,FALSE)</f>
        <v>0</v>
      </c>
      <c r="H7242">
        <f>VLOOKUP($B7242,Feuil2!$A$2:$G$720,6,FALSE)</f>
        <v>20</v>
      </c>
      <c r="I7242">
        <f>VLOOKUP($B7242,Feuil2!$A$2:$G$720,7,FALSE)</f>
        <v>0</v>
      </c>
      <c r="J7242">
        <f>VLOOKUP($B7242,Feuil2!$A$2:$J$720,10,FALSE)</f>
        <v>1</v>
      </c>
      <c r="K7242" t="str">
        <f>VLOOKUP(J7242,move_damage_classes!$B$2:$C$4,2,FALSE)</f>
        <v>status</v>
      </c>
    </row>
    <row r="7243" spans="1:11" x14ac:dyDescent="0.25">
      <c r="A7243">
        <v>495</v>
      </c>
      <c r="B7243">
        <v>202</v>
      </c>
      <c r="C7243" t="str">
        <f>VLOOKUP($B7243,Feuil2!$A$2:$G$720,2,FALSE)</f>
        <v>giga-drain</v>
      </c>
      <c r="D7243">
        <f>VLOOKUP($B7243,Feuil2!$A$2:$G$720,3,FALSE)</f>
        <v>2</v>
      </c>
      <c r="E7243">
        <f>VLOOKUP($B7243,Feuil2!$A$2:$G$720,4,FALSE)</f>
        <v>12</v>
      </c>
      <c r="F7243" t="str">
        <f>VLOOKUP($E7243,Feuil3!$A$2:$B$19,2,FALSE)</f>
        <v>grass</v>
      </c>
      <c r="G7243">
        <f>VLOOKUP($B7243,Feuil2!$A$2:$G$720,5,FALSE)</f>
        <v>75</v>
      </c>
      <c r="H7243">
        <f>VLOOKUP($B7243,Feuil2!$A$2:$G$720,6,FALSE)</f>
        <v>10</v>
      </c>
      <c r="I7243">
        <f>VLOOKUP($B7243,Feuil2!$A$2:$G$720,7,FALSE)</f>
        <v>100</v>
      </c>
      <c r="J7243">
        <f>VLOOKUP($B7243,Feuil2!$A$2:$J$720,10,FALSE)</f>
        <v>3</v>
      </c>
      <c r="K7243" t="str">
        <f>VLOOKUP(J7243,move_damage_classes!$B$2:$C$4,2,FALSE)</f>
        <v>special</v>
      </c>
    </row>
    <row r="7244" spans="1:11" x14ac:dyDescent="0.25">
      <c r="A7244">
        <v>495</v>
      </c>
      <c r="B7244">
        <v>348</v>
      </c>
      <c r="C7244" t="str">
        <f>VLOOKUP($B7244,Feuil2!$A$2:$G$720,2,FALSE)</f>
        <v>leaf-blade</v>
      </c>
      <c r="D7244">
        <f>VLOOKUP($B7244,Feuil2!$A$2:$G$720,3,FALSE)</f>
        <v>3</v>
      </c>
      <c r="E7244">
        <f>VLOOKUP($B7244,Feuil2!$A$2:$G$720,4,FALSE)</f>
        <v>12</v>
      </c>
      <c r="F7244" t="str">
        <f>VLOOKUP($E7244,Feuil3!$A$2:$B$19,2,FALSE)</f>
        <v>grass</v>
      </c>
      <c r="G7244">
        <f>VLOOKUP($B7244,Feuil2!$A$2:$G$720,5,FALSE)</f>
        <v>90</v>
      </c>
      <c r="H7244">
        <f>VLOOKUP($B7244,Feuil2!$A$2:$G$720,6,FALSE)</f>
        <v>15</v>
      </c>
      <c r="I7244">
        <f>VLOOKUP($B7244,Feuil2!$A$2:$G$720,7,FALSE)</f>
        <v>100</v>
      </c>
      <c r="J7244">
        <f>VLOOKUP($B7244,Feuil2!$A$2:$J$720,10,FALSE)</f>
        <v>2</v>
      </c>
      <c r="K7244" t="str">
        <f>VLOOKUP(J7244,move_damage_classes!$B$2:$C$4,2,FALSE)</f>
        <v>physical</v>
      </c>
    </row>
    <row r="7245" spans="1:11" x14ac:dyDescent="0.25">
      <c r="A7245">
        <v>495</v>
      </c>
      <c r="B7245">
        <v>378</v>
      </c>
      <c r="C7245" t="str">
        <f>VLOOKUP($B7245,Feuil2!$A$2:$G$720,2,FALSE)</f>
        <v>wring-out</v>
      </c>
      <c r="D7245">
        <f>VLOOKUP($B7245,Feuil2!$A$2:$G$720,3,FALSE)</f>
        <v>4</v>
      </c>
      <c r="E7245">
        <f>VLOOKUP($B7245,Feuil2!$A$2:$G$720,4,FALSE)</f>
        <v>1</v>
      </c>
      <c r="F7245" t="str">
        <f>VLOOKUP($E7245,Feuil3!$A$2:$B$19,2,FALSE)</f>
        <v>normal</v>
      </c>
      <c r="G7245">
        <f>VLOOKUP($B7245,Feuil2!$A$2:$G$720,5,FALSE)</f>
        <v>0</v>
      </c>
      <c r="H7245">
        <f>VLOOKUP($B7245,Feuil2!$A$2:$G$720,6,FALSE)</f>
        <v>5</v>
      </c>
      <c r="I7245">
        <f>VLOOKUP($B7245,Feuil2!$A$2:$G$720,7,FALSE)</f>
        <v>100</v>
      </c>
      <c r="J7245">
        <f>VLOOKUP($B7245,Feuil2!$A$2:$J$720,10,FALSE)</f>
        <v>3</v>
      </c>
      <c r="K7245" t="str">
        <f>VLOOKUP(J7245,move_damage_classes!$B$2:$C$4,2,FALSE)</f>
        <v>special</v>
      </c>
    </row>
    <row r="7246" spans="1:11" x14ac:dyDescent="0.25">
      <c r="A7246">
        <v>495</v>
      </c>
      <c r="B7246">
        <v>380</v>
      </c>
      <c r="C7246" t="str">
        <f>VLOOKUP($B7246,Feuil2!$A$2:$G$720,2,FALSE)</f>
        <v>gastro-acid</v>
      </c>
      <c r="D7246">
        <f>VLOOKUP($B7246,Feuil2!$A$2:$G$720,3,FALSE)</f>
        <v>4</v>
      </c>
      <c r="E7246">
        <f>VLOOKUP($B7246,Feuil2!$A$2:$G$720,4,FALSE)</f>
        <v>4</v>
      </c>
      <c r="F7246" t="str">
        <f>VLOOKUP($E7246,Feuil3!$A$2:$B$19,2,FALSE)</f>
        <v>poison</v>
      </c>
      <c r="G7246">
        <f>VLOOKUP($B7246,Feuil2!$A$2:$G$720,5,FALSE)</f>
        <v>0</v>
      </c>
      <c r="H7246">
        <f>VLOOKUP($B7246,Feuil2!$A$2:$G$720,6,FALSE)</f>
        <v>10</v>
      </c>
      <c r="I7246">
        <f>VLOOKUP($B7246,Feuil2!$A$2:$G$720,7,FALSE)</f>
        <v>100</v>
      </c>
      <c r="J7246">
        <f>VLOOKUP($B7246,Feuil2!$A$2:$J$720,10,FALSE)</f>
        <v>1</v>
      </c>
      <c r="K7246" t="str">
        <f>VLOOKUP(J7246,move_damage_classes!$B$2:$C$4,2,FALSE)</f>
        <v>status</v>
      </c>
    </row>
    <row r="7247" spans="1:11" x14ac:dyDescent="0.25">
      <c r="A7247">
        <v>495</v>
      </c>
      <c r="B7247">
        <v>437</v>
      </c>
      <c r="C7247" t="str">
        <f>VLOOKUP($B7247,Feuil2!$A$2:$G$720,2,FALSE)</f>
        <v>leaf-storm</v>
      </c>
      <c r="D7247">
        <f>VLOOKUP($B7247,Feuil2!$A$2:$G$720,3,FALSE)</f>
        <v>4</v>
      </c>
      <c r="E7247">
        <f>VLOOKUP($B7247,Feuil2!$A$2:$G$720,4,FALSE)</f>
        <v>12</v>
      </c>
      <c r="F7247" t="str">
        <f>VLOOKUP($E7247,Feuil3!$A$2:$B$19,2,FALSE)</f>
        <v>grass</v>
      </c>
      <c r="G7247">
        <f>VLOOKUP($B7247,Feuil2!$A$2:$G$720,5,FALSE)</f>
        <v>130</v>
      </c>
      <c r="H7247">
        <f>VLOOKUP($B7247,Feuil2!$A$2:$G$720,6,FALSE)</f>
        <v>5</v>
      </c>
      <c r="I7247">
        <f>VLOOKUP($B7247,Feuil2!$A$2:$G$720,7,FALSE)</f>
        <v>90</v>
      </c>
      <c r="J7247">
        <f>VLOOKUP($B7247,Feuil2!$A$2:$J$720,10,FALSE)</f>
        <v>3</v>
      </c>
      <c r="K7247" t="str">
        <f>VLOOKUP(J7247,move_damage_classes!$B$2:$C$4,2,FALSE)</f>
        <v>special</v>
      </c>
    </row>
    <row r="7248" spans="1:11" x14ac:dyDescent="0.25">
      <c r="A7248">
        <v>495</v>
      </c>
      <c r="B7248">
        <v>489</v>
      </c>
      <c r="C7248" t="str">
        <f>VLOOKUP($B7248,Feuil2!$A$2:$G$720,2,FALSE)</f>
        <v>coil</v>
      </c>
      <c r="D7248">
        <f>VLOOKUP($B7248,Feuil2!$A$2:$G$720,3,FALSE)</f>
        <v>5</v>
      </c>
      <c r="E7248">
        <f>VLOOKUP($B7248,Feuil2!$A$2:$G$720,4,FALSE)</f>
        <v>4</v>
      </c>
      <c r="F7248" t="str">
        <f>VLOOKUP($E7248,Feuil3!$A$2:$B$19,2,FALSE)</f>
        <v>poison</v>
      </c>
      <c r="G7248">
        <f>VLOOKUP($B7248,Feuil2!$A$2:$G$720,5,FALSE)</f>
        <v>0</v>
      </c>
      <c r="H7248">
        <f>VLOOKUP($B7248,Feuil2!$A$2:$G$720,6,FALSE)</f>
        <v>20</v>
      </c>
      <c r="I7248">
        <f>VLOOKUP($B7248,Feuil2!$A$2:$G$720,7,FALSE)</f>
        <v>0</v>
      </c>
      <c r="J7248">
        <f>VLOOKUP($B7248,Feuil2!$A$2:$J$720,10,FALSE)</f>
        <v>1</v>
      </c>
      <c r="K7248" t="str">
        <f>VLOOKUP(J7248,move_damage_classes!$B$2:$C$4,2,FALSE)</f>
        <v>status</v>
      </c>
    </row>
    <row r="7249" spans="1:11" x14ac:dyDescent="0.25">
      <c r="A7249">
        <v>495</v>
      </c>
      <c r="B7249">
        <v>536</v>
      </c>
      <c r="C7249" t="str">
        <f>VLOOKUP($B7249,Feuil2!$A$2:$G$720,2,FALSE)</f>
        <v>leaf-tornado</v>
      </c>
      <c r="D7249">
        <f>VLOOKUP($B7249,Feuil2!$A$2:$G$720,3,FALSE)</f>
        <v>5</v>
      </c>
      <c r="E7249">
        <f>VLOOKUP($B7249,Feuil2!$A$2:$G$720,4,FALSE)</f>
        <v>12</v>
      </c>
      <c r="F7249" t="str">
        <f>VLOOKUP($E7249,Feuil3!$A$2:$B$19,2,FALSE)</f>
        <v>grass</v>
      </c>
      <c r="G7249">
        <f>VLOOKUP($B7249,Feuil2!$A$2:$G$720,5,FALSE)</f>
        <v>65</v>
      </c>
      <c r="H7249">
        <f>VLOOKUP($B7249,Feuil2!$A$2:$G$720,6,FALSE)</f>
        <v>10</v>
      </c>
      <c r="I7249">
        <f>VLOOKUP($B7249,Feuil2!$A$2:$G$720,7,FALSE)</f>
        <v>90</v>
      </c>
      <c r="J7249">
        <f>VLOOKUP($B7249,Feuil2!$A$2:$J$720,10,FALSE)</f>
        <v>3</v>
      </c>
      <c r="K7249" t="str">
        <f>VLOOKUP(J7249,move_damage_classes!$B$2:$C$4,2,FALSE)</f>
        <v>special</v>
      </c>
    </row>
    <row r="7250" spans="1:11" x14ac:dyDescent="0.25">
      <c r="A7250">
        <v>496</v>
      </c>
      <c r="B7250">
        <v>21</v>
      </c>
      <c r="C7250" t="str">
        <f>VLOOKUP($B7250,Feuil2!$A$2:$G$720,2,FALSE)</f>
        <v>slam</v>
      </c>
      <c r="D7250">
        <f>VLOOKUP($B7250,Feuil2!$A$2:$G$720,3,FALSE)</f>
        <v>1</v>
      </c>
      <c r="E7250">
        <f>VLOOKUP($B7250,Feuil2!$A$2:$G$720,4,FALSE)</f>
        <v>1</v>
      </c>
      <c r="F7250" t="str">
        <f>VLOOKUP($E7250,Feuil3!$A$2:$B$19,2,FALSE)</f>
        <v>normal</v>
      </c>
      <c r="G7250">
        <f>VLOOKUP($B7250,Feuil2!$A$2:$G$720,5,FALSE)</f>
        <v>80</v>
      </c>
      <c r="H7250">
        <f>VLOOKUP($B7250,Feuil2!$A$2:$G$720,6,FALSE)</f>
        <v>20</v>
      </c>
      <c r="I7250">
        <f>VLOOKUP($B7250,Feuil2!$A$2:$G$720,7,FALSE)</f>
        <v>75</v>
      </c>
      <c r="J7250">
        <f>VLOOKUP($B7250,Feuil2!$A$2:$J$720,10,FALSE)</f>
        <v>2</v>
      </c>
      <c r="K7250" t="str">
        <f>VLOOKUP(J7250,move_damage_classes!$B$2:$C$4,2,FALSE)</f>
        <v>physical</v>
      </c>
    </row>
    <row r="7251" spans="1:11" x14ac:dyDescent="0.25">
      <c r="A7251">
        <v>496</v>
      </c>
      <c r="B7251">
        <v>22</v>
      </c>
      <c r="C7251" t="str">
        <f>VLOOKUP($B7251,Feuil2!$A$2:$G$720,2,FALSE)</f>
        <v>vine-whip</v>
      </c>
      <c r="D7251">
        <f>VLOOKUP($B7251,Feuil2!$A$2:$G$720,3,FALSE)</f>
        <v>1</v>
      </c>
      <c r="E7251">
        <f>VLOOKUP($B7251,Feuil2!$A$2:$G$720,4,FALSE)</f>
        <v>12</v>
      </c>
      <c r="F7251" t="str">
        <f>VLOOKUP($E7251,Feuil3!$A$2:$B$19,2,FALSE)</f>
        <v>grass</v>
      </c>
      <c r="G7251">
        <f>VLOOKUP($B7251,Feuil2!$A$2:$G$720,5,FALSE)</f>
        <v>45</v>
      </c>
      <c r="H7251">
        <f>VLOOKUP($B7251,Feuil2!$A$2:$G$720,6,FALSE)</f>
        <v>25</v>
      </c>
      <c r="I7251">
        <f>VLOOKUP($B7251,Feuil2!$A$2:$G$720,7,FALSE)</f>
        <v>100</v>
      </c>
      <c r="J7251">
        <f>VLOOKUP($B7251,Feuil2!$A$2:$J$720,10,FALSE)</f>
        <v>2</v>
      </c>
      <c r="K7251" t="str">
        <f>VLOOKUP(J7251,move_damage_classes!$B$2:$C$4,2,FALSE)</f>
        <v>physical</v>
      </c>
    </row>
    <row r="7252" spans="1:11" x14ac:dyDescent="0.25">
      <c r="A7252">
        <v>496</v>
      </c>
      <c r="B7252">
        <v>33</v>
      </c>
      <c r="C7252" t="str">
        <f>VLOOKUP($B7252,Feuil2!$A$2:$G$720,2,FALSE)</f>
        <v>tackle</v>
      </c>
      <c r="D7252">
        <f>VLOOKUP($B7252,Feuil2!$A$2:$G$720,3,FALSE)</f>
        <v>1</v>
      </c>
      <c r="E7252">
        <f>VLOOKUP($B7252,Feuil2!$A$2:$G$720,4,FALSE)</f>
        <v>1</v>
      </c>
      <c r="F7252" t="str">
        <f>VLOOKUP($E7252,Feuil3!$A$2:$B$19,2,FALSE)</f>
        <v>normal</v>
      </c>
      <c r="G7252">
        <f>VLOOKUP($B7252,Feuil2!$A$2:$G$720,5,FALSE)</f>
        <v>40</v>
      </c>
      <c r="H7252">
        <f>VLOOKUP($B7252,Feuil2!$A$2:$G$720,6,FALSE)</f>
        <v>35</v>
      </c>
      <c r="I7252">
        <f>VLOOKUP($B7252,Feuil2!$A$2:$G$720,7,FALSE)</f>
        <v>100</v>
      </c>
      <c r="J7252">
        <f>VLOOKUP($B7252,Feuil2!$A$2:$J$720,10,FALSE)</f>
        <v>2</v>
      </c>
      <c r="K7252" t="str">
        <f>VLOOKUP(J7252,move_damage_classes!$B$2:$C$4,2,FALSE)</f>
        <v>physical</v>
      </c>
    </row>
    <row r="7253" spans="1:11" x14ac:dyDescent="0.25">
      <c r="A7253">
        <v>496</v>
      </c>
      <c r="B7253">
        <v>35</v>
      </c>
      <c r="C7253" t="str">
        <f>VLOOKUP($B7253,Feuil2!$A$2:$G$720,2,FALSE)</f>
        <v>wrap</v>
      </c>
      <c r="D7253">
        <f>VLOOKUP($B7253,Feuil2!$A$2:$G$720,3,FALSE)</f>
        <v>1</v>
      </c>
      <c r="E7253">
        <f>VLOOKUP($B7253,Feuil2!$A$2:$G$720,4,FALSE)</f>
        <v>1</v>
      </c>
      <c r="F7253" t="str">
        <f>VLOOKUP($E7253,Feuil3!$A$2:$B$19,2,FALSE)</f>
        <v>normal</v>
      </c>
      <c r="G7253">
        <f>VLOOKUP($B7253,Feuil2!$A$2:$G$720,5,FALSE)</f>
        <v>15</v>
      </c>
      <c r="H7253">
        <f>VLOOKUP($B7253,Feuil2!$A$2:$G$720,6,FALSE)</f>
        <v>20</v>
      </c>
      <c r="I7253">
        <f>VLOOKUP($B7253,Feuil2!$A$2:$G$720,7,FALSE)</f>
        <v>90</v>
      </c>
      <c r="J7253">
        <f>VLOOKUP($B7253,Feuil2!$A$2:$J$720,10,FALSE)</f>
        <v>2</v>
      </c>
      <c r="K7253" t="str">
        <f>VLOOKUP(J7253,move_damage_classes!$B$2:$C$4,2,FALSE)</f>
        <v>physical</v>
      </c>
    </row>
    <row r="7254" spans="1:11" x14ac:dyDescent="0.25">
      <c r="A7254">
        <v>496</v>
      </c>
      <c r="B7254">
        <v>43</v>
      </c>
      <c r="C7254" t="str">
        <f>VLOOKUP($B7254,Feuil2!$A$2:$G$720,2,FALSE)</f>
        <v>leer</v>
      </c>
      <c r="D7254">
        <f>VLOOKUP($B7254,Feuil2!$A$2:$G$720,3,FALSE)</f>
        <v>1</v>
      </c>
      <c r="E7254">
        <f>VLOOKUP($B7254,Feuil2!$A$2:$G$720,4,FALSE)</f>
        <v>1</v>
      </c>
      <c r="F7254" t="str">
        <f>VLOOKUP($E7254,Feuil3!$A$2:$B$19,2,FALSE)</f>
        <v>normal</v>
      </c>
      <c r="G7254">
        <f>VLOOKUP($B7254,Feuil2!$A$2:$G$720,5,FALSE)</f>
        <v>0</v>
      </c>
      <c r="H7254">
        <f>VLOOKUP($B7254,Feuil2!$A$2:$G$720,6,FALSE)</f>
        <v>30</v>
      </c>
      <c r="I7254">
        <f>VLOOKUP($B7254,Feuil2!$A$2:$G$720,7,FALSE)</f>
        <v>100</v>
      </c>
      <c r="J7254">
        <f>VLOOKUP($B7254,Feuil2!$A$2:$J$720,10,FALSE)</f>
        <v>1</v>
      </c>
      <c r="K7254" t="str">
        <f>VLOOKUP(J7254,move_damage_classes!$B$2:$C$4,2,FALSE)</f>
        <v>status</v>
      </c>
    </row>
    <row r="7255" spans="1:11" x14ac:dyDescent="0.25">
      <c r="A7255">
        <v>496</v>
      </c>
      <c r="B7255">
        <v>72</v>
      </c>
      <c r="C7255" t="str">
        <f>VLOOKUP($B7255,Feuil2!$A$2:$G$720,2,FALSE)</f>
        <v>mega-drain</v>
      </c>
      <c r="D7255">
        <f>VLOOKUP($B7255,Feuil2!$A$2:$G$720,3,FALSE)</f>
        <v>1</v>
      </c>
      <c r="E7255">
        <f>VLOOKUP($B7255,Feuil2!$A$2:$G$720,4,FALSE)</f>
        <v>12</v>
      </c>
      <c r="F7255" t="str">
        <f>VLOOKUP($E7255,Feuil3!$A$2:$B$19,2,FALSE)</f>
        <v>grass</v>
      </c>
      <c r="G7255">
        <f>VLOOKUP($B7255,Feuil2!$A$2:$G$720,5,FALSE)</f>
        <v>40</v>
      </c>
      <c r="H7255">
        <f>VLOOKUP($B7255,Feuil2!$A$2:$G$720,6,FALSE)</f>
        <v>15</v>
      </c>
      <c r="I7255">
        <f>VLOOKUP($B7255,Feuil2!$A$2:$G$720,7,FALSE)</f>
        <v>100</v>
      </c>
      <c r="J7255">
        <f>VLOOKUP($B7255,Feuil2!$A$2:$J$720,10,FALSE)</f>
        <v>3</v>
      </c>
      <c r="K7255" t="str">
        <f>VLOOKUP(J7255,move_damage_classes!$B$2:$C$4,2,FALSE)</f>
        <v>special</v>
      </c>
    </row>
    <row r="7256" spans="1:11" x14ac:dyDescent="0.25">
      <c r="A7256">
        <v>496</v>
      </c>
      <c r="B7256">
        <v>73</v>
      </c>
      <c r="C7256" t="str">
        <f>VLOOKUP($B7256,Feuil2!$A$2:$G$720,2,FALSE)</f>
        <v>leech-seed</v>
      </c>
      <c r="D7256">
        <f>VLOOKUP($B7256,Feuil2!$A$2:$G$720,3,FALSE)</f>
        <v>1</v>
      </c>
      <c r="E7256">
        <f>VLOOKUP($B7256,Feuil2!$A$2:$G$720,4,FALSE)</f>
        <v>12</v>
      </c>
      <c r="F7256" t="str">
        <f>VLOOKUP($E7256,Feuil3!$A$2:$B$19,2,FALSE)</f>
        <v>grass</v>
      </c>
      <c r="G7256">
        <f>VLOOKUP($B7256,Feuil2!$A$2:$G$720,5,FALSE)</f>
        <v>0</v>
      </c>
      <c r="H7256">
        <f>VLOOKUP($B7256,Feuil2!$A$2:$G$720,6,FALSE)</f>
        <v>10</v>
      </c>
      <c r="I7256">
        <f>VLOOKUP($B7256,Feuil2!$A$2:$G$720,7,FALSE)</f>
        <v>90</v>
      </c>
      <c r="J7256">
        <f>VLOOKUP($B7256,Feuil2!$A$2:$J$720,10,FALSE)</f>
        <v>1</v>
      </c>
      <c r="K7256" t="str">
        <f>VLOOKUP(J7256,move_damage_classes!$B$2:$C$4,2,FALSE)</f>
        <v>status</v>
      </c>
    </row>
    <row r="7257" spans="1:11" x14ac:dyDescent="0.25">
      <c r="A7257">
        <v>496</v>
      </c>
      <c r="B7257">
        <v>74</v>
      </c>
      <c r="C7257" t="str">
        <f>VLOOKUP($B7257,Feuil2!$A$2:$G$720,2,FALSE)</f>
        <v>growth</v>
      </c>
      <c r="D7257">
        <f>VLOOKUP($B7257,Feuil2!$A$2:$G$720,3,FALSE)</f>
        <v>1</v>
      </c>
      <c r="E7257">
        <f>VLOOKUP($B7257,Feuil2!$A$2:$G$720,4,FALSE)</f>
        <v>1</v>
      </c>
      <c r="F7257" t="str">
        <f>VLOOKUP($E7257,Feuil3!$A$2:$B$19,2,FALSE)</f>
        <v>normal</v>
      </c>
      <c r="G7257">
        <f>VLOOKUP($B7257,Feuil2!$A$2:$G$720,5,FALSE)</f>
        <v>0</v>
      </c>
      <c r="H7257">
        <f>VLOOKUP($B7257,Feuil2!$A$2:$G$720,6,FALSE)</f>
        <v>20</v>
      </c>
      <c r="I7257">
        <f>VLOOKUP($B7257,Feuil2!$A$2:$G$720,7,FALSE)</f>
        <v>0</v>
      </c>
      <c r="J7257">
        <f>VLOOKUP($B7257,Feuil2!$A$2:$J$720,10,FALSE)</f>
        <v>1</v>
      </c>
      <c r="K7257" t="str">
        <f>VLOOKUP(J7257,move_damage_classes!$B$2:$C$4,2,FALSE)</f>
        <v>status</v>
      </c>
    </row>
    <row r="7258" spans="1:11" x14ac:dyDescent="0.25">
      <c r="A7258">
        <v>496</v>
      </c>
      <c r="B7258">
        <v>202</v>
      </c>
      <c r="C7258" t="str">
        <f>VLOOKUP($B7258,Feuil2!$A$2:$G$720,2,FALSE)</f>
        <v>giga-drain</v>
      </c>
      <c r="D7258">
        <f>VLOOKUP($B7258,Feuil2!$A$2:$G$720,3,FALSE)</f>
        <v>2</v>
      </c>
      <c r="E7258">
        <f>VLOOKUP($B7258,Feuil2!$A$2:$G$720,4,FALSE)</f>
        <v>12</v>
      </c>
      <c r="F7258" t="str">
        <f>VLOOKUP($E7258,Feuil3!$A$2:$B$19,2,FALSE)</f>
        <v>grass</v>
      </c>
      <c r="G7258">
        <f>VLOOKUP($B7258,Feuil2!$A$2:$G$720,5,FALSE)</f>
        <v>75</v>
      </c>
      <c r="H7258">
        <f>VLOOKUP($B7258,Feuil2!$A$2:$G$720,6,FALSE)</f>
        <v>10</v>
      </c>
      <c r="I7258">
        <f>VLOOKUP($B7258,Feuil2!$A$2:$G$720,7,FALSE)</f>
        <v>100</v>
      </c>
      <c r="J7258">
        <f>VLOOKUP($B7258,Feuil2!$A$2:$J$720,10,FALSE)</f>
        <v>3</v>
      </c>
      <c r="K7258" t="str">
        <f>VLOOKUP(J7258,move_damage_classes!$B$2:$C$4,2,FALSE)</f>
        <v>special</v>
      </c>
    </row>
    <row r="7259" spans="1:11" x14ac:dyDescent="0.25">
      <c r="A7259">
        <v>496</v>
      </c>
      <c r="B7259">
        <v>348</v>
      </c>
      <c r="C7259" t="str">
        <f>VLOOKUP($B7259,Feuil2!$A$2:$G$720,2,FALSE)</f>
        <v>leaf-blade</v>
      </c>
      <c r="D7259">
        <f>VLOOKUP($B7259,Feuil2!$A$2:$G$720,3,FALSE)</f>
        <v>3</v>
      </c>
      <c r="E7259">
        <f>VLOOKUP($B7259,Feuil2!$A$2:$G$720,4,FALSE)</f>
        <v>12</v>
      </c>
      <c r="F7259" t="str">
        <f>VLOOKUP($E7259,Feuil3!$A$2:$B$19,2,FALSE)</f>
        <v>grass</v>
      </c>
      <c r="G7259">
        <f>VLOOKUP($B7259,Feuil2!$A$2:$G$720,5,FALSE)</f>
        <v>90</v>
      </c>
      <c r="H7259">
        <f>VLOOKUP($B7259,Feuil2!$A$2:$G$720,6,FALSE)</f>
        <v>15</v>
      </c>
      <c r="I7259">
        <f>VLOOKUP($B7259,Feuil2!$A$2:$G$720,7,FALSE)</f>
        <v>100</v>
      </c>
      <c r="J7259">
        <f>VLOOKUP($B7259,Feuil2!$A$2:$J$720,10,FALSE)</f>
        <v>2</v>
      </c>
      <c r="K7259" t="str">
        <f>VLOOKUP(J7259,move_damage_classes!$B$2:$C$4,2,FALSE)</f>
        <v>physical</v>
      </c>
    </row>
    <row r="7260" spans="1:11" x14ac:dyDescent="0.25">
      <c r="A7260">
        <v>496</v>
      </c>
      <c r="B7260">
        <v>378</v>
      </c>
      <c r="C7260" t="str">
        <f>VLOOKUP($B7260,Feuil2!$A$2:$G$720,2,FALSE)</f>
        <v>wring-out</v>
      </c>
      <c r="D7260">
        <f>VLOOKUP($B7260,Feuil2!$A$2:$G$720,3,FALSE)</f>
        <v>4</v>
      </c>
      <c r="E7260">
        <f>VLOOKUP($B7260,Feuil2!$A$2:$G$720,4,FALSE)</f>
        <v>1</v>
      </c>
      <c r="F7260" t="str">
        <f>VLOOKUP($E7260,Feuil3!$A$2:$B$19,2,FALSE)</f>
        <v>normal</v>
      </c>
      <c r="G7260">
        <f>VLOOKUP($B7260,Feuil2!$A$2:$G$720,5,FALSE)</f>
        <v>0</v>
      </c>
      <c r="H7260">
        <f>VLOOKUP($B7260,Feuil2!$A$2:$G$720,6,FALSE)</f>
        <v>5</v>
      </c>
      <c r="I7260">
        <f>VLOOKUP($B7260,Feuil2!$A$2:$G$720,7,FALSE)</f>
        <v>100</v>
      </c>
      <c r="J7260">
        <f>VLOOKUP($B7260,Feuil2!$A$2:$J$720,10,FALSE)</f>
        <v>3</v>
      </c>
      <c r="K7260" t="str">
        <f>VLOOKUP(J7260,move_damage_classes!$B$2:$C$4,2,FALSE)</f>
        <v>special</v>
      </c>
    </row>
    <row r="7261" spans="1:11" x14ac:dyDescent="0.25">
      <c r="A7261">
        <v>496</v>
      </c>
      <c r="B7261">
        <v>380</v>
      </c>
      <c r="C7261" t="str">
        <f>VLOOKUP($B7261,Feuil2!$A$2:$G$720,2,FALSE)</f>
        <v>gastro-acid</v>
      </c>
      <c r="D7261">
        <f>VLOOKUP($B7261,Feuil2!$A$2:$G$720,3,FALSE)</f>
        <v>4</v>
      </c>
      <c r="E7261">
        <f>VLOOKUP($B7261,Feuil2!$A$2:$G$720,4,FALSE)</f>
        <v>4</v>
      </c>
      <c r="F7261" t="str">
        <f>VLOOKUP($E7261,Feuil3!$A$2:$B$19,2,FALSE)</f>
        <v>poison</v>
      </c>
      <c r="G7261">
        <f>VLOOKUP($B7261,Feuil2!$A$2:$G$720,5,FALSE)</f>
        <v>0</v>
      </c>
      <c r="H7261">
        <f>VLOOKUP($B7261,Feuil2!$A$2:$G$720,6,FALSE)</f>
        <v>10</v>
      </c>
      <c r="I7261">
        <f>VLOOKUP($B7261,Feuil2!$A$2:$G$720,7,FALSE)</f>
        <v>100</v>
      </c>
      <c r="J7261">
        <f>VLOOKUP($B7261,Feuil2!$A$2:$J$720,10,FALSE)</f>
        <v>1</v>
      </c>
      <c r="K7261" t="str">
        <f>VLOOKUP(J7261,move_damage_classes!$B$2:$C$4,2,FALSE)</f>
        <v>status</v>
      </c>
    </row>
    <row r="7262" spans="1:11" x14ac:dyDescent="0.25">
      <c r="A7262">
        <v>496</v>
      </c>
      <c r="B7262">
        <v>437</v>
      </c>
      <c r="C7262" t="str">
        <f>VLOOKUP($B7262,Feuil2!$A$2:$G$720,2,FALSE)</f>
        <v>leaf-storm</v>
      </c>
      <c r="D7262">
        <f>VLOOKUP($B7262,Feuil2!$A$2:$G$720,3,FALSE)</f>
        <v>4</v>
      </c>
      <c r="E7262">
        <f>VLOOKUP($B7262,Feuil2!$A$2:$G$720,4,FALSE)</f>
        <v>12</v>
      </c>
      <c r="F7262" t="str">
        <f>VLOOKUP($E7262,Feuil3!$A$2:$B$19,2,FALSE)</f>
        <v>grass</v>
      </c>
      <c r="G7262">
        <f>VLOOKUP($B7262,Feuil2!$A$2:$G$720,5,FALSE)</f>
        <v>130</v>
      </c>
      <c r="H7262">
        <f>VLOOKUP($B7262,Feuil2!$A$2:$G$720,6,FALSE)</f>
        <v>5</v>
      </c>
      <c r="I7262">
        <f>VLOOKUP($B7262,Feuil2!$A$2:$G$720,7,FALSE)</f>
        <v>90</v>
      </c>
      <c r="J7262">
        <f>VLOOKUP($B7262,Feuil2!$A$2:$J$720,10,FALSE)</f>
        <v>3</v>
      </c>
      <c r="K7262" t="str">
        <f>VLOOKUP(J7262,move_damage_classes!$B$2:$C$4,2,FALSE)</f>
        <v>special</v>
      </c>
    </row>
    <row r="7263" spans="1:11" x14ac:dyDescent="0.25">
      <c r="A7263">
        <v>496</v>
      </c>
      <c r="B7263">
        <v>489</v>
      </c>
      <c r="C7263" t="str">
        <f>VLOOKUP($B7263,Feuil2!$A$2:$G$720,2,FALSE)</f>
        <v>coil</v>
      </c>
      <c r="D7263">
        <f>VLOOKUP($B7263,Feuil2!$A$2:$G$720,3,FALSE)</f>
        <v>5</v>
      </c>
      <c r="E7263">
        <f>VLOOKUP($B7263,Feuil2!$A$2:$G$720,4,FALSE)</f>
        <v>4</v>
      </c>
      <c r="F7263" t="str">
        <f>VLOOKUP($E7263,Feuil3!$A$2:$B$19,2,FALSE)</f>
        <v>poison</v>
      </c>
      <c r="G7263">
        <f>VLOOKUP($B7263,Feuil2!$A$2:$G$720,5,FALSE)</f>
        <v>0</v>
      </c>
      <c r="H7263">
        <f>VLOOKUP($B7263,Feuil2!$A$2:$G$720,6,FALSE)</f>
        <v>20</v>
      </c>
      <c r="I7263">
        <f>VLOOKUP($B7263,Feuil2!$A$2:$G$720,7,FALSE)</f>
        <v>0</v>
      </c>
      <c r="J7263">
        <f>VLOOKUP($B7263,Feuil2!$A$2:$J$720,10,FALSE)</f>
        <v>1</v>
      </c>
      <c r="K7263" t="str">
        <f>VLOOKUP(J7263,move_damage_classes!$B$2:$C$4,2,FALSE)</f>
        <v>status</v>
      </c>
    </row>
    <row r="7264" spans="1:11" x14ac:dyDescent="0.25">
      <c r="A7264">
        <v>496</v>
      </c>
      <c r="B7264">
        <v>536</v>
      </c>
      <c r="C7264" t="str">
        <f>VLOOKUP($B7264,Feuil2!$A$2:$G$720,2,FALSE)</f>
        <v>leaf-tornado</v>
      </c>
      <c r="D7264">
        <f>VLOOKUP($B7264,Feuil2!$A$2:$G$720,3,FALSE)</f>
        <v>5</v>
      </c>
      <c r="E7264">
        <f>VLOOKUP($B7264,Feuil2!$A$2:$G$720,4,FALSE)</f>
        <v>12</v>
      </c>
      <c r="F7264" t="str">
        <f>VLOOKUP($E7264,Feuil3!$A$2:$B$19,2,FALSE)</f>
        <v>grass</v>
      </c>
      <c r="G7264">
        <f>VLOOKUP($B7264,Feuil2!$A$2:$G$720,5,FALSE)</f>
        <v>65</v>
      </c>
      <c r="H7264">
        <f>VLOOKUP($B7264,Feuil2!$A$2:$G$720,6,FALSE)</f>
        <v>10</v>
      </c>
      <c r="I7264">
        <f>VLOOKUP($B7264,Feuil2!$A$2:$G$720,7,FALSE)</f>
        <v>90</v>
      </c>
      <c r="J7264">
        <f>VLOOKUP($B7264,Feuil2!$A$2:$J$720,10,FALSE)</f>
        <v>3</v>
      </c>
      <c r="K7264" t="str">
        <f>VLOOKUP(J7264,move_damage_classes!$B$2:$C$4,2,FALSE)</f>
        <v>special</v>
      </c>
    </row>
    <row r="7265" spans="1:11" x14ac:dyDescent="0.25">
      <c r="A7265">
        <v>497</v>
      </c>
      <c r="B7265">
        <v>21</v>
      </c>
      <c r="C7265" t="str">
        <f>VLOOKUP($B7265,Feuil2!$A$2:$G$720,2,FALSE)</f>
        <v>slam</v>
      </c>
      <c r="D7265">
        <f>VLOOKUP($B7265,Feuil2!$A$2:$G$720,3,FALSE)</f>
        <v>1</v>
      </c>
      <c r="E7265">
        <f>VLOOKUP($B7265,Feuil2!$A$2:$G$720,4,FALSE)</f>
        <v>1</v>
      </c>
      <c r="F7265" t="str">
        <f>VLOOKUP($E7265,Feuil3!$A$2:$B$19,2,FALSE)</f>
        <v>normal</v>
      </c>
      <c r="G7265">
        <f>VLOOKUP($B7265,Feuil2!$A$2:$G$720,5,FALSE)</f>
        <v>80</v>
      </c>
      <c r="H7265">
        <f>VLOOKUP($B7265,Feuil2!$A$2:$G$720,6,FALSE)</f>
        <v>20</v>
      </c>
      <c r="I7265">
        <f>VLOOKUP($B7265,Feuil2!$A$2:$G$720,7,FALSE)</f>
        <v>75</v>
      </c>
      <c r="J7265">
        <f>VLOOKUP($B7265,Feuil2!$A$2:$J$720,10,FALSE)</f>
        <v>2</v>
      </c>
      <c r="K7265" t="str">
        <f>VLOOKUP(J7265,move_damage_classes!$B$2:$C$4,2,FALSE)</f>
        <v>physical</v>
      </c>
    </row>
    <row r="7266" spans="1:11" x14ac:dyDescent="0.25">
      <c r="A7266">
        <v>497</v>
      </c>
      <c r="B7266">
        <v>22</v>
      </c>
      <c r="C7266" t="str">
        <f>VLOOKUP($B7266,Feuil2!$A$2:$G$720,2,FALSE)</f>
        <v>vine-whip</v>
      </c>
      <c r="D7266">
        <f>VLOOKUP($B7266,Feuil2!$A$2:$G$720,3,FALSE)</f>
        <v>1</v>
      </c>
      <c r="E7266">
        <f>VLOOKUP($B7266,Feuil2!$A$2:$G$720,4,FALSE)</f>
        <v>12</v>
      </c>
      <c r="F7266" t="str">
        <f>VLOOKUP($E7266,Feuil3!$A$2:$B$19,2,FALSE)</f>
        <v>grass</v>
      </c>
      <c r="G7266">
        <f>VLOOKUP($B7266,Feuil2!$A$2:$G$720,5,FALSE)</f>
        <v>45</v>
      </c>
      <c r="H7266">
        <f>VLOOKUP($B7266,Feuil2!$A$2:$G$720,6,FALSE)</f>
        <v>25</v>
      </c>
      <c r="I7266">
        <f>VLOOKUP($B7266,Feuil2!$A$2:$G$720,7,FALSE)</f>
        <v>100</v>
      </c>
      <c r="J7266">
        <f>VLOOKUP($B7266,Feuil2!$A$2:$J$720,10,FALSE)</f>
        <v>2</v>
      </c>
      <c r="K7266" t="str">
        <f>VLOOKUP(J7266,move_damage_classes!$B$2:$C$4,2,FALSE)</f>
        <v>physical</v>
      </c>
    </row>
    <row r="7267" spans="1:11" x14ac:dyDescent="0.25">
      <c r="A7267">
        <v>497</v>
      </c>
      <c r="B7267">
        <v>33</v>
      </c>
      <c r="C7267" t="str">
        <f>VLOOKUP($B7267,Feuil2!$A$2:$G$720,2,FALSE)</f>
        <v>tackle</v>
      </c>
      <c r="D7267">
        <f>VLOOKUP($B7267,Feuil2!$A$2:$G$720,3,FALSE)</f>
        <v>1</v>
      </c>
      <c r="E7267">
        <f>VLOOKUP($B7267,Feuil2!$A$2:$G$720,4,FALSE)</f>
        <v>1</v>
      </c>
      <c r="F7267" t="str">
        <f>VLOOKUP($E7267,Feuil3!$A$2:$B$19,2,FALSE)</f>
        <v>normal</v>
      </c>
      <c r="G7267">
        <f>VLOOKUP($B7267,Feuil2!$A$2:$G$720,5,FALSE)</f>
        <v>40</v>
      </c>
      <c r="H7267">
        <f>VLOOKUP($B7267,Feuil2!$A$2:$G$720,6,FALSE)</f>
        <v>35</v>
      </c>
      <c r="I7267">
        <f>VLOOKUP($B7267,Feuil2!$A$2:$G$720,7,FALSE)</f>
        <v>100</v>
      </c>
      <c r="J7267">
        <f>VLOOKUP($B7267,Feuil2!$A$2:$J$720,10,FALSE)</f>
        <v>2</v>
      </c>
      <c r="K7267" t="str">
        <f>VLOOKUP(J7267,move_damage_classes!$B$2:$C$4,2,FALSE)</f>
        <v>physical</v>
      </c>
    </row>
    <row r="7268" spans="1:11" x14ac:dyDescent="0.25">
      <c r="A7268">
        <v>497</v>
      </c>
      <c r="B7268">
        <v>35</v>
      </c>
      <c r="C7268" t="str">
        <f>VLOOKUP($B7268,Feuil2!$A$2:$G$720,2,FALSE)</f>
        <v>wrap</v>
      </c>
      <c r="D7268">
        <f>VLOOKUP($B7268,Feuil2!$A$2:$G$720,3,FALSE)</f>
        <v>1</v>
      </c>
      <c r="E7268">
        <f>VLOOKUP($B7268,Feuil2!$A$2:$G$720,4,FALSE)</f>
        <v>1</v>
      </c>
      <c r="F7268" t="str">
        <f>VLOOKUP($E7268,Feuil3!$A$2:$B$19,2,FALSE)</f>
        <v>normal</v>
      </c>
      <c r="G7268">
        <f>VLOOKUP($B7268,Feuil2!$A$2:$G$720,5,FALSE)</f>
        <v>15</v>
      </c>
      <c r="H7268">
        <f>VLOOKUP($B7268,Feuil2!$A$2:$G$720,6,FALSE)</f>
        <v>20</v>
      </c>
      <c r="I7268">
        <f>VLOOKUP($B7268,Feuil2!$A$2:$G$720,7,FALSE)</f>
        <v>90</v>
      </c>
      <c r="J7268">
        <f>VLOOKUP($B7268,Feuil2!$A$2:$J$720,10,FALSE)</f>
        <v>2</v>
      </c>
      <c r="K7268" t="str">
        <f>VLOOKUP(J7268,move_damage_classes!$B$2:$C$4,2,FALSE)</f>
        <v>physical</v>
      </c>
    </row>
    <row r="7269" spans="1:11" x14ac:dyDescent="0.25">
      <c r="A7269">
        <v>497</v>
      </c>
      <c r="B7269">
        <v>43</v>
      </c>
      <c r="C7269" t="str">
        <f>VLOOKUP($B7269,Feuil2!$A$2:$G$720,2,FALSE)</f>
        <v>leer</v>
      </c>
      <c r="D7269">
        <f>VLOOKUP($B7269,Feuil2!$A$2:$G$720,3,FALSE)</f>
        <v>1</v>
      </c>
      <c r="E7269">
        <f>VLOOKUP($B7269,Feuil2!$A$2:$G$720,4,FALSE)</f>
        <v>1</v>
      </c>
      <c r="F7269" t="str">
        <f>VLOOKUP($E7269,Feuil3!$A$2:$B$19,2,FALSE)</f>
        <v>normal</v>
      </c>
      <c r="G7269">
        <f>VLOOKUP($B7269,Feuil2!$A$2:$G$720,5,FALSE)</f>
        <v>0</v>
      </c>
      <c r="H7269">
        <f>VLOOKUP($B7269,Feuil2!$A$2:$G$720,6,FALSE)</f>
        <v>30</v>
      </c>
      <c r="I7269">
        <f>VLOOKUP($B7269,Feuil2!$A$2:$G$720,7,FALSE)</f>
        <v>100</v>
      </c>
      <c r="J7269">
        <f>VLOOKUP($B7269,Feuil2!$A$2:$J$720,10,FALSE)</f>
        <v>1</v>
      </c>
      <c r="K7269" t="str">
        <f>VLOOKUP(J7269,move_damage_classes!$B$2:$C$4,2,FALSE)</f>
        <v>status</v>
      </c>
    </row>
    <row r="7270" spans="1:11" x14ac:dyDescent="0.25">
      <c r="A7270">
        <v>497</v>
      </c>
      <c r="B7270">
        <v>72</v>
      </c>
      <c r="C7270" t="str">
        <f>VLOOKUP($B7270,Feuil2!$A$2:$G$720,2,FALSE)</f>
        <v>mega-drain</v>
      </c>
      <c r="D7270">
        <f>VLOOKUP($B7270,Feuil2!$A$2:$G$720,3,FALSE)</f>
        <v>1</v>
      </c>
      <c r="E7270">
        <f>VLOOKUP($B7270,Feuil2!$A$2:$G$720,4,FALSE)</f>
        <v>12</v>
      </c>
      <c r="F7270" t="str">
        <f>VLOOKUP($E7270,Feuil3!$A$2:$B$19,2,FALSE)</f>
        <v>grass</v>
      </c>
      <c r="G7270">
        <f>VLOOKUP($B7270,Feuil2!$A$2:$G$720,5,FALSE)</f>
        <v>40</v>
      </c>
      <c r="H7270">
        <f>VLOOKUP($B7270,Feuil2!$A$2:$G$720,6,FALSE)</f>
        <v>15</v>
      </c>
      <c r="I7270">
        <f>VLOOKUP($B7270,Feuil2!$A$2:$G$720,7,FALSE)</f>
        <v>100</v>
      </c>
      <c r="J7270">
        <f>VLOOKUP($B7270,Feuil2!$A$2:$J$720,10,FALSE)</f>
        <v>3</v>
      </c>
      <c r="K7270" t="str">
        <f>VLOOKUP(J7270,move_damage_classes!$B$2:$C$4,2,FALSE)</f>
        <v>special</v>
      </c>
    </row>
    <row r="7271" spans="1:11" x14ac:dyDescent="0.25">
      <c r="A7271">
        <v>497</v>
      </c>
      <c r="B7271">
        <v>73</v>
      </c>
      <c r="C7271" t="str">
        <f>VLOOKUP($B7271,Feuil2!$A$2:$G$720,2,FALSE)</f>
        <v>leech-seed</v>
      </c>
      <c r="D7271">
        <f>VLOOKUP($B7271,Feuil2!$A$2:$G$720,3,FALSE)</f>
        <v>1</v>
      </c>
      <c r="E7271">
        <f>VLOOKUP($B7271,Feuil2!$A$2:$G$720,4,FALSE)</f>
        <v>12</v>
      </c>
      <c r="F7271" t="str">
        <f>VLOOKUP($E7271,Feuil3!$A$2:$B$19,2,FALSE)</f>
        <v>grass</v>
      </c>
      <c r="G7271">
        <f>VLOOKUP($B7271,Feuil2!$A$2:$G$720,5,FALSE)</f>
        <v>0</v>
      </c>
      <c r="H7271">
        <f>VLOOKUP($B7271,Feuil2!$A$2:$G$720,6,FALSE)</f>
        <v>10</v>
      </c>
      <c r="I7271">
        <f>VLOOKUP($B7271,Feuil2!$A$2:$G$720,7,FALSE)</f>
        <v>90</v>
      </c>
      <c r="J7271">
        <f>VLOOKUP($B7271,Feuil2!$A$2:$J$720,10,FALSE)</f>
        <v>1</v>
      </c>
      <c r="K7271" t="str">
        <f>VLOOKUP(J7271,move_damage_classes!$B$2:$C$4,2,FALSE)</f>
        <v>status</v>
      </c>
    </row>
    <row r="7272" spans="1:11" x14ac:dyDescent="0.25">
      <c r="A7272">
        <v>497</v>
      </c>
      <c r="B7272">
        <v>74</v>
      </c>
      <c r="C7272" t="str">
        <f>VLOOKUP($B7272,Feuil2!$A$2:$G$720,2,FALSE)</f>
        <v>growth</v>
      </c>
      <c r="D7272">
        <f>VLOOKUP($B7272,Feuil2!$A$2:$G$720,3,FALSE)</f>
        <v>1</v>
      </c>
      <c r="E7272">
        <f>VLOOKUP($B7272,Feuil2!$A$2:$G$720,4,FALSE)</f>
        <v>1</v>
      </c>
      <c r="F7272" t="str">
        <f>VLOOKUP($E7272,Feuil3!$A$2:$B$19,2,FALSE)</f>
        <v>normal</v>
      </c>
      <c r="G7272">
        <f>VLOOKUP($B7272,Feuil2!$A$2:$G$720,5,FALSE)</f>
        <v>0</v>
      </c>
      <c r="H7272">
        <f>VLOOKUP($B7272,Feuil2!$A$2:$G$720,6,FALSE)</f>
        <v>20</v>
      </c>
      <c r="I7272">
        <f>VLOOKUP($B7272,Feuil2!$A$2:$G$720,7,FALSE)</f>
        <v>0</v>
      </c>
      <c r="J7272">
        <f>VLOOKUP($B7272,Feuil2!$A$2:$J$720,10,FALSE)</f>
        <v>1</v>
      </c>
      <c r="K7272" t="str">
        <f>VLOOKUP(J7272,move_damage_classes!$B$2:$C$4,2,FALSE)</f>
        <v>status</v>
      </c>
    </row>
    <row r="7273" spans="1:11" x14ac:dyDescent="0.25">
      <c r="A7273">
        <v>497</v>
      </c>
      <c r="B7273">
        <v>202</v>
      </c>
      <c r="C7273" t="str">
        <f>VLOOKUP($B7273,Feuil2!$A$2:$G$720,2,FALSE)</f>
        <v>giga-drain</v>
      </c>
      <c r="D7273">
        <f>VLOOKUP($B7273,Feuil2!$A$2:$G$720,3,FALSE)</f>
        <v>2</v>
      </c>
      <c r="E7273">
        <f>VLOOKUP($B7273,Feuil2!$A$2:$G$720,4,FALSE)</f>
        <v>12</v>
      </c>
      <c r="F7273" t="str">
        <f>VLOOKUP($E7273,Feuil3!$A$2:$B$19,2,FALSE)</f>
        <v>grass</v>
      </c>
      <c r="G7273">
        <f>VLOOKUP($B7273,Feuil2!$A$2:$G$720,5,FALSE)</f>
        <v>75</v>
      </c>
      <c r="H7273">
        <f>VLOOKUP($B7273,Feuil2!$A$2:$G$720,6,FALSE)</f>
        <v>10</v>
      </c>
      <c r="I7273">
        <f>VLOOKUP($B7273,Feuil2!$A$2:$G$720,7,FALSE)</f>
        <v>100</v>
      </c>
      <c r="J7273">
        <f>VLOOKUP($B7273,Feuil2!$A$2:$J$720,10,FALSE)</f>
        <v>3</v>
      </c>
      <c r="K7273" t="str">
        <f>VLOOKUP(J7273,move_damage_classes!$B$2:$C$4,2,FALSE)</f>
        <v>special</v>
      </c>
    </row>
    <row r="7274" spans="1:11" x14ac:dyDescent="0.25">
      <c r="A7274">
        <v>497</v>
      </c>
      <c r="B7274">
        <v>348</v>
      </c>
      <c r="C7274" t="str">
        <f>VLOOKUP($B7274,Feuil2!$A$2:$G$720,2,FALSE)</f>
        <v>leaf-blade</v>
      </c>
      <c r="D7274">
        <f>VLOOKUP($B7274,Feuil2!$A$2:$G$720,3,FALSE)</f>
        <v>3</v>
      </c>
      <c r="E7274">
        <f>VLOOKUP($B7274,Feuil2!$A$2:$G$720,4,FALSE)</f>
        <v>12</v>
      </c>
      <c r="F7274" t="str">
        <f>VLOOKUP($E7274,Feuil3!$A$2:$B$19,2,FALSE)</f>
        <v>grass</v>
      </c>
      <c r="G7274">
        <f>VLOOKUP($B7274,Feuil2!$A$2:$G$720,5,FALSE)</f>
        <v>90</v>
      </c>
      <c r="H7274">
        <f>VLOOKUP($B7274,Feuil2!$A$2:$G$720,6,FALSE)</f>
        <v>15</v>
      </c>
      <c r="I7274">
        <f>VLOOKUP($B7274,Feuil2!$A$2:$G$720,7,FALSE)</f>
        <v>100</v>
      </c>
      <c r="J7274">
        <f>VLOOKUP($B7274,Feuil2!$A$2:$J$720,10,FALSE)</f>
        <v>2</v>
      </c>
      <c r="K7274" t="str">
        <f>VLOOKUP(J7274,move_damage_classes!$B$2:$C$4,2,FALSE)</f>
        <v>physical</v>
      </c>
    </row>
    <row r="7275" spans="1:11" x14ac:dyDescent="0.25">
      <c r="A7275">
        <v>497</v>
      </c>
      <c r="B7275">
        <v>378</v>
      </c>
      <c r="C7275" t="str">
        <f>VLOOKUP($B7275,Feuil2!$A$2:$G$720,2,FALSE)</f>
        <v>wring-out</v>
      </c>
      <c r="D7275">
        <f>VLOOKUP($B7275,Feuil2!$A$2:$G$720,3,FALSE)</f>
        <v>4</v>
      </c>
      <c r="E7275">
        <f>VLOOKUP($B7275,Feuil2!$A$2:$G$720,4,FALSE)</f>
        <v>1</v>
      </c>
      <c r="F7275" t="str">
        <f>VLOOKUP($E7275,Feuil3!$A$2:$B$19,2,FALSE)</f>
        <v>normal</v>
      </c>
      <c r="G7275">
        <f>VLOOKUP($B7275,Feuil2!$A$2:$G$720,5,FALSE)</f>
        <v>0</v>
      </c>
      <c r="H7275">
        <f>VLOOKUP($B7275,Feuil2!$A$2:$G$720,6,FALSE)</f>
        <v>5</v>
      </c>
      <c r="I7275">
        <f>VLOOKUP($B7275,Feuil2!$A$2:$G$720,7,FALSE)</f>
        <v>100</v>
      </c>
      <c r="J7275">
        <f>VLOOKUP($B7275,Feuil2!$A$2:$J$720,10,FALSE)</f>
        <v>3</v>
      </c>
      <c r="K7275" t="str">
        <f>VLOOKUP(J7275,move_damage_classes!$B$2:$C$4,2,FALSE)</f>
        <v>special</v>
      </c>
    </row>
    <row r="7276" spans="1:11" x14ac:dyDescent="0.25">
      <c r="A7276">
        <v>497</v>
      </c>
      <c r="B7276">
        <v>380</v>
      </c>
      <c r="C7276" t="str">
        <f>VLOOKUP($B7276,Feuil2!$A$2:$G$720,2,FALSE)</f>
        <v>gastro-acid</v>
      </c>
      <c r="D7276">
        <f>VLOOKUP($B7276,Feuil2!$A$2:$G$720,3,FALSE)</f>
        <v>4</v>
      </c>
      <c r="E7276">
        <f>VLOOKUP($B7276,Feuil2!$A$2:$G$720,4,FALSE)</f>
        <v>4</v>
      </c>
      <c r="F7276" t="str">
        <f>VLOOKUP($E7276,Feuil3!$A$2:$B$19,2,FALSE)</f>
        <v>poison</v>
      </c>
      <c r="G7276">
        <f>VLOOKUP($B7276,Feuil2!$A$2:$G$720,5,FALSE)</f>
        <v>0</v>
      </c>
      <c r="H7276">
        <f>VLOOKUP($B7276,Feuil2!$A$2:$G$720,6,FALSE)</f>
        <v>10</v>
      </c>
      <c r="I7276">
        <f>VLOOKUP($B7276,Feuil2!$A$2:$G$720,7,FALSE)</f>
        <v>100</v>
      </c>
      <c r="J7276">
        <f>VLOOKUP($B7276,Feuil2!$A$2:$J$720,10,FALSE)</f>
        <v>1</v>
      </c>
      <c r="K7276" t="str">
        <f>VLOOKUP(J7276,move_damage_classes!$B$2:$C$4,2,FALSE)</f>
        <v>status</v>
      </c>
    </row>
    <row r="7277" spans="1:11" x14ac:dyDescent="0.25">
      <c r="A7277">
        <v>497</v>
      </c>
      <c r="B7277">
        <v>437</v>
      </c>
      <c r="C7277" t="str">
        <f>VLOOKUP($B7277,Feuil2!$A$2:$G$720,2,FALSE)</f>
        <v>leaf-storm</v>
      </c>
      <c r="D7277">
        <f>VLOOKUP($B7277,Feuil2!$A$2:$G$720,3,FALSE)</f>
        <v>4</v>
      </c>
      <c r="E7277">
        <f>VLOOKUP($B7277,Feuil2!$A$2:$G$720,4,FALSE)</f>
        <v>12</v>
      </c>
      <c r="F7277" t="str">
        <f>VLOOKUP($E7277,Feuil3!$A$2:$B$19,2,FALSE)</f>
        <v>grass</v>
      </c>
      <c r="G7277">
        <f>VLOOKUP($B7277,Feuil2!$A$2:$G$720,5,FALSE)</f>
        <v>130</v>
      </c>
      <c r="H7277">
        <f>VLOOKUP($B7277,Feuil2!$A$2:$G$720,6,FALSE)</f>
        <v>5</v>
      </c>
      <c r="I7277">
        <f>VLOOKUP($B7277,Feuil2!$A$2:$G$720,7,FALSE)</f>
        <v>90</v>
      </c>
      <c r="J7277">
        <f>VLOOKUP($B7277,Feuil2!$A$2:$J$720,10,FALSE)</f>
        <v>3</v>
      </c>
      <c r="K7277" t="str">
        <f>VLOOKUP(J7277,move_damage_classes!$B$2:$C$4,2,FALSE)</f>
        <v>special</v>
      </c>
    </row>
    <row r="7278" spans="1:11" x14ac:dyDescent="0.25">
      <c r="A7278">
        <v>497</v>
      </c>
      <c r="B7278">
        <v>489</v>
      </c>
      <c r="C7278" t="str">
        <f>VLOOKUP($B7278,Feuil2!$A$2:$G$720,2,FALSE)</f>
        <v>coil</v>
      </c>
      <c r="D7278">
        <f>VLOOKUP($B7278,Feuil2!$A$2:$G$720,3,FALSE)</f>
        <v>5</v>
      </c>
      <c r="E7278">
        <f>VLOOKUP($B7278,Feuil2!$A$2:$G$720,4,FALSE)</f>
        <v>4</v>
      </c>
      <c r="F7278" t="str">
        <f>VLOOKUP($E7278,Feuil3!$A$2:$B$19,2,FALSE)</f>
        <v>poison</v>
      </c>
      <c r="G7278">
        <f>VLOOKUP($B7278,Feuil2!$A$2:$G$720,5,FALSE)</f>
        <v>0</v>
      </c>
      <c r="H7278">
        <f>VLOOKUP($B7278,Feuil2!$A$2:$G$720,6,FALSE)</f>
        <v>20</v>
      </c>
      <c r="I7278">
        <f>VLOOKUP($B7278,Feuil2!$A$2:$G$720,7,FALSE)</f>
        <v>0</v>
      </c>
      <c r="J7278">
        <f>VLOOKUP($B7278,Feuil2!$A$2:$J$720,10,FALSE)</f>
        <v>1</v>
      </c>
      <c r="K7278" t="str">
        <f>VLOOKUP(J7278,move_damage_classes!$B$2:$C$4,2,FALSE)</f>
        <v>status</v>
      </c>
    </row>
    <row r="7279" spans="1:11" x14ac:dyDescent="0.25">
      <c r="A7279">
        <v>497</v>
      </c>
      <c r="B7279">
        <v>536</v>
      </c>
      <c r="C7279" t="str">
        <f>VLOOKUP($B7279,Feuil2!$A$2:$G$720,2,FALSE)</f>
        <v>leaf-tornado</v>
      </c>
      <c r="D7279">
        <f>VLOOKUP($B7279,Feuil2!$A$2:$G$720,3,FALSE)</f>
        <v>5</v>
      </c>
      <c r="E7279">
        <f>VLOOKUP($B7279,Feuil2!$A$2:$G$720,4,FALSE)</f>
        <v>12</v>
      </c>
      <c r="F7279" t="str">
        <f>VLOOKUP($E7279,Feuil3!$A$2:$B$19,2,FALSE)</f>
        <v>grass</v>
      </c>
      <c r="G7279">
        <f>VLOOKUP($B7279,Feuil2!$A$2:$G$720,5,FALSE)</f>
        <v>65</v>
      </c>
      <c r="H7279">
        <f>VLOOKUP($B7279,Feuil2!$A$2:$G$720,6,FALSE)</f>
        <v>10</v>
      </c>
      <c r="I7279">
        <f>VLOOKUP($B7279,Feuil2!$A$2:$G$720,7,FALSE)</f>
        <v>90</v>
      </c>
      <c r="J7279">
        <f>VLOOKUP($B7279,Feuil2!$A$2:$J$720,10,FALSE)</f>
        <v>3</v>
      </c>
      <c r="K7279" t="str">
        <f>VLOOKUP(J7279,move_damage_classes!$B$2:$C$4,2,FALSE)</f>
        <v>special</v>
      </c>
    </row>
    <row r="7280" spans="1:11" x14ac:dyDescent="0.25">
      <c r="A7280">
        <v>498</v>
      </c>
      <c r="B7280">
        <v>33</v>
      </c>
      <c r="C7280" t="str">
        <f>VLOOKUP($B7280,Feuil2!$A$2:$G$720,2,FALSE)</f>
        <v>tackle</v>
      </c>
      <c r="D7280">
        <f>VLOOKUP($B7280,Feuil2!$A$2:$G$720,3,FALSE)</f>
        <v>1</v>
      </c>
      <c r="E7280">
        <f>VLOOKUP($B7280,Feuil2!$A$2:$G$720,4,FALSE)</f>
        <v>1</v>
      </c>
      <c r="F7280" t="str">
        <f>VLOOKUP($E7280,Feuil3!$A$2:$B$19,2,FALSE)</f>
        <v>normal</v>
      </c>
      <c r="G7280">
        <f>VLOOKUP($B7280,Feuil2!$A$2:$G$720,5,FALSE)</f>
        <v>40</v>
      </c>
      <c r="H7280">
        <f>VLOOKUP($B7280,Feuil2!$A$2:$G$720,6,FALSE)</f>
        <v>35</v>
      </c>
      <c r="I7280">
        <f>VLOOKUP($B7280,Feuil2!$A$2:$G$720,7,FALSE)</f>
        <v>100</v>
      </c>
      <c r="J7280">
        <f>VLOOKUP($B7280,Feuil2!$A$2:$J$720,10,FALSE)</f>
        <v>2</v>
      </c>
      <c r="K7280" t="str">
        <f>VLOOKUP(J7280,move_damage_classes!$B$2:$C$4,2,FALSE)</f>
        <v>physical</v>
      </c>
    </row>
    <row r="7281" spans="1:11" x14ac:dyDescent="0.25">
      <c r="A7281">
        <v>498</v>
      </c>
      <c r="B7281">
        <v>36</v>
      </c>
      <c r="C7281" t="str">
        <f>VLOOKUP($B7281,Feuil2!$A$2:$G$720,2,FALSE)</f>
        <v>take-down</v>
      </c>
      <c r="D7281">
        <f>VLOOKUP($B7281,Feuil2!$A$2:$G$720,3,FALSE)</f>
        <v>1</v>
      </c>
      <c r="E7281">
        <f>VLOOKUP($B7281,Feuil2!$A$2:$G$720,4,FALSE)</f>
        <v>1</v>
      </c>
      <c r="F7281" t="str">
        <f>VLOOKUP($E7281,Feuil3!$A$2:$B$19,2,FALSE)</f>
        <v>normal</v>
      </c>
      <c r="G7281">
        <f>VLOOKUP($B7281,Feuil2!$A$2:$G$720,5,FALSE)</f>
        <v>90</v>
      </c>
      <c r="H7281">
        <f>VLOOKUP($B7281,Feuil2!$A$2:$G$720,6,FALSE)</f>
        <v>20</v>
      </c>
      <c r="I7281">
        <f>VLOOKUP($B7281,Feuil2!$A$2:$G$720,7,FALSE)</f>
        <v>85</v>
      </c>
      <c r="J7281">
        <f>VLOOKUP($B7281,Feuil2!$A$2:$J$720,10,FALSE)</f>
        <v>2</v>
      </c>
      <c r="K7281" t="str">
        <f>VLOOKUP(J7281,move_damage_classes!$B$2:$C$4,2,FALSE)</f>
        <v>physical</v>
      </c>
    </row>
    <row r="7282" spans="1:11" x14ac:dyDescent="0.25">
      <c r="A7282">
        <v>498</v>
      </c>
      <c r="B7282">
        <v>39</v>
      </c>
      <c r="C7282" t="str">
        <f>VLOOKUP($B7282,Feuil2!$A$2:$G$720,2,FALSE)</f>
        <v>tail-whip</v>
      </c>
      <c r="D7282">
        <f>VLOOKUP($B7282,Feuil2!$A$2:$G$720,3,FALSE)</f>
        <v>1</v>
      </c>
      <c r="E7282">
        <f>VLOOKUP($B7282,Feuil2!$A$2:$G$720,4,FALSE)</f>
        <v>1</v>
      </c>
      <c r="F7282" t="str">
        <f>VLOOKUP($E7282,Feuil3!$A$2:$B$19,2,FALSE)</f>
        <v>normal</v>
      </c>
      <c r="G7282">
        <f>VLOOKUP($B7282,Feuil2!$A$2:$G$720,5,FALSE)</f>
        <v>0</v>
      </c>
      <c r="H7282">
        <f>VLOOKUP($B7282,Feuil2!$A$2:$G$720,6,FALSE)</f>
        <v>30</v>
      </c>
      <c r="I7282">
        <f>VLOOKUP($B7282,Feuil2!$A$2:$G$720,7,FALSE)</f>
        <v>100</v>
      </c>
      <c r="J7282">
        <f>VLOOKUP($B7282,Feuil2!$A$2:$J$720,10,FALSE)</f>
        <v>1</v>
      </c>
      <c r="K7282" t="str">
        <f>VLOOKUP(J7282,move_damage_classes!$B$2:$C$4,2,FALSE)</f>
        <v>status</v>
      </c>
    </row>
    <row r="7283" spans="1:11" x14ac:dyDescent="0.25">
      <c r="A7283">
        <v>498</v>
      </c>
      <c r="B7283">
        <v>46</v>
      </c>
      <c r="C7283" t="str">
        <f>VLOOKUP($B7283,Feuil2!$A$2:$G$720,2,FALSE)</f>
        <v>roar</v>
      </c>
      <c r="D7283">
        <f>VLOOKUP($B7283,Feuil2!$A$2:$G$720,3,FALSE)</f>
        <v>1</v>
      </c>
      <c r="E7283">
        <f>VLOOKUP($B7283,Feuil2!$A$2:$G$720,4,FALSE)</f>
        <v>1</v>
      </c>
      <c r="F7283" t="str">
        <f>VLOOKUP($E7283,Feuil3!$A$2:$B$19,2,FALSE)</f>
        <v>normal</v>
      </c>
      <c r="G7283">
        <f>VLOOKUP($B7283,Feuil2!$A$2:$G$720,5,FALSE)</f>
        <v>0</v>
      </c>
      <c r="H7283">
        <f>VLOOKUP($B7283,Feuil2!$A$2:$G$720,6,FALSE)</f>
        <v>20</v>
      </c>
      <c r="I7283">
        <f>VLOOKUP($B7283,Feuil2!$A$2:$G$720,7,FALSE)</f>
        <v>0</v>
      </c>
      <c r="J7283">
        <f>VLOOKUP($B7283,Feuil2!$A$2:$J$720,10,FALSE)</f>
        <v>1</v>
      </c>
      <c r="K7283" t="str">
        <f>VLOOKUP(J7283,move_damage_classes!$B$2:$C$4,2,FALSE)</f>
        <v>status</v>
      </c>
    </row>
    <row r="7284" spans="1:11" x14ac:dyDescent="0.25">
      <c r="A7284">
        <v>498</v>
      </c>
      <c r="B7284">
        <v>52</v>
      </c>
      <c r="C7284" t="str">
        <f>VLOOKUP($B7284,Feuil2!$A$2:$G$720,2,FALSE)</f>
        <v>ember</v>
      </c>
      <c r="D7284">
        <f>VLOOKUP($B7284,Feuil2!$A$2:$G$720,3,FALSE)</f>
        <v>1</v>
      </c>
      <c r="E7284">
        <f>VLOOKUP($B7284,Feuil2!$A$2:$G$720,4,FALSE)</f>
        <v>10</v>
      </c>
      <c r="F7284" t="str">
        <f>VLOOKUP($E7284,Feuil3!$A$2:$B$19,2,FALSE)</f>
        <v>fire</v>
      </c>
      <c r="G7284">
        <f>VLOOKUP($B7284,Feuil2!$A$2:$G$720,5,FALSE)</f>
        <v>40</v>
      </c>
      <c r="H7284">
        <f>VLOOKUP($B7284,Feuil2!$A$2:$G$720,6,FALSE)</f>
        <v>25</v>
      </c>
      <c r="I7284">
        <f>VLOOKUP($B7284,Feuil2!$A$2:$G$720,7,FALSE)</f>
        <v>100</v>
      </c>
      <c r="J7284">
        <f>VLOOKUP($B7284,Feuil2!$A$2:$J$720,10,FALSE)</f>
        <v>3</v>
      </c>
      <c r="K7284" t="str">
        <f>VLOOKUP(J7284,move_damage_classes!$B$2:$C$4,2,FALSE)</f>
        <v>special</v>
      </c>
    </row>
    <row r="7285" spans="1:11" x14ac:dyDescent="0.25">
      <c r="A7285">
        <v>498</v>
      </c>
      <c r="B7285">
        <v>53</v>
      </c>
      <c r="C7285" t="str">
        <f>VLOOKUP($B7285,Feuil2!$A$2:$G$720,2,FALSE)</f>
        <v>flamethrower</v>
      </c>
      <c r="D7285">
        <f>VLOOKUP($B7285,Feuil2!$A$2:$G$720,3,FALSE)</f>
        <v>1</v>
      </c>
      <c r="E7285">
        <f>VLOOKUP($B7285,Feuil2!$A$2:$G$720,4,FALSE)</f>
        <v>10</v>
      </c>
      <c r="F7285" t="str">
        <f>VLOOKUP($E7285,Feuil3!$A$2:$B$19,2,FALSE)</f>
        <v>fire</v>
      </c>
      <c r="G7285">
        <f>VLOOKUP($B7285,Feuil2!$A$2:$G$720,5,FALSE)</f>
        <v>90</v>
      </c>
      <c r="H7285">
        <f>VLOOKUP($B7285,Feuil2!$A$2:$G$720,6,FALSE)</f>
        <v>15</v>
      </c>
      <c r="I7285">
        <f>VLOOKUP($B7285,Feuil2!$A$2:$G$720,7,FALSE)</f>
        <v>100</v>
      </c>
      <c r="J7285">
        <f>VLOOKUP($B7285,Feuil2!$A$2:$J$720,10,FALSE)</f>
        <v>3</v>
      </c>
      <c r="K7285" t="str">
        <f>VLOOKUP(J7285,move_damage_classes!$B$2:$C$4,2,FALSE)</f>
        <v>special</v>
      </c>
    </row>
    <row r="7286" spans="1:11" x14ac:dyDescent="0.25">
      <c r="A7286">
        <v>498</v>
      </c>
      <c r="B7286">
        <v>111</v>
      </c>
      <c r="C7286" t="str">
        <f>VLOOKUP($B7286,Feuil2!$A$2:$G$720,2,FALSE)</f>
        <v>defense-curl</v>
      </c>
      <c r="D7286">
        <f>VLOOKUP($B7286,Feuil2!$A$2:$G$720,3,FALSE)</f>
        <v>1</v>
      </c>
      <c r="E7286">
        <f>VLOOKUP($B7286,Feuil2!$A$2:$G$720,4,FALSE)</f>
        <v>1</v>
      </c>
      <c r="F7286" t="str">
        <f>VLOOKUP($E7286,Feuil3!$A$2:$B$19,2,FALSE)</f>
        <v>normal</v>
      </c>
      <c r="G7286">
        <f>VLOOKUP($B7286,Feuil2!$A$2:$G$720,5,FALSE)</f>
        <v>0</v>
      </c>
      <c r="H7286">
        <f>VLOOKUP($B7286,Feuil2!$A$2:$G$720,6,FALSE)</f>
        <v>40</v>
      </c>
      <c r="I7286">
        <f>VLOOKUP($B7286,Feuil2!$A$2:$G$720,7,FALSE)</f>
        <v>0</v>
      </c>
      <c r="J7286">
        <f>VLOOKUP($B7286,Feuil2!$A$2:$J$720,10,FALSE)</f>
        <v>1</v>
      </c>
      <c r="K7286" t="str">
        <f>VLOOKUP(J7286,move_damage_classes!$B$2:$C$4,2,FALSE)</f>
        <v>status</v>
      </c>
    </row>
    <row r="7287" spans="1:11" x14ac:dyDescent="0.25">
      <c r="A7287">
        <v>498</v>
      </c>
      <c r="B7287">
        <v>123</v>
      </c>
      <c r="C7287" t="str">
        <f>VLOOKUP($B7287,Feuil2!$A$2:$G$720,2,FALSE)</f>
        <v>smog</v>
      </c>
      <c r="D7287">
        <f>VLOOKUP($B7287,Feuil2!$A$2:$G$720,3,FALSE)</f>
        <v>1</v>
      </c>
      <c r="E7287">
        <f>VLOOKUP($B7287,Feuil2!$A$2:$G$720,4,FALSE)</f>
        <v>4</v>
      </c>
      <c r="F7287" t="str">
        <f>VLOOKUP($E7287,Feuil3!$A$2:$B$19,2,FALSE)</f>
        <v>poison</v>
      </c>
      <c r="G7287">
        <f>VLOOKUP($B7287,Feuil2!$A$2:$G$720,5,FALSE)</f>
        <v>30</v>
      </c>
      <c r="H7287">
        <f>VLOOKUP($B7287,Feuil2!$A$2:$G$720,6,FALSE)</f>
        <v>20</v>
      </c>
      <c r="I7287">
        <f>VLOOKUP($B7287,Feuil2!$A$2:$G$720,7,FALSE)</f>
        <v>70</v>
      </c>
      <c r="J7287">
        <f>VLOOKUP($B7287,Feuil2!$A$2:$J$720,10,FALSE)</f>
        <v>3</v>
      </c>
      <c r="K7287" t="str">
        <f>VLOOKUP(J7287,move_damage_classes!$B$2:$C$4,2,FALSE)</f>
        <v>special</v>
      </c>
    </row>
    <row r="7288" spans="1:11" x14ac:dyDescent="0.25">
      <c r="A7288">
        <v>498</v>
      </c>
      <c r="B7288">
        <v>205</v>
      </c>
      <c r="C7288" t="str">
        <f>VLOOKUP($B7288,Feuil2!$A$2:$G$720,2,FALSE)</f>
        <v>rollout</v>
      </c>
      <c r="D7288">
        <f>VLOOKUP($B7288,Feuil2!$A$2:$G$720,3,FALSE)</f>
        <v>2</v>
      </c>
      <c r="E7288">
        <f>VLOOKUP($B7288,Feuil2!$A$2:$G$720,4,FALSE)</f>
        <v>6</v>
      </c>
      <c r="F7288" t="str">
        <f>VLOOKUP($E7288,Feuil3!$A$2:$B$19,2,FALSE)</f>
        <v>rock</v>
      </c>
      <c r="G7288">
        <f>VLOOKUP($B7288,Feuil2!$A$2:$G$720,5,FALSE)</f>
        <v>30</v>
      </c>
      <c r="H7288">
        <f>VLOOKUP($B7288,Feuil2!$A$2:$G$720,6,FALSE)</f>
        <v>20</v>
      </c>
      <c r="I7288">
        <f>VLOOKUP($B7288,Feuil2!$A$2:$G$720,7,FALSE)</f>
        <v>90</v>
      </c>
      <c r="J7288">
        <f>VLOOKUP($B7288,Feuil2!$A$2:$J$720,10,FALSE)</f>
        <v>2</v>
      </c>
      <c r="K7288" t="str">
        <f>VLOOKUP(J7288,move_damage_classes!$B$2:$C$4,2,FALSE)</f>
        <v>physical</v>
      </c>
    </row>
    <row r="7289" spans="1:11" x14ac:dyDescent="0.25">
      <c r="A7289">
        <v>498</v>
      </c>
      <c r="B7289">
        <v>316</v>
      </c>
      <c r="C7289" t="str">
        <f>VLOOKUP($B7289,Feuil2!$A$2:$G$720,2,FALSE)</f>
        <v>odor-sleuth</v>
      </c>
      <c r="D7289">
        <f>VLOOKUP($B7289,Feuil2!$A$2:$G$720,3,FALSE)</f>
        <v>3</v>
      </c>
      <c r="E7289">
        <f>VLOOKUP($B7289,Feuil2!$A$2:$G$720,4,FALSE)</f>
        <v>1</v>
      </c>
      <c r="F7289" t="str">
        <f>VLOOKUP($E7289,Feuil3!$A$2:$B$19,2,FALSE)</f>
        <v>normal</v>
      </c>
      <c r="G7289">
        <f>VLOOKUP($B7289,Feuil2!$A$2:$G$720,5,FALSE)</f>
        <v>0</v>
      </c>
      <c r="H7289">
        <f>VLOOKUP($B7289,Feuil2!$A$2:$G$720,6,FALSE)</f>
        <v>40</v>
      </c>
      <c r="I7289">
        <f>VLOOKUP($B7289,Feuil2!$A$2:$G$720,7,FALSE)</f>
        <v>0</v>
      </c>
      <c r="J7289">
        <f>VLOOKUP($B7289,Feuil2!$A$2:$J$720,10,FALSE)</f>
        <v>1</v>
      </c>
      <c r="K7289" t="str">
        <f>VLOOKUP(J7289,move_damage_classes!$B$2:$C$4,2,FALSE)</f>
        <v>status</v>
      </c>
    </row>
    <row r="7290" spans="1:11" x14ac:dyDescent="0.25">
      <c r="A7290">
        <v>498</v>
      </c>
      <c r="B7290">
        <v>372</v>
      </c>
      <c r="C7290" t="str">
        <f>VLOOKUP($B7290,Feuil2!$A$2:$G$720,2,FALSE)</f>
        <v>assurance</v>
      </c>
      <c r="D7290">
        <f>VLOOKUP($B7290,Feuil2!$A$2:$G$720,3,FALSE)</f>
        <v>4</v>
      </c>
      <c r="E7290">
        <f>VLOOKUP($B7290,Feuil2!$A$2:$G$720,4,FALSE)</f>
        <v>17</v>
      </c>
      <c r="F7290" t="str">
        <f>VLOOKUP($E7290,Feuil3!$A$2:$B$19,2,FALSE)</f>
        <v>dark</v>
      </c>
      <c r="G7290">
        <f>VLOOKUP($B7290,Feuil2!$A$2:$G$720,5,FALSE)</f>
        <v>60</v>
      </c>
      <c r="H7290">
        <f>VLOOKUP($B7290,Feuil2!$A$2:$G$720,6,FALSE)</f>
        <v>10</v>
      </c>
      <c r="I7290">
        <f>VLOOKUP($B7290,Feuil2!$A$2:$G$720,7,FALSE)</f>
        <v>100</v>
      </c>
      <c r="J7290">
        <f>VLOOKUP($B7290,Feuil2!$A$2:$J$720,10,FALSE)</f>
        <v>2</v>
      </c>
      <c r="K7290" t="str">
        <f>VLOOKUP(J7290,move_damage_classes!$B$2:$C$4,2,FALSE)</f>
        <v>physical</v>
      </c>
    </row>
    <row r="7291" spans="1:11" x14ac:dyDescent="0.25">
      <c r="A7291">
        <v>498</v>
      </c>
      <c r="B7291">
        <v>394</v>
      </c>
      <c r="C7291" t="str">
        <f>VLOOKUP($B7291,Feuil2!$A$2:$G$720,2,FALSE)</f>
        <v>flare-blitz</v>
      </c>
      <c r="D7291">
        <f>VLOOKUP($B7291,Feuil2!$A$2:$G$720,3,FALSE)</f>
        <v>4</v>
      </c>
      <c r="E7291">
        <f>VLOOKUP($B7291,Feuil2!$A$2:$G$720,4,FALSE)</f>
        <v>10</v>
      </c>
      <c r="F7291" t="str">
        <f>VLOOKUP($E7291,Feuil3!$A$2:$B$19,2,FALSE)</f>
        <v>fire</v>
      </c>
      <c r="G7291">
        <f>VLOOKUP($B7291,Feuil2!$A$2:$G$720,5,FALSE)</f>
        <v>120</v>
      </c>
      <c r="H7291">
        <f>VLOOKUP($B7291,Feuil2!$A$2:$G$720,6,FALSE)</f>
        <v>15</v>
      </c>
      <c r="I7291">
        <f>VLOOKUP($B7291,Feuil2!$A$2:$G$720,7,FALSE)</f>
        <v>100</v>
      </c>
      <c r="J7291">
        <f>VLOOKUP($B7291,Feuil2!$A$2:$J$720,10,FALSE)</f>
        <v>2</v>
      </c>
      <c r="K7291" t="str">
        <f>VLOOKUP(J7291,move_damage_classes!$B$2:$C$4,2,FALSE)</f>
        <v>physical</v>
      </c>
    </row>
    <row r="7292" spans="1:11" x14ac:dyDescent="0.25">
      <c r="A7292">
        <v>498</v>
      </c>
      <c r="B7292">
        <v>457</v>
      </c>
      <c r="C7292" t="str">
        <f>VLOOKUP($B7292,Feuil2!$A$2:$G$720,2,FALSE)</f>
        <v>head-smash</v>
      </c>
      <c r="D7292">
        <f>VLOOKUP($B7292,Feuil2!$A$2:$G$720,3,FALSE)</f>
        <v>4</v>
      </c>
      <c r="E7292">
        <f>VLOOKUP($B7292,Feuil2!$A$2:$G$720,4,FALSE)</f>
        <v>6</v>
      </c>
      <c r="F7292" t="str">
        <f>VLOOKUP($E7292,Feuil3!$A$2:$B$19,2,FALSE)</f>
        <v>rock</v>
      </c>
      <c r="G7292">
        <f>VLOOKUP($B7292,Feuil2!$A$2:$G$720,5,FALSE)</f>
        <v>150</v>
      </c>
      <c r="H7292">
        <f>VLOOKUP($B7292,Feuil2!$A$2:$G$720,6,FALSE)</f>
        <v>5</v>
      </c>
      <c r="I7292">
        <f>VLOOKUP($B7292,Feuil2!$A$2:$G$720,7,FALSE)</f>
        <v>80</v>
      </c>
      <c r="J7292">
        <f>VLOOKUP($B7292,Feuil2!$A$2:$J$720,10,FALSE)</f>
        <v>2</v>
      </c>
      <c r="K7292" t="str">
        <f>VLOOKUP(J7292,move_damage_classes!$B$2:$C$4,2,FALSE)</f>
        <v>physical</v>
      </c>
    </row>
    <row r="7293" spans="1:11" x14ac:dyDescent="0.25">
      <c r="A7293">
        <v>498</v>
      </c>
      <c r="B7293">
        <v>488</v>
      </c>
      <c r="C7293" t="str">
        <f>VLOOKUP($B7293,Feuil2!$A$2:$G$720,2,FALSE)</f>
        <v>flame-charge</v>
      </c>
      <c r="D7293">
        <f>VLOOKUP($B7293,Feuil2!$A$2:$G$720,3,FALSE)</f>
        <v>5</v>
      </c>
      <c r="E7293">
        <f>VLOOKUP($B7293,Feuil2!$A$2:$G$720,4,FALSE)</f>
        <v>10</v>
      </c>
      <c r="F7293" t="str">
        <f>VLOOKUP($E7293,Feuil3!$A$2:$B$19,2,FALSE)</f>
        <v>fire</v>
      </c>
      <c r="G7293">
        <f>VLOOKUP($B7293,Feuil2!$A$2:$G$720,5,FALSE)</f>
        <v>50</v>
      </c>
      <c r="H7293">
        <f>VLOOKUP($B7293,Feuil2!$A$2:$G$720,6,FALSE)</f>
        <v>20</v>
      </c>
      <c r="I7293">
        <f>VLOOKUP($B7293,Feuil2!$A$2:$G$720,7,FALSE)</f>
        <v>100</v>
      </c>
      <c r="J7293">
        <f>VLOOKUP($B7293,Feuil2!$A$2:$J$720,10,FALSE)</f>
        <v>2</v>
      </c>
      <c r="K7293" t="str">
        <f>VLOOKUP(J7293,move_damage_classes!$B$2:$C$4,2,FALSE)</f>
        <v>physical</v>
      </c>
    </row>
    <row r="7294" spans="1:11" x14ac:dyDescent="0.25">
      <c r="A7294">
        <v>498</v>
      </c>
      <c r="B7294">
        <v>535</v>
      </c>
      <c r="C7294" t="str">
        <f>VLOOKUP($B7294,Feuil2!$A$2:$G$720,2,FALSE)</f>
        <v>heat-crash</v>
      </c>
      <c r="D7294">
        <f>VLOOKUP($B7294,Feuil2!$A$2:$G$720,3,FALSE)</f>
        <v>5</v>
      </c>
      <c r="E7294">
        <f>VLOOKUP($B7294,Feuil2!$A$2:$G$720,4,FALSE)</f>
        <v>10</v>
      </c>
      <c r="F7294" t="str">
        <f>VLOOKUP($E7294,Feuil3!$A$2:$B$19,2,FALSE)</f>
        <v>fire</v>
      </c>
      <c r="G7294">
        <f>VLOOKUP($B7294,Feuil2!$A$2:$G$720,5,FALSE)</f>
        <v>0</v>
      </c>
      <c r="H7294">
        <f>VLOOKUP($B7294,Feuil2!$A$2:$G$720,6,FALSE)</f>
        <v>10</v>
      </c>
      <c r="I7294">
        <f>VLOOKUP($B7294,Feuil2!$A$2:$G$720,7,FALSE)</f>
        <v>100</v>
      </c>
      <c r="J7294">
        <f>VLOOKUP($B7294,Feuil2!$A$2:$J$720,10,FALSE)</f>
        <v>2</v>
      </c>
      <c r="K7294" t="str">
        <f>VLOOKUP(J7294,move_damage_classes!$B$2:$C$4,2,FALSE)</f>
        <v>physical</v>
      </c>
    </row>
    <row r="7295" spans="1:11" x14ac:dyDescent="0.25">
      <c r="A7295">
        <v>499</v>
      </c>
      <c r="B7295">
        <v>33</v>
      </c>
      <c r="C7295" t="str">
        <f>VLOOKUP($B7295,Feuil2!$A$2:$G$720,2,FALSE)</f>
        <v>tackle</v>
      </c>
      <c r="D7295">
        <f>VLOOKUP($B7295,Feuil2!$A$2:$G$720,3,FALSE)</f>
        <v>1</v>
      </c>
      <c r="E7295">
        <f>VLOOKUP($B7295,Feuil2!$A$2:$G$720,4,FALSE)</f>
        <v>1</v>
      </c>
      <c r="F7295" t="str">
        <f>VLOOKUP($E7295,Feuil3!$A$2:$B$19,2,FALSE)</f>
        <v>normal</v>
      </c>
      <c r="G7295">
        <f>VLOOKUP($B7295,Feuil2!$A$2:$G$720,5,FALSE)</f>
        <v>40</v>
      </c>
      <c r="H7295">
        <f>VLOOKUP($B7295,Feuil2!$A$2:$G$720,6,FALSE)</f>
        <v>35</v>
      </c>
      <c r="I7295">
        <f>VLOOKUP($B7295,Feuil2!$A$2:$G$720,7,FALSE)</f>
        <v>100</v>
      </c>
      <c r="J7295">
        <f>VLOOKUP($B7295,Feuil2!$A$2:$J$720,10,FALSE)</f>
        <v>2</v>
      </c>
      <c r="K7295" t="str">
        <f>VLOOKUP(J7295,move_damage_classes!$B$2:$C$4,2,FALSE)</f>
        <v>physical</v>
      </c>
    </row>
    <row r="7296" spans="1:11" x14ac:dyDescent="0.25">
      <c r="A7296">
        <v>499</v>
      </c>
      <c r="B7296">
        <v>36</v>
      </c>
      <c r="C7296" t="str">
        <f>VLOOKUP($B7296,Feuil2!$A$2:$G$720,2,FALSE)</f>
        <v>take-down</v>
      </c>
      <c r="D7296">
        <f>VLOOKUP($B7296,Feuil2!$A$2:$G$720,3,FALSE)</f>
        <v>1</v>
      </c>
      <c r="E7296">
        <f>VLOOKUP($B7296,Feuil2!$A$2:$G$720,4,FALSE)</f>
        <v>1</v>
      </c>
      <c r="F7296" t="str">
        <f>VLOOKUP($E7296,Feuil3!$A$2:$B$19,2,FALSE)</f>
        <v>normal</v>
      </c>
      <c r="G7296">
        <f>VLOOKUP($B7296,Feuil2!$A$2:$G$720,5,FALSE)</f>
        <v>90</v>
      </c>
      <c r="H7296">
        <f>VLOOKUP($B7296,Feuil2!$A$2:$G$720,6,FALSE)</f>
        <v>20</v>
      </c>
      <c r="I7296">
        <f>VLOOKUP($B7296,Feuil2!$A$2:$G$720,7,FALSE)</f>
        <v>85</v>
      </c>
      <c r="J7296">
        <f>VLOOKUP($B7296,Feuil2!$A$2:$J$720,10,FALSE)</f>
        <v>2</v>
      </c>
      <c r="K7296" t="str">
        <f>VLOOKUP(J7296,move_damage_classes!$B$2:$C$4,2,FALSE)</f>
        <v>physical</v>
      </c>
    </row>
    <row r="7297" spans="1:11" x14ac:dyDescent="0.25">
      <c r="A7297">
        <v>499</v>
      </c>
      <c r="B7297">
        <v>39</v>
      </c>
      <c r="C7297" t="str">
        <f>VLOOKUP($B7297,Feuil2!$A$2:$G$720,2,FALSE)</f>
        <v>tail-whip</v>
      </c>
      <c r="D7297">
        <f>VLOOKUP($B7297,Feuil2!$A$2:$G$720,3,FALSE)</f>
        <v>1</v>
      </c>
      <c r="E7297">
        <f>VLOOKUP($B7297,Feuil2!$A$2:$G$720,4,FALSE)</f>
        <v>1</v>
      </c>
      <c r="F7297" t="str">
        <f>VLOOKUP($E7297,Feuil3!$A$2:$B$19,2,FALSE)</f>
        <v>normal</v>
      </c>
      <c r="G7297">
        <f>VLOOKUP($B7297,Feuil2!$A$2:$G$720,5,FALSE)</f>
        <v>0</v>
      </c>
      <c r="H7297">
        <f>VLOOKUP($B7297,Feuil2!$A$2:$G$720,6,FALSE)</f>
        <v>30</v>
      </c>
      <c r="I7297">
        <f>VLOOKUP($B7297,Feuil2!$A$2:$G$720,7,FALSE)</f>
        <v>100</v>
      </c>
      <c r="J7297">
        <f>VLOOKUP($B7297,Feuil2!$A$2:$J$720,10,FALSE)</f>
        <v>1</v>
      </c>
      <c r="K7297" t="str">
        <f>VLOOKUP(J7297,move_damage_classes!$B$2:$C$4,2,FALSE)</f>
        <v>status</v>
      </c>
    </row>
    <row r="7298" spans="1:11" x14ac:dyDescent="0.25">
      <c r="A7298">
        <v>499</v>
      </c>
      <c r="B7298">
        <v>46</v>
      </c>
      <c r="C7298" t="str">
        <f>VLOOKUP($B7298,Feuil2!$A$2:$G$720,2,FALSE)</f>
        <v>roar</v>
      </c>
      <c r="D7298">
        <f>VLOOKUP($B7298,Feuil2!$A$2:$G$720,3,FALSE)</f>
        <v>1</v>
      </c>
      <c r="E7298">
        <f>VLOOKUP($B7298,Feuil2!$A$2:$G$720,4,FALSE)</f>
        <v>1</v>
      </c>
      <c r="F7298" t="str">
        <f>VLOOKUP($E7298,Feuil3!$A$2:$B$19,2,FALSE)</f>
        <v>normal</v>
      </c>
      <c r="G7298">
        <f>VLOOKUP($B7298,Feuil2!$A$2:$G$720,5,FALSE)</f>
        <v>0</v>
      </c>
      <c r="H7298">
        <f>VLOOKUP($B7298,Feuil2!$A$2:$G$720,6,FALSE)</f>
        <v>20</v>
      </c>
      <c r="I7298">
        <f>VLOOKUP($B7298,Feuil2!$A$2:$G$720,7,FALSE)</f>
        <v>0</v>
      </c>
      <c r="J7298">
        <f>VLOOKUP($B7298,Feuil2!$A$2:$J$720,10,FALSE)</f>
        <v>1</v>
      </c>
      <c r="K7298" t="str">
        <f>VLOOKUP(J7298,move_damage_classes!$B$2:$C$4,2,FALSE)</f>
        <v>status</v>
      </c>
    </row>
    <row r="7299" spans="1:11" x14ac:dyDescent="0.25">
      <c r="A7299">
        <v>499</v>
      </c>
      <c r="B7299">
        <v>52</v>
      </c>
      <c r="C7299" t="str">
        <f>VLOOKUP($B7299,Feuil2!$A$2:$G$720,2,FALSE)</f>
        <v>ember</v>
      </c>
      <c r="D7299">
        <f>VLOOKUP($B7299,Feuil2!$A$2:$G$720,3,FALSE)</f>
        <v>1</v>
      </c>
      <c r="E7299">
        <f>VLOOKUP($B7299,Feuil2!$A$2:$G$720,4,FALSE)</f>
        <v>10</v>
      </c>
      <c r="F7299" t="str">
        <f>VLOOKUP($E7299,Feuil3!$A$2:$B$19,2,FALSE)</f>
        <v>fire</v>
      </c>
      <c r="G7299">
        <f>VLOOKUP($B7299,Feuil2!$A$2:$G$720,5,FALSE)</f>
        <v>40</v>
      </c>
      <c r="H7299">
        <f>VLOOKUP($B7299,Feuil2!$A$2:$G$720,6,FALSE)</f>
        <v>25</v>
      </c>
      <c r="I7299">
        <f>VLOOKUP($B7299,Feuil2!$A$2:$G$720,7,FALSE)</f>
        <v>100</v>
      </c>
      <c r="J7299">
        <f>VLOOKUP($B7299,Feuil2!$A$2:$J$720,10,FALSE)</f>
        <v>3</v>
      </c>
      <c r="K7299" t="str">
        <f>VLOOKUP(J7299,move_damage_classes!$B$2:$C$4,2,FALSE)</f>
        <v>special</v>
      </c>
    </row>
    <row r="7300" spans="1:11" x14ac:dyDescent="0.25">
      <c r="A7300">
        <v>499</v>
      </c>
      <c r="B7300">
        <v>53</v>
      </c>
      <c r="C7300" t="str">
        <f>VLOOKUP($B7300,Feuil2!$A$2:$G$720,2,FALSE)</f>
        <v>flamethrower</v>
      </c>
      <c r="D7300">
        <f>VLOOKUP($B7300,Feuil2!$A$2:$G$720,3,FALSE)</f>
        <v>1</v>
      </c>
      <c r="E7300">
        <f>VLOOKUP($B7300,Feuil2!$A$2:$G$720,4,FALSE)</f>
        <v>10</v>
      </c>
      <c r="F7300" t="str">
        <f>VLOOKUP($E7300,Feuil3!$A$2:$B$19,2,FALSE)</f>
        <v>fire</v>
      </c>
      <c r="G7300">
        <f>VLOOKUP($B7300,Feuil2!$A$2:$G$720,5,FALSE)</f>
        <v>90</v>
      </c>
      <c r="H7300">
        <f>VLOOKUP($B7300,Feuil2!$A$2:$G$720,6,FALSE)</f>
        <v>15</v>
      </c>
      <c r="I7300">
        <f>VLOOKUP($B7300,Feuil2!$A$2:$G$720,7,FALSE)</f>
        <v>100</v>
      </c>
      <c r="J7300">
        <f>VLOOKUP($B7300,Feuil2!$A$2:$J$720,10,FALSE)</f>
        <v>3</v>
      </c>
      <c r="K7300" t="str">
        <f>VLOOKUP(J7300,move_damage_classes!$B$2:$C$4,2,FALSE)</f>
        <v>special</v>
      </c>
    </row>
    <row r="7301" spans="1:11" x14ac:dyDescent="0.25">
      <c r="A7301">
        <v>499</v>
      </c>
      <c r="B7301">
        <v>111</v>
      </c>
      <c r="C7301" t="str">
        <f>VLOOKUP($B7301,Feuil2!$A$2:$G$720,2,FALSE)</f>
        <v>defense-curl</v>
      </c>
      <c r="D7301">
        <f>VLOOKUP($B7301,Feuil2!$A$2:$G$720,3,FALSE)</f>
        <v>1</v>
      </c>
      <c r="E7301">
        <f>VLOOKUP($B7301,Feuil2!$A$2:$G$720,4,FALSE)</f>
        <v>1</v>
      </c>
      <c r="F7301" t="str">
        <f>VLOOKUP($E7301,Feuil3!$A$2:$B$19,2,FALSE)</f>
        <v>normal</v>
      </c>
      <c r="G7301">
        <f>VLOOKUP($B7301,Feuil2!$A$2:$G$720,5,FALSE)</f>
        <v>0</v>
      </c>
      <c r="H7301">
        <f>VLOOKUP($B7301,Feuil2!$A$2:$G$720,6,FALSE)</f>
        <v>40</v>
      </c>
      <c r="I7301">
        <f>VLOOKUP($B7301,Feuil2!$A$2:$G$720,7,FALSE)</f>
        <v>0</v>
      </c>
      <c r="J7301">
        <f>VLOOKUP($B7301,Feuil2!$A$2:$J$720,10,FALSE)</f>
        <v>1</v>
      </c>
      <c r="K7301" t="str">
        <f>VLOOKUP(J7301,move_damage_classes!$B$2:$C$4,2,FALSE)</f>
        <v>status</v>
      </c>
    </row>
    <row r="7302" spans="1:11" x14ac:dyDescent="0.25">
      <c r="A7302">
        <v>499</v>
      </c>
      <c r="B7302">
        <v>123</v>
      </c>
      <c r="C7302" t="str">
        <f>VLOOKUP($B7302,Feuil2!$A$2:$G$720,2,FALSE)</f>
        <v>smog</v>
      </c>
      <c r="D7302">
        <f>VLOOKUP($B7302,Feuil2!$A$2:$G$720,3,FALSE)</f>
        <v>1</v>
      </c>
      <c r="E7302">
        <f>VLOOKUP($B7302,Feuil2!$A$2:$G$720,4,FALSE)</f>
        <v>4</v>
      </c>
      <c r="F7302" t="str">
        <f>VLOOKUP($E7302,Feuil3!$A$2:$B$19,2,FALSE)</f>
        <v>poison</v>
      </c>
      <c r="G7302">
        <f>VLOOKUP($B7302,Feuil2!$A$2:$G$720,5,FALSE)</f>
        <v>30</v>
      </c>
      <c r="H7302">
        <f>VLOOKUP($B7302,Feuil2!$A$2:$G$720,6,FALSE)</f>
        <v>20</v>
      </c>
      <c r="I7302">
        <f>VLOOKUP($B7302,Feuil2!$A$2:$G$720,7,FALSE)</f>
        <v>70</v>
      </c>
      <c r="J7302">
        <f>VLOOKUP($B7302,Feuil2!$A$2:$J$720,10,FALSE)</f>
        <v>3</v>
      </c>
      <c r="K7302" t="str">
        <f>VLOOKUP(J7302,move_damage_classes!$B$2:$C$4,2,FALSE)</f>
        <v>special</v>
      </c>
    </row>
    <row r="7303" spans="1:11" x14ac:dyDescent="0.25">
      <c r="A7303">
        <v>499</v>
      </c>
      <c r="B7303">
        <v>205</v>
      </c>
      <c r="C7303" t="str">
        <f>VLOOKUP($B7303,Feuil2!$A$2:$G$720,2,FALSE)</f>
        <v>rollout</v>
      </c>
      <c r="D7303">
        <f>VLOOKUP($B7303,Feuil2!$A$2:$G$720,3,FALSE)</f>
        <v>2</v>
      </c>
      <c r="E7303">
        <f>VLOOKUP($B7303,Feuil2!$A$2:$G$720,4,FALSE)</f>
        <v>6</v>
      </c>
      <c r="F7303" t="str">
        <f>VLOOKUP($E7303,Feuil3!$A$2:$B$19,2,FALSE)</f>
        <v>rock</v>
      </c>
      <c r="G7303">
        <f>VLOOKUP($B7303,Feuil2!$A$2:$G$720,5,FALSE)</f>
        <v>30</v>
      </c>
      <c r="H7303">
        <f>VLOOKUP($B7303,Feuil2!$A$2:$G$720,6,FALSE)</f>
        <v>20</v>
      </c>
      <c r="I7303">
        <f>VLOOKUP($B7303,Feuil2!$A$2:$G$720,7,FALSE)</f>
        <v>90</v>
      </c>
      <c r="J7303">
        <f>VLOOKUP($B7303,Feuil2!$A$2:$J$720,10,FALSE)</f>
        <v>2</v>
      </c>
      <c r="K7303" t="str">
        <f>VLOOKUP(J7303,move_damage_classes!$B$2:$C$4,2,FALSE)</f>
        <v>physical</v>
      </c>
    </row>
    <row r="7304" spans="1:11" x14ac:dyDescent="0.25">
      <c r="A7304">
        <v>499</v>
      </c>
      <c r="B7304">
        <v>292</v>
      </c>
      <c r="C7304" t="str">
        <f>VLOOKUP($B7304,Feuil2!$A$2:$G$720,2,FALSE)</f>
        <v>arm-thrust</v>
      </c>
      <c r="D7304">
        <f>VLOOKUP($B7304,Feuil2!$A$2:$G$720,3,FALSE)</f>
        <v>3</v>
      </c>
      <c r="E7304">
        <f>VLOOKUP($B7304,Feuil2!$A$2:$G$720,4,FALSE)</f>
        <v>2</v>
      </c>
      <c r="F7304" t="str">
        <f>VLOOKUP($E7304,Feuil3!$A$2:$B$19,2,FALSE)</f>
        <v>fighting</v>
      </c>
      <c r="G7304">
        <f>VLOOKUP($B7304,Feuil2!$A$2:$G$720,5,FALSE)</f>
        <v>15</v>
      </c>
      <c r="H7304">
        <f>VLOOKUP($B7304,Feuil2!$A$2:$G$720,6,FALSE)</f>
        <v>20</v>
      </c>
      <c r="I7304">
        <f>VLOOKUP($B7304,Feuil2!$A$2:$G$720,7,FALSE)</f>
        <v>100</v>
      </c>
      <c r="J7304">
        <f>VLOOKUP($B7304,Feuil2!$A$2:$J$720,10,FALSE)</f>
        <v>2</v>
      </c>
      <c r="K7304" t="str">
        <f>VLOOKUP(J7304,move_damage_classes!$B$2:$C$4,2,FALSE)</f>
        <v>physical</v>
      </c>
    </row>
    <row r="7305" spans="1:11" x14ac:dyDescent="0.25">
      <c r="A7305">
        <v>499</v>
      </c>
      <c r="B7305">
        <v>316</v>
      </c>
      <c r="C7305" t="str">
        <f>VLOOKUP($B7305,Feuil2!$A$2:$G$720,2,FALSE)</f>
        <v>odor-sleuth</v>
      </c>
      <c r="D7305">
        <f>VLOOKUP($B7305,Feuil2!$A$2:$G$720,3,FALSE)</f>
        <v>3</v>
      </c>
      <c r="E7305">
        <f>VLOOKUP($B7305,Feuil2!$A$2:$G$720,4,FALSE)</f>
        <v>1</v>
      </c>
      <c r="F7305" t="str">
        <f>VLOOKUP($E7305,Feuil3!$A$2:$B$19,2,FALSE)</f>
        <v>normal</v>
      </c>
      <c r="G7305">
        <f>VLOOKUP($B7305,Feuil2!$A$2:$G$720,5,FALSE)</f>
        <v>0</v>
      </c>
      <c r="H7305">
        <f>VLOOKUP($B7305,Feuil2!$A$2:$G$720,6,FALSE)</f>
        <v>40</v>
      </c>
      <c r="I7305">
        <f>VLOOKUP($B7305,Feuil2!$A$2:$G$720,7,FALSE)</f>
        <v>0</v>
      </c>
      <c r="J7305">
        <f>VLOOKUP($B7305,Feuil2!$A$2:$J$720,10,FALSE)</f>
        <v>1</v>
      </c>
      <c r="K7305" t="str">
        <f>VLOOKUP(J7305,move_damage_classes!$B$2:$C$4,2,FALSE)</f>
        <v>status</v>
      </c>
    </row>
    <row r="7306" spans="1:11" x14ac:dyDescent="0.25">
      <c r="A7306">
        <v>499</v>
      </c>
      <c r="B7306">
        <v>372</v>
      </c>
      <c r="C7306" t="str">
        <f>VLOOKUP($B7306,Feuil2!$A$2:$G$720,2,FALSE)</f>
        <v>assurance</v>
      </c>
      <c r="D7306">
        <f>VLOOKUP($B7306,Feuil2!$A$2:$G$720,3,FALSE)</f>
        <v>4</v>
      </c>
      <c r="E7306">
        <f>VLOOKUP($B7306,Feuil2!$A$2:$G$720,4,FALSE)</f>
        <v>17</v>
      </c>
      <c r="F7306" t="str">
        <f>VLOOKUP($E7306,Feuil3!$A$2:$B$19,2,FALSE)</f>
        <v>dark</v>
      </c>
      <c r="G7306">
        <f>VLOOKUP($B7306,Feuil2!$A$2:$G$720,5,FALSE)</f>
        <v>60</v>
      </c>
      <c r="H7306">
        <f>VLOOKUP($B7306,Feuil2!$A$2:$G$720,6,FALSE)</f>
        <v>10</v>
      </c>
      <c r="I7306">
        <f>VLOOKUP($B7306,Feuil2!$A$2:$G$720,7,FALSE)</f>
        <v>100</v>
      </c>
      <c r="J7306">
        <f>VLOOKUP($B7306,Feuil2!$A$2:$J$720,10,FALSE)</f>
        <v>2</v>
      </c>
      <c r="K7306" t="str">
        <f>VLOOKUP(J7306,move_damage_classes!$B$2:$C$4,2,FALSE)</f>
        <v>physical</v>
      </c>
    </row>
    <row r="7307" spans="1:11" x14ac:dyDescent="0.25">
      <c r="A7307">
        <v>499</v>
      </c>
      <c r="B7307">
        <v>394</v>
      </c>
      <c r="C7307" t="str">
        <f>VLOOKUP($B7307,Feuil2!$A$2:$G$720,2,FALSE)</f>
        <v>flare-blitz</v>
      </c>
      <c r="D7307">
        <f>VLOOKUP($B7307,Feuil2!$A$2:$G$720,3,FALSE)</f>
        <v>4</v>
      </c>
      <c r="E7307">
        <f>VLOOKUP($B7307,Feuil2!$A$2:$G$720,4,FALSE)</f>
        <v>10</v>
      </c>
      <c r="F7307" t="str">
        <f>VLOOKUP($E7307,Feuil3!$A$2:$B$19,2,FALSE)</f>
        <v>fire</v>
      </c>
      <c r="G7307">
        <f>VLOOKUP($B7307,Feuil2!$A$2:$G$720,5,FALSE)</f>
        <v>120</v>
      </c>
      <c r="H7307">
        <f>VLOOKUP($B7307,Feuil2!$A$2:$G$720,6,FALSE)</f>
        <v>15</v>
      </c>
      <c r="I7307">
        <f>VLOOKUP($B7307,Feuil2!$A$2:$G$720,7,FALSE)</f>
        <v>100</v>
      </c>
      <c r="J7307">
        <f>VLOOKUP($B7307,Feuil2!$A$2:$J$720,10,FALSE)</f>
        <v>2</v>
      </c>
      <c r="K7307" t="str">
        <f>VLOOKUP(J7307,move_damage_classes!$B$2:$C$4,2,FALSE)</f>
        <v>physical</v>
      </c>
    </row>
    <row r="7308" spans="1:11" x14ac:dyDescent="0.25">
      <c r="A7308">
        <v>499</v>
      </c>
      <c r="B7308">
        <v>457</v>
      </c>
      <c r="C7308" t="str">
        <f>VLOOKUP($B7308,Feuil2!$A$2:$G$720,2,FALSE)</f>
        <v>head-smash</v>
      </c>
      <c r="D7308">
        <f>VLOOKUP($B7308,Feuil2!$A$2:$G$720,3,FALSE)</f>
        <v>4</v>
      </c>
      <c r="E7308">
        <f>VLOOKUP($B7308,Feuil2!$A$2:$G$720,4,FALSE)</f>
        <v>6</v>
      </c>
      <c r="F7308" t="str">
        <f>VLOOKUP($E7308,Feuil3!$A$2:$B$19,2,FALSE)</f>
        <v>rock</v>
      </c>
      <c r="G7308">
        <f>VLOOKUP($B7308,Feuil2!$A$2:$G$720,5,FALSE)</f>
        <v>150</v>
      </c>
      <c r="H7308">
        <f>VLOOKUP($B7308,Feuil2!$A$2:$G$720,6,FALSE)</f>
        <v>5</v>
      </c>
      <c r="I7308">
        <f>VLOOKUP($B7308,Feuil2!$A$2:$G$720,7,FALSE)</f>
        <v>80</v>
      </c>
      <c r="J7308">
        <f>VLOOKUP($B7308,Feuil2!$A$2:$J$720,10,FALSE)</f>
        <v>2</v>
      </c>
      <c r="K7308" t="str">
        <f>VLOOKUP(J7308,move_damage_classes!$B$2:$C$4,2,FALSE)</f>
        <v>physical</v>
      </c>
    </row>
    <row r="7309" spans="1:11" x14ac:dyDescent="0.25">
      <c r="A7309">
        <v>499</v>
      </c>
      <c r="B7309">
        <v>488</v>
      </c>
      <c r="C7309" t="str">
        <f>VLOOKUP($B7309,Feuil2!$A$2:$G$720,2,FALSE)</f>
        <v>flame-charge</v>
      </c>
      <c r="D7309">
        <f>VLOOKUP($B7309,Feuil2!$A$2:$G$720,3,FALSE)</f>
        <v>5</v>
      </c>
      <c r="E7309">
        <f>VLOOKUP($B7309,Feuil2!$A$2:$G$720,4,FALSE)</f>
        <v>10</v>
      </c>
      <c r="F7309" t="str">
        <f>VLOOKUP($E7309,Feuil3!$A$2:$B$19,2,FALSE)</f>
        <v>fire</v>
      </c>
      <c r="G7309">
        <f>VLOOKUP($B7309,Feuil2!$A$2:$G$720,5,FALSE)</f>
        <v>50</v>
      </c>
      <c r="H7309">
        <f>VLOOKUP($B7309,Feuil2!$A$2:$G$720,6,FALSE)</f>
        <v>20</v>
      </c>
      <c r="I7309">
        <f>VLOOKUP($B7309,Feuil2!$A$2:$G$720,7,FALSE)</f>
        <v>100</v>
      </c>
      <c r="J7309">
        <f>VLOOKUP($B7309,Feuil2!$A$2:$J$720,10,FALSE)</f>
        <v>2</v>
      </c>
      <c r="K7309" t="str">
        <f>VLOOKUP(J7309,move_damage_classes!$B$2:$C$4,2,FALSE)</f>
        <v>physical</v>
      </c>
    </row>
    <row r="7310" spans="1:11" x14ac:dyDescent="0.25">
      <c r="A7310">
        <v>499</v>
      </c>
      <c r="B7310">
        <v>535</v>
      </c>
      <c r="C7310" t="str">
        <f>VLOOKUP($B7310,Feuil2!$A$2:$G$720,2,FALSE)</f>
        <v>heat-crash</v>
      </c>
      <c r="D7310">
        <f>VLOOKUP($B7310,Feuil2!$A$2:$G$720,3,FALSE)</f>
        <v>5</v>
      </c>
      <c r="E7310">
        <f>VLOOKUP($B7310,Feuil2!$A$2:$G$720,4,FALSE)</f>
        <v>10</v>
      </c>
      <c r="F7310" t="str">
        <f>VLOOKUP($E7310,Feuil3!$A$2:$B$19,2,FALSE)</f>
        <v>fire</v>
      </c>
      <c r="G7310">
        <f>VLOOKUP($B7310,Feuil2!$A$2:$G$720,5,FALSE)</f>
        <v>0</v>
      </c>
      <c r="H7310">
        <f>VLOOKUP($B7310,Feuil2!$A$2:$G$720,6,FALSE)</f>
        <v>10</v>
      </c>
      <c r="I7310">
        <f>VLOOKUP($B7310,Feuil2!$A$2:$G$720,7,FALSE)</f>
        <v>100</v>
      </c>
      <c r="J7310">
        <f>VLOOKUP($B7310,Feuil2!$A$2:$J$720,10,FALSE)</f>
        <v>2</v>
      </c>
      <c r="K7310" t="str">
        <f>VLOOKUP(J7310,move_damage_classes!$B$2:$C$4,2,FALSE)</f>
        <v>physical</v>
      </c>
    </row>
    <row r="7311" spans="1:11" x14ac:dyDescent="0.25">
      <c r="A7311">
        <v>500</v>
      </c>
      <c r="B7311">
        <v>33</v>
      </c>
      <c r="C7311" t="str">
        <f>VLOOKUP($B7311,Feuil2!$A$2:$G$720,2,FALSE)</f>
        <v>tackle</v>
      </c>
      <c r="D7311">
        <f>VLOOKUP($B7311,Feuil2!$A$2:$G$720,3,FALSE)</f>
        <v>1</v>
      </c>
      <c r="E7311">
        <f>VLOOKUP($B7311,Feuil2!$A$2:$G$720,4,FALSE)</f>
        <v>1</v>
      </c>
      <c r="F7311" t="str">
        <f>VLOOKUP($E7311,Feuil3!$A$2:$B$19,2,FALSE)</f>
        <v>normal</v>
      </c>
      <c r="G7311">
        <f>VLOOKUP($B7311,Feuil2!$A$2:$G$720,5,FALSE)</f>
        <v>40</v>
      </c>
      <c r="H7311">
        <f>VLOOKUP($B7311,Feuil2!$A$2:$G$720,6,FALSE)</f>
        <v>35</v>
      </c>
      <c r="I7311">
        <f>VLOOKUP($B7311,Feuil2!$A$2:$G$720,7,FALSE)</f>
        <v>100</v>
      </c>
      <c r="J7311">
        <f>VLOOKUP($B7311,Feuil2!$A$2:$J$720,10,FALSE)</f>
        <v>2</v>
      </c>
      <c r="K7311" t="str">
        <f>VLOOKUP(J7311,move_damage_classes!$B$2:$C$4,2,FALSE)</f>
        <v>physical</v>
      </c>
    </row>
    <row r="7312" spans="1:11" x14ac:dyDescent="0.25">
      <c r="A7312">
        <v>500</v>
      </c>
      <c r="B7312">
        <v>36</v>
      </c>
      <c r="C7312" t="str">
        <f>VLOOKUP($B7312,Feuil2!$A$2:$G$720,2,FALSE)</f>
        <v>take-down</v>
      </c>
      <c r="D7312">
        <f>VLOOKUP($B7312,Feuil2!$A$2:$G$720,3,FALSE)</f>
        <v>1</v>
      </c>
      <c r="E7312">
        <f>VLOOKUP($B7312,Feuil2!$A$2:$G$720,4,FALSE)</f>
        <v>1</v>
      </c>
      <c r="F7312" t="str">
        <f>VLOOKUP($E7312,Feuil3!$A$2:$B$19,2,FALSE)</f>
        <v>normal</v>
      </c>
      <c r="G7312">
        <f>VLOOKUP($B7312,Feuil2!$A$2:$G$720,5,FALSE)</f>
        <v>90</v>
      </c>
      <c r="H7312">
        <f>VLOOKUP($B7312,Feuil2!$A$2:$G$720,6,FALSE)</f>
        <v>20</v>
      </c>
      <c r="I7312">
        <f>VLOOKUP($B7312,Feuil2!$A$2:$G$720,7,FALSE)</f>
        <v>85</v>
      </c>
      <c r="J7312">
        <f>VLOOKUP($B7312,Feuil2!$A$2:$J$720,10,FALSE)</f>
        <v>2</v>
      </c>
      <c r="K7312" t="str">
        <f>VLOOKUP(J7312,move_damage_classes!$B$2:$C$4,2,FALSE)</f>
        <v>physical</v>
      </c>
    </row>
    <row r="7313" spans="1:11" x14ac:dyDescent="0.25">
      <c r="A7313">
        <v>500</v>
      </c>
      <c r="B7313">
        <v>39</v>
      </c>
      <c r="C7313" t="str">
        <f>VLOOKUP($B7313,Feuil2!$A$2:$G$720,2,FALSE)</f>
        <v>tail-whip</v>
      </c>
      <c r="D7313">
        <f>VLOOKUP($B7313,Feuil2!$A$2:$G$720,3,FALSE)</f>
        <v>1</v>
      </c>
      <c r="E7313">
        <f>VLOOKUP($B7313,Feuil2!$A$2:$G$720,4,FALSE)</f>
        <v>1</v>
      </c>
      <c r="F7313" t="str">
        <f>VLOOKUP($E7313,Feuil3!$A$2:$B$19,2,FALSE)</f>
        <v>normal</v>
      </c>
      <c r="G7313">
        <f>VLOOKUP($B7313,Feuil2!$A$2:$G$720,5,FALSE)</f>
        <v>0</v>
      </c>
      <c r="H7313">
        <f>VLOOKUP($B7313,Feuil2!$A$2:$G$720,6,FALSE)</f>
        <v>30</v>
      </c>
      <c r="I7313">
        <f>VLOOKUP($B7313,Feuil2!$A$2:$G$720,7,FALSE)</f>
        <v>100</v>
      </c>
      <c r="J7313">
        <f>VLOOKUP($B7313,Feuil2!$A$2:$J$720,10,FALSE)</f>
        <v>1</v>
      </c>
      <c r="K7313" t="str">
        <f>VLOOKUP(J7313,move_damage_classes!$B$2:$C$4,2,FALSE)</f>
        <v>status</v>
      </c>
    </row>
    <row r="7314" spans="1:11" x14ac:dyDescent="0.25">
      <c r="A7314">
        <v>500</v>
      </c>
      <c r="B7314">
        <v>46</v>
      </c>
      <c r="C7314" t="str">
        <f>VLOOKUP($B7314,Feuil2!$A$2:$G$720,2,FALSE)</f>
        <v>roar</v>
      </c>
      <c r="D7314">
        <f>VLOOKUP($B7314,Feuil2!$A$2:$G$720,3,FALSE)</f>
        <v>1</v>
      </c>
      <c r="E7314">
        <f>VLOOKUP($B7314,Feuil2!$A$2:$G$720,4,FALSE)</f>
        <v>1</v>
      </c>
      <c r="F7314" t="str">
        <f>VLOOKUP($E7314,Feuil3!$A$2:$B$19,2,FALSE)</f>
        <v>normal</v>
      </c>
      <c r="G7314">
        <f>VLOOKUP($B7314,Feuil2!$A$2:$G$720,5,FALSE)</f>
        <v>0</v>
      </c>
      <c r="H7314">
        <f>VLOOKUP($B7314,Feuil2!$A$2:$G$720,6,FALSE)</f>
        <v>20</v>
      </c>
      <c r="I7314">
        <f>VLOOKUP($B7314,Feuil2!$A$2:$G$720,7,FALSE)</f>
        <v>0</v>
      </c>
      <c r="J7314">
        <f>VLOOKUP($B7314,Feuil2!$A$2:$J$720,10,FALSE)</f>
        <v>1</v>
      </c>
      <c r="K7314" t="str">
        <f>VLOOKUP(J7314,move_damage_classes!$B$2:$C$4,2,FALSE)</f>
        <v>status</v>
      </c>
    </row>
    <row r="7315" spans="1:11" x14ac:dyDescent="0.25">
      <c r="A7315">
        <v>500</v>
      </c>
      <c r="B7315">
        <v>52</v>
      </c>
      <c r="C7315" t="str">
        <f>VLOOKUP($B7315,Feuil2!$A$2:$G$720,2,FALSE)</f>
        <v>ember</v>
      </c>
      <c r="D7315">
        <f>VLOOKUP($B7315,Feuil2!$A$2:$G$720,3,FALSE)</f>
        <v>1</v>
      </c>
      <c r="E7315">
        <f>VLOOKUP($B7315,Feuil2!$A$2:$G$720,4,FALSE)</f>
        <v>10</v>
      </c>
      <c r="F7315" t="str">
        <f>VLOOKUP($E7315,Feuil3!$A$2:$B$19,2,FALSE)</f>
        <v>fire</v>
      </c>
      <c r="G7315">
        <f>VLOOKUP($B7315,Feuil2!$A$2:$G$720,5,FALSE)</f>
        <v>40</v>
      </c>
      <c r="H7315">
        <f>VLOOKUP($B7315,Feuil2!$A$2:$G$720,6,FALSE)</f>
        <v>25</v>
      </c>
      <c r="I7315">
        <f>VLOOKUP($B7315,Feuil2!$A$2:$G$720,7,FALSE)</f>
        <v>100</v>
      </c>
      <c r="J7315">
        <f>VLOOKUP($B7315,Feuil2!$A$2:$J$720,10,FALSE)</f>
        <v>3</v>
      </c>
      <c r="K7315" t="str">
        <f>VLOOKUP(J7315,move_damage_classes!$B$2:$C$4,2,FALSE)</f>
        <v>special</v>
      </c>
    </row>
    <row r="7316" spans="1:11" x14ac:dyDescent="0.25">
      <c r="A7316">
        <v>500</v>
      </c>
      <c r="B7316">
        <v>53</v>
      </c>
      <c r="C7316" t="str">
        <f>VLOOKUP($B7316,Feuil2!$A$2:$G$720,2,FALSE)</f>
        <v>flamethrower</v>
      </c>
      <c r="D7316">
        <f>VLOOKUP($B7316,Feuil2!$A$2:$G$720,3,FALSE)</f>
        <v>1</v>
      </c>
      <c r="E7316">
        <f>VLOOKUP($B7316,Feuil2!$A$2:$G$720,4,FALSE)</f>
        <v>10</v>
      </c>
      <c r="F7316" t="str">
        <f>VLOOKUP($E7316,Feuil3!$A$2:$B$19,2,FALSE)</f>
        <v>fire</v>
      </c>
      <c r="G7316">
        <f>VLOOKUP($B7316,Feuil2!$A$2:$G$720,5,FALSE)</f>
        <v>90</v>
      </c>
      <c r="H7316">
        <f>VLOOKUP($B7316,Feuil2!$A$2:$G$720,6,FALSE)</f>
        <v>15</v>
      </c>
      <c r="I7316">
        <f>VLOOKUP($B7316,Feuil2!$A$2:$G$720,7,FALSE)</f>
        <v>100</v>
      </c>
      <c r="J7316">
        <f>VLOOKUP($B7316,Feuil2!$A$2:$J$720,10,FALSE)</f>
        <v>3</v>
      </c>
      <c r="K7316" t="str">
        <f>VLOOKUP(J7316,move_damage_classes!$B$2:$C$4,2,FALSE)</f>
        <v>special</v>
      </c>
    </row>
    <row r="7317" spans="1:11" x14ac:dyDescent="0.25">
      <c r="A7317">
        <v>500</v>
      </c>
      <c r="B7317">
        <v>111</v>
      </c>
      <c r="C7317" t="str">
        <f>VLOOKUP($B7317,Feuil2!$A$2:$G$720,2,FALSE)</f>
        <v>defense-curl</v>
      </c>
      <c r="D7317">
        <f>VLOOKUP($B7317,Feuil2!$A$2:$G$720,3,FALSE)</f>
        <v>1</v>
      </c>
      <c r="E7317">
        <f>VLOOKUP($B7317,Feuil2!$A$2:$G$720,4,FALSE)</f>
        <v>1</v>
      </c>
      <c r="F7317" t="str">
        <f>VLOOKUP($E7317,Feuil3!$A$2:$B$19,2,FALSE)</f>
        <v>normal</v>
      </c>
      <c r="G7317">
        <f>VLOOKUP($B7317,Feuil2!$A$2:$G$720,5,FALSE)</f>
        <v>0</v>
      </c>
      <c r="H7317">
        <f>VLOOKUP($B7317,Feuil2!$A$2:$G$720,6,FALSE)</f>
        <v>40</v>
      </c>
      <c r="I7317">
        <f>VLOOKUP($B7317,Feuil2!$A$2:$G$720,7,FALSE)</f>
        <v>0</v>
      </c>
      <c r="J7317">
        <f>VLOOKUP($B7317,Feuil2!$A$2:$J$720,10,FALSE)</f>
        <v>1</v>
      </c>
      <c r="K7317" t="str">
        <f>VLOOKUP(J7317,move_damage_classes!$B$2:$C$4,2,FALSE)</f>
        <v>status</v>
      </c>
    </row>
    <row r="7318" spans="1:11" x14ac:dyDescent="0.25">
      <c r="A7318">
        <v>500</v>
      </c>
      <c r="B7318">
        <v>123</v>
      </c>
      <c r="C7318" t="str">
        <f>VLOOKUP($B7318,Feuil2!$A$2:$G$720,2,FALSE)</f>
        <v>smog</v>
      </c>
      <c r="D7318">
        <f>VLOOKUP($B7318,Feuil2!$A$2:$G$720,3,FALSE)</f>
        <v>1</v>
      </c>
      <c r="E7318">
        <f>VLOOKUP($B7318,Feuil2!$A$2:$G$720,4,FALSE)</f>
        <v>4</v>
      </c>
      <c r="F7318" t="str">
        <f>VLOOKUP($E7318,Feuil3!$A$2:$B$19,2,FALSE)</f>
        <v>poison</v>
      </c>
      <c r="G7318">
        <f>VLOOKUP($B7318,Feuil2!$A$2:$G$720,5,FALSE)</f>
        <v>30</v>
      </c>
      <c r="H7318">
        <f>VLOOKUP($B7318,Feuil2!$A$2:$G$720,6,FALSE)</f>
        <v>20</v>
      </c>
      <c r="I7318">
        <f>VLOOKUP($B7318,Feuil2!$A$2:$G$720,7,FALSE)</f>
        <v>70</v>
      </c>
      <c r="J7318">
        <f>VLOOKUP($B7318,Feuil2!$A$2:$J$720,10,FALSE)</f>
        <v>3</v>
      </c>
      <c r="K7318" t="str">
        <f>VLOOKUP(J7318,move_damage_classes!$B$2:$C$4,2,FALSE)</f>
        <v>special</v>
      </c>
    </row>
    <row r="7319" spans="1:11" x14ac:dyDescent="0.25">
      <c r="A7319">
        <v>500</v>
      </c>
      <c r="B7319">
        <v>205</v>
      </c>
      <c r="C7319" t="str">
        <f>VLOOKUP($B7319,Feuil2!$A$2:$G$720,2,FALSE)</f>
        <v>rollout</v>
      </c>
      <c r="D7319">
        <f>VLOOKUP($B7319,Feuil2!$A$2:$G$720,3,FALSE)</f>
        <v>2</v>
      </c>
      <c r="E7319">
        <f>VLOOKUP($B7319,Feuil2!$A$2:$G$720,4,FALSE)</f>
        <v>6</v>
      </c>
      <c r="F7319" t="str">
        <f>VLOOKUP($E7319,Feuil3!$A$2:$B$19,2,FALSE)</f>
        <v>rock</v>
      </c>
      <c r="G7319">
        <f>VLOOKUP($B7319,Feuil2!$A$2:$G$720,5,FALSE)</f>
        <v>30</v>
      </c>
      <c r="H7319">
        <f>VLOOKUP($B7319,Feuil2!$A$2:$G$720,6,FALSE)</f>
        <v>20</v>
      </c>
      <c r="I7319">
        <f>VLOOKUP($B7319,Feuil2!$A$2:$G$720,7,FALSE)</f>
        <v>90</v>
      </c>
      <c r="J7319">
        <f>VLOOKUP($B7319,Feuil2!$A$2:$J$720,10,FALSE)</f>
        <v>2</v>
      </c>
      <c r="K7319" t="str">
        <f>VLOOKUP(J7319,move_damage_classes!$B$2:$C$4,2,FALSE)</f>
        <v>physical</v>
      </c>
    </row>
    <row r="7320" spans="1:11" x14ac:dyDescent="0.25">
      <c r="A7320">
        <v>500</v>
      </c>
      <c r="B7320">
        <v>292</v>
      </c>
      <c r="C7320" t="str">
        <f>VLOOKUP($B7320,Feuil2!$A$2:$G$720,2,FALSE)</f>
        <v>arm-thrust</v>
      </c>
      <c r="D7320">
        <f>VLOOKUP($B7320,Feuil2!$A$2:$G$720,3,FALSE)</f>
        <v>3</v>
      </c>
      <c r="E7320">
        <f>VLOOKUP($B7320,Feuil2!$A$2:$G$720,4,FALSE)</f>
        <v>2</v>
      </c>
      <c r="F7320" t="str">
        <f>VLOOKUP($E7320,Feuil3!$A$2:$B$19,2,FALSE)</f>
        <v>fighting</v>
      </c>
      <c r="G7320">
        <f>VLOOKUP($B7320,Feuil2!$A$2:$G$720,5,FALSE)</f>
        <v>15</v>
      </c>
      <c r="H7320">
        <f>VLOOKUP($B7320,Feuil2!$A$2:$G$720,6,FALSE)</f>
        <v>20</v>
      </c>
      <c r="I7320">
        <f>VLOOKUP($B7320,Feuil2!$A$2:$G$720,7,FALSE)</f>
        <v>100</v>
      </c>
      <c r="J7320">
        <f>VLOOKUP($B7320,Feuil2!$A$2:$J$720,10,FALSE)</f>
        <v>2</v>
      </c>
      <c r="K7320" t="str">
        <f>VLOOKUP(J7320,move_damage_classes!$B$2:$C$4,2,FALSE)</f>
        <v>physical</v>
      </c>
    </row>
    <row r="7321" spans="1:11" x14ac:dyDescent="0.25">
      <c r="A7321">
        <v>500</v>
      </c>
      <c r="B7321">
        <v>316</v>
      </c>
      <c r="C7321" t="str">
        <f>VLOOKUP($B7321,Feuil2!$A$2:$G$720,2,FALSE)</f>
        <v>odor-sleuth</v>
      </c>
      <c r="D7321">
        <f>VLOOKUP($B7321,Feuil2!$A$2:$G$720,3,FALSE)</f>
        <v>3</v>
      </c>
      <c r="E7321">
        <f>VLOOKUP($B7321,Feuil2!$A$2:$G$720,4,FALSE)</f>
        <v>1</v>
      </c>
      <c r="F7321" t="str">
        <f>VLOOKUP($E7321,Feuil3!$A$2:$B$19,2,FALSE)</f>
        <v>normal</v>
      </c>
      <c r="G7321">
        <f>VLOOKUP($B7321,Feuil2!$A$2:$G$720,5,FALSE)</f>
        <v>0</v>
      </c>
      <c r="H7321">
        <f>VLOOKUP($B7321,Feuil2!$A$2:$G$720,6,FALSE)</f>
        <v>40</v>
      </c>
      <c r="I7321">
        <f>VLOOKUP($B7321,Feuil2!$A$2:$G$720,7,FALSE)</f>
        <v>0</v>
      </c>
      <c r="J7321">
        <f>VLOOKUP($B7321,Feuil2!$A$2:$J$720,10,FALSE)</f>
        <v>1</v>
      </c>
      <c r="K7321" t="str">
        <f>VLOOKUP(J7321,move_damage_classes!$B$2:$C$4,2,FALSE)</f>
        <v>status</v>
      </c>
    </row>
    <row r="7322" spans="1:11" x14ac:dyDescent="0.25">
      <c r="A7322">
        <v>500</v>
      </c>
      <c r="B7322">
        <v>359</v>
      </c>
      <c r="C7322" t="str">
        <f>VLOOKUP($B7322,Feuil2!$A$2:$G$720,2,FALSE)</f>
        <v>hammer-arm</v>
      </c>
      <c r="D7322">
        <f>VLOOKUP($B7322,Feuil2!$A$2:$G$720,3,FALSE)</f>
        <v>4</v>
      </c>
      <c r="E7322">
        <f>VLOOKUP($B7322,Feuil2!$A$2:$G$720,4,FALSE)</f>
        <v>2</v>
      </c>
      <c r="F7322" t="str">
        <f>VLOOKUP($E7322,Feuil3!$A$2:$B$19,2,FALSE)</f>
        <v>fighting</v>
      </c>
      <c r="G7322">
        <f>VLOOKUP($B7322,Feuil2!$A$2:$G$720,5,FALSE)</f>
        <v>100</v>
      </c>
      <c r="H7322">
        <f>VLOOKUP($B7322,Feuil2!$A$2:$G$720,6,FALSE)</f>
        <v>10</v>
      </c>
      <c r="I7322">
        <f>VLOOKUP($B7322,Feuil2!$A$2:$G$720,7,FALSE)</f>
        <v>90</v>
      </c>
      <c r="J7322">
        <f>VLOOKUP($B7322,Feuil2!$A$2:$J$720,10,FALSE)</f>
        <v>2</v>
      </c>
      <c r="K7322" t="str">
        <f>VLOOKUP(J7322,move_damage_classes!$B$2:$C$4,2,FALSE)</f>
        <v>physical</v>
      </c>
    </row>
    <row r="7323" spans="1:11" x14ac:dyDescent="0.25">
      <c r="A7323">
        <v>500</v>
      </c>
      <c r="B7323">
        <v>372</v>
      </c>
      <c r="C7323" t="str">
        <f>VLOOKUP($B7323,Feuil2!$A$2:$G$720,2,FALSE)</f>
        <v>assurance</v>
      </c>
      <c r="D7323">
        <f>VLOOKUP($B7323,Feuil2!$A$2:$G$720,3,FALSE)</f>
        <v>4</v>
      </c>
      <c r="E7323">
        <f>VLOOKUP($B7323,Feuil2!$A$2:$G$720,4,FALSE)</f>
        <v>17</v>
      </c>
      <c r="F7323" t="str">
        <f>VLOOKUP($E7323,Feuil3!$A$2:$B$19,2,FALSE)</f>
        <v>dark</v>
      </c>
      <c r="G7323">
        <f>VLOOKUP($B7323,Feuil2!$A$2:$G$720,5,FALSE)</f>
        <v>60</v>
      </c>
      <c r="H7323">
        <f>VLOOKUP($B7323,Feuil2!$A$2:$G$720,6,FALSE)</f>
        <v>10</v>
      </c>
      <c r="I7323">
        <f>VLOOKUP($B7323,Feuil2!$A$2:$G$720,7,FALSE)</f>
        <v>100</v>
      </c>
      <c r="J7323">
        <f>VLOOKUP($B7323,Feuil2!$A$2:$J$720,10,FALSE)</f>
        <v>2</v>
      </c>
      <c r="K7323" t="str">
        <f>VLOOKUP(J7323,move_damage_classes!$B$2:$C$4,2,FALSE)</f>
        <v>physical</v>
      </c>
    </row>
    <row r="7324" spans="1:11" x14ac:dyDescent="0.25">
      <c r="A7324">
        <v>500</v>
      </c>
      <c r="B7324">
        <v>394</v>
      </c>
      <c r="C7324" t="str">
        <f>VLOOKUP($B7324,Feuil2!$A$2:$G$720,2,FALSE)</f>
        <v>flare-blitz</v>
      </c>
      <c r="D7324">
        <f>VLOOKUP($B7324,Feuil2!$A$2:$G$720,3,FALSE)</f>
        <v>4</v>
      </c>
      <c r="E7324">
        <f>VLOOKUP($B7324,Feuil2!$A$2:$G$720,4,FALSE)</f>
        <v>10</v>
      </c>
      <c r="F7324" t="str">
        <f>VLOOKUP($E7324,Feuil3!$A$2:$B$19,2,FALSE)</f>
        <v>fire</v>
      </c>
      <c r="G7324">
        <f>VLOOKUP($B7324,Feuil2!$A$2:$G$720,5,FALSE)</f>
        <v>120</v>
      </c>
      <c r="H7324">
        <f>VLOOKUP($B7324,Feuil2!$A$2:$G$720,6,FALSE)</f>
        <v>15</v>
      </c>
      <c r="I7324">
        <f>VLOOKUP($B7324,Feuil2!$A$2:$G$720,7,FALSE)</f>
        <v>100</v>
      </c>
      <c r="J7324">
        <f>VLOOKUP($B7324,Feuil2!$A$2:$J$720,10,FALSE)</f>
        <v>2</v>
      </c>
      <c r="K7324" t="str">
        <f>VLOOKUP(J7324,move_damage_classes!$B$2:$C$4,2,FALSE)</f>
        <v>physical</v>
      </c>
    </row>
    <row r="7325" spans="1:11" x14ac:dyDescent="0.25">
      <c r="A7325">
        <v>500</v>
      </c>
      <c r="B7325">
        <v>457</v>
      </c>
      <c r="C7325" t="str">
        <f>VLOOKUP($B7325,Feuil2!$A$2:$G$720,2,FALSE)</f>
        <v>head-smash</v>
      </c>
      <c r="D7325">
        <f>VLOOKUP($B7325,Feuil2!$A$2:$G$720,3,FALSE)</f>
        <v>4</v>
      </c>
      <c r="E7325">
        <f>VLOOKUP($B7325,Feuil2!$A$2:$G$720,4,FALSE)</f>
        <v>6</v>
      </c>
      <c r="F7325" t="str">
        <f>VLOOKUP($E7325,Feuil3!$A$2:$B$19,2,FALSE)</f>
        <v>rock</v>
      </c>
      <c r="G7325">
        <f>VLOOKUP($B7325,Feuil2!$A$2:$G$720,5,FALSE)</f>
        <v>150</v>
      </c>
      <c r="H7325">
        <f>VLOOKUP($B7325,Feuil2!$A$2:$G$720,6,FALSE)</f>
        <v>5</v>
      </c>
      <c r="I7325">
        <f>VLOOKUP($B7325,Feuil2!$A$2:$G$720,7,FALSE)</f>
        <v>80</v>
      </c>
      <c r="J7325">
        <f>VLOOKUP($B7325,Feuil2!$A$2:$J$720,10,FALSE)</f>
        <v>2</v>
      </c>
      <c r="K7325" t="str">
        <f>VLOOKUP(J7325,move_damage_classes!$B$2:$C$4,2,FALSE)</f>
        <v>physical</v>
      </c>
    </row>
    <row r="7326" spans="1:11" x14ac:dyDescent="0.25">
      <c r="A7326">
        <v>500</v>
      </c>
      <c r="B7326">
        <v>488</v>
      </c>
      <c r="C7326" t="str">
        <f>VLOOKUP($B7326,Feuil2!$A$2:$G$720,2,FALSE)</f>
        <v>flame-charge</v>
      </c>
      <c r="D7326">
        <f>VLOOKUP($B7326,Feuil2!$A$2:$G$720,3,FALSE)</f>
        <v>5</v>
      </c>
      <c r="E7326">
        <f>VLOOKUP($B7326,Feuil2!$A$2:$G$720,4,FALSE)</f>
        <v>10</v>
      </c>
      <c r="F7326" t="str">
        <f>VLOOKUP($E7326,Feuil3!$A$2:$B$19,2,FALSE)</f>
        <v>fire</v>
      </c>
      <c r="G7326">
        <f>VLOOKUP($B7326,Feuil2!$A$2:$G$720,5,FALSE)</f>
        <v>50</v>
      </c>
      <c r="H7326">
        <f>VLOOKUP($B7326,Feuil2!$A$2:$G$720,6,FALSE)</f>
        <v>20</v>
      </c>
      <c r="I7326">
        <f>VLOOKUP($B7326,Feuil2!$A$2:$G$720,7,FALSE)</f>
        <v>100</v>
      </c>
      <c r="J7326">
        <f>VLOOKUP($B7326,Feuil2!$A$2:$J$720,10,FALSE)</f>
        <v>2</v>
      </c>
      <c r="K7326" t="str">
        <f>VLOOKUP(J7326,move_damage_classes!$B$2:$C$4,2,FALSE)</f>
        <v>physical</v>
      </c>
    </row>
    <row r="7327" spans="1:11" x14ac:dyDescent="0.25">
      <c r="A7327">
        <v>500</v>
      </c>
      <c r="B7327">
        <v>535</v>
      </c>
      <c r="C7327" t="str">
        <f>VLOOKUP($B7327,Feuil2!$A$2:$G$720,2,FALSE)</f>
        <v>heat-crash</v>
      </c>
      <c r="D7327">
        <f>VLOOKUP($B7327,Feuil2!$A$2:$G$720,3,FALSE)</f>
        <v>5</v>
      </c>
      <c r="E7327">
        <f>VLOOKUP($B7327,Feuil2!$A$2:$G$720,4,FALSE)</f>
        <v>10</v>
      </c>
      <c r="F7327" t="str">
        <f>VLOOKUP($E7327,Feuil3!$A$2:$B$19,2,FALSE)</f>
        <v>fire</v>
      </c>
      <c r="G7327">
        <f>VLOOKUP($B7327,Feuil2!$A$2:$G$720,5,FALSE)</f>
        <v>0</v>
      </c>
      <c r="H7327">
        <f>VLOOKUP($B7327,Feuil2!$A$2:$G$720,6,FALSE)</f>
        <v>10</v>
      </c>
      <c r="I7327">
        <f>VLOOKUP($B7327,Feuil2!$A$2:$G$720,7,FALSE)</f>
        <v>100</v>
      </c>
      <c r="J7327">
        <f>VLOOKUP($B7327,Feuil2!$A$2:$J$720,10,FALSE)</f>
        <v>2</v>
      </c>
      <c r="K7327" t="str">
        <f>VLOOKUP(J7327,move_damage_classes!$B$2:$C$4,2,FALSE)</f>
        <v>physical</v>
      </c>
    </row>
    <row r="7328" spans="1:11" x14ac:dyDescent="0.25">
      <c r="A7328">
        <v>501</v>
      </c>
      <c r="B7328">
        <v>14</v>
      </c>
      <c r="C7328" t="str">
        <f>VLOOKUP($B7328,Feuil2!$A$2:$G$720,2,FALSE)</f>
        <v>swords-dance</v>
      </c>
      <c r="D7328">
        <f>VLOOKUP($B7328,Feuil2!$A$2:$G$720,3,FALSE)</f>
        <v>1</v>
      </c>
      <c r="E7328">
        <f>VLOOKUP($B7328,Feuil2!$A$2:$G$720,4,FALSE)</f>
        <v>1</v>
      </c>
      <c r="F7328" t="str">
        <f>VLOOKUP($E7328,Feuil3!$A$2:$B$19,2,FALSE)</f>
        <v>normal</v>
      </c>
      <c r="G7328">
        <f>VLOOKUP($B7328,Feuil2!$A$2:$G$720,5,FALSE)</f>
        <v>0</v>
      </c>
      <c r="H7328">
        <f>VLOOKUP($B7328,Feuil2!$A$2:$G$720,6,FALSE)</f>
        <v>20</v>
      </c>
      <c r="I7328">
        <f>VLOOKUP($B7328,Feuil2!$A$2:$G$720,7,FALSE)</f>
        <v>0</v>
      </c>
      <c r="J7328">
        <f>VLOOKUP($B7328,Feuil2!$A$2:$J$720,10,FALSE)</f>
        <v>1</v>
      </c>
      <c r="K7328" t="str">
        <f>VLOOKUP(J7328,move_damage_classes!$B$2:$C$4,2,FALSE)</f>
        <v>status</v>
      </c>
    </row>
    <row r="7329" spans="1:11" x14ac:dyDescent="0.25">
      <c r="A7329">
        <v>501</v>
      </c>
      <c r="B7329">
        <v>33</v>
      </c>
      <c r="C7329" t="str">
        <f>VLOOKUP($B7329,Feuil2!$A$2:$G$720,2,FALSE)</f>
        <v>tackle</v>
      </c>
      <c r="D7329">
        <f>VLOOKUP($B7329,Feuil2!$A$2:$G$720,3,FALSE)</f>
        <v>1</v>
      </c>
      <c r="E7329">
        <f>VLOOKUP($B7329,Feuil2!$A$2:$G$720,4,FALSE)</f>
        <v>1</v>
      </c>
      <c r="F7329" t="str">
        <f>VLOOKUP($E7329,Feuil3!$A$2:$B$19,2,FALSE)</f>
        <v>normal</v>
      </c>
      <c r="G7329">
        <f>VLOOKUP($B7329,Feuil2!$A$2:$G$720,5,FALSE)</f>
        <v>40</v>
      </c>
      <c r="H7329">
        <f>VLOOKUP($B7329,Feuil2!$A$2:$G$720,6,FALSE)</f>
        <v>35</v>
      </c>
      <c r="I7329">
        <f>VLOOKUP($B7329,Feuil2!$A$2:$G$720,7,FALSE)</f>
        <v>100</v>
      </c>
      <c r="J7329">
        <f>VLOOKUP($B7329,Feuil2!$A$2:$J$720,10,FALSE)</f>
        <v>2</v>
      </c>
      <c r="K7329" t="str">
        <f>VLOOKUP(J7329,move_damage_classes!$B$2:$C$4,2,FALSE)</f>
        <v>physical</v>
      </c>
    </row>
    <row r="7330" spans="1:11" x14ac:dyDescent="0.25">
      <c r="A7330">
        <v>501</v>
      </c>
      <c r="B7330">
        <v>39</v>
      </c>
      <c r="C7330" t="str">
        <f>VLOOKUP($B7330,Feuil2!$A$2:$G$720,2,FALSE)</f>
        <v>tail-whip</v>
      </c>
      <c r="D7330">
        <f>VLOOKUP($B7330,Feuil2!$A$2:$G$720,3,FALSE)</f>
        <v>1</v>
      </c>
      <c r="E7330">
        <f>VLOOKUP($B7330,Feuil2!$A$2:$G$720,4,FALSE)</f>
        <v>1</v>
      </c>
      <c r="F7330" t="str">
        <f>VLOOKUP($E7330,Feuil3!$A$2:$B$19,2,FALSE)</f>
        <v>normal</v>
      </c>
      <c r="G7330">
        <f>VLOOKUP($B7330,Feuil2!$A$2:$G$720,5,FALSE)</f>
        <v>0</v>
      </c>
      <c r="H7330">
        <f>VLOOKUP($B7330,Feuil2!$A$2:$G$720,6,FALSE)</f>
        <v>30</v>
      </c>
      <c r="I7330">
        <f>VLOOKUP($B7330,Feuil2!$A$2:$G$720,7,FALSE)</f>
        <v>100</v>
      </c>
      <c r="J7330">
        <f>VLOOKUP($B7330,Feuil2!$A$2:$J$720,10,FALSE)</f>
        <v>1</v>
      </c>
      <c r="K7330" t="str">
        <f>VLOOKUP(J7330,move_damage_classes!$B$2:$C$4,2,FALSE)</f>
        <v>status</v>
      </c>
    </row>
    <row r="7331" spans="1:11" x14ac:dyDescent="0.25">
      <c r="A7331">
        <v>501</v>
      </c>
      <c r="B7331">
        <v>55</v>
      </c>
      <c r="C7331" t="str">
        <f>VLOOKUP($B7331,Feuil2!$A$2:$G$720,2,FALSE)</f>
        <v>water-gun</v>
      </c>
      <c r="D7331">
        <f>VLOOKUP($B7331,Feuil2!$A$2:$G$720,3,FALSE)</f>
        <v>1</v>
      </c>
      <c r="E7331">
        <f>VLOOKUP($B7331,Feuil2!$A$2:$G$720,4,FALSE)</f>
        <v>11</v>
      </c>
      <c r="F7331" t="str">
        <f>VLOOKUP($E7331,Feuil3!$A$2:$B$19,2,FALSE)</f>
        <v>water</v>
      </c>
      <c r="G7331">
        <f>VLOOKUP($B7331,Feuil2!$A$2:$G$720,5,FALSE)</f>
        <v>40</v>
      </c>
      <c r="H7331">
        <f>VLOOKUP($B7331,Feuil2!$A$2:$G$720,6,FALSE)</f>
        <v>25</v>
      </c>
      <c r="I7331">
        <f>VLOOKUP($B7331,Feuil2!$A$2:$G$720,7,FALSE)</f>
        <v>100</v>
      </c>
      <c r="J7331">
        <f>VLOOKUP($B7331,Feuil2!$A$2:$J$720,10,FALSE)</f>
        <v>3</v>
      </c>
      <c r="K7331" t="str">
        <f>VLOOKUP(J7331,move_damage_classes!$B$2:$C$4,2,FALSE)</f>
        <v>special</v>
      </c>
    </row>
    <row r="7332" spans="1:11" x14ac:dyDescent="0.25">
      <c r="A7332">
        <v>501</v>
      </c>
      <c r="B7332">
        <v>56</v>
      </c>
      <c r="C7332" t="str">
        <f>VLOOKUP($B7332,Feuil2!$A$2:$G$720,2,FALSE)</f>
        <v>hydro-pump</v>
      </c>
      <c r="D7332">
        <f>VLOOKUP($B7332,Feuil2!$A$2:$G$720,3,FALSE)</f>
        <v>1</v>
      </c>
      <c r="E7332">
        <f>VLOOKUP($B7332,Feuil2!$A$2:$G$720,4,FALSE)</f>
        <v>11</v>
      </c>
      <c r="F7332" t="str">
        <f>VLOOKUP($E7332,Feuil3!$A$2:$B$19,2,FALSE)</f>
        <v>water</v>
      </c>
      <c r="G7332">
        <f>VLOOKUP($B7332,Feuil2!$A$2:$G$720,5,FALSE)</f>
        <v>110</v>
      </c>
      <c r="H7332">
        <f>VLOOKUP($B7332,Feuil2!$A$2:$G$720,6,FALSE)</f>
        <v>5</v>
      </c>
      <c r="I7332">
        <f>VLOOKUP($B7332,Feuil2!$A$2:$G$720,7,FALSE)</f>
        <v>80</v>
      </c>
      <c r="J7332">
        <f>VLOOKUP($B7332,Feuil2!$A$2:$J$720,10,FALSE)</f>
        <v>3</v>
      </c>
      <c r="K7332" t="str">
        <f>VLOOKUP(J7332,move_damage_classes!$B$2:$C$4,2,FALSE)</f>
        <v>special</v>
      </c>
    </row>
    <row r="7333" spans="1:11" x14ac:dyDescent="0.25">
      <c r="A7333">
        <v>501</v>
      </c>
      <c r="B7333">
        <v>116</v>
      </c>
      <c r="C7333" t="str">
        <f>VLOOKUP($B7333,Feuil2!$A$2:$G$720,2,FALSE)</f>
        <v>focus-energy</v>
      </c>
      <c r="D7333">
        <f>VLOOKUP($B7333,Feuil2!$A$2:$G$720,3,FALSE)</f>
        <v>1</v>
      </c>
      <c r="E7333">
        <f>VLOOKUP($B7333,Feuil2!$A$2:$G$720,4,FALSE)</f>
        <v>1</v>
      </c>
      <c r="F7333" t="str">
        <f>VLOOKUP($E7333,Feuil3!$A$2:$B$19,2,FALSE)</f>
        <v>normal</v>
      </c>
      <c r="G7333">
        <f>VLOOKUP($B7333,Feuil2!$A$2:$G$720,5,FALSE)</f>
        <v>0</v>
      </c>
      <c r="H7333">
        <f>VLOOKUP($B7333,Feuil2!$A$2:$G$720,6,FALSE)</f>
        <v>30</v>
      </c>
      <c r="I7333">
        <f>VLOOKUP($B7333,Feuil2!$A$2:$G$720,7,FALSE)</f>
        <v>0</v>
      </c>
      <c r="J7333">
        <f>VLOOKUP($B7333,Feuil2!$A$2:$J$720,10,FALSE)</f>
        <v>1</v>
      </c>
      <c r="K7333" t="str">
        <f>VLOOKUP(J7333,move_damage_classes!$B$2:$C$4,2,FALSE)</f>
        <v>status</v>
      </c>
    </row>
    <row r="7334" spans="1:11" x14ac:dyDescent="0.25">
      <c r="A7334">
        <v>501</v>
      </c>
      <c r="B7334">
        <v>210</v>
      </c>
      <c r="C7334" t="str">
        <f>VLOOKUP($B7334,Feuil2!$A$2:$G$720,2,FALSE)</f>
        <v>fury-cutter</v>
      </c>
      <c r="D7334">
        <f>VLOOKUP($B7334,Feuil2!$A$2:$G$720,3,FALSE)</f>
        <v>2</v>
      </c>
      <c r="E7334">
        <f>VLOOKUP($B7334,Feuil2!$A$2:$G$720,4,FALSE)</f>
        <v>7</v>
      </c>
      <c r="F7334" t="str">
        <f>VLOOKUP($E7334,Feuil3!$A$2:$B$19,2,FALSE)</f>
        <v>bug</v>
      </c>
      <c r="G7334">
        <f>VLOOKUP($B7334,Feuil2!$A$2:$G$720,5,FALSE)</f>
        <v>40</v>
      </c>
      <c r="H7334">
        <f>VLOOKUP($B7334,Feuil2!$A$2:$G$720,6,FALSE)</f>
        <v>20</v>
      </c>
      <c r="I7334">
        <f>VLOOKUP($B7334,Feuil2!$A$2:$G$720,7,FALSE)</f>
        <v>95</v>
      </c>
      <c r="J7334">
        <f>VLOOKUP($B7334,Feuil2!$A$2:$J$720,10,FALSE)</f>
        <v>2</v>
      </c>
      <c r="K7334" t="str">
        <f>VLOOKUP(J7334,move_damage_classes!$B$2:$C$4,2,FALSE)</f>
        <v>physical</v>
      </c>
    </row>
    <row r="7335" spans="1:11" x14ac:dyDescent="0.25">
      <c r="A7335">
        <v>501</v>
      </c>
      <c r="B7335">
        <v>227</v>
      </c>
      <c r="C7335" t="str">
        <f>VLOOKUP($B7335,Feuil2!$A$2:$G$720,2,FALSE)</f>
        <v>encore</v>
      </c>
      <c r="D7335">
        <f>VLOOKUP($B7335,Feuil2!$A$2:$G$720,3,FALSE)</f>
        <v>2</v>
      </c>
      <c r="E7335">
        <f>VLOOKUP($B7335,Feuil2!$A$2:$G$720,4,FALSE)</f>
        <v>1</v>
      </c>
      <c r="F7335" t="str">
        <f>VLOOKUP($E7335,Feuil3!$A$2:$B$19,2,FALSE)</f>
        <v>normal</v>
      </c>
      <c r="G7335">
        <f>VLOOKUP($B7335,Feuil2!$A$2:$G$720,5,FALSE)</f>
        <v>0</v>
      </c>
      <c r="H7335">
        <f>VLOOKUP($B7335,Feuil2!$A$2:$G$720,6,FALSE)</f>
        <v>5</v>
      </c>
      <c r="I7335">
        <f>VLOOKUP($B7335,Feuil2!$A$2:$G$720,7,FALSE)</f>
        <v>100</v>
      </c>
      <c r="J7335">
        <f>VLOOKUP($B7335,Feuil2!$A$2:$J$720,10,FALSE)</f>
        <v>1</v>
      </c>
      <c r="K7335" t="str">
        <f>VLOOKUP(J7335,move_damage_classes!$B$2:$C$4,2,FALSE)</f>
        <v>status</v>
      </c>
    </row>
    <row r="7336" spans="1:11" x14ac:dyDescent="0.25">
      <c r="A7336">
        <v>501</v>
      </c>
      <c r="B7336">
        <v>279</v>
      </c>
      <c r="C7336" t="str">
        <f>VLOOKUP($B7336,Feuil2!$A$2:$G$720,2,FALSE)</f>
        <v>revenge</v>
      </c>
      <c r="D7336">
        <f>VLOOKUP($B7336,Feuil2!$A$2:$G$720,3,FALSE)</f>
        <v>3</v>
      </c>
      <c r="E7336">
        <f>VLOOKUP($B7336,Feuil2!$A$2:$G$720,4,FALSE)</f>
        <v>2</v>
      </c>
      <c r="F7336" t="str">
        <f>VLOOKUP($E7336,Feuil3!$A$2:$B$19,2,FALSE)</f>
        <v>fighting</v>
      </c>
      <c r="G7336">
        <f>VLOOKUP($B7336,Feuil2!$A$2:$G$720,5,FALSE)</f>
        <v>60</v>
      </c>
      <c r="H7336">
        <f>VLOOKUP($B7336,Feuil2!$A$2:$G$720,6,FALSE)</f>
        <v>10</v>
      </c>
      <c r="I7336">
        <f>VLOOKUP($B7336,Feuil2!$A$2:$G$720,7,FALSE)</f>
        <v>100</v>
      </c>
      <c r="J7336">
        <f>VLOOKUP($B7336,Feuil2!$A$2:$J$720,10,FALSE)</f>
        <v>2</v>
      </c>
      <c r="K7336" t="str">
        <f>VLOOKUP(J7336,move_damage_classes!$B$2:$C$4,2,FALSE)</f>
        <v>physical</v>
      </c>
    </row>
    <row r="7337" spans="1:11" x14ac:dyDescent="0.25">
      <c r="A7337">
        <v>501</v>
      </c>
      <c r="B7337">
        <v>346</v>
      </c>
      <c r="C7337" t="str">
        <f>VLOOKUP($B7337,Feuil2!$A$2:$G$720,2,FALSE)</f>
        <v>water-sport</v>
      </c>
      <c r="D7337">
        <f>VLOOKUP($B7337,Feuil2!$A$2:$G$720,3,FALSE)</f>
        <v>3</v>
      </c>
      <c r="E7337">
        <f>VLOOKUP($B7337,Feuil2!$A$2:$G$720,4,FALSE)</f>
        <v>11</v>
      </c>
      <c r="F7337" t="str">
        <f>VLOOKUP($E7337,Feuil3!$A$2:$B$19,2,FALSE)</f>
        <v>water</v>
      </c>
      <c r="G7337">
        <f>VLOOKUP($B7337,Feuil2!$A$2:$G$720,5,FALSE)</f>
        <v>0</v>
      </c>
      <c r="H7337">
        <f>VLOOKUP($B7337,Feuil2!$A$2:$G$720,6,FALSE)</f>
        <v>15</v>
      </c>
      <c r="I7337">
        <f>VLOOKUP($B7337,Feuil2!$A$2:$G$720,7,FALSE)</f>
        <v>0</v>
      </c>
      <c r="J7337">
        <f>VLOOKUP($B7337,Feuil2!$A$2:$J$720,10,FALSE)</f>
        <v>1</v>
      </c>
      <c r="K7337" t="str">
        <f>VLOOKUP(J7337,move_damage_classes!$B$2:$C$4,2,FALSE)</f>
        <v>status</v>
      </c>
    </row>
    <row r="7338" spans="1:11" x14ac:dyDescent="0.25">
      <c r="A7338">
        <v>501</v>
      </c>
      <c r="B7338">
        <v>352</v>
      </c>
      <c r="C7338" t="str">
        <f>VLOOKUP($B7338,Feuil2!$A$2:$G$720,2,FALSE)</f>
        <v>water-pulse</v>
      </c>
      <c r="D7338">
        <f>VLOOKUP($B7338,Feuil2!$A$2:$G$720,3,FALSE)</f>
        <v>3</v>
      </c>
      <c r="E7338">
        <f>VLOOKUP($B7338,Feuil2!$A$2:$G$720,4,FALSE)</f>
        <v>11</v>
      </c>
      <c r="F7338" t="str">
        <f>VLOOKUP($E7338,Feuil3!$A$2:$B$19,2,FALSE)</f>
        <v>water</v>
      </c>
      <c r="G7338">
        <f>VLOOKUP($B7338,Feuil2!$A$2:$G$720,5,FALSE)</f>
        <v>60</v>
      </c>
      <c r="H7338">
        <f>VLOOKUP($B7338,Feuil2!$A$2:$G$720,6,FALSE)</f>
        <v>20</v>
      </c>
      <c r="I7338">
        <f>VLOOKUP($B7338,Feuil2!$A$2:$G$720,7,FALSE)</f>
        <v>100</v>
      </c>
      <c r="J7338">
        <f>VLOOKUP($B7338,Feuil2!$A$2:$J$720,10,FALSE)</f>
        <v>3</v>
      </c>
      <c r="K7338" t="str">
        <f>VLOOKUP(J7338,move_damage_classes!$B$2:$C$4,2,FALSE)</f>
        <v>special</v>
      </c>
    </row>
    <row r="7339" spans="1:11" x14ac:dyDescent="0.25">
      <c r="A7339">
        <v>501</v>
      </c>
      <c r="B7339">
        <v>401</v>
      </c>
      <c r="C7339" t="str">
        <f>VLOOKUP($B7339,Feuil2!$A$2:$G$720,2,FALSE)</f>
        <v>aqua-tail</v>
      </c>
      <c r="D7339">
        <f>VLOOKUP($B7339,Feuil2!$A$2:$G$720,3,FALSE)</f>
        <v>4</v>
      </c>
      <c r="E7339">
        <f>VLOOKUP($B7339,Feuil2!$A$2:$G$720,4,FALSE)</f>
        <v>11</v>
      </c>
      <c r="F7339" t="str">
        <f>VLOOKUP($E7339,Feuil3!$A$2:$B$19,2,FALSE)</f>
        <v>water</v>
      </c>
      <c r="G7339">
        <f>VLOOKUP($B7339,Feuil2!$A$2:$G$720,5,FALSE)</f>
        <v>90</v>
      </c>
      <c r="H7339">
        <f>VLOOKUP($B7339,Feuil2!$A$2:$G$720,6,FALSE)</f>
        <v>10</v>
      </c>
      <c r="I7339">
        <f>VLOOKUP($B7339,Feuil2!$A$2:$G$720,7,FALSE)</f>
        <v>90</v>
      </c>
      <c r="J7339">
        <f>VLOOKUP($B7339,Feuil2!$A$2:$J$720,10,FALSE)</f>
        <v>2</v>
      </c>
      <c r="K7339" t="str">
        <f>VLOOKUP(J7339,move_damage_classes!$B$2:$C$4,2,FALSE)</f>
        <v>physical</v>
      </c>
    </row>
    <row r="7340" spans="1:11" x14ac:dyDescent="0.25">
      <c r="A7340">
        <v>501</v>
      </c>
      <c r="B7340">
        <v>453</v>
      </c>
      <c r="C7340" t="str">
        <f>VLOOKUP($B7340,Feuil2!$A$2:$G$720,2,FALSE)</f>
        <v>aqua-jet</v>
      </c>
      <c r="D7340">
        <f>VLOOKUP($B7340,Feuil2!$A$2:$G$720,3,FALSE)</f>
        <v>4</v>
      </c>
      <c r="E7340">
        <f>VLOOKUP($B7340,Feuil2!$A$2:$G$720,4,FALSE)</f>
        <v>11</v>
      </c>
      <c r="F7340" t="str">
        <f>VLOOKUP($E7340,Feuil3!$A$2:$B$19,2,FALSE)</f>
        <v>water</v>
      </c>
      <c r="G7340">
        <f>VLOOKUP($B7340,Feuil2!$A$2:$G$720,5,FALSE)</f>
        <v>40</v>
      </c>
      <c r="H7340">
        <f>VLOOKUP($B7340,Feuil2!$A$2:$G$720,6,FALSE)</f>
        <v>20</v>
      </c>
      <c r="I7340">
        <f>VLOOKUP($B7340,Feuil2!$A$2:$G$720,7,FALSE)</f>
        <v>100</v>
      </c>
      <c r="J7340">
        <f>VLOOKUP($B7340,Feuil2!$A$2:$J$720,10,FALSE)</f>
        <v>2</v>
      </c>
      <c r="K7340" t="str">
        <f>VLOOKUP(J7340,move_damage_classes!$B$2:$C$4,2,FALSE)</f>
        <v>physical</v>
      </c>
    </row>
    <row r="7341" spans="1:11" x14ac:dyDescent="0.25">
      <c r="A7341">
        <v>501</v>
      </c>
      <c r="B7341">
        <v>514</v>
      </c>
      <c r="C7341" t="str">
        <f>VLOOKUP($B7341,Feuil2!$A$2:$G$720,2,FALSE)</f>
        <v>retaliate</v>
      </c>
      <c r="D7341">
        <f>VLOOKUP($B7341,Feuil2!$A$2:$G$720,3,FALSE)</f>
        <v>5</v>
      </c>
      <c r="E7341">
        <f>VLOOKUP($B7341,Feuil2!$A$2:$G$720,4,FALSE)</f>
        <v>1</v>
      </c>
      <c r="F7341" t="str">
        <f>VLOOKUP($E7341,Feuil3!$A$2:$B$19,2,FALSE)</f>
        <v>normal</v>
      </c>
      <c r="G7341">
        <f>VLOOKUP($B7341,Feuil2!$A$2:$G$720,5,FALSE)</f>
        <v>70</v>
      </c>
      <c r="H7341">
        <f>VLOOKUP($B7341,Feuil2!$A$2:$G$720,6,FALSE)</f>
        <v>5</v>
      </c>
      <c r="I7341">
        <f>VLOOKUP($B7341,Feuil2!$A$2:$G$720,7,FALSE)</f>
        <v>100</v>
      </c>
      <c r="J7341">
        <f>VLOOKUP($B7341,Feuil2!$A$2:$J$720,10,FALSE)</f>
        <v>2</v>
      </c>
      <c r="K7341" t="str">
        <f>VLOOKUP(J7341,move_damage_classes!$B$2:$C$4,2,FALSE)</f>
        <v>physical</v>
      </c>
    </row>
    <row r="7342" spans="1:11" x14ac:dyDescent="0.25">
      <c r="A7342">
        <v>501</v>
      </c>
      <c r="B7342">
        <v>534</v>
      </c>
      <c r="C7342" t="str">
        <f>VLOOKUP($B7342,Feuil2!$A$2:$G$720,2,FALSE)</f>
        <v>razor-shell</v>
      </c>
      <c r="D7342">
        <f>VLOOKUP($B7342,Feuil2!$A$2:$G$720,3,FALSE)</f>
        <v>5</v>
      </c>
      <c r="E7342">
        <f>VLOOKUP($B7342,Feuil2!$A$2:$G$720,4,FALSE)</f>
        <v>11</v>
      </c>
      <c r="F7342" t="str">
        <f>VLOOKUP($E7342,Feuil3!$A$2:$B$19,2,FALSE)</f>
        <v>water</v>
      </c>
      <c r="G7342">
        <f>VLOOKUP($B7342,Feuil2!$A$2:$G$720,5,FALSE)</f>
        <v>75</v>
      </c>
      <c r="H7342">
        <f>VLOOKUP($B7342,Feuil2!$A$2:$G$720,6,FALSE)</f>
        <v>10</v>
      </c>
      <c r="I7342">
        <f>VLOOKUP($B7342,Feuil2!$A$2:$G$720,7,FALSE)</f>
        <v>95</v>
      </c>
      <c r="J7342">
        <f>VLOOKUP($B7342,Feuil2!$A$2:$J$720,10,FALSE)</f>
        <v>2</v>
      </c>
      <c r="K7342" t="str">
        <f>VLOOKUP(J7342,move_damage_classes!$B$2:$C$4,2,FALSE)</f>
        <v>physical</v>
      </c>
    </row>
    <row r="7343" spans="1:11" x14ac:dyDescent="0.25">
      <c r="A7343">
        <v>502</v>
      </c>
      <c r="B7343">
        <v>14</v>
      </c>
      <c r="C7343" t="str">
        <f>VLOOKUP($B7343,Feuil2!$A$2:$G$720,2,FALSE)</f>
        <v>swords-dance</v>
      </c>
      <c r="D7343">
        <f>VLOOKUP($B7343,Feuil2!$A$2:$G$720,3,FALSE)</f>
        <v>1</v>
      </c>
      <c r="E7343">
        <f>VLOOKUP($B7343,Feuil2!$A$2:$G$720,4,FALSE)</f>
        <v>1</v>
      </c>
      <c r="F7343" t="str">
        <f>VLOOKUP($E7343,Feuil3!$A$2:$B$19,2,FALSE)</f>
        <v>normal</v>
      </c>
      <c r="G7343">
        <f>VLOOKUP($B7343,Feuil2!$A$2:$G$720,5,FALSE)</f>
        <v>0</v>
      </c>
      <c r="H7343">
        <f>VLOOKUP($B7343,Feuil2!$A$2:$G$720,6,FALSE)</f>
        <v>20</v>
      </c>
      <c r="I7343">
        <f>VLOOKUP($B7343,Feuil2!$A$2:$G$720,7,FALSE)</f>
        <v>0</v>
      </c>
      <c r="J7343">
        <f>VLOOKUP($B7343,Feuil2!$A$2:$J$720,10,FALSE)</f>
        <v>1</v>
      </c>
      <c r="K7343" t="str">
        <f>VLOOKUP(J7343,move_damage_classes!$B$2:$C$4,2,FALSE)</f>
        <v>status</v>
      </c>
    </row>
    <row r="7344" spans="1:11" x14ac:dyDescent="0.25">
      <c r="A7344">
        <v>502</v>
      </c>
      <c r="B7344">
        <v>33</v>
      </c>
      <c r="C7344" t="str">
        <f>VLOOKUP($B7344,Feuil2!$A$2:$G$720,2,FALSE)</f>
        <v>tackle</v>
      </c>
      <c r="D7344">
        <f>VLOOKUP($B7344,Feuil2!$A$2:$G$720,3,FALSE)</f>
        <v>1</v>
      </c>
      <c r="E7344">
        <f>VLOOKUP($B7344,Feuil2!$A$2:$G$720,4,FALSE)</f>
        <v>1</v>
      </c>
      <c r="F7344" t="str">
        <f>VLOOKUP($E7344,Feuil3!$A$2:$B$19,2,FALSE)</f>
        <v>normal</v>
      </c>
      <c r="G7344">
        <f>VLOOKUP($B7344,Feuil2!$A$2:$G$720,5,FALSE)</f>
        <v>40</v>
      </c>
      <c r="H7344">
        <f>VLOOKUP($B7344,Feuil2!$A$2:$G$720,6,FALSE)</f>
        <v>35</v>
      </c>
      <c r="I7344">
        <f>VLOOKUP($B7344,Feuil2!$A$2:$G$720,7,FALSE)</f>
        <v>100</v>
      </c>
      <c r="J7344">
        <f>VLOOKUP($B7344,Feuil2!$A$2:$J$720,10,FALSE)</f>
        <v>2</v>
      </c>
      <c r="K7344" t="str">
        <f>VLOOKUP(J7344,move_damage_classes!$B$2:$C$4,2,FALSE)</f>
        <v>physical</v>
      </c>
    </row>
    <row r="7345" spans="1:11" x14ac:dyDescent="0.25">
      <c r="A7345">
        <v>502</v>
      </c>
      <c r="B7345">
        <v>39</v>
      </c>
      <c r="C7345" t="str">
        <f>VLOOKUP($B7345,Feuil2!$A$2:$G$720,2,FALSE)</f>
        <v>tail-whip</v>
      </c>
      <c r="D7345">
        <f>VLOOKUP($B7345,Feuil2!$A$2:$G$720,3,FALSE)</f>
        <v>1</v>
      </c>
      <c r="E7345">
        <f>VLOOKUP($B7345,Feuil2!$A$2:$G$720,4,FALSE)</f>
        <v>1</v>
      </c>
      <c r="F7345" t="str">
        <f>VLOOKUP($E7345,Feuil3!$A$2:$B$19,2,FALSE)</f>
        <v>normal</v>
      </c>
      <c r="G7345">
        <f>VLOOKUP($B7345,Feuil2!$A$2:$G$720,5,FALSE)</f>
        <v>0</v>
      </c>
      <c r="H7345">
        <f>VLOOKUP($B7345,Feuil2!$A$2:$G$720,6,FALSE)</f>
        <v>30</v>
      </c>
      <c r="I7345">
        <f>VLOOKUP($B7345,Feuil2!$A$2:$G$720,7,FALSE)</f>
        <v>100</v>
      </c>
      <c r="J7345">
        <f>VLOOKUP($B7345,Feuil2!$A$2:$J$720,10,FALSE)</f>
        <v>1</v>
      </c>
      <c r="K7345" t="str">
        <f>VLOOKUP(J7345,move_damage_classes!$B$2:$C$4,2,FALSE)</f>
        <v>status</v>
      </c>
    </row>
    <row r="7346" spans="1:11" x14ac:dyDescent="0.25">
      <c r="A7346">
        <v>502</v>
      </c>
      <c r="B7346">
        <v>55</v>
      </c>
      <c r="C7346" t="str">
        <f>VLOOKUP($B7346,Feuil2!$A$2:$G$720,2,FALSE)</f>
        <v>water-gun</v>
      </c>
      <c r="D7346">
        <f>VLOOKUP($B7346,Feuil2!$A$2:$G$720,3,FALSE)</f>
        <v>1</v>
      </c>
      <c r="E7346">
        <f>VLOOKUP($B7346,Feuil2!$A$2:$G$720,4,FALSE)</f>
        <v>11</v>
      </c>
      <c r="F7346" t="str">
        <f>VLOOKUP($E7346,Feuil3!$A$2:$B$19,2,FALSE)</f>
        <v>water</v>
      </c>
      <c r="G7346">
        <f>VLOOKUP($B7346,Feuil2!$A$2:$G$720,5,FALSE)</f>
        <v>40</v>
      </c>
      <c r="H7346">
        <f>VLOOKUP($B7346,Feuil2!$A$2:$G$720,6,FALSE)</f>
        <v>25</v>
      </c>
      <c r="I7346">
        <f>VLOOKUP($B7346,Feuil2!$A$2:$G$720,7,FALSE)</f>
        <v>100</v>
      </c>
      <c r="J7346">
        <f>VLOOKUP($B7346,Feuil2!$A$2:$J$720,10,FALSE)</f>
        <v>3</v>
      </c>
      <c r="K7346" t="str">
        <f>VLOOKUP(J7346,move_damage_classes!$B$2:$C$4,2,FALSE)</f>
        <v>special</v>
      </c>
    </row>
    <row r="7347" spans="1:11" x14ac:dyDescent="0.25">
      <c r="A7347">
        <v>502</v>
      </c>
      <c r="B7347">
        <v>56</v>
      </c>
      <c r="C7347" t="str">
        <f>VLOOKUP($B7347,Feuil2!$A$2:$G$720,2,FALSE)</f>
        <v>hydro-pump</v>
      </c>
      <c r="D7347">
        <f>VLOOKUP($B7347,Feuil2!$A$2:$G$720,3,FALSE)</f>
        <v>1</v>
      </c>
      <c r="E7347">
        <f>VLOOKUP($B7347,Feuil2!$A$2:$G$720,4,FALSE)</f>
        <v>11</v>
      </c>
      <c r="F7347" t="str">
        <f>VLOOKUP($E7347,Feuil3!$A$2:$B$19,2,FALSE)</f>
        <v>water</v>
      </c>
      <c r="G7347">
        <f>VLOOKUP($B7347,Feuil2!$A$2:$G$720,5,FALSE)</f>
        <v>110</v>
      </c>
      <c r="H7347">
        <f>VLOOKUP($B7347,Feuil2!$A$2:$G$720,6,FALSE)</f>
        <v>5</v>
      </c>
      <c r="I7347">
        <f>VLOOKUP($B7347,Feuil2!$A$2:$G$720,7,FALSE)</f>
        <v>80</v>
      </c>
      <c r="J7347">
        <f>VLOOKUP($B7347,Feuil2!$A$2:$J$720,10,FALSE)</f>
        <v>3</v>
      </c>
      <c r="K7347" t="str">
        <f>VLOOKUP(J7347,move_damage_classes!$B$2:$C$4,2,FALSE)</f>
        <v>special</v>
      </c>
    </row>
    <row r="7348" spans="1:11" x14ac:dyDescent="0.25">
      <c r="A7348">
        <v>502</v>
      </c>
      <c r="B7348">
        <v>116</v>
      </c>
      <c r="C7348" t="str">
        <f>VLOOKUP($B7348,Feuil2!$A$2:$G$720,2,FALSE)</f>
        <v>focus-energy</v>
      </c>
      <c r="D7348">
        <f>VLOOKUP($B7348,Feuil2!$A$2:$G$720,3,FALSE)</f>
        <v>1</v>
      </c>
      <c r="E7348">
        <f>VLOOKUP($B7348,Feuil2!$A$2:$G$720,4,FALSE)</f>
        <v>1</v>
      </c>
      <c r="F7348" t="str">
        <f>VLOOKUP($E7348,Feuil3!$A$2:$B$19,2,FALSE)</f>
        <v>normal</v>
      </c>
      <c r="G7348">
        <f>VLOOKUP($B7348,Feuil2!$A$2:$G$720,5,FALSE)</f>
        <v>0</v>
      </c>
      <c r="H7348">
        <f>VLOOKUP($B7348,Feuil2!$A$2:$G$720,6,FALSE)</f>
        <v>30</v>
      </c>
      <c r="I7348">
        <f>VLOOKUP($B7348,Feuil2!$A$2:$G$720,7,FALSE)</f>
        <v>0</v>
      </c>
      <c r="J7348">
        <f>VLOOKUP($B7348,Feuil2!$A$2:$J$720,10,FALSE)</f>
        <v>1</v>
      </c>
      <c r="K7348" t="str">
        <f>VLOOKUP(J7348,move_damage_classes!$B$2:$C$4,2,FALSE)</f>
        <v>status</v>
      </c>
    </row>
    <row r="7349" spans="1:11" x14ac:dyDescent="0.25">
      <c r="A7349">
        <v>502</v>
      </c>
      <c r="B7349">
        <v>210</v>
      </c>
      <c r="C7349" t="str">
        <f>VLOOKUP($B7349,Feuil2!$A$2:$G$720,2,FALSE)</f>
        <v>fury-cutter</v>
      </c>
      <c r="D7349">
        <f>VLOOKUP($B7349,Feuil2!$A$2:$G$720,3,FALSE)</f>
        <v>2</v>
      </c>
      <c r="E7349">
        <f>VLOOKUP($B7349,Feuil2!$A$2:$G$720,4,FALSE)</f>
        <v>7</v>
      </c>
      <c r="F7349" t="str">
        <f>VLOOKUP($E7349,Feuil3!$A$2:$B$19,2,FALSE)</f>
        <v>bug</v>
      </c>
      <c r="G7349">
        <f>VLOOKUP($B7349,Feuil2!$A$2:$G$720,5,FALSE)</f>
        <v>40</v>
      </c>
      <c r="H7349">
        <f>VLOOKUP($B7349,Feuil2!$A$2:$G$720,6,FALSE)</f>
        <v>20</v>
      </c>
      <c r="I7349">
        <f>VLOOKUP($B7349,Feuil2!$A$2:$G$720,7,FALSE)</f>
        <v>95</v>
      </c>
      <c r="J7349">
        <f>VLOOKUP($B7349,Feuil2!$A$2:$J$720,10,FALSE)</f>
        <v>2</v>
      </c>
      <c r="K7349" t="str">
        <f>VLOOKUP(J7349,move_damage_classes!$B$2:$C$4,2,FALSE)</f>
        <v>physical</v>
      </c>
    </row>
    <row r="7350" spans="1:11" x14ac:dyDescent="0.25">
      <c r="A7350">
        <v>502</v>
      </c>
      <c r="B7350">
        <v>227</v>
      </c>
      <c r="C7350" t="str">
        <f>VLOOKUP($B7350,Feuil2!$A$2:$G$720,2,FALSE)</f>
        <v>encore</v>
      </c>
      <c r="D7350">
        <f>VLOOKUP($B7350,Feuil2!$A$2:$G$720,3,FALSE)</f>
        <v>2</v>
      </c>
      <c r="E7350">
        <f>VLOOKUP($B7350,Feuil2!$A$2:$G$720,4,FALSE)</f>
        <v>1</v>
      </c>
      <c r="F7350" t="str">
        <f>VLOOKUP($E7350,Feuil3!$A$2:$B$19,2,FALSE)</f>
        <v>normal</v>
      </c>
      <c r="G7350">
        <f>VLOOKUP($B7350,Feuil2!$A$2:$G$720,5,FALSE)</f>
        <v>0</v>
      </c>
      <c r="H7350">
        <f>VLOOKUP($B7350,Feuil2!$A$2:$G$720,6,FALSE)</f>
        <v>5</v>
      </c>
      <c r="I7350">
        <f>VLOOKUP($B7350,Feuil2!$A$2:$G$720,7,FALSE)</f>
        <v>100</v>
      </c>
      <c r="J7350">
        <f>VLOOKUP($B7350,Feuil2!$A$2:$J$720,10,FALSE)</f>
        <v>1</v>
      </c>
      <c r="K7350" t="str">
        <f>VLOOKUP(J7350,move_damage_classes!$B$2:$C$4,2,FALSE)</f>
        <v>status</v>
      </c>
    </row>
    <row r="7351" spans="1:11" x14ac:dyDescent="0.25">
      <c r="A7351">
        <v>502</v>
      </c>
      <c r="B7351">
        <v>279</v>
      </c>
      <c r="C7351" t="str">
        <f>VLOOKUP($B7351,Feuil2!$A$2:$G$720,2,FALSE)</f>
        <v>revenge</v>
      </c>
      <c r="D7351">
        <f>VLOOKUP($B7351,Feuil2!$A$2:$G$720,3,FALSE)</f>
        <v>3</v>
      </c>
      <c r="E7351">
        <f>VLOOKUP($B7351,Feuil2!$A$2:$G$720,4,FALSE)</f>
        <v>2</v>
      </c>
      <c r="F7351" t="str">
        <f>VLOOKUP($E7351,Feuil3!$A$2:$B$19,2,FALSE)</f>
        <v>fighting</v>
      </c>
      <c r="G7351">
        <f>VLOOKUP($B7351,Feuil2!$A$2:$G$720,5,FALSE)</f>
        <v>60</v>
      </c>
      <c r="H7351">
        <f>VLOOKUP($B7351,Feuil2!$A$2:$G$720,6,FALSE)</f>
        <v>10</v>
      </c>
      <c r="I7351">
        <f>VLOOKUP($B7351,Feuil2!$A$2:$G$720,7,FALSE)</f>
        <v>100</v>
      </c>
      <c r="J7351">
        <f>VLOOKUP($B7351,Feuil2!$A$2:$J$720,10,FALSE)</f>
        <v>2</v>
      </c>
      <c r="K7351" t="str">
        <f>VLOOKUP(J7351,move_damage_classes!$B$2:$C$4,2,FALSE)</f>
        <v>physical</v>
      </c>
    </row>
    <row r="7352" spans="1:11" x14ac:dyDescent="0.25">
      <c r="A7352">
        <v>502</v>
      </c>
      <c r="B7352">
        <v>346</v>
      </c>
      <c r="C7352" t="str">
        <f>VLOOKUP($B7352,Feuil2!$A$2:$G$720,2,FALSE)</f>
        <v>water-sport</v>
      </c>
      <c r="D7352">
        <f>VLOOKUP($B7352,Feuil2!$A$2:$G$720,3,FALSE)</f>
        <v>3</v>
      </c>
      <c r="E7352">
        <f>VLOOKUP($B7352,Feuil2!$A$2:$G$720,4,FALSE)</f>
        <v>11</v>
      </c>
      <c r="F7352" t="str">
        <f>VLOOKUP($E7352,Feuil3!$A$2:$B$19,2,FALSE)</f>
        <v>water</v>
      </c>
      <c r="G7352">
        <f>VLOOKUP($B7352,Feuil2!$A$2:$G$720,5,FALSE)</f>
        <v>0</v>
      </c>
      <c r="H7352">
        <f>VLOOKUP($B7352,Feuil2!$A$2:$G$720,6,FALSE)</f>
        <v>15</v>
      </c>
      <c r="I7352">
        <f>VLOOKUP($B7352,Feuil2!$A$2:$G$720,7,FALSE)</f>
        <v>0</v>
      </c>
      <c r="J7352">
        <f>VLOOKUP($B7352,Feuil2!$A$2:$J$720,10,FALSE)</f>
        <v>1</v>
      </c>
      <c r="K7352" t="str">
        <f>VLOOKUP(J7352,move_damage_classes!$B$2:$C$4,2,FALSE)</f>
        <v>status</v>
      </c>
    </row>
    <row r="7353" spans="1:11" x14ac:dyDescent="0.25">
      <c r="A7353">
        <v>502</v>
      </c>
      <c r="B7353">
        <v>352</v>
      </c>
      <c r="C7353" t="str">
        <f>VLOOKUP($B7353,Feuil2!$A$2:$G$720,2,FALSE)</f>
        <v>water-pulse</v>
      </c>
      <c r="D7353">
        <f>VLOOKUP($B7353,Feuil2!$A$2:$G$720,3,FALSE)</f>
        <v>3</v>
      </c>
      <c r="E7353">
        <f>VLOOKUP($B7353,Feuil2!$A$2:$G$720,4,FALSE)</f>
        <v>11</v>
      </c>
      <c r="F7353" t="str">
        <f>VLOOKUP($E7353,Feuil3!$A$2:$B$19,2,FALSE)</f>
        <v>water</v>
      </c>
      <c r="G7353">
        <f>VLOOKUP($B7353,Feuil2!$A$2:$G$720,5,FALSE)</f>
        <v>60</v>
      </c>
      <c r="H7353">
        <f>VLOOKUP($B7353,Feuil2!$A$2:$G$720,6,FALSE)</f>
        <v>20</v>
      </c>
      <c r="I7353">
        <f>VLOOKUP($B7353,Feuil2!$A$2:$G$720,7,FALSE)</f>
        <v>100</v>
      </c>
      <c r="J7353">
        <f>VLOOKUP($B7353,Feuil2!$A$2:$J$720,10,FALSE)</f>
        <v>3</v>
      </c>
      <c r="K7353" t="str">
        <f>VLOOKUP(J7353,move_damage_classes!$B$2:$C$4,2,FALSE)</f>
        <v>special</v>
      </c>
    </row>
    <row r="7354" spans="1:11" x14ac:dyDescent="0.25">
      <c r="A7354">
        <v>502</v>
      </c>
      <c r="B7354">
        <v>401</v>
      </c>
      <c r="C7354" t="str">
        <f>VLOOKUP($B7354,Feuil2!$A$2:$G$720,2,FALSE)</f>
        <v>aqua-tail</v>
      </c>
      <c r="D7354">
        <f>VLOOKUP($B7354,Feuil2!$A$2:$G$720,3,FALSE)</f>
        <v>4</v>
      </c>
      <c r="E7354">
        <f>VLOOKUP($B7354,Feuil2!$A$2:$G$720,4,FALSE)</f>
        <v>11</v>
      </c>
      <c r="F7354" t="str">
        <f>VLOOKUP($E7354,Feuil3!$A$2:$B$19,2,FALSE)</f>
        <v>water</v>
      </c>
      <c r="G7354">
        <f>VLOOKUP($B7354,Feuil2!$A$2:$G$720,5,FALSE)</f>
        <v>90</v>
      </c>
      <c r="H7354">
        <f>VLOOKUP($B7354,Feuil2!$A$2:$G$720,6,FALSE)</f>
        <v>10</v>
      </c>
      <c r="I7354">
        <f>VLOOKUP($B7354,Feuil2!$A$2:$G$720,7,FALSE)</f>
        <v>90</v>
      </c>
      <c r="J7354">
        <f>VLOOKUP($B7354,Feuil2!$A$2:$J$720,10,FALSE)</f>
        <v>2</v>
      </c>
      <c r="K7354" t="str">
        <f>VLOOKUP(J7354,move_damage_classes!$B$2:$C$4,2,FALSE)</f>
        <v>physical</v>
      </c>
    </row>
    <row r="7355" spans="1:11" x14ac:dyDescent="0.25">
      <c r="A7355">
        <v>502</v>
      </c>
      <c r="B7355">
        <v>453</v>
      </c>
      <c r="C7355" t="str">
        <f>VLOOKUP($B7355,Feuil2!$A$2:$G$720,2,FALSE)</f>
        <v>aqua-jet</v>
      </c>
      <c r="D7355">
        <f>VLOOKUP($B7355,Feuil2!$A$2:$G$720,3,FALSE)</f>
        <v>4</v>
      </c>
      <c r="E7355">
        <f>VLOOKUP($B7355,Feuil2!$A$2:$G$720,4,FALSE)</f>
        <v>11</v>
      </c>
      <c r="F7355" t="str">
        <f>VLOOKUP($E7355,Feuil3!$A$2:$B$19,2,FALSE)</f>
        <v>water</v>
      </c>
      <c r="G7355">
        <f>VLOOKUP($B7355,Feuil2!$A$2:$G$720,5,FALSE)</f>
        <v>40</v>
      </c>
      <c r="H7355">
        <f>VLOOKUP($B7355,Feuil2!$A$2:$G$720,6,FALSE)</f>
        <v>20</v>
      </c>
      <c r="I7355">
        <f>VLOOKUP($B7355,Feuil2!$A$2:$G$720,7,FALSE)</f>
        <v>100</v>
      </c>
      <c r="J7355">
        <f>VLOOKUP($B7355,Feuil2!$A$2:$J$720,10,FALSE)</f>
        <v>2</v>
      </c>
      <c r="K7355" t="str">
        <f>VLOOKUP(J7355,move_damage_classes!$B$2:$C$4,2,FALSE)</f>
        <v>physical</v>
      </c>
    </row>
    <row r="7356" spans="1:11" x14ac:dyDescent="0.25">
      <c r="A7356">
        <v>502</v>
      </c>
      <c r="B7356">
        <v>514</v>
      </c>
      <c r="C7356" t="str">
        <f>VLOOKUP($B7356,Feuil2!$A$2:$G$720,2,FALSE)</f>
        <v>retaliate</v>
      </c>
      <c r="D7356">
        <f>VLOOKUP($B7356,Feuil2!$A$2:$G$720,3,FALSE)</f>
        <v>5</v>
      </c>
      <c r="E7356">
        <f>VLOOKUP($B7356,Feuil2!$A$2:$G$720,4,FALSE)</f>
        <v>1</v>
      </c>
      <c r="F7356" t="str">
        <f>VLOOKUP($E7356,Feuil3!$A$2:$B$19,2,FALSE)</f>
        <v>normal</v>
      </c>
      <c r="G7356">
        <f>VLOOKUP($B7356,Feuil2!$A$2:$G$720,5,FALSE)</f>
        <v>70</v>
      </c>
      <c r="H7356">
        <f>VLOOKUP($B7356,Feuil2!$A$2:$G$720,6,FALSE)</f>
        <v>5</v>
      </c>
      <c r="I7356">
        <f>VLOOKUP($B7356,Feuil2!$A$2:$G$720,7,FALSE)</f>
        <v>100</v>
      </c>
      <c r="J7356">
        <f>VLOOKUP($B7356,Feuil2!$A$2:$J$720,10,FALSE)</f>
        <v>2</v>
      </c>
      <c r="K7356" t="str">
        <f>VLOOKUP(J7356,move_damage_classes!$B$2:$C$4,2,FALSE)</f>
        <v>physical</v>
      </c>
    </row>
    <row r="7357" spans="1:11" x14ac:dyDescent="0.25">
      <c r="A7357">
        <v>502</v>
      </c>
      <c r="B7357">
        <v>534</v>
      </c>
      <c r="C7357" t="str">
        <f>VLOOKUP($B7357,Feuil2!$A$2:$G$720,2,FALSE)</f>
        <v>razor-shell</v>
      </c>
      <c r="D7357">
        <f>VLOOKUP($B7357,Feuil2!$A$2:$G$720,3,FALSE)</f>
        <v>5</v>
      </c>
      <c r="E7357">
        <f>VLOOKUP($B7357,Feuil2!$A$2:$G$720,4,FALSE)</f>
        <v>11</v>
      </c>
      <c r="F7357" t="str">
        <f>VLOOKUP($E7357,Feuil3!$A$2:$B$19,2,FALSE)</f>
        <v>water</v>
      </c>
      <c r="G7357">
        <f>VLOOKUP($B7357,Feuil2!$A$2:$G$720,5,FALSE)</f>
        <v>75</v>
      </c>
      <c r="H7357">
        <f>VLOOKUP($B7357,Feuil2!$A$2:$G$720,6,FALSE)</f>
        <v>10</v>
      </c>
      <c r="I7357">
        <f>VLOOKUP($B7357,Feuil2!$A$2:$G$720,7,FALSE)</f>
        <v>95</v>
      </c>
      <c r="J7357">
        <f>VLOOKUP($B7357,Feuil2!$A$2:$J$720,10,FALSE)</f>
        <v>2</v>
      </c>
      <c r="K7357" t="str">
        <f>VLOOKUP(J7357,move_damage_classes!$B$2:$C$4,2,FALSE)</f>
        <v>physical</v>
      </c>
    </row>
    <row r="7358" spans="1:11" x14ac:dyDescent="0.25">
      <c r="A7358">
        <v>503</v>
      </c>
      <c r="B7358">
        <v>14</v>
      </c>
      <c r="C7358" t="str">
        <f>VLOOKUP($B7358,Feuil2!$A$2:$G$720,2,FALSE)</f>
        <v>swords-dance</v>
      </c>
      <c r="D7358">
        <f>VLOOKUP($B7358,Feuil2!$A$2:$G$720,3,FALSE)</f>
        <v>1</v>
      </c>
      <c r="E7358">
        <f>VLOOKUP($B7358,Feuil2!$A$2:$G$720,4,FALSE)</f>
        <v>1</v>
      </c>
      <c r="F7358" t="str">
        <f>VLOOKUP($E7358,Feuil3!$A$2:$B$19,2,FALSE)</f>
        <v>normal</v>
      </c>
      <c r="G7358">
        <f>VLOOKUP($B7358,Feuil2!$A$2:$G$720,5,FALSE)</f>
        <v>0</v>
      </c>
      <c r="H7358">
        <f>VLOOKUP($B7358,Feuil2!$A$2:$G$720,6,FALSE)</f>
        <v>20</v>
      </c>
      <c r="I7358">
        <f>VLOOKUP($B7358,Feuil2!$A$2:$G$720,7,FALSE)</f>
        <v>0</v>
      </c>
      <c r="J7358">
        <f>VLOOKUP($B7358,Feuil2!$A$2:$J$720,10,FALSE)</f>
        <v>1</v>
      </c>
      <c r="K7358" t="str">
        <f>VLOOKUP(J7358,move_damage_classes!$B$2:$C$4,2,FALSE)</f>
        <v>status</v>
      </c>
    </row>
    <row r="7359" spans="1:11" x14ac:dyDescent="0.25">
      <c r="A7359">
        <v>503</v>
      </c>
      <c r="B7359">
        <v>33</v>
      </c>
      <c r="C7359" t="str">
        <f>VLOOKUP($B7359,Feuil2!$A$2:$G$720,2,FALSE)</f>
        <v>tackle</v>
      </c>
      <c r="D7359">
        <f>VLOOKUP($B7359,Feuil2!$A$2:$G$720,3,FALSE)</f>
        <v>1</v>
      </c>
      <c r="E7359">
        <f>VLOOKUP($B7359,Feuil2!$A$2:$G$720,4,FALSE)</f>
        <v>1</v>
      </c>
      <c r="F7359" t="str">
        <f>VLOOKUP($E7359,Feuil3!$A$2:$B$19,2,FALSE)</f>
        <v>normal</v>
      </c>
      <c r="G7359">
        <f>VLOOKUP($B7359,Feuil2!$A$2:$G$720,5,FALSE)</f>
        <v>40</v>
      </c>
      <c r="H7359">
        <f>VLOOKUP($B7359,Feuil2!$A$2:$G$720,6,FALSE)</f>
        <v>35</v>
      </c>
      <c r="I7359">
        <f>VLOOKUP($B7359,Feuil2!$A$2:$G$720,7,FALSE)</f>
        <v>100</v>
      </c>
      <c r="J7359">
        <f>VLOOKUP($B7359,Feuil2!$A$2:$J$720,10,FALSE)</f>
        <v>2</v>
      </c>
      <c r="K7359" t="str">
        <f>VLOOKUP(J7359,move_damage_classes!$B$2:$C$4,2,FALSE)</f>
        <v>physical</v>
      </c>
    </row>
    <row r="7360" spans="1:11" x14ac:dyDescent="0.25">
      <c r="A7360">
        <v>503</v>
      </c>
      <c r="B7360">
        <v>39</v>
      </c>
      <c r="C7360" t="str">
        <f>VLOOKUP($B7360,Feuil2!$A$2:$G$720,2,FALSE)</f>
        <v>tail-whip</v>
      </c>
      <c r="D7360">
        <f>VLOOKUP($B7360,Feuil2!$A$2:$G$720,3,FALSE)</f>
        <v>1</v>
      </c>
      <c r="E7360">
        <f>VLOOKUP($B7360,Feuil2!$A$2:$G$720,4,FALSE)</f>
        <v>1</v>
      </c>
      <c r="F7360" t="str">
        <f>VLOOKUP($E7360,Feuil3!$A$2:$B$19,2,FALSE)</f>
        <v>normal</v>
      </c>
      <c r="G7360">
        <f>VLOOKUP($B7360,Feuil2!$A$2:$G$720,5,FALSE)</f>
        <v>0</v>
      </c>
      <c r="H7360">
        <f>VLOOKUP($B7360,Feuil2!$A$2:$G$720,6,FALSE)</f>
        <v>30</v>
      </c>
      <c r="I7360">
        <f>VLOOKUP($B7360,Feuil2!$A$2:$G$720,7,FALSE)</f>
        <v>100</v>
      </c>
      <c r="J7360">
        <f>VLOOKUP($B7360,Feuil2!$A$2:$J$720,10,FALSE)</f>
        <v>1</v>
      </c>
      <c r="K7360" t="str">
        <f>VLOOKUP(J7360,move_damage_classes!$B$2:$C$4,2,FALSE)</f>
        <v>status</v>
      </c>
    </row>
    <row r="7361" spans="1:11" x14ac:dyDescent="0.25">
      <c r="A7361">
        <v>503</v>
      </c>
      <c r="B7361">
        <v>55</v>
      </c>
      <c r="C7361" t="str">
        <f>VLOOKUP($B7361,Feuil2!$A$2:$G$720,2,FALSE)</f>
        <v>water-gun</v>
      </c>
      <c r="D7361">
        <f>VLOOKUP($B7361,Feuil2!$A$2:$G$720,3,FALSE)</f>
        <v>1</v>
      </c>
      <c r="E7361">
        <f>VLOOKUP($B7361,Feuil2!$A$2:$G$720,4,FALSE)</f>
        <v>11</v>
      </c>
      <c r="F7361" t="str">
        <f>VLOOKUP($E7361,Feuil3!$A$2:$B$19,2,FALSE)</f>
        <v>water</v>
      </c>
      <c r="G7361">
        <f>VLOOKUP($B7361,Feuil2!$A$2:$G$720,5,FALSE)</f>
        <v>40</v>
      </c>
      <c r="H7361">
        <f>VLOOKUP($B7361,Feuil2!$A$2:$G$720,6,FALSE)</f>
        <v>25</v>
      </c>
      <c r="I7361">
        <f>VLOOKUP($B7361,Feuil2!$A$2:$G$720,7,FALSE)</f>
        <v>100</v>
      </c>
      <c r="J7361">
        <f>VLOOKUP($B7361,Feuil2!$A$2:$J$720,10,FALSE)</f>
        <v>3</v>
      </c>
      <c r="K7361" t="str">
        <f>VLOOKUP(J7361,move_damage_classes!$B$2:$C$4,2,FALSE)</f>
        <v>special</v>
      </c>
    </row>
    <row r="7362" spans="1:11" x14ac:dyDescent="0.25">
      <c r="A7362">
        <v>503</v>
      </c>
      <c r="B7362">
        <v>56</v>
      </c>
      <c r="C7362" t="str">
        <f>VLOOKUP($B7362,Feuil2!$A$2:$G$720,2,FALSE)</f>
        <v>hydro-pump</v>
      </c>
      <c r="D7362">
        <f>VLOOKUP($B7362,Feuil2!$A$2:$G$720,3,FALSE)</f>
        <v>1</v>
      </c>
      <c r="E7362">
        <f>VLOOKUP($B7362,Feuil2!$A$2:$G$720,4,FALSE)</f>
        <v>11</v>
      </c>
      <c r="F7362" t="str">
        <f>VLOOKUP($E7362,Feuil3!$A$2:$B$19,2,FALSE)</f>
        <v>water</v>
      </c>
      <c r="G7362">
        <f>VLOOKUP($B7362,Feuil2!$A$2:$G$720,5,FALSE)</f>
        <v>110</v>
      </c>
      <c r="H7362">
        <f>VLOOKUP($B7362,Feuil2!$A$2:$G$720,6,FALSE)</f>
        <v>5</v>
      </c>
      <c r="I7362">
        <f>VLOOKUP($B7362,Feuil2!$A$2:$G$720,7,FALSE)</f>
        <v>80</v>
      </c>
      <c r="J7362">
        <f>VLOOKUP($B7362,Feuil2!$A$2:$J$720,10,FALSE)</f>
        <v>3</v>
      </c>
      <c r="K7362" t="str">
        <f>VLOOKUP(J7362,move_damage_classes!$B$2:$C$4,2,FALSE)</f>
        <v>special</v>
      </c>
    </row>
    <row r="7363" spans="1:11" x14ac:dyDescent="0.25">
      <c r="A7363">
        <v>503</v>
      </c>
      <c r="B7363">
        <v>116</v>
      </c>
      <c r="C7363" t="str">
        <f>VLOOKUP($B7363,Feuil2!$A$2:$G$720,2,FALSE)</f>
        <v>focus-energy</v>
      </c>
      <c r="D7363">
        <f>VLOOKUP($B7363,Feuil2!$A$2:$G$720,3,FALSE)</f>
        <v>1</v>
      </c>
      <c r="E7363">
        <f>VLOOKUP($B7363,Feuil2!$A$2:$G$720,4,FALSE)</f>
        <v>1</v>
      </c>
      <c r="F7363" t="str">
        <f>VLOOKUP($E7363,Feuil3!$A$2:$B$19,2,FALSE)</f>
        <v>normal</v>
      </c>
      <c r="G7363">
        <f>VLOOKUP($B7363,Feuil2!$A$2:$G$720,5,FALSE)</f>
        <v>0</v>
      </c>
      <c r="H7363">
        <f>VLOOKUP($B7363,Feuil2!$A$2:$G$720,6,FALSE)</f>
        <v>30</v>
      </c>
      <c r="I7363">
        <f>VLOOKUP($B7363,Feuil2!$A$2:$G$720,7,FALSE)</f>
        <v>0</v>
      </c>
      <c r="J7363">
        <f>VLOOKUP($B7363,Feuil2!$A$2:$J$720,10,FALSE)</f>
        <v>1</v>
      </c>
      <c r="K7363" t="str">
        <f>VLOOKUP(J7363,move_damage_classes!$B$2:$C$4,2,FALSE)</f>
        <v>status</v>
      </c>
    </row>
    <row r="7364" spans="1:11" x14ac:dyDescent="0.25">
      <c r="A7364">
        <v>503</v>
      </c>
      <c r="B7364">
        <v>163</v>
      </c>
      <c r="C7364" t="str">
        <f>VLOOKUP($B7364,Feuil2!$A$2:$G$720,2,FALSE)</f>
        <v>slash</v>
      </c>
      <c r="D7364">
        <f>VLOOKUP($B7364,Feuil2!$A$2:$G$720,3,FALSE)</f>
        <v>1</v>
      </c>
      <c r="E7364">
        <f>VLOOKUP($B7364,Feuil2!$A$2:$G$720,4,FALSE)</f>
        <v>1</v>
      </c>
      <c r="F7364" t="str">
        <f>VLOOKUP($E7364,Feuil3!$A$2:$B$19,2,FALSE)</f>
        <v>normal</v>
      </c>
      <c r="G7364">
        <f>VLOOKUP($B7364,Feuil2!$A$2:$G$720,5,FALSE)</f>
        <v>70</v>
      </c>
      <c r="H7364">
        <f>VLOOKUP($B7364,Feuil2!$A$2:$G$720,6,FALSE)</f>
        <v>20</v>
      </c>
      <c r="I7364">
        <f>VLOOKUP($B7364,Feuil2!$A$2:$G$720,7,FALSE)</f>
        <v>100</v>
      </c>
      <c r="J7364">
        <f>VLOOKUP($B7364,Feuil2!$A$2:$J$720,10,FALSE)</f>
        <v>2</v>
      </c>
      <c r="K7364" t="str">
        <f>VLOOKUP(J7364,move_damage_classes!$B$2:$C$4,2,FALSE)</f>
        <v>physical</v>
      </c>
    </row>
    <row r="7365" spans="1:11" x14ac:dyDescent="0.25">
      <c r="A7365">
        <v>503</v>
      </c>
      <c r="B7365">
        <v>210</v>
      </c>
      <c r="C7365" t="str">
        <f>VLOOKUP($B7365,Feuil2!$A$2:$G$720,2,FALSE)</f>
        <v>fury-cutter</v>
      </c>
      <c r="D7365">
        <f>VLOOKUP($B7365,Feuil2!$A$2:$G$720,3,FALSE)</f>
        <v>2</v>
      </c>
      <c r="E7365">
        <f>VLOOKUP($B7365,Feuil2!$A$2:$G$720,4,FALSE)</f>
        <v>7</v>
      </c>
      <c r="F7365" t="str">
        <f>VLOOKUP($E7365,Feuil3!$A$2:$B$19,2,FALSE)</f>
        <v>bug</v>
      </c>
      <c r="G7365">
        <f>VLOOKUP($B7365,Feuil2!$A$2:$G$720,5,FALSE)</f>
        <v>40</v>
      </c>
      <c r="H7365">
        <f>VLOOKUP($B7365,Feuil2!$A$2:$G$720,6,FALSE)</f>
        <v>20</v>
      </c>
      <c r="I7365">
        <f>VLOOKUP($B7365,Feuil2!$A$2:$G$720,7,FALSE)</f>
        <v>95</v>
      </c>
      <c r="J7365">
        <f>VLOOKUP($B7365,Feuil2!$A$2:$J$720,10,FALSE)</f>
        <v>2</v>
      </c>
      <c r="K7365" t="str">
        <f>VLOOKUP(J7365,move_damage_classes!$B$2:$C$4,2,FALSE)</f>
        <v>physical</v>
      </c>
    </row>
    <row r="7366" spans="1:11" x14ac:dyDescent="0.25">
      <c r="A7366">
        <v>503</v>
      </c>
      <c r="B7366">
        <v>224</v>
      </c>
      <c r="C7366" t="str">
        <f>VLOOKUP($B7366,Feuil2!$A$2:$G$720,2,FALSE)</f>
        <v>megahorn</v>
      </c>
      <c r="D7366">
        <f>VLOOKUP($B7366,Feuil2!$A$2:$G$720,3,FALSE)</f>
        <v>2</v>
      </c>
      <c r="E7366">
        <f>VLOOKUP($B7366,Feuil2!$A$2:$G$720,4,FALSE)</f>
        <v>7</v>
      </c>
      <c r="F7366" t="str">
        <f>VLOOKUP($E7366,Feuil3!$A$2:$B$19,2,FALSE)</f>
        <v>bug</v>
      </c>
      <c r="G7366">
        <f>VLOOKUP($B7366,Feuil2!$A$2:$G$720,5,FALSE)</f>
        <v>120</v>
      </c>
      <c r="H7366">
        <f>VLOOKUP($B7366,Feuil2!$A$2:$G$720,6,FALSE)</f>
        <v>10</v>
      </c>
      <c r="I7366">
        <f>VLOOKUP($B7366,Feuil2!$A$2:$G$720,7,FALSE)</f>
        <v>85</v>
      </c>
      <c r="J7366">
        <f>VLOOKUP($B7366,Feuil2!$A$2:$J$720,10,FALSE)</f>
        <v>2</v>
      </c>
      <c r="K7366" t="str">
        <f>VLOOKUP(J7366,move_damage_classes!$B$2:$C$4,2,FALSE)</f>
        <v>physical</v>
      </c>
    </row>
    <row r="7367" spans="1:11" x14ac:dyDescent="0.25">
      <c r="A7367">
        <v>503</v>
      </c>
      <c r="B7367">
        <v>227</v>
      </c>
      <c r="C7367" t="str">
        <f>VLOOKUP($B7367,Feuil2!$A$2:$G$720,2,FALSE)</f>
        <v>encore</v>
      </c>
      <c r="D7367">
        <f>VLOOKUP($B7367,Feuil2!$A$2:$G$720,3,FALSE)</f>
        <v>2</v>
      </c>
      <c r="E7367">
        <f>VLOOKUP($B7367,Feuil2!$A$2:$G$720,4,FALSE)</f>
        <v>1</v>
      </c>
      <c r="F7367" t="str">
        <f>VLOOKUP($E7367,Feuil3!$A$2:$B$19,2,FALSE)</f>
        <v>normal</v>
      </c>
      <c r="G7367">
        <f>VLOOKUP($B7367,Feuil2!$A$2:$G$720,5,FALSE)</f>
        <v>0</v>
      </c>
      <c r="H7367">
        <f>VLOOKUP($B7367,Feuil2!$A$2:$G$720,6,FALSE)</f>
        <v>5</v>
      </c>
      <c r="I7367">
        <f>VLOOKUP($B7367,Feuil2!$A$2:$G$720,7,FALSE)</f>
        <v>100</v>
      </c>
      <c r="J7367">
        <f>VLOOKUP($B7367,Feuil2!$A$2:$J$720,10,FALSE)</f>
        <v>1</v>
      </c>
      <c r="K7367" t="str">
        <f>VLOOKUP(J7367,move_damage_classes!$B$2:$C$4,2,FALSE)</f>
        <v>status</v>
      </c>
    </row>
    <row r="7368" spans="1:11" x14ac:dyDescent="0.25">
      <c r="A7368">
        <v>503</v>
      </c>
      <c r="B7368">
        <v>279</v>
      </c>
      <c r="C7368" t="str">
        <f>VLOOKUP($B7368,Feuil2!$A$2:$G$720,2,FALSE)</f>
        <v>revenge</v>
      </c>
      <c r="D7368">
        <f>VLOOKUP($B7368,Feuil2!$A$2:$G$720,3,FALSE)</f>
        <v>3</v>
      </c>
      <c r="E7368">
        <f>VLOOKUP($B7368,Feuil2!$A$2:$G$720,4,FALSE)</f>
        <v>2</v>
      </c>
      <c r="F7368" t="str">
        <f>VLOOKUP($E7368,Feuil3!$A$2:$B$19,2,FALSE)</f>
        <v>fighting</v>
      </c>
      <c r="G7368">
        <f>VLOOKUP($B7368,Feuil2!$A$2:$G$720,5,FALSE)</f>
        <v>60</v>
      </c>
      <c r="H7368">
        <f>VLOOKUP($B7368,Feuil2!$A$2:$G$720,6,FALSE)</f>
        <v>10</v>
      </c>
      <c r="I7368">
        <f>VLOOKUP($B7368,Feuil2!$A$2:$G$720,7,FALSE)</f>
        <v>100</v>
      </c>
      <c r="J7368">
        <f>VLOOKUP($B7368,Feuil2!$A$2:$J$720,10,FALSE)</f>
        <v>2</v>
      </c>
      <c r="K7368" t="str">
        <f>VLOOKUP(J7368,move_damage_classes!$B$2:$C$4,2,FALSE)</f>
        <v>physical</v>
      </c>
    </row>
    <row r="7369" spans="1:11" x14ac:dyDescent="0.25">
      <c r="A7369">
        <v>503</v>
      </c>
      <c r="B7369">
        <v>346</v>
      </c>
      <c r="C7369" t="str">
        <f>VLOOKUP($B7369,Feuil2!$A$2:$G$720,2,FALSE)</f>
        <v>water-sport</v>
      </c>
      <c r="D7369">
        <f>VLOOKUP($B7369,Feuil2!$A$2:$G$720,3,FALSE)</f>
        <v>3</v>
      </c>
      <c r="E7369">
        <f>VLOOKUP($B7369,Feuil2!$A$2:$G$720,4,FALSE)</f>
        <v>11</v>
      </c>
      <c r="F7369" t="str">
        <f>VLOOKUP($E7369,Feuil3!$A$2:$B$19,2,FALSE)</f>
        <v>water</v>
      </c>
      <c r="G7369">
        <f>VLOOKUP($B7369,Feuil2!$A$2:$G$720,5,FALSE)</f>
        <v>0</v>
      </c>
      <c r="H7369">
        <f>VLOOKUP($B7369,Feuil2!$A$2:$G$720,6,FALSE)</f>
        <v>15</v>
      </c>
      <c r="I7369">
        <f>VLOOKUP($B7369,Feuil2!$A$2:$G$720,7,FALSE)</f>
        <v>0</v>
      </c>
      <c r="J7369">
        <f>VLOOKUP($B7369,Feuil2!$A$2:$J$720,10,FALSE)</f>
        <v>1</v>
      </c>
      <c r="K7369" t="str">
        <f>VLOOKUP(J7369,move_damage_classes!$B$2:$C$4,2,FALSE)</f>
        <v>status</v>
      </c>
    </row>
    <row r="7370" spans="1:11" x14ac:dyDescent="0.25">
      <c r="A7370">
        <v>503</v>
      </c>
      <c r="B7370">
        <v>352</v>
      </c>
      <c r="C7370" t="str">
        <f>VLOOKUP($B7370,Feuil2!$A$2:$G$720,2,FALSE)</f>
        <v>water-pulse</v>
      </c>
      <c r="D7370">
        <f>VLOOKUP($B7370,Feuil2!$A$2:$G$720,3,FALSE)</f>
        <v>3</v>
      </c>
      <c r="E7370">
        <f>VLOOKUP($B7370,Feuil2!$A$2:$G$720,4,FALSE)</f>
        <v>11</v>
      </c>
      <c r="F7370" t="str">
        <f>VLOOKUP($E7370,Feuil3!$A$2:$B$19,2,FALSE)</f>
        <v>water</v>
      </c>
      <c r="G7370">
        <f>VLOOKUP($B7370,Feuil2!$A$2:$G$720,5,FALSE)</f>
        <v>60</v>
      </c>
      <c r="H7370">
        <f>VLOOKUP($B7370,Feuil2!$A$2:$G$720,6,FALSE)</f>
        <v>20</v>
      </c>
      <c r="I7370">
        <f>VLOOKUP($B7370,Feuil2!$A$2:$G$720,7,FALSE)</f>
        <v>100</v>
      </c>
      <c r="J7370">
        <f>VLOOKUP($B7370,Feuil2!$A$2:$J$720,10,FALSE)</f>
        <v>3</v>
      </c>
      <c r="K7370" t="str">
        <f>VLOOKUP(J7370,move_damage_classes!$B$2:$C$4,2,FALSE)</f>
        <v>special</v>
      </c>
    </row>
    <row r="7371" spans="1:11" x14ac:dyDescent="0.25">
      <c r="A7371">
        <v>503</v>
      </c>
      <c r="B7371">
        <v>401</v>
      </c>
      <c r="C7371" t="str">
        <f>VLOOKUP($B7371,Feuil2!$A$2:$G$720,2,FALSE)</f>
        <v>aqua-tail</v>
      </c>
      <c r="D7371">
        <f>VLOOKUP($B7371,Feuil2!$A$2:$G$720,3,FALSE)</f>
        <v>4</v>
      </c>
      <c r="E7371">
        <f>VLOOKUP($B7371,Feuil2!$A$2:$G$720,4,FALSE)</f>
        <v>11</v>
      </c>
      <c r="F7371" t="str">
        <f>VLOOKUP($E7371,Feuil3!$A$2:$B$19,2,FALSE)</f>
        <v>water</v>
      </c>
      <c r="G7371">
        <f>VLOOKUP($B7371,Feuil2!$A$2:$G$720,5,FALSE)</f>
        <v>90</v>
      </c>
      <c r="H7371">
        <f>VLOOKUP($B7371,Feuil2!$A$2:$G$720,6,FALSE)</f>
        <v>10</v>
      </c>
      <c r="I7371">
        <f>VLOOKUP($B7371,Feuil2!$A$2:$G$720,7,FALSE)</f>
        <v>90</v>
      </c>
      <c r="J7371">
        <f>VLOOKUP($B7371,Feuil2!$A$2:$J$720,10,FALSE)</f>
        <v>2</v>
      </c>
      <c r="K7371" t="str">
        <f>VLOOKUP(J7371,move_damage_classes!$B$2:$C$4,2,FALSE)</f>
        <v>physical</v>
      </c>
    </row>
    <row r="7372" spans="1:11" x14ac:dyDescent="0.25">
      <c r="A7372">
        <v>503</v>
      </c>
      <c r="B7372">
        <v>453</v>
      </c>
      <c r="C7372" t="str">
        <f>VLOOKUP($B7372,Feuil2!$A$2:$G$720,2,FALSE)</f>
        <v>aqua-jet</v>
      </c>
      <c r="D7372">
        <f>VLOOKUP($B7372,Feuil2!$A$2:$G$720,3,FALSE)</f>
        <v>4</v>
      </c>
      <c r="E7372">
        <f>VLOOKUP($B7372,Feuil2!$A$2:$G$720,4,FALSE)</f>
        <v>11</v>
      </c>
      <c r="F7372" t="str">
        <f>VLOOKUP($E7372,Feuil3!$A$2:$B$19,2,FALSE)</f>
        <v>water</v>
      </c>
      <c r="G7372">
        <f>VLOOKUP($B7372,Feuil2!$A$2:$G$720,5,FALSE)</f>
        <v>40</v>
      </c>
      <c r="H7372">
        <f>VLOOKUP($B7372,Feuil2!$A$2:$G$720,6,FALSE)</f>
        <v>20</v>
      </c>
      <c r="I7372">
        <f>VLOOKUP($B7372,Feuil2!$A$2:$G$720,7,FALSE)</f>
        <v>100</v>
      </c>
      <c r="J7372">
        <f>VLOOKUP($B7372,Feuil2!$A$2:$J$720,10,FALSE)</f>
        <v>2</v>
      </c>
      <c r="K7372" t="str">
        <f>VLOOKUP(J7372,move_damage_classes!$B$2:$C$4,2,FALSE)</f>
        <v>physical</v>
      </c>
    </row>
    <row r="7373" spans="1:11" x14ac:dyDescent="0.25">
      <c r="A7373">
        <v>503</v>
      </c>
      <c r="B7373">
        <v>514</v>
      </c>
      <c r="C7373" t="str">
        <f>VLOOKUP($B7373,Feuil2!$A$2:$G$720,2,FALSE)</f>
        <v>retaliate</v>
      </c>
      <c r="D7373">
        <f>VLOOKUP($B7373,Feuil2!$A$2:$G$720,3,FALSE)</f>
        <v>5</v>
      </c>
      <c r="E7373">
        <f>VLOOKUP($B7373,Feuil2!$A$2:$G$720,4,FALSE)</f>
        <v>1</v>
      </c>
      <c r="F7373" t="str">
        <f>VLOOKUP($E7373,Feuil3!$A$2:$B$19,2,FALSE)</f>
        <v>normal</v>
      </c>
      <c r="G7373">
        <f>VLOOKUP($B7373,Feuil2!$A$2:$G$720,5,FALSE)</f>
        <v>70</v>
      </c>
      <c r="H7373">
        <f>VLOOKUP($B7373,Feuil2!$A$2:$G$720,6,FALSE)</f>
        <v>5</v>
      </c>
      <c r="I7373">
        <f>VLOOKUP($B7373,Feuil2!$A$2:$G$720,7,FALSE)</f>
        <v>100</v>
      </c>
      <c r="J7373">
        <f>VLOOKUP($B7373,Feuil2!$A$2:$J$720,10,FALSE)</f>
        <v>2</v>
      </c>
      <c r="K7373" t="str">
        <f>VLOOKUP(J7373,move_damage_classes!$B$2:$C$4,2,FALSE)</f>
        <v>physical</v>
      </c>
    </row>
    <row r="7374" spans="1:11" x14ac:dyDescent="0.25">
      <c r="A7374">
        <v>503</v>
      </c>
      <c r="B7374">
        <v>534</v>
      </c>
      <c r="C7374" t="str">
        <f>VLOOKUP($B7374,Feuil2!$A$2:$G$720,2,FALSE)</f>
        <v>razor-shell</v>
      </c>
      <c r="D7374">
        <f>VLOOKUP($B7374,Feuil2!$A$2:$G$720,3,FALSE)</f>
        <v>5</v>
      </c>
      <c r="E7374">
        <f>VLOOKUP($B7374,Feuil2!$A$2:$G$720,4,FALSE)</f>
        <v>11</v>
      </c>
      <c r="F7374" t="str">
        <f>VLOOKUP($E7374,Feuil3!$A$2:$B$19,2,FALSE)</f>
        <v>water</v>
      </c>
      <c r="G7374">
        <f>VLOOKUP($B7374,Feuil2!$A$2:$G$720,5,FALSE)</f>
        <v>75</v>
      </c>
      <c r="H7374">
        <f>VLOOKUP($B7374,Feuil2!$A$2:$G$720,6,FALSE)</f>
        <v>10</v>
      </c>
      <c r="I7374">
        <f>VLOOKUP($B7374,Feuil2!$A$2:$G$720,7,FALSE)</f>
        <v>95</v>
      </c>
      <c r="J7374">
        <f>VLOOKUP($B7374,Feuil2!$A$2:$J$720,10,FALSE)</f>
        <v>2</v>
      </c>
      <c r="K7374" t="str">
        <f>VLOOKUP(J7374,move_damage_classes!$B$2:$C$4,2,FALSE)</f>
        <v>physical</v>
      </c>
    </row>
    <row r="7375" spans="1:11" x14ac:dyDescent="0.25">
      <c r="A7375">
        <v>504</v>
      </c>
      <c r="B7375">
        <v>21</v>
      </c>
      <c r="C7375" t="str">
        <f>VLOOKUP($B7375,Feuil2!$A$2:$G$720,2,FALSE)</f>
        <v>slam</v>
      </c>
      <c r="D7375">
        <f>VLOOKUP($B7375,Feuil2!$A$2:$G$720,3,FALSE)</f>
        <v>1</v>
      </c>
      <c r="E7375">
        <f>VLOOKUP($B7375,Feuil2!$A$2:$G$720,4,FALSE)</f>
        <v>1</v>
      </c>
      <c r="F7375" t="str">
        <f>VLOOKUP($E7375,Feuil3!$A$2:$B$19,2,FALSE)</f>
        <v>normal</v>
      </c>
      <c r="G7375">
        <f>VLOOKUP($B7375,Feuil2!$A$2:$G$720,5,FALSE)</f>
        <v>80</v>
      </c>
      <c r="H7375">
        <f>VLOOKUP($B7375,Feuil2!$A$2:$G$720,6,FALSE)</f>
        <v>20</v>
      </c>
      <c r="I7375">
        <f>VLOOKUP($B7375,Feuil2!$A$2:$G$720,7,FALSE)</f>
        <v>75</v>
      </c>
      <c r="J7375">
        <f>VLOOKUP($B7375,Feuil2!$A$2:$J$720,10,FALSE)</f>
        <v>2</v>
      </c>
      <c r="K7375" t="str">
        <f>VLOOKUP(J7375,move_damage_classes!$B$2:$C$4,2,FALSE)</f>
        <v>physical</v>
      </c>
    </row>
    <row r="7376" spans="1:11" x14ac:dyDescent="0.25">
      <c r="A7376">
        <v>504</v>
      </c>
      <c r="B7376">
        <v>28</v>
      </c>
      <c r="C7376" t="str">
        <f>VLOOKUP($B7376,Feuil2!$A$2:$G$720,2,FALSE)</f>
        <v>sand-attack</v>
      </c>
      <c r="D7376">
        <f>VLOOKUP($B7376,Feuil2!$A$2:$G$720,3,FALSE)</f>
        <v>1</v>
      </c>
      <c r="E7376">
        <f>VLOOKUP($B7376,Feuil2!$A$2:$G$720,4,FALSE)</f>
        <v>5</v>
      </c>
      <c r="F7376" t="str">
        <f>VLOOKUP($E7376,Feuil3!$A$2:$B$19,2,FALSE)</f>
        <v>ground</v>
      </c>
      <c r="G7376">
        <f>VLOOKUP($B7376,Feuil2!$A$2:$G$720,5,FALSE)</f>
        <v>0</v>
      </c>
      <c r="H7376">
        <f>VLOOKUP($B7376,Feuil2!$A$2:$G$720,6,FALSE)</f>
        <v>15</v>
      </c>
      <c r="I7376">
        <f>VLOOKUP($B7376,Feuil2!$A$2:$G$720,7,FALSE)</f>
        <v>100</v>
      </c>
      <c r="J7376">
        <f>VLOOKUP($B7376,Feuil2!$A$2:$J$720,10,FALSE)</f>
        <v>1</v>
      </c>
      <c r="K7376" t="str">
        <f>VLOOKUP(J7376,move_damage_classes!$B$2:$C$4,2,FALSE)</f>
        <v>status</v>
      </c>
    </row>
    <row r="7377" spans="1:11" x14ac:dyDescent="0.25">
      <c r="A7377">
        <v>504</v>
      </c>
      <c r="B7377">
        <v>33</v>
      </c>
      <c r="C7377" t="str">
        <f>VLOOKUP($B7377,Feuil2!$A$2:$G$720,2,FALSE)</f>
        <v>tackle</v>
      </c>
      <c r="D7377">
        <f>VLOOKUP($B7377,Feuil2!$A$2:$G$720,3,FALSE)</f>
        <v>1</v>
      </c>
      <c r="E7377">
        <f>VLOOKUP($B7377,Feuil2!$A$2:$G$720,4,FALSE)</f>
        <v>1</v>
      </c>
      <c r="F7377" t="str">
        <f>VLOOKUP($E7377,Feuil3!$A$2:$B$19,2,FALSE)</f>
        <v>normal</v>
      </c>
      <c r="G7377">
        <f>VLOOKUP($B7377,Feuil2!$A$2:$G$720,5,FALSE)</f>
        <v>40</v>
      </c>
      <c r="H7377">
        <f>VLOOKUP($B7377,Feuil2!$A$2:$G$720,6,FALSE)</f>
        <v>35</v>
      </c>
      <c r="I7377">
        <f>VLOOKUP($B7377,Feuil2!$A$2:$G$720,7,FALSE)</f>
        <v>100</v>
      </c>
      <c r="J7377">
        <f>VLOOKUP($B7377,Feuil2!$A$2:$J$720,10,FALSE)</f>
        <v>2</v>
      </c>
      <c r="K7377" t="str">
        <f>VLOOKUP(J7377,move_damage_classes!$B$2:$C$4,2,FALSE)</f>
        <v>physical</v>
      </c>
    </row>
    <row r="7378" spans="1:11" x14ac:dyDescent="0.25">
      <c r="A7378">
        <v>504</v>
      </c>
      <c r="B7378">
        <v>43</v>
      </c>
      <c r="C7378" t="str">
        <f>VLOOKUP($B7378,Feuil2!$A$2:$G$720,2,FALSE)</f>
        <v>leer</v>
      </c>
      <c r="D7378">
        <f>VLOOKUP($B7378,Feuil2!$A$2:$G$720,3,FALSE)</f>
        <v>1</v>
      </c>
      <c r="E7378">
        <f>VLOOKUP($B7378,Feuil2!$A$2:$G$720,4,FALSE)</f>
        <v>1</v>
      </c>
      <c r="F7378" t="str">
        <f>VLOOKUP($E7378,Feuil3!$A$2:$B$19,2,FALSE)</f>
        <v>normal</v>
      </c>
      <c r="G7378">
        <f>VLOOKUP($B7378,Feuil2!$A$2:$G$720,5,FALSE)</f>
        <v>0</v>
      </c>
      <c r="H7378">
        <f>VLOOKUP($B7378,Feuil2!$A$2:$G$720,6,FALSE)</f>
        <v>30</v>
      </c>
      <c r="I7378">
        <f>VLOOKUP($B7378,Feuil2!$A$2:$G$720,7,FALSE)</f>
        <v>100</v>
      </c>
      <c r="J7378">
        <f>VLOOKUP($B7378,Feuil2!$A$2:$J$720,10,FALSE)</f>
        <v>1</v>
      </c>
      <c r="K7378" t="str">
        <f>VLOOKUP(J7378,move_damage_classes!$B$2:$C$4,2,FALSE)</f>
        <v>status</v>
      </c>
    </row>
    <row r="7379" spans="1:11" x14ac:dyDescent="0.25">
      <c r="A7379">
        <v>504</v>
      </c>
      <c r="B7379">
        <v>44</v>
      </c>
      <c r="C7379" t="str">
        <f>VLOOKUP($B7379,Feuil2!$A$2:$G$720,2,FALSE)</f>
        <v>bite</v>
      </c>
      <c r="D7379">
        <f>VLOOKUP($B7379,Feuil2!$A$2:$G$720,3,FALSE)</f>
        <v>1</v>
      </c>
      <c r="E7379">
        <f>VLOOKUP($B7379,Feuil2!$A$2:$G$720,4,FALSE)</f>
        <v>17</v>
      </c>
      <c r="F7379" t="str">
        <f>VLOOKUP($E7379,Feuil3!$A$2:$B$19,2,FALSE)</f>
        <v>dark</v>
      </c>
      <c r="G7379">
        <f>VLOOKUP($B7379,Feuil2!$A$2:$G$720,5,FALSE)</f>
        <v>60</v>
      </c>
      <c r="H7379">
        <f>VLOOKUP($B7379,Feuil2!$A$2:$G$720,6,FALSE)</f>
        <v>25</v>
      </c>
      <c r="I7379">
        <f>VLOOKUP($B7379,Feuil2!$A$2:$G$720,7,FALSE)</f>
        <v>100</v>
      </c>
      <c r="J7379">
        <f>VLOOKUP($B7379,Feuil2!$A$2:$J$720,10,FALSE)</f>
        <v>2</v>
      </c>
      <c r="K7379" t="str">
        <f>VLOOKUP(J7379,move_damage_classes!$B$2:$C$4,2,FALSE)</f>
        <v>physical</v>
      </c>
    </row>
    <row r="7380" spans="1:11" x14ac:dyDescent="0.25">
      <c r="A7380">
        <v>504</v>
      </c>
      <c r="B7380">
        <v>95</v>
      </c>
      <c r="C7380" t="str">
        <f>VLOOKUP($B7380,Feuil2!$A$2:$G$720,2,FALSE)</f>
        <v>hypnosis</v>
      </c>
      <c r="D7380">
        <f>VLOOKUP($B7380,Feuil2!$A$2:$G$720,3,FALSE)</f>
        <v>1</v>
      </c>
      <c r="E7380">
        <f>VLOOKUP($B7380,Feuil2!$A$2:$G$720,4,FALSE)</f>
        <v>14</v>
      </c>
      <c r="F7380" t="str">
        <f>VLOOKUP($E7380,Feuil3!$A$2:$B$19,2,FALSE)</f>
        <v>psychic</v>
      </c>
      <c r="G7380">
        <f>VLOOKUP($B7380,Feuil2!$A$2:$G$720,5,FALSE)</f>
        <v>0</v>
      </c>
      <c r="H7380">
        <f>VLOOKUP($B7380,Feuil2!$A$2:$G$720,6,FALSE)</f>
        <v>20</v>
      </c>
      <c r="I7380">
        <f>VLOOKUP($B7380,Feuil2!$A$2:$G$720,7,FALSE)</f>
        <v>60</v>
      </c>
      <c r="J7380">
        <f>VLOOKUP($B7380,Feuil2!$A$2:$J$720,10,FALSE)</f>
        <v>1</v>
      </c>
      <c r="K7380" t="str">
        <f>VLOOKUP(J7380,move_damage_classes!$B$2:$C$4,2,FALSE)</f>
        <v>status</v>
      </c>
    </row>
    <row r="7381" spans="1:11" x14ac:dyDescent="0.25">
      <c r="A7381">
        <v>504</v>
      </c>
      <c r="B7381">
        <v>116</v>
      </c>
      <c r="C7381" t="str">
        <f>VLOOKUP($B7381,Feuil2!$A$2:$G$720,2,FALSE)</f>
        <v>focus-energy</v>
      </c>
      <c r="D7381">
        <f>VLOOKUP($B7381,Feuil2!$A$2:$G$720,3,FALSE)</f>
        <v>1</v>
      </c>
      <c r="E7381">
        <f>VLOOKUP($B7381,Feuil2!$A$2:$G$720,4,FALSE)</f>
        <v>1</v>
      </c>
      <c r="F7381" t="str">
        <f>VLOOKUP($E7381,Feuil3!$A$2:$B$19,2,FALSE)</f>
        <v>normal</v>
      </c>
      <c r="G7381">
        <f>VLOOKUP($B7381,Feuil2!$A$2:$G$720,5,FALSE)</f>
        <v>0</v>
      </c>
      <c r="H7381">
        <f>VLOOKUP($B7381,Feuil2!$A$2:$G$720,6,FALSE)</f>
        <v>30</v>
      </c>
      <c r="I7381">
        <f>VLOOKUP($B7381,Feuil2!$A$2:$G$720,7,FALSE)</f>
        <v>0</v>
      </c>
      <c r="J7381">
        <f>VLOOKUP($B7381,Feuil2!$A$2:$J$720,10,FALSE)</f>
        <v>1</v>
      </c>
      <c r="K7381" t="str">
        <f>VLOOKUP(J7381,move_damage_classes!$B$2:$C$4,2,FALSE)</f>
        <v>status</v>
      </c>
    </row>
    <row r="7382" spans="1:11" x14ac:dyDescent="0.25">
      <c r="A7382">
        <v>504</v>
      </c>
      <c r="B7382">
        <v>117</v>
      </c>
      <c r="C7382" t="str">
        <f>VLOOKUP($B7382,Feuil2!$A$2:$G$720,2,FALSE)</f>
        <v>bide</v>
      </c>
      <c r="D7382">
        <f>VLOOKUP($B7382,Feuil2!$A$2:$G$720,3,FALSE)</f>
        <v>1</v>
      </c>
      <c r="E7382">
        <f>VLOOKUP($B7382,Feuil2!$A$2:$G$720,4,FALSE)</f>
        <v>1</v>
      </c>
      <c r="F7382" t="str">
        <f>VLOOKUP($E7382,Feuil3!$A$2:$B$19,2,FALSE)</f>
        <v>normal</v>
      </c>
      <c r="G7382">
        <f>VLOOKUP($B7382,Feuil2!$A$2:$G$720,5,FALSE)</f>
        <v>0</v>
      </c>
      <c r="H7382">
        <f>VLOOKUP($B7382,Feuil2!$A$2:$G$720,6,FALSE)</f>
        <v>10</v>
      </c>
      <c r="I7382">
        <f>VLOOKUP($B7382,Feuil2!$A$2:$G$720,7,FALSE)</f>
        <v>0</v>
      </c>
      <c r="J7382">
        <f>VLOOKUP($B7382,Feuil2!$A$2:$J$720,10,FALSE)</f>
        <v>2</v>
      </c>
      <c r="K7382" t="str">
        <f>VLOOKUP(J7382,move_damage_classes!$B$2:$C$4,2,FALSE)</f>
        <v>physical</v>
      </c>
    </row>
    <row r="7383" spans="1:11" x14ac:dyDescent="0.25">
      <c r="A7383">
        <v>504</v>
      </c>
      <c r="B7383">
        <v>158</v>
      </c>
      <c r="C7383" t="str">
        <f>VLOOKUP($B7383,Feuil2!$A$2:$G$720,2,FALSE)</f>
        <v>hyper-fang</v>
      </c>
      <c r="D7383">
        <f>VLOOKUP($B7383,Feuil2!$A$2:$G$720,3,FALSE)</f>
        <v>1</v>
      </c>
      <c r="E7383">
        <f>VLOOKUP($B7383,Feuil2!$A$2:$G$720,4,FALSE)</f>
        <v>1</v>
      </c>
      <c r="F7383" t="str">
        <f>VLOOKUP($E7383,Feuil3!$A$2:$B$19,2,FALSE)</f>
        <v>normal</v>
      </c>
      <c r="G7383">
        <f>VLOOKUP($B7383,Feuil2!$A$2:$G$720,5,FALSE)</f>
        <v>80</v>
      </c>
      <c r="H7383">
        <f>VLOOKUP($B7383,Feuil2!$A$2:$G$720,6,FALSE)</f>
        <v>15</v>
      </c>
      <c r="I7383">
        <f>VLOOKUP($B7383,Feuil2!$A$2:$G$720,7,FALSE)</f>
        <v>90</v>
      </c>
      <c r="J7383">
        <f>VLOOKUP($B7383,Feuil2!$A$2:$J$720,10,FALSE)</f>
        <v>2</v>
      </c>
      <c r="K7383" t="str">
        <f>VLOOKUP(J7383,move_damage_classes!$B$2:$C$4,2,FALSE)</f>
        <v>physical</v>
      </c>
    </row>
    <row r="7384" spans="1:11" x14ac:dyDescent="0.25">
      <c r="A7384">
        <v>504</v>
      </c>
      <c r="B7384">
        <v>162</v>
      </c>
      <c r="C7384" t="str">
        <f>VLOOKUP($B7384,Feuil2!$A$2:$G$720,2,FALSE)</f>
        <v>super-fang</v>
      </c>
      <c r="D7384">
        <f>VLOOKUP($B7384,Feuil2!$A$2:$G$720,3,FALSE)</f>
        <v>1</v>
      </c>
      <c r="E7384">
        <f>VLOOKUP($B7384,Feuil2!$A$2:$G$720,4,FALSE)</f>
        <v>1</v>
      </c>
      <c r="F7384" t="str">
        <f>VLOOKUP($E7384,Feuil3!$A$2:$B$19,2,FALSE)</f>
        <v>normal</v>
      </c>
      <c r="G7384">
        <f>VLOOKUP($B7384,Feuil2!$A$2:$G$720,5,FALSE)</f>
        <v>0</v>
      </c>
      <c r="H7384">
        <f>VLOOKUP($B7384,Feuil2!$A$2:$G$720,6,FALSE)</f>
        <v>10</v>
      </c>
      <c r="I7384">
        <f>VLOOKUP($B7384,Feuil2!$A$2:$G$720,7,FALSE)</f>
        <v>90</v>
      </c>
      <c r="J7384">
        <f>VLOOKUP($B7384,Feuil2!$A$2:$J$720,10,FALSE)</f>
        <v>2</v>
      </c>
      <c r="K7384" t="str">
        <f>VLOOKUP(J7384,move_damage_classes!$B$2:$C$4,2,FALSE)</f>
        <v>physical</v>
      </c>
    </row>
    <row r="7385" spans="1:11" x14ac:dyDescent="0.25">
      <c r="A7385">
        <v>504</v>
      </c>
      <c r="B7385">
        <v>197</v>
      </c>
      <c r="C7385" t="str">
        <f>VLOOKUP($B7385,Feuil2!$A$2:$G$720,2,FALSE)</f>
        <v>detect</v>
      </c>
      <c r="D7385">
        <f>VLOOKUP($B7385,Feuil2!$A$2:$G$720,3,FALSE)</f>
        <v>2</v>
      </c>
      <c r="E7385">
        <f>VLOOKUP($B7385,Feuil2!$A$2:$G$720,4,FALSE)</f>
        <v>2</v>
      </c>
      <c r="F7385" t="str">
        <f>VLOOKUP($E7385,Feuil3!$A$2:$B$19,2,FALSE)</f>
        <v>fighting</v>
      </c>
      <c r="G7385">
        <f>VLOOKUP($B7385,Feuil2!$A$2:$G$720,5,FALSE)</f>
        <v>0</v>
      </c>
      <c r="H7385">
        <f>VLOOKUP($B7385,Feuil2!$A$2:$G$720,6,FALSE)</f>
        <v>5</v>
      </c>
      <c r="I7385">
        <f>VLOOKUP($B7385,Feuil2!$A$2:$G$720,7,FALSE)</f>
        <v>0</v>
      </c>
      <c r="J7385">
        <f>VLOOKUP($B7385,Feuil2!$A$2:$J$720,10,FALSE)</f>
        <v>1</v>
      </c>
      <c r="K7385" t="str">
        <f>VLOOKUP(J7385,move_damage_classes!$B$2:$C$4,2,FALSE)</f>
        <v>status</v>
      </c>
    </row>
    <row r="7386" spans="1:11" x14ac:dyDescent="0.25">
      <c r="A7386">
        <v>504</v>
      </c>
      <c r="B7386">
        <v>212</v>
      </c>
      <c r="C7386" t="str">
        <f>VLOOKUP($B7386,Feuil2!$A$2:$G$720,2,FALSE)</f>
        <v>mean-look</v>
      </c>
      <c r="D7386">
        <f>VLOOKUP($B7386,Feuil2!$A$2:$G$720,3,FALSE)</f>
        <v>2</v>
      </c>
      <c r="E7386">
        <f>VLOOKUP($B7386,Feuil2!$A$2:$G$720,4,FALSE)</f>
        <v>1</v>
      </c>
      <c r="F7386" t="str">
        <f>VLOOKUP($E7386,Feuil3!$A$2:$B$19,2,FALSE)</f>
        <v>normal</v>
      </c>
      <c r="G7386">
        <f>VLOOKUP($B7386,Feuil2!$A$2:$G$720,5,FALSE)</f>
        <v>0</v>
      </c>
      <c r="H7386">
        <f>VLOOKUP($B7386,Feuil2!$A$2:$G$720,6,FALSE)</f>
        <v>5</v>
      </c>
      <c r="I7386">
        <f>VLOOKUP($B7386,Feuil2!$A$2:$G$720,7,FALSE)</f>
        <v>0</v>
      </c>
      <c r="J7386">
        <f>VLOOKUP($B7386,Feuil2!$A$2:$J$720,10,FALSE)</f>
        <v>1</v>
      </c>
      <c r="K7386" t="str">
        <f>VLOOKUP(J7386,move_damage_classes!$B$2:$C$4,2,FALSE)</f>
        <v>status</v>
      </c>
    </row>
    <row r="7387" spans="1:11" x14ac:dyDescent="0.25">
      <c r="A7387">
        <v>504</v>
      </c>
      <c r="B7387">
        <v>226</v>
      </c>
      <c r="C7387" t="str">
        <f>VLOOKUP($B7387,Feuil2!$A$2:$G$720,2,FALSE)</f>
        <v>baton-pass</v>
      </c>
      <c r="D7387">
        <f>VLOOKUP($B7387,Feuil2!$A$2:$G$720,3,FALSE)</f>
        <v>2</v>
      </c>
      <c r="E7387">
        <f>VLOOKUP($B7387,Feuil2!$A$2:$G$720,4,FALSE)</f>
        <v>1</v>
      </c>
      <c r="F7387" t="str">
        <f>VLOOKUP($E7387,Feuil3!$A$2:$B$19,2,FALSE)</f>
        <v>normal</v>
      </c>
      <c r="G7387">
        <f>VLOOKUP($B7387,Feuil2!$A$2:$G$720,5,FALSE)</f>
        <v>0</v>
      </c>
      <c r="H7387">
        <f>VLOOKUP($B7387,Feuil2!$A$2:$G$720,6,FALSE)</f>
        <v>40</v>
      </c>
      <c r="I7387">
        <f>VLOOKUP($B7387,Feuil2!$A$2:$G$720,7,FALSE)</f>
        <v>0</v>
      </c>
      <c r="J7387">
        <f>VLOOKUP($B7387,Feuil2!$A$2:$J$720,10,FALSE)</f>
        <v>1</v>
      </c>
      <c r="K7387" t="str">
        <f>VLOOKUP(J7387,move_damage_classes!$B$2:$C$4,2,FALSE)</f>
        <v>status</v>
      </c>
    </row>
    <row r="7388" spans="1:11" x14ac:dyDescent="0.25">
      <c r="A7388">
        <v>504</v>
      </c>
      <c r="B7388">
        <v>242</v>
      </c>
      <c r="C7388" t="str">
        <f>VLOOKUP($B7388,Feuil2!$A$2:$G$720,2,FALSE)</f>
        <v>crunch</v>
      </c>
      <c r="D7388">
        <f>VLOOKUP($B7388,Feuil2!$A$2:$G$720,3,FALSE)</f>
        <v>2</v>
      </c>
      <c r="E7388">
        <f>VLOOKUP($B7388,Feuil2!$A$2:$G$720,4,FALSE)</f>
        <v>17</v>
      </c>
      <c r="F7388" t="str">
        <f>VLOOKUP($E7388,Feuil3!$A$2:$B$19,2,FALSE)</f>
        <v>dark</v>
      </c>
      <c r="G7388">
        <f>VLOOKUP($B7388,Feuil2!$A$2:$G$720,5,FALSE)</f>
        <v>80</v>
      </c>
      <c r="H7388">
        <f>VLOOKUP($B7388,Feuil2!$A$2:$G$720,6,FALSE)</f>
        <v>15</v>
      </c>
      <c r="I7388">
        <f>VLOOKUP($B7388,Feuil2!$A$2:$G$720,7,FALSE)</f>
        <v>100</v>
      </c>
      <c r="J7388">
        <f>VLOOKUP($B7388,Feuil2!$A$2:$J$720,10,FALSE)</f>
        <v>2</v>
      </c>
      <c r="K7388" t="str">
        <f>VLOOKUP(J7388,move_damage_classes!$B$2:$C$4,2,FALSE)</f>
        <v>physical</v>
      </c>
    </row>
    <row r="7389" spans="1:11" x14ac:dyDescent="0.25">
      <c r="A7389">
        <v>504</v>
      </c>
      <c r="B7389">
        <v>417</v>
      </c>
      <c r="C7389" t="str">
        <f>VLOOKUP($B7389,Feuil2!$A$2:$G$720,2,FALSE)</f>
        <v>nasty-plot</v>
      </c>
      <c r="D7389">
        <f>VLOOKUP($B7389,Feuil2!$A$2:$G$720,3,FALSE)</f>
        <v>4</v>
      </c>
      <c r="E7389">
        <f>VLOOKUP($B7389,Feuil2!$A$2:$G$720,4,FALSE)</f>
        <v>17</v>
      </c>
      <c r="F7389" t="str">
        <f>VLOOKUP($E7389,Feuil3!$A$2:$B$19,2,FALSE)</f>
        <v>dark</v>
      </c>
      <c r="G7389">
        <f>VLOOKUP($B7389,Feuil2!$A$2:$G$720,5,FALSE)</f>
        <v>0</v>
      </c>
      <c r="H7389">
        <f>VLOOKUP($B7389,Feuil2!$A$2:$G$720,6,FALSE)</f>
        <v>20</v>
      </c>
      <c r="I7389">
        <f>VLOOKUP($B7389,Feuil2!$A$2:$G$720,7,FALSE)</f>
        <v>0</v>
      </c>
      <c r="J7389">
        <f>VLOOKUP($B7389,Feuil2!$A$2:$J$720,10,FALSE)</f>
        <v>1</v>
      </c>
      <c r="K7389" t="str">
        <f>VLOOKUP(J7389,move_damage_classes!$B$2:$C$4,2,FALSE)</f>
        <v>status</v>
      </c>
    </row>
    <row r="7390" spans="1:11" x14ac:dyDescent="0.25">
      <c r="A7390">
        <v>504</v>
      </c>
      <c r="B7390">
        <v>495</v>
      </c>
      <c r="C7390" t="str">
        <f>VLOOKUP($B7390,Feuil2!$A$2:$G$720,2,FALSE)</f>
        <v>after-you</v>
      </c>
      <c r="D7390">
        <f>VLOOKUP($B7390,Feuil2!$A$2:$G$720,3,FALSE)</f>
        <v>5</v>
      </c>
      <c r="E7390">
        <f>VLOOKUP($B7390,Feuil2!$A$2:$G$720,4,FALSE)</f>
        <v>1</v>
      </c>
      <c r="F7390" t="str">
        <f>VLOOKUP($E7390,Feuil3!$A$2:$B$19,2,FALSE)</f>
        <v>normal</v>
      </c>
      <c r="G7390">
        <f>VLOOKUP($B7390,Feuil2!$A$2:$G$720,5,FALSE)</f>
        <v>0</v>
      </c>
      <c r="H7390">
        <f>VLOOKUP($B7390,Feuil2!$A$2:$G$720,6,FALSE)</f>
        <v>15</v>
      </c>
      <c r="I7390">
        <f>VLOOKUP($B7390,Feuil2!$A$2:$G$720,7,FALSE)</f>
        <v>0</v>
      </c>
      <c r="J7390">
        <f>VLOOKUP($B7390,Feuil2!$A$2:$J$720,10,FALSE)</f>
        <v>1</v>
      </c>
      <c r="K7390" t="str">
        <f>VLOOKUP(J7390,move_damage_classes!$B$2:$C$4,2,FALSE)</f>
        <v>status</v>
      </c>
    </row>
    <row r="7391" spans="1:11" x14ac:dyDescent="0.25">
      <c r="A7391">
        <v>504</v>
      </c>
      <c r="B7391">
        <v>526</v>
      </c>
      <c r="C7391" t="str">
        <f>VLOOKUP($B7391,Feuil2!$A$2:$G$720,2,FALSE)</f>
        <v>work-up</v>
      </c>
      <c r="D7391">
        <f>VLOOKUP($B7391,Feuil2!$A$2:$G$720,3,FALSE)</f>
        <v>5</v>
      </c>
      <c r="E7391">
        <f>VLOOKUP($B7391,Feuil2!$A$2:$G$720,4,FALSE)</f>
        <v>1</v>
      </c>
      <c r="F7391" t="str">
        <f>VLOOKUP($E7391,Feuil3!$A$2:$B$19,2,FALSE)</f>
        <v>normal</v>
      </c>
      <c r="G7391">
        <f>VLOOKUP($B7391,Feuil2!$A$2:$G$720,5,FALSE)</f>
        <v>0</v>
      </c>
      <c r="H7391">
        <f>VLOOKUP($B7391,Feuil2!$A$2:$G$720,6,FALSE)</f>
        <v>30</v>
      </c>
      <c r="I7391">
        <f>VLOOKUP($B7391,Feuil2!$A$2:$G$720,7,FALSE)</f>
        <v>0</v>
      </c>
      <c r="J7391">
        <f>VLOOKUP($B7391,Feuil2!$A$2:$J$720,10,FALSE)</f>
        <v>1</v>
      </c>
      <c r="K7391" t="str">
        <f>VLOOKUP(J7391,move_damage_classes!$B$2:$C$4,2,FALSE)</f>
        <v>status</v>
      </c>
    </row>
    <row r="7392" spans="1:11" x14ac:dyDescent="0.25">
      <c r="A7392">
        <v>505</v>
      </c>
      <c r="B7392">
        <v>21</v>
      </c>
      <c r="C7392" t="str">
        <f>VLOOKUP($B7392,Feuil2!$A$2:$G$720,2,FALSE)</f>
        <v>slam</v>
      </c>
      <c r="D7392">
        <f>VLOOKUP($B7392,Feuil2!$A$2:$G$720,3,FALSE)</f>
        <v>1</v>
      </c>
      <c r="E7392">
        <f>VLOOKUP($B7392,Feuil2!$A$2:$G$720,4,FALSE)</f>
        <v>1</v>
      </c>
      <c r="F7392" t="str">
        <f>VLOOKUP($E7392,Feuil3!$A$2:$B$19,2,FALSE)</f>
        <v>normal</v>
      </c>
      <c r="G7392">
        <f>VLOOKUP($B7392,Feuil2!$A$2:$G$720,5,FALSE)</f>
        <v>80</v>
      </c>
      <c r="H7392">
        <f>VLOOKUP($B7392,Feuil2!$A$2:$G$720,6,FALSE)</f>
        <v>20</v>
      </c>
      <c r="I7392">
        <f>VLOOKUP($B7392,Feuil2!$A$2:$G$720,7,FALSE)</f>
        <v>75</v>
      </c>
      <c r="J7392">
        <f>VLOOKUP($B7392,Feuil2!$A$2:$J$720,10,FALSE)</f>
        <v>2</v>
      </c>
      <c r="K7392" t="str">
        <f>VLOOKUP(J7392,move_damage_classes!$B$2:$C$4,2,FALSE)</f>
        <v>physical</v>
      </c>
    </row>
    <row r="7393" spans="1:11" x14ac:dyDescent="0.25">
      <c r="A7393">
        <v>505</v>
      </c>
      <c r="B7393">
        <v>28</v>
      </c>
      <c r="C7393" t="str">
        <f>VLOOKUP($B7393,Feuil2!$A$2:$G$720,2,FALSE)</f>
        <v>sand-attack</v>
      </c>
      <c r="D7393">
        <f>VLOOKUP($B7393,Feuil2!$A$2:$G$720,3,FALSE)</f>
        <v>1</v>
      </c>
      <c r="E7393">
        <f>VLOOKUP($B7393,Feuil2!$A$2:$G$720,4,FALSE)</f>
        <v>5</v>
      </c>
      <c r="F7393" t="str">
        <f>VLOOKUP($E7393,Feuil3!$A$2:$B$19,2,FALSE)</f>
        <v>ground</v>
      </c>
      <c r="G7393">
        <f>VLOOKUP($B7393,Feuil2!$A$2:$G$720,5,FALSE)</f>
        <v>0</v>
      </c>
      <c r="H7393">
        <f>VLOOKUP($B7393,Feuil2!$A$2:$G$720,6,FALSE)</f>
        <v>15</v>
      </c>
      <c r="I7393">
        <f>VLOOKUP($B7393,Feuil2!$A$2:$G$720,7,FALSE)</f>
        <v>100</v>
      </c>
      <c r="J7393">
        <f>VLOOKUP($B7393,Feuil2!$A$2:$J$720,10,FALSE)</f>
        <v>1</v>
      </c>
      <c r="K7393" t="str">
        <f>VLOOKUP(J7393,move_damage_classes!$B$2:$C$4,2,FALSE)</f>
        <v>status</v>
      </c>
    </row>
    <row r="7394" spans="1:11" x14ac:dyDescent="0.25">
      <c r="A7394">
        <v>505</v>
      </c>
      <c r="B7394">
        <v>33</v>
      </c>
      <c r="C7394" t="str">
        <f>VLOOKUP($B7394,Feuil2!$A$2:$G$720,2,FALSE)</f>
        <v>tackle</v>
      </c>
      <c r="D7394">
        <f>VLOOKUP($B7394,Feuil2!$A$2:$G$720,3,FALSE)</f>
        <v>1</v>
      </c>
      <c r="E7394">
        <f>VLOOKUP($B7394,Feuil2!$A$2:$G$720,4,FALSE)</f>
        <v>1</v>
      </c>
      <c r="F7394" t="str">
        <f>VLOOKUP($E7394,Feuil3!$A$2:$B$19,2,FALSE)</f>
        <v>normal</v>
      </c>
      <c r="G7394">
        <f>VLOOKUP($B7394,Feuil2!$A$2:$G$720,5,FALSE)</f>
        <v>40</v>
      </c>
      <c r="H7394">
        <f>VLOOKUP($B7394,Feuil2!$A$2:$G$720,6,FALSE)</f>
        <v>35</v>
      </c>
      <c r="I7394">
        <f>VLOOKUP($B7394,Feuil2!$A$2:$G$720,7,FALSE)</f>
        <v>100</v>
      </c>
      <c r="J7394">
        <f>VLOOKUP($B7394,Feuil2!$A$2:$J$720,10,FALSE)</f>
        <v>2</v>
      </c>
      <c r="K7394" t="str">
        <f>VLOOKUP(J7394,move_damage_classes!$B$2:$C$4,2,FALSE)</f>
        <v>physical</v>
      </c>
    </row>
    <row r="7395" spans="1:11" x14ac:dyDescent="0.25">
      <c r="A7395">
        <v>505</v>
      </c>
      <c r="B7395">
        <v>43</v>
      </c>
      <c r="C7395" t="str">
        <f>VLOOKUP($B7395,Feuil2!$A$2:$G$720,2,FALSE)</f>
        <v>leer</v>
      </c>
      <c r="D7395">
        <f>VLOOKUP($B7395,Feuil2!$A$2:$G$720,3,FALSE)</f>
        <v>1</v>
      </c>
      <c r="E7395">
        <f>VLOOKUP($B7395,Feuil2!$A$2:$G$720,4,FALSE)</f>
        <v>1</v>
      </c>
      <c r="F7395" t="str">
        <f>VLOOKUP($E7395,Feuil3!$A$2:$B$19,2,FALSE)</f>
        <v>normal</v>
      </c>
      <c r="G7395">
        <f>VLOOKUP($B7395,Feuil2!$A$2:$G$720,5,FALSE)</f>
        <v>0</v>
      </c>
      <c r="H7395">
        <f>VLOOKUP($B7395,Feuil2!$A$2:$G$720,6,FALSE)</f>
        <v>30</v>
      </c>
      <c r="I7395">
        <f>VLOOKUP($B7395,Feuil2!$A$2:$G$720,7,FALSE)</f>
        <v>100</v>
      </c>
      <c r="J7395">
        <f>VLOOKUP($B7395,Feuil2!$A$2:$J$720,10,FALSE)</f>
        <v>1</v>
      </c>
      <c r="K7395" t="str">
        <f>VLOOKUP(J7395,move_damage_classes!$B$2:$C$4,2,FALSE)</f>
        <v>status</v>
      </c>
    </row>
    <row r="7396" spans="1:11" x14ac:dyDescent="0.25">
      <c r="A7396">
        <v>505</v>
      </c>
      <c r="B7396">
        <v>44</v>
      </c>
      <c r="C7396" t="str">
        <f>VLOOKUP($B7396,Feuil2!$A$2:$G$720,2,FALSE)</f>
        <v>bite</v>
      </c>
      <c r="D7396">
        <f>VLOOKUP($B7396,Feuil2!$A$2:$G$720,3,FALSE)</f>
        <v>1</v>
      </c>
      <c r="E7396">
        <f>VLOOKUP($B7396,Feuil2!$A$2:$G$720,4,FALSE)</f>
        <v>17</v>
      </c>
      <c r="F7396" t="str">
        <f>VLOOKUP($E7396,Feuil3!$A$2:$B$19,2,FALSE)</f>
        <v>dark</v>
      </c>
      <c r="G7396">
        <f>VLOOKUP($B7396,Feuil2!$A$2:$G$720,5,FALSE)</f>
        <v>60</v>
      </c>
      <c r="H7396">
        <f>VLOOKUP($B7396,Feuil2!$A$2:$G$720,6,FALSE)</f>
        <v>25</v>
      </c>
      <c r="I7396">
        <f>VLOOKUP($B7396,Feuil2!$A$2:$G$720,7,FALSE)</f>
        <v>100</v>
      </c>
      <c r="J7396">
        <f>VLOOKUP($B7396,Feuil2!$A$2:$J$720,10,FALSE)</f>
        <v>2</v>
      </c>
      <c r="K7396" t="str">
        <f>VLOOKUP(J7396,move_damage_classes!$B$2:$C$4,2,FALSE)</f>
        <v>physical</v>
      </c>
    </row>
    <row r="7397" spans="1:11" x14ac:dyDescent="0.25">
      <c r="A7397">
        <v>505</v>
      </c>
      <c r="B7397">
        <v>67</v>
      </c>
      <c r="C7397" t="str">
        <f>VLOOKUP($B7397,Feuil2!$A$2:$G$720,2,FALSE)</f>
        <v>low-kick</v>
      </c>
      <c r="D7397">
        <f>VLOOKUP($B7397,Feuil2!$A$2:$G$720,3,FALSE)</f>
        <v>1</v>
      </c>
      <c r="E7397">
        <f>VLOOKUP($B7397,Feuil2!$A$2:$G$720,4,FALSE)</f>
        <v>2</v>
      </c>
      <c r="F7397" t="str">
        <f>VLOOKUP($E7397,Feuil3!$A$2:$B$19,2,FALSE)</f>
        <v>fighting</v>
      </c>
      <c r="G7397">
        <f>VLOOKUP($B7397,Feuil2!$A$2:$G$720,5,FALSE)</f>
        <v>0</v>
      </c>
      <c r="H7397">
        <f>VLOOKUP($B7397,Feuil2!$A$2:$G$720,6,FALSE)</f>
        <v>20</v>
      </c>
      <c r="I7397">
        <f>VLOOKUP($B7397,Feuil2!$A$2:$G$720,7,FALSE)</f>
        <v>100</v>
      </c>
      <c r="J7397">
        <f>VLOOKUP($B7397,Feuil2!$A$2:$J$720,10,FALSE)</f>
        <v>2</v>
      </c>
      <c r="K7397" t="str">
        <f>VLOOKUP(J7397,move_damage_classes!$B$2:$C$4,2,FALSE)</f>
        <v>physical</v>
      </c>
    </row>
    <row r="7398" spans="1:11" x14ac:dyDescent="0.25">
      <c r="A7398">
        <v>505</v>
      </c>
      <c r="B7398">
        <v>95</v>
      </c>
      <c r="C7398" t="str">
        <f>VLOOKUP($B7398,Feuil2!$A$2:$G$720,2,FALSE)</f>
        <v>hypnosis</v>
      </c>
      <c r="D7398">
        <f>VLOOKUP($B7398,Feuil2!$A$2:$G$720,3,FALSE)</f>
        <v>1</v>
      </c>
      <c r="E7398">
        <f>VLOOKUP($B7398,Feuil2!$A$2:$G$720,4,FALSE)</f>
        <v>14</v>
      </c>
      <c r="F7398" t="str">
        <f>VLOOKUP($E7398,Feuil3!$A$2:$B$19,2,FALSE)</f>
        <v>psychic</v>
      </c>
      <c r="G7398">
        <f>VLOOKUP($B7398,Feuil2!$A$2:$G$720,5,FALSE)</f>
        <v>0</v>
      </c>
      <c r="H7398">
        <f>VLOOKUP($B7398,Feuil2!$A$2:$G$720,6,FALSE)</f>
        <v>20</v>
      </c>
      <c r="I7398">
        <f>VLOOKUP($B7398,Feuil2!$A$2:$G$720,7,FALSE)</f>
        <v>60</v>
      </c>
      <c r="J7398">
        <f>VLOOKUP($B7398,Feuil2!$A$2:$J$720,10,FALSE)</f>
        <v>1</v>
      </c>
      <c r="K7398" t="str">
        <f>VLOOKUP(J7398,move_damage_classes!$B$2:$C$4,2,FALSE)</f>
        <v>status</v>
      </c>
    </row>
    <row r="7399" spans="1:11" x14ac:dyDescent="0.25">
      <c r="A7399">
        <v>505</v>
      </c>
      <c r="B7399">
        <v>109</v>
      </c>
      <c r="C7399" t="str">
        <f>VLOOKUP($B7399,Feuil2!$A$2:$G$720,2,FALSE)</f>
        <v>confuse-ray</v>
      </c>
      <c r="D7399">
        <f>VLOOKUP($B7399,Feuil2!$A$2:$G$720,3,FALSE)</f>
        <v>1</v>
      </c>
      <c r="E7399">
        <f>VLOOKUP($B7399,Feuil2!$A$2:$G$720,4,FALSE)</f>
        <v>8</v>
      </c>
      <c r="F7399" t="str">
        <f>VLOOKUP($E7399,Feuil3!$A$2:$B$19,2,FALSE)</f>
        <v>ghost</v>
      </c>
      <c r="G7399">
        <f>VLOOKUP($B7399,Feuil2!$A$2:$G$720,5,FALSE)</f>
        <v>0</v>
      </c>
      <c r="H7399">
        <f>VLOOKUP($B7399,Feuil2!$A$2:$G$720,6,FALSE)</f>
        <v>10</v>
      </c>
      <c r="I7399">
        <f>VLOOKUP($B7399,Feuil2!$A$2:$G$720,7,FALSE)</f>
        <v>100</v>
      </c>
      <c r="J7399">
        <f>VLOOKUP($B7399,Feuil2!$A$2:$J$720,10,FALSE)</f>
        <v>1</v>
      </c>
      <c r="K7399" t="str">
        <f>VLOOKUP(J7399,move_damage_classes!$B$2:$C$4,2,FALSE)</f>
        <v>status</v>
      </c>
    </row>
    <row r="7400" spans="1:11" x14ac:dyDescent="0.25">
      <c r="A7400">
        <v>505</v>
      </c>
      <c r="B7400">
        <v>116</v>
      </c>
      <c r="C7400" t="str">
        <f>VLOOKUP($B7400,Feuil2!$A$2:$G$720,2,FALSE)</f>
        <v>focus-energy</v>
      </c>
      <c r="D7400">
        <f>VLOOKUP($B7400,Feuil2!$A$2:$G$720,3,FALSE)</f>
        <v>1</v>
      </c>
      <c r="E7400">
        <f>VLOOKUP($B7400,Feuil2!$A$2:$G$720,4,FALSE)</f>
        <v>1</v>
      </c>
      <c r="F7400" t="str">
        <f>VLOOKUP($E7400,Feuil3!$A$2:$B$19,2,FALSE)</f>
        <v>normal</v>
      </c>
      <c r="G7400">
        <f>VLOOKUP($B7400,Feuil2!$A$2:$G$720,5,FALSE)</f>
        <v>0</v>
      </c>
      <c r="H7400">
        <f>VLOOKUP($B7400,Feuil2!$A$2:$G$720,6,FALSE)</f>
        <v>30</v>
      </c>
      <c r="I7400">
        <f>VLOOKUP($B7400,Feuil2!$A$2:$G$720,7,FALSE)</f>
        <v>0</v>
      </c>
      <c r="J7400">
        <f>VLOOKUP($B7400,Feuil2!$A$2:$J$720,10,FALSE)</f>
        <v>1</v>
      </c>
      <c r="K7400" t="str">
        <f>VLOOKUP(J7400,move_damage_classes!$B$2:$C$4,2,FALSE)</f>
        <v>status</v>
      </c>
    </row>
    <row r="7401" spans="1:11" x14ac:dyDescent="0.25">
      <c r="A7401">
        <v>505</v>
      </c>
      <c r="B7401">
        <v>117</v>
      </c>
      <c r="C7401" t="str">
        <f>VLOOKUP($B7401,Feuil2!$A$2:$G$720,2,FALSE)</f>
        <v>bide</v>
      </c>
      <c r="D7401">
        <f>VLOOKUP($B7401,Feuil2!$A$2:$G$720,3,FALSE)</f>
        <v>1</v>
      </c>
      <c r="E7401">
        <f>VLOOKUP($B7401,Feuil2!$A$2:$G$720,4,FALSE)</f>
        <v>1</v>
      </c>
      <c r="F7401" t="str">
        <f>VLOOKUP($E7401,Feuil3!$A$2:$B$19,2,FALSE)</f>
        <v>normal</v>
      </c>
      <c r="G7401">
        <f>VLOOKUP($B7401,Feuil2!$A$2:$G$720,5,FALSE)</f>
        <v>0</v>
      </c>
      <c r="H7401">
        <f>VLOOKUP($B7401,Feuil2!$A$2:$G$720,6,FALSE)</f>
        <v>10</v>
      </c>
      <c r="I7401">
        <f>VLOOKUP($B7401,Feuil2!$A$2:$G$720,7,FALSE)</f>
        <v>0</v>
      </c>
      <c r="J7401">
        <f>VLOOKUP($B7401,Feuil2!$A$2:$J$720,10,FALSE)</f>
        <v>2</v>
      </c>
      <c r="K7401" t="str">
        <f>VLOOKUP(J7401,move_damage_classes!$B$2:$C$4,2,FALSE)</f>
        <v>physical</v>
      </c>
    </row>
    <row r="7402" spans="1:11" x14ac:dyDescent="0.25">
      <c r="A7402">
        <v>505</v>
      </c>
      <c r="B7402">
        <v>158</v>
      </c>
      <c r="C7402" t="str">
        <f>VLOOKUP($B7402,Feuil2!$A$2:$G$720,2,FALSE)</f>
        <v>hyper-fang</v>
      </c>
      <c r="D7402">
        <f>VLOOKUP($B7402,Feuil2!$A$2:$G$720,3,FALSE)</f>
        <v>1</v>
      </c>
      <c r="E7402">
        <f>VLOOKUP($B7402,Feuil2!$A$2:$G$720,4,FALSE)</f>
        <v>1</v>
      </c>
      <c r="F7402" t="str">
        <f>VLOOKUP($E7402,Feuil3!$A$2:$B$19,2,FALSE)</f>
        <v>normal</v>
      </c>
      <c r="G7402">
        <f>VLOOKUP($B7402,Feuil2!$A$2:$G$720,5,FALSE)</f>
        <v>80</v>
      </c>
      <c r="H7402">
        <f>VLOOKUP($B7402,Feuil2!$A$2:$G$720,6,FALSE)</f>
        <v>15</v>
      </c>
      <c r="I7402">
        <f>VLOOKUP($B7402,Feuil2!$A$2:$G$720,7,FALSE)</f>
        <v>90</v>
      </c>
      <c r="J7402">
        <f>VLOOKUP($B7402,Feuil2!$A$2:$J$720,10,FALSE)</f>
        <v>2</v>
      </c>
      <c r="K7402" t="str">
        <f>VLOOKUP(J7402,move_damage_classes!$B$2:$C$4,2,FALSE)</f>
        <v>physical</v>
      </c>
    </row>
    <row r="7403" spans="1:11" x14ac:dyDescent="0.25">
      <c r="A7403">
        <v>505</v>
      </c>
      <c r="B7403">
        <v>162</v>
      </c>
      <c r="C7403" t="str">
        <f>VLOOKUP($B7403,Feuil2!$A$2:$G$720,2,FALSE)</f>
        <v>super-fang</v>
      </c>
      <c r="D7403">
        <f>VLOOKUP($B7403,Feuil2!$A$2:$G$720,3,FALSE)</f>
        <v>1</v>
      </c>
      <c r="E7403">
        <f>VLOOKUP($B7403,Feuil2!$A$2:$G$720,4,FALSE)</f>
        <v>1</v>
      </c>
      <c r="F7403" t="str">
        <f>VLOOKUP($E7403,Feuil3!$A$2:$B$19,2,FALSE)</f>
        <v>normal</v>
      </c>
      <c r="G7403">
        <f>VLOOKUP($B7403,Feuil2!$A$2:$G$720,5,FALSE)</f>
        <v>0</v>
      </c>
      <c r="H7403">
        <f>VLOOKUP($B7403,Feuil2!$A$2:$G$720,6,FALSE)</f>
        <v>10</v>
      </c>
      <c r="I7403">
        <f>VLOOKUP($B7403,Feuil2!$A$2:$G$720,7,FALSE)</f>
        <v>90</v>
      </c>
      <c r="J7403">
        <f>VLOOKUP($B7403,Feuil2!$A$2:$J$720,10,FALSE)</f>
        <v>2</v>
      </c>
      <c r="K7403" t="str">
        <f>VLOOKUP(J7403,move_damage_classes!$B$2:$C$4,2,FALSE)</f>
        <v>physical</v>
      </c>
    </row>
    <row r="7404" spans="1:11" x14ac:dyDescent="0.25">
      <c r="A7404">
        <v>505</v>
      </c>
      <c r="B7404">
        <v>197</v>
      </c>
      <c r="C7404" t="str">
        <f>VLOOKUP($B7404,Feuil2!$A$2:$G$720,2,FALSE)</f>
        <v>detect</v>
      </c>
      <c r="D7404">
        <f>VLOOKUP($B7404,Feuil2!$A$2:$G$720,3,FALSE)</f>
        <v>2</v>
      </c>
      <c r="E7404">
        <f>VLOOKUP($B7404,Feuil2!$A$2:$G$720,4,FALSE)</f>
        <v>2</v>
      </c>
      <c r="F7404" t="str">
        <f>VLOOKUP($E7404,Feuil3!$A$2:$B$19,2,FALSE)</f>
        <v>fighting</v>
      </c>
      <c r="G7404">
        <f>VLOOKUP($B7404,Feuil2!$A$2:$G$720,5,FALSE)</f>
        <v>0</v>
      </c>
      <c r="H7404">
        <f>VLOOKUP($B7404,Feuil2!$A$2:$G$720,6,FALSE)</f>
        <v>5</v>
      </c>
      <c r="I7404">
        <f>VLOOKUP($B7404,Feuil2!$A$2:$G$720,7,FALSE)</f>
        <v>0</v>
      </c>
      <c r="J7404">
        <f>VLOOKUP($B7404,Feuil2!$A$2:$J$720,10,FALSE)</f>
        <v>1</v>
      </c>
      <c r="K7404" t="str">
        <f>VLOOKUP(J7404,move_damage_classes!$B$2:$C$4,2,FALSE)</f>
        <v>status</v>
      </c>
    </row>
    <row r="7405" spans="1:11" x14ac:dyDescent="0.25">
      <c r="A7405">
        <v>505</v>
      </c>
      <c r="B7405">
        <v>212</v>
      </c>
      <c r="C7405" t="str">
        <f>VLOOKUP($B7405,Feuil2!$A$2:$G$720,2,FALSE)</f>
        <v>mean-look</v>
      </c>
      <c r="D7405">
        <f>VLOOKUP($B7405,Feuil2!$A$2:$G$720,3,FALSE)</f>
        <v>2</v>
      </c>
      <c r="E7405">
        <f>VLOOKUP($B7405,Feuil2!$A$2:$G$720,4,FALSE)</f>
        <v>1</v>
      </c>
      <c r="F7405" t="str">
        <f>VLOOKUP($E7405,Feuil3!$A$2:$B$19,2,FALSE)</f>
        <v>normal</v>
      </c>
      <c r="G7405">
        <f>VLOOKUP($B7405,Feuil2!$A$2:$G$720,5,FALSE)</f>
        <v>0</v>
      </c>
      <c r="H7405">
        <f>VLOOKUP($B7405,Feuil2!$A$2:$G$720,6,FALSE)</f>
        <v>5</v>
      </c>
      <c r="I7405">
        <f>VLOOKUP($B7405,Feuil2!$A$2:$G$720,7,FALSE)</f>
        <v>0</v>
      </c>
      <c r="J7405">
        <f>VLOOKUP($B7405,Feuil2!$A$2:$J$720,10,FALSE)</f>
        <v>1</v>
      </c>
      <c r="K7405" t="str">
        <f>VLOOKUP(J7405,move_damage_classes!$B$2:$C$4,2,FALSE)</f>
        <v>status</v>
      </c>
    </row>
    <row r="7406" spans="1:11" x14ac:dyDescent="0.25">
      <c r="A7406">
        <v>505</v>
      </c>
      <c r="B7406">
        <v>226</v>
      </c>
      <c r="C7406" t="str">
        <f>VLOOKUP($B7406,Feuil2!$A$2:$G$720,2,FALSE)</f>
        <v>baton-pass</v>
      </c>
      <c r="D7406">
        <f>VLOOKUP($B7406,Feuil2!$A$2:$G$720,3,FALSE)</f>
        <v>2</v>
      </c>
      <c r="E7406">
        <f>VLOOKUP($B7406,Feuil2!$A$2:$G$720,4,FALSE)</f>
        <v>1</v>
      </c>
      <c r="F7406" t="str">
        <f>VLOOKUP($E7406,Feuil3!$A$2:$B$19,2,FALSE)</f>
        <v>normal</v>
      </c>
      <c r="G7406">
        <f>VLOOKUP($B7406,Feuil2!$A$2:$G$720,5,FALSE)</f>
        <v>0</v>
      </c>
      <c r="H7406">
        <f>VLOOKUP($B7406,Feuil2!$A$2:$G$720,6,FALSE)</f>
        <v>40</v>
      </c>
      <c r="I7406">
        <f>VLOOKUP($B7406,Feuil2!$A$2:$G$720,7,FALSE)</f>
        <v>0</v>
      </c>
      <c r="J7406">
        <f>VLOOKUP($B7406,Feuil2!$A$2:$J$720,10,FALSE)</f>
        <v>1</v>
      </c>
      <c r="K7406" t="str">
        <f>VLOOKUP(J7406,move_damage_classes!$B$2:$C$4,2,FALSE)</f>
        <v>status</v>
      </c>
    </row>
    <row r="7407" spans="1:11" x14ac:dyDescent="0.25">
      <c r="A7407">
        <v>505</v>
      </c>
      <c r="B7407">
        <v>242</v>
      </c>
      <c r="C7407" t="str">
        <f>VLOOKUP($B7407,Feuil2!$A$2:$G$720,2,FALSE)</f>
        <v>crunch</v>
      </c>
      <c r="D7407">
        <f>VLOOKUP($B7407,Feuil2!$A$2:$G$720,3,FALSE)</f>
        <v>2</v>
      </c>
      <c r="E7407">
        <f>VLOOKUP($B7407,Feuil2!$A$2:$G$720,4,FALSE)</f>
        <v>17</v>
      </c>
      <c r="F7407" t="str">
        <f>VLOOKUP($E7407,Feuil3!$A$2:$B$19,2,FALSE)</f>
        <v>dark</v>
      </c>
      <c r="G7407">
        <f>VLOOKUP($B7407,Feuil2!$A$2:$G$720,5,FALSE)</f>
        <v>80</v>
      </c>
      <c r="H7407">
        <f>VLOOKUP($B7407,Feuil2!$A$2:$G$720,6,FALSE)</f>
        <v>15</v>
      </c>
      <c r="I7407">
        <f>VLOOKUP($B7407,Feuil2!$A$2:$G$720,7,FALSE)</f>
        <v>100</v>
      </c>
      <c r="J7407">
        <f>VLOOKUP($B7407,Feuil2!$A$2:$J$720,10,FALSE)</f>
        <v>2</v>
      </c>
      <c r="K7407" t="str">
        <f>VLOOKUP(J7407,move_damage_classes!$B$2:$C$4,2,FALSE)</f>
        <v>physical</v>
      </c>
    </row>
    <row r="7408" spans="1:11" x14ac:dyDescent="0.25">
      <c r="A7408">
        <v>505</v>
      </c>
      <c r="B7408">
        <v>244</v>
      </c>
      <c r="C7408" t="str">
        <f>VLOOKUP($B7408,Feuil2!$A$2:$G$720,2,FALSE)</f>
        <v>psych-up</v>
      </c>
      <c r="D7408">
        <f>VLOOKUP($B7408,Feuil2!$A$2:$G$720,3,FALSE)</f>
        <v>2</v>
      </c>
      <c r="E7408">
        <f>VLOOKUP($B7408,Feuil2!$A$2:$G$720,4,FALSE)</f>
        <v>1</v>
      </c>
      <c r="F7408" t="str">
        <f>VLOOKUP($E7408,Feuil3!$A$2:$B$19,2,FALSE)</f>
        <v>normal</v>
      </c>
      <c r="G7408">
        <f>VLOOKUP($B7408,Feuil2!$A$2:$G$720,5,FALSE)</f>
        <v>0</v>
      </c>
      <c r="H7408">
        <f>VLOOKUP($B7408,Feuil2!$A$2:$G$720,6,FALSE)</f>
        <v>10</v>
      </c>
      <c r="I7408">
        <f>VLOOKUP($B7408,Feuil2!$A$2:$G$720,7,FALSE)</f>
        <v>0</v>
      </c>
      <c r="J7408">
        <f>VLOOKUP($B7408,Feuil2!$A$2:$J$720,10,FALSE)</f>
        <v>1</v>
      </c>
      <c r="K7408" t="str">
        <f>VLOOKUP(J7408,move_damage_classes!$B$2:$C$4,2,FALSE)</f>
        <v>status</v>
      </c>
    </row>
    <row r="7409" spans="1:11" x14ac:dyDescent="0.25">
      <c r="A7409">
        <v>505</v>
      </c>
      <c r="B7409">
        <v>417</v>
      </c>
      <c r="C7409" t="str">
        <f>VLOOKUP($B7409,Feuil2!$A$2:$G$720,2,FALSE)</f>
        <v>nasty-plot</v>
      </c>
      <c r="D7409">
        <f>VLOOKUP($B7409,Feuil2!$A$2:$G$720,3,FALSE)</f>
        <v>4</v>
      </c>
      <c r="E7409">
        <f>VLOOKUP($B7409,Feuil2!$A$2:$G$720,4,FALSE)</f>
        <v>17</v>
      </c>
      <c r="F7409" t="str">
        <f>VLOOKUP($E7409,Feuil3!$A$2:$B$19,2,FALSE)</f>
        <v>dark</v>
      </c>
      <c r="G7409">
        <f>VLOOKUP($B7409,Feuil2!$A$2:$G$720,5,FALSE)</f>
        <v>0</v>
      </c>
      <c r="H7409">
        <f>VLOOKUP($B7409,Feuil2!$A$2:$G$720,6,FALSE)</f>
        <v>20</v>
      </c>
      <c r="I7409">
        <f>VLOOKUP($B7409,Feuil2!$A$2:$G$720,7,FALSE)</f>
        <v>0</v>
      </c>
      <c r="J7409">
        <f>VLOOKUP($B7409,Feuil2!$A$2:$J$720,10,FALSE)</f>
        <v>1</v>
      </c>
      <c r="K7409" t="str">
        <f>VLOOKUP(J7409,move_damage_classes!$B$2:$C$4,2,FALSE)</f>
        <v>status</v>
      </c>
    </row>
    <row r="7410" spans="1:11" x14ac:dyDescent="0.25">
      <c r="A7410">
        <v>505</v>
      </c>
      <c r="B7410">
        <v>495</v>
      </c>
      <c r="C7410" t="str">
        <f>VLOOKUP($B7410,Feuil2!$A$2:$G$720,2,FALSE)</f>
        <v>after-you</v>
      </c>
      <c r="D7410">
        <f>VLOOKUP($B7410,Feuil2!$A$2:$G$720,3,FALSE)</f>
        <v>5</v>
      </c>
      <c r="E7410">
        <f>VLOOKUP($B7410,Feuil2!$A$2:$G$720,4,FALSE)</f>
        <v>1</v>
      </c>
      <c r="F7410" t="str">
        <f>VLOOKUP($E7410,Feuil3!$A$2:$B$19,2,FALSE)</f>
        <v>normal</v>
      </c>
      <c r="G7410">
        <f>VLOOKUP($B7410,Feuil2!$A$2:$G$720,5,FALSE)</f>
        <v>0</v>
      </c>
      <c r="H7410">
        <f>VLOOKUP($B7410,Feuil2!$A$2:$G$720,6,FALSE)</f>
        <v>15</v>
      </c>
      <c r="I7410">
        <f>VLOOKUP($B7410,Feuil2!$A$2:$G$720,7,FALSE)</f>
        <v>0</v>
      </c>
      <c r="J7410">
        <f>VLOOKUP($B7410,Feuil2!$A$2:$J$720,10,FALSE)</f>
        <v>1</v>
      </c>
      <c r="K7410" t="str">
        <f>VLOOKUP(J7410,move_damage_classes!$B$2:$C$4,2,FALSE)</f>
        <v>status</v>
      </c>
    </row>
    <row r="7411" spans="1:11" x14ac:dyDescent="0.25">
      <c r="A7411">
        <v>505</v>
      </c>
      <c r="B7411">
        <v>563</v>
      </c>
      <c r="C7411" t="str">
        <f>VLOOKUP($B7411,Feuil2!$A$2:$G$720,2,FALSE)</f>
        <v>rototiller</v>
      </c>
      <c r="D7411">
        <f>VLOOKUP($B7411,Feuil2!$A$2:$G$720,3,FALSE)</f>
        <v>6</v>
      </c>
      <c r="E7411">
        <f>VLOOKUP($B7411,Feuil2!$A$2:$G$720,4,FALSE)</f>
        <v>5</v>
      </c>
      <c r="F7411" t="str">
        <f>VLOOKUP($E7411,Feuil3!$A$2:$B$19,2,FALSE)</f>
        <v>ground</v>
      </c>
      <c r="G7411">
        <f>VLOOKUP($B7411,Feuil2!$A$2:$G$720,5,FALSE)</f>
        <v>0</v>
      </c>
      <c r="H7411">
        <f>VLOOKUP($B7411,Feuil2!$A$2:$G$720,6,FALSE)</f>
        <v>10</v>
      </c>
      <c r="I7411">
        <f>VLOOKUP($B7411,Feuil2!$A$2:$G$720,7,FALSE)</f>
        <v>0</v>
      </c>
      <c r="J7411">
        <f>VLOOKUP($B7411,Feuil2!$A$2:$J$720,10,FALSE)</f>
        <v>1</v>
      </c>
      <c r="K7411" t="str">
        <f>VLOOKUP(J7411,move_damage_classes!$B$2:$C$4,2,FALSE)</f>
        <v>status</v>
      </c>
    </row>
    <row r="7412" spans="1:11" x14ac:dyDescent="0.25">
      <c r="A7412">
        <v>506</v>
      </c>
      <c r="B7412">
        <v>33</v>
      </c>
      <c r="C7412" t="str">
        <f>VLOOKUP($B7412,Feuil2!$A$2:$G$720,2,FALSE)</f>
        <v>tackle</v>
      </c>
      <c r="D7412">
        <f>VLOOKUP($B7412,Feuil2!$A$2:$G$720,3,FALSE)</f>
        <v>1</v>
      </c>
      <c r="E7412">
        <f>VLOOKUP($B7412,Feuil2!$A$2:$G$720,4,FALSE)</f>
        <v>1</v>
      </c>
      <c r="F7412" t="str">
        <f>VLOOKUP($E7412,Feuil3!$A$2:$B$19,2,FALSE)</f>
        <v>normal</v>
      </c>
      <c r="G7412">
        <f>VLOOKUP($B7412,Feuil2!$A$2:$G$720,5,FALSE)</f>
        <v>40</v>
      </c>
      <c r="H7412">
        <f>VLOOKUP($B7412,Feuil2!$A$2:$G$720,6,FALSE)</f>
        <v>35</v>
      </c>
      <c r="I7412">
        <f>VLOOKUP($B7412,Feuil2!$A$2:$G$720,7,FALSE)</f>
        <v>100</v>
      </c>
      <c r="J7412">
        <f>VLOOKUP($B7412,Feuil2!$A$2:$J$720,10,FALSE)</f>
        <v>2</v>
      </c>
      <c r="K7412" t="str">
        <f>VLOOKUP(J7412,move_damage_classes!$B$2:$C$4,2,FALSE)</f>
        <v>physical</v>
      </c>
    </row>
    <row r="7413" spans="1:11" x14ac:dyDescent="0.25">
      <c r="A7413">
        <v>506</v>
      </c>
      <c r="B7413">
        <v>36</v>
      </c>
      <c r="C7413" t="str">
        <f>VLOOKUP($B7413,Feuil2!$A$2:$G$720,2,FALSE)</f>
        <v>take-down</v>
      </c>
      <c r="D7413">
        <f>VLOOKUP($B7413,Feuil2!$A$2:$G$720,3,FALSE)</f>
        <v>1</v>
      </c>
      <c r="E7413">
        <f>VLOOKUP($B7413,Feuil2!$A$2:$G$720,4,FALSE)</f>
        <v>1</v>
      </c>
      <c r="F7413" t="str">
        <f>VLOOKUP($E7413,Feuil3!$A$2:$B$19,2,FALSE)</f>
        <v>normal</v>
      </c>
      <c r="G7413">
        <f>VLOOKUP($B7413,Feuil2!$A$2:$G$720,5,FALSE)</f>
        <v>90</v>
      </c>
      <c r="H7413">
        <f>VLOOKUP($B7413,Feuil2!$A$2:$G$720,6,FALSE)</f>
        <v>20</v>
      </c>
      <c r="I7413">
        <f>VLOOKUP($B7413,Feuil2!$A$2:$G$720,7,FALSE)</f>
        <v>85</v>
      </c>
      <c r="J7413">
        <f>VLOOKUP($B7413,Feuil2!$A$2:$J$720,10,FALSE)</f>
        <v>2</v>
      </c>
      <c r="K7413" t="str">
        <f>VLOOKUP(J7413,move_damage_classes!$B$2:$C$4,2,FALSE)</f>
        <v>physical</v>
      </c>
    </row>
    <row r="7414" spans="1:11" x14ac:dyDescent="0.25">
      <c r="A7414">
        <v>506</v>
      </c>
      <c r="B7414">
        <v>43</v>
      </c>
      <c r="C7414" t="str">
        <f>VLOOKUP($B7414,Feuil2!$A$2:$G$720,2,FALSE)</f>
        <v>leer</v>
      </c>
      <c r="D7414">
        <f>VLOOKUP($B7414,Feuil2!$A$2:$G$720,3,FALSE)</f>
        <v>1</v>
      </c>
      <c r="E7414">
        <f>VLOOKUP($B7414,Feuil2!$A$2:$G$720,4,FALSE)</f>
        <v>1</v>
      </c>
      <c r="F7414" t="str">
        <f>VLOOKUP($E7414,Feuil3!$A$2:$B$19,2,FALSE)</f>
        <v>normal</v>
      </c>
      <c r="G7414">
        <f>VLOOKUP($B7414,Feuil2!$A$2:$G$720,5,FALSE)</f>
        <v>0</v>
      </c>
      <c r="H7414">
        <f>VLOOKUP($B7414,Feuil2!$A$2:$G$720,6,FALSE)</f>
        <v>30</v>
      </c>
      <c r="I7414">
        <f>VLOOKUP($B7414,Feuil2!$A$2:$G$720,7,FALSE)</f>
        <v>100</v>
      </c>
      <c r="J7414">
        <f>VLOOKUP($B7414,Feuil2!$A$2:$J$720,10,FALSE)</f>
        <v>1</v>
      </c>
      <c r="K7414" t="str">
        <f>VLOOKUP(J7414,move_damage_classes!$B$2:$C$4,2,FALSE)</f>
        <v>status</v>
      </c>
    </row>
    <row r="7415" spans="1:11" x14ac:dyDescent="0.25">
      <c r="A7415">
        <v>506</v>
      </c>
      <c r="B7415">
        <v>44</v>
      </c>
      <c r="C7415" t="str">
        <f>VLOOKUP($B7415,Feuil2!$A$2:$G$720,2,FALSE)</f>
        <v>bite</v>
      </c>
      <c r="D7415">
        <f>VLOOKUP($B7415,Feuil2!$A$2:$G$720,3,FALSE)</f>
        <v>1</v>
      </c>
      <c r="E7415">
        <f>VLOOKUP($B7415,Feuil2!$A$2:$G$720,4,FALSE)</f>
        <v>17</v>
      </c>
      <c r="F7415" t="str">
        <f>VLOOKUP($E7415,Feuil3!$A$2:$B$19,2,FALSE)</f>
        <v>dark</v>
      </c>
      <c r="G7415">
        <f>VLOOKUP($B7415,Feuil2!$A$2:$G$720,5,FALSE)</f>
        <v>60</v>
      </c>
      <c r="H7415">
        <f>VLOOKUP($B7415,Feuil2!$A$2:$G$720,6,FALSE)</f>
        <v>25</v>
      </c>
      <c r="I7415">
        <f>VLOOKUP($B7415,Feuil2!$A$2:$G$720,7,FALSE)</f>
        <v>100</v>
      </c>
      <c r="J7415">
        <f>VLOOKUP($B7415,Feuil2!$A$2:$J$720,10,FALSE)</f>
        <v>2</v>
      </c>
      <c r="K7415" t="str">
        <f>VLOOKUP(J7415,move_damage_classes!$B$2:$C$4,2,FALSE)</f>
        <v>physical</v>
      </c>
    </row>
    <row r="7416" spans="1:11" x14ac:dyDescent="0.25">
      <c r="A7416">
        <v>506</v>
      </c>
      <c r="B7416">
        <v>46</v>
      </c>
      <c r="C7416" t="str">
        <f>VLOOKUP($B7416,Feuil2!$A$2:$G$720,2,FALSE)</f>
        <v>roar</v>
      </c>
      <c r="D7416">
        <f>VLOOKUP($B7416,Feuil2!$A$2:$G$720,3,FALSE)</f>
        <v>1</v>
      </c>
      <c r="E7416">
        <f>VLOOKUP($B7416,Feuil2!$A$2:$G$720,4,FALSE)</f>
        <v>1</v>
      </c>
      <c r="F7416" t="str">
        <f>VLOOKUP($E7416,Feuil3!$A$2:$B$19,2,FALSE)</f>
        <v>normal</v>
      </c>
      <c r="G7416">
        <f>VLOOKUP($B7416,Feuil2!$A$2:$G$720,5,FALSE)</f>
        <v>0</v>
      </c>
      <c r="H7416">
        <f>VLOOKUP($B7416,Feuil2!$A$2:$G$720,6,FALSE)</f>
        <v>20</v>
      </c>
      <c r="I7416">
        <f>VLOOKUP($B7416,Feuil2!$A$2:$G$720,7,FALSE)</f>
        <v>0</v>
      </c>
      <c r="J7416">
        <f>VLOOKUP($B7416,Feuil2!$A$2:$J$720,10,FALSE)</f>
        <v>1</v>
      </c>
      <c r="K7416" t="str">
        <f>VLOOKUP(J7416,move_damage_classes!$B$2:$C$4,2,FALSE)</f>
        <v>status</v>
      </c>
    </row>
    <row r="7417" spans="1:11" x14ac:dyDescent="0.25">
      <c r="A7417">
        <v>506</v>
      </c>
      <c r="B7417">
        <v>179</v>
      </c>
      <c r="C7417" t="str">
        <f>VLOOKUP($B7417,Feuil2!$A$2:$G$720,2,FALSE)</f>
        <v>reversal</v>
      </c>
      <c r="D7417">
        <f>VLOOKUP($B7417,Feuil2!$A$2:$G$720,3,FALSE)</f>
        <v>2</v>
      </c>
      <c r="E7417">
        <f>VLOOKUP($B7417,Feuil2!$A$2:$G$720,4,FALSE)</f>
        <v>2</v>
      </c>
      <c r="F7417" t="str">
        <f>VLOOKUP($E7417,Feuil3!$A$2:$B$19,2,FALSE)</f>
        <v>fighting</v>
      </c>
      <c r="G7417">
        <f>VLOOKUP($B7417,Feuil2!$A$2:$G$720,5,FALSE)</f>
        <v>0</v>
      </c>
      <c r="H7417">
        <f>VLOOKUP($B7417,Feuil2!$A$2:$G$720,6,FALSE)</f>
        <v>15</v>
      </c>
      <c r="I7417">
        <f>VLOOKUP($B7417,Feuil2!$A$2:$G$720,7,FALSE)</f>
        <v>100</v>
      </c>
      <c r="J7417">
        <f>VLOOKUP($B7417,Feuil2!$A$2:$J$720,10,FALSE)</f>
        <v>2</v>
      </c>
      <c r="K7417" t="str">
        <f>VLOOKUP(J7417,move_damage_classes!$B$2:$C$4,2,FALSE)</f>
        <v>physical</v>
      </c>
    </row>
    <row r="7418" spans="1:11" x14ac:dyDescent="0.25">
      <c r="A7418">
        <v>506</v>
      </c>
      <c r="B7418">
        <v>242</v>
      </c>
      <c r="C7418" t="str">
        <f>VLOOKUP($B7418,Feuil2!$A$2:$G$720,2,FALSE)</f>
        <v>crunch</v>
      </c>
      <c r="D7418">
        <f>VLOOKUP($B7418,Feuil2!$A$2:$G$720,3,FALSE)</f>
        <v>2</v>
      </c>
      <c r="E7418">
        <f>VLOOKUP($B7418,Feuil2!$A$2:$G$720,4,FALSE)</f>
        <v>17</v>
      </c>
      <c r="F7418" t="str">
        <f>VLOOKUP($E7418,Feuil3!$A$2:$B$19,2,FALSE)</f>
        <v>dark</v>
      </c>
      <c r="G7418">
        <f>VLOOKUP($B7418,Feuil2!$A$2:$G$720,5,FALSE)</f>
        <v>80</v>
      </c>
      <c r="H7418">
        <f>VLOOKUP($B7418,Feuil2!$A$2:$G$720,6,FALSE)</f>
        <v>15</v>
      </c>
      <c r="I7418">
        <f>VLOOKUP($B7418,Feuil2!$A$2:$G$720,7,FALSE)</f>
        <v>100</v>
      </c>
      <c r="J7418">
        <f>VLOOKUP($B7418,Feuil2!$A$2:$J$720,10,FALSE)</f>
        <v>2</v>
      </c>
      <c r="K7418" t="str">
        <f>VLOOKUP(J7418,move_damage_classes!$B$2:$C$4,2,FALSE)</f>
        <v>physical</v>
      </c>
    </row>
    <row r="7419" spans="1:11" x14ac:dyDescent="0.25">
      <c r="A7419">
        <v>506</v>
      </c>
      <c r="B7419">
        <v>270</v>
      </c>
      <c r="C7419" t="str">
        <f>VLOOKUP($B7419,Feuil2!$A$2:$G$720,2,FALSE)</f>
        <v>helping-hand</v>
      </c>
      <c r="D7419">
        <f>VLOOKUP($B7419,Feuil2!$A$2:$G$720,3,FALSE)</f>
        <v>3</v>
      </c>
      <c r="E7419">
        <f>VLOOKUP($B7419,Feuil2!$A$2:$G$720,4,FALSE)</f>
        <v>1</v>
      </c>
      <c r="F7419" t="str">
        <f>VLOOKUP($E7419,Feuil3!$A$2:$B$19,2,FALSE)</f>
        <v>normal</v>
      </c>
      <c r="G7419">
        <f>VLOOKUP($B7419,Feuil2!$A$2:$G$720,5,FALSE)</f>
        <v>0</v>
      </c>
      <c r="H7419">
        <f>VLOOKUP($B7419,Feuil2!$A$2:$G$720,6,FALSE)</f>
        <v>20</v>
      </c>
      <c r="I7419">
        <f>VLOOKUP($B7419,Feuil2!$A$2:$G$720,7,FALSE)</f>
        <v>0</v>
      </c>
      <c r="J7419">
        <f>VLOOKUP($B7419,Feuil2!$A$2:$J$720,10,FALSE)</f>
        <v>1</v>
      </c>
      <c r="K7419" t="str">
        <f>VLOOKUP(J7419,move_damage_classes!$B$2:$C$4,2,FALSE)</f>
        <v>status</v>
      </c>
    </row>
    <row r="7420" spans="1:11" x14ac:dyDescent="0.25">
      <c r="A7420">
        <v>506</v>
      </c>
      <c r="B7420">
        <v>316</v>
      </c>
      <c r="C7420" t="str">
        <f>VLOOKUP($B7420,Feuil2!$A$2:$G$720,2,FALSE)</f>
        <v>odor-sleuth</v>
      </c>
      <c r="D7420">
        <f>VLOOKUP($B7420,Feuil2!$A$2:$G$720,3,FALSE)</f>
        <v>3</v>
      </c>
      <c r="E7420">
        <f>VLOOKUP($B7420,Feuil2!$A$2:$G$720,4,FALSE)</f>
        <v>1</v>
      </c>
      <c r="F7420" t="str">
        <f>VLOOKUP($E7420,Feuil3!$A$2:$B$19,2,FALSE)</f>
        <v>normal</v>
      </c>
      <c r="G7420">
        <f>VLOOKUP($B7420,Feuil2!$A$2:$G$720,5,FALSE)</f>
        <v>0</v>
      </c>
      <c r="H7420">
        <f>VLOOKUP($B7420,Feuil2!$A$2:$G$720,6,FALSE)</f>
        <v>40</v>
      </c>
      <c r="I7420">
        <f>VLOOKUP($B7420,Feuil2!$A$2:$G$720,7,FALSE)</f>
        <v>0</v>
      </c>
      <c r="J7420">
        <f>VLOOKUP($B7420,Feuil2!$A$2:$J$720,10,FALSE)</f>
        <v>1</v>
      </c>
      <c r="K7420" t="str">
        <f>VLOOKUP(J7420,move_damage_classes!$B$2:$C$4,2,FALSE)</f>
        <v>status</v>
      </c>
    </row>
    <row r="7421" spans="1:11" x14ac:dyDescent="0.25">
      <c r="A7421">
        <v>506</v>
      </c>
      <c r="B7421">
        <v>387</v>
      </c>
      <c r="C7421" t="str">
        <f>VLOOKUP($B7421,Feuil2!$A$2:$G$720,2,FALSE)</f>
        <v>last-resort</v>
      </c>
      <c r="D7421">
        <f>VLOOKUP($B7421,Feuil2!$A$2:$G$720,3,FALSE)</f>
        <v>4</v>
      </c>
      <c r="E7421">
        <f>VLOOKUP($B7421,Feuil2!$A$2:$G$720,4,FALSE)</f>
        <v>1</v>
      </c>
      <c r="F7421" t="str">
        <f>VLOOKUP($E7421,Feuil3!$A$2:$B$19,2,FALSE)</f>
        <v>normal</v>
      </c>
      <c r="G7421">
        <f>VLOOKUP($B7421,Feuil2!$A$2:$G$720,5,FALSE)</f>
        <v>140</v>
      </c>
      <c r="H7421">
        <f>VLOOKUP($B7421,Feuil2!$A$2:$G$720,6,FALSE)</f>
        <v>5</v>
      </c>
      <c r="I7421">
        <f>VLOOKUP($B7421,Feuil2!$A$2:$G$720,7,FALSE)</f>
        <v>100</v>
      </c>
      <c r="J7421">
        <f>VLOOKUP($B7421,Feuil2!$A$2:$J$720,10,FALSE)</f>
        <v>2</v>
      </c>
      <c r="K7421" t="str">
        <f>VLOOKUP(J7421,move_damage_classes!$B$2:$C$4,2,FALSE)</f>
        <v>physical</v>
      </c>
    </row>
    <row r="7422" spans="1:11" x14ac:dyDescent="0.25">
      <c r="A7422">
        <v>506</v>
      </c>
      <c r="B7422">
        <v>416</v>
      </c>
      <c r="C7422" t="str">
        <f>VLOOKUP($B7422,Feuil2!$A$2:$G$720,2,FALSE)</f>
        <v>giga-impact</v>
      </c>
      <c r="D7422">
        <f>VLOOKUP($B7422,Feuil2!$A$2:$G$720,3,FALSE)</f>
        <v>4</v>
      </c>
      <c r="E7422">
        <f>VLOOKUP($B7422,Feuil2!$A$2:$G$720,4,FALSE)</f>
        <v>1</v>
      </c>
      <c r="F7422" t="str">
        <f>VLOOKUP($E7422,Feuil3!$A$2:$B$19,2,FALSE)</f>
        <v>normal</v>
      </c>
      <c r="G7422">
        <f>VLOOKUP($B7422,Feuil2!$A$2:$G$720,5,FALSE)</f>
        <v>150</v>
      </c>
      <c r="H7422">
        <f>VLOOKUP($B7422,Feuil2!$A$2:$G$720,6,FALSE)</f>
        <v>5</v>
      </c>
      <c r="I7422">
        <f>VLOOKUP($B7422,Feuil2!$A$2:$G$720,7,FALSE)</f>
        <v>90</v>
      </c>
      <c r="J7422">
        <f>VLOOKUP($B7422,Feuil2!$A$2:$J$720,10,FALSE)</f>
        <v>2</v>
      </c>
      <c r="K7422" t="str">
        <f>VLOOKUP(J7422,move_damage_classes!$B$2:$C$4,2,FALSE)</f>
        <v>physical</v>
      </c>
    </row>
    <row r="7423" spans="1:11" x14ac:dyDescent="0.25">
      <c r="A7423">
        <v>506</v>
      </c>
      <c r="B7423">
        <v>514</v>
      </c>
      <c r="C7423" t="str">
        <f>VLOOKUP($B7423,Feuil2!$A$2:$G$720,2,FALSE)</f>
        <v>retaliate</v>
      </c>
      <c r="D7423">
        <f>VLOOKUP($B7423,Feuil2!$A$2:$G$720,3,FALSE)</f>
        <v>5</v>
      </c>
      <c r="E7423">
        <f>VLOOKUP($B7423,Feuil2!$A$2:$G$720,4,FALSE)</f>
        <v>1</v>
      </c>
      <c r="F7423" t="str">
        <f>VLOOKUP($E7423,Feuil3!$A$2:$B$19,2,FALSE)</f>
        <v>normal</v>
      </c>
      <c r="G7423">
        <f>VLOOKUP($B7423,Feuil2!$A$2:$G$720,5,FALSE)</f>
        <v>70</v>
      </c>
      <c r="H7423">
        <f>VLOOKUP($B7423,Feuil2!$A$2:$G$720,6,FALSE)</f>
        <v>5</v>
      </c>
      <c r="I7423">
        <f>VLOOKUP($B7423,Feuil2!$A$2:$G$720,7,FALSE)</f>
        <v>100</v>
      </c>
      <c r="J7423">
        <f>VLOOKUP($B7423,Feuil2!$A$2:$J$720,10,FALSE)</f>
        <v>2</v>
      </c>
      <c r="K7423" t="str">
        <f>VLOOKUP(J7423,move_damage_classes!$B$2:$C$4,2,FALSE)</f>
        <v>physical</v>
      </c>
    </row>
    <row r="7424" spans="1:11" x14ac:dyDescent="0.25">
      <c r="A7424">
        <v>506</v>
      </c>
      <c r="B7424">
        <v>526</v>
      </c>
      <c r="C7424" t="str">
        <f>VLOOKUP($B7424,Feuil2!$A$2:$G$720,2,FALSE)</f>
        <v>work-up</v>
      </c>
      <c r="D7424">
        <f>VLOOKUP($B7424,Feuil2!$A$2:$G$720,3,FALSE)</f>
        <v>5</v>
      </c>
      <c r="E7424">
        <f>VLOOKUP($B7424,Feuil2!$A$2:$G$720,4,FALSE)</f>
        <v>1</v>
      </c>
      <c r="F7424" t="str">
        <f>VLOOKUP($E7424,Feuil3!$A$2:$B$19,2,FALSE)</f>
        <v>normal</v>
      </c>
      <c r="G7424">
        <f>VLOOKUP($B7424,Feuil2!$A$2:$G$720,5,FALSE)</f>
        <v>0</v>
      </c>
      <c r="H7424">
        <f>VLOOKUP($B7424,Feuil2!$A$2:$G$720,6,FALSE)</f>
        <v>30</v>
      </c>
      <c r="I7424">
        <f>VLOOKUP($B7424,Feuil2!$A$2:$G$720,7,FALSE)</f>
        <v>0</v>
      </c>
      <c r="J7424">
        <f>VLOOKUP($B7424,Feuil2!$A$2:$J$720,10,FALSE)</f>
        <v>1</v>
      </c>
      <c r="K7424" t="str">
        <f>VLOOKUP(J7424,move_damage_classes!$B$2:$C$4,2,FALSE)</f>
        <v>status</v>
      </c>
    </row>
    <row r="7425" spans="1:11" x14ac:dyDescent="0.25">
      <c r="A7425">
        <v>506</v>
      </c>
      <c r="B7425">
        <v>583</v>
      </c>
      <c r="C7425" t="str">
        <f>VLOOKUP($B7425,Feuil2!$A$2:$G$720,2,FALSE)</f>
        <v>play-rough</v>
      </c>
      <c r="D7425">
        <f>VLOOKUP($B7425,Feuil2!$A$2:$G$720,3,FALSE)</f>
        <v>6</v>
      </c>
      <c r="E7425">
        <f>VLOOKUP($B7425,Feuil2!$A$2:$G$720,4,FALSE)</f>
        <v>18</v>
      </c>
      <c r="F7425" t="str">
        <f>VLOOKUP($E7425,Feuil3!$A$2:$B$19,2,FALSE)</f>
        <v>fairy</v>
      </c>
      <c r="G7425">
        <f>VLOOKUP($B7425,Feuil2!$A$2:$G$720,5,FALSE)</f>
        <v>90</v>
      </c>
      <c r="H7425">
        <f>VLOOKUP($B7425,Feuil2!$A$2:$G$720,6,FALSE)</f>
        <v>10</v>
      </c>
      <c r="I7425">
        <f>VLOOKUP($B7425,Feuil2!$A$2:$G$720,7,FALSE)</f>
        <v>90</v>
      </c>
      <c r="J7425">
        <f>VLOOKUP($B7425,Feuil2!$A$2:$J$720,10,FALSE)</f>
        <v>2</v>
      </c>
      <c r="K7425" t="str">
        <f>VLOOKUP(J7425,move_damage_classes!$B$2:$C$4,2,FALSE)</f>
        <v>physical</v>
      </c>
    </row>
    <row r="7426" spans="1:11" x14ac:dyDescent="0.25">
      <c r="A7426">
        <v>506</v>
      </c>
      <c r="B7426">
        <v>608</v>
      </c>
      <c r="C7426" t="str">
        <f>VLOOKUP($B7426,Feuil2!$A$2:$G$720,2,FALSE)</f>
        <v>baby-doll-eyes</v>
      </c>
      <c r="D7426">
        <f>VLOOKUP($B7426,Feuil2!$A$2:$G$720,3,FALSE)</f>
        <v>6</v>
      </c>
      <c r="E7426">
        <f>VLOOKUP($B7426,Feuil2!$A$2:$G$720,4,FALSE)</f>
        <v>18</v>
      </c>
      <c r="F7426" t="str">
        <f>VLOOKUP($E7426,Feuil3!$A$2:$B$19,2,FALSE)</f>
        <v>fairy</v>
      </c>
      <c r="G7426">
        <f>VLOOKUP($B7426,Feuil2!$A$2:$G$720,5,FALSE)</f>
        <v>0</v>
      </c>
      <c r="H7426">
        <f>VLOOKUP($B7426,Feuil2!$A$2:$G$720,6,FALSE)</f>
        <v>30</v>
      </c>
      <c r="I7426">
        <f>VLOOKUP($B7426,Feuil2!$A$2:$G$720,7,FALSE)</f>
        <v>100</v>
      </c>
      <c r="J7426">
        <f>VLOOKUP($B7426,Feuil2!$A$2:$J$720,10,FALSE)</f>
        <v>1</v>
      </c>
      <c r="K7426" t="str">
        <f>VLOOKUP(J7426,move_damage_classes!$B$2:$C$4,2,FALSE)</f>
        <v>status</v>
      </c>
    </row>
    <row r="7427" spans="1:11" x14ac:dyDescent="0.25">
      <c r="A7427">
        <v>507</v>
      </c>
      <c r="B7427">
        <v>33</v>
      </c>
      <c r="C7427" t="str">
        <f>VLOOKUP($B7427,Feuil2!$A$2:$G$720,2,FALSE)</f>
        <v>tackle</v>
      </c>
      <c r="D7427">
        <f>VLOOKUP($B7427,Feuil2!$A$2:$G$720,3,FALSE)</f>
        <v>1</v>
      </c>
      <c r="E7427">
        <f>VLOOKUP($B7427,Feuil2!$A$2:$G$720,4,FALSE)</f>
        <v>1</v>
      </c>
      <c r="F7427" t="str">
        <f>VLOOKUP($E7427,Feuil3!$A$2:$B$19,2,FALSE)</f>
        <v>normal</v>
      </c>
      <c r="G7427">
        <f>VLOOKUP($B7427,Feuil2!$A$2:$G$720,5,FALSE)</f>
        <v>40</v>
      </c>
      <c r="H7427">
        <f>VLOOKUP($B7427,Feuil2!$A$2:$G$720,6,FALSE)</f>
        <v>35</v>
      </c>
      <c r="I7427">
        <f>VLOOKUP($B7427,Feuil2!$A$2:$G$720,7,FALSE)</f>
        <v>100</v>
      </c>
      <c r="J7427">
        <f>VLOOKUP($B7427,Feuil2!$A$2:$J$720,10,FALSE)</f>
        <v>2</v>
      </c>
      <c r="K7427" t="str">
        <f>VLOOKUP(J7427,move_damage_classes!$B$2:$C$4,2,FALSE)</f>
        <v>physical</v>
      </c>
    </row>
    <row r="7428" spans="1:11" x14ac:dyDescent="0.25">
      <c r="A7428">
        <v>507</v>
      </c>
      <c r="B7428">
        <v>36</v>
      </c>
      <c r="C7428" t="str">
        <f>VLOOKUP($B7428,Feuil2!$A$2:$G$720,2,FALSE)</f>
        <v>take-down</v>
      </c>
      <c r="D7428">
        <f>VLOOKUP($B7428,Feuil2!$A$2:$G$720,3,FALSE)</f>
        <v>1</v>
      </c>
      <c r="E7428">
        <f>VLOOKUP($B7428,Feuil2!$A$2:$G$720,4,FALSE)</f>
        <v>1</v>
      </c>
      <c r="F7428" t="str">
        <f>VLOOKUP($E7428,Feuil3!$A$2:$B$19,2,FALSE)</f>
        <v>normal</v>
      </c>
      <c r="G7428">
        <f>VLOOKUP($B7428,Feuil2!$A$2:$G$720,5,FALSE)</f>
        <v>90</v>
      </c>
      <c r="H7428">
        <f>VLOOKUP($B7428,Feuil2!$A$2:$G$720,6,FALSE)</f>
        <v>20</v>
      </c>
      <c r="I7428">
        <f>VLOOKUP($B7428,Feuil2!$A$2:$G$720,7,FALSE)</f>
        <v>85</v>
      </c>
      <c r="J7428">
        <f>VLOOKUP($B7428,Feuil2!$A$2:$J$720,10,FALSE)</f>
        <v>2</v>
      </c>
      <c r="K7428" t="str">
        <f>VLOOKUP(J7428,move_damage_classes!$B$2:$C$4,2,FALSE)</f>
        <v>physical</v>
      </c>
    </row>
    <row r="7429" spans="1:11" x14ac:dyDescent="0.25">
      <c r="A7429">
        <v>507</v>
      </c>
      <c r="B7429">
        <v>43</v>
      </c>
      <c r="C7429" t="str">
        <f>VLOOKUP($B7429,Feuil2!$A$2:$G$720,2,FALSE)</f>
        <v>leer</v>
      </c>
      <c r="D7429">
        <f>VLOOKUP($B7429,Feuil2!$A$2:$G$720,3,FALSE)</f>
        <v>1</v>
      </c>
      <c r="E7429">
        <f>VLOOKUP($B7429,Feuil2!$A$2:$G$720,4,FALSE)</f>
        <v>1</v>
      </c>
      <c r="F7429" t="str">
        <f>VLOOKUP($E7429,Feuil3!$A$2:$B$19,2,FALSE)</f>
        <v>normal</v>
      </c>
      <c r="G7429">
        <f>VLOOKUP($B7429,Feuil2!$A$2:$G$720,5,FALSE)</f>
        <v>0</v>
      </c>
      <c r="H7429">
        <f>VLOOKUP($B7429,Feuil2!$A$2:$G$720,6,FALSE)</f>
        <v>30</v>
      </c>
      <c r="I7429">
        <f>VLOOKUP($B7429,Feuil2!$A$2:$G$720,7,FALSE)</f>
        <v>100</v>
      </c>
      <c r="J7429">
        <f>VLOOKUP($B7429,Feuil2!$A$2:$J$720,10,FALSE)</f>
        <v>1</v>
      </c>
      <c r="K7429" t="str">
        <f>VLOOKUP(J7429,move_damage_classes!$B$2:$C$4,2,FALSE)</f>
        <v>status</v>
      </c>
    </row>
    <row r="7430" spans="1:11" x14ac:dyDescent="0.25">
      <c r="A7430">
        <v>507</v>
      </c>
      <c r="B7430">
        <v>44</v>
      </c>
      <c r="C7430" t="str">
        <f>VLOOKUP($B7430,Feuil2!$A$2:$G$720,2,FALSE)</f>
        <v>bite</v>
      </c>
      <c r="D7430">
        <f>VLOOKUP($B7430,Feuil2!$A$2:$G$720,3,FALSE)</f>
        <v>1</v>
      </c>
      <c r="E7430">
        <f>VLOOKUP($B7430,Feuil2!$A$2:$G$720,4,FALSE)</f>
        <v>17</v>
      </c>
      <c r="F7430" t="str">
        <f>VLOOKUP($E7430,Feuil3!$A$2:$B$19,2,FALSE)</f>
        <v>dark</v>
      </c>
      <c r="G7430">
        <f>VLOOKUP($B7430,Feuil2!$A$2:$G$720,5,FALSE)</f>
        <v>60</v>
      </c>
      <c r="H7430">
        <f>VLOOKUP($B7430,Feuil2!$A$2:$G$720,6,FALSE)</f>
        <v>25</v>
      </c>
      <c r="I7430">
        <f>VLOOKUP($B7430,Feuil2!$A$2:$G$720,7,FALSE)</f>
        <v>100</v>
      </c>
      <c r="J7430">
        <f>VLOOKUP($B7430,Feuil2!$A$2:$J$720,10,FALSE)</f>
        <v>2</v>
      </c>
      <c r="K7430" t="str">
        <f>VLOOKUP(J7430,move_damage_classes!$B$2:$C$4,2,FALSE)</f>
        <v>physical</v>
      </c>
    </row>
    <row r="7431" spans="1:11" x14ac:dyDescent="0.25">
      <c r="A7431">
        <v>507</v>
      </c>
      <c r="B7431">
        <v>46</v>
      </c>
      <c r="C7431" t="str">
        <f>VLOOKUP($B7431,Feuil2!$A$2:$G$720,2,FALSE)</f>
        <v>roar</v>
      </c>
      <c r="D7431">
        <f>VLOOKUP($B7431,Feuil2!$A$2:$G$720,3,FALSE)</f>
        <v>1</v>
      </c>
      <c r="E7431">
        <f>VLOOKUP($B7431,Feuil2!$A$2:$G$720,4,FALSE)</f>
        <v>1</v>
      </c>
      <c r="F7431" t="str">
        <f>VLOOKUP($E7431,Feuil3!$A$2:$B$19,2,FALSE)</f>
        <v>normal</v>
      </c>
      <c r="G7431">
        <f>VLOOKUP($B7431,Feuil2!$A$2:$G$720,5,FALSE)</f>
        <v>0</v>
      </c>
      <c r="H7431">
        <f>VLOOKUP($B7431,Feuil2!$A$2:$G$720,6,FALSE)</f>
        <v>20</v>
      </c>
      <c r="I7431">
        <f>VLOOKUP($B7431,Feuil2!$A$2:$G$720,7,FALSE)</f>
        <v>0</v>
      </c>
      <c r="J7431">
        <f>VLOOKUP($B7431,Feuil2!$A$2:$J$720,10,FALSE)</f>
        <v>1</v>
      </c>
      <c r="K7431" t="str">
        <f>VLOOKUP(J7431,move_damage_classes!$B$2:$C$4,2,FALSE)</f>
        <v>status</v>
      </c>
    </row>
    <row r="7432" spans="1:11" x14ac:dyDescent="0.25">
      <c r="A7432">
        <v>507</v>
      </c>
      <c r="B7432">
        <v>179</v>
      </c>
      <c r="C7432" t="str">
        <f>VLOOKUP($B7432,Feuil2!$A$2:$G$720,2,FALSE)</f>
        <v>reversal</v>
      </c>
      <c r="D7432">
        <f>VLOOKUP($B7432,Feuil2!$A$2:$G$720,3,FALSE)</f>
        <v>2</v>
      </c>
      <c r="E7432">
        <f>VLOOKUP($B7432,Feuil2!$A$2:$G$720,4,FALSE)</f>
        <v>2</v>
      </c>
      <c r="F7432" t="str">
        <f>VLOOKUP($E7432,Feuil3!$A$2:$B$19,2,FALSE)</f>
        <v>fighting</v>
      </c>
      <c r="G7432">
        <f>VLOOKUP($B7432,Feuil2!$A$2:$G$720,5,FALSE)</f>
        <v>0</v>
      </c>
      <c r="H7432">
        <f>VLOOKUP($B7432,Feuil2!$A$2:$G$720,6,FALSE)</f>
        <v>15</v>
      </c>
      <c r="I7432">
        <f>VLOOKUP($B7432,Feuil2!$A$2:$G$720,7,FALSE)</f>
        <v>100</v>
      </c>
      <c r="J7432">
        <f>VLOOKUP($B7432,Feuil2!$A$2:$J$720,10,FALSE)</f>
        <v>2</v>
      </c>
      <c r="K7432" t="str">
        <f>VLOOKUP(J7432,move_damage_classes!$B$2:$C$4,2,FALSE)</f>
        <v>physical</v>
      </c>
    </row>
    <row r="7433" spans="1:11" x14ac:dyDescent="0.25">
      <c r="A7433">
        <v>507</v>
      </c>
      <c r="B7433">
        <v>242</v>
      </c>
      <c r="C7433" t="str">
        <f>VLOOKUP($B7433,Feuil2!$A$2:$G$720,2,FALSE)</f>
        <v>crunch</v>
      </c>
      <c r="D7433">
        <f>VLOOKUP($B7433,Feuil2!$A$2:$G$720,3,FALSE)</f>
        <v>2</v>
      </c>
      <c r="E7433">
        <f>VLOOKUP($B7433,Feuil2!$A$2:$G$720,4,FALSE)</f>
        <v>17</v>
      </c>
      <c r="F7433" t="str">
        <f>VLOOKUP($E7433,Feuil3!$A$2:$B$19,2,FALSE)</f>
        <v>dark</v>
      </c>
      <c r="G7433">
        <f>VLOOKUP($B7433,Feuil2!$A$2:$G$720,5,FALSE)</f>
        <v>80</v>
      </c>
      <c r="H7433">
        <f>VLOOKUP($B7433,Feuil2!$A$2:$G$720,6,FALSE)</f>
        <v>15</v>
      </c>
      <c r="I7433">
        <f>VLOOKUP($B7433,Feuil2!$A$2:$G$720,7,FALSE)</f>
        <v>100</v>
      </c>
      <c r="J7433">
        <f>VLOOKUP($B7433,Feuil2!$A$2:$J$720,10,FALSE)</f>
        <v>2</v>
      </c>
      <c r="K7433" t="str">
        <f>VLOOKUP(J7433,move_damage_classes!$B$2:$C$4,2,FALSE)</f>
        <v>physical</v>
      </c>
    </row>
    <row r="7434" spans="1:11" x14ac:dyDescent="0.25">
      <c r="A7434">
        <v>507</v>
      </c>
      <c r="B7434">
        <v>270</v>
      </c>
      <c r="C7434" t="str">
        <f>VLOOKUP($B7434,Feuil2!$A$2:$G$720,2,FALSE)</f>
        <v>helping-hand</v>
      </c>
      <c r="D7434">
        <f>VLOOKUP($B7434,Feuil2!$A$2:$G$720,3,FALSE)</f>
        <v>3</v>
      </c>
      <c r="E7434">
        <f>VLOOKUP($B7434,Feuil2!$A$2:$G$720,4,FALSE)</f>
        <v>1</v>
      </c>
      <c r="F7434" t="str">
        <f>VLOOKUP($E7434,Feuil3!$A$2:$B$19,2,FALSE)</f>
        <v>normal</v>
      </c>
      <c r="G7434">
        <f>VLOOKUP($B7434,Feuil2!$A$2:$G$720,5,FALSE)</f>
        <v>0</v>
      </c>
      <c r="H7434">
        <f>VLOOKUP($B7434,Feuil2!$A$2:$G$720,6,FALSE)</f>
        <v>20</v>
      </c>
      <c r="I7434">
        <f>VLOOKUP($B7434,Feuil2!$A$2:$G$720,7,FALSE)</f>
        <v>0</v>
      </c>
      <c r="J7434">
        <f>VLOOKUP($B7434,Feuil2!$A$2:$J$720,10,FALSE)</f>
        <v>1</v>
      </c>
      <c r="K7434" t="str">
        <f>VLOOKUP(J7434,move_damage_classes!$B$2:$C$4,2,FALSE)</f>
        <v>status</v>
      </c>
    </row>
    <row r="7435" spans="1:11" x14ac:dyDescent="0.25">
      <c r="A7435">
        <v>507</v>
      </c>
      <c r="B7435">
        <v>316</v>
      </c>
      <c r="C7435" t="str">
        <f>VLOOKUP($B7435,Feuil2!$A$2:$G$720,2,FALSE)</f>
        <v>odor-sleuth</v>
      </c>
      <c r="D7435">
        <f>VLOOKUP($B7435,Feuil2!$A$2:$G$720,3,FALSE)</f>
        <v>3</v>
      </c>
      <c r="E7435">
        <f>VLOOKUP($B7435,Feuil2!$A$2:$G$720,4,FALSE)</f>
        <v>1</v>
      </c>
      <c r="F7435" t="str">
        <f>VLOOKUP($E7435,Feuil3!$A$2:$B$19,2,FALSE)</f>
        <v>normal</v>
      </c>
      <c r="G7435">
        <f>VLOOKUP($B7435,Feuil2!$A$2:$G$720,5,FALSE)</f>
        <v>0</v>
      </c>
      <c r="H7435">
        <f>VLOOKUP($B7435,Feuil2!$A$2:$G$720,6,FALSE)</f>
        <v>40</v>
      </c>
      <c r="I7435">
        <f>VLOOKUP($B7435,Feuil2!$A$2:$G$720,7,FALSE)</f>
        <v>0</v>
      </c>
      <c r="J7435">
        <f>VLOOKUP($B7435,Feuil2!$A$2:$J$720,10,FALSE)</f>
        <v>1</v>
      </c>
      <c r="K7435" t="str">
        <f>VLOOKUP(J7435,move_damage_classes!$B$2:$C$4,2,FALSE)</f>
        <v>status</v>
      </c>
    </row>
    <row r="7436" spans="1:11" x14ac:dyDescent="0.25">
      <c r="A7436">
        <v>507</v>
      </c>
      <c r="B7436">
        <v>387</v>
      </c>
      <c r="C7436" t="str">
        <f>VLOOKUP($B7436,Feuil2!$A$2:$G$720,2,FALSE)</f>
        <v>last-resort</v>
      </c>
      <c r="D7436">
        <f>VLOOKUP($B7436,Feuil2!$A$2:$G$720,3,FALSE)</f>
        <v>4</v>
      </c>
      <c r="E7436">
        <f>VLOOKUP($B7436,Feuil2!$A$2:$G$720,4,FALSE)</f>
        <v>1</v>
      </c>
      <c r="F7436" t="str">
        <f>VLOOKUP($E7436,Feuil3!$A$2:$B$19,2,FALSE)</f>
        <v>normal</v>
      </c>
      <c r="G7436">
        <f>VLOOKUP($B7436,Feuil2!$A$2:$G$720,5,FALSE)</f>
        <v>140</v>
      </c>
      <c r="H7436">
        <f>VLOOKUP($B7436,Feuil2!$A$2:$G$720,6,FALSE)</f>
        <v>5</v>
      </c>
      <c r="I7436">
        <f>VLOOKUP($B7436,Feuil2!$A$2:$G$720,7,FALSE)</f>
        <v>100</v>
      </c>
      <c r="J7436">
        <f>VLOOKUP($B7436,Feuil2!$A$2:$J$720,10,FALSE)</f>
        <v>2</v>
      </c>
      <c r="K7436" t="str">
        <f>VLOOKUP(J7436,move_damage_classes!$B$2:$C$4,2,FALSE)</f>
        <v>physical</v>
      </c>
    </row>
    <row r="7437" spans="1:11" x14ac:dyDescent="0.25">
      <c r="A7437">
        <v>507</v>
      </c>
      <c r="B7437">
        <v>416</v>
      </c>
      <c r="C7437" t="str">
        <f>VLOOKUP($B7437,Feuil2!$A$2:$G$720,2,FALSE)</f>
        <v>giga-impact</v>
      </c>
      <c r="D7437">
        <f>VLOOKUP($B7437,Feuil2!$A$2:$G$720,3,FALSE)</f>
        <v>4</v>
      </c>
      <c r="E7437">
        <f>VLOOKUP($B7437,Feuil2!$A$2:$G$720,4,FALSE)</f>
        <v>1</v>
      </c>
      <c r="F7437" t="str">
        <f>VLOOKUP($E7437,Feuil3!$A$2:$B$19,2,FALSE)</f>
        <v>normal</v>
      </c>
      <c r="G7437">
        <f>VLOOKUP($B7437,Feuil2!$A$2:$G$720,5,FALSE)</f>
        <v>150</v>
      </c>
      <c r="H7437">
        <f>VLOOKUP($B7437,Feuil2!$A$2:$G$720,6,FALSE)</f>
        <v>5</v>
      </c>
      <c r="I7437">
        <f>VLOOKUP($B7437,Feuil2!$A$2:$G$720,7,FALSE)</f>
        <v>90</v>
      </c>
      <c r="J7437">
        <f>VLOOKUP($B7437,Feuil2!$A$2:$J$720,10,FALSE)</f>
        <v>2</v>
      </c>
      <c r="K7437" t="str">
        <f>VLOOKUP(J7437,move_damage_classes!$B$2:$C$4,2,FALSE)</f>
        <v>physical</v>
      </c>
    </row>
    <row r="7438" spans="1:11" x14ac:dyDescent="0.25">
      <c r="A7438">
        <v>507</v>
      </c>
      <c r="B7438">
        <v>514</v>
      </c>
      <c r="C7438" t="str">
        <f>VLOOKUP($B7438,Feuil2!$A$2:$G$720,2,FALSE)</f>
        <v>retaliate</v>
      </c>
      <c r="D7438">
        <f>VLOOKUP($B7438,Feuil2!$A$2:$G$720,3,FALSE)</f>
        <v>5</v>
      </c>
      <c r="E7438">
        <f>VLOOKUP($B7438,Feuil2!$A$2:$G$720,4,FALSE)</f>
        <v>1</v>
      </c>
      <c r="F7438" t="str">
        <f>VLOOKUP($E7438,Feuil3!$A$2:$B$19,2,FALSE)</f>
        <v>normal</v>
      </c>
      <c r="G7438">
        <f>VLOOKUP($B7438,Feuil2!$A$2:$G$720,5,FALSE)</f>
        <v>70</v>
      </c>
      <c r="H7438">
        <f>VLOOKUP($B7438,Feuil2!$A$2:$G$720,6,FALSE)</f>
        <v>5</v>
      </c>
      <c r="I7438">
        <f>VLOOKUP($B7438,Feuil2!$A$2:$G$720,7,FALSE)</f>
        <v>100</v>
      </c>
      <c r="J7438">
        <f>VLOOKUP($B7438,Feuil2!$A$2:$J$720,10,FALSE)</f>
        <v>2</v>
      </c>
      <c r="K7438" t="str">
        <f>VLOOKUP(J7438,move_damage_classes!$B$2:$C$4,2,FALSE)</f>
        <v>physical</v>
      </c>
    </row>
    <row r="7439" spans="1:11" x14ac:dyDescent="0.25">
      <c r="A7439">
        <v>507</v>
      </c>
      <c r="B7439">
        <v>526</v>
      </c>
      <c r="C7439" t="str">
        <f>VLOOKUP($B7439,Feuil2!$A$2:$G$720,2,FALSE)</f>
        <v>work-up</v>
      </c>
      <c r="D7439">
        <f>VLOOKUP($B7439,Feuil2!$A$2:$G$720,3,FALSE)</f>
        <v>5</v>
      </c>
      <c r="E7439">
        <f>VLOOKUP($B7439,Feuil2!$A$2:$G$720,4,FALSE)</f>
        <v>1</v>
      </c>
      <c r="F7439" t="str">
        <f>VLOOKUP($E7439,Feuil3!$A$2:$B$19,2,FALSE)</f>
        <v>normal</v>
      </c>
      <c r="G7439">
        <f>VLOOKUP($B7439,Feuil2!$A$2:$G$720,5,FALSE)</f>
        <v>0</v>
      </c>
      <c r="H7439">
        <f>VLOOKUP($B7439,Feuil2!$A$2:$G$720,6,FALSE)</f>
        <v>30</v>
      </c>
      <c r="I7439">
        <f>VLOOKUP($B7439,Feuil2!$A$2:$G$720,7,FALSE)</f>
        <v>0</v>
      </c>
      <c r="J7439">
        <f>VLOOKUP($B7439,Feuil2!$A$2:$J$720,10,FALSE)</f>
        <v>1</v>
      </c>
      <c r="K7439" t="str">
        <f>VLOOKUP(J7439,move_damage_classes!$B$2:$C$4,2,FALSE)</f>
        <v>status</v>
      </c>
    </row>
    <row r="7440" spans="1:11" x14ac:dyDescent="0.25">
      <c r="A7440">
        <v>507</v>
      </c>
      <c r="B7440">
        <v>583</v>
      </c>
      <c r="C7440" t="str">
        <f>VLOOKUP($B7440,Feuil2!$A$2:$G$720,2,FALSE)</f>
        <v>play-rough</v>
      </c>
      <c r="D7440">
        <f>VLOOKUP($B7440,Feuil2!$A$2:$G$720,3,FALSE)</f>
        <v>6</v>
      </c>
      <c r="E7440">
        <f>VLOOKUP($B7440,Feuil2!$A$2:$G$720,4,FALSE)</f>
        <v>18</v>
      </c>
      <c r="F7440" t="str">
        <f>VLOOKUP($E7440,Feuil3!$A$2:$B$19,2,FALSE)</f>
        <v>fairy</v>
      </c>
      <c r="G7440">
        <f>VLOOKUP($B7440,Feuil2!$A$2:$G$720,5,FALSE)</f>
        <v>90</v>
      </c>
      <c r="H7440">
        <f>VLOOKUP($B7440,Feuil2!$A$2:$G$720,6,FALSE)</f>
        <v>10</v>
      </c>
      <c r="I7440">
        <f>VLOOKUP($B7440,Feuil2!$A$2:$G$720,7,FALSE)</f>
        <v>90</v>
      </c>
      <c r="J7440">
        <f>VLOOKUP($B7440,Feuil2!$A$2:$J$720,10,FALSE)</f>
        <v>2</v>
      </c>
      <c r="K7440" t="str">
        <f>VLOOKUP(J7440,move_damage_classes!$B$2:$C$4,2,FALSE)</f>
        <v>physical</v>
      </c>
    </row>
    <row r="7441" spans="1:11" x14ac:dyDescent="0.25">
      <c r="A7441">
        <v>508</v>
      </c>
      <c r="B7441">
        <v>33</v>
      </c>
      <c r="C7441" t="str">
        <f>VLOOKUP($B7441,Feuil2!$A$2:$G$720,2,FALSE)</f>
        <v>tackle</v>
      </c>
      <c r="D7441">
        <f>VLOOKUP($B7441,Feuil2!$A$2:$G$720,3,FALSE)</f>
        <v>1</v>
      </c>
      <c r="E7441">
        <f>VLOOKUP($B7441,Feuil2!$A$2:$G$720,4,FALSE)</f>
        <v>1</v>
      </c>
      <c r="F7441" t="str">
        <f>VLOOKUP($E7441,Feuil3!$A$2:$B$19,2,FALSE)</f>
        <v>normal</v>
      </c>
      <c r="G7441">
        <f>VLOOKUP($B7441,Feuil2!$A$2:$G$720,5,FALSE)</f>
        <v>40</v>
      </c>
      <c r="H7441">
        <f>VLOOKUP($B7441,Feuil2!$A$2:$G$720,6,FALSE)</f>
        <v>35</v>
      </c>
      <c r="I7441">
        <f>VLOOKUP($B7441,Feuil2!$A$2:$G$720,7,FALSE)</f>
        <v>100</v>
      </c>
      <c r="J7441">
        <f>VLOOKUP($B7441,Feuil2!$A$2:$J$720,10,FALSE)</f>
        <v>2</v>
      </c>
      <c r="K7441" t="str">
        <f>VLOOKUP(J7441,move_damage_classes!$B$2:$C$4,2,FALSE)</f>
        <v>physical</v>
      </c>
    </row>
    <row r="7442" spans="1:11" x14ac:dyDescent="0.25">
      <c r="A7442">
        <v>508</v>
      </c>
      <c r="B7442">
        <v>36</v>
      </c>
      <c r="C7442" t="str">
        <f>VLOOKUP($B7442,Feuil2!$A$2:$G$720,2,FALSE)</f>
        <v>take-down</v>
      </c>
      <c r="D7442">
        <f>VLOOKUP($B7442,Feuil2!$A$2:$G$720,3,FALSE)</f>
        <v>1</v>
      </c>
      <c r="E7442">
        <f>VLOOKUP($B7442,Feuil2!$A$2:$G$720,4,FALSE)</f>
        <v>1</v>
      </c>
      <c r="F7442" t="str">
        <f>VLOOKUP($E7442,Feuil3!$A$2:$B$19,2,FALSE)</f>
        <v>normal</v>
      </c>
      <c r="G7442">
        <f>VLOOKUP($B7442,Feuil2!$A$2:$G$720,5,FALSE)</f>
        <v>90</v>
      </c>
      <c r="H7442">
        <f>VLOOKUP($B7442,Feuil2!$A$2:$G$720,6,FALSE)</f>
        <v>20</v>
      </c>
      <c r="I7442">
        <f>VLOOKUP($B7442,Feuil2!$A$2:$G$720,7,FALSE)</f>
        <v>85</v>
      </c>
      <c r="J7442">
        <f>VLOOKUP($B7442,Feuil2!$A$2:$J$720,10,FALSE)</f>
        <v>2</v>
      </c>
      <c r="K7442" t="str">
        <f>VLOOKUP(J7442,move_damage_classes!$B$2:$C$4,2,FALSE)</f>
        <v>physical</v>
      </c>
    </row>
    <row r="7443" spans="1:11" x14ac:dyDescent="0.25">
      <c r="A7443">
        <v>508</v>
      </c>
      <c r="B7443">
        <v>43</v>
      </c>
      <c r="C7443" t="str">
        <f>VLOOKUP($B7443,Feuil2!$A$2:$G$720,2,FALSE)</f>
        <v>leer</v>
      </c>
      <c r="D7443">
        <f>VLOOKUP($B7443,Feuil2!$A$2:$G$720,3,FALSE)</f>
        <v>1</v>
      </c>
      <c r="E7443">
        <f>VLOOKUP($B7443,Feuil2!$A$2:$G$720,4,FALSE)</f>
        <v>1</v>
      </c>
      <c r="F7443" t="str">
        <f>VLOOKUP($E7443,Feuil3!$A$2:$B$19,2,FALSE)</f>
        <v>normal</v>
      </c>
      <c r="G7443">
        <f>VLOOKUP($B7443,Feuil2!$A$2:$G$720,5,FALSE)</f>
        <v>0</v>
      </c>
      <c r="H7443">
        <f>VLOOKUP($B7443,Feuil2!$A$2:$G$720,6,FALSE)</f>
        <v>30</v>
      </c>
      <c r="I7443">
        <f>VLOOKUP($B7443,Feuil2!$A$2:$G$720,7,FALSE)</f>
        <v>100</v>
      </c>
      <c r="J7443">
        <f>VLOOKUP($B7443,Feuil2!$A$2:$J$720,10,FALSE)</f>
        <v>1</v>
      </c>
      <c r="K7443" t="str">
        <f>VLOOKUP(J7443,move_damage_classes!$B$2:$C$4,2,FALSE)</f>
        <v>status</v>
      </c>
    </row>
    <row r="7444" spans="1:11" x14ac:dyDescent="0.25">
      <c r="A7444">
        <v>508</v>
      </c>
      <c r="B7444">
        <v>44</v>
      </c>
      <c r="C7444" t="str">
        <f>VLOOKUP($B7444,Feuil2!$A$2:$G$720,2,FALSE)</f>
        <v>bite</v>
      </c>
      <c r="D7444">
        <f>VLOOKUP($B7444,Feuil2!$A$2:$G$720,3,FALSE)</f>
        <v>1</v>
      </c>
      <c r="E7444">
        <f>VLOOKUP($B7444,Feuil2!$A$2:$G$720,4,FALSE)</f>
        <v>17</v>
      </c>
      <c r="F7444" t="str">
        <f>VLOOKUP($E7444,Feuil3!$A$2:$B$19,2,FALSE)</f>
        <v>dark</v>
      </c>
      <c r="G7444">
        <f>VLOOKUP($B7444,Feuil2!$A$2:$G$720,5,FALSE)</f>
        <v>60</v>
      </c>
      <c r="H7444">
        <f>VLOOKUP($B7444,Feuil2!$A$2:$G$720,6,FALSE)</f>
        <v>25</v>
      </c>
      <c r="I7444">
        <f>VLOOKUP($B7444,Feuil2!$A$2:$G$720,7,FALSE)</f>
        <v>100</v>
      </c>
      <c r="J7444">
        <f>VLOOKUP($B7444,Feuil2!$A$2:$J$720,10,FALSE)</f>
        <v>2</v>
      </c>
      <c r="K7444" t="str">
        <f>VLOOKUP(J7444,move_damage_classes!$B$2:$C$4,2,FALSE)</f>
        <v>physical</v>
      </c>
    </row>
    <row r="7445" spans="1:11" x14ac:dyDescent="0.25">
      <c r="A7445">
        <v>508</v>
      </c>
      <c r="B7445">
        <v>46</v>
      </c>
      <c r="C7445" t="str">
        <f>VLOOKUP($B7445,Feuil2!$A$2:$G$720,2,FALSE)</f>
        <v>roar</v>
      </c>
      <c r="D7445">
        <f>VLOOKUP($B7445,Feuil2!$A$2:$G$720,3,FALSE)</f>
        <v>1</v>
      </c>
      <c r="E7445">
        <f>VLOOKUP($B7445,Feuil2!$A$2:$G$720,4,FALSE)</f>
        <v>1</v>
      </c>
      <c r="F7445" t="str">
        <f>VLOOKUP($E7445,Feuil3!$A$2:$B$19,2,FALSE)</f>
        <v>normal</v>
      </c>
      <c r="G7445">
        <f>VLOOKUP($B7445,Feuil2!$A$2:$G$720,5,FALSE)</f>
        <v>0</v>
      </c>
      <c r="H7445">
        <f>VLOOKUP($B7445,Feuil2!$A$2:$G$720,6,FALSE)</f>
        <v>20</v>
      </c>
      <c r="I7445">
        <f>VLOOKUP($B7445,Feuil2!$A$2:$G$720,7,FALSE)</f>
        <v>0</v>
      </c>
      <c r="J7445">
        <f>VLOOKUP($B7445,Feuil2!$A$2:$J$720,10,FALSE)</f>
        <v>1</v>
      </c>
      <c r="K7445" t="str">
        <f>VLOOKUP(J7445,move_damage_classes!$B$2:$C$4,2,FALSE)</f>
        <v>status</v>
      </c>
    </row>
    <row r="7446" spans="1:11" x14ac:dyDescent="0.25">
      <c r="A7446">
        <v>508</v>
      </c>
      <c r="B7446">
        <v>179</v>
      </c>
      <c r="C7446" t="str">
        <f>VLOOKUP($B7446,Feuil2!$A$2:$G$720,2,FALSE)</f>
        <v>reversal</v>
      </c>
      <c r="D7446">
        <f>VLOOKUP($B7446,Feuil2!$A$2:$G$720,3,FALSE)</f>
        <v>2</v>
      </c>
      <c r="E7446">
        <f>VLOOKUP($B7446,Feuil2!$A$2:$G$720,4,FALSE)</f>
        <v>2</v>
      </c>
      <c r="F7446" t="str">
        <f>VLOOKUP($E7446,Feuil3!$A$2:$B$19,2,FALSE)</f>
        <v>fighting</v>
      </c>
      <c r="G7446">
        <f>VLOOKUP($B7446,Feuil2!$A$2:$G$720,5,FALSE)</f>
        <v>0</v>
      </c>
      <c r="H7446">
        <f>VLOOKUP($B7446,Feuil2!$A$2:$G$720,6,FALSE)</f>
        <v>15</v>
      </c>
      <c r="I7446">
        <f>VLOOKUP($B7446,Feuil2!$A$2:$G$720,7,FALSE)</f>
        <v>100</v>
      </c>
      <c r="J7446">
        <f>VLOOKUP($B7446,Feuil2!$A$2:$J$720,10,FALSE)</f>
        <v>2</v>
      </c>
      <c r="K7446" t="str">
        <f>VLOOKUP(J7446,move_damage_classes!$B$2:$C$4,2,FALSE)</f>
        <v>physical</v>
      </c>
    </row>
    <row r="7447" spans="1:11" x14ac:dyDescent="0.25">
      <c r="A7447">
        <v>508</v>
      </c>
      <c r="B7447">
        <v>242</v>
      </c>
      <c r="C7447" t="str">
        <f>VLOOKUP($B7447,Feuil2!$A$2:$G$720,2,FALSE)</f>
        <v>crunch</v>
      </c>
      <c r="D7447">
        <f>VLOOKUP($B7447,Feuil2!$A$2:$G$720,3,FALSE)</f>
        <v>2</v>
      </c>
      <c r="E7447">
        <f>VLOOKUP($B7447,Feuil2!$A$2:$G$720,4,FALSE)</f>
        <v>17</v>
      </c>
      <c r="F7447" t="str">
        <f>VLOOKUP($E7447,Feuil3!$A$2:$B$19,2,FALSE)</f>
        <v>dark</v>
      </c>
      <c r="G7447">
        <f>VLOOKUP($B7447,Feuil2!$A$2:$G$720,5,FALSE)</f>
        <v>80</v>
      </c>
      <c r="H7447">
        <f>VLOOKUP($B7447,Feuil2!$A$2:$G$720,6,FALSE)</f>
        <v>15</v>
      </c>
      <c r="I7447">
        <f>VLOOKUP($B7447,Feuil2!$A$2:$G$720,7,FALSE)</f>
        <v>100</v>
      </c>
      <c r="J7447">
        <f>VLOOKUP($B7447,Feuil2!$A$2:$J$720,10,FALSE)</f>
        <v>2</v>
      </c>
      <c r="K7447" t="str">
        <f>VLOOKUP(J7447,move_damage_classes!$B$2:$C$4,2,FALSE)</f>
        <v>physical</v>
      </c>
    </row>
    <row r="7448" spans="1:11" x14ac:dyDescent="0.25">
      <c r="A7448">
        <v>508</v>
      </c>
      <c r="B7448">
        <v>270</v>
      </c>
      <c r="C7448" t="str">
        <f>VLOOKUP($B7448,Feuil2!$A$2:$G$720,2,FALSE)</f>
        <v>helping-hand</v>
      </c>
      <c r="D7448">
        <f>VLOOKUP($B7448,Feuil2!$A$2:$G$720,3,FALSE)</f>
        <v>3</v>
      </c>
      <c r="E7448">
        <f>VLOOKUP($B7448,Feuil2!$A$2:$G$720,4,FALSE)</f>
        <v>1</v>
      </c>
      <c r="F7448" t="str">
        <f>VLOOKUP($E7448,Feuil3!$A$2:$B$19,2,FALSE)</f>
        <v>normal</v>
      </c>
      <c r="G7448">
        <f>VLOOKUP($B7448,Feuil2!$A$2:$G$720,5,FALSE)</f>
        <v>0</v>
      </c>
      <c r="H7448">
        <f>VLOOKUP($B7448,Feuil2!$A$2:$G$720,6,FALSE)</f>
        <v>20</v>
      </c>
      <c r="I7448">
        <f>VLOOKUP($B7448,Feuil2!$A$2:$G$720,7,FALSE)</f>
        <v>0</v>
      </c>
      <c r="J7448">
        <f>VLOOKUP($B7448,Feuil2!$A$2:$J$720,10,FALSE)</f>
        <v>1</v>
      </c>
      <c r="K7448" t="str">
        <f>VLOOKUP(J7448,move_damage_classes!$B$2:$C$4,2,FALSE)</f>
        <v>status</v>
      </c>
    </row>
    <row r="7449" spans="1:11" x14ac:dyDescent="0.25">
      <c r="A7449">
        <v>508</v>
      </c>
      <c r="B7449">
        <v>316</v>
      </c>
      <c r="C7449" t="str">
        <f>VLOOKUP($B7449,Feuil2!$A$2:$G$720,2,FALSE)</f>
        <v>odor-sleuth</v>
      </c>
      <c r="D7449">
        <f>VLOOKUP($B7449,Feuil2!$A$2:$G$720,3,FALSE)</f>
        <v>3</v>
      </c>
      <c r="E7449">
        <f>VLOOKUP($B7449,Feuil2!$A$2:$G$720,4,FALSE)</f>
        <v>1</v>
      </c>
      <c r="F7449" t="str">
        <f>VLOOKUP($E7449,Feuil3!$A$2:$B$19,2,FALSE)</f>
        <v>normal</v>
      </c>
      <c r="G7449">
        <f>VLOOKUP($B7449,Feuil2!$A$2:$G$720,5,FALSE)</f>
        <v>0</v>
      </c>
      <c r="H7449">
        <f>VLOOKUP($B7449,Feuil2!$A$2:$G$720,6,FALSE)</f>
        <v>40</v>
      </c>
      <c r="I7449">
        <f>VLOOKUP($B7449,Feuil2!$A$2:$G$720,7,FALSE)</f>
        <v>0</v>
      </c>
      <c r="J7449">
        <f>VLOOKUP($B7449,Feuil2!$A$2:$J$720,10,FALSE)</f>
        <v>1</v>
      </c>
      <c r="K7449" t="str">
        <f>VLOOKUP(J7449,move_damage_classes!$B$2:$C$4,2,FALSE)</f>
        <v>status</v>
      </c>
    </row>
    <row r="7450" spans="1:11" x14ac:dyDescent="0.25">
      <c r="A7450">
        <v>508</v>
      </c>
      <c r="B7450">
        <v>387</v>
      </c>
      <c r="C7450" t="str">
        <f>VLOOKUP($B7450,Feuil2!$A$2:$G$720,2,FALSE)</f>
        <v>last-resort</v>
      </c>
      <c r="D7450">
        <f>VLOOKUP($B7450,Feuil2!$A$2:$G$720,3,FALSE)</f>
        <v>4</v>
      </c>
      <c r="E7450">
        <f>VLOOKUP($B7450,Feuil2!$A$2:$G$720,4,FALSE)</f>
        <v>1</v>
      </c>
      <c r="F7450" t="str">
        <f>VLOOKUP($E7450,Feuil3!$A$2:$B$19,2,FALSE)</f>
        <v>normal</v>
      </c>
      <c r="G7450">
        <f>VLOOKUP($B7450,Feuil2!$A$2:$G$720,5,FALSE)</f>
        <v>140</v>
      </c>
      <c r="H7450">
        <f>VLOOKUP($B7450,Feuil2!$A$2:$G$720,6,FALSE)</f>
        <v>5</v>
      </c>
      <c r="I7450">
        <f>VLOOKUP($B7450,Feuil2!$A$2:$G$720,7,FALSE)</f>
        <v>100</v>
      </c>
      <c r="J7450">
        <f>VLOOKUP($B7450,Feuil2!$A$2:$J$720,10,FALSE)</f>
        <v>2</v>
      </c>
      <c r="K7450" t="str">
        <f>VLOOKUP(J7450,move_damage_classes!$B$2:$C$4,2,FALSE)</f>
        <v>physical</v>
      </c>
    </row>
    <row r="7451" spans="1:11" x14ac:dyDescent="0.25">
      <c r="A7451">
        <v>508</v>
      </c>
      <c r="B7451">
        <v>416</v>
      </c>
      <c r="C7451" t="str">
        <f>VLOOKUP($B7451,Feuil2!$A$2:$G$720,2,FALSE)</f>
        <v>giga-impact</v>
      </c>
      <c r="D7451">
        <f>VLOOKUP($B7451,Feuil2!$A$2:$G$720,3,FALSE)</f>
        <v>4</v>
      </c>
      <c r="E7451">
        <f>VLOOKUP($B7451,Feuil2!$A$2:$G$720,4,FALSE)</f>
        <v>1</v>
      </c>
      <c r="F7451" t="str">
        <f>VLOOKUP($E7451,Feuil3!$A$2:$B$19,2,FALSE)</f>
        <v>normal</v>
      </c>
      <c r="G7451">
        <f>VLOOKUP($B7451,Feuil2!$A$2:$G$720,5,FALSE)</f>
        <v>150</v>
      </c>
      <c r="H7451">
        <f>VLOOKUP($B7451,Feuil2!$A$2:$G$720,6,FALSE)</f>
        <v>5</v>
      </c>
      <c r="I7451">
        <f>VLOOKUP($B7451,Feuil2!$A$2:$G$720,7,FALSE)</f>
        <v>90</v>
      </c>
      <c r="J7451">
        <f>VLOOKUP($B7451,Feuil2!$A$2:$J$720,10,FALSE)</f>
        <v>2</v>
      </c>
      <c r="K7451" t="str">
        <f>VLOOKUP(J7451,move_damage_classes!$B$2:$C$4,2,FALSE)</f>
        <v>physical</v>
      </c>
    </row>
    <row r="7452" spans="1:11" x14ac:dyDescent="0.25">
      <c r="A7452">
        <v>508</v>
      </c>
      <c r="B7452">
        <v>422</v>
      </c>
      <c r="C7452" t="str">
        <f>VLOOKUP($B7452,Feuil2!$A$2:$G$720,2,FALSE)</f>
        <v>thunder-fang</v>
      </c>
      <c r="D7452">
        <f>VLOOKUP($B7452,Feuil2!$A$2:$G$720,3,FALSE)</f>
        <v>4</v>
      </c>
      <c r="E7452">
        <f>VLOOKUP($B7452,Feuil2!$A$2:$G$720,4,FALSE)</f>
        <v>13</v>
      </c>
      <c r="F7452" t="str">
        <f>VLOOKUP($E7452,Feuil3!$A$2:$B$19,2,FALSE)</f>
        <v>electric</v>
      </c>
      <c r="G7452">
        <f>VLOOKUP($B7452,Feuil2!$A$2:$G$720,5,FALSE)</f>
        <v>65</v>
      </c>
      <c r="H7452">
        <f>VLOOKUP($B7452,Feuil2!$A$2:$G$720,6,FALSE)</f>
        <v>15</v>
      </c>
      <c r="I7452">
        <f>VLOOKUP($B7452,Feuil2!$A$2:$G$720,7,FALSE)</f>
        <v>95</v>
      </c>
      <c r="J7452">
        <f>VLOOKUP($B7452,Feuil2!$A$2:$J$720,10,FALSE)</f>
        <v>2</v>
      </c>
      <c r="K7452" t="str">
        <f>VLOOKUP(J7452,move_damage_classes!$B$2:$C$4,2,FALSE)</f>
        <v>physical</v>
      </c>
    </row>
    <row r="7453" spans="1:11" x14ac:dyDescent="0.25">
      <c r="A7453">
        <v>508</v>
      </c>
      <c r="B7453">
        <v>423</v>
      </c>
      <c r="C7453" t="str">
        <f>VLOOKUP($B7453,Feuil2!$A$2:$G$720,2,FALSE)</f>
        <v>ice-fang</v>
      </c>
      <c r="D7453">
        <f>VLOOKUP($B7453,Feuil2!$A$2:$G$720,3,FALSE)</f>
        <v>4</v>
      </c>
      <c r="E7453">
        <f>VLOOKUP($B7453,Feuil2!$A$2:$G$720,4,FALSE)</f>
        <v>15</v>
      </c>
      <c r="F7453" t="str">
        <f>VLOOKUP($E7453,Feuil3!$A$2:$B$19,2,FALSE)</f>
        <v>ice</v>
      </c>
      <c r="G7453">
        <f>VLOOKUP($B7453,Feuil2!$A$2:$G$720,5,FALSE)</f>
        <v>65</v>
      </c>
      <c r="H7453">
        <f>VLOOKUP($B7453,Feuil2!$A$2:$G$720,6,FALSE)</f>
        <v>15</v>
      </c>
      <c r="I7453">
        <f>VLOOKUP($B7453,Feuil2!$A$2:$G$720,7,FALSE)</f>
        <v>95</v>
      </c>
      <c r="J7453">
        <f>VLOOKUP($B7453,Feuil2!$A$2:$J$720,10,FALSE)</f>
        <v>2</v>
      </c>
      <c r="K7453" t="str">
        <f>VLOOKUP(J7453,move_damage_classes!$B$2:$C$4,2,FALSE)</f>
        <v>physical</v>
      </c>
    </row>
    <row r="7454" spans="1:11" x14ac:dyDescent="0.25">
      <c r="A7454">
        <v>508</v>
      </c>
      <c r="B7454">
        <v>424</v>
      </c>
      <c r="C7454" t="str">
        <f>VLOOKUP($B7454,Feuil2!$A$2:$G$720,2,FALSE)</f>
        <v>fire-fang</v>
      </c>
      <c r="D7454">
        <f>VLOOKUP($B7454,Feuil2!$A$2:$G$720,3,FALSE)</f>
        <v>4</v>
      </c>
      <c r="E7454">
        <f>VLOOKUP($B7454,Feuil2!$A$2:$G$720,4,FALSE)</f>
        <v>10</v>
      </c>
      <c r="F7454" t="str">
        <f>VLOOKUP($E7454,Feuil3!$A$2:$B$19,2,FALSE)</f>
        <v>fire</v>
      </c>
      <c r="G7454">
        <f>VLOOKUP($B7454,Feuil2!$A$2:$G$720,5,FALSE)</f>
        <v>65</v>
      </c>
      <c r="H7454">
        <f>VLOOKUP($B7454,Feuil2!$A$2:$G$720,6,FALSE)</f>
        <v>15</v>
      </c>
      <c r="I7454">
        <f>VLOOKUP($B7454,Feuil2!$A$2:$G$720,7,FALSE)</f>
        <v>95</v>
      </c>
      <c r="J7454">
        <f>VLOOKUP($B7454,Feuil2!$A$2:$J$720,10,FALSE)</f>
        <v>2</v>
      </c>
      <c r="K7454" t="str">
        <f>VLOOKUP(J7454,move_damage_classes!$B$2:$C$4,2,FALSE)</f>
        <v>physical</v>
      </c>
    </row>
    <row r="7455" spans="1:11" x14ac:dyDescent="0.25">
      <c r="A7455">
        <v>508</v>
      </c>
      <c r="B7455">
        <v>514</v>
      </c>
      <c r="C7455" t="str">
        <f>VLOOKUP($B7455,Feuil2!$A$2:$G$720,2,FALSE)</f>
        <v>retaliate</v>
      </c>
      <c r="D7455">
        <f>VLOOKUP($B7455,Feuil2!$A$2:$G$720,3,FALSE)</f>
        <v>5</v>
      </c>
      <c r="E7455">
        <f>VLOOKUP($B7455,Feuil2!$A$2:$G$720,4,FALSE)</f>
        <v>1</v>
      </c>
      <c r="F7455" t="str">
        <f>VLOOKUP($E7455,Feuil3!$A$2:$B$19,2,FALSE)</f>
        <v>normal</v>
      </c>
      <c r="G7455">
        <f>VLOOKUP($B7455,Feuil2!$A$2:$G$720,5,FALSE)</f>
        <v>70</v>
      </c>
      <c r="H7455">
        <f>VLOOKUP($B7455,Feuil2!$A$2:$G$720,6,FALSE)</f>
        <v>5</v>
      </c>
      <c r="I7455">
        <f>VLOOKUP($B7455,Feuil2!$A$2:$G$720,7,FALSE)</f>
        <v>100</v>
      </c>
      <c r="J7455">
        <f>VLOOKUP($B7455,Feuil2!$A$2:$J$720,10,FALSE)</f>
        <v>2</v>
      </c>
      <c r="K7455" t="str">
        <f>VLOOKUP(J7455,move_damage_classes!$B$2:$C$4,2,FALSE)</f>
        <v>physical</v>
      </c>
    </row>
    <row r="7456" spans="1:11" x14ac:dyDescent="0.25">
      <c r="A7456">
        <v>508</v>
      </c>
      <c r="B7456">
        <v>526</v>
      </c>
      <c r="C7456" t="str">
        <f>VLOOKUP($B7456,Feuil2!$A$2:$G$720,2,FALSE)</f>
        <v>work-up</v>
      </c>
      <c r="D7456">
        <f>VLOOKUP($B7456,Feuil2!$A$2:$G$720,3,FALSE)</f>
        <v>5</v>
      </c>
      <c r="E7456">
        <f>VLOOKUP($B7456,Feuil2!$A$2:$G$720,4,FALSE)</f>
        <v>1</v>
      </c>
      <c r="F7456" t="str">
        <f>VLOOKUP($E7456,Feuil3!$A$2:$B$19,2,FALSE)</f>
        <v>normal</v>
      </c>
      <c r="G7456">
        <f>VLOOKUP($B7456,Feuil2!$A$2:$G$720,5,FALSE)</f>
        <v>0</v>
      </c>
      <c r="H7456">
        <f>VLOOKUP($B7456,Feuil2!$A$2:$G$720,6,FALSE)</f>
        <v>30</v>
      </c>
      <c r="I7456">
        <f>VLOOKUP($B7456,Feuil2!$A$2:$G$720,7,FALSE)</f>
        <v>0</v>
      </c>
      <c r="J7456">
        <f>VLOOKUP($B7456,Feuil2!$A$2:$J$720,10,FALSE)</f>
        <v>1</v>
      </c>
      <c r="K7456" t="str">
        <f>VLOOKUP(J7456,move_damage_classes!$B$2:$C$4,2,FALSE)</f>
        <v>status</v>
      </c>
    </row>
    <row r="7457" spans="1:11" x14ac:dyDescent="0.25">
      <c r="A7457">
        <v>508</v>
      </c>
      <c r="B7457">
        <v>583</v>
      </c>
      <c r="C7457" t="str">
        <f>VLOOKUP($B7457,Feuil2!$A$2:$G$720,2,FALSE)</f>
        <v>play-rough</v>
      </c>
      <c r="D7457">
        <f>VLOOKUP($B7457,Feuil2!$A$2:$G$720,3,FALSE)</f>
        <v>6</v>
      </c>
      <c r="E7457">
        <f>VLOOKUP($B7457,Feuil2!$A$2:$G$720,4,FALSE)</f>
        <v>18</v>
      </c>
      <c r="F7457" t="str">
        <f>VLOOKUP($E7457,Feuil3!$A$2:$B$19,2,FALSE)</f>
        <v>fairy</v>
      </c>
      <c r="G7457">
        <f>VLOOKUP($B7457,Feuil2!$A$2:$G$720,5,FALSE)</f>
        <v>90</v>
      </c>
      <c r="H7457">
        <f>VLOOKUP($B7457,Feuil2!$A$2:$G$720,6,FALSE)</f>
        <v>10</v>
      </c>
      <c r="I7457">
        <f>VLOOKUP($B7457,Feuil2!$A$2:$G$720,7,FALSE)</f>
        <v>90</v>
      </c>
      <c r="J7457">
        <f>VLOOKUP($B7457,Feuil2!$A$2:$J$720,10,FALSE)</f>
        <v>2</v>
      </c>
      <c r="K7457" t="str">
        <f>VLOOKUP(J7457,move_damage_classes!$B$2:$C$4,2,FALSE)</f>
        <v>physical</v>
      </c>
    </row>
    <row r="7458" spans="1:11" x14ac:dyDescent="0.25">
      <c r="A7458">
        <v>509</v>
      </c>
      <c r="B7458">
        <v>10</v>
      </c>
      <c r="C7458" t="str">
        <f>VLOOKUP($B7458,Feuil2!$A$2:$G$720,2,FALSE)</f>
        <v>scratch</v>
      </c>
      <c r="D7458">
        <f>VLOOKUP($B7458,Feuil2!$A$2:$G$720,3,FALSE)</f>
        <v>1</v>
      </c>
      <c r="E7458">
        <f>VLOOKUP($B7458,Feuil2!$A$2:$G$720,4,FALSE)</f>
        <v>1</v>
      </c>
      <c r="F7458" t="str">
        <f>VLOOKUP($E7458,Feuil3!$A$2:$B$19,2,FALSE)</f>
        <v>normal</v>
      </c>
      <c r="G7458">
        <f>VLOOKUP($B7458,Feuil2!$A$2:$G$720,5,FALSE)</f>
        <v>40</v>
      </c>
      <c r="H7458">
        <f>VLOOKUP($B7458,Feuil2!$A$2:$G$720,6,FALSE)</f>
        <v>35</v>
      </c>
      <c r="I7458">
        <f>VLOOKUP($B7458,Feuil2!$A$2:$G$720,7,FALSE)</f>
        <v>100</v>
      </c>
      <c r="J7458">
        <f>VLOOKUP($B7458,Feuil2!$A$2:$J$720,10,FALSE)</f>
        <v>2</v>
      </c>
      <c r="K7458" t="str">
        <f>VLOOKUP(J7458,move_damage_classes!$B$2:$C$4,2,FALSE)</f>
        <v>physical</v>
      </c>
    </row>
    <row r="7459" spans="1:11" x14ac:dyDescent="0.25">
      <c r="A7459">
        <v>509</v>
      </c>
      <c r="B7459">
        <v>28</v>
      </c>
      <c r="C7459" t="str">
        <f>VLOOKUP($B7459,Feuil2!$A$2:$G$720,2,FALSE)</f>
        <v>sand-attack</v>
      </c>
      <c r="D7459">
        <f>VLOOKUP($B7459,Feuil2!$A$2:$G$720,3,FALSE)</f>
        <v>1</v>
      </c>
      <c r="E7459">
        <f>VLOOKUP($B7459,Feuil2!$A$2:$G$720,4,FALSE)</f>
        <v>5</v>
      </c>
      <c r="F7459" t="str">
        <f>VLOOKUP($E7459,Feuil3!$A$2:$B$19,2,FALSE)</f>
        <v>ground</v>
      </c>
      <c r="G7459">
        <f>VLOOKUP($B7459,Feuil2!$A$2:$G$720,5,FALSE)</f>
        <v>0</v>
      </c>
      <c r="H7459">
        <f>VLOOKUP($B7459,Feuil2!$A$2:$G$720,6,FALSE)</f>
        <v>15</v>
      </c>
      <c r="I7459">
        <f>VLOOKUP($B7459,Feuil2!$A$2:$G$720,7,FALSE)</f>
        <v>100</v>
      </c>
      <c r="J7459">
        <f>VLOOKUP($B7459,Feuil2!$A$2:$J$720,10,FALSE)</f>
        <v>1</v>
      </c>
      <c r="K7459" t="str">
        <f>VLOOKUP(J7459,move_damage_classes!$B$2:$C$4,2,FALSE)</f>
        <v>status</v>
      </c>
    </row>
    <row r="7460" spans="1:11" x14ac:dyDescent="0.25">
      <c r="A7460">
        <v>509</v>
      </c>
      <c r="B7460">
        <v>45</v>
      </c>
      <c r="C7460" t="str">
        <f>VLOOKUP($B7460,Feuil2!$A$2:$G$720,2,FALSE)</f>
        <v>growl</v>
      </c>
      <c r="D7460">
        <f>VLOOKUP($B7460,Feuil2!$A$2:$G$720,3,FALSE)</f>
        <v>1</v>
      </c>
      <c r="E7460">
        <f>VLOOKUP($B7460,Feuil2!$A$2:$G$720,4,FALSE)</f>
        <v>1</v>
      </c>
      <c r="F7460" t="str">
        <f>VLOOKUP($E7460,Feuil3!$A$2:$B$19,2,FALSE)</f>
        <v>normal</v>
      </c>
      <c r="G7460">
        <f>VLOOKUP($B7460,Feuil2!$A$2:$G$720,5,FALSE)</f>
        <v>0</v>
      </c>
      <c r="H7460">
        <f>VLOOKUP($B7460,Feuil2!$A$2:$G$720,6,FALSE)</f>
        <v>40</v>
      </c>
      <c r="I7460">
        <f>VLOOKUP($B7460,Feuil2!$A$2:$G$720,7,FALSE)</f>
        <v>100</v>
      </c>
      <c r="J7460">
        <f>VLOOKUP($B7460,Feuil2!$A$2:$J$720,10,FALSE)</f>
        <v>1</v>
      </c>
      <c r="K7460" t="str">
        <f>VLOOKUP(J7460,move_damage_classes!$B$2:$C$4,2,FALSE)</f>
        <v>status</v>
      </c>
    </row>
    <row r="7461" spans="1:11" x14ac:dyDescent="0.25">
      <c r="A7461">
        <v>509</v>
      </c>
      <c r="B7461">
        <v>154</v>
      </c>
      <c r="C7461" t="str">
        <f>VLOOKUP($B7461,Feuil2!$A$2:$G$720,2,FALSE)</f>
        <v>fury-swipes</v>
      </c>
      <c r="D7461">
        <f>VLOOKUP($B7461,Feuil2!$A$2:$G$720,3,FALSE)</f>
        <v>1</v>
      </c>
      <c r="E7461">
        <f>VLOOKUP($B7461,Feuil2!$A$2:$G$720,4,FALSE)</f>
        <v>1</v>
      </c>
      <c r="F7461" t="str">
        <f>VLOOKUP($E7461,Feuil3!$A$2:$B$19,2,FALSE)</f>
        <v>normal</v>
      </c>
      <c r="G7461">
        <f>VLOOKUP($B7461,Feuil2!$A$2:$G$720,5,FALSE)</f>
        <v>18</v>
      </c>
      <c r="H7461">
        <f>VLOOKUP($B7461,Feuil2!$A$2:$G$720,6,FALSE)</f>
        <v>15</v>
      </c>
      <c r="I7461">
        <f>VLOOKUP($B7461,Feuil2!$A$2:$G$720,7,FALSE)</f>
        <v>80</v>
      </c>
      <c r="J7461">
        <f>VLOOKUP($B7461,Feuil2!$A$2:$J$720,10,FALSE)</f>
        <v>2</v>
      </c>
      <c r="K7461" t="str">
        <f>VLOOKUP(J7461,move_damage_classes!$B$2:$C$4,2,FALSE)</f>
        <v>physical</v>
      </c>
    </row>
    <row r="7462" spans="1:11" x14ac:dyDescent="0.25">
      <c r="A7462">
        <v>509</v>
      </c>
      <c r="B7462">
        <v>163</v>
      </c>
      <c r="C7462" t="str">
        <f>VLOOKUP($B7462,Feuil2!$A$2:$G$720,2,FALSE)</f>
        <v>slash</v>
      </c>
      <c r="D7462">
        <f>VLOOKUP($B7462,Feuil2!$A$2:$G$720,3,FALSE)</f>
        <v>1</v>
      </c>
      <c r="E7462">
        <f>VLOOKUP($B7462,Feuil2!$A$2:$G$720,4,FALSE)</f>
        <v>1</v>
      </c>
      <c r="F7462" t="str">
        <f>VLOOKUP($E7462,Feuil3!$A$2:$B$19,2,FALSE)</f>
        <v>normal</v>
      </c>
      <c r="G7462">
        <f>VLOOKUP($B7462,Feuil2!$A$2:$G$720,5,FALSE)</f>
        <v>70</v>
      </c>
      <c r="H7462">
        <f>VLOOKUP($B7462,Feuil2!$A$2:$G$720,6,FALSE)</f>
        <v>20</v>
      </c>
      <c r="I7462">
        <f>VLOOKUP($B7462,Feuil2!$A$2:$G$720,7,FALSE)</f>
        <v>100</v>
      </c>
      <c r="J7462">
        <f>VLOOKUP($B7462,Feuil2!$A$2:$J$720,10,FALSE)</f>
        <v>2</v>
      </c>
      <c r="K7462" t="str">
        <f>VLOOKUP(J7462,move_damage_classes!$B$2:$C$4,2,FALSE)</f>
        <v>physical</v>
      </c>
    </row>
    <row r="7463" spans="1:11" x14ac:dyDescent="0.25">
      <c r="A7463">
        <v>509</v>
      </c>
      <c r="B7463">
        <v>228</v>
      </c>
      <c r="C7463" t="str">
        <f>VLOOKUP($B7463,Feuil2!$A$2:$G$720,2,FALSE)</f>
        <v>pursuit</v>
      </c>
      <c r="D7463">
        <f>VLOOKUP($B7463,Feuil2!$A$2:$G$720,3,FALSE)</f>
        <v>2</v>
      </c>
      <c r="E7463">
        <f>VLOOKUP($B7463,Feuil2!$A$2:$G$720,4,FALSE)</f>
        <v>17</v>
      </c>
      <c r="F7463" t="str">
        <f>VLOOKUP($E7463,Feuil3!$A$2:$B$19,2,FALSE)</f>
        <v>dark</v>
      </c>
      <c r="G7463">
        <f>VLOOKUP($B7463,Feuil2!$A$2:$G$720,5,FALSE)</f>
        <v>40</v>
      </c>
      <c r="H7463">
        <f>VLOOKUP($B7463,Feuil2!$A$2:$G$720,6,FALSE)</f>
        <v>20</v>
      </c>
      <c r="I7463">
        <f>VLOOKUP($B7463,Feuil2!$A$2:$G$720,7,FALSE)</f>
        <v>100</v>
      </c>
      <c r="J7463">
        <f>VLOOKUP($B7463,Feuil2!$A$2:$J$720,10,FALSE)</f>
        <v>2</v>
      </c>
      <c r="K7463" t="str">
        <f>VLOOKUP(J7463,move_damage_classes!$B$2:$C$4,2,FALSE)</f>
        <v>physical</v>
      </c>
    </row>
    <row r="7464" spans="1:11" x14ac:dyDescent="0.25">
      <c r="A7464">
        <v>509</v>
      </c>
      <c r="B7464">
        <v>252</v>
      </c>
      <c r="C7464" t="str">
        <f>VLOOKUP($B7464,Feuil2!$A$2:$G$720,2,FALSE)</f>
        <v>fake-out</v>
      </c>
      <c r="D7464">
        <f>VLOOKUP($B7464,Feuil2!$A$2:$G$720,3,FALSE)</f>
        <v>3</v>
      </c>
      <c r="E7464">
        <f>VLOOKUP($B7464,Feuil2!$A$2:$G$720,4,FALSE)</f>
        <v>1</v>
      </c>
      <c r="F7464" t="str">
        <f>VLOOKUP($E7464,Feuil3!$A$2:$B$19,2,FALSE)</f>
        <v>normal</v>
      </c>
      <c r="G7464">
        <f>VLOOKUP($B7464,Feuil2!$A$2:$G$720,5,FALSE)</f>
        <v>40</v>
      </c>
      <c r="H7464">
        <f>VLOOKUP($B7464,Feuil2!$A$2:$G$720,6,FALSE)</f>
        <v>10</v>
      </c>
      <c r="I7464">
        <f>VLOOKUP($B7464,Feuil2!$A$2:$G$720,7,FALSE)</f>
        <v>100</v>
      </c>
      <c r="J7464">
        <f>VLOOKUP($B7464,Feuil2!$A$2:$J$720,10,FALSE)</f>
        <v>2</v>
      </c>
      <c r="K7464" t="str">
        <f>VLOOKUP(J7464,move_damage_classes!$B$2:$C$4,2,FALSE)</f>
        <v>physical</v>
      </c>
    </row>
    <row r="7465" spans="1:11" x14ac:dyDescent="0.25">
      <c r="A7465">
        <v>509</v>
      </c>
      <c r="B7465">
        <v>259</v>
      </c>
      <c r="C7465" t="str">
        <f>VLOOKUP($B7465,Feuil2!$A$2:$G$720,2,FALSE)</f>
        <v>torment</v>
      </c>
      <c r="D7465">
        <f>VLOOKUP($B7465,Feuil2!$A$2:$G$720,3,FALSE)</f>
        <v>3</v>
      </c>
      <c r="E7465">
        <f>VLOOKUP($B7465,Feuil2!$A$2:$G$720,4,FALSE)</f>
        <v>17</v>
      </c>
      <c r="F7465" t="str">
        <f>VLOOKUP($E7465,Feuil3!$A$2:$B$19,2,FALSE)</f>
        <v>dark</v>
      </c>
      <c r="G7465">
        <f>VLOOKUP($B7465,Feuil2!$A$2:$G$720,5,FALSE)</f>
        <v>0</v>
      </c>
      <c r="H7465">
        <f>VLOOKUP($B7465,Feuil2!$A$2:$G$720,6,FALSE)</f>
        <v>15</v>
      </c>
      <c r="I7465">
        <f>VLOOKUP($B7465,Feuil2!$A$2:$G$720,7,FALSE)</f>
        <v>100</v>
      </c>
      <c r="J7465">
        <f>VLOOKUP($B7465,Feuil2!$A$2:$J$720,10,FALSE)</f>
        <v>1</v>
      </c>
      <c r="K7465" t="str">
        <f>VLOOKUP(J7465,move_damage_classes!$B$2:$C$4,2,FALSE)</f>
        <v>status</v>
      </c>
    </row>
    <row r="7466" spans="1:11" x14ac:dyDescent="0.25">
      <c r="A7466">
        <v>509</v>
      </c>
      <c r="B7466">
        <v>274</v>
      </c>
      <c r="C7466" t="str">
        <f>VLOOKUP($B7466,Feuil2!$A$2:$G$720,2,FALSE)</f>
        <v>assist</v>
      </c>
      <c r="D7466">
        <f>VLOOKUP($B7466,Feuil2!$A$2:$G$720,3,FALSE)</f>
        <v>3</v>
      </c>
      <c r="E7466">
        <f>VLOOKUP($B7466,Feuil2!$A$2:$G$720,4,FALSE)</f>
        <v>1</v>
      </c>
      <c r="F7466" t="str">
        <f>VLOOKUP($E7466,Feuil3!$A$2:$B$19,2,FALSE)</f>
        <v>normal</v>
      </c>
      <c r="G7466">
        <f>VLOOKUP($B7466,Feuil2!$A$2:$G$720,5,FALSE)</f>
        <v>0</v>
      </c>
      <c r="H7466">
        <f>VLOOKUP($B7466,Feuil2!$A$2:$G$720,6,FALSE)</f>
        <v>20</v>
      </c>
      <c r="I7466">
        <f>VLOOKUP($B7466,Feuil2!$A$2:$G$720,7,FALSE)</f>
        <v>0</v>
      </c>
      <c r="J7466">
        <f>VLOOKUP($B7466,Feuil2!$A$2:$J$720,10,FALSE)</f>
        <v>1</v>
      </c>
      <c r="K7466" t="str">
        <f>VLOOKUP(J7466,move_damage_classes!$B$2:$C$4,2,FALSE)</f>
        <v>status</v>
      </c>
    </row>
    <row r="7467" spans="1:11" x14ac:dyDescent="0.25">
      <c r="A7467">
        <v>509</v>
      </c>
      <c r="B7467">
        <v>289</v>
      </c>
      <c r="C7467" t="str">
        <f>VLOOKUP($B7467,Feuil2!$A$2:$G$720,2,FALSE)</f>
        <v>snatch</v>
      </c>
      <c r="D7467">
        <f>VLOOKUP($B7467,Feuil2!$A$2:$G$720,3,FALSE)</f>
        <v>3</v>
      </c>
      <c r="E7467">
        <f>VLOOKUP($B7467,Feuil2!$A$2:$G$720,4,FALSE)</f>
        <v>17</v>
      </c>
      <c r="F7467" t="str">
        <f>VLOOKUP($E7467,Feuil3!$A$2:$B$19,2,FALSE)</f>
        <v>dark</v>
      </c>
      <c r="G7467">
        <f>VLOOKUP($B7467,Feuil2!$A$2:$G$720,5,FALSE)</f>
        <v>0</v>
      </c>
      <c r="H7467">
        <f>VLOOKUP($B7467,Feuil2!$A$2:$G$720,6,FALSE)</f>
        <v>10</v>
      </c>
      <c r="I7467">
        <f>VLOOKUP($B7467,Feuil2!$A$2:$G$720,7,FALSE)</f>
        <v>0</v>
      </c>
      <c r="J7467">
        <f>VLOOKUP($B7467,Feuil2!$A$2:$J$720,10,FALSE)</f>
        <v>1</v>
      </c>
      <c r="K7467" t="str">
        <f>VLOOKUP(J7467,move_damage_classes!$B$2:$C$4,2,FALSE)</f>
        <v>status</v>
      </c>
    </row>
    <row r="7468" spans="1:11" x14ac:dyDescent="0.25">
      <c r="A7468">
        <v>509</v>
      </c>
      <c r="B7468">
        <v>372</v>
      </c>
      <c r="C7468" t="str">
        <f>VLOOKUP($B7468,Feuil2!$A$2:$G$720,2,FALSE)</f>
        <v>assurance</v>
      </c>
      <c r="D7468">
        <f>VLOOKUP($B7468,Feuil2!$A$2:$G$720,3,FALSE)</f>
        <v>4</v>
      </c>
      <c r="E7468">
        <f>VLOOKUP($B7468,Feuil2!$A$2:$G$720,4,FALSE)</f>
        <v>17</v>
      </c>
      <c r="F7468" t="str">
        <f>VLOOKUP($E7468,Feuil3!$A$2:$B$19,2,FALSE)</f>
        <v>dark</v>
      </c>
      <c r="G7468">
        <f>VLOOKUP($B7468,Feuil2!$A$2:$G$720,5,FALSE)</f>
        <v>60</v>
      </c>
      <c r="H7468">
        <f>VLOOKUP($B7468,Feuil2!$A$2:$G$720,6,FALSE)</f>
        <v>10</v>
      </c>
      <c r="I7468">
        <f>VLOOKUP($B7468,Feuil2!$A$2:$G$720,7,FALSE)</f>
        <v>100</v>
      </c>
      <c r="J7468">
        <f>VLOOKUP($B7468,Feuil2!$A$2:$J$720,10,FALSE)</f>
        <v>2</v>
      </c>
      <c r="K7468" t="str">
        <f>VLOOKUP(J7468,move_damage_classes!$B$2:$C$4,2,FALSE)</f>
        <v>physical</v>
      </c>
    </row>
    <row r="7469" spans="1:11" x14ac:dyDescent="0.25">
      <c r="A7469">
        <v>509</v>
      </c>
      <c r="B7469">
        <v>389</v>
      </c>
      <c r="C7469" t="str">
        <f>VLOOKUP($B7469,Feuil2!$A$2:$G$720,2,FALSE)</f>
        <v>sucker-punch</v>
      </c>
      <c r="D7469">
        <f>VLOOKUP($B7469,Feuil2!$A$2:$G$720,3,FALSE)</f>
        <v>4</v>
      </c>
      <c r="E7469">
        <f>VLOOKUP($B7469,Feuil2!$A$2:$G$720,4,FALSE)</f>
        <v>17</v>
      </c>
      <c r="F7469" t="str">
        <f>VLOOKUP($E7469,Feuil3!$A$2:$B$19,2,FALSE)</f>
        <v>dark</v>
      </c>
      <c r="G7469">
        <f>VLOOKUP($B7469,Feuil2!$A$2:$G$720,5,FALSE)</f>
        <v>70</v>
      </c>
      <c r="H7469">
        <f>VLOOKUP($B7469,Feuil2!$A$2:$G$720,6,FALSE)</f>
        <v>5</v>
      </c>
      <c r="I7469">
        <f>VLOOKUP($B7469,Feuil2!$A$2:$G$720,7,FALSE)</f>
        <v>100</v>
      </c>
      <c r="J7469">
        <f>VLOOKUP($B7469,Feuil2!$A$2:$J$720,10,FALSE)</f>
        <v>2</v>
      </c>
      <c r="K7469" t="str">
        <f>VLOOKUP(J7469,move_damage_classes!$B$2:$C$4,2,FALSE)</f>
        <v>physical</v>
      </c>
    </row>
    <row r="7470" spans="1:11" x14ac:dyDescent="0.25">
      <c r="A7470">
        <v>509</v>
      </c>
      <c r="B7470">
        <v>400</v>
      </c>
      <c r="C7470" t="str">
        <f>VLOOKUP($B7470,Feuil2!$A$2:$G$720,2,FALSE)</f>
        <v>night-slash</v>
      </c>
      <c r="D7470">
        <f>VLOOKUP($B7470,Feuil2!$A$2:$G$720,3,FALSE)</f>
        <v>4</v>
      </c>
      <c r="E7470">
        <f>VLOOKUP($B7470,Feuil2!$A$2:$G$720,4,FALSE)</f>
        <v>17</v>
      </c>
      <c r="F7470" t="str">
        <f>VLOOKUP($E7470,Feuil3!$A$2:$B$19,2,FALSE)</f>
        <v>dark</v>
      </c>
      <c r="G7470">
        <f>VLOOKUP($B7470,Feuil2!$A$2:$G$720,5,FALSE)</f>
        <v>70</v>
      </c>
      <c r="H7470">
        <f>VLOOKUP($B7470,Feuil2!$A$2:$G$720,6,FALSE)</f>
        <v>15</v>
      </c>
      <c r="I7470">
        <f>VLOOKUP($B7470,Feuil2!$A$2:$G$720,7,FALSE)</f>
        <v>100</v>
      </c>
      <c r="J7470">
        <f>VLOOKUP($B7470,Feuil2!$A$2:$J$720,10,FALSE)</f>
        <v>2</v>
      </c>
      <c r="K7470" t="str">
        <f>VLOOKUP(J7470,move_damage_classes!$B$2:$C$4,2,FALSE)</f>
        <v>physical</v>
      </c>
    </row>
    <row r="7471" spans="1:11" x14ac:dyDescent="0.25">
      <c r="A7471">
        <v>509</v>
      </c>
      <c r="B7471">
        <v>417</v>
      </c>
      <c r="C7471" t="str">
        <f>VLOOKUP($B7471,Feuil2!$A$2:$G$720,2,FALSE)</f>
        <v>nasty-plot</v>
      </c>
      <c r="D7471">
        <f>VLOOKUP($B7471,Feuil2!$A$2:$G$720,3,FALSE)</f>
        <v>4</v>
      </c>
      <c r="E7471">
        <f>VLOOKUP($B7471,Feuil2!$A$2:$G$720,4,FALSE)</f>
        <v>17</v>
      </c>
      <c r="F7471" t="str">
        <f>VLOOKUP($E7471,Feuil3!$A$2:$B$19,2,FALSE)</f>
        <v>dark</v>
      </c>
      <c r="G7471">
        <f>VLOOKUP($B7471,Feuil2!$A$2:$G$720,5,FALSE)</f>
        <v>0</v>
      </c>
      <c r="H7471">
        <f>VLOOKUP($B7471,Feuil2!$A$2:$G$720,6,FALSE)</f>
        <v>20</v>
      </c>
      <c r="I7471">
        <f>VLOOKUP($B7471,Feuil2!$A$2:$G$720,7,FALSE)</f>
        <v>0</v>
      </c>
      <c r="J7471">
        <f>VLOOKUP($B7471,Feuil2!$A$2:$J$720,10,FALSE)</f>
        <v>1</v>
      </c>
      <c r="K7471" t="str">
        <f>VLOOKUP(J7471,move_damage_classes!$B$2:$C$4,2,FALSE)</f>
        <v>status</v>
      </c>
    </row>
    <row r="7472" spans="1:11" x14ac:dyDescent="0.25">
      <c r="A7472">
        <v>509</v>
      </c>
      <c r="B7472">
        <v>445</v>
      </c>
      <c r="C7472" t="str">
        <f>VLOOKUP($B7472,Feuil2!$A$2:$G$720,2,FALSE)</f>
        <v>captivate</v>
      </c>
      <c r="D7472">
        <f>VLOOKUP($B7472,Feuil2!$A$2:$G$720,3,FALSE)</f>
        <v>4</v>
      </c>
      <c r="E7472">
        <f>VLOOKUP($B7472,Feuil2!$A$2:$G$720,4,FALSE)</f>
        <v>1</v>
      </c>
      <c r="F7472" t="str">
        <f>VLOOKUP($E7472,Feuil3!$A$2:$B$19,2,FALSE)</f>
        <v>normal</v>
      </c>
      <c r="G7472">
        <f>VLOOKUP($B7472,Feuil2!$A$2:$G$720,5,FALSE)</f>
        <v>0</v>
      </c>
      <c r="H7472">
        <f>VLOOKUP($B7472,Feuil2!$A$2:$G$720,6,FALSE)</f>
        <v>20</v>
      </c>
      <c r="I7472">
        <f>VLOOKUP($B7472,Feuil2!$A$2:$G$720,7,FALSE)</f>
        <v>100</v>
      </c>
      <c r="J7472">
        <f>VLOOKUP($B7472,Feuil2!$A$2:$J$720,10,FALSE)</f>
        <v>1</v>
      </c>
      <c r="K7472" t="str">
        <f>VLOOKUP(J7472,move_damage_classes!$B$2:$C$4,2,FALSE)</f>
        <v>status</v>
      </c>
    </row>
    <row r="7473" spans="1:11" x14ac:dyDescent="0.25">
      <c r="A7473">
        <v>509</v>
      </c>
      <c r="B7473">
        <v>468</v>
      </c>
      <c r="C7473" t="str">
        <f>VLOOKUP($B7473,Feuil2!$A$2:$G$720,2,FALSE)</f>
        <v>hone-claws</v>
      </c>
      <c r="D7473">
        <f>VLOOKUP($B7473,Feuil2!$A$2:$G$720,3,FALSE)</f>
        <v>5</v>
      </c>
      <c r="E7473">
        <f>VLOOKUP($B7473,Feuil2!$A$2:$G$720,4,FALSE)</f>
        <v>17</v>
      </c>
      <c r="F7473" t="str">
        <f>VLOOKUP($E7473,Feuil3!$A$2:$B$19,2,FALSE)</f>
        <v>dark</v>
      </c>
      <c r="G7473">
        <f>VLOOKUP($B7473,Feuil2!$A$2:$G$720,5,FALSE)</f>
        <v>0</v>
      </c>
      <c r="H7473">
        <f>VLOOKUP($B7473,Feuil2!$A$2:$G$720,6,FALSE)</f>
        <v>15</v>
      </c>
      <c r="I7473">
        <f>VLOOKUP($B7473,Feuil2!$A$2:$G$720,7,FALSE)</f>
        <v>0</v>
      </c>
      <c r="J7473">
        <f>VLOOKUP($B7473,Feuil2!$A$2:$J$720,10,FALSE)</f>
        <v>1</v>
      </c>
      <c r="K7473" t="str">
        <f>VLOOKUP(J7473,move_damage_classes!$B$2:$C$4,2,FALSE)</f>
        <v>status</v>
      </c>
    </row>
    <row r="7474" spans="1:11" x14ac:dyDescent="0.25">
      <c r="A7474">
        <v>509</v>
      </c>
      <c r="B7474">
        <v>583</v>
      </c>
      <c r="C7474" t="str">
        <f>VLOOKUP($B7474,Feuil2!$A$2:$G$720,2,FALSE)</f>
        <v>play-rough</v>
      </c>
      <c r="D7474">
        <f>VLOOKUP($B7474,Feuil2!$A$2:$G$720,3,FALSE)</f>
        <v>6</v>
      </c>
      <c r="E7474">
        <f>VLOOKUP($B7474,Feuil2!$A$2:$G$720,4,FALSE)</f>
        <v>18</v>
      </c>
      <c r="F7474" t="str">
        <f>VLOOKUP($E7474,Feuil3!$A$2:$B$19,2,FALSE)</f>
        <v>fairy</v>
      </c>
      <c r="G7474">
        <f>VLOOKUP($B7474,Feuil2!$A$2:$G$720,5,FALSE)</f>
        <v>90</v>
      </c>
      <c r="H7474">
        <f>VLOOKUP($B7474,Feuil2!$A$2:$G$720,6,FALSE)</f>
        <v>10</v>
      </c>
      <c r="I7474">
        <f>VLOOKUP($B7474,Feuil2!$A$2:$G$720,7,FALSE)</f>
        <v>90</v>
      </c>
      <c r="J7474">
        <f>VLOOKUP($B7474,Feuil2!$A$2:$J$720,10,FALSE)</f>
        <v>2</v>
      </c>
      <c r="K7474" t="str">
        <f>VLOOKUP(J7474,move_damage_classes!$B$2:$C$4,2,FALSE)</f>
        <v>physical</v>
      </c>
    </row>
    <row r="7475" spans="1:11" x14ac:dyDescent="0.25">
      <c r="A7475">
        <v>510</v>
      </c>
      <c r="B7475">
        <v>10</v>
      </c>
      <c r="C7475" t="str">
        <f>VLOOKUP($B7475,Feuil2!$A$2:$G$720,2,FALSE)</f>
        <v>scratch</v>
      </c>
      <c r="D7475">
        <f>VLOOKUP($B7475,Feuil2!$A$2:$G$720,3,FALSE)</f>
        <v>1</v>
      </c>
      <c r="E7475">
        <f>VLOOKUP($B7475,Feuil2!$A$2:$G$720,4,FALSE)</f>
        <v>1</v>
      </c>
      <c r="F7475" t="str">
        <f>VLOOKUP($E7475,Feuil3!$A$2:$B$19,2,FALSE)</f>
        <v>normal</v>
      </c>
      <c r="G7475">
        <f>VLOOKUP($B7475,Feuil2!$A$2:$G$720,5,FALSE)</f>
        <v>40</v>
      </c>
      <c r="H7475">
        <f>VLOOKUP($B7475,Feuil2!$A$2:$G$720,6,FALSE)</f>
        <v>35</v>
      </c>
      <c r="I7475">
        <f>VLOOKUP($B7475,Feuil2!$A$2:$G$720,7,FALSE)</f>
        <v>100</v>
      </c>
      <c r="J7475">
        <f>VLOOKUP($B7475,Feuil2!$A$2:$J$720,10,FALSE)</f>
        <v>2</v>
      </c>
      <c r="K7475" t="str">
        <f>VLOOKUP(J7475,move_damage_classes!$B$2:$C$4,2,FALSE)</f>
        <v>physical</v>
      </c>
    </row>
    <row r="7476" spans="1:11" x14ac:dyDescent="0.25">
      <c r="A7476">
        <v>510</v>
      </c>
      <c r="B7476">
        <v>28</v>
      </c>
      <c r="C7476" t="str">
        <f>VLOOKUP($B7476,Feuil2!$A$2:$G$720,2,FALSE)</f>
        <v>sand-attack</v>
      </c>
      <c r="D7476">
        <f>VLOOKUP($B7476,Feuil2!$A$2:$G$720,3,FALSE)</f>
        <v>1</v>
      </c>
      <c r="E7476">
        <f>VLOOKUP($B7476,Feuil2!$A$2:$G$720,4,FALSE)</f>
        <v>5</v>
      </c>
      <c r="F7476" t="str">
        <f>VLOOKUP($E7476,Feuil3!$A$2:$B$19,2,FALSE)</f>
        <v>ground</v>
      </c>
      <c r="G7476">
        <f>VLOOKUP($B7476,Feuil2!$A$2:$G$720,5,FALSE)</f>
        <v>0</v>
      </c>
      <c r="H7476">
        <f>VLOOKUP($B7476,Feuil2!$A$2:$G$720,6,FALSE)</f>
        <v>15</v>
      </c>
      <c r="I7476">
        <f>VLOOKUP($B7476,Feuil2!$A$2:$G$720,7,FALSE)</f>
        <v>100</v>
      </c>
      <c r="J7476">
        <f>VLOOKUP($B7476,Feuil2!$A$2:$J$720,10,FALSE)</f>
        <v>1</v>
      </c>
      <c r="K7476" t="str">
        <f>VLOOKUP(J7476,move_damage_classes!$B$2:$C$4,2,FALSE)</f>
        <v>status</v>
      </c>
    </row>
    <row r="7477" spans="1:11" x14ac:dyDescent="0.25">
      <c r="A7477">
        <v>510</v>
      </c>
      <c r="B7477">
        <v>45</v>
      </c>
      <c r="C7477" t="str">
        <f>VLOOKUP($B7477,Feuil2!$A$2:$G$720,2,FALSE)</f>
        <v>growl</v>
      </c>
      <c r="D7477">
        <f>VLOOKUP($B7477,Feuil2!$A$2:$G$720,3,FALSE)</f>
        <v>1</v>
      </c>
      <c r="E7477">
        <f>VLOOKUP($B7477,Feuil2!$A$2:$G$720,4,FALSE)</f>
        <v>1</v>
      </c>
      <c r="F7477" t="str">
        <f>VLOOKUP($E7477,Feuil3!$A$2:$B$19,2,FALSE)</f>
        <v>normal</v>
      </c>
      <c r="G7477">
        <f>VLOOKUP($B7477,Feuil2!$A$2:$G$720,5,FALSE)</f>
        <v>0</v>
      </c>
      <c r="H7477">
        <f>VLOOKUP($B7477,Feuil2!$A$2:$G$720,6,FALSE)</f>
        <v>40</v>
      </c>
      <c r="I7477">
        <f>VLOOKUP($B7477,Feuil2!$A$2:$G$720,7,FALSE)</f>
        <v>100</v>
      </c>
      <c r="J7477">
        <f>VLOOKUP($B7477,Feuil2!$A$2:$J$720,10,FALSE)</f>
        <v>1</v>
      </c>
      <c r="K7477" t="str">
        <f>VLOOKUP(J7477,move_damage_classes!$B$2:$C$4,2,FALSE)</f>
        <v>status</v>
      </c>
    </row>
    <row r="7478" spans="1:11" x14ac:dyDescent="0.25">
      <c r="A7478">
        <v>510</v>
      </c>
      <c r="B7478">
        <v>154</v>
      </c>
      <c r="C7478" t="str">
        <f>VLOOKUP($B7478,Feuil2!$A$2:$G$720,2,FALSE)</f>
        <v>fury-swipes</v>
      </c>
      <c r="D7478">
        <f>VLOOKUP($B7478,Feuil2!$A$2:$G$720,3,FALSE)</f>
        <v>1</v>
      </c>
      <c r="E7478">
        <f>VLOOKUP($B7478,Feuil2!$A$2:$G$720,4,FALSE)</f>
        <v>1</v>
      </c>
      <c r="F7478" t="str">
        <f>VLOOKUP($E7478,Feuil3!$A$2:$B$19,2,FALSE)</f>
        <v>normal</v>
      </c>
      <c r="G7478">
        <f>VLOOKUP($B7478,Feuil2!$A$2:$G$720,5,FALSE)</f>
        <v>18</v>
      </c>
      <c r="H7478">
        <f>VLOOKUP($B7478,Feuil2!$A$2:$G$720,6,FALSE)</f>
        <v>15</v>
      </c>
      <c r="I7478">
        <f>VLOOKUP($B7478,Feuil2!$A$2:$G$720,7,FALSE)</f>
        <v>80</v>
      </c>
      <c r="J7478">
        <f>VLOOKUP($B7478,Feuil2!$A$2:$J$720,10,FALSE)</f>
        <v>2</v>
      </c>
      <c r="K7478" t="str">
        <f>VLOOKUP(J7478,move_damage_classes!$B$2:$C$4,2,FALSE)</f>
        <v>physical</v>
      </c>
    </row>
    <row r="7479" spans="1:11" x14ac:dyDescent="0.25">
      <c r="A7479">
        <v>510</v>
      </c>
      <c r="B7479">
        <v>163</v>
      </c>
      <c r="C7479" t="str">
        <f>VLOOKUP($B7479,Feuil2!$A$2:$G$720,2,FALSE)</f>
        <v>slash</v>
      </c>
      <c r="D7479">
        <f>VLOOKUP($B7479,Feuil2!$A$2:$G$720,3,FALSE)</f>
        <v>1</v>
      </c>
      <c r="E7479">
        <f>VLOOKUP($B7479,Feuil2!$A$2:$G$720,4,FALSE)</f>
        <v>1</v>
      </c>
      <c r="F7479" t="str">
        <f>VLOOKUP($E7479,Feuil3!$A$2:$B$19,2,FALSE)</f>
        <v>normal</v>
      </c>
      <c r="G7479">
        <f>VLOOKUP($B7479,Feuil2!$A$2:$G$720,5,FALSE)</f>
        <v>70</v>
      </c>
      <c r="H7479">
        <f>VLOOKUP($B7479,Feuil2!$A$2:$G$720,6,FALSE)</f>
        <v>20</v>
      </c>
      <c r="I7479">
        <f>VLOOKUP($B7479,Feuil2!$A$2:$G$720,7,FALSE)</f>
        <v>100</v>
      </c>
      <c r="J7479">
        <f>VLOOKUP($B7479,Feuil2!$A$2:$J$720,10,FALSE)</f>
        <v>2</v>
      </c>
      <c r="K7479" t="str">
        <f>VLOOKUP(J7479,move_damage_classes!$B$2:$C$4,2,FALSE)</f>
        <v>physical</v>
      </c>
    </row>
    <row r="7480" spans="1:11" x14ac:dyDescent="0.25">
      <c r="A7480">
        <v>510</v>
      </c>
      <c r="B7480">
        <v>228</v>
      </c>
      <c r="C7480" t="str">
        <f>VLOOKUP($B7480,Feuil2!$A$2:$G$720,2,FALSE)</f>
        <v>pursuit</v>
      </c>
      <c r="D7480">
        <f>VLOOKUP($B7480,Feuil2!$A$2:$G$720,3,FALSE)</f>
        <v>2</v>
      </c>
      <c r="E7480">
        <f>VLOOKUP($B7480,Feuil2!$A$2:$G$720,4,FALSE)</f>
        <v>17</v>
      </c>
      <c r="F7480" t="str">
        <f>VLOOKUP($E7480,Feuil3!$A$2:$B$19,2,FALSE)</f>
        <v>dark</v>
      </c>
      <c r="G7480">
        <f>VLOOKUP($B7480,Feuil2!$A$2:$G$720,5,FALSE)</f>
        <v>40</v>
      </c>
      <c r="H7480">
        <f>VLOOKUP($B7480,Feuil2!$A$2:$G$720,6,FALSE)</f>
        <v>20</v>
      </c>
      <c r="I7480">
        <f>VLOOKUP($B7480,Feuil2!$A$2:$G$720,7,FALSE)</f>
        <v>100</v>
      </c>
      <c r="J7480">
        <f>VLOOKUP($B7480,Feuil2!$A$2:$J$720,10,FALSE)</f>
        <v>2</v>
      </c>
      <c r="K7480" t="str">
        <f>VLOOKUP(J7480,move_damage_classes!$B$2:$C$4,2,FALSE)</f>
        <v>physical</v>
      </c>
    </row>
    <row r="7481" spans="1:11" x14ac:dyDescent="0.25">
      <c r="A7481">
        <v>510</v>
      </c>
      <c r="B7481">
        <v>252</v>
      </c>
      <c r="C7481" t="str">
        <f>VLOOKUP($B7481,Feuil2!$A$2:$G$720,2,FALSE)</f>
        <v>fake-out</v>
      </c>
      <c r="D7481">
        <f>VLOOKUP($B7481,Feuil2!$A$2:$G$720,3,FALSE)</f>
        <v>3</v>
      </c>
      <c r="E7481">
        <f>VLOOKUP($B7481,Feuil2!$A$2:$G$720,4,FALSE)</f>
        <v>1</v>
      </c>
      <c r="F7481" t="str">
        <f>VLOOKUP($E7481,Feuil3!$A$2:$B$19,2,FALSE)</f>
        <v>normal</v>
      </c>
      <c r="G7481">
        <f>VLOOKUP($B7481,Feuil2!$A$2:$G$720,5,FALSE)</f>
        <v>40</v>
      </c>
      <c r="H7481">
        <f>VLOOKUP($B7481,Feuil2!$A$2:$G$720,6,FALSE)</f>
        <v>10</v>
      </c>
      <c r="I7481">
        <f>VLOOKUP($B7481,Feuil2!$A$2:$G$720,7,FALSE)</f>
        <v>100</v>
      </c>
      <c r="J7481">
        <f>VLOOKUP($B7481,Feuil2!$A$2:$J$720,10,FALSE)</f>
        <v>2</v>
      </c>
      <c r="K7481" t="str">
        <f>VLOOKUP(J7481,move_damage_classes!$B$2:$C$4,2,FALSE)</f>
        <v>physical</v>
      </c>
    </row>
    <row r="7482" spans="1:11" x14ac:dyDescent="0.25">
      <c r="A7482">
        <v>510</v>
      </c>
      <c r="B7482">
        <v>259</v>
      </c>
      <c r="C7482" t="str">
        <f>VLOOKUP($B7482,Feuil2!$A$2:$G$720,2,FALSE)</f>
        <v>torment</v>
      </c>
      <c r="D7482">
        <f>VLOOKUP($B7482,Feuil2!$A$2:$G$720,3,FALSE)</f>
        <v>3</v>
      </c>
      <c r="E7482">
        <f>VLOOKUP($B7482,Feuil2!$A$2:$G$720,4,FALSE)</f>
        <v>17</v>
      </c>
      <c r="F7482" t="str">
        <f>VLOOKUP($E7482,Feuil3!$A$2:$B$19,2,FALSE)</f>
        <v>dark</v>
      </c>
      <c r="G7482">
        <f>VLOOKUP($B7482,Feuil2!$A$2:$G$720,5,FALSE)</f>
        <v>0</v>
      </c>
      <c r="H7482">
        <f>VLOOKUP($B7482,Feuil2!$A$2:$G$720,6,FALSE)</f>
        <v>15</v>
      </c>
      <c r="I7482">
        <f>VLOOKUP($B7482,Feuil2!$A$2:$G$720,7,FALSE)</f>
        <v>100</v>
      </c>
      <c r="J7482">
        <f>VLOOKUP($B7482,Feuil2!$A$2:$J$720,10,FALSE)</f>
        <v>1</v>
      </c>
      <c r="K7482" t="str">
        <f>VLOOKUP(J7482,move_damage_classes!$B$2:$C$4,2,FALSE)</f>
        <v>status</v>
      </c>
    </row>
    <row r="7483" spans="1:11" x14ac:dyDescent="0.25">
      <c r="A7483">
        <v>510</v>
      </c>
      <c r="B7483">
        <v>269</v>
      </c>
      <c r="C7483" t="str">
        <f>VLOOKUP($B7483,Feuil2!$A$2:$G$720,2,FALSE)</f>
        <v>taunt</v>
      </c>
      <c r="D7483">
        <f>VLOOKUP($B7483,Feuil2!$A$2:$G$720,3,FALSE)</f>
        <v>3</v>
      </c>
      <c r="E7483">
        <f>VLOOKUP($B7483,Feuil2!$A$2:$G$720,4,FALSE)</f>
        <v>17</v>
      </c>
      <c r="F7483" t="str">
        <f>VLOOKUP($E7483,Feuil3!$A$2:$B$19,2,FALSE)</f>
        <v>dark</v>
      </c>
      <c r="G7483">
        <f>VLOOKUP($B7483,Feuil2!$A$2:$G$720,5,FALSE)</f>
        <v>0</v>
      </c>
      <c r="H7483">
        <f>VLOOKUP($B7483,Feuil2!$A$2:$G$720,6,FALSE)</f>
        <v>20</v>
      </c>
      <c r="I7483">
        <f>VLOOKUP($B7483,Feuil2!$A$2:$G$720,7,FALSE)</f>
        <v>100</v>
      </c>
      <c r="J7483">
        <f>VLOOKUP($B7483,Feuil2!$A$2:$J$720,10,FALSE)</f>
        <v>1</v>
      </c>
      <c r="K7483" t="str">
        <f>VLOOKUP(J7483,move_damage_classes!$B$2:$C$4,2,FALSE)</f>
        <v>status</v>
      </c>
    </row>
    <row r="7484" spans="1:11" x14ac:dyDescent="0.25">
      <c r="A7484">
        <v>510</v>
      </c>
      <c r="B7484">
        <v>274</v>
      </c>
      <c r="C7484" t="str">
        <f>VLOOKUP($B7484,Feuil2!$A$2:$G$720,2,FALSE)</f>
        <v>assist</v>
      </c>
      <c r="D7484">
        <f>VLOOKUP($B7484,Feuil2!$A$2:$G$720,3,FALSE)</f>
        <v>3</v>
      </c>
      <c r="E7484">
        <f>VLOOKUP($B7484,Feuil2!$A$2:$G$720,4,FALSE)</f>
        <v>1</v>
      </c>
      <c r="F7484" t="str">
        <f>VLOOKUP($E7484,Feuil3!$A$2:$B$19,2,FALSE)</f>
        <v>normal</v>
      </c>
      <c r="G7484">
        <f>VLOOKUP($B7484,Feuil2!$A$2:$G$720,5,FALSE)</f>
        <v>0</v>
      </c>
      <c r="H7484">
        <f>VLOOKUP($B7484,Feuil2!$A$2:$G$720,6,FALSE)</f>
        <v>20</v>
      </c>
      <c r="I7484">
        <f>VLOOKUP($B7484,Feuil2!$A$2:$G$720,7,FALSE)</f>
        <v>0</v>
      </c>
      <c r="J7484">
        <f>VLOOKUP($B7484,Feuil2!$A$2:$J$720,10,FALSE)</f>
        <v>1</v>
      </c>
      <c r="K7484" t="str">
        <f>VLOOKUP(J7484,move_damage_classes!$B$2:$C$4,2,FALSE)</f>
        <v>status</v>
      </c>
    </row>
    <row r="7485" spans="1:11" x14ac:dyDescent="0.25">
      <c r="A7485">
        <v>510</v>
      </c>
      <c r="B7485">
        <v>289</v>
      </c>
      <c r="C7485" t="str">
        <f>VLOOKUP($B7485,Feuil2!$A$2:$G$720,2,FALSE)</f>
        <v>snatch</v>
      </c>
      <c r="D7485">
        <f>VLOOKUP($B7485,Feuil2!$A$2:$G$720,3,FALSE)</f>
        <v>3</v>
      </c>
      <c r="E7485">
        <f>VLOOKUP($B7485,Feuil2!$A$2:$G$720,4,FALSE)</f>
        <v>17</v>
      </c>
      <c r="F7485" t="str">
        <f>VLOOKUP($E7485,Feuil3!$A$2:$B$19,2,FALSE)</f>
        <v>dark</v>
      </c>
      <c r="G7485">
        <f>VLOOKUP($B7485,Feuil2!$A$2:$G$720,5,FALSE)</f>
        <v>0</v>
      </c>
      <c r="H7485">
        <f>VLOOKUP($B7485,Feuil2!$A$2:$G$720,6,FALSE)</f>
        <v>10</v>
      </c>
      <c r="I7485">
        <f>VLOOKUP($B7485,Feuil2!$A$2:$G$720,7,FALSE)</f>
        <v>0</v>
      </c>
      <c r="J7485">
        <f>VLOOKUP($B7485,Feuil2!$A$2:$J$720,10,FALSE)</f>
        <v>1</v>
      </c>
      <c r="K7485" t="str">
        <f>VLOOKUP(J7485,move_damage_classes!$B$2:$C$4,2,FALSE)</f>
        <v>status</v>
      </c>
    </row>
    <row r="7486" spans="1:11" x14ac:dyDescent="0.25">
      <c r="A7486">
        <v>510</v>
      </c>
      <c r="B7486">
        <v>372</v>
      </c>
      <c r="C7486" t="str">
        <f>VLOOKUP($B7486,Feuil2!$A$2:$G$720,2,FALSE)</f>
        <v>assurance</v>
      </c>
      <c r="D7486">
        <f>VLOOKUP($B7486,Feuil2!$A$2:$G$720,3,FALSE)</f>
        <v>4</v>
      </c>
      <c r="E7486">
        <f>VLOOKUP($B7486,Feuil2!$A$2:$G$720,4,FALSE)</f>
        <v>17</v>
      </c>
      <c r="F7486" t="str">
        <f>VLOOKUP($E7486,Feuil3!$A$2:$B$19,2,FALSE)</f>
        <v>dark</v>
      </c>
      <c r="G7486">
        <f>VLOOKUP($B7486,Feuil2!$A$2:$G$720,5,FALSE)</f>
        <v>60</v>
      </c>
      <c r="H7486">
        <f>VLOOKUP($B7486,Feuil2!$A$2:$G$720,6,FALSE)</f>
        <v>10</v>
      </c>
      <c r="I7486">
        <f>VLOOKUP($B7486,Feuil2!$A$2:$G$720,7,FALSE)</f>
        <v>100</v>
      </c>
      <c r="J7486">
        <f>VLOOKUP($B7486,Feuil2!$A$2:$J$720,10,FALSE)</f>
        <v>2</v>
      </c>
      <c r="K7486" t="str">
        <f>VLOOKUP(J7486,move_damage_classes!$B$2:$C$4,2,FALSE)</f>
        <v>physical</v>
      </c>
    </row>
    <row r="7487" spans="1:11" x14ac:dyDescent="0.25">
      <c r="A7487">
        <v>510</v>
      </c>
      <c r="B7487">
        <v>389</v>
      </c>
      <c r="C7487" t="str">
        <f>VLOOKUP($B7487,Feuil2!$A$2:$G$720,2,FALSE)</f>
        <v>sucker-punch</v>
      </c>
      <c r="D7487">
        <f>VLOOKUP($B7487,Feuil2!$A$2:$G$720,3,FALSE)</f>
        <v>4</v>
      </c>
      <c r="E7487">
        <f>VLOOKUP($B7487,Feuil2!$A$2:$G$720,4,FALSE)</f>
        <v>17</v>
      </c>
      <c r="F7487" t="str">
        <f>VLOOKUP($E7487,Feuil3!$A$2:$B$19,2,FALSE)</f>
        <v>dark</v>
      </c>
      <c r="G7487">
        <f>VLOOKUP($B7487,Feuil2!$A$2:$G$720,5,FALSE)</f>
        <v>70</v>
      </c>
      <c r="H7487">
        <f>VLOOKUP($B7487,Feuil2!$A$2:$G$720,6,FALSE)</f>
        <v>5</v>
      </c>
      <c r="I7487">
        <f>VLOOKUP($B7487,Feuil2!$A$2:$G$720,7,FALSE)</f>
        <v>100</v>
      </c>
      <c r="J7487">
        <f>VLOOKUP($B7487,Feuil2!$A$2:$J$720,10,FALSE)</f>
        <v>2</v>
      </c>
      <c r="K7487" t="str">
        <f>VLOOKUP(J7487,move_damage_classes!$B$2:$C$4,2,FALSE)</f>
        <v>physical</v>
      </c>
    </row>
    <row r="7488" spans="1:11" x14ac:dyDescent="0.25">
      <c r="A7488">
        <v>510</v>
      </c>
      <c r="B7488">
        <v>400</v>
      </c>
      <c r="C7488" t="str">
        <f>VLOOKUP($B7488,Feuil2!$A$2:$G$720,2,FALSE)</f>
        <v>night-slash</v>
      </c>
      <c r="D7488">
        <f>VLOOKUP($B7488,Feuil2!$A$2:$G$720,3,FALSE)</f>
        <v>4</v>
      </c>
      <c r="E7488">
        <f>VLOOKUP($B7488,Feuil2!$A$2:$G$720,4,FALSE)</f>
        <v>17</v>
      </c>
      <c r="F7488" t="str">
        <f>VLOOKUP($E7488,Feuil3!$A$2:$B$19,2,FALSE)</f>
        <v>dark</v>
      </c>
      <c r="G7488">
        <f>VLOOKUP($B7488,Feuil2!$A$2:$G$720,5,FALSE)</f>
        <v>70</v>
      </c>
      <c r="H7488">
        <f>VLOOKUP($B7488,Feuil2!$A$2:$G$720,6,FALSE)</f>
        <v>15</v>
      </c>
      <c r="I7488">
        <f>VLOOKUP($B7488,Feuil2!$A$2:$G$720,7,FALSE)</f>
        <v>100</v>
      </c>
      <c r="J7488">
        <f>VLOOKUP($B7488,Feuil2!$A$2:$J$720,10,FALSE)</f>
        <v>2</v>
      </c>
      <c r="K7488" t="str">
        <f>VLOOKUP(J7488,move_damage_classes!$B$2:$C$4,2,FALSE)</f>
        <v>physical</v>
      </c>
    </row>
    <row r="7489" spans="1:11" x14ac:dyDescent="0.25">
      <c r="A7489">
        <v>510</v>
      </c>
      <c r="B7489">
        <v>417</v>
      </c>
      <c r="C7489" t="str">
        <f>VLOOKUP($B7489,Feuil2!$A$2:$G$720,2,FALSE)</f>
        <v>nasty-plot</v>
      </c>
      <c r="D7489">
        <f>VLOOKUP($B7489,Feuil2!$A$2:$G$720,3,FALSE)</f>
        <v>4</v>
      </c>
      <c r="E7489">
        <f>VLOOKUP($B7489,Feuil2!$A$2:$G$720,4,FALSE)</f>
        <v>17</v>
      </c>
      <c r="F7489" t="str">
        <f>VLOOKUP($E7489,Feuil3!$A$2:$B$19,2,FALSE)</f>
        <v>dark</v>
      </c>
      <c r="G7489">
        <f>VLOOKUP($B7489,Feuil2!$A$2:$G$720,5,FALSE)</f>
        <v>0</v>
      </c>
      <c r="H7489">
        <f>VLOOKUP($B7489,Feuil2!$A$2:$G$720,6,FALSE)</f>
        <v>20</v>
      </c>
      <c r="I7489">
        <f>VLOOKUP($B7489,Feuil2!$A$2:$G$720,7,FALSE)</f>
        <v>0</v>
      </c>
      <c r="J7489">
        <f>VLOOKUP($B7489,Feuil2!$A$2:$J$720,10,FALSE)</f>
        <v>1</v>
      </c>
      <c r="K7489" t="str">
        <f>VLOOKUP(J7489,move_damage_classes!$B$2:$C$4,2,FALSE)</f>
        <v>status</v>
      </c>
    </row>
    <row r="7490" spans="1:11" x14ac:dyDescent="0.25">
      <c r="A7490">
        <v>510</v>
      </c>
      <c r="B7490">
        <v>468</v>
      </c>
      <c r="C7490" t="str">
        <f>VLOOKUP($B7490,Feuil2!$A$2:$G$720,2,FALSE)</f>
        <v>hone-claws</v>
      </c>
      <c r="D7490">
        <f>VLOOKUP($B7490,Feuil2!$A$2:$G$720,3,FALSE)</f>
        <v>5</v>
      </c>
      <c r="E7490">
        <f>VLOOKUP($B7490,Feuil2!$A$2:$G$720,4,FALSE)</f>
        <v>17</v>
      </c>
      <c r="F7490" t="str">
        <f>VLOOKUP($E7490,Feuil3!$A$2:$B$19,2,FALSE)</f>
        <v>dark</v>
      </c>
      <c r="G7490">
        <f>VLOOKUP($B7490,Feuil2!$A$2:$G$720,5,FALSE)</f>
        <v>0</v>
      </c>
      <c r="H7490">
        <f>VLOOKUP($B7490,Feuil2!$A$2:$G$720,6,FALSE)</f>
        <v>15</v>
      </c>
      <c r="I7490">
        <f>VLOOKUP($B7490,Feuil2!$A$2:$G$720,7,FALSE)</f>
        <v>0</v>
      </c>
      <c r="J7490">
        <f>VLOOKUP($B7490,Feuil2!$A$2:$J$720,10,FALSE)</f>
        <v>1</v>
      </c>
      <c r="K7490" t="str">
        <f>VLOOKUP(J7490,move_damage_classes!$B$2:$C$4,2,FALSE)</f>
        <v>status</v>
      </c>
    </row>
    <row r="7491" spans="1:11" x14ac:dyDescent="0.25">
      <c r="A7491">
        <v>510</v>
      </c>
      <c r="B7491">
        <v>583</v>
      </c>
      <c r="C7491" t="str">
        <f>VLOOKUP($B7491,Feuil2!$A$2:$G$720,2,FALSE)</f>
        <v>play-rough</v>
      </c>
      <c r="D7491">
        <f>VLOOKUP($B7491,Feuil2!$A$2:$G$720,3,FALSE)</f>
        <v>6</v>
      </c>
      <c r="E7491">
        <f>VLOOKUP($B7491,Feuil2!$A$2:$G$720,4,FALSE)</f>
        <v>18</v>
      </c>
      <c r="F7491" t="str">
        <f>VLOOKUP($E7491,Feuil3!$A$2:$B$19,2,FALSE)</f>
        <v>fairy</v>
      </c>
      <c r="G7491">
        <f>VLOOKUP($B7491,Feuil2!$A$2:$G$720,5,FALSE)</f>
        <v>90</v>
      </c>
      <c r="H7491">
        <f>VLOOKUP($B7491,Feuil2!$A$2:$G$720,6,FALSE)</f>
        <v>10</v>
      </c>
      <c r="I7491">
        <f>VLOOKUP($B7491,Feuil2!$A$2:$G$720,7,FALSE)</f>
        <v>90</v>
      </c>
      <c r="J7491">
        <f>VLOOKUP($B7491,Feuil2!$A$2:$J$720,10,FALSE)</f>
        <v>2</v>
      </c>
      <c r="K7491" t="str">
        <f>VLOOKUP(J7491,move_damage_classes!$B$2:$C$4,2,FALSE)</f>
        <v>physical</v>
      </c>
    </row>
    <row r="7492" spans="1:11" x14ac:dyDescent="0.25">
      <c r="A7492">
        <v>511</v>
      </c>
      <c r="B7492">
        <v>10</v>
      </c>
      <c r="C7492" t="str">
        <f>VLOOKUP($B7492,Feuil2!$A$2:$G$720,2,FALSE)</f>
        <v>scratch</v>
      </c>
      <c r="D7492">
        <f>VLOOKUP($B7492,Feuil2!$A$2:$G$720,3,FALSE)</f>
        <v>1</v>
      </c>
      <c r="E7492">
        <f>VLOOKUP($B7492,Feuil2!$A$2:$G$720,4,FALSE)</f>
        <v>1</v>
      </c>
      <c r="F7492" t="str">
        <f>VLOOKUP($E7492,Feuil3!$A$2:$B$19,2,FALSE)</f>
        <v>normal</v>
      </c>
      <c r="G7492">
        <f>VLOOKUP($B7492,Feuil2!$A$2:$G$720,5,FALSE)</f>
        <v>40</v>
      </c>
      <c r="H7492">
        <f>VLOOKUP($B7492,Feuil2!$A$2:$G$720,6,FALSE)</f>
        <v>35</v>
      </c>
      <c r="I7492">
        <f>VLOOKUP($B7492,Feuil2!$A$2:$G$720,7,FALSE)</f>
        <v>100</v>
      </c>
      <c r="J7492">
        <f>VLOOKUP($B7492,Feuil2!$A$2:$J$720,10,FALSE)</f>
        <v>2</v>
      </c>
      <c r="K7492" t="str">
        <f>VLOOKUP(J7492,move_damage_classes!$B$2:$C$4,2,FALSE)</f>
        <v>physical</v>
      </c>
    </row>
    <row r="7493" spans="1:11" x14ac:dyDescent="0.25">
      <c r="A7493">
        <v>511</v>
      </c>
      <c r="B7493">
        <v>22</v>
      </c>
      <c r="C7493" t="str">
        <f>VLOOKUP($B7493,Feuil2!$A$2:$G$720,2,FALSE)</f>
        <v>vine-whip</v>
      </c>
      <c r="D7493">
        <f>VLOOKUP($B7493,Feuil2!$A$2:$G$720,3,FALSE)</f>
        <v>1</v>
      </c>
      <c r="E7493">
        <f>VLOOKUP($B7493,Feuil2!$A$2:$G$720,4,FALSE)</f>
        <v>12</v>
      </c>
      <c r="F7493" t="str">
        <f>VLOOKUP($E7493,Feuil3!$A$2:$B$19,2,FALSE)</f>
        <v>grass</v>
      </c>
      <c r="G7493">
        <f>VLOOKUP($B7493,Feuil2!$A$2:$G$720,5,FALSE)</f>
        <v>45</v>
      </c>
      <c r="H7493">
        <f>VLOOKUP($B7493,Feuil2!$A$2:$G$720,6,FALSE)</f>
        <v>25</v>
      </c>
      <c r="I7493">
        <f>VLOOKUP($B7493,Feuil2!$A$2:$G$720,7,FALSE)</f>
        <v>100</v>
      </c>
      <c r="J7493">
        <f>VLOOKUP($B7493,Feuil2!$A$2:$J$720,10,FALSE)</f>
        <v>2</v>
      </c>
      <c r="K7493" t="str">
        <f>VLOOKUP(J7493,move_damage_classes!$B$2:$C$4,2,FALSE)</f>
        <v>physical</v>
      </c>
    </row>
    <row r="7494" spans="1:11" x14ac:dyDescent="0.25">
      <c r="A7494">
        <v>511</v>
      </c>
      <c r="B7494">
        <v>43</v>
      </c>
      <c r="C7494" t="str">
        <f>VLOOKUP($B7494,Feuil2!$A$2:$G$720,2,FALSE)</f>
        <v>leer</v>
      </c>
      <c r="D7494">
        <f>VLOOKUP($B7494,Feuil2!$A$2:$G$720,3,FALSE)</f>
        <v>1</v>
      </c>
      <c r="E7494">
        <f>VLOOKUP($B7494,Feuil2!$A$2:$G$720,4,FALSE)</f>
        <v>1</v>
      </c>
      <c r="F7494" t="str">
        <f>VLOOKUP($E7494,Feuil3!$A$2:$B$19,2,FALSE)</f>
        <v>normal</v>
      </c>
      <c r="G7494">
        <f>VLOOKUP($B7494,Feuil2!$A$2:$G$720,5,FALSE)</f>
        <v>0</v>
      </c>
      <c r="H7494">
        <f>VLOOKUP($B7494,Feuil2!$A$2:$G$720,6,FALSE)</f>
        <v>30</v>
      </c>
      <c r="I7494">
        <f>VLOOKUP($B7494,Feuil2!$A$2:$G$720,7,FALSE)</f>
        <v>100</v>
      </c>
      <c r="J7494">
        <f>VLOOKUP($B7494,Feuil2!$A$2:$J$720,10,FALSE)</f>
        <v>1</v>
      </c>
      <c r="K7494" t="str">
        <f>VLOOKUP(J7494,move_damage_classes!$B$2:$C$4,2,FALSE)</f>
        <v>status</v>
      </c>
    </row>
    <row r="7495" spans="1:11" x14ac:dyDescent="0.25">
      <c r="A7495">
        <v>511</v>
      </c>
      <c r="B7495">
        <v>44</v>
      </c>
      <c r="C7495" t="str">
        <f>VLOOKUP($B7495,Feuil2!$A$2:$G$720,2,FALSE)</f>
        <v>bite</v>
      </c>
      <c r="D7495">
        <f>VLOOKUP($B7495,Feuil2!$A$2:$G$720,3,FALSE)</f>
        <v>1</v>
      </c>
      <c r="E7495">
        <f>VLOOKUP($B7495,Feuil2!$A$2:$G$720,4,FALSE)</f>
        <v>17</v>
      </c>
      <c r="F7495" t="str">
        <f>VLOOKUP($E7495,Feuil3!$A$2:$B$19,2,FALSE)</f>
        <v>dark</v>
      </c>
      <c r="G7495">
        <f>VLOOKUP($B7495,Feuil2!$A$2:$G$720,5,FALSE)</f>
        <v>60</v>
      </c>
      <c r="H7495">
        <f>VLOOKUP($B7495,Feuil2!$A$2:$G$720,6,FALSE)</f>
        <v>25</v>
      </c>
      <c r="I7495">
        <f>VLOOKUP($B7495,Feuil2!$A$2:$G$720,7,FALSE)</f>
        <v>100</v>
      </c>
      <c r="J7495">
        <f>VLOOKUP($B7495,Feuil2!$A$2:$J$720,10,FALSE)</f>
        <v>2</v>
      </c>
      <c r="K7495" t="str">
        <f>VLOOKUP(J7495,move_damage_classes!$B$2:$C$4,2,FALSE)</f>
        <v>physical</v>
      </c>
    </row>
    <row r="7496" spans="1:11" x14ac:dyDescent="0.25">
      <c r="A7496">
        <v>511</v>
      </c>
      <c r="B7496">
        <v>73</v>
      </c>
      <c r="C7496" t="str">
        <f>VLOOKUP($B7496,Feuil2!$A$2:$G$720,2,FALSE)</f>
        <v>leech-seed</v>
      </c>
      <c r="D7496">
        <f>VLOOKUP($B7496,Feuil2!$A$2:$G$720,3,FALSE)</f>
        <v>1</v>
      </c>
      <c r="E7496">
        <f>VLOOKUP($B7496,Feuil2!$A$2:$G$720,4,FALSE)</f>
        <v>12</v>
      </c>
      <c r="F7496" t="str">
        <f>VLOOKUP($E7496,Feuil3!$A$2:$B$19,2,FALSE)</f>
        <v>grass</v>
      </c>
      <c r="G7496">
        <f>VLOOKUP($B7496,Feuil2!$A$2:$G$720,5,FALSE)</f>
        <v>0</v>
      </c>
      <c r="H7496">
        <f>VLOOKUP($B7496,Feuil2!$A$2:$G$720,6,FALSE)</f>
        <v>10</v>
      </c>
      <c r="I7496">
        <f>VLOOKUP($B7496,Feuil2!$A$2:$G$720,7,FALSE)</f>
        <v>90</v>
      </c>
      <c r="J7496">
        <f>VLOOKUP($B7496,Feuil2!$A$2:$J$720,10,FALSE)</f>
        <v>1</v>
      </c>
      <c r="K7496" t="str">
        <f>VLOOKUP(J7496,move_damage_classes!$B$2:$C$4,2,FALSE)</f>
        <v>status</v>
      </c>
    </row>
    <row r="7497" spans="1:11" x14ac:dyDescent="0.25">
      <c r="A7497">
        <v>511</v>
      </c>
      <c r="B7497">
        <v>122</v>
      </c>
      <c r="C7497" t="str">
        <f>VLOOKUP($B7497,Feuil2!$A$2:$G$720,2,FALSE)</f>
        <v>lick</v>
      </c>
      <c r="D7497">
        <f>VLOOKUP($B7497,Feuil2!$A$2:$G$720,3,FALSE)</f>
        <v>1</v>
      </c>
      <c r="E7497">
        <f>VLOOKUP($B7497,Feuil2!$A$2:$G$720,4,FALSE)</f>
        <v>8</v>
      </c>
      <c r="F7497" t="str">
        <f>VLOOKUP($E7497,Feuil3!$A$2:$B$19,2,FALSE)</f>
        <v>ghost</v>
      </c>
      <c r="G7497">
        <f>VLOOKUP($B7497,Feuil2!$A$2:$G$720,5,FALSE)</f>
        <v>30</v>
      </c>
      <c r="H7497">
        <f>VLOOKUP($B7497,Feuil2!$A$2:$G$720,6,FALSE)</f>
        <v>30</v>
      </c>
      <c r="I7497">
        <f>VLOOKUP($B7497,Feuil2!$A$2:$G$720,7,FALSE)</f>
        <v>100</v>
      </c>
      <c r="J7497">
        <f>VLOOKUP($B7497,Feuil2!$A$2:$J$720,10,FALSE)</f>
        <v>2</v>
      </c>
      <c r="K7497" t="str">
        <f>VLOOKUP(J7497,move_damage_classes!$B$2:$C$4,2,FALSE)</f>
        <v>physical</v>
      </c>
    </row>
    <row r="7498" spans="1:11" x14ac:dyDescent="0.25">
      <c r="A7498">
        <v>511</v>
      </c>
      <c r="B7498">
        <v>154</v>
      </c>
      <c r="C7498" t="str">
        <f>VLOOKUP($B7498,Feuil2!$A$2:$G$720,2,FALSE)</f>
        <v>fury-swipes</v>
      </c>
      <c r="D7498">
        <f>VLOOKUP($B7498,Feuil2!$A$2:$G$720,3,FALSE)</f>
        <v>1</v>
      </c>
      <c r="E7498">
        <f>VLOOKUP($B7498,Feuil2!$A$2:$G$720,4,FALSE)</f>
        <v>1</v>
      </c>
      <c r="F7498" t="str">
        <f>VLOOKUP($E7498,Feuil3!$A$2:$B$19,2,FALSE)</f>
        <v>normal</v>
      </c>
      <c r="G7498">
        <f>VLOOKUP($B7498,Feuil2!$A$2:$G$720,5,FALSE)</f>
        <v>18</v>
      </c>
      <c r="H7498">
        <f>VLOOKUP($B7498,Feuil2!$A$2:$G$720,6,FALSE)</f>
        <v>15</v>
      </c>
      <c r="I7498">
        <f>VLOOKUP($B7498,Feuil2!$A$2:$G$720,7,FALSE)</f>
        <v>80</v>
      </c>
      <c r="J7498">
        <f>VLOOKUP($B7498,Feuil2!$A$2:$J$720,10,FALSE)</f>
        <v>2</v>
      </c>
      <c r="K7498" t="str">
        <f>VLOOKUP(J7498,move_damage_classes!$B$2:$C$4,2,FALSE)</f>
        <v>physical</v>
      </c>
    </row>
    <row r="7499" spans="1:11" x14ac:dyDescent="0.25">
      <c r="A7499">
        <v>511</v>
      </c>
      <c r="B7499">
        <v>242</v>
      </c>
      <c r="C7499" t="str">
        <f>VLOOKUP($B7499,Feuil2!$A$2:$G$720,2,FALSE)</f>
        <v>crunch</v>
      </c>
      <c r="D7499">
        <f>VLOOKUP($B7499,Feuil2!$A$2:$G$720,3,FALSE)</f>
        <v>2</v>
      </c>
      <c r="E7499">
        <f>VLOOKUP($B7499,Feuil2!$A$2:$G$720,4,FALSE)</f>
        <v>17</v>
      </c>
      <c r="F7499" t="str">
        <f>VLOOKUP($E7499,Feuil3!$A$2:$B$19,2,FALSE)</f>
        <v>dark</v>
      </c>
      <c r="G7499">
        <f>VLOOKUP($B7499,Feuil2!$A$2:$G$720,5,FALSE)</f>
        <v>80</v>
      </c>
      <c r="H7499">
        <f>VLOOKUP($B7499,Feuil2!$A$2:$G$720,6,FALSE)</f>
        <v>15</v>
      </c>
      <c r="I7499">
        <f>VLOOKUP($B7499,Feuil2!$A$2:$G$720,7,FALSE)</f>
        <v>100</v>
      </c>
      <c r="J7499">
        <f>VLOOKUP($B7499,Feuil2!$A$2:$J$720,10,FALSE)</f>
        <v>2</v>
      </c>
      <c r="K7499" t="str">
        <f>VLOOKUP(J7499,move_damage_classes!$B$2:$C$4,2,FALSE)</f>
        <v>physical</v>
      </c>
    </row>
    <row r="7500" spans="1:11" x14ac:dyDescent="0.25">
      <c r="A7500">
        <v>511</v>
      </c>
      <c r="B7500">
        <v>259</v>
      </c>
      <c r="C7500" t="str">
        <f>VLOOKUP($B7500,Feuil2!$A$2:$G$720,2,FALSE)</f>
        <v>torment</v>
      </c>
      <c r="D7500">
        <f>VLOOKUP($B7500,Feuil2!$A$2:$G$720,3,FALSE)</f>
        <v>3</v>
      </c>
      <c r="E7500">
        <f>VLOOKUP($B7500,Feuil2!$A$2:$G$720,4,FALSE)</f>
        <v>17</v>
      </c>
      <c r="F7500" t="str">
        <f>VLOOKUP($E7500,Feuil3!$A$2:$B$19,2,FALSE)</f>
        <v>dark</v>
      </c>
      <c r="G7500">
        <f>VLOOKUP($B7500,Feuil2!$A$2:$G$720,5,FALSE)</f>
        <v>0</v>
      </c>
      <c r="H7500">
        <f>VLOOKUP($B7500,Feuil2!$A$2:$G$720,6,FALSE)</f>
        <v>15</v>
      </c>
      <c r="I7500">
        <f>VLOOKUP($B7500,Feuil2!$A$2:$G$720,7,FALSE)</f>
        <v>100</v>
      </c>
      <c r="J7500">
        <f>VLOOKUP($B7500,Feuil2!$A$2:$J$720,10,FALSE)</f>
        <v>1</v>
      </c>
      <c r="K7500" t="str">
        <f>VLOOKUP(J7500,move_damage_classes!$B$2:$C$4,2,FALSE)</f>
        <v>status</v>
      </c>
    </row>
    <row r="7501" spans="1:11" x14ac:dyDescent="0.25">
      <c r="A7501">
        <v>511</v>
      </c>
      <c r="B7501">
        <v>278</v>
      </c>
      <c r="C7501" t="str">
        <f>VLOOKUP($B7501,Feuil2!$A$2:$G$720,2,FALSE)</f>
        <v>recycle</v>
      </c>
      <c r="D7501">
        <f>VLOOKUP($B7501,Feuil2!$A$2:$G$720,3,FALSE)</f>
        <v>3</v>
      </c>
      <c r="E7501">
        <f>VLOOKUP($B7501,Feuil2!$A$2:$G$720,4,FALSE)</f>
        <v>1</v>
      </c>
      <c r="F7501" t="str">
        <f>VLOOKUP($E7501,Feuil3!$A$2:$B$19,2,FALSE)</f>
        <v>normal</v>
      </c>
      <c r="G7501">
        <f>VLOOKUP($B7501,Feuil2!$A$2:$G$720,5,FALSE)</f>
        <v>0</v>
      </c>
      <c r="H7501">
        <f>VLOOKUP($B7501,Feuil2!$A$2:$G$720,6,FALSE)</f>
        <v>10</v>
      </c>
      <c r="I7501">
        <f>VLOOKUP($B7501,Feuil2!$A$2:$G$720,7,FALSE)</f>
        <v>0</v>
      </c>
      <c r="J7501">
        <f>VLOOKUP($B7501,Feuil2!$A$2:$J$720,10,FALSE)</f>
        <v>1</v>
      </c>
      <c r="K7501" t="str">
        <f>VLOOKUP(J7501,move_damage_classes!$B$2:$C$4,2,FALSE)</f>
        <v>status</v>
      </c>
    </row>
    <row r="7502" spans="1:11" x14ac:dyDescent="0.25">
      <c r="A7502">
        <v>511</v>
      </c>
      <c r="B7502">
        <v>363</v>
      </c>
      <c r="C7502" t="str">
        <f>VLOOKUP($B7502,Feuil2!$A$2:$G$720,2,FALSE)</f>
        <v>natural-gift</v>
      </c>
      <c r="D7502">
        <f>VLOOKUP($B7502,Feuil2!$A$2:$G$720,3,FALSE)</f>
        <v>4</v>
      </c>
      <c r="E7502">
        <f>VLOOKUP($B7502,Feuil2!$A$2:$G$720,4,FALSE)</f>
        <v>1</v>
      </c>
      <c r="F7502" t="str">
        <f>VLOOKUP($E7502,Feuil3!$A$2:$B$19,2,FALSE)</f>
        <v>normal</v>
      </c>
      <c r="G7502">
        <f>VLOOKUP($B7502,Feuil2!$A$2:$G$720,5,FALSE)</f>
        <v>0</v>
      </c>
      <c r="H7502">
        <f>VLOOKUP($B7502,Feuil2!$A$2:$G$720,6,FALSE)</f>
        <v>15</v>
      </c>
      <c r="I7502">
        <f>VLOOKUP($B7502,Feuil2!$A$2:$G$720,7,FALSE)</f>
        <v>100</v>
      </c>
      <c r="J7502">
        <f>VLOOKUP($B7502,Feuil2!$A$2:$J$720,10,FALSE)</f>
        <v>2</v>
      </c>
      <c r="K7502" t="str">
        <f>VLOOKUP(J7502,move_damage_classes!$B$2:$C$4,2,FALSE)</f>
        <v>physical</v>
      </c>
    </row>
    <row r="7503" spans="1:11" x14ac:dyDescent="0.25">
      <c r="A7503">
        <v>511</v>
      </c>
      <c r="B7503">
        <v>374</v>
      </c>
      <c r="C7503" t="str">
        <f>VLOOKUP($B7503,Feuil2!$A$2:$G$720,2,FALSE)</f>
        <v>fling</v>
      </c>
      <c r="D7503">
        <f>VLOOKUP($B7503,Feuil2!$A$2:$G$720,3,FALSE)</f>
        <v>4</v>
      </c>
      <c r="E7503">
        <f>VLOOKUP($B7503,Feuil2!$A$2:$G$720,4,FALSE)</f>
        <v>17</v>
      </c>
      <c r="F7503" t="str">
        <f>VLOOKUP($E7503,Feuil3!$A$2:$B$19,2,FALSE)</f>
        <v>dark</v>
      </c>
      <c r="G7503">
        <f>VLOOKUP($B7503,Feuil2!$A$2:$G$720,5,FALSE)</f>
        <v>0</v>
      </c>
      <c r="H7503">
        <f>VLOOKUP($B7503,Feuil2!$A$2:$G$720,6,FALSE)</f>
        <v>10</v>
      </c>
      <c r="I7503">
        <f>VLOOKUP($B7503,Feuil2!$A$2:$G$720,7,FALSE)</f>
        <v>100</v>
      </c>
      <c r="J7503">
        <f>VLOOKUP($B7503,Feuil2!$A$2:$J$720,10,FALSE)</f>
        <v>2</v>
      </c>
      <c r="K7503" t="str">
        <f>VLOOKUP(J7503,move_damage_classes!$B$2:$C$4,2,FALSE)</f>
        <v>physical</v>
      </c>
    </row>
    <row r="7504" spans="1:11" x14ac:dyDescent="0.25">
      <c r="A7504">
        <v>511</v>
      </c>
      <c r="B7504">
        <v>402</v>
      </c>
      <c r="C7504" t="str">
        <f>VLOOKUP($B7504,Feuil2!$A$2:$G$720,2,FALSE)</f>
        <v>seed-bomb</v>
      </c>
      <c r="D7504">
        <f>VLOOKUP($B7504,Feuil2!$A$2:$G$720,3,FALSE)</f>
        <v>4</v>
      </c>
      <c r="E7504">
        <f>VLOOKUP($B7504,Feuil2!$A$2:$G$720,4,FALSE)</f>
        <v>12</v>
      </c>
      <c r="F7504" t="str">
        <f>VLOOKUP($E7504,Feuil3!$A$2:$B$19,2,FALSE)</f>
        <v>grass</v>
      </c>
      <c r="G7504">
        <f>VLOOKUP($B7504,Feuil2!$A$2:$G$720,5,FALSE)</f>
        <v>80</v>
      </c>
      <c r="H7504">
        <f>VLOOKUP($B7504,Feuil2!$A$2:$G$720,6,FALSE)</f>
        <v>15</v>
      </c>
      <c r="I7504">
        <f>VLOOKUP($B7504,Feuil2!$A$2:$G$720,7,FALSE)</f>
        <v>100</v>
      </c>
      <c r="J7504">
        <f>VLOOKUP($B7504,Feuil2!$A$2:$J$720,10,FALSE)</f>
        <v>2</v>
      </c>
      <c r="K7504" t="str">
        <f>VLOOKUP(J7504,move_damage_classes!$B$2:$C$4,2,FALSE)</f>
        <v>physical</v>
      </c>
    </row>
    <row r="7505" spans="1:11" x14ac:dyDescent="0.25">
      <c r="A7505">
        <v>511</v>
      </c>
      <c r="B7505">
        <v>447</v>
      </c>
      <c r="C7505" t="str">
        <f>VLOOKUP($B7505,Feuil2!$A$2:$G$720,2,FALSE)</f>
        <v>grass-knot</v>
      </c>
      <c r="D7505">
        <f>VLOOKUP($B7505,Feuil2!$A$2:$G$720,3,FALSE)</f>
        <v>4</v>
      </c>
      <c r="E7505">
        <f>VLOOKUP($B7505,Feuil2!$A$2:$G$720,4,FALSE)</f>
        <v>12</v>
      </c>
      <c r="F7505" t="str">
        <f>VLOOKUP($E7505,Feuil3!$A$2:$B$19,2,FALSE)</f>
        <v>grass</v>
      </c>
      <c r="G7505">
        <f>VLOOKUP($B7505,Feuil2!$A$2:$G$720,5,FALSE)</f>
        <v>0</v>
      </c>
      <c r="H7505">
        <f>VLOOKUP($B7505,Feuil2!$A$2:$G$720,6,FALSE)</f>
        <v>20</v>
      </c>
      <c r="I7505">
        <f>VLOOKUP($B7505,Feuil2!$A$2:$G$720,7,FALSE)</f>
        <v>100</v>
      </c>
      <c r="J7505">
        <f>VLOOKUP($B7505,Feuil2!$A$2:$J$720,10,FALSE)</f>
        <v>3</v>
      </c>
      <c r="K7505" t="str">
        <f>VLOOKUP(J7505,move_damage_classes!$B$2:$C$4,2,FALSE)</f>
        <v>special</v>
      </c>
    </row>
    <row r="7506" spans="1:11" x14ac:dyDescent="0.25">
      <c r="A7506">
        <v>511</v>
      </c>
      <c r="B7506">
        <v>512</v>
      </c>
      <c r="C7506" t="str">
        <f>VLOOKUP($B7506,Feuil2!$A$2:$G$720,2,FALSE)</f>
        <v>acrobatics</v>
      </c>
      <c r="D7506">
        <f>VLOOKUP($B7506,Feuil2!$A$2:$G$720,3,FALSE)</f>
        <v>5</v>
      </c>
      <c r="E7506">
        <f>VLOOKUP($B7506,Feuil2!$A$2:$G$720,4,FALSE)</f>
        <v>3</v>
      </c>
      <c r="F7506" t="str">
        <f>VLOOKUP($E7506,Feuil3!$A$2:$B$19,2,FALSE)</f>
        <v>flying</v>
      </c>
      <c r="G7506">
        <f>VLOOKUP($B7506,Feuil2!$A$2:$G$720,5,FALSE)</f>
        <v>55</v>
      </c>
      <c r="H7506">
        <f>VLOOKUP($B7506,Feuil2!$A$2:$G$720,6,FALSE)</f>
        <v>15</v>
      </c>
      <c r="I7506">
        <f>VLOOKUP($B7506,Feuil2!$A$2:$G$720,7,FALSE)</f>
        <v>100</v>
      </c>
      <c r="J7506">
        <f>VLOOKUP($B7506,Feuil2!$A$2:$J$720,10,FALSE)</f>
        <v>2</v>
      </c>
      <c r="K7506" t="str">
        <f>VLOOKUP(J7506,move_damage_classes!$B$2:$C$4,2,FALSE)</f>
        <v>physical</v>
      </c>
    </row>
    <row r="7507" spans="1:11" x14ac:dyDescent="0.25">
      <c r="A7507">
        <v>511</v>
      </c>
      <c r="B7507">
        <v>589</v>
      </c>
      <c r="C7507" t="str">
        <f>VLOOKUP($B7507,Feuil2!$A$2:$G$720,2,FALSE)</f>
        <v>play-nice</v>
      </c>
      <c r="D7507">
        <f>VLOOKUP($B7507,Feuil2!$A$2:$G$720,3,FALSE)</f>
        <v>6</v>
      </c>
      <c r="E7507">
        <f>VLOOKUP($B7507,Feuil2!$A$2:$G$720,4,FALSE)</f>
        <v>1</v>
      </c>
      <c r="F7507" t="str">
        <f>VLOOKUP($E7507,Feuil3!$A$2:$B$19,2,FALSE)</f>
        <v>normal</v>
      </c>
      <c r="G7507">
        <f>VLOOKUP($B7507,Feuil2!$A$2:$G$720,5,FALSE)</f>
        <v>0</v>
      </c>
      <c r="H7507">
        <f>VLOOKUP($B7507,Feuil2!$A$2:$G$720,6,FALSE)</f>
        <v>20</v>
      </c>
      <c r="I7507">
        <f>VLOOKUP($B7507,Feuil2!$A$2:$G$720,7,FALSE)</f>
        <v>0</v>
      </c>
      <c r="J7507">
        <f>VLOOKUP($B7507,Feuil2!$A$2:$J$720,10,FALSE)</f>
        <v>1</v>
      </c>
      <c r="K7507" t="str">
        <f>VLOOKUP(J7507,move_damage_classes!$B$2:$C$4,2,FALSE)</f>
        <v>status</v>
      </c>
    </row>
    <row r="7508" spans="1:11" x14ac:dyDescent="0.25">
      <c r="A7508">
        <v>512</v>
      </c>
      <c r="B7508">
        <v>43</v>
      </c>
      <c r="C7508" t="str">
        <f>VLOOKUP($B7508,Feuil2!$A$2:$G$720,2,FALSE)</f>
        <v>leer</v>
      </c>
      <c r="D7508">
        <f>VLOOKUP($B7508,Feuil2!$A$2:$G$720,3,FALSE)</f>
        <v>1</v>
      </c>
      <c r="E7508">
        <f>VLOOKUP($B7508,Feuil2!$A$2:$G$720,4,FALSE)</f>
        <v>1</v>
      </c>
      <c r="F7508" t="str">
        <f>VLOOKUP($E7508,Feuil3!$A$2:$B$19,2,FALSE)</f>
        <v>normal</v>
      </c>
      <c r="G7508">
        <f>VLOOKUP($B7508,Feuil2!$A$2:$G$720,5,FALSE)</f>
        <v>0</v>
      </c>
      <c r="H7508">
        <f>VLOOKUP($B7508,Feuil2!$A$2:$G$720,6,FALSE)</f>
        <v>30</v>
      </c>
      <c r="I7508">
        <f>VLOOKUP($B7508,Feuil2!$A$2:$G$720,7,FALSE)</f>
        <v>100</v>
      </c>
      <c r="J7508">
        <f>VLOOKUP($B7508,Feuil2!$A$2:$J$720,10,FALSE)</f>
        <v>1</v>
      </c>
      <c r="K7508" t="str">
        <f>VLOOKUP(J7508,move_damage_classes!$B$2:$C$4,2,FALSE)</f>
        <v>status</v>
      </c>
    </row>
    <row r="7509" spans="1:11" x14ac:dyDescent="0.25">
      <c r="A7509">
        <v>512</v>
      </c>
      <c r="B7509">
        <v>122</v>
      </c>
      <c r="C7509" t="str">
        <f>VLOOKUP($B7509,Feuil2!$A$2:$G$720,2,FALSE)</f>
        <v>lick</v>
      </c>
      <c r="D7509">
        <f>VLOOKUP($B7509,Feuil2!$A$2:$G$720,3,FALSE)</f>
        <v>1</v>
      </c>
      <c r="E7509">
        <f>VLOOKUP($B7509,Feuil2!$A$2:$G$720,4,FALSE)</f>
        <v>8</v>
      </c>
      <c r="F7509" t="str">
        <f>VLOOKUP($E7509,Feuil3!$A$2:$B$19,2,FALSE)</f>
        <v>ghost</v>
      </c>
      <c r="G7509">
        <f>VLOOKUP($B7509,Feuil2!$A$2:$G$720,5,FALSE)</f>
        <v>30</v>
      </c>
      <c r="H7509">
        <f>VLOOKUP($B7509,Feuil2!$A$2:$G$720,6,FALSE)</f>
        <v>30</v>
      </c>
      <c r="I7509">
        <f>VLOOKUP($B7509,Feuil2!$A$2:$G$720,7,FALSE)</f>
        <v>100</v>
      </c>
      <c r="J7509">
        <f>VLOOKUP($B7509,Feuil2!$A$2:$J$720,10,FALSE)</f>
        <v>2</v>
      </c>
      <c r="K7509" t="str">
        <f>VLOOKUP(J7509,move_damage_classes!$B$2:$C$4,2,FALSE)</f>
        <v>physical</v>
      </c>
    </row>
    <row r="7510" spans="1:11" x14ac:dyDescent="0.25">
      <c r="A7510">
        <v>512</v>
      </c>
      <c r="B7510">
        <v>154</v>
      </c>
      <c r="C7510" t="str">
        <f>VLOOKUP($B7510,Feuil2!$A$2:$G$720,2,FALSE)</f>
        <v>fury-swipes</v>
      </c>
      <c r="D7510">
        <f>VLOOKUP($B7510,Feuil2!$A$2:$G$720,3,FALSE)</f>
        <v>1</v>
      </c>
      <c r="E7510">
        <f>VLOOKUP($B7510,Feuil2!$A$2:$G$720,4,FALSE)</f>
        <v>1</v>
      </c>
      <c r="F7510" t="str">
        <f>VLOOKUP($E7510,Feuil3!$A$2:$B$19,2,FALSE)</f>
        <v>normal</v>
      </c>
      <c r="G7510">
        <f>VLOOKUP($B7510,Feuil2!$A$2:$G$720,5,FALSE)</f>
        <v>18</v>
      </c>
      <c r="H7510">
        <f>VLOOKUP($B7510,Feuil2!$A$2:$G$720,6,FALSE)</f>
        <v>15</v>
      </c>
      <c r="I7510">
        <f>VLOOKUP($B7510,Feuil2!$A$2:$G$720,7,FALSE)</f>
        <v>80</v>
      </c>
      <c r="J7510">
        <f>VLOOKUP($B7510,Feuil2!$A$2:$J$720,10,FALSE)</f>
        <v>2</v>
      </c>
      <c r="K7510" t="str">
        <f>VLOOKUP(J7510,move_damage_classes!$B$2:$C$4,2,FALSE)</f>
        <v>physical</v>
      </c>
    </row>
    <row r="7511" spans="1:11" x14ac:dyDescent="0.25">
      <c r="A7511">
        <v>512</v>
      </c>
      <c r="B7511">
        <v>402</v>
      </c>
      <c r="C7511" t="str">
        <f>VLOOKUP($B7511,Feuil2!$A$2:$G$720,2,FALSE)</f>
        <v>seed-bomb</v>
      </c>
      <c r="D7511">
        <f>VLOOKUP($B7511,Feuil2!$A$2:$G$720,3,FALSE)</f>
        <v>4</v>
      </c>
      <c r="E7511">
        <f>VLOOKUP($B7511,Feuil2!$A$2:$G$720,4,FALSE)</f>
        <v>12</v>
      </c>
      <c r="F7511" t="str">
        <f>VLOOKUP($E7511,Feuil3!$A$2:$B$19,2,FALSE)</f>
        <v>grass</v>
      </c>
      <c r="G7511">
        <f>VLOOKUP($B7511,Feuil2!$A$2:$G$720,5,FALSE)</f>
        <v>80</v>
      </c>
      <c r="H7511">
        <f>VLOOKUP($B7511,Feuil2!$A$2:$G$720,6,FALSE)</f>
        <v>15</v>
      </c>
      <c r="I7511">
        <f>VLOOKUP($B7511,Feuil2!$A$2:$G$720,7,FALSE)</f>
        <v>100</v>
      </c>
      <c r="J7511">
        <f>VLOOKUP($B7511,Feuil2!$A$2:$J$720,10,FALSE)</f>
        <v>2</v>
      </c>
      <c r="K7511" t="str">
        <f>VLOOKUP(J7511,move_damage_classes!$B$2:$C$4,2,FALSE)</f>
        <v>physical</v>
      </c>
    </row>
    <row r="7512" spans="1:11" x14ac:dyDescent="0.25">
      <c r="A7512">
        <v>513</v>
      </c>
      <c r="B7512">
        <v>10</v>
      </c>
      <c r="C7512" t="str">
        <f>VLOOKUP($B7512,Feuil2!$A$2:$G$720,2,FALSE)</f>
        <v>scratch</v>
      </c>
      <c r="D7512">
        <f>VLOOKUP($B7512,Feuil2!$A$2:$G$720,3,FALSE)</f>
        <v>1</v>
      </c>
      <c r="E7512">
        <f>VLOOKUP($B7512,Feuil2!$A$2:$G$720,4,FALSE)</f>
        <v>1</v>
      </c>
      <c r="F7512" t="str">
        <f>VLOOKUP($E7512,Feuil3!$A$2:$B$19,2,FALSE)</f>
        <v>normal</v>
      </c>
      <c r="G7512">
        <f>VLOOKUP($B7512,Feuil2!$A$2:$G$720,5,FALSE)</f>
        <v>40</v>
      </c>
      <c r="H7512">
        <f>VLOOKUP($B7512,Feuil2!$A$2:$G$720,6,FALSE)</f>
        <v>35</v>
      </c>
      <c r="I7512">
        <f>VLOOKUP($B7512,Feuil2!$A$2:$G$720,7,FALSE)</f>
        <v>100</v>
      </c>
      <c r="J7512">
        <f>VLOOKUP($B7512,Feuil2!$A$2:$J$720,10,FALSE)</f>
        <v>2</v>
      </c>
      <c r="K7512" t="str">
        <f>VLOOKUP(J7512,move_damage_classes!$B$2:$C$4,2,FALSE)</f>
        <v>physical</v>
      </c>
    </row>
    <row r="7513" spans="1:11" x14ac:dyDescent="0.25">
      <c r="A7513">
        <v>513</v>
      </c>
      <c r="B7513">
        <v>43</v>
      </c>
      <c r="C7513" t="str">
        <f>VLOOKUP($B7513,Feuil2!$A$2:$G$720,2,FALSE)</f>
        <v>leer</v>
      </c>
      <c r="D7513">
        <f>VLOOKUP($B7513,Feuil2!$A$2:$G$720,3,FALSE)</f>
        <v>1</v>
      </c>
      <c r="E7513">
        <f>VLOOKUP($B7513,Feuil2!$A$2:$G$720,4,FALSE)</f>
        <v>1</v>
      </c>
      <c r="F7513" t="str">
        <f>VLOOKUP($E7513,Feuil3!$A$2:$B$19,2,FALSE)</f>
        <v>normal</v>
      </c>
      <c r="G7513">
        <f>VLOOKUP($B7513,Feuil2!$A$2:$G$720,5,FALSE)</f>
        <v>0</v>
      </c>
      <c r="H7513">
        <f>VLOOKUP($B7513,Feuil2!$A$2:$G$720,6,FALSE)</f>
        <v>30</v>
      </c>
      <c r="I7513">
        <f>VLOOKUP($B7513,Feuil2!$A$2:$G$720,7,FALSE)</f>
        <v>100</v>
      </c>
      <c r="J7513">
        <f>VLOOKUP($B7513,Feuil2!$A$2:$J$720,10,FALSE)</f>
        <v>1</v>
      </c>
      <c r="K7513" t="str">
        <f>VLOOKUP(J7513,move_damage_classes!$B$2:$C$4,2,FALSE)</f>
        <v>status</v>
      </c>
    </row>
    <row r="7514" spans="1:11" x14ac:dyDescent="0.25">
      <c r="A7514">
        <v>513</v>
      </c>
      <c r="B7514">
        <v>44</v>
      </c>
      <c r="C7514" t="str">
        <f>VLOOKUP($B7514,Feuil2!$A$2:$G$720,2,FALSE)</f>
        <v>bite</v>
      </c>
      <c r="D7514">
        <f>VLOOKUP($B7514,Feuil2!$A$2:$G$720,3,FALSE)</f>
        <v>1</v>
      </c>
      <c r="E7514">
        <f>VLOOKUP($B7514,Feuil2!$A$2:$G$720,4,FALSE)</f>
        <v>17</v>
      </c>
      <c r="F7514" t="str">
        <f>VLOOKUP($E7514,Feuil3!$A$2:$B$19,2,FALSE)</f>
        <v>dark</v>
      </c>
      <c r="G7514">
        <f>VLOOKUP($B7514,Feuil2!$A$2:$G$720,5,FALSE)</f>
        <v>60</v>
      </c>
      <c r="H7514">
        <f>VLOOKUP($B7514,Feuil2!$A$2:$G$720,6,FALSE)</f>
        <v>25</v>
      </c>
      <c r="I7514">
        <f>VLOOKUP($B7514,Feuil2!$A$2:$G$720,7,FALSE)</f>
        <v>100</v>
      </c>
      <c r="J7514">
        <f>VLOOKUP($B7514,Feuil2!$A$2:$J$720,10,FALSE)</f>
        <v>2</v>
      </c>
      <c r="K7514" t="str">
        <f>VLOOKUP(J7514,move_damage_classes!$B$2:$C$4,2,FALSE)</f>
        <v>physical</v>
      </c>
    </row>
    <row r="7515" spans="1:11" x14ac:dyDescent="0.25">
      <c r="A7515">
        <v>513</v>
      </c>
      <c r="B7515">
        <v>122</v>
      </c>
      <c r="C7515" t="str">
        <f>VLOOKUP($B7515,Feuil2!$A$2:$G$720,2,FALSE)</f>
        <v>lick</v>
      </c>
      <c r="D7515">
        <f>VLOOKUP($B7515,Feuil2!$A$2:$G$720,3,FALSE)</f>
        <v>1</v>
      </c>
      <c r="E7515">
        <f>VLOOKUP($B7515,Feuil2!$A$2:$G$720,4,FALSE)</f>
        <v>8</v>
      </c>
      <c r="F7515" t="str">
        <f>VLOOKUP($E7515,Feuil3!$A$2:$B$19,2,FALSE)</f>
        <v>ghost</v>
      </c>
      <c r="G7515">
        <f>VLOOKUP($B7515,Feuil2!$A$2:$G$720,5,FALSE)</f>
        <v>30</v>
      </c>
      <c r="H7515">
        <f>VLOOKUP($B7515,Feuil2!$A$2:$G$720,6,FALSE)</f>
        <v>30</v>
      </c>
      <c r="I7515">
        <f>VLOOKUP($B7515,Feuil2!$A$2:$G$720,7,FALSE)</f>
        <v>100</v>
      </c>
      <c r="J7515">
        <f>VLOOKUP($B7515,Feuil2!$A$2:$J$720,10,FALSE)</f>
        <v>2</v>
      </c>
      <c r="K7515" t="str">
        <f>VLOOKUP(J7515,move_damage_classes!$B$2:$C$4,2,FALSE)</f>
        <v>physical</v>
      </c>
    </row>
    <row r="7516" spans="1:11" x14ac:dyDescent="0.25">
      <c r="A7516">
        <v>513</v>
      </c>
      <c r="B7516">
        <v>126</v>
      </c>
      <c r="C7516" t="str">
        <f>VLOOKUP($B7516,Feuil2!$A$2:$G$720,2,FALSE)</f>
        <v>fire-blast</v>
      </c>
      <c r="D7516">
        <f>VLOOKUP($B7516,Feuil2!$A$2:$G$720,3,FALSE)</f>
        <v>1</v>
      </c>
      <c r="E7516">
        <f>VLOOKUP($B7516,Feuil2!$A$2:$G$720,4,FALSE)</f>
        <v>10</v>
      </c>
      <c r="F7516" t="str">
        <f>VLOOKUP($E7516,Feuil3!$A$2:$B$19,2,FALSE)</f>
        <v>fire</v>
      </c>
      <c r="G7516">
        <f>VLOOKUP($B7516,Feuil2!$A$2:$G$720,5,FALSE)</f>
        <v>110</v>
      </c>
      <c r="H7516">
        <f>VLOOKUP($B7516,Feuil2!$A$2:$G$720,6,FALSE)</f>
        <v>5</v>
      </c>
      <c r="I7516">
        <f>VLOOKUP($B7516,Feuil2!$A$2:$G$720,7,FALSE)</f>
        <v>85</v>
      </c>
      <c r="J7516">
        <f>VLOOKUP($B7516,Feuil2!$A$2:$J$720,10,FALSE)</f>
        <v>3</v>
      </c>
      <c r="K7516" t="str">
        <f>VLOOKUP(J7516,move_damage_classes!$B$2:$C$4,2,FALSE)</f>
        <v>special</v>
      </c>
    </row>
    <row r="7517" spans="1:11" x14ac:dyDescent="0.25">
      <c r="A7517">
        <v>513</v>
      </c>
      <c r="B7517">
        <v>133</v>
      </c>
      <c r="C7517" t="str">
        <f>VLOOKUP($B7517,Feuil2!$A$2:$G$720,2,FALSE)</f>
        <v>amnesia</v>
      </c>
      <c r="D7517">
        <f>VLOOKUP($B7517,Feuil2!$A$2:$G$720,3,FALSE)</f>
        <v>1</v>
      </c>
      <c r="E7517">
        <f>VLOOKUP($B7517,Feuil2!$A$2:$G$720,4,FALSE)</f>
        <v>14</v>
      </c>
      <c r="F7517" t="str">
        <f>VLOOKUP($E7517,Feuil3!$A$2:$B$19,2,FALSE)</f>
        <v>psychic</v>
      </c>
      <c r="G7517">
        <f>VLOOKUP($B7517,Feuil2!$A$2:$G$720,5,FALSE)</f>
        <v>0</v>
      </c>
      <c r="H7517">
        <f>VLOOKUP($B7517,Feuil2!$A$2:$G$720,6,FALSE)</f>
        <v>20</v>
      </c>
      <c r="I7517">
        <f>VLOOKUP($B7517,Feuil2!$A$2:$G$720,7,FALSE)</f>
        <v>0</v>
      </c>
      <c r="J7517">
        <f>VLOOKUP($B7517,Feuil2!$A$2:$J$720,10,FALSE)</f>
        <v>1</v>
      </c>
      <c r="K7517" t="str">
        <f>VLOOKUP(J7517,move_damage_classes!$B$2:$C$4,2,FALSE)</f>
        <v>status</v>
      </c>
    </row>
    <row r="7518" spans="1:11" x14ac:dyDescent="0.25">
      <c r="A7518">
        <v>513</v>
      </c>
      <c r="B7518">
        <v>154</v>
      </c>
      <c r="C7518" t="str">
        <f>VLOOKUP($B7518,Feuil2!$A$2:$G$720,2,FALSE)</f>
        <v>fury-swipes</v>
      </c>
      <c r="D7518">
        <f>VLOOKUP($B7518,Feuil2!$A$2:$G$720,3,FALSE)</f>
        <v>1</v>
      </c>
      <c r="E7518">
        <f>VLOOKUP($B7518,Feuil2!$A$2:$G$720,4,FALSE)</f>
        <v>1</v>
      </c>
      <c r="F7518" t="str">
        <f>VLOOKUP($E7518,Feuil3!$A$2:$B$19,2,FALSE)</f>
        <v>normal</v>
      </c>
      <c r="G7518">
        <f>VLOOKUP($B7518,Feuil2!$A$2:$G$720,5,FALSE)</f>
        <v>18</v>
      </c>
      <c r="H7518">
        <f>VLOOKUP($B7518,Feuil2!$A$2:$G$720,6,FALSE)</f>
        <v>15</v>
      </c>
      <c r="I7518">
        <f>VLOOKUP($B7518,Feuil2!$A$2:$G$720,7,FALSE)</f>
        <v>80</v>
      </c>
      <c r="J7518">
        <f>VLOOKUP($B7518,Feuil2!$A$2:$J$720,10,FALSE)</f>
        <v>2</v>
      </c>
      <c r="K7518" t="str">
        <f>VLOOKUP(J7518,move_damage_classes!$B$2:$C$4,2,FALSE)</f>
        <v>physical</v>
      </c>
    </row>
    <row r="7519" spans="1:11" x14ac:dyDescent="0.25">
      <c r="A7519">
        <v>513</v>
      </c>
      <c r="B7519">
        <v>242</v>
      </c>
      <c r="C7519" t="str">
        <f>VLOOKUP($B7519,Feuil2!$A$2:$G$720,2,FALSE)</f>
        <v>crunch</v>
      </c>
      <c r="D7519">
        <f>VLOOKUP($B7519,Feuil2!$A$2:$G$720,3,FALSE)</f>
        <v>2</v>
      </c>
      <c r="E7519">
        <f>VLOOKUP($B7519,Feuil2!$A$2:$G$720,4,FALSE)</f>
        <v>17</v>
      </c>
      <c r="F7519" t="str">
        <f>VLOOKUP($E7519,Feuil3!$A$2:$B$19,2,FALSE)</f>
        <v>dark</v>
      </c>
      <c r="G7519">
        <f>VLOOKUP($B7519,Feuil2!$A$2:$G$720,5,FALSE)</f>
        <v>80</v>
      </c>
      <c r="H7519">
        <f>VLOOKUP($B7519,Feuil2!$A$2:$G$720,6,FALSE)</f>
        <v>15</v>
      </c>
      <c r="I7519">
        <f>VLOOKUP($B7519,Feuil2!$A$2:$G$720,7,FALSE)</f>
        <v>100</v>
      </c>
      <c r="J7519">
        <f>VLOOKUP($B7519,Feuil2!$A$2:$J$720,10,FALSE)</f>
        <v>2</v>
      </c>
      <c r="K7519" t="str">
        <f>VLOOKUP(J7519,move_damage_classes!$B$2:$C$4,2,FALSE)</f>
        <v>physical</v>
      </c>
    </row>
    <row r="7520" spans="1:11" x14ac:dyDescent="0.25">
      <c r="A7520">
        <v>513</v>
      </c>
      <c r="B7520">
        <v>278</v>
      </c>
      <c r="C7520" t="str">
        <f>VLOOKUP($B7520,Feuil2!$A$2:$G$720,2,FALSE)</f>
        <v>recycle</v>
      </c>
      <c r="D7520">
        <f>VLOOKUP($B7520,Feuil2!$A$2:$G$720,3,FALSE)</f>
        <v>3</v>
      </c>
      <c r="E7520">
        <f>VLOOKUP($B7520,Feuil2!$A$2:$G$720,4,FALSE)</f>
        <v>1</v>
      </c>
      <c r="F7520" t="str">
        <f>VLOOKUP($E7520,Feuil3!$A$2:$B$19,2,FALSE)</f>
        <v>normal</v>
      </c>
      <c r="G7520">
        <f>VLOOKUP($B7520,Feuil2!$A$2:$G$720,5,FALSE)</f>
        <v>0</v>
      </c>
      <c r="H7520">
        <f>VLOOKUP($B7520,Feuil2!$A$2:$G$720,6,FALSE)</f>
        <v>10</v>
      </c>
      <c r="I7520">
        <f>VLOOKUP($B7520,Feuil2!$A$2:$G$720,7,FALSE)</f>
        <v>0</v>
      </c>
      <c r="J7520">
        <f>VLOOKUP($B7520,Feuil2!$A$2:$J$720,10,FALSE)</f>
        <v>1</v>
      </c>
      <c r="K7520" t="str">
        <f>VLOOKUP(J7520,move_damage_classes!$B$2:$C$4,2,FALSE)</f>
        <v>status</v>
      </c>
    </row>
    <row r="7521" spans="1:11" x14ac:dyDescent="0.25">
      <c r="A7521">
        <v>513</v>
      </c>
      <c r="B7521">
        <v>281</v>
      </c>
      <c r="C7521" t="str">
        <f>VLOOKUP($B7521,Feuil2!$A$2:$G$720,2,FALSE)</f>
        <v>yawn</v>
      </c>
      <c r="D7521">
        <f>VLOOKUP($B7521,Feuil2!$A$2:$G$720,3,FALSE)</f>
        <v>3</v>
      </c>
      <c r="E7521">
        <f>VLOOKUP($B7521,Feuil2!$A$2:$G$720,4,FALSE)</f>
        <v>1</v>
      </c>
      <c r="F7521" t="str">
        <f>VLOOKUP($E7521,Feuil3!$A$2:$B$19,2,FALSE)</f>
        <v>normal</v>
      </c>
      <c r="G7521">
        <f>VLOOKUP($B7521,Feuil2!$A$2:$G$720,5,FALSE)</f>
        <v>0</v>
      </c>
      <c r="H7521">
        <f>VLOOKUP($B7521,Feuil2!$A$2:$G$720,6,FALSE)</f>
        <v>10</v>
      </c>
      <c r="I7521">
        <f>VLOOKUP($B7521,Feuil2!$A$2:$G$720,7,FALSE)</f>
        <v>0</v>
      </c>
      <c r="J7521">
        <f>VLOOKUP($B7521,Feuil2!$A$2:$J$720,10,FALSE)</f>
        <v>1</v>
      </c>
      <c r="K7521" t="str">
        <f>VLOOKUP(J7521,move_damage_classes!$B$2:$C$4,2,FALSE)</f>
        <v>status</v>
      </c>
    </row>
    <row r="7522" spans="1:11" x14ac:dyDescent="0.25">
      <c r="A7522">
        <v>513</v>
      </c>
      <c r="B7522">
        <v>363</v>
      </c>
      <c r="C7522" t="str">
        <f>VLOOKUP($B7522,Feuil2!$A$2:$G$720,2,FALSE)</f>
        <v>natural-gift</v>
      </c>
      <c r="D7522">
        <f>VLOOKUP($B7522,Feuil2!$A$2:$G$720,3,FALSE)</f>
        <v>4</v>
      </c>
      <c r="E7522">
        <f>VLOOKUP($B7522,Feuil2!$A$2:$G$720,4,FALSE)</f>
        <v>1</v>
      </c>
      <c r="F7522" t="str">
        <f>VLOOKUP($E7522,Feuil3!$A$2:$B$19,2,FALSE)</f>
        <v>normal</v>
      </c>
      <c r="G7522">
        <f>VLOOKUP($B7522,Feuil2!$A$2:$G$720,5,FALSE)</f>
        <v>0</v>
      </c>
      <c r="H7522">
        <f>VLOOKUP($B7522,Feuil2!$A$2:$G$720,6,FALSE)</f>
        <v>15</v>
      </c>
      <c r="I7522">
        <f>VLOOKUP($B7522,Feuil2!$A$2:$G$720,7,FALSE)</f>
        <v>100</v>
      </c>
      <c r="J7522">
        <f>VLOOKUP($B7522,Feuil2!$A$2:$J$720,10,FALSE)</f>
        <v>2</v>
      </c>
      <c r="K7522" t="str">
        <f>VLOOKUP(J7522,move_damage_classes!$B$2:$C$4,2,FALSE)</f>
        <v>physical</v>
      </c>
    </row>
    <row r="7523" spans="1:11" x14ac:dyDescent="0.25">
      <c r="A7523">
        <v>513</v>
      </c>
      <c r="B7523">
        <v>374</v>
      </c>
      <c r="C7523" t="str">
        <f>VLOOKUP($B7523,Feuil2!$A$2:$G$720,2,FALSE)</f>
        <v>fling</v>
      </c>
      <c r="D7523">
        <f>VLOOKUP($B7523,Feuil2!$A$2:$G$720,3,FALSE)</f>
        <v>4</v>
      </c>
      <c r="E7523">
        <f>VLOOKUP($B7523,Feuil2!$A$2:$G$720,4,FALSE)</f>
        <v>17</v>
      </c>
      <c r="F7523" t="str">
        <f>VLOOKUP($E7523,Feuil3!$A$2:$B$19,2,FALSE)</f>
        <v>dark</v>
      </c>
      <c r="G7523">
        <f>VLOOKUP($B7523,Feuil2!$A$2:$G$720,5,FALSE)</f>
        <v>0</v>
      </c>
      <c r="H7523">
        <f>VLOOKUP($B7523,Feuil2!$A$2:$G$720,6,FALSE)</f>
        <v>10</v>
      </c>
      <c r="I7523">
        <f>VLOOKUP($B7523,Feuil2!$A$2:$G$720,7,FALSE)</f>
        <v>100</v>
      </c>
      <c r="J7523">
        <f>VLOOKUP($B7523,Feuil2!$A$2:$J$720,10,FALSE)</f>
        <v>2</v>
      </c>
      <c r="K7523" t="str">
        <f>VLOOKUP(J7523,move_damage_classes!$B$2:$C$4,2,FALSE)</f>
        <v>physical</v>
      </c>
    </row>
    <row r="7524" spans="1:11" x14ac:dyDescent="0.25">
      <c r="A7524">
        <v>513</v>
      </c>
      <c r="B7524">
        <v>481</v>
      </c>
      <c r="C7524" t="str">
        <f>VLOOKUP($B7524,Feuil2!$A$2:$G$720,2,FALSE)</f>
        <v>flame-burst</v>
      </c>
      <c r="D7524">
        <f>VLOOKUP($B7524,Feuil2!$A$2:$G$720,3,FALSE)</f>
        <v>5</v>
      </c>
      <c r="E7524">
        <f>VLOOKUP($B7524,Feuil2!$A$2:$G$720,4,FALSE)</f>
        <v>10</v>
      </c>
      <c r="F7524" t="str">
        <f>VLOOKUP($E7524,Feuil3!$A$2:$B$19,2,FALSE)</f>
        <v>fire</v>
      </c>
      <c r="G7524">
        <f>VLOOKUP($B7524,Feuil2!$A$2:$G$720,5,FALSE)</f>
        <v>70</v>
      </c>
      <c r="H7524">
        <f>VLOOKUP($B7524,Feuil2!$A$2:$G$720,6,FALSE)</f>
        <v>15</v>
      </c>
      <c r="I7524">
        <f>VLOOKUP($B7524,Feuil2!$A$2:$G$720,7,FALSE)</f>
        <v>100</v>
      </c>
      <c r="J7524">
        <f>VLOOKUP($B7524,Feuil2!$A$2:$J$720,10,FALSE)</f>
        <v>3</v>
      </c>
      <c r="K7524" t="str">
        <f>VLOOKUP(J7524,move_damage_classes!$B$2:$C$4,2,FALSE)</f>
        <v>special</v>
      </c>
    </row>
    <row r="7525" spans="1:11" x14ac:dyDescent="0.25">
      <c r="A7525">
        <v>513</v>
      </c>
      <c r="B7525">
        <v>510</v>
      </c>
      <c r="C7525" t="str">
        <f>VLOOKUP($B7525,Feuil2!$A$2:$G$720,2,FALSE)</f>
        <v>incinerate</v>
      </c>
      <c r="D7525">
        <f>VLOOKUP($B7525,Feuil2!$A$2:$G$720,3,FALSE)</f>
        <v>5</v>
      </c>
      <c r="E7525">
        <f>VLOOKUP($B7525,Feuil2!$A$2:$G$720,4,FALSE)</f>
        <v>10</v>
      </c>
      <c r="F7525" t="str">
        <f>VLOOKUP($E7525,Feuil3!$A$2:$B$19,2,FALSE)</f>
        <v>fire</v>
      </c>
      <c r="G7525">
        <f>VLOOKUP($B7525,Feuil2!$A$2:$G$720,5,FALSE)</f>
        <v>60</v>
      </c>
      <c r="H7525">
        <f>VLOOKUP($B7525,Feuil2!$A$2:$G$720,6,FALSE)</f>
        <v>15</v>
      </c>
      <c r="I7525">
        <f>VLOOKUP($B7525,Feuil2!$A$2:$G$720,7,FALSE)</f>
        <v>100</v>
      </c>
      <c r="J7525">
        <f>VLOOKUP($B7525,Feuil2!$A$2:$J$720,10,FALSE)</f>
        <v>3</v>
      </c>
      <c r="K7525" t="str">
        <f>VLOOKUP(J7525,move_damage_classes!$B$2:$C$4,2,FALSE)</f>
        <v>special</v>
      </c>
    </row>
    <row r="7526" spans="1:11" x14ac:dyDescent="0.25">
      <c r="A7526">
        <v>513</v>
      </c>
      <c r="B7526">
        <v>512</v>
      </c>
      <c r="C7526" t="str">
        <f>VLOOKUP($B7526,Feuil2!$A$2:$G$720,2,FALSE)</f>
        <v>acrobatics</v>
      </c>
      <c r="D7526">
        <f>VLOOKUP($B7526,Feuil2!$A$2:$G$720,3,FALSE)</f>
        <v>5</v>
      </c>
      <c r="E7526">
        <f>VLOOKUP($B7526,Feuil2!$A$2:$G$720,4,FALSE)</f>
        <v>3</v>
      </c>
      <c r="F7526" t="str">
        <f>VLOOKUP($E7526,Feuil3!$A$2:$B$19,2,FALSE)</f>
        <v>flying</v>
      </c>
      <c r="G7526">
        <f>VLOOKUP($B7526,Feuil2!$A$2:$G$720,5,FALSE)</f>
        <v>55</v>
      </c>
      <c r="H7526">
        <f>VLOOKUP($B7526,Feuil2!$A$2:$G$720,6,FALSE)</f>
        <v>15</v>
      </c>
      <c r="I7526">
        <f>VLOOKUP($B7526,Feuil2!$A$2:$G$720,7,FALSE)</f>
        <v>100</v>
      </c>
      <c r="J7526">
        <f>VLOOKUP($B7526,Feuil2!$A$2:$J$720,10,FALSE)</f>
        <v>2</v>
      </c>
      <c r="K7526" t="str">
        <f>VLOOKUP(J7526,move_damage_classes!$B$2:$C$4,2,FALSE)</f>
        <v>physical</v>
      </c>
    </row>
    <row r="7527" spans="1:11" x14ac:dyDescent="0.25">
      <c r="A7527">
        <v>513</v>
      </c>
      <c r="B7527">
        <v>589</v>
      </c>
      <c r="C7527" t="str">
        <f>VLOOKUP($B7527,Feuil2!$A$2:$G$720,2,FALSE)</f>
        <v>play-nice</v>
      </c>
      <c r="D7527">
        <f>VLOOKUP($B7527,Feuil2!$A$2:$G$720,3,FALSE)</f>
        <v>6</v>
      </c>
      <c r="E7527">
        <f>VLOOKUP($B7527,Feuil2!$A$2:$G$720,4,FALSE)</f>
        <v>1</v>
      </c>
      <c r="F7527" t="str">
        <f>VLOOKUP($E7527,Feuil3!$A$2:$B$19,2,FALSE)</f>
        <v>normal</v>
      </c>
      <c r="G7527">
        <f>VLOOKUP($B7527,Feuil2!$A$2:$G$720,5,FALSE)</f>
        <v>0</v>
      </c>
      <c r="H7527">
        <f>VLOOKUP($B7527,Feuil2!$A$2:$G$720,6,FALSE)</f>
        <v>20</v>
      </c>
      <c r="I7527">
        <f>VLOOKUP($B7527,Feuil2!$A$2:$G$720,7,FALSE)</f>
        <v>0</v>
      </c>
      <c r="J7527">
        <f>VLOOKUP($B7527,Feuil2!$A$2:$J$720,10,FALSE)</f>
        <v>1</v>
      </c>
      <c r="K7527" t="str">
        <f>VLOOKUP(J7527,move_damage_classes!$B$2:$C$4,2,FALSE)</f>
        <v>status</v>
      </c>
    </row>
    <row r="7528" spans="1:11" x14ac:dyDescent="0.25">
      <c r="A7528">
        <v>514</v>
      </c>
      <c r="B7528">
        <v>43</v>
      </c>
      <c r="C7528" t="str">
        <f>VLOOKUP($B7528,Feuil2!$A$2:$G$720,2,FALSE)</f>
        <v>leer</v>
      </c>
      <c r="D7528">
        <f>VLOOKUP($B7528,Feuil2!$A$2:$G$720,3,FALSE)</f>
        <v>1</v>
      </c>
      <c r="E7528">
        <f>VLOOKUP($B7528,Feuil2!$A$2:$G$720,4,FALSE)</f>
        <v>1</v>
      </c>
      <c r="F7528" t="str">
        <f>VLOOKUP($E7528,Feuil3!$A$2:$B$19,2,FALSE)</f>
        <v>normal</v>
      </c>
      <c r="G7528">
        <f>VLOOKUP($B7528,Feuil2!$A$2:$G$720,5,FALSE)</f>
        <v>0</v>
      </c>
      <c r="H7528">
        <f>VLOOKUP($B7528,Feuil2!$A$2:$G$720,6,FALSE)</f>
        <v>30</v>
      </c>
      <c r="I7528">
        <f>VLOOKUP($B7528,Feuil2!$A$2:$G$720,7,FALSE)</f>
        <v>100</v>
      </c>
      <c r="J7528">
        <f>VLOOKUP($B7528,Feuil2!$A$2:$J$720,10,FALSE)</f>
        <v>1</v>
      </c>
      <c r="K7528" t="str">
        <f>VLOOKUP(J7528,move_damage_classes!$B$2:$C$4,2,FALSE)</f>
        <v>status</v>
      </c>
    </row>
    <row r="7529" spans="1:11" x14ac:dyDescent="0.25">
      <c r="A7529">
        <v>514</v>
      </c>
      <c r="B7529">
        <v>122</v>
      </c>
      <c r="C7529" t="str">
        <f>VLOOKUP($B7529,Feuil2!$A$2:$G$720,2,FALSE)</f>
        <v>lick</v>
      </c>
      <c r="D7529">
        <f>VLOOKUP($B7529,Feuil2!$A$2:$G$720,3,FALSE)</f>
        <v>1</v>
      </c>
      <c r="E7529">
        <f>VLOOKUP($B7529,Feuil2!$A$2:$G$720,4,FALSE)</f>
        <v>8</v>
      </c>
      <c r="F7529" t="str">
        <f>VLOOKUP($E7529,Feuil3!$A$2:$B$19,2,FALSE)</f>
        <v>ghost</v>
      </c>
      <c r="G7529">
        <f>VLOOKUP($B7529,Feuil2!$A$2:$G$720,5,FALSE)</f>
        <v>30</v>
      </c>
      <c r="H7529">
        <f>VLOOKUP($B7529,Feuil2!$A$2:$G$720,6,FALSE)</f>
        <v>30</v>
      </c>
      <c r="I7529">
        <f>VLOOKUP($B7529,Feuil2!$A$2:$G$720,7,FALSE)</f>
        <v>100</v>
      </c>
      <c r="J7529">
        <f>VLOOKUP($B7529,Feuil2!$A$2:$J$720,10,FALSE)</f>
        <v>2</v>
      </c>
      <c r="K7529" t="str">
        <f>VLOOKUP(J7529,move_damage_classes!$B$2:$C$4,2,FALSE)</f>
        <v>physical</v>
      </c>
    </row>
    <row r="7530" spans="1:11" x14ac:dyDescent="0.25">
      <c r="A7530">
        <v>514</v>
      </c>
      <c r="B7530">
        <v>154</v>
      </c>
      <c r="C7530" t="str">
        <f>VLOOKUP($B7530,Feuil2!$A$2:$G$720,2,FALSE)</f>
        <v>fury-swipes</v>
      </c>
      <c r="D7530">
        <f>VLOOKUP($B7530,Feuil2!$A$2:$G$720,3,FALSE)</f>
        <v>1</v>
      </c>
      <c r="E7530">
        <f>VLOOKUP($B7530,Feuil2!$A$2:$G$720,4,FALSE)</f>
        <v>1</v>
      </c>
      <c r="F7530" t="str">
        <f>VLOOKUP($E7530,Feuil3!$A$2:$B$19,2,FALSE)</f>
        <v>normal</v>
      </c>
      <c r="G7530">
        <f>VLOOKUP($B7530,Feuil2!$A$2:$G$720,5,FALSE)</f>
        <v>18</v>
      </c>
      <c r="H7530">
        <f>VLOOKUP($B7530,Feuil2!$A$2:$G$720,6,FALSE)</f>
        <v>15</v>
      </c>
      <c r="I7530">
        <f>VLOOKUP($B7530,Feuil2!$A$2:$G$720,7,FALSE)</f>
        <v>80</v>
      </c>
      <c r="J7530">
        <f>VLOOKUP($B7530,Feuil2!$A$2:$J$720,10,FALSE)</f>
        <v>2</v>
      </c>
      <c r="K7530" t="str">
        <f>VLOOKUP(J7530,move_damage_classes!$B$2:$C$4,2,FALSE)</f>
        <v>physical</v>
      </c>
    </row>
    <row r="7531" spans="1:11" x14ac:dyDescent="0.25">
      <c r="A7531">
        <v>514</v>
      </c>
      <c r="B7531">
        <v>481</v>
      </c>
      <c r="C7531" t="str">
        <f>VLOOKUP($B7531,Feuil2!$A$2:$G$720,2,FALSE)</f>
        <v>flame-burst</v>
      </c>
      <c r="D7531">
        <f>VLOOKUP($B7531,Feuil2!$A$2:$G$720,3,FALSE)</f>
        <v>5</v>
      </c>
      <c r="E7531">
        <f>VLOOKUP($B7531,Feuil2!$A$2:$G$720,4,FALSE)</f>
        <v>10</v>
      </c>
      <c r="F7531" t="str">
        <f>VLOOKUP($E7531,Feuil3!$A$2:$B$19,2,FALSE)</f>
        <v>fire</v>
      </c>
      <c r="G7531">
        <f>VLOOKUP($B7531,Feuil2!$A$2:$G$720,5,FALSE)</f>
        <v>70</v>
      </c>
      <c r="H7531">
        <f>VLOOKUP($B7531,Feuil2!$A$2:$G$720,6,FALSE)</f>
        <v>15</v>
      </c>
      <c r="I7531">
        <f>VLOOKUP($B7531,Feuil2!$A$2:$G$720,7,FALSE)</f>
        <v>100</v>
      </c>
      <c r="J7531">
        <f>VLOOKUP($B7531,Feuil2!$A$2:$J$720,10,FALSE)</f>
        <v>3</v>
      </c>
      <c r="K7531" t="str">
        <f>VLOOKUP(J7531,move_damage_classes!$B$2:$C$4,2,FALSE)</f>
        <v>special</v>
      </c>
    </row>
    <row r="7532" spans="1:11" x14ac:dyDescent="0.25">
      <c r="A7532">
        <v>515</v>
      </c>
      <c r="B7532">
        <v>10</v>
      </c>
      <c r="C7532" t="str">
        <f>VLOOKUP($B7532,Feuil2!$A$2:$G$720,2,FALSE)</f>
        <v>scratch</v>
      </c>
      <c r="D7532">
        <f>VLOOKUP($B7532,Feuil2!$A$2:$G$720,3,FALSE)</f>
        <v>1</v>
      </c>
      <c r="E7532">
        <f>VLOOKUP($B7532,Feuil2!$A$2:$G$720,4,FALSE)</f>
        <v>1</v>
      </c>
      <c r="F7532" t="str">
        <f>VLOOKUP($E7532,Feuil3!$A$2:$B$19,2,FALSE)</f>
        <v>normal</v>
      </c>
      <c r="G7532">
        <f>VLOOKUP($B7532,Feuil2!$A$2:$G$720,5,FALSE)</f>
        <v>40</v>
      </c>
      <c r="H7532">
        <f>VLOOKUP($B7532,Feuil2!$A$2:$G$720,6,FALSE)</f>
        <v>35</v>
      </c>
      <c r="I7532">
        <f>VLOOKUP($B7532,Feuil2!$A$2:$G$720,7,FALSE)</f>
        <v>100</v>
      </c>
      <c r="J7532">
        <f>VLOOKUP($B7532,Feuil2!$A$2:$J$720,10,FALSE)</f>
        <v>2</v>
      </c>
      <c r="K7532" t="str">
        <f>VLOOKUP(J7532,move_damage_classes!$B$2:$C$4,2,FALSE)</f>
        <v>physical</v>
      </c>
    </row>
    <row r="7533" spans="1:11" x14ac:dyDescent="0.25">
      <c r="A7533">
        <v>515</v>
      </c>
      <c r="B7533">
        <v>43</v>
      </c>
      <c r="C7533" t="str">
        <f>VLOOKUP($B7533,Feuil2!$A$2:$G$720,2,FALSE)</f>
        <v>leer</v>
      </c>
      <c r="D7533">
        <f>VLOOKUP($B7533,Feuil2!$A$2:$G$720,3,FALSE)</f>
        <v>1</v>
      </c>
      <c r="E7533">
        <f>VLOOKUP($B7533,Feuil2!$A$2:$G$720,4,FALSE)</f>
        <v>1</v>
      </c>
      <c r="F7533" t="str">
        <f>VLOOKUP($E7533,Feuil3!$A$2:$B$19,2,FALSE)</f>
        <v>normal</v>
      </c>
      <c r="G7533">
        <f>VLOOKUP($B7533,Feuil2!$A$2:$G$720,5,FALSE)</f>
        <v>0</v>
      </c>
      <c r="H7533">
        <f>VLOOKUP($B7533,Feuil2!$A$2:$G$720,6,FALSE)</f>
        <v>30</v>
      </c>
      <c r="I7533">
        <f>VLOOKUP($B7533,Feuil2!$A$2:$G$720,7,FALSE)</f>
        <v>100</v>
      </c>
      <c r="J7533">
        <f>VLOOKUP($B7533,Feuil2!$A$2:$J$720,10,FALSE)</f>
        <v>1</v>
      </c>
      <c r="K7533" t="str">
        <f>VLOOKUP(J7533,move_damage_classes!$B$2:$C$4,2,FALSE)</f>
        <v>status</v>
      </c>
    </row>
    <row r="7534" spans="1:11" x14ac:dyDescent="0.25">
      <c r="A7534">
        <v>515</v>
      </c>
      <c r="B7534">
        <v>44</v>
      </c>
      <c r="C7534" t="str">
        <f>VLOOKUP($B7534,Feuil2!$A$2:$G$720,2,FALSE)</f>
        <v>bite</v>
      </c>
      <c r="D7534">
        <f>VLOOKUP($B7534,Feuil2!$A$2:$G$720,3,FALSE)</f>
        <v>1</v>
      </c>
      <c r="E7534">
        <f>VLOOKUP($B7534,Feuil2!$A$2:$G$720,4,FALSE)</f>
        <v>17</v>
      </c>
      <c r="F7534" t="str">
        <f>VLOOKUP($E7534,Feuil3!$A$2:$B$19,2,FALSE)</f>
        <v>dark</v>
      </c>
      <c r="G7534">
        <f>VLOOKUP($B7534,Feuil2!$A$2:$G$720,5,FALSE)</f>
        <v>60</v>
      </c>
      <c r="H7534">
        <f>VLOOKUP($B7534,Feuil2!$A$2:$G$720,6,FALSE)</f>
        <v>25</v>
      </c>
      <c r="I7534">
        <f>VLOOKUP($B7534,Feuil2!$A$2:$G$720,7,FALSE)</f>
        <v>100</v>
      </c>
      <c r="J7534">
        <f>VLOOKUP($B7534,Feuil2!$A$2:$J$720,10,FALSE)</f>
        <v>2</v>
      </c>
      <c r="K7534" t="str">
        <f>VLOOKUP(J7534,move_damage_classes!$B$2:$C$4,2,FALSE)</f>
        <v>physical</v>
      </c>
    </row>
    <row r="7535" spans="1:11" x14ac:dyDescent="0.25">
      <c r="A7535">
        <v>515</v>
      </c>
      <c r="B7535">
        <v>55</v>
      </c>
      <c r="C7535" t="str">
        <f>VLOOKUP($B7535,Feuil2!$A$2:$G$720,2,FALSE)</f>
        <v>water-gun</v>
      </c>
      <c r="D7535">
        <f>VLOOKUP($B7535,Feuil2!$A$2:$G$720,3,FALSE)</f>
        <v>1</v>
      </c>
      <c r="E7535">
        <f>VLOOKUP($B7535,Feuil2!$A$2:$G$720,4,FALSE)</f>
        <v>11</v>
      </c>
      <c r="F7535" t="str">
        <f>VLOOKUP($E7535,Feuil3!$A$2:$B$19,2,FALSE)</f>
        <v>water</v>
      </c>
      <c r="G7535">
        <f>VLOOKUP($B7535,Feuil2!$A$2:$G$720,5,FALSE)</f>
        <v>40</v>
      </c>
      <c r="H7535">
        <f>VLOOKUP($B7535,Feuil2!$A$2:$G$720,6,FALSE)</f>
        <v>25</v>
      </c>
      <c r="I7535">
        <f>VLOOKUP($B7535,Feuil2!$A$2:$G$720,7,FALSE)</f>
        <v>100</v>
      </c>
      <c r="J7535">
        <f>VLOOKUP($B7535,Feuil2!$A$2:$J$720,10,FALSE)</f>
        <v>3</v>
      </c>
      <c r="K7535" t="str">
        <f>VLOOKUP(J7535,move_damage_classes!$B$2:$C$4,2,FALSE)</f>
        <v>special</v>
      </c>
    </row>
    <row r="7536" spans="1:11" x14ac:dyDescent="0.25">
      <c r="A7536">
        <v>515</v>
      </c>
      <c r="B7536">
        <v>122</v>
      </c>
      <c r="C7536" t="str">
        <f>VLOOKUP($B7536,Feuil2!$A$2:$G$720,2,FALSE)</f>
        <v>lick</v>
      </c>
      <c r="D7536">
        <f>VLOOKUP($B7536,Feuil2!$A$2:$G$720,3,FALSE)</f>
        <v>1</v>
      </c>
      <c r="E7536">
        <f>VLOOKUP($B7536,Feuil2!$A$2:$G$720,4,FALSE)</f>
        <v>8</v>
      </c>
      <c r="F7536" t="str">
        <f>VLOOKUP($E7536,Feuil3!$A$2:$B$19,2,FALSE)</f>
        <v>ghost</v>
      </c>
      <c r="G7536">
        <f>VLOOKUP($B7536,Feuil2!$A$2:$G$720,5,FALSE)</f>
        <v>30</v>
      </c>
      <c r="H7536">
        <f>VLOOKUP($B7536,Feuil2!$A$2:$G$720,6,FALSE)</f>
        <v>30</v>
      </c>
      <c r="I7536">
        <f>VLOOKUP($B7536,Feuil2!$A$2:$G$720,7,FALSE)</f>
        <v>100</v>
      </c>
      <c r="J7536">
        <f>VLOOKUP($B7536,Feuil2!$A$2:$J$720,10,FALSE)</f>
        <v>2</v>
      </c>
      <c r="K7536" t="str">
        <f>VLOOKUP(J7536,move_damage_classes!$B$2:$C$4,2,FALSE)</f>
        <v>physical</v>
      </c>
    </row>
    <row r="7537" spans="1:11" x14ac:dyDescent="0.25">
      <c r="A7537">
        <v>515</v>
      </c>
      <c r="B7537">
        <v>154</v>
      </c>
      <c r="C7537" t="str">
        <f>VLOOKUP($B7537,Feuil2!$A$2:$G$720,2,FALSE)</f>
        <v>fury-swipes</v>
      </c>
      <c r="D7537">
        <f>VLOOKUP($B7537,Feuil2!$A$2:$G$720,3,FALSE)</f>
        <v>1</v>
      </c>
      <c r="E7537">
        <f>VLOOKUP($B7537,Feuil2!$A$2:$G$720,4,FALSE)</f>
        <v>1</v>
      </c>
      <c r="F7537" t="str">
        <f>VLOOKUP($E7537,Feuil3!$A$2:$B$19,2,FALSE)</f>
        <v>normal</v>
      </c>
      <c r="G7537">
        <f>VLOOKUP($B7537,Feuil2!$A$2:$G$720,5,FALSE)</f>
        <v>18</v>
      </c>
      <c r="H7537">
        <f>VLOOKUP($B7537,Feuil2!$A$2:$G$720,6,FALSE)</f>
        <v>15</v>
      </c>
      <c r="I7537">
        <f>VLOOKUP($B7537,Feuil2!$A$2:$G$720,7,FALSE)</f>
        <v>80</v>
      </c>
      <c r="J7537">
        <f>VLOOKUP($B7537,Feuil2!$A$2:$J$720,10,FALSE)</f>
        <v>2</v>
      </c>
      <c r="K7537" t="str">
        <f>VLOOKUP(J7537,move_damage_classes!$B$2:$C$4,2,FALSE)</f>
        <v>physical</v>
      </c>
    </row>
    <row r="7538" spans="1:11" x14ac:dyDescent="0.25">
      <c r="A7538">
        <v>515</v>
      </c>
      <c r="B7538">
        <v>242</v>
      </c>
      <c r="C7538" t="str">
        <f>VLOOKUP($B7538,Feuil2!$A$2:$G$720,2,FALSE)</f>
        <v>crunch</v>
      </c>
      <c r="D7538">
        <f>VLOOKUP($B7538,Feuil2!$A$2:$G$720,3,FALSE)</f>
        <v>2</v>
      </c>
      <c r="E7538">
        <f>VLOOKUP($B7538,Feuil2!$A$2:$G$720,4,FALSE)</f>
        <v>17</v>
      </c>
      <c r="F7538" t="str">
        <f>VLOOKUP($E7538,Feuil3!$A$2:$B$19,2,FALSE)</f>
        <v>dark</v>
      </c>
      <c r="G7538">
        <f>VLOOKUP($B7538,Feuil2!$A$2:$G$720,5,FALSE)</f>
        <v>80</v>
      </c>
      <c r="H7538">
        <f>VLOOKUP($B7538,Feuil2!$A$2:$G$720,6,FALSE)</f>
        <v>15</v>
      </c>
      <c r="I7538">
        <f>VLOOKUP($B7538,Feuil2!$A$2:$G$720,7,FALSE)</f>
        <v>100</v>
      </c>
      <c r="J7538">
        <f>VLOOKUP($B7538,Feuil2!$A$2:$J$720,10,FALSE)</f>
        <v>2</v>
      </c>
      <c r="K7538" t="str">
        <f>VLOOKUP(J7538,move_damage_classes!$B$2:$C$4,2,FALSE)</f>
        <v>physical</v>
      </c>
    </row>
    <row r="7539" spans="1:11" x14ac:dyDescent="0.25">
      <c r="A7539">
        <v>515</v>
      </c>
      <c r="B7539">
        <v>269</v>
      </c>
      <c r="C7539" t="str">
        <f>VLOOKUP($B7539,Feuil2!$A$2:$G$720,2,FALSE)</f>
        <v>taunt</v>
      </c>
      <c r="D7539">
        <f>VLOOKUP($B7539,Feuil2!$A$2:$G$720,3,FALSE)</f>
        <v>3</v>
      </c>
      <c r="E7539">
        <f>VLOOKUP($B7539,Feuil2!$A$2:$G$720,4,FALSE)</f>
        <v>17</v>
      </c>
      <c r="F7539" t="str">
        <f>VLOOKUP($E7539,Feuil3!$A$2:$B$19,2,FALSE)</f>
        <v>dark</v>
      </c>
      <c r="G7539">
        <f>VLOOKUP($B7539,Feuil2!$A$2:$G$720,5,FALSE)</f>
        <v>0</v>
      </c>
      <c r="H7539">
        <f>VLOOKUP($B7539,Feuil2!$A$2:$G$720,6,FALSE)</f>
        <v>20</v>
      </c>
      <c r="I7539">
        <f>VLOOKUP($B7539,Feuil2!$A$2:$G$720,7,FALSE)</f>
        <v>100</v>
      </c>
      <c r="J7539">
        <f>VLOOKUP($B7539,Feuil2!$A$2:$J$720,10,FALSE)</f>
        <v>1</v>
      </c>
      <c r="K7539" t="str">
        <f>VLOOKUP(J7539,move_damage_classes!$B$2:$C$4,2,FALSE)</f>
        <v>status</v>
      </c>
    </row>
    <row r="7540" spans="1:11" x14ac:dyDescent="0.25">
      <c r="A7540">
        <v>515</v>
      </c>
      <c r="B7540">
        <v>278</v>
      </c>
      <c r="C7540" t="str">
        <f>VLOOKUP($B7540,Feuil2!$A$2:$G$720,2,FALSE)</f>
        <v>recycle</v>
      </c>
      <c r="D7540">
        <f>VLOOKUP($B7540,Feuil2!$A$2:$G$720,3,FALSE)</f>
        <v>3</v>
      </c>
      <c r="E7540">
        <f>VLOOKUP($B7540,Feuil2!$A$2:$G$720,4,FALSE)</f>
        <v>1</v>
      </c>
      <c r="F7540" t="str">
        <f>VLOOKUP($E7540,Feuil3!$A$2:$B$19,2,FALSE)</f>
        <v>normal</v>
      </c>
      <c r="G7540">
        <f>VLOOKUP($B7540,Feuil2!$A$2:$G$720,5,FALSE)</f>
        <v>0</v>
      </c>
      <c r="H7540">
        <f>VLOOKUP($B7540,Feuil2!$A$2:$G$720,6,FALSE)</f>
        <v>10</v>
      </c>
      <c r="I7540">
        <f>VLOOKUP($B7540,Feuil2!$A$2:$G$720,7,FALSE)</f>
        <v>0</v>
      </c>
      <c r="J7540">
        <f>VLOOKUP($B7540,Feuil2!$A$2:$J$720,10,FALSE)</f>
        <v>1</v>
      </c>
      <c r="K7540" t="str">
        <f>VLOOKUP(J7540,move_damage_classes!$B$2:$C$4,2,FALSE)</f>
        <v>status</v>
      </c>
    </row>
    <row r="7541" spans="1:11" x14ac:dyDescent="0.25">
      <c r="A7541">
        <v>515</v>
      </c>
      <c r="B7541">
        <v>346</v>
      </c>
      <c r="C7541" t="str">
        <f>VLOOKUP($B7541,Feuil2!$A$2:$G$720,2,FALSE)</f>
        <v>water-sport</v>
      </c>
      <c r="D7541">
        <f>VLOOKUP($B7541,Feuil2!$A$2:$G$720,3,FALSE)</f>
        <v>3</v>
      </c>
      <c r="E7541">
        <f>VLOOKUP($B7541,Feuil2!$A$2:$G$720,4,FALSE)</f>
        <v>11</v>
      </c>
      <c r="F7541" t="str">
        <f>VLOOKUP($E7541,Feuil3!$A$2:$B$19,2,FALSE)</f>
        <v>water</v>
      </c>
      <c r="G7541">
        <f>VLOOKUP($B7541,Feuil2!$A$2:$G$720,5,FALSE)</f>
        <v>0</v>
      </c>
      <c r="H7541">
        <f>VLOOKUP($B7541,Feuil2!$A$2:$G$720,6,FALSE)</f>
        <v>15</v>
      </c>
      <c r="I7541">
        <f>VLOOKUP($B7541,Feuil2!$A$2:$G$720,7,FALSE)</f>
        <v>0</v>
      </c>
      <c r="J7541">
        <f>VLOOKUP($B7541,Feuil2!$A$2:$J$720,10,FALSE)</f>
        <v>1</v>
      </c>
      <c r="K7541" t="str">
        <f>VLOOKUP(J7541,move_damage_classes!$B$2:$C$4,2,FALSE)</f>
        <v>status</v>
      </c>
    </row>
    <row r="7542" spans="1:11" x14ac:dyDescent="0.25">
      <c r="A7542">
        <v>515</v>
      </c>
      <c r="B7542">
        <v>362</v>
      </c>
      <c r="C7542" t="str">
        <f>VLOOKUP($B7542,Feuil2!$A$2:$G$720,2,FALSE)</f>
        <v>brine</v>
      </c>
      <c r="D7542">
        <f>VLOOKUP($B7542,Feuil2!$A$2:$G$720,3,FALSE)</f>
        <v>4</v>
      </c>
      <c r="E7542">
        <f>VLOOKUP($B7542,Feuil2!$A$2:$G$720,4,FALSE)</f>
        <v>11</v>
      </c>
      <c r="F7542" t="str">
        <f>VLOOKUP($E7542,Feuil3!$A$2:$B$19,2,FALSE)</f>
        <v>water</v>
      </c>
      <c r="G7542">
        <f>VLOOKUP($B7542,Feuil2!$A$2:$G$720,5,FALSE)</f>
        <v>65</v>
      </c>
      <c r="H7542">
        <f>VLOOKUP($B7542,Feuil2!$A$2:$G$720,6,FALSE)</f>
        <v>10</v>
      </c>
      <c r="I7542">
        <f>VLOOKUP($B7542,Feuil2!$A$2:$G$720,7,FALSE)</f>
        <v>100</v>
      </c>
      <c r="J7542">
        <f>VLOOKUP($B7542,Feuil2!$A$2:$J$720,10,FALSE)</f>
        <v>3</v>
      </c>
      <c r="K7542" t="str">
        <f>VLOOKUP(J7542,move_damage_classes!$B$2:$C$4,2,FALSE)</f>
        <v>special</v>
      </c>
    </row>
    <row r="7543" spans="1:11" x14ac:dyDescent="0.25">
      <c r="A7543">
        <v>515</v>
      </c>
      <c r="B7543">
        <v>363</v>
      </c>
      <c r="C7543" t="str">
        <f>VLOOKUP($B7543,Feuil2!$A$2:$G$720,2,FALSE)</f>
        <v>natural-gift</v>
      </c>
      <c r="D7543">
        <f>VLOOKUP($B7543,Feuil2!$A$2:$G$720,3,FALSE)</f>
        <v>4</v>
      </c>
      <c r="E7543">
        <f>VLOOKUP($B7543,Feuil2!$A$2:$G$720,4,FALSE)</f>
        <v>1</v>
      </c>
      <c r="F7543" t="str">
        <f>VLOOKUP($E7543,Feuil3!$A$2:$B$19,2,FALSE)</f>
        <v>normal</v>
      </c>
      <c r="G7543">
        <f>VLOOKUP($B7543,Feuil2!$A$2:$G$720,5,FALSE)</f>
        <v>0</v>
      </c>
      <c r="H7543">
        <f>VLOOKUP($B7543,Feuil2!$A$2:$G$720,6,FALSE)</f>
        <v>15</v>
      </c>
      <c r="I7543">
        <f>VLOOKUP($B7543,Feuil2!$A$2:$G$720,7,FALSE)</f>
        <v>100</v>
      </c>
      <c r="J7543">
        <f>VLOOKUP($B7543,Feuil2!$A$2:$J$720,10,FALSE)</f>
        <v>2</v>
      </c>
      <c r="K7543" t="str">
        <f>VLOOKUP(J7543,move_damage_classes!$B$2:$C$4,2,FALSE)</f>
        <v>physical</v>
      </c>
    </row>
    <row r="7544" spans="1:11" x14ac:dyDescent="0.25">
      <c r="A7544">
        <v>515</v>
      </c>
      <c r="B7544">
        <v>374</v>
      </c>
      <c r="C7544" t="str">
        <f>VLOOKUP($B7544,Feuil2!$A$2:$G$720,2,FALSE)</f>
        <v>fling</v>
      </c>
      <c r="D7544">
        <f>VLOOKUP($B7544,Feuil2!$A$2:$G$720,3,FALSE)</f>
        <v>4</v>
      </c>
      <c r="E7544">
        <f>VLOOKUP($B7544,Feuil2!$A$2:$G$720,4,FALSE)</f>
        <v>17</v>
      </c>
      <c r="F7544" t="str">
        <f>VLOOKUP($E7544,Feuil3!$A$2:$B$19,2,FALSE)</f>
        <v>dark</v>
      </c>
      <c r="G7544">
        <f>VLOOKUP($B7544,Feuil2!$A$2:$G$720,5,FALSE)</f>
        <v>0</v>
      </c>
      <c r="H7544">
        <f>VLOOKUP($B7544,Feuil2!$A$2:$G$720,6,FALSE)</f>
        <v>10</v>
      </c>
      <c r="I7544">
        <f>VLOOKUP($B7544,Feuil2!$A$2:$G$720,7,FALSE)</f>
        <v>100</v>
      </c>
      <c r="J7544">
        <f>VLOOKUP($B7544,Feuil2!$A$2:$J$720,10,FALSE)</f>
        <v>2</v>
      </c>
      <c r="K7544" t="str">
        <f>VLOOKUP(J7544,move_damage_classes!$B$2:$C$4,2,FALSE)</f>
        <v>physical</v>
      </c>
    </row>
    <row r="7545" spans="1:11" x14ac:dyDescent="0.25">
      <c r="A7545">
        <v>515</v>
      </c>
      <c r="B7545">
        <v>503</v>
      </c>
      <c r="C7545" t="str">
        <f>VLOOKUP($B7545,Feuil2!$A$2:$G$720,2,FALSE)</f>
        <v>scald</v>
      </c>
      <c r="D7545">
        <f>VLOOKUP($B7545,Feuil2!$A$2:$G$720,3,FALSE)</f>
        <v>5</v>
      </c>
      <c r="E7545">
        <f>VLOOKUP($B7545,Feuil2!$A$2:$G$720,4,FALSE)</f>
        <v>11</v>
      </c>
      <c r="F7545" t="str">
        <f>VLOOKUP($E7545,Feuil3!$A$2:$B$19,2,FALSE)</f>
        <v>water</v>
      </c>
      <c r="G7545">
        <f>VLOOKUP($B7545,Feuil2!$A$2:$G$720,5,FALSE)</f>
        <v>80</v>
      </c>
      <c r="H7545">
        <f>VLOOKUP($B7545,Feuil2!$A$2:$G$720,6,FALSE)</f>
        <v>15</v>
      </c>
      <c r="I7545">
        <f>VLOOKUP($B7545,Feuil2!$A$2:$G$720,7,FALSE)</f>
        <v>100</v>
      </c>
      <c r="J7545">
        <f>VLOOKUP($B7545,Feuil2!$A$2:$J$720,10,FALSE)</f>
        <v>3</v>
      </c>
      <c r="K7545" t="str">
        <f>VLOOKUP(J7545,move_damage_classes!$B$2:$C$4,2,FALSE)</f>
        <v>special</v>
      </c>
    </row>
    <row r="7546" spans="1:11" x14ac:dyDescent="0.25">
      <c r="A7546">
        <v>515</v>
      </c>
      <c r="B7546">
        <v>512</v>
      </c>
      <c r="C7546" t="str">
        <f>VLOOKUP($B7546,Feuil2!$A$2:$G$720,2,FALSE)</f>
        <v>acrobatics</v>
      </c>
      <c r="D7546">
        <f>VLOOKUP($B7546,Feuil2!$A$2:$G$720,3,FALSE)</f>
        <v>5</v>
      </c>
      <c r="E7546">
        <f>VLOOKUP($B7546,Feuil2!$A$2:$G$720,4,FALSE)</f>
        <v>3</v>
      </c>
      <c r="F7546" t="str">
        <f>VLOOKUP($E7546,Feuil3!$A$2:$B$19,2,FALSE)</f>
        <v>flying</v>
      </c>
      <c r="G7546">
        <f>VLOOKUP($B7546,Feuil2!$A$2:$G$720,5,FALSE)</f>
        <v>55</v>
      </c>
      <c r="H7546">
        <f>VLOOKUP($B7546,Feuil2!$A$2:$G$720,6,FALSE)</f>
        <v>15</v>
      </c>
      <c r="I7546">
        <f>VLOOKUP($B7546,Feuil2!$A$2:$G$720,7,FALSE)</f>
        <v>100</v>
      </c>
      <c r="J7546">
        <f>VLOOKUP($B7546,Feuil2!$A$2:$J$720,10,FALSE)</f>
        <v>2</v>
      </c>
      <c r="K7546" t="str">
        <f>VLOOKUP(J7546,move_damage_classes!$B$2:$C$4,2,FALSE)</f>
        <v>physical</v>
      </c>
    </row>
    <row r="7547" spans="1:11" x14ac:dyDescent="0.25">
      <c r="A7547">
        <v>515</v>
      </c>
      <c r="B7547">
        <v>589</v>
      </c>
      <c r="C7547" t="str">
        <f>VLOOKUP($B7547,Feuil2!$A$2:$G$720,2,FALSE)</f>
        <v>play-nice</v>
      </c>
      <c r="D7547">
        <f>VLOOKUP($B7547,Feuil2!$A$2:$G$720,3,FALSE)</f>
        <v>6</v>
      </c>
      <c r="E7547">
        <f>VLOOKUP($B7547,Feuil2!$A$2:$G$720,4,FALSE)</f>
        <v>1</v>
      </c>
      <c r="F7547" t="str">
        <f>VLOOKUP($E7547,Feuil3!$A$2:$B$19,2,FALSE)</f>
        <v>normal</v>
      </c>
      <c r="G7547">
        <f>VLOOKUP($B7547,Feuil2!$A$2:$G$720,5,FALSE)</f>
        <v>0</v>
      </c>
      <c r="H7547">
        <f>VLOOKUP($B7547,Feuil2!$A$2:$G$720,6,FALSE)</f>
        <v>20</v>
      </c>
      <c r="I7547">
        <f>VLOOKUP($B7547,Feuil2!$A$2:$G$720,7,FALSE)</f>
        <v>0</v>
      </c>
      <c r="J7547">
        <f>VLOOKUP($B7547,Feuil2!$A$2:$J$720,10,FALSE)</f>
        <v>1</v>
      </c>
      <c r="K7547" t="str">
        <f>VLOOKUP(J7547,move_damage_classes!$B$2:$C$4,2,FALSE)</f>
        <v>status</v>
      </c>
    </row>
    <row r="7548" spans="1:11" x14ac:dyDescent="0.25">
      <c r="A7548">
        <v>516</v>
      </c>
      <c r="B7548">
        <v>43</v>
      </c>
      <c r="C7548" t="str">
        <f>VLOOKUP($B7548,Feuil2!$A$2:$G$720,2,FALSE)</f>
        <v>leer</v>
      </c>
      <c r="D7548">
        <f>VLOOKUP($B7548,Feuil2!$A$2:$G$720,3,FALSE)</f>
        <v>1</v>
      </c>
      <c r="E7548">
        <f>VLOOKUP($B7548,Feuil2!$A$2:$G$720,4,FALSE)</f>
        <v>1</v>
      </c>
      <c r="F7548" t="str">
        <f>VLOOKUP($E7548,Feuil3!$A$2:$B$19,2,FALSE)</f>
        <v>normal</v>
      </c>
      <c r="G7548">
        <f>VLOOKUP($B7548,Feuil2!$A$2:$G$720,5,FALSE)</f>
        <v>0</v>
      </c>
      <c r="H7548">
        <f>VLOOKUP($B7548,Feuil2!$A$2:$G$720,6,FALSE)</f>
        <v>30</v>
      </c>
      <c r="I7548">
        <f>VLOOKUP($B7548,Feuil2!$A$2:$G$720,7,FALSE)</f>
        <v>100</v>
      </c>
      <c r="J7548">
        <f>VLOOKUP($B7548,Feuil2!$A$2:$J$720,10,FALSE)</f>
        <v>1</v>
      </c>
      <c r="K7548" t="str">
        <f>VLOOKUP(J7548,move_damage_classes!$B$2:$C$4,2,FALSE)</f>
        <v>status</v>
      </c>
    </row>
    <row r="7549" spans="1:11" x14ac:dyDescent="0.25">
      <c r="A7549">
        <v>516</v>
      </c>
      <c r="B7549">
        <v>122</v>
      </c>
      <c r="C7549" t="str">
        <f>VLOOKUP($B7549,Feuil2!$A$2:$G$720,2,FALSE)</f>
        <v>lick</v>
      </c>
      <c r="D7549">
        <f>VLOOKUP($B7549,Feuil2!$A$2:$G$720,3,FALSE)</f>
        <v>1</v>
      </c>
      <c r="E7549">
        <f>VLOOKUP($B7549,Feuil2!$A$2:$G$720,4,FALSE)</f>
        <v>8</v>
      </c>
      <c r="F7549" t="str">
        <f>VLOOKUP($E7549,Feuil3!$A$2:$B$19,2,FALSE)</f>
        <v>ghost</v>
      </c>
      <c r="G7549">
        <f>VLOOKUP($B7549,Feuil2!$A$2:$G$720,5,FALSE)</f>
        <v>30</v>
      </c>
      <c r="H7549">
        <f>VLOOKUP($B7549,Feuil2!$A$2:$G$720,6,FALSE)</f>
        <v>30</v>
      </c>
      <c r="I7549">
        <f>VLOOKUP($B7549,Feuil2!$A$2:$G$720,7,FALSE)</f>
        <v>100</v>
      </c>
      <c r="J7549">
        <f>VLOOKUP($B7549,Feuil2!$A$2:$J$720,10,FALSE)</f>
        <v>2</v>
      </c>
      <c r="K7549" t="str">
        <f>VLOOKUP(J7549,move_damage_classes!$B$2:$C$4,2,FALSE)</f>
        <v>physical</v>
      </c>
    </row>
    <row r="7550" spans="1:11" x14ac:dyDescent="0.25">
      <c r="A7550">
        <v>516</v>
      </c>
      <c r="B7550">
        <v>154</v>
      </c>
      <c r="C7550" t="str">
        <f>VLOOKUP($B7550,Feuil2!$A$2:$G$720,2,FALSE)</f>
        <v>fury-swipes</v>
      </c>
      <c r="D7550">
        <f>VLOOKUP($B7550,Feuil2!$A$2:$G$720,3,FALSE)</f>
        <v>1</v>
      </c>
      <c r="E7550">
        <f>VLOOKUP($B7550,Feuil2!$A$2:$G$720,4,FALSE)</f>
        <v>1</v>
      </c>
      <c r="F7550" t="str">
        <f>VLOOKUP($E7550,Feuil3!$A$2:$B$19,2,FALSE)</f>
        <v>normal</v>
      </c>
      <c r="G7550">
        <f>VLOOKUP($B7550,Feuil2!$A$2:$G$720,5,FALSE)</f>
        <v>18</v>
      </c>
      <c r="H7550">
        <f>VLOOKUP($B7550,Feuil2!$A$2:$G$720,6,FALSE)</f>
        <v>15</v>
      </c>
      <c r="I7550">
        <f>VLOOKUP($B7550,Feuil2!$A$2:$G$720,7,FALSE)</f>
        <v>80</v>
      </c>
      <c r="J7550">
        <f>VLOOKUP($B7550,Feuil2!$A$2:$J$720,10,FALSE)</f>
        <v>2</v>
      </c>
      <c r="K7550" t="str">
        <f>VLOOKUP(J7550,move_damage_classes!$B$2:$C$4,2,FALSE)</f>
        <v>physical</v>
      </c>
    </row>
    <row r="7551" spans="1:11" x14ac:dyDescent="0.25">
      <c r="A7551">
        <v>516</v>
      </c>
      <c r="B7551">
        <v>503</v>
      </c>
      <c r="C7551" t="str">
        <f>VLOOKUP($B7551,Feuil2!$A$2:$G$720,2,FALSE)</f>
        <v>scald</v>
      </c>
      <c r="D7551">
        <f>VLOOKUP($B7551,Feuil2!$A$2:$G$720,3,FALSE)</f>
        <v>5</v>
      </c>
      <c r="E7551">
        <f>VLOOKUP($B7551,Feuil2!$A$2:$G$720,4,FALSE)</f>
        <v>11</v>
      </c>
      <c r="F7551" t="str">
        <f>VLOOKUP($E7551,Feuil3!$A$2:$B$19,2,FALSE)</f>
        <v>water</v>
      </c>
      <c r="G7551">
        <f>VLOOKUP($B7551,Feuil2!$A$2:$G$720,5,FALSE)</f>
        <v>80</v>
      </c>
      <c r="H7551">
        <f>VLOOKUP($B7551,Feuil2!$A$2:$G$720,6,FALSE)</f>
        <v>15</v>
      </c>
      <c r="I7551">
        <f>VLOOKUP($B7551,Feuil2!$A$2:$G$720,7,FALSE)</f>
        <v>100</v>
      </c>
      <c r="J7551">
        <f>VLOOKUP($B7551,Feuil2!$A$2:$J$720,10,FALSE)</f>
        <v>3</v>
      </c>
      <c r="K7551" t="str">
        <f>VLOOKUP(J7551,move_damage_classes!$B$2:$C$4,2,FALSE)</f>
        <v>special</v>
      </c>
    </row>
    <row r="7552" spans="1:11" x14ac:dyDescent="0.25">
      <c r="A7552">
        <v>517</v>
      </c>
      <c r="B7552">
        <v>60</v>
      </c>
      <c r="C7552" t="str">
        <f>VLOOKUP($B7552,Feuil2!$A$2:$G$720,2,FALSE)</f>
        <v>psybeam</v>
      </c>
      <c r="D7552">
        <f>VLOOKUP($B7552,Feuil2!$A$2:$G$720,3,FALSE)</f>
        <v>1</v>
      </c>
      <c r="E7552">
        <f>VLOOKUP($B7552,Feuil2!$A$2:$G$720,4,FALSE)</f>
        <v>14</v>
      </c>
      <c r="F7552" t="str">
        <f>VLOOKUP($E7552,Feuil3!$A$2:$B$19,2,FALSE)</f>
        <v>psychic</v>
      </c>
      <c r="G7552">
        <f>VLOOKUP($B7552,Feuil2!$A$2:$G$720,5,FALSE)</f>
        <v>65</v>
      </c>
      <c r="H7552">
        <f>VLOOKUP($B7552,Feuil2!$A$2:$G$720,6,FALSE)</f>
        <v>20</v>
      </c>
      <c r="I7552">
        <f>VLOOKUP($B7552,Feuil2!$A$2:$G$720,7,FALSE)</f>
        <v>100</v>
      </c>
      <c r="J7552">
        <f>VLOOKUP($B7552,Feuil2!$A$2:$J$720,10,FALSE)</f>
        <v>3</v>
      </c>
      <c r="K7552" t="str">
        <f>VLOOKUP(J7552,move_damage_classes!$B$2:$C$4,2,FALSE)</f>
        <v>special</v>
      </c>
    </row>
    <row r="7553" spans="1:11" x14ac:dyDescent="0.25">
      <c r="A7553">
        <v>517</v>
      </c>
      <c r="B7553">
        <v>94</v>
      </c>
      <c r="C7553" t="str">
        <f>VLOOKUP($B7553,Feuil2!$A$2:$G$720,2,FALSE)</f>
        <v>psychic</v>
      </c>
      <c r="D7553">
        <f>VLOOKUP($B7553,Feuil2!$A$2:$G$720,3,FALSE)</f>
        <v>1</v>
      </c>
      <c r="E7553">
        <f>VLOOKUP($B7553,Feuil2!$A$2:$G$720,4,FALSE)</f>
        <v>14</v>
      </c>
      <c r="F7553" t="str">
        <f>VLOOKUP($E7553,Feuil3!$A$2:$B$19,2,FALSE)</f>
        <v>psychic</v>
      </c>
      <c r="G7553">
        <f>VLOOKUP($B7553,Feuil2!$A$2:$G$720,5,FALSE)</f>
        <v>90</v>
      </c>
      <c r="H7553">
        <f>VLOOKUP($B7553,Feuil2!$A$2:$G$720,6,FALSE)</f>
        <v>10</v>
      </c>
      <c r="I7553">
        <f>VLOOKUP($B7553,Feuil2!$A$2:$G$720,7,FALSE)</f>
        <v>100</v>
      </c>
      <c r="J7553">
        <f>VLOOKUP($B7553,Feuil2!$A$2:$J$720,10,FALSE)</f>
        <v>3</v>
      </c>
      <c r="K7553" t="str">
        <f>VLOOKUP(J7553,move_damage_classes!$B$2:$C$4,2,FALSE)</f>
        <v>special</v>
      </c>
    </row>
    <row r="7554" spans="1:11" x14ac:dyDescent="0.25">
      <c r="A7554">
        <v>517</v>
      </c>
      <c r="B7554">
        <v>95</v>
      </c>
      <c r="C7554" t="str">
        <f>VLOOKUP($B7554,Feuil2!$A$2:$G$720,2,FALSE)</f>
        <v>hypnosis</v>
      </c>
      <c r="D7554">
        <f>VLOOKUP($B7554,Feuil2!$A$2:$G$720,3,FALSE)</f>
        <v>1</v>
      </c>
      <c r="E7554">
        <f>VLOOKUP($B7554,Feuil2!$A$2:$G$720,4,FALSE)</f>
        <v>14</v>
      </c>
      <c r="F7554" t="str">
        <f>VLOOKUP($E7554,Feuil3!$A$2:$B$19,2,FALSE)</f>
        <v>psychic</v>
      </c>
      <c r="G7554">
        <f>VLOOKUP($B7554,Feuil2!$A$2:$G$720,5,FALSE)</f>
        <v>0</v>
      </c>
      <c r="H7554">
        <f>VLOOKUP($B7554,Feuil2!$A$2:$G$720,6,FALSE)</f>
        <v>20</v>
      </c>
      <c r="I7554">
        <f>VLOOKUP($B7554,Feuil2!$A$2:$G$720,7,FALSE)</f>
        <v>60</v>
      </c>
      <c r="J7554">
        <f>VLOOKUP($B7554,Feuil2!$A$2:$J$720,10,FALSE)</f>
        <v>1</v>
      </c>
      <c r="K7554" t="str">
        <f>VLOOKUP(J7554,move_damage_classes!$B$2:$C$4,2,FALSE)</f>
        <v>status</v>
      </c>
    </row>
    <row r="7555" spans="1:11" x14ac:dyDescent="0.25">
      <c r="A7555">
        <v>517</v>
      </c>
      <c r="B7555">
        <v>111</v>
      </c>
      <c r="C7555" t="str">
        <f>VLOOKUP($B7555,Feuil2!$A$2:$G$720,2,FALSE)</f>
        <v>defense-curl</v>
      </c>
      <c r="D7555">
        <f>VLOOKUP($B7555,Feuil2!$A$2:$G$720,3,FALSE)</f>
        <v>1</v>
      </c>
      <c r="E7555">
        <f>VLOOKUP($B7555,Feuil2!$A$2:$G$720,4,FALSE)</f>
        <v>1</v>
      </c>
      <c r="F7555" t="str">
        <f>VLOOKUP($E7555,Feuil3!$A$2:$B$19,2,FALSE)</f>
        <v>normal</v>
      </c>
      <c r="G7555">
        <f>VLOOKUP($B7555,Feuil2!$A$2:$G$720,5,FALSE)</f>
        <v>0</v>
      </c>
      <c r="H7555">
        <f>VLOOKUP($B7555,Feuil2!$A$2:$G$720,6,FALSE)</f>
        <v>40</v>
      </c>
      <c r="I7555">
        <f>VLOOKUP($B7555,Feuil2!$A$2:$G$720,7,FALSE)</f>
        <v>0</v>
      </c>
      <c r="J7555">
        <f>VLOOKUP($B7555,Feuil2!$A$2:$J$720,10,FALSE)</f>
        <v>1</v>
      </c>
      <c r="K7555" t="str">
        <f>VLOOKUP(J7555,move_damage_classes!$B$2:$C$4,2,FALSE)</f>
        <v>status</v>
      </c>
    </row>
    <row r="7556" spans="1:11" x14ac:dyDescent="0.25">
      <c r="A7556">
        <v>517</v>
      </c>
      <c r="B7556">
        <v>138</v>
      </c>
      <c r="C7556" t="str">
        <f>VLOOKUP($B7556,Feuil2!$A$2:$G$720,2,FALSE)</f>
        <v>dream-eater</v>
      </c>
      <c r="D7556">
        <f>VLOOKUP($B7556,Feuil2!$A$2:$G$720,3,FALSE)</f>
        <v>1</v>
      </c>
      <c r="E7556">
        <f>VLOOKUP($B7556,Feuil2!$A$2:$G$720,4,FALSE)</f>
        <v>14</v>
      </c>
      <c r="F7556" t="str">
        <f>VLOOKUP($E7556,Feuil3!$A$2:$B$19,2,FALSE)</f>
        <v>psychic</v>
      </c>
      <c r="G7556">
        <f>VLOOKUP($B7556,Feuil2!$A$2:$G$720,5,FALSE)</f>
        <v>100</v>
      </c>
      <c r="H7556">
        <f>VLOOKUP($B7556,Feuil2!$A$2:$G$720,6,FALSE)</f>
        <v>15</v>
      </c>
      <c r="I7556">
        <f>VLOOKUP($B7556,Feuil2!$A$2:$G$720,7,FALSE)</f>
        <v>100</v>
      </c>
      <c r="J7556">
        <f>VLOOKUP($B7556,Feuil2!$A$2:$J$720,10,FALSE)</f>
        <v>3</v>
      </c>
      <c r="K7556" t="str">
        <f>VLOOKUP(J7556,move_damage_classes!$B$2:$C$4,2,FALSE)</f>
        <v>special</v>
      </c>
    </row>
    <row r="7557" spans="1:11" x14ac:dyDescent="0.25">
      <c r="A7557">
        <v>517</v>
      </c>
      <c r="B7557">
        <v>149</v>
      </c>
      <c r="C7557" t="str">
        <f>VLOOKUP($B7557,Feuil2!$A$2:$G$720,2,FALSE)</f>
        <v>psywave</v>
      </c>
      <c r="D7557">
        <f>VLOOKUP($B7557,Feuil2!$A$2:$G$720,3,FALSE)</f>
        <v>1</v>
      </c>
      <c r="E7557">
        <f>VLOOKUP($B7557,Feuil2!$A$2:$G$720,4,FALSE)</f>
        <v>14</v>
      </c>
      <c r="F7557" t="str">
        <f>VLOOKUP($E7557,Feuil3!$A$2:$B$19,2,FALSE)</f>
        <v>psychic</v>
      </c>
      <c r="G7557">
        <f>VLOOKUP($B7557,Feuil2!$A$2:$G$720,5,FALSE)</f>
        <v>0</v>
      </c>
      <c r="H7557">
        <f>VLOOKUP($B7557,Feuil2!$A$2:$G$720,6,FALSE)</f>
        <v>15</v>
      </c>
      <c r="I7557">
        <f>VLOOKUP($B7557,Feuil2!$A$2:$G$720,7,FALSE)</f>
        <v>100</v>
      </c>
      <c r="J7557">
        <f>VLOOKUP($B7557,Feuil2!$A$2:$J$720,10,FALSE)</f>
        <v>3</v>
      </c>
      <c r="K7557" t="str">
        <f>VLOOKUP(J7557,move_damage_classes!$B$2:$C$4,2,FALSE)</f>
        <v>special</v>
      </c>
    </row>
    <row r="7558" spans="1:11" x14ac:dyDescent="0.25">
      <c r="A7558">
        <v>517</v>
      </c>
      <c r="B7558">
        <v>171</v>
      </c>
      <c r="C7558" t="str">
        <f>VLOOKUP($B7558,Feuil2!$A$2:$G$720,2,FALSE)</f>
        <v>nightmare</v>
      </c>
      <c r="D7558">
        <f>VLOOKUP($B7558,Feuil2!$A$2:$G$720,3,FALSE)</f>
        <v>2</v>
      </c>
      <c r="E7558">
        <f>VLOOKUP($B7558,Feuil2!$A$2:$G$720,4,FALSE)</f>
        <v>8</v>
      </c>
      <c r="F7558" t="str">
        <f>VLOOKUP($E7558,Feuil3!$A$2:$B$19,2,FALSE)</f>
        <v>ghost</v>
      </c>
      <c r="G7558">
        <f>VLOOKUP($B7558,Feuil2!$A$2:$G$720,5,FALSE)</f>
        <v>0</v>
      </c>
      <c r="H7558">
        <f>VLOOKUP($B7558,Feuil2!$A$2:$G$720,6,FALSE)</f>
        <v>15</v>
      </c>
      <c r="I7558">
        <f>VLOOKUP($B7558,Feuil2!$A$2:$G$720,7,FALSE)</f>
        <v>100</v>
      </c>
      <c r="J7558">
        <f>VLOOKUP($B7558,Feuil2!$A$2:$J$720,10,FALSE)</f>
        <v>1</v>
      </c>
      <c r="K7558" t="str">
        <f>VLOOKUP(J7558,move_damage_classes!$B$2:$C$4,2,FALSE)</f>
        <v>status</v>
      </c>
    </row>
    <row r="7559" spans="1:11" x14ac:dyDescent="0.25">
      <c r="A7559">
        <v>517</v>
      </c>
      <c r="B7559">
        <v>236</v>
      </c>
      <c r="C7559" t="str">
        <f>VLOOKUP($B7559,Feuil2!$A$2:$G$720,2,FALSE)</f>
        <v>moonlight</v>
      </c>
      <c r="D7559">
        <f>VLOOKUP($B7559,Feuil2!$A$2:$G$720,3,FALSE)</f>
        <v>2</v>
      </c>
      <c r="E7559">
        <f>VLOOKUP($B7559,Feuil2!$A$2:$G$720,4,FALSE)</f>
        <v>18</v>
      </c>
      <c r="F7559" t="str">
        <f>VLOOKUP($E7559,Feuil3!$A$2:$B$19,2,FALSE)</f>
        <v>fairy</v>
      </c>
      <c r="G7559">
        <f>VLOOKUP($B7559,Feuil2!$A$2:$G$720,5,FALSE)</f>
        <v>0</v>
      </c>
      <c r="H7559">
        <f>VLOOKUP($B7559,Feuil2!$A$2:$G$720,6,FALSE)</f>
        <v>5</v>
      </c>
      <c r="I7559">
        <f>VLOOKUP($B7559,Feuil2!$A$2:$G$720,7,FALSE)</f>
        <v>0</v>
      </c>
      <c r="J7559">
        <f>VLOOKUP($B7559,Feuil2!$A$2:$J$720,10,FALSE)</f>
        <v>1</v>
      </c>
      <c r="K7559" t="str">
        <f>VLOOKUP(J7559,move_damage_classes!$B$2:$C$4,2,FALSE)</f>
        <v>status</v>
      </c>
    </row>
    <row r="7560" spans="1:11" x14ac:dyDescent="0.25">
      <c r="A7560">
        <v>517</v>
      </c>
      <c r="B7560">
        <v>248</v>
      </c>
      <c r="C7560" t="str">
        <f>VLOOKUP($B7560,Feuil2!$A$2:$G$720,2,FALSE)</f>
        <v>future-sight</v>
      </c>
      <c r="D7560">
        <f>VLOOKUP($B7560,Feuil2!$A$2:$G$720,3,FALSE)</f>
        <v>2</v>
      </c>
      <c r="E7560">
        <f>VLOOKUP($B7560,Feuil2!$A$2:$G$720,4,FALSE)</f>
        <v>14</v>
      </c>
      <c r="F7560" t="str">
        <f>VLOOKUP($E7560,Feuil3!$A$2:$B$19,2,FALSE)</f>
        <v>psychic</v>
      </c>
      <c r="G7560">
        <f>VLOOKUP($B7560,Feuil2!$A$2:$G$720,5,FALSE)</f>
        <v>120</v>
      </c>
      <c r="H7560">
        <f>VLOOKUP($B7560,Feuil2!$A$2:$G$720,6,FALSE)</f>
        <v>10</v>
      </c>
      <c r="I7560">
        <f>VLOOKUP($B7560,Feuil2!$A$2:$G$720,7,FALSE)</f>
        <v>100</v>
      </c>
      <c r="J7560">
        <f>VLOOKUP($B7560,Feuil2!$A$2:$J$720,10,FALSE)</f>
        <v>3</v>
      </c>
      <c r="K7560" t="str">
        <f>VLOOKUP(J7560,move_damage_classes!$B$2:$C$4,2,FALSE)</f>
        <v>special</v>
      </c>
    </row>
    <row r="7561" spans="1:11" x14ac:dyDescent="0.25">
      <c r="A7561">
        <v>517</v>
      </c>
      <c r="B7561">
        <v>281</v>
      </c>
      <c r="C7561" t="str">
        <f>VLOOKUP($B7561,Feuil2!$A$2:$G$720,2,FALSE)</f>
        <v>yawn</v>
      </c>
      <c r="D7561">
        <f>VLOOKUP($B7561,Feuil2!$A$2:$G$720,3,FALSE)</f>
        <v>3</v>
      </c>
      <c r="E7561">
        <f>VLOOKUP($B7561,Feuil2!$A$2:$G$720,4,FALSE)</f>
        <v>1</v>
      </c>
      <c r="F7561" t="str">
        <f>VLOOKUP($E7561,Feuil3!$A$2:$B$19,2,FALSE)</f>
        <v>normal</v>
      </c>
      <c r="G7561">
        <f>VLOOKUP($B7561,Feuil2!$A$2:$G$720,5,FALSE)</f>
        <v>0</v>
      </c>
      <c r="H7561">
        <f>VLOOKUP($B7561,Feuil2!$A$2:$G$720,6,FALSE)</f>
        <v>10</v>
      </c>
      <c r="I7561">
        <f>VLOOKUP($B7561,Feuil2!$A$2:$G$720,7,FALSE)</f>
        <v>0</v>
      </c>
      <c r="J7561">
        <f>VLOOKUP($B7561,Feuil2!$A$2:$J$720,10,FALSE)</f>
        <v>1</v>
      </c>
      <c r="K7561" t="str">
        <f>VLOOKUP(J7561,move_damage_classes!$B$2:$C$4,2,FALSE)</f>
        <v>status</v>
      </c>
    </row>
    <row r="7562" spans="1:11" x14ac:dyDescent="0.25">
      <c r="A7562">
        <v>517</v>
      </c>
      <c r="B7562">
        <v>286</v>
      </c>
      <c r="C7562" t="str">
        <f>VLOOKUP($B7562,Feuil2!$A$2:$G$720,2,FALSE)</f>
        <v>imprison</v>
      </c>
      <c r="D7562">
        <f>VLOOKUP($B7562,Feuil2!$A$2:$G$720,3,FALSE)</f>
        <v>3</v>
      </c>
      <c r="E7562">
        <f>VLOOKUP($B7562,Feuil2!$A$2:$G$720,4,FALSE)</f>
        <v>14</v>
      </c>
      <c r="F7562" t="str">
        <f>VLOOKUP($E7562,Feuil3!$A$2:$B$19,2,FALSE)</f>
        <v>psychic</v>
      </c>
      <c r="G7562">
        <f>VLOOKUP($B7562,Feuil2!$A$2:$G$720,5,FALSE)</f>
        <v>0</v>
      </c>
      <c r="H7562">
        <f>VLOOKUP($B7562,Feuil2!$A$2:$G$720,6,FALSE)</f>
        <v>10</v>
      </c>
      <c r="I7562">
        <f>VLOOKUP($B7562,Feuil2!$A$2:$G$720,7,FALSE)</f>
        <v>0</v>
      </c>
      <c r="J7562">
        <f>VLOOKUP($B7562,Feuil2!$A$2:$J$720,10,FALSE)</f>
        <v>1</v>
      </c>
      <c r="K7562" t="str">
        <f>VLOOKUP(J7562,move_damage_classes!$B$2:$C$4,2,FALSE)</f>
        <v>status</v>
      </c>
    </row>
    <row r="7563" spans="1:11" x14ac:dyDescent="0.25">
      <c r="A7563">
        <v>517</v>
      </c>
      <c r="B7563">
        <v>347</v>
      </c>
      <c r="C7563" t="str">
        <f>VLOOKUP($B7563,Feuil2!$A$2:$G$720,2,FALSE)</f>
        <v>calm-mind</v>
      </c>
      <c r="D7563">
        <f>VLOOKUP($B7563,Feuil2!$A$2:$G$720,3,FALSE)</f>
        <v>3</v>
      </c>
      <c r="E7563">
        <f>VLOOKUP($B7563,Feuil2!$A$2:$G$720,4,FALSE)</f>
        <v>14</v>
      </c>
      <c r="F7563" t="str">
        <f>VLOOKUP($E7563,Feuil3!$A$2:$B$19,2,FALSE)</f>
        <v>psychic</v>
      </c>
      <c r="G7563">
        <f>VLOOKUP($B7563,Feuil2!$A$2:$G$720,5,FALSE)</f>
        <v>0</v>
      </c>
      <c r="H7563">
        <f>VLOOKUP($B7563,Feuil2!$A$2:$G$720,6,FALSE)</f>
        <v>20</v>
      </c>
      <c r="I7563">
        <f>VLOOKUP($B7563,Feuil2!$A$2:$G$720,7,FALSE)</f>
        <v>0</v>
      </c>
      <c r="J7563">
        <f>VLOOKUP($B7563,Feuil2!$A$2:$J$720,10,FALSE)</f>
        <v>1</v>
      </c>
      <c r="K7563" t="str">
        <f>VLOOKUP(J7563,move_damage_classes!$B$2:$C$4,2,FALSE)</f>
        <v>status</v>
      </c>
    </row>
    <row r="7564" spans="1:11" x14ac:dyDescent="0.25">
      <c r="A7564">
        <v>517</v>
      </c>
      <c r="B7564">
        <v>381</v>
      </c>
      <c r="C7564" t="str">
        <f>VLOOKUP($B7564,Feuil2!$A$2:$G$720,2,FALSE)</f>
        <v>lucky-chant</v>
      </c>
      <c r="D7564">
        <f>VLOOKUP($B7564,Feuil2!$A$2:$G$720,3,FALSE)</f>
        <v>4</v>
      </c>
      <c r="E7564">
        <f>VLOOKUP($B7564,Feuil2!$A$2:$G$720,4,FALSE)</f>
        <v>1</v>
      </c>
      <c r="F7564" t="str">
        <f>VLOOKUP($E7564,Feuil3!$A$2:$B$19,2,FALSE)</f>
        <v>normal</v>
      </c>
      <c r="G7564">
        <f>VLOOKUP($B7564,Feuil2!$A$2:$G$720,5,FALSE)</f>
        <v>0</v>
      </c>
      <c r="H7564">
        <f>VLOOKUP($B7564,Feuil2!$A$2:$G$720,6,FALSE)</f>
        <v>30</v>
      </c>
      <c r="I7564">
        <f>VLOOKUP($B7564,Feuil2!$A$2:$G$720,7,FALSE)</f>
        <v>0</v>
      </c>
      <c r="J7564">
        <f>VLOOKUP($B7564,Feuil2!$A$2:$J$720,10,FALSE)</f>
        <v>1</v>
      </c>
      <c r="K7564" t="str">
        <f>VLOOKUP(J7564,move_damage_classes!$B$2:$C$4,2,FALSE)</f>
        <v>status</v>
      </c>
    </row>
    <row r="7565" spans="1:11" x14ac:dyDescent="0.25">
      <c r="A7565">
        <v>517</v>
      </c>
      <c r="B7565">
        <v>428</v>
      </c>
      <c r="C7565" t="str">
        <f>VLOOKUP($B7565,Feuil2!$A$2:$G$720,2,FALSE)</f>
        <v>zen-headbutt</v>
      </c>
      <c r="D7565">
        <f>VLOOKUP($B7565,Feuil2!$A$2:$G$720,3,FALSE)</f>
        <v>4</v>
      </c>
      <c r="E7565">
        <f>VLOOKUP($B7565,Feuil2!$A$2:$G$720,4,FALSE)</f>
        <v>14</v>
      </c>
      <c r="F7565" t="str">
        <f>VLOOKUP($E7565,Feuil3!$A$2:$B$19,2,FALSE)</f>
        <v>psychic</v>
      </c>
      <c r="G7565">
        <f>VLOOKUP($B7565,Feuil2!$A$2:$G$720,5,FALSE)</f>
        <v>80</v>
      </c>
      <c r="H7565">
        <f>VLOOKUP($B7565,Feuil2!$A$2:$G$720,6,FALSE)</f>
        <v>15</v>
      </c>
      <c r="I7565">
        <f>VLOOKUP($B7565,Feuil2!$A$2:$G$720,7,FALSE)</f>
        <v>90</v>
      </c>
      <c r="J7565">
        <f>VLOOKUP($B7565,Feuil2!$A$2:$J$720,10,FALSE)</f>
        <v>2</v>
      </c>
      <c r="K7565" t="str">
        <f>VLOOKUP(J7565,move_damage_classes!$B$2:$C$4,2,FALSE)</f>
        <v>physical</v>
      </c>
    </row>
    <row r="7566" spans="1:11" x14ac:dyDescent="0.25">
      <c r="A7566">
        <v>517</v>
      </c>
      <c r="B7566">
        <v>477</v>
      </c>
      <c r="C7566" t="str">
        <f>VLOOKUP($B7566,Feuil2!$A$2:$G$720,2,FALSE)</f>
        <v>telekinesis</v>
      </c>
      <c r="D7566">
        <f>VLOOKUP($B7566,Feuil2!$A$2:$G$720,3,FALSE)</f>
        <v>5</v>
      </c>
      <c r="E7566">
        <f>VLOOKUP($B7566,Feuil2!$A$2:$G$720,4,FALSE)</f>
        <v>14</v>
      </c>
      <c r="F7566" t="str">
        <f>VLOOKUP($E7566,Feuil3!$A$2:$B$19,2,FALSE)</f>
        <v>psychic</v>
      </c>
      <c r="G7566">
        <f>VLOOKUP($B7566,Feuil2!$A$2:$G$720,5,FALSE)</f>
        <v>0</v>
      </c>
      <c r="H7566">
        <f>VLOOKUP($B7566,Feuil2!$A$2:$G$720,6,FALSE)</f>
        <v>15</v>
      </c>
      <c r="I7566">
        <f>VLOOKUP($B7566,Feuil2!$A$2:$G$720,7,FALSE)</f>
        <v>0</v>
      </c>
      <c r="J7566">
        <f>VLOOKUP($B7566,Feuil2!$A$2:$J$720,10,FALSE)</f>
        <v>1</v>
      </c>
      <c r="K7566" t="str">
        <f>VLOOKUP(J7566,move_damage_classes!$B$2:$C$4,2,FALSE)</f>
        <v>status</v>
      </c>
    </row>
    <row r="7567" spans="1:11" x14ac:dyDescent="0.25">
      <c r="A7567">
        <v>517</v>
      </c>
      <c r="B7567">
        <v>485</v>
      </c>
      <c r="C7567" t="str">
        <f>VLOOKUP($B7567,Feuil2!$A$2:$G$720,2,FALSE)</f>
        <v>synchronoise</v>
      </c>
      <c r="D7567">
        <f>VLOOKUP($B7567,Feuil2!$A$2:$G$720,3,FALSE)</f>
        <v>5</v>
      </c>
      <c r="E7567">
        <f>VLOOKUP($B7567,Feuil2!$A$2:$G$720,4,FALSE)</f>
        <v>14</v>
      </c>
      <c r="F7567" t="str">
        <f>VLOOKUP($E7567,Feuil3!$A$2:$B$19,2,FALSE)</f>
        <v>psychic</v>
      </c>
      <c r="G7567">
        <f>VLOOKUP($B7567,Feuil2!$A$2:$G$720,5,FALSE)</f>
        <v>120</v>
      </c>
      <c r="H7567">
        <f>VLOOKUP($B7567,Feuil2!$A$2:$G$720,6,FALSE)</f>
        <v>10</v>
      </c>
      <c r="I7567">
        <f>VLOOKUP($B7567,Feuil2!$A$2:$G$720,7,FALSE)</f>
        <v>100</v>
      </c>
      <c r="J7567">
        <f>VLOOKUP($B7567,Feuil2!$A$2:$J$720,10,FALSE)</f>
        <v>3</v>
      </c>
      <c r="K7567" t="str">
        <f>VLOOKUP(J7567,move_damage_classes!$B$2:$C$4,2,FALSE)</f>
        <v>special</v>
      </c>
    </row>
    <row r="7568" spans="1:11" x14ac:dyDescent="0.25">
      <c r="A7568">
        <v>517</v>
      </c>
      <c r="B7568">
        <v>500</v>
      </c>
      <c r="C7568" t="str">
        <f>VLOOKUP($B7568,Feuil2!$A$2:$G$720,2,FALSE)</f>
        <v>stored-power</v>
      </c>
      <c r="D7568">
        <f>VLOOKUP($B7568,Feuil2!$A$2:$G$720,3,FALSE)</f>
        <v>5</v>
      </c>
      <c r="E7568">
        <f>VLOOKUP($B7568,Feuil2!$A$2:$G$720,4,FALSE)</f>
        <v>14</v>
      </c>
      <c r="F7568" t="str">
        <f>VLOOKUP($E7568,Feuil3!$A$2:$B$19,2,FALSE)</f>
        <v>psychic</v>
      </c>
      <c r="G7568">
        <f>VLOOKUP($B7568,Feuil2!$A$2:$G$720,5,FALSE)</f>
        <v>20</v>
      </c>
      <c r="H7568">
        <f>VLOOKUP($B7568,Feuil2!$A$2:$G$720,6,FALSE)</f>
        <v>10</v>
      </c>
      <c r="I7568">
        <f>VLOOKUP($B7568,Feuil2!$A$2:$G$720,7,FALSE)</f>
        <v>100</v>
      </c>
      <c r="J7568">
        <f>VLOOKUP($B7568,Feuil2!$A$2:$J$720,10,FALSE)</f>
        <v>3</v>
      </c>
      <c r="K7568" t="str">
        <f>VLOOKUP(J7568,move_damage_classes!$B$2:$C$4,2,FALSE)</f>
        <v>special</v>
      </c>
    </row>
    <row r="7569" spans="1:11" x14ac:dyDescent="0.25">
      <c r="A7569">
        <v>518</v>
      </c>
      <c r="B7569">
        <v>60</v>
      </c>
      <c r="C7569" t="str">
        <f>VLOOKUP($B7569,Feuil2!$A$2:$G$720,2,FALSE)</f>
        <v>psybeam</v>
      </c>
      <c r="D7569">
        <f>VLOOKUP($B7569,Feuil2!$A$2:$G$720,3,FALSE)</f>
        <v>1</v>
      </c>
      <c r="E7569">
        <f>VLOOKUP($B7569,Feuil2!$A$2:$G$720,4,FALSE)</f>
        <v>14</v>
      </c>
      <c r="F7569" t="str">
        <f>VLOOKUP($E7569,Feuil3!$A$2:$B$19,2,FALSE)</f>
        <v>psychic</v>
      </c>
      <c r="G7569">
        <f>VLOOKUP($B7569,Feuil2!$A$2:$G$720,5,FALSE)</f>
        <v>65</v>
      </c>
      <c r="H7569">
        <f>VLOOKUP($B7569,Feuil2!$A$2:$G$720,6,FALSE)</f>
        <v>20</v>
      </c>
      <c r="I7569">
        <f>VLOOKUP($B7569,Feuil2!$A$2:$G$720,7,FALSE)</f>
        <v>100</v>
      </c>
      <c r="J7569">
        <f>VLOOKUP($B7569,Feuil2!$A$2:$J$720,10,FALSE)</f>
        <v>3</v>
      </c>
      <c r="K7569" t="str">
        <f>VLOOKUP(J7569,move_damage_classes!$B$2:$C$4,2,FALSE)</f>
        <v>special</v>
      </c>
    </row>
    <row r="7570" spans="1:11" x14ac:dyDescent="0.25">
      <c r="A7570">
        <v>518</v>
      </c>
      <c r="B7570">
        <v>95</v>
      </c>
      <c r="C7570" t="str">
        <f>VLOOKUP($B7570,Feuil2!$A$2:$G$720,2,FALSE)</f>
        <v>hypnosis</v>
      </c>
      <c r="D7570">
        <f>VLOOKUP($B7570,Feuil2!$A$2:$G$720,3,FALSE)</f>
        <v>1</v>
      </c>
      <c r="E7570">
        <f>VLOOKUP($B7570,Feuil2!$A$2:$G$720,4,FALSE)</f>
        <v>14</v>
      </c>
      <c r="F7570" t="str">
        <f>VLOOKUP($E7570,Feuil3!$A$2:$B$19,2,FALSE)</f>
        <v>psychic</v>
      </c>
      <c r="G7570">
        <f>VLOOKUP($B7570,Feuil2!$A$2:$G$720,5,FALSE)</f>
        <v>0</v>
      </c>
      <c r="H7570">
        <f>VLOOKUP($B7570,Feuil2!$A$2:$G$720,6,FALSE)</f>
        <v>20</v>
      </c>
      <c r="I7570">
        <f>VLOOKUP($B7570,Feuil2!$A$2:$G$720,7,FALSE)</f>
        <v>60</v>
      </c>
      <c r="J7570">
        <f>VLOOKUP($B7570,Feuil2!$A$2:$J$720,10,FALSE)</f>
        <v>1</v>
      </c>
      <c r="K7570" t="str">
        <f>VLOOKUP(J7570,move_damage_classes!$B$2:$C$4,2,FALSE)</f>
        <v>status</v>
      </c>
    </row>
    <row r="7571" spans="1:11" x14ac:dyDescent="0.25">
      <c r="A7571">
        <v>518</v>
      </c>
      <c r="B7571">
        <v>111</v>
      </c>
      <c r="C7571" t="str">
        <f>VLOOKUP($B7571,Feuil2!$A$2:$G$720,2,FALSE)</f>
        <v>defense-curl</v>
      </c>
      <c r="D7571">
        <f>VLOOKUP($B7571,Feuil2!$A$2:$G$720,3,FALSE)</f>
        <v>1</v>
      </c>
      <c r="E7571">
        <f>VLOOKUP($B7571,Feuil2!$A$2:$G$720,4,FALSE)</f>
        <v>1</v>
      </c>
      <c r="F7571" t="str">
        <f>VLOOKUP($E7571,Feuil3!$A$2:$B$19,2,FALSE)</f>
        <v>normal</v>
      </c>
      <c r="G7571">
        <f>VLOOKUP($B7571,Feuil2!$A$2:$G$720,5,FALSE)</f>
        <v>0</v>
      </c>
      <c r="H7571">
        <f>VLOOKUP($B7571,Feuil2!$A$2:$G$720,6,FALSE)</f>
        <v>40</v>
      </c>
      <c r="I7571">
        <f>VLOOKUP($B7571,Feuil2!$A$2:$G$720,7,FALSE)</f>
        <v>0</v>
      </c>
      <c r="J7571">
        <f>VLOOKUP($B7571,Feuil2!$A$2:$J$720,10,FALSE)</f>
        <v>1</v>
      </c>
      <c r="K7571" t="str">
        <f>VLOOKUP(J7571,move_damage_classes!$B$2:$C$4,2,FALSE)</f>
        <v>status</v>
      </c>
    </row>
    <row r="7572" spans="1:11" x14ac:dyDescent="0.25">
      <c r="A7572">
        <v>518</v>
      </c>
      <c r="B7572">
        <v>381</v>
      </c>
      <c r="C7572" t="str">
        <f>VLOOKUP($B7572,Feuil2!$A$2:$G$720,2,FALSE)</f>
        <v>lucky-chant</v>
      </c>
      <c r="D7572">
        <f>VLOOKUP($B7572,Feuil2!$A$2:$G$720,3,FALSE)</f>
        <v>4</v>
      </c>
      <c r="E7572">
        <f>VLOOKUP($B7572,Feuil2!$A$2:$G$720,4,FALSE)</f>
        <v>1</v>
      </c>
      <c r="F7572" t="str">
        <f>VLOOKUP($E7572,Feuil3!$A$2:$B$19,2,FALSE)</f>
        <v>normal</v>
      </c>
      <c r="G7572">
        <f>VLOOKUP($B7572,Feuil2!$A$2:$G$720,5,FALSE)</f>
        <v>0</v>
      </c>
      <c r="H7572">
        <f>VLOOKUP($B7572,Feuil2!$A$2:$G$720,6,FALSE)</f>
        <v>30</v>
      </c>
      <c r="I7572">
        <f>VLOOKUP($B7572,Feuil2!$A$2:$G$720,7,FALSE)</f>
        <v>0</v>
      </c>
      <c r="J7572">
        <f>VLOOKUP($B7572,Feuil2!$A$2:$J$720,10,FALSE)</f>
        <v>1</v>
      </c>
      <c r="K7572" t="str">
        <f>VLOOKUP(J7572,move_damage_classes!$B$2:$C$4,2,FALSE)</f>
        <v>status</v>
      </c>
    </row>
    <row r="7573" spans="1:11" x14ac:dyDescent="0.25">
      <c r="A7573">
        <v>518</v>
      </c>
      <c r="B7573">
        <v>678</v>
      </c>
      <c r="C7573" t="str">
        <f>VLOOKUP($B7573,Feuil2!$A$2:$G$720,2,FALSE)</f>
        <v>psychic-terrain</v>
      </c>
      <c r="D7573">
        <f>VLOOKUP($B7573,Feuil2!$A$2:$G$720,3,FALSE)</f>
        <v>7</v>
      </c>
      <c r="E7573">
        <f>VLOOKUP($B7573,Feuil2!$A$2:$G$720,4,FALSE)</f>
        <v>14</v>
      </c>
      <c r="F7573" t="str">
        <f>VLOOKUP($E7573,Feuil3!$A$2:$B$19,2,FALSE)</f>
        <v>psychic</v>
      </c>
      <c r="G7573">
        <f>VLOOKUP($B7573,Feuil2!$A$2:$G$720,5,FALSE)</f>
        <v>0</v>
      </c>
      <c r="H7573">
        <f>VLOOKUP($B7573,Feuil2!$A$2:$G$720,6,FALSE)</f>
        <v>10</v>
      </c>
      <c r="I7573">
        <f>VLOOKUP($B7573,Feuil2!$A$2:$G$720,7,FALSE)</f>
        <v>0</v>
      </c>
      <c r="J7573">
        <f>VLOOKUP($B7573,Feuil2!$A$2:$J$720,10,FALSE)</f>
        <v>1</v>
      </c>
      <c r="K7573" t="str">
        <f>VLOOKUP(J7573,move_damage_classes!$B$2:$C$4,2,FALSE)</f>
        <v>status</v>
      </c>
    </row>
    <row r="7574" spans="1:11" x14ac:dyDescent="0.25">
      <c r="A7574">
        <v>519</v>
      </c>
      <c r="B7574">
        <v>13</v>
      </c>
      <c r="C7574" t="str">
        <f>VLOOKUP($B7574,Feuil2!$A$2:$G$720,2,FALSE)</f>
        <v>razor-wind</v>
      </c>
      <c r="D7574">
        <f>VLOOKUP($B7574,Feuil2!$A$2:$G$720,3,FALSE)</f>
        <v>1</v>
      </c>
      <c r="E7574">
        <f>VLOOKUP($B7574,Feuil2!$A$2:$G$720,4,FALSE)</f>
        <v>1</v>
      </c>
      <c r="F7574" t="str">
        <f>VLOOKUP($E7574,Feuil3!$A$2:$B$19,2,FALSE)</f>
        <v>normal</v>
      </c>
      <c r="G7574">
        <f>VLOOKUP($B7574,Feuil2!$A$2:$G$720,5,FALSE)</f>
        <v>80</v>
      </c>
      <c r="H7574">
        <f>VLOOKUP($B7574,Feuil2!$A$2:$G$720,6,FALSE)</f>
        <v>10</v>
      </c>
      <c r="I7574">
        <f>VLOOKUP($B7574,Feuil2!$A$2:$G$720,7,FALSE)</f>
        <v>100</v>
      </c>
      <c r="J7574">
        <f>VLOOKUP($B7574,Feuil2!$A$2:$J$720,10,FALSE)</f>
        <v>3</v>
      </c>
      <c r="K7574" t="str">
        <f>VLOOKUP(J7574,move_damage_classes!$B$2:$C$4,2,FALSE)</f>
        <v>special</v>
      </c>
    </row>
    <row r="7575" spans="1:11" x14ac:dyDescent="0.25">
      <c r="A7575">
        <v>519</v>
      </c>
      <c r="B7575">
        <v>16</v>
      </c>
      <c r="C7575" t="str">
        <f>VLOOKUP($B7575,Feuil2!$A$2:$G$720,2,FALSE)</f>
        <v>gust</v>
      </c>
      <c r="D7575">
        <f>VLOOKUP($B7575,Feuil2!$A$2:$G$720,3,FALSE)</f>
        <v>1</v>
      </c>
      <c r="E7575">
        <f>VLOOKUP($B7575,Feuil2!$A$2:$G$720,4,FALSE)</f>
        <v>3</v>
      </c>
      <c r="F7575" t="str">
        <f>VLOOKUP($E7575,Feuil3!$A$2:$B$19,2,FALSE)</f>
        <v>flying</v>
      </c>
      <c r="G7575">
        <f>VLOOKUP($B7575,Feuil2!$A$2:$G$720,5,FALSE)</f>
        <v>40</v>
      </c>
      <c r="H7575">
        <f>VLOOKUP($B7575,Feuil2!$A$2:$G$720,6,FALSE)</f>
        <v>35</v>
      </c>
      <c r="I7575">
        <f>VLOOKUP($B7575,Feuil2!$A$2:$G$720,7,FALSE)</f>
        <v>100</v>
      </c>
      <c r="J7575">
        <f>VLOOKUP($B7575,Feuil2!$A$2:$J$720,10,FALSE)</f>
        <v>3</v>
      </c>
      <c r="K7575" t="str">
        <f>VLOOKUP(J7575,move_damage_classes!$B$2:$C$4,2,FALSE)</f>
        <v>special</v>
      </c>
    </row>
    <row r="7576" spans="1:11" x14ac:dyDescent="0.25">
      <c r="A7576">
        <v>519</v>
      </c>
      <c r="B7576">
        <v>43</v>
      </c>
      <c r="C7576" t="str">
        <f>VLOOKUP($B7576,Feuil2!$A$2:$G$720,2,FALSE)</f>
        <v>leer</v>
      </c>
      <c r="D7576">
        <f>VLOOKUP($B7576,Feuil2!$A$2:$G$720,3,FALSE)</f>
        <v>1</v>
      </c>
      <c r="E7576">
        <f>VLOOKUP($B7576,Feuil2!$A$2:$G$720,4,FALSE)</f>
        <v>1</v>
      </c>
      <c r="F7576" t="str">
        <f>VLOOKUP($E7576,Feuil3!$A$2:$B$19,2,FALSE)</f>
        <v>normal</v>
      </c>
      <c r="G7576">
        <f>VLOOKUP($B7576,Feuil2!$A$2:$G$720,5,FALSE)</f>
        <v>0</v>
      </c>
      <c r="H7576">
        <f>VLOOKUP($B7576,Feuil2!$A$2:$G$720,6,FALSE)</f>
        <v>30</v>
      </c>
      <c r="I7576">
        <f>VLOOKUP($B7576,Feuil2!$A$2:$G$720,7,FALSE)</f>
        <v>100</v>
      </c>
      <c r="J7576">
        <f>VLOOKUP($B7576,Feuil2!$A$2:$J$720,10,FALSE)</f>
        <v>1</v>
      </c>
      <c r="K7576" t="str">
        <f>VLOOKUP(J7576,move_damage_classes!$B$2:$C$4,2,FALSE)</f>
        <v>status</v>
      </c>
    </row>
    <row r="7577" spans="1:11" x14ac:dyDescent="0.25">
      <c r="A7577">
        <v>519</v>
      </c>
      <c r="B7577">
        <v>45</v>
      </c>
      <c r="C7577" t="str">
        <f>VLOOKUP($B7577,Feuil2!$A$2:$G$720,2,FALSE)</f>
        <v>growl</v>
      </c>
      <c r="D7577">
        <f>VLOOKUP($B7577,Feuil2!$A$2:$G$720,3,FALSE)</f>
        <v>1</v>
      </c>
      <c r="E7577">
        <f>VLOOKUP($B7577,Feuil2!$A$2:$G$720,4,FALSE)</f>
        <v>1</v>
      </c>
      <c r="F7577" t="str">
        <f>VLOOKUP($E7577,Feuil3!$A$2:$B$19,2,FALSE)</f>
        <v>normal</v>
      </c>
      <c r="G7577">
        <f>VLOOKUP($B7577,Feuil2!$A$2:$G$720,5,FALSE)</f>
        <v>0</v>
      </c>
      <c r="H7577">
        <f>VLOOKUP($B7577,Feuil2!$A$2:$G$720,6,FALSE)</f>
        <v>40</v>
      </c>
      <c r="I7577">
        <f>VLOOKUP($B7577,Feuil2!$A$2:$G$720,7,FALSE)</f>
        <v>100</v>
      </c>
      <c r="J7577">
        <f>VLOOKUP($B7577,Feuil2!$A$2:$J$720,10,FALSE)</f>
        <v>1</v>
      </c>
      <c r="K7577" t="str">
        <f>VLOOKUP(J7577,move_damage_classes!$B$2:$C$4,2,FALSE)</f>
        <v>status</v>
      </c>
    </row>
    <row r="7578" spans="1:11" x14ac:dyDescent="0.25">
      <c r="A7578">
        <v>519</v>
      </c>
      <c r="B7578">
        <v>98</v>
      </c>
      <c r="C7578" t="str">
        <f>VLOOKUP($B7578,Feuil2!$A$2:$G$720,2,FALSE)</f>
        <v>quick-attack</v>
      </c>
      <c r="D7578">
        <f>VLOOKUP($B7578,Feuil2!$A$2:$G$720,3,FALSE)</f>
        <v>1</v>
      </c>
      <c r="E7578">
        <f>VLOOKUP($B7578,Feuil2!$A$2:$G$720,4,FALSE)</f>
        <v>1</v>
      </c>
      <c r="F7578" t="str">
        <f>VLOOKUP($E7578,Feuil3!$A$2:$B$19,2,FALSE)</f>
        <v>normal</v>
      </c>
      <c r="G7578">
        <f>VLOOKUP($B7578,Feuil2!$A$2:$G$720,5,FALSE)</f>
        <v>40</v>
      </c>
      <c r="H7578">
        <f>VLOOKUP($B7578,Feuil2!$A$2:$G$720,6,FALSE)</f>
        <v>30</v>
      </c>
      <c r="I7578">
        <f>VLOOKUP($B7578,Feuil2!$A$2:$G$720,7,FALSE)</f>
        <v>100</v>
      </c>
      <c r="J7578">
        <f>VLOOKUP($B7578,Feuil2!$A$2:$J$720,10,FALSE)</f>
        <v>2</v>
      </c>
      <c r="K7578" t="str">
        <f>VLOOKUP(J7578,move_damage_classes!$B$2:$C$4,2,FALSE)</f>
        <v>physical</v>
      </c>
    </row>
    <row r="7579" spans="1:11" x14ac:dyDescent="0.25">
      <c r="A7579">
        <v>519</v>
      </c>
      <c r="B7579">
        <v>143</v>
      </c>
      <c r="C7579" t="str">
        <f>VLOOKUP($B7579,Feuil2!$A$2:$G$720,2,FALSE)</f>
        <v>sky-attack</v>
      </c>
      <c r="D7579">
        <f>VLOOKUP($B7579,Feuil2!$A$2:$G$720,3,FALSE)</f>
        <v>1</v>
      </c>
      <c r="E7579">
        <f>VLOOKUP($B7579,Feuil2!$A$2:$G$720,4,FALSE)</f>
        <v>3</v>
      </c>
      <c r="F7579" t="str">
        <f>VLOOKUP($E7579,Feuil3!$A$2:$B$19,2,FALSE)</f>
        <v>flying</v>
      </c>
      <c r="G7579">
        <f>VLOOKUP($B7579,Feuil2!$A$2:$G$720,5,FALSE)</f>
        <v>140</v>
      </c>
      <c r="H7579">
        <f>VLOOKUP($B7579,Feuil2!$A$2:$G$720,6,FALSE)</f>
        <v>5</v>
      </c>
      <c r="I7579">
        <f>VLOOKUP($B7579,Feuil2!$A$2:$G$720,7,FALSE)</f>
        <v>90</v>
      </c>
      <c r="J7579">
        <f>VLOOKUP($B7579,Feuil2!$A$2:$J$720,10,FALSE)</f>
        <v>2</v>
      </c>
      <c r="K7579" t="str">
        <f>VLOOKUP(J7579,move_damage_classes!$B$2:$C$4,2,FALSE)</f>
        <v>physical</v>
      </c>
    </row>
    <row r="7580" spans="1:11" x14ac:dyDescent="0.25">
      <c r="A7580">
        <v>519</v>
      </c>
      <c r="B7580">
        <v>197</v>
      </c>
      <c r="C7580" t="str">
        <f>VLOOKUP($B7580,Feuil2!$A$2:$G$720,2,FALSE)</f>
        <v>detect</v>
      </c>
      <c r="D7580">
        <f>VLOOKUP($B7580,Feuil2!$A$2:$G$720,3,FALSE)</f>
        <v>2</v>
      </c>
      <c r="E7580">
        <f>VLOOKUP($B7580,Feuil2!$A$2:$G$720,4,FALSE)</f>
        <v>2</v>
      </c>
      <c r="F7580" t="str">
        <f>VLOOKUP($E7580,Feuil3!$A$2:$B$19,2,FALSE)</f>
        <v>fighting</v>
      </c>
      <c r="G7580">
        <f>VLOOKUP($B7580,Feuil2!$A$2:$G$720,5,FALSE)</f>
        <v>0</v>
      </c>
      <c r="H7580">
        <f>VLOOKUP($B7580,Feuil2!$A$2:$G$720,6,FALSE)</f>
        <v>5</v>
      </c>
      <c r="I7580">
        <f>VLOOKUP($B7580,Feuil2!$A$2:$G$720,7,FALSE)</f>
        <v>0</v>
      </c>
      <c r="J7580">
        <f>VLOOKUP($B7580,Feuil2!$A$2:$J$720,10,FALSE)</f>
        <v>1</v>
      </c>
      <c r="K7580" t="str">
        <f>VLOOKUP(J7580,move_damage_classes!$B$2:$C$4,2,FALSE)</f>
        <v>status</v>
      </c>
    </row>
    <row r="7581" spans="1:11" x14ac:dyDescent="0.25">
      <c r="A7581">
        <v>519</v>
      </c>
      <c r="B7581">
        <v>207</v>
      </c>
      <c r="C7581" t="str">
        <f>VLOOKUP($B7581,Feuil2!$A$2:$G$720,2,FALSE)</f>
        <v>swagger</v>
      </c>
      <c r="D7581">
        <f>VLOOKUP($B7581,Feuil2!$A$2:$G$720,3,FALSE)</f>
        <v>2</v>
      </c>
      <c r="E7581">
        <f>VLOOKUP($B7581,Feuil2!$A$2:$G$720,4,FALSE)</f>
        <v>1</v>
      </c>
      <c r="F7581" t="str">
        <f>VLOOKUP($E7581,Feuil3!$A$2:$B$19,2,FALSE)</f>
        <v>normal</v>
      </c>
      <c r="G7581">
        <f>VLOOKUP($B7581,Feuil2!$A$2:$G$720,5,FALSE)</f>
        <v>0</v>
      </c>
      <c r="H7581">
        <f>VLOOKUP($B7581,Feuil2!$A$2:$G$720,6,FALSE)</f>
        <v>15</v>
      </c>
      <c r="I7581">
        <f>VLOOKUP($B7581,Feuil2!$A$2:$G$720,7,FALSE)</f>
        <v>85</v>
      </c>
      <c r="J7581">
        <f>VLOOKUP($B7581,Feuil2!$A$2:$J$720,10,FALSE)</f>
        <v>1</v>
      </c>
      <c r="K7581" t="str">
        <f>VLOOKUP(J7581,move_damage_classes!$B$2:$C$4,2,FALSE)</f>
        <v>status</v>
      </c>
    </row>
    <row r="7582" spans="1:11" x14ac:dyDescent="0.25">
      <c r="A7582">
        <v>519</v>
      </c>
      <c r="B7582">
        <v>263</v>
      </c>
      <c r="C7582" t="str">
        <f>VLOOKUP($B7582,Feuil2!$A$2:$G$720,2,FALSE)</f>
        <v>facade</v>
      </c>
      <c r="D7582">
        <f>VLOOKUP($B7582,Feuil2!$A$2:$G$720,3,FALSE)</f>
        <v>3</v>
      </c>
      <c r="E7582">
        <f>VLOOKUP($B7582,Feuil2!$A$2:$G$720,4,FALSE)</f>
        <v>1</v>
      </c>
      <c r="F7582" t="str">
        <f>VLOOKUP($E7582,Feuil3!$A$2:$B$19,2,FALSE)</f>
        <v>normal</v>
      </c>
      <c r="G7582">
        <f>VLOOKUP($B7582,Feuil2!$A$2:$G$720,5,FALSE)</f>
        <v>70</v>
      </c>
      <c r="H7582">
        <f>VLOOKUP($B7582,Feuil2!$A$2:$G$720,6,FALSE)</f>
        <v>20</v>
      </c>
      <c r="I7582">
        <f>VLOOKUP($B7582,Feuil2!$A$2:$G$720,7,FALSE)</f>
        <v>100</v>
      </c>
      <c r="J7582">
        <f>VLOOKUP($B7582,Feuil2!$A$2:$J$720,10,FALSE)</f>
        <v>2</v>
      </c>
      <c r="K7582" t="str">
        <f>VLOOKUP(J7582,move_damage_classes!$B$2:$C$4,2,FALSE)</f>
        <v>physical</v>
      </c>
    </row>
    <row r="7583" spans="1:11" x14ac:dyDescent="0.25">
      <c r="A7583">
        <v>519</v>
      </c>
      <c r="B7583">
        <v>269</v>
      </c>
      <c r="C7583" t="str">
        <f>VLOOKUP($B7583,Feuil2!$A$2:$G$720,2,FALSE)</f>
        <v>taunt</v>
      </c>
      <c r="D7583">
        <f>VLOOKUP($B7583,Feuil2!$A$2:$G$720,3,FALSE)</f>
        <v>3</v>
      </c>
      <c r="E7583">
        <f>VLOOKUP($B7583,Feuil2!$A$2:$G$720,4,FALSE)</f>
        <v>17</v>
      </c>
      <c r="F7583" t="str">
        <f>VLOOKUP($E7583,Feuil3!$A$2:$B$19,2,FALSE)</f>
        <v>dark</v>
      </c>
      <c r="G7583">
        <f>VLOOKUP($B7583,Feuil2!$A$2:$G$720,5,FALSE)</f>
        <v>0</v>
      </c>
      <c r="H7583">
        <f>VLOOKUP($B7583,Feuil2!$A$2:$G$720,6,FALSE)</f>
        <v>20</v>
      </c>
      <c r="I7583">
        <f>VLOOKUP($B7583,Feuil2!$A$2:$G$720,7,FALSE)</f>
        <v>100</v>
      </c>
      <c r="J7583">
        <f>VLOOKUP($B7583,Feuil2!$A$2:$J$720,10,FALSE)</f>
        <v>1</v>
      </c>
      <c r="K7583" t="str">
        <f>VLOOKUP(J7583,move_damage_classes!$B$2:$C$4,2,FALSE)</f>
        <v>status</v>
      </c>
    </row>
    <row r="7584" spans="1:11" x14ac:dyDescent="0.25">
      <c r="A7584">
        <v>519</v>
      </c>
      <c r="B7584">
        <v>297</v>
      </c>
      <c r="C7584" t="str">
        <f>VLOOKUP($B7584,Feuil2!$A$2:$G$720,2,FALSE)</f>
        <v>feather-dance</v>
      </c>
      <c r="D7584">
        <f>VLOOKUP($B7584,Feuil2!$A$2:$G$720,3,FALSE)</f>
        <v>3</v>
      </c>
      <c r="E7584">
        <f>VLOOKUP($B7584,Feuil2!$A$2:$G$720,4,FALSE)</f>
        <v>3</v>
      </c>
      <c r="F7584" t="str">
        <f>VLOOKUP($E7584,Feuil3!$A$2:$B$19,2,FALSE)</f>
        <v>flying</v>
      </c>
      <c r="G7584">
        <f>VLOOKUP($B7584,Feuil2!$A$2:$G$720,5,FALSE)</f>
        <v>0</v>
      </c>
      <c r="H7584">
        <f>VLOOKUP($B7584,Feuil2!$A$2:$G$720,6,FALSE)</f>
        <v>15</v>
      </c>
      <c r="I7584">
        <f>VLOOKUP($B7584,Feuil2!$A$2:$G$720,7,FALSE)</f>
        <v>100</v>
      </c>
      <c r="J7584">
        <f>VLOOKUP($B7584,Feuil2!$A$2:$J$720,10,FALSE)</f>
        <v>1</v>
      </c>
      <c r="K7584" t="str">
        <f>VLOOKUP(J7584,move_damage_classes!$B$2:$C$4,2,FALSE)</f>
        <v>status</v>
      </c>
    </row>
    <row r="7585" spans="1:11" x14ac:dyDescent="0.25">
      <c r="A7585">
        <v>519</v>
      </c>
      <c r="B7585">
        <v>314</v>
      </c>
      <c r="C7585" t="str">
        <f>VLOOKUP($B7585,Feuil2!$A$2:$G$720,2,FALSE)</f>
        <v>air-cutter</v>
      </c>
      <c r="D7585">
        <f>VLOOKUP($B7585,Feuil2!$A$2:$G$720,3,FALSE)</f>
        <v>3</v>
      </c>
      <c r="E7585">
        <f>VLOOKUP($B7585,Feuil2!$A$2:$G$720,4,FALSE)</f>
        <v>3</v>
      </c>
      <c r="F7585" t="str">
        <f>VLOOKUP($E7585,Feuil3!$A$2:$B$19,2,FALSE)</f>
        <v>flying</v>
      </c>
      <c r="G7585">
        <f>VLOOKUP($B7585,Feuil2!$A$2:$G$720,5,FALSE)</f>
        <v>60</v>
      </c>
      <c r="H7585">
        <f>VLOOKUP($B7585,Feuil2!$A$2:$G$720,6,FALSE)</f>
        <v>25</v>
      </c>
      <c r="I7585">
        <f>VLOOKUP($B7585,Feuil2!$A$2:$G$720,7,FALSE)</f>
        <v>95</v>
      </c>
      <c r="J7585">
        <f>VLOOKUP($B7585,Feuil2!$A$2:$J$720,10,FALSE)</f>
        <v>3</v>
      </c>
      <c r="K7585" t="str">
        <f>VLOOKUP(J7585,move_damage_classes!$B$2:$C$4,2,FALSE)</f>
        <v>special</v>
      </c>
    </row>
    <row r="7586" spans="1:11" x14ac:dyDescent="0.25">
      <c r="A7586">
        <v>519</v>
      </c>
      <c r="B7586">
        <v>355</v>
      </c>
      <c r="C7586" t="str">
        <f>VLOOKUP($B7586,Feuil2!$A$2:$G$720,2,FALSE)</f>
        <v>roost</v>
      </c>
      <c r="D7586">
        <f>VLOOKUP($B7586,Feuil2!$A$2:$G$720,3,FALSE)</f>
        <v>4</v>
      </c>
      <c r="E7586">
        <f>VLOOKUP($B7586,Feuil2!$A$2:$G$720,4,FALSE)</f>
        <v>3</v>
      </c>
      <c r="F7586" t="str">
        <f>VLOOKUP($E7586,Feuil3!$A$2:$B$19,2,FALSE)</f>
        <v>flying</v>
      </c>
      <c r="G7586">
        <f>VLOOKUP($B7586,Feuil2!$A$2:$G$720,5,FALSE)</f>
        <v>0</v>
      </c>
      <c r="H7586">
        <f>VLOOKUP($B7586,Feuil2!$A$2:$G$720,6,FALSE)</f>
        <v>10</v>
      </c>
      <c r="I7586">
        <f>VLOOKUP($B7586,Feuil2!$A$2:$G$720,7,FALSE)</f>
        <v>0</v>
      </c>
      <c r="J7586">
        <f>VLOOKUP($B7586,Feuil2!$A$2:$J$720,10,FALSE)</f>
        <v>1</v>
      </c>
      <c r="K7586" t="str">
        <f>VLOOKUP(J7586,move_damage_classes!$B$2:$C$4,2,FALSE)</f>
        <v>status</v>
      </c>
    </row>
    <row r="7587" spans="1:11" x14ac:dyDescent="0.25">
      <c r="A7587">
        <v>519</v>
      </c>
      <c r="B7587">
        <v>366</v>
      </c>
      <c r="C7587" t="str">
        <f>VLOOKUP($B7587,Feuil2!$A$2:$G$720,2,FALSE)</f>
        <v>tailwind</v>
      </c>
      <c r="D7587">
        <f>VLOOKUP($B7587,Feuil2!$A$2:$G$720,3,FALSE)</f>
        <v>4</v>
      </c>
      <c r="E7587">
        <f>VLOOKUP($B7587,Feuil2!$A$2:$G$720,4,FALSE)</f>
        <v>3</v>
      </c>
      <c r="F7587" t="str">
        <f>VLOOKUP($E7587,Feuil3!$A$2:$B$19,2,FALSE)</f>
        <v>flying</v>
      </c>
      <c r="G7587">
        <f>VLOOKUP($B7587,Feuil2!$A$2:$G$720,5,FALSE)</f>
        <v>0</v>
      </c>
      <c r="H7587">
        <f>VLOOKUP($B7587,Feuil2!$A$2:$G$720,6,FALSE)</f>
        <v>15</v>
      </c>
      <c r="I7587">
        <f>VLOOKUP($B7587,Feuil2!$A$2:$G$720,7,FALSE)</f>
        <v>0</v>
      </c>
      <c r="J7587">
        <f>VLOOKUP($B7587,Feuil2!$A$2:$J$720,10,FALSE)</f>
        <v>1</v>
      </c>
      <c r="K7587" t="str">
        <f>VLOOKUP(J7587,move_damage_classes!$B$2:$C$4,2,FALSE)</f>
        <v>status</v>
      </c>
    </row>
    <row r="7588" spans="1:11" x14ac:dyDescent="0.25">
      <c r="A7588">
        <v>519</v>
      </c>
      <c r="B7588">
        <v>403</v>
      </c>
      <c r="C7588" t="str">
        <f>VLOOKUP($B7588,Feuil2!$A$2:$G$720,2,FALSE)</f>
        <v>air-slash</v>
      </c>
      <c r="D7588">
        <f>VLOOKUP($B7588,Feuil2!$A$2:$G$720,3,FALSE)</f>
        <v>4</v>
      </c>
      <c r="E7588">
        <f>VLOOKUP($B7588,Feuil2!$A$2:$G$720,4,FALSE)</f>
        <v>3</v>
      </c>
      <c r="F7588" t="str">
        <f>VLOOKUP($E7588,Feuil3!$A$2:$B$19,2,FALSE)</f>
        <v>flying</v>
      </c>
      <c r="G7588">
        <f>VLOOKUP($B7588,Feuil2!$A$2:$G$720,5,FALSE)</f>
        <v>75</v>
      </c>
      <c r="H7588">
        <f>VLOOKUP($B7588,Feuil2!$A$2:$G$720,6,FALSE)</f>
        <v>15</v>
      </c>
      <c r="I7588">
        <f>VLOOKUP($B7588,Feuil2!$A$2:$G$720,7,FALSE)</f>
        <v>95</v>
      </c>
      <c r="J7588">
        <f>VLOOKUP($B7588,Feuil2!$A$2:$J$720,10,FALSE)</f>
        <v>3</v>
      </c>
      <c r="K7588" t="str">
        <f>VLOOKUP(J7588,move_damage_classes!$B$2:$C$4,2,FALSE)</f>
        <v>special</v>
      </c>
    </row>
    <row r="7589" spans="1:11" x14ac:dyDescent="0.25">
      <c r="A7589">
        <v>520</v>
      </c>
      <c r="B7589">
        <v>13</v>
      </c>
      <c r="C7589" t="str">
        <f>VLOOKUP($B7589,Feuil2!$A$2:$G$720,2,FALSE)</f>
        <v>razor-wind</v>
      </c>
      <c r="D7589">
        <f>VLOOKUP($B7589,Feuil2!$A$2:$G$720,3,FALSE)</f>
        <v>1</v>
      </c>
      <c r="E7589">
        <f>VLOOKUP($B7589,Feuil2!$A$2:$G$720,4,FALSE)</f>
        <v>1</v>
      </c>
      <c r="F7589" t="str">
        <f>VLOOKUP($E7589,Feuil3!$A$2:$B$19,2,FALSE)</f>
        <v>normal</v>
      </c>
      <c r="G7589">
        <f>VLOOKUP($B7589,Feuil2!$A$2:$G$720,5,FALSE)</f>
        <v>80</v>
      </c>
      <c r="H7589">
        <f>VLOOKUP($B7589,Feuil2!$A$2:$G$720,6,FALSE)</f>
        <v>10</v>
      </c>
      <c r="I7589">
        <f>VLOOKUP($B7589,Feuil2!$A$2:$G$720,7,FALSE)</f>
        <v>100</v>
      </c>
      <c r="J7589">
        <f>VLOOKUP($B7589,Feuil2!$A$2:$J$720,10,FALSE)</f>
        <v>3</v>
      </c>
      <c r="K7589" t="str">
        <f>VLOOKUP(J7589,move_damage_classes!$B$2:$C$4,2,FALSE)</f>
        <v>special</v>
      </c>
    </row>
    <row r="7590" spans="1:11" x14ac:dyDescent="0.25">
      <c r="A7590">
        <v>520</v>
      </c>
      <c r="B7590">
        <v>16</v>
      </c>
      <c r="C7590" t="str">
        <f>VLOOKUP($B7590,Feuil2!$A$2:$G$720,2,FALSE)</f>
        <v>gust</v>
      </c>
      <c r="D7590">
        <f>VLOOKUP($B7590,Feuil2!$A$2:$G$720,3,FALSE)</f>
        <v>1</v>
      </c>
      <c r="E7590">
        <f>VLOOKUP($B7590,Feuil2!$A$2:$G$720,4,FALSE)</f>
        <v>3</v>
      </c>
      <c r="F7590" t="str">
        <f>VLOOKUP($E7590,Feuil3!$A$2:$B$19,2,FALSE)</f>
        <v>flying</v>
      </c>
      <c r="G7590">
        <f>VLOOKUP($B7590,Feuil2!$A$2:$G$720,5,FALSE)</f>
        <v>40</v>
      </c>
      <c r="H7590">
        <f>VLOOKUP($B7590,Feuil2!$A$2:$G$720,6,FALSE)</f>
        <v>35</v>
      </c>
      <c r="I7590">
        <f>VLOOKUP($B7590,Feuil2!$A$2:$G$720,7,FALSE)</f>
        <v>100</v>
      </c>
      <c r="J7590">
        <f>VLOOKUP($B7590,Feuil2!$A$2:$J$720,10,FALSE)</f>
        <v>3</v>
      </c>
      <c r="K7590" t="str">
        <f>VLOOKUP(J7590,move_damage_classes!$B$2:$C$4,2,FALSE)</f>
        <v>special</v>
      </c>
    </row>
    <row r="7591" spans="1:11" x14ac:dyDescent="0.25">
      <c r="A7591">
        <v>520</v>
      </c>
      <c r="B7591">
        <v>43</v>
      </c>
      <c r="C7591" t="str">
        <f>VLOOKUP($B7591,Feuil2!$A$2:$G$720,2,FALSE)</f>
        <v>leer</v>
      </c>
      <c r="D7591">
        <f>VLOOKUP($B7591,Feuil2!$A$2:$G$720,3,FALSE)</f>
        <v>1</v>
      </c>
      <c r="E7591">
        <f>VLOOKUP($B7591,Feuil2!$A$2:$G$720,4,FALSE)</f>
        <v>1</v>
      </c>
      <c r="F7591" t="str">
        <f>VLOOKUP($E7591,Feuil3!$A$2:$B$19,2,FALSE)</f>
        <v>normal</v>
      </c>
      <c r="G7591">
        <f>VLOOKUP($B7591,Feuil2!$A$2:$G$720,5,FALSE)</f>
        <v>0</v>
      </c>
      <c r="H7591">
        <f>VLOOKUP($B7591,Feuil2!$A$2:$G$720,6,FALSE)</f>
        <v>30</v>
      </c>
      <c r="I7591">
        <f>VLOOKUP($B7591,Feuil2!$A$2:$G$720,7,FALSE)</f>
        <v>100</v>
      </c>
      <c r="J7591">
        <f>VLOOKUP($B7591,Feuil2!$A$2:$J$720,10,FALSE)</f>
        <v>1</v>
      </c>
      <c r="K7591" t="str">
        <f>VLOOKUP(J7591,move_damage_classes!$B$2:$C$4,2,FALSE)</f>
        <v>status</v>
      </c>
    </row>
    <row r="7592" spans="1:11" x14ac:dyDescent="0.25">
      <c r="A7592">
        <v>520</v>
      </c>
      <c r="B7592">
        <v>45</v>
      </c>
      <c r="C7592" t="str">
        <f>VLOOKUP($B7592,Feuil2!$A$2:$G$720,2,FALSE)</f>
        <v>growl</v>
      </c>
      <c r="D7592">
        <f>VLOOKUP($B7592,Feuil2!$A$2:$G$720,3,FALSE)</f>
        <v>1</v>
      </c>
      <c r="E7592">
        <f>VLOOKUP($B7592,Feuil2!$A$2:$G$720,4,FALSE)</f>
        <v>1</v>
      </c>
      <c r="F7592" t="str">
        <f>VLOOKUP($E7592,Feuil3!$A$2:$B$19,2,FALSE)</f>
        <v>normal</v>
      </c>
      <c r="G7592">
        <f>VLOOKUP($B7592,Feuil2!$A$2:$G$720,5,FALSE)</f>
        <v>0</v>
      </c>
      <c r="H7592">
        <f>VLOOKUP($B7592,Feuil2!$A$2:$G$720,6,FALSE)</f>
        <v>40</v>
      </c>
      <c r="I7592">
        <f>VLOOKUP($B7592,Feuil2!$A$2:$G$720,7,FALSE)</f>
        <v>100</v>
      </c>
      <c r="J7592">
        <f>VLOOKUP($B7592,Feuil2!$A$2:$J$720,10,FALSE)</f>
        <v>1</v>
      </c>
      <c r="K7592" t="str">
        <f>VLOOKUP(J7592,move_damage_classes!$B$2:$C$4,2,FALSE)</f>
        <v>status</v>
      </c>
    </row>
    <row r="7593" spans="1:11" x14ac:dyDescent="0.25">
      <c r="A7593">
        <v>520</v>
      </c>
      <c r="B7593">
        <v>98</v>
      </c>
      <c r="C7593" t="str">
        <f>VLOOKUP($B7593,Feuil2!$A$2:$G$720,2,FALSE)</f>
        <v>quick-attack</v>
      </c>
      <c r="D7593">
        <f>VLOOKUP($B7593,Feuil2!$A$2:$G$720,3,FALSE)</f>
        <v>1</v>
      </c>
      <c r="E7593">
        <f>VLOOKUP($B7593,Feuil2!$A$2:$G$720,4,FALSE)</f>
        <v>1</v>
      </c>
      <c r="F7593" t="str">
        <f>VLOOKUP($E7593,Feuil3!$A$2:$B$19,2,FALSE)</f>
        <v>normal</v>
      </c>
      <c r="G7593">
        <f>VLOOKUP($B7593,Feuil2!$A$2:$G$720,5,FALSE)</f>
        <v>40</v>
      </c>
      <c r="H7593">
        <f>VLOOKUP($B7593,Feuil2!$A$2:$G$720,6,FALSE)</f>
        <v>30</v>
      </c>
      <c r="I7593">
        <f>VLOOKUP($B7593,Feuil2!$A$2:$G$720,7,FALSE)</f>
        <v>100</v>
      </c>
      <c r="J7593">
        <f>VLOOKUP($B7593,Feuil2!$A$2:$J$720,10,FALSE)</f>
        <v>2</v>
      </c>
      <c r="K7593" t="str">
        <f>VLOOKUP(J7593,move_damage_classes!$B$2:$C$4,2,FALSE)</f>
        <v>physical</v>
      </c>
    </row>
    <row r="7594" spans="1:11" x14ac:dyDescent="0.25">
      <c r="A7594">
        <v>520</v>
      </c>
      <c r="B7594">
        <v>143</v>
      </c>
      <c r="C7594" t="str">
        <f>VLOOKUP($B7594,Feuil2!$A$2:$G$720,2,FALSE)</f>
        <v>sky-attack</v>
      </c>
      <c r="D7594">
        <f>VLOOKUP($B7594,Feuil2!$A$2:$G$720,3,FALSE)</f>
        <v>1</v>
      </c>
      <c r="E7594">
        <f>VLOOKUP($B7594,Feuil2!$A$2:$G$720,4,FALSE)</f>
        <v>3</v>
      </c>
      <c r="F7594" t="str">
        <f>VLOOKUP($E7594,Feuil3!$A$2:$B$19,2,FALSE)</f>
        <v>flying</v>
      </c>
      <c r="G7594">
        <f>VLOOKUP($B7594,Feuil2!$A$2:$G$720,5,FALSE)</f>
        <v>140</v>
      </c>
      <c r="H7594">
        <f>VLOOKUP($B7594,Feuil2!$A$2:$G$720,6,FALSE)</f>
        <v>5</v>
      </c>
      <c r="I7594">
        <f>VLOOKUP($B7594,Feuil2!$A$2:$G$720,7,FALSE)</f>
        <v>90</v>
      </c>
      <c r="J7594">
        <f>VLOOKUP($B7594,Feuil2!$A$2:$J$720,10,FALSE)</f>
        <v>2</v>
      </c>
      <c r="K7594" t="str">
        <f>VLOOKUP(J7594,move_damage_classes!$B$2:$C$4,2,FALSE)</f>
        <v>physical</v>
      </c>
    </row>
    <row r="7595" spans="1:11" x14ac:dyDescent="0.25">
      <c r="A7595">
        <v>520</v>
      </c>
      <c r="B7595">
        <v>197</v>
      </c>
      <c r="C7595" t="str">
        <f>VLOOKUP($B7595,Feuil2!$A$2:$G$720,2,FALSE)</f>
        <v>detect</v>
      </c>
      <c r="D7595">
        <f>VLOOKUP($B7595,Feuil2!$A$2:$G$720,3,FALSE)</f>
        <v>2</v>
      </c>
      <c r="E7595">
        <f>VLOOKUP($B7595,Feuil2!$A$2:$G$720,4,FALSE)</f>
        <v>2</v>
      </c>
      <c r="F7595" t="str">
        <f>VLOOKUP($E7595,Feuil3!$A$2:$B$19,2,FALSE)</f>
        <v>fighting</v>
      </c>
      <c r="G7595">
        <f>VLOOKUP($B7595,Feuil2!$A$2:$G$720,5,FALSE)</f>
        <v>0</v>
      </c>
      <c r="H7595">
        <f>VLOOKUP($B7595,Feuil2!$A$2:$G$720,6,FALSE)</f>
        <v>5</v>
      </c>
      <c r="I7595">
        <f>VLOOKUP($B7595,Feuil2!$A$2:$G$720,7,FALSE)</f>
        <v>0</v>
      </c>
      <c r="J7595">
        <f>VLOOKUP($B7595,Feuil2!$A$2:$J$720,10,FALSE)</f>
        <v>1</v>
      </c>
      <c r="K7595" t="str">
        <f>VLOOKUP(J7595,move_damage_classes!$B$2:$C$4,2,FALSE)</f>
        <v>status</v>
      </c>
    </row>
    <row r="7596" spans="1:11" x14ac:dyDescent="0.25">
      <c r="A7596">
        <v>520</v>
      </c>
      <c r="B7596">
        <v>207</v>
      </c>
      <c r="C7596" t="str">
        <f>VLOOKUP($B7596,Feuil2!$A$2:$G$720,2,FALSE)</f>
        <v>swagger</v>
      </c>
      <c r="D7596">
        <f>VLOOKUP($B7596,Feuil2!$A$2:$G$720,3,FALSE)</f>
        <v>2</v>
      </c>
      <c r="E7596">
        <f>VLOOKUP($B7596,Feuil2!$A$2:$G$720,4,FALSE)</f>
        <v>1</v>
      </c>
      <c r="F7596" t="str">
        <f>VLOOKUP($E7596,Feuil3!$A$2:$B$19,2,FALSE)</f>
        <v>normal</v>
      </c>
      <c r="G7596">
        <f>VLOOKUP($B7596,Feuil2!$A$2:$G$720,5,FALSE)</f>
        <v>0</v>
      </c>
      <c r="H7596">
        <f>VLOOKUP($B7596,Feuil2!$A$2:$G$720,6,FALSE)</f>
        <v>15</v>
      </c>
      <c r="I7596">
        <f>VLOOKUP($B7596,Feuil2!$A$2:$G$720,7,FALSE)</f>
        <v>85</v>
      </c>
      <c r="J7596">
        <f>VLOOKUP($B7596,Feuil2!$A$2:$J$720,10,FALSE)</f>
        <v>1</v>
      </c>
      <c r="K7596" t="str">
        <f>VLOOKUP(J7596,move_damage_classes!$B$2:$C$4,2,FALSE)</f>
        <v>status</v>
      </c>
    </row>
    <row r="7597" spans="1:11" x14ac:dyDescent="0.25">
      <c r="A7597">
        <v>520</v>
      </c>
      <c r="B7597">
        <v>263</v>
      </c>
      <c r="C7597" t="str">
        <f>VLOOKUP($B7597,Feuil2!$A$2:$G$720,2,FALSE)</f>
        <v>facade</v>
      </c>
      <c r="D7597">
        <f>VLOOKUP($B7597,Feuil2!$A$2:$G$720,3,FALSE)</f>
        <v>3</v>
      </c>
      <c r="E7597">
        <f>VLOOKUP($B7597,Feuil2!$A$2:$G$720,4,FALSE)</f>
        <v>1</v>
      </c>
      <c r="F7597" t="str">
        <f>VLOOKUP($E7597,Feuil3!$A$2:$B$19,2,FALSE)</f>
        <v>normal</v>
      </c>
      <c r="G7597">
        <f>VLOOKUP($B7597,Feuil2!$A$2:$G$720,5,FALSE)</f>
        <v>70</v>
      </c>
      <c r="H7597">
        <f>VLOOKUP($B7597,Feuil2!$A$2:$G$720,6,FALSE)</f>
        <v>20</v>
      </c>
      <c r="I7597">
        <f>VLOOKUP($B7597,Feuil2!$A$2:$G$720,7,FALSE)</f>
        <v>100</v>
      </c>
      <c r="J7597">
        <f>VLOOKUP($B7597,Feuil2!$A$2:$J$720,10,FALSE)</f>
        <v>2</v>
      </c>
      <c r="K7597" t="str">
        <f>VLOOKUP(J7597,move_damage_classes!$B$2:$C$4,2,FALSE)</f>
        <v>physical</v>
      </c>
    </row>
    <row r="7598" spans="1:11" x14ac:dyDescent="0.25">
      <c r="A7598">
        <v>520</v>
      </c>
      <c r="B7598">
        <v>269</v>
      </c>
      <c r="C7598" t="str">
        <f>VLOOKUP($B7598,Feuil2!$A$2:$G$720,2,FALSE)</f>
        <v>taunt</v>
      </c>
      <c r="D7598">
        <f>VLOOKUP($B7598,Feuil2!$A$2:$G$720,3,FALSE)</f>
        <v>3</v>
      </c>
      <c r="E7598">
        <f>VLOOKUP($B7598,Feuil2!$A$2:$G$720,4,FALSE)</f>
        <v>17</v>
      </c>
      <c r="F7598" t="str">
        <f>VLOOKUP($E7598,Feuil3!$A$2:$B$19,2,FALSE)</f>
        <v>dark</v>
      </c>
      <c r="G7598">
        <f>VLOOKUP($B7598,Feuil2!$A$2:$G$720,5,FALSE)</f>
        <v>0</v>
      </c>
      <c r="H7598">
        <f>VLOOKUP($B7598,Feuil2!$A$2:$G$720,6,FALSE)</f>
        <v>20</v>
      </c>
      <c r="I7598">
        <f>VLOOKUP($B7598,Feuil2!$A$2:$G$720,7,FALSE)</f>
        <v>100</v>
      </c>
      <c r="J7598">
        <f>VLOOKUP($B7598,Feuil2!$A$2:$J$720,10,FALSE)</f>
        <v>1</v>
      </c>
      <c r="K7598" t="str">
        <f>VLOOKUP(J7598,move_damage_classes!$B$2:$C$4,2,FALSE)</f>
        <v>status</v>
      </c>
    </row>
    <row r="7599" spans="1:11" x14ac:dyDescent="0.25">
      <c r="A7599">
        <v>520</v>
      </c>
      <c r="B7599">
        <v>297</v>
      </c>
      <c r="C7599" t="str">
        <f>VLOOKUP($B7599,Feuil2!$A$2:$G$720,2,FALSE)</f>
        <v>feather-dance</v>
      </c>
      <c r="D7599">
        <f>VLOOKUP($B7599,Feuil2!$A$2:$G$720,3,FALSE)</f>
        <v>3</v>
      </c>
      <c r="E7599">
        <f>VLOOKUP($B7599,Feuil2!$A$2:$G$720,4,FALSE)</f>
        <v>3</v>
      </c>
      <c r="F7599" t="str">
        <f>VLOOKUP($E7599,Feuil3!$A$2:$B$19,2,FALSE)</f>
        <v>flying</v>
      </c>
      <c r="G7599">
        <f>VLOOKUP($B7599,Feuil2!$A$2:$G$720,5,FALSE)</f>
        <v>0</v>
      </c>
      <c r="H7599">
        <f>VLOOKUP($B7599,Feuil2!$A$2:$G$720,6,FALSE)</f>
        <v>15</v>
      </c>
      <c r="I7599">
        <f>VLOOKUP($B7599,Feuil2!$A$2:$G$720,7,FALSE)</f>
        <v>100</v>
      </c>
      <c r="J7599">
        <f>VLOOKUP($B7599,Feuil2!$A$2:$J$720,10,FALSE)</f>
        <v>1</v>
      </c>
      <c r="K7599" t="str">
        <f>VLOOKUP(J7599,move_damage_classes!$B$2:$C$4,2,FALSE)</f>
        <v>status</v>
      </c>
    </row>
    <row r="7600" spans="1:11" x14ac:dyDescent="0.25">
      <c r="A7600">
        <v>520</v>
      </c>
      <c r="B7600">
        <v>314</v>
      </c>
      <c r="C7600" t="str">
        <f>VLOOKUP($B7600,Feuil2!$A$2:$G$720,2,FALSE)</f>
        <v>air-cutter</v>
      </c>
      <c r="D7600">
        <f>VLOOKUP($B7600,Feuil2!$A$2:$G$720,3,FALSE)</f>
        <v>3</v>
      </c>
      <c r="E7600">
        <f>VLOOKUP($B7600,Feuil2!$A$2:$G$720,4,FALSE)</f>
        <v>3</v>
      </c>
      <c r="F7600" t="str">
        <f>VLOOKUP($E7600,Feuil3!$A$2:$B$19,2,FALSE)</f>
        <v>flying</v>
      </c>
      <c r="G7600">
        <f>VLOOKUP($B7600,Feuil2!$A$2:$G$720,5,FALSE)</f>
        <v>60</v>
      </c>
      <c r="H7600">
        <f>VLOOKUP($B7600,Feuil2!$A$2:$G$720,6,FALSE)</f>
        <v>25</v>
      </c>
      <c r="I7600">
        <f>VLOOKUP($B7600,Feuil2!$A$2:$G$720,7,FALSE)</f>
        <v>95</v>
      </c>
      <c r="J7600">
        <f>VLOOKUP($B7600,Feuil2!$A$2:$J$720,10,FALSE)</f>
        <v>3</v>
      </c>
      <c r="K7600" t="str">
        <f>VLOOKUP(J7600,move_damage_classes!$B$2:$C$4,2,FALSE)</f>
        <v>special</v>
      </c>
    </row>
    <row r="7601" spans="1:11" x14ac:dyDescent="0.25">
      <c r="A7601">
        <v>520</v>
      </c>
      <c r="B7601">
        <v>355</v>
      </c>
      <c r="C7601" t="str">
        <f>VLOOKUP($B7601,Feuil2!$A$2:$G$720,2,FALSE)</f>
        <v>roost</v>
      </c>
      <c r="D7601">
        <f>VLOOKUP($B7601,Feuil2!$A$2:$G$720,3,FALSE)</f>
        <v>4</v>
      </c>
      <c r="E7601">
        <f>VLOOKUP($B7601,Feuil2!$A$2:$G$720,4,FALSE)</f>
        <v>3</v>
      </c>
      <c r="F7601" t="str">
        <f>VLOOKUP($E7601,Feuil3!$A$2:$B$19,2,FALSE)</f>
        <v>flying</v>
      </c>
      <c r="G7601">
        <f>VLOOKUP($B7601,Feuil2!$A$2:$G$720,5,FALSE)</f>
        <v>0</v>
      </c>
      <c r="H7601">
        <f>VLOOKUP($B7601,Feuil2!$A$2:$G$720,6,FALSE)</f>
        <v>10</v>
      </c>
      <c r="I7601">
        <f>VLOOKUP($B7601,Feuil2!$A$2:$G$720,7,FALSE)</f>
        <v>0</v>
      </c>
      <c r="J7601">
        <f>VLOOKUP($B7601,Feuil2!$A$2:$J$720,10,FALSE)</f>
        <v>1</v>
      </c>
      <c r="K7601" t="str">
        <f>VLOOKUP(J7601,move_damage_classes!$B$2:$C$4,2,FALSE)</f>
        <v>status</v>
      </c>
    </row>
    <row r="7602" spans="1:11" x14ac:dyDescent="0.25">
      <c r="A7602">
        <v>520</v>
      </c>
      <c r="B7602">
        <v>366</v>
      </c>
      <c r="C7602" t="str">
        <f>VLOOKUP($B7602,Feuil2!$A$2:$G$720,2,FALSE)</f>
        <v>tailwind</v>
      </c>
      <c r="D7602">
        <f>VLOOKUP($B7602,Feuil2!$A$2:$G$720,3,FALSE)</f>
        <v>4</v>
      </c>
      <c r="E7602">
        <f>VLOOKUP($B7602,Feuil2!$A$2:$G$720,4,FALSE)</f>
        <v>3</v>
      </c>
      <c r="F7602" t="str">
        <f>VLOOKUP($E7602,Feuil3!$A$2:$B$19,2,FALSE)</f>
        <v>flying</v>
      </c>
      <c r="G7602">
        <f>VLOOKUP($B7602,Feuil2!$A$2:$G$720,5,FALSE)</f>
        <v>0</v>
      </c>
      <c r="H7602">
        <f>VLOOKUP($B7602,Feuil2!$A$2:$G$720,6,FALSE)</f>
        <v>15</v>
      </c>
      <c r="I7602">
        <f>VLOOKUP($B7602,Feuil2!$A$2:$G$720,7,FALSE)</f>
        <v>0</v>
      </c>
      <c r="J7602">
        <f>VLOOKUP($B7602,Feuil2!$A$2:$J$720,10,FALSE)</f>
        <v>1</v>
      </c>
      <c r="K7602" t="str">
        <f>VLOOKUP(J7602,move_damage_classes!$B$2:$C$4,2,FALSE)</f>
        <v>status</v>
      </c>
    </row>
    <row r="7603" spans="1:11" x14ac:dyDescent="0.25">
      <c r="A7603">
        <v>520</v>
      </c>
      <c r="B7603">
        <v>403</v>
      </c>
      <c r="C7603" t="str">
        <f>VLOOKUP($B7603,Feuil2!$A$2:$G$720,2,FALSE)</f>
        <v>air-slash</v>
      </c>
      <c r="D7603">
        <f>VLOOKUP($B7603,Feuil2!$A$2:$G$720,3,FALSE)</f>
        <v>4</v>
      </c>
      <c r="E7603">
        <f>VLOOKUP($B7603,Feuil2!$A$2:$G$720,4,FALSE)</f>
        <v>3</v>
      </c>
      <c r="F7603" t="str">
        <f>VLOOKUP($E7603,Feuil3!$A$2:$B$19,2,FALSE)</f>
        <v>flying</v>
      </c>
      <c r="G7603">
        <f>VLOOKUP($B7603,Feuil2!$A$2:$G$720,5,FALSE)</f>
        <v>75</v>
      </c>
      <c r="H7603">
        <f>VLOOKUP($B7603,Feuil2!$A$2:$G$720,6,FALSE)</f>
        <v>15</v>
      </c>
      <c r="I7603">
        <f>VLOOKUP($B7603,Feuil2!$A$2:$G$720,7,FALSE)</f>
        <v>95</v>
      </c>
      <c r="J7603">
        <f>VLOOKUP($B7603,Feuil2!$A$2:$J$720,10,FALSE)</f>
        <v>3</v>
      </c>
      <c r="K7603" t="str">
        <f>VLOOKUP(J7603,move_damage_classes!$B$2:$C$4,2,FALSE)</f>
        <v>special</v>
      </c>
    </row>
    <row r="7604" spans="1:11" x14ac:dyDescent="0.25">
      <c r="A7604">
        <v>521</v>
      </c>
      <c r="B7604">
        <v>13</v>
      </c>
      <c r="C7604" t="str">
        <f>VLOOKUP($B7604,Feuil2!$A$2:$G$720,2,FALSE)</f>
        <v>razor-wind</v>
      </c>
      <c r="D7604">
        <f>VLOOKUP($B7604,Feuil2!$A$2:$G$720,3,FALSE)</f>
        <v>1</v>
      </c>
      <c r="E7604">
        <f>VLOOKUP($B7604,Feuil2!$A$2:$G$720,4,FALSE)</f>
        <v>1</v>
      </c>
      <c r="F7604" t="str">
        <f>VLOOKUP($E7604,Feuil3!$A$2:$B$19,2,FALSE)</f>
        <v>normal</v>
      </c>
      <c r="G7604">
        <f>VLOOKUP($B7604,Feuil2!$A$2:$G$720,5,FALSE)</f>
        <v>80</v>
      </c>
      <c r="H7604">
        <f>VLOOKUP($B7604,Feuil2!$A$2:$G$720,6,FALSE)</f>
        <v>10</v>
      </c>
      <c r="I7604">
        <f>VLOOKUP($B7604,Feuil2!$A$2:$G$720,7,FALSE)</f>
        <v>100</v>
      </c>
      <c r="J7604">
        <f>VLOOKUP($B7604,Feuil2!$A$2:$J$720,10,FALSE)</f>
        <v>3</v>
      </c>
      <c r="K7604" t="str">
        <f>VLOOKUP(J7604,move_damage_classes!$B$2:$C$4,2,FALSE)</f>
        <v>special</v>
      </c>
    </row>
    <row r="7605" spans="1:11" x14ac:dyDescent="0.25">
      <c r="A7605">
        <v>521</v>
      </c>
      <c r="B7605">
        <v>16</v>
      </c>
      <c r="C7605" t="str">
        <f>VLOOKUP($B7605,Feuil2!$A$2:$G$720,2,FALSE)</f>
        <v>gust</v>
      </c>
      <c r="D7605">
        <f>VLOOKUP($B7605,Feuil2!$A$2:$G$720,3,FALSE)</f>
        <v>1</v>
      </c>
      <c r="E7605">
        <f>VLOOKUP($B7605,Feuil2!$A$2:$G$720,4,FALSE)</f>
        <v>3</v>
      </c>
      <c r="F7605" t="str">
        <f>VLOOKUP($E7605,Feuil3!$A$2:$B$19,2,FALSE)</f>
        <v>flying</v>
      </c>
      <c r="G7605">
        <f>VLOOKUP($B7605,Feuil2!$A$2:$G$720,5,FALSE)</f>
        <v>40</v>
      </c>
      <c r="H7605">
        <f>VLOOKUP($B7605,Feuil2!$A$2:$G$720,6,FALSE)</f>
        <v>35</v>
      </c>
      <c r="I7605">
        <f>VLOOKUP($B7605,Feuil2!$A$2:$G$720,7,FALSE)</f>
        <v>100</v>
      </c>
      <c r="J7605">
        <f>VLOOKUP($B7605,Feuil2!$A$2:$J$720,10,FALSE)</f>
        <v>3</v>
      </c>
      <c r="K7605" t="str">
        <f>VLOOKUP(J7605,move_damage_classes!$B$2:$C$4,2,FALSE)</f>
        <v>special</v>
      </c>
    </row>
    <row r="7606" spans="1:11" x14ac:dyDescent="0.25">
      <c r="A7606">
        <v>521</v>
      </c>
      <c r="B7606">
        <v>43</v>
      </c>
      <c r="C7606" t="str">
        <f>VLOOKUP($B7606,Feuil2!$A$2:$G$720,2,FALSE)</f>
        <v>leer</v>
      </c>
      <c r="D7606">
        <f>VLOOKUP($B7606,Feuil2!$A$2:$G$720,3,FALSE)</f>
        <v>1</v>
      </c>
      <c r="E7606">
        <f>VLOOKUP($B7606,Feuil2!$A$2:$G$720,4,FALSE)</f>
        <v>1</v>
      </c>
      <c r="F7606" t="str">
        <f>VLOOKUP($E7606,Feuil3!$A$2:$B$19,2,FALSE)</f>
        <v>normal</v>
      </c>
      <c r="G7606">
        <f>VLOOKUP($B7606,Feuil2!$A$2:$G$720,5,FALSE)</f>
        <v>0</v>
      </c>
      <c r="H7606">
        <f>VLOOKUP($B7606,Feuil2!$A$2:$G$720,6,FALSE)</f>
        <v>30</v>
      </c>
      <c r="I7606">
        <f>VLOOKUP($B7606,Feuil2!$A$2:$G$720,7,FALSE)</f>
        <v>100</v>
      </c>
      <c r="J7606">
        <f>VLOOKUP($B7606,Feuil2!$A$2:$J$720,10,FALSE)</f>
        <v>1</v>
      </c>
      <c r="K7606" t="str">
        <f>VLOOKUP(J7606,move_damage_classes!$B$2:$C$4,2,FALSE)</f>
        <v>status</v>
      </c>
    </row>
    <row r="7607" spans="1:11" x14ac:dyDescent="0.25">
      <c r="A7607">
        <v>521</v>
      </c>
      <c r="B7607">
        <v>45</v>
      </c>
      <c r="C7607" t="str">
        <f>VLOOKUP($B7607,Feuil2!$A$2:$G$720,2,FALSE)</f>
        <v>growl</v>
      </c>
      <c r="D7607">
        <f>VLOOKUP($B7607,Feuil2!$A$2:$G$720,3,FALSE)</f>
        <v>1</v>
      </c>
      <c r="E7607">
        <f>VLOOKUP($B7607,Feuil2!$A$2:$G$720,4,FALSE)</f>
        <v>1</v>
      </c>
      <c r="F7607" t="str">
        <f>VLOOKUP($E7607,Feuil3!$A$2:$B$19,2,FALSE)</f>
        <v>normal</v>
      </c>
      <c r="G7607">
        <f>VLOOKUP($B7607,Feuil2!$A$2:$G$720,5,FALSE)</f>
        <v>0</v>
      </c>
      <c r="H7607">
        <f>VLOOKUP($B7607,Feuil2!$A$2:$G$720,6,FALSE)</f>
        <v>40</v>
      </c>
      <c r="I7607">
        <f>VLOOKUP($B7607,Feuil2!$A$2:$G$720,7,FALSE)</f>
        <v>100</v>
      </c>
      <c r="J7607">
        <f>VLOOKUP($B7607,Feuil2!$A$2:$J$720,10,FALSE)</f>
        <v>1</v>
      </c>
      <c r="K7607" t="str">
        <f>VLOOKUP(J7607,move_damage_classes!$B$2:$C$4,2,FALSE)</f>
        <v>status</v>
      </c>
    </row>
    <row r="7608" spans="1:11" x14ac:dyDescent="0.25">
      <c r="A7608">
        <v>521</v>
      </c>
      <c r="B7608">
        <v>98</v>
      </c>
      <c r="C7608" t="str">
        <f>VLOOKUP($B7608,Feuil2!$A$2:$G$720,2,FALSE)</f>
        <v>quick-attack</v>
      </c>
      <c r="D7608">
        <f>VLOOKUP($B7608,Feuil2!$A$2:$G$720,3,FALSE)</f>
        <v>1</v>
      </c>
      <c r="E7608">
        <f>VLOOKUP($B7608,Feuil2!$A$2:$G$720,4,FALSE)</f>
        <v>1</v>
      </c>
      <c r="F7608" t="str">
        <f>VLOOKUP($E7608,Feuil3!$A$2:$B$19,2,FALSE)</f>
        <v>normal</v>
      </c>
      <c r="G7608">
        <f>VLOOKUP($B7608,Feuil2!$A$2:$G$720,5,FALSE)</f>
        <v>40</v>
      </c>
      <c r="H7608">
        <f>VLOOKUP($B7608,Feuil2!$A$2:$G$720,6,FALSE)</f>
        <v>30</v>
      </c>
      <c r="I7608">
        <f>VLOOKUP($B7608,Feuil2!$A$2:$G$720,7,FALSE)</f>
        <v>100</v>
      </c>
      <c r="J7608">
        <f>VLOOKUP($B7608,Feuil2!$A$2:$J$720,10,FALSE)</f>
        <v>2</v>
      </c>
      <c r="K7608" t="str">
        <f>VLOOKUP(J7608,move_damage_classes!$B$2:$C$4,2,FALSE)</f>
        <v>physical</v>
      </c>
    </row>
    <row r="7609" spans="1:11" x14ac:dyDescent="0.25">
      <c r="A7609">
        <v>521</v>
      </c>
      <c r="B7609">
        <v>143</v>
      </c>
      <c r="C7609" t="str">
        <f>VLOOKUP($B7609,Feuil2!$A$2:$G$720,2,FALSE)</f>
        <v>sky-attack</v>
      </c>
      <c r="D7609">
        <f>VLOOKUP($B7609,Feuil2!$A$2:$G$720,3,FALSE)</f>
        <v>1</v>
      </c>
      <c r="E7609">
        <f>VLOOKUP($B7609,Feuil2!$A$2:$G$720,4,FALSE)</f>
        <v>3</v>
      </c>
      <c r="F7609" t="str">
        <f>VLOOKUP($E7609,Feuil3!$A$2:$B$19,2,FALSE)</f>
        <v>flying</v>
      </c>
      <c r="G7609">
        <f>VLOOKUP($B7609,Feuil2!$A$2:$G$720,5,FALSE)</f>
        <v>140</v>
      </c>
      <c r="H7609">
        <f>VLOOKUP($B7609,Feuil2!$A$2:$G$720,6,FALSE)</f>
        <v>5</v>
      </c>
      <c r="I7609">
        <f>VLOOKUP($B7609,Feuil2!$A$2:$G$720,7,FALSE)</f>
        <v>90</v>
      </c>
      <c r="J7609">
        <f>VLOOKUP($B7609,Feuil2!$A$2:$J$720,10,FALSE)</f>
        <v>2</v>
      </c>
      <c r="K7609" t="str">
        <f>VLOOKUP(J7609,move_damage_classes!$B$2:$C$4,2,FALSE)</f>
        <v>physical</v>
      </c>
    </row>
    <row r="7610" spans="1:11" x14ac:dyDescent="0.25">
      <c r="A7610">
        <v>521</v>
      </c>
      <c r="B7610">
        <v>197</v>
      </c>
      <c r="C7610" t="str">
        <f>VLOOKUP($B7610,Feuil2!$A$2:$G$720,2,FALSE)</f>
        <v>detect</v>
      </c>
      <c r="D7610">
        <f>VLOOKUP($B7610,Feuil2!$A$2:$G$720,3,FALSE)</f>
        <v>2</v>
      </c>
      <c r="E7610">
        <f>VLOOKUP($B7610,Feuil2!$A$2:$G$720,4,FALSE)</f>
        <v>2</v>
      </c>
      <c r="F7610" t="str">
        <f>VLOOKUP($E7610,Feuil3!$A$2:$B$19,2,FALSE)</f>
        <v>fighting</v>
      </c>
      <c r="G7610">
        <f>VLOOKUP($B7610,Feuil2!$A$2:$G$720,5,FALSE)</f>
        <v>0</v>
      </c>
      <c r="H7610">
        <f>VLOOKUP($B7610,Feuil2!$A$2:$G$720,6,FALSE)</f>
        <v>5</v>
      </c>
      <c r="I7610">
        <f>VLOOKUP($B7610,Feuil2!$A$2:$G$720,7,FALSE)</f>
        <v>0</v>
      </c>
      <c r="J7610">
        <f>VLOOKUP($B7610,Feuil2!$A$2:$J$720,10,FALSE)</f>
        <v>1</v>
      </c>
      <c r="K7610" t="str">
        <f>VLOOKUP(J7610,move_damage_classes!$B$2:$C$4,2,FALSE)</f>
        <v>status</v>
      </c>
    </row>
    <row r="7611" spans="1:11" x14ac:dyDescent="0.25">
      <c r="A7611">
        <v>521</v>
      </c>
      <c r="B7611">
        <v>207</v>
      </c>
      <c r="C7611" t="str">
        <f>VLOOKUP($B7611,Feuil2!$A$2:$G$720,2,FALSE)</f>
        <v>swagger</v>
      </c>
      <c r="D7611">
        <f>VLOOKUP($B7611,Feuil2!$A$2:$G$720,3,FALSE)</f>
        <v>2</v>
      </c>
      <c r="E7611">
        <f>VLOOKUP($B7611,Feuil2!$A$2:$G$720,4,FALSE)</f>
        <v>1</v>
      </c>
      <c r="F7611" t="str">
        <f>VLOOKUP($E7611,Feuil3!$A$2:$B$19,2,FALSE)</f>
        <v>normal</v>
      </c>
      <c r="G7611">
        <f>VLOOKUP($B7611,Feuil2!$A$2:$G$720,5,FALSE)</f>
        <v>0</v>
      </c>
      <c r="H7611">
        <f>VLOOKUP($B7611,Feuil2!$A$2:$G$720,6,FALSE)</f>
        <v>15</v>
      </c>
      <c r="I7611">
        <f>VLOOKUP($B7611,Feuil2!$A$2:$G$720,7,FALSE)</f>
        <v>85</v>
      </c>
      <c r="J7611">
        <f>VLOOKUP($B7611,Feuil2!$A$2:$J$720,10,FALSE)</f>
        <v>1</v>
      </c>
      <c r="K7611" t="str">
        <f>VLOOKUP(J7611,move_damage_classes!$B$2:$C$4,2,FALSE)</f>
        <v>status</v>
      </c>
    </row>
    <row r="7612" spans="1:11" x14ac:dyDescent="0.25">
      <c r="A7612">
        <v>521</v>
      </c>
      <c r="B7612">
        <v>263</v>
      </c>
      <c r="C7612" t="str">
        <f>VLOOKUP($B7612,Feuil2!$A$2:$G$720,2,FALSE)</f>
        <v>facade</v>
      </c>
      <c r="D7612">
        <f>VLOOKUP($B7612,Feuil2!$A$2:$G$720,3,FALSE)</f>
        <v>3</v>
      </c>
      <c r="E7612">
        <f>VLOOKUP($B7612,Feuil2!$A$2:$G$720,4,FALSE)</f>
        <v>1</v>
      </c>
      <c r="F7612" t="str">
        <f>VLOOKUP($E7612,Feuil3!$A$2:$B$19,2,FALSE)</f>
        <v>normal</v>
      </c>
      <c r="G7612">
        <f>VLOOKUP($B7612,Feuil2!$A$2:$G$720,5,FALSE)</f>
        <v>70</v>
      </c>
      <c r="H7612">
        <f>VLOOKUP($B7612,Feuil2!$A$2:$G$720,6,FALSE)</f>
        <v>20</v>
      </c>
      <c r="I7612">
        <f>VLOOKUP($B7612,Feuil2!$A$2:$G$720,7,FALSE)</f>
        <v>100</v>
      </c>
      <c r="J7612">
        <f>VLOOKUP($B7612,Feuil2!$A$2:$J$720,10,FALSE)</f>
        <v>2</v>
      </c>
      <c r="K7612" t="str">
        <f>VLOOKUP(J7612,move_damage_classes!$B$2:$C$4,2,FALSE)</f>
        <v>physical</v>
      </c>
    </row>
    <row r="7613" spans="1:11" x14ac:dyDescent="0.25">
      <c r="A7613">
        <v>521</v>
      </c>
      <c r="B7613">
        <v>269</v>
      </c>
      <c r="C7613" t="str">
        <f>VLOOKUP($B7613,Feuil2!$A$2:$G$720,2,FALSE)</f>
        <v>taunt</v>
      </c>
      <c r="D7613">
        <f>VLOOKUP($B7613,Feuil2!$A$2:$G$720,3,FALSE)</f>
        <v>3</v>
      </c>
      <c r="E7613">
        <f>VLOOKUP($B7613,Feuil2!$A$2:$G$720,4,FALSE)</f>
        <v>17</v>
      </c>
      <c r="F7613" t="str">
        <f>VLOOKUP($E7613,Feuil3!$A$2:$B$19,2,FALSE)</f>
        <v>dark</v>
      </c>
      <c r="G7613">
        <f>VLOOKUP($B7613,Feuil2!$A$2:$G$720,5,FALSE)</f>
        <v>0</v>
      </c>
      <c r="H7613">
        <f>VLOOKUP($B7613,Feuil2!$A$2:$G$720,6,FALSE)</f>
        <v>20</v>
      </c>
      <c r="I7613">
        <f>VLOOKUP($B7613,Feuil2!$A$2:$G$720,7,FALSE)</f>
        <v>100</v>
      </c>
      <c r="J7613">
        <f>VLOOKUP($B7613,Feuil2!$A$2:$J$720,10,FALSE)</f>
        <v>1</v>
      </c>
      <c r="K7613" t="str">
        <f>VLOOKUP(J7613,move_damage_classes!$B$2:$C$4,2,FALSE)</f>
        <v>status</v>
      </c>
    </row>
    <row r="7614" spans="1:11" x14ac:dyDescent="0.25">
      <c r="A7614">
        <v>521</v>
      </c>
      <c r="B7614">
        <v>297</v>
      </c>
      <c r="C7614" t="str">
        <f>VLOOKUP($B7614,Feuil2!$A$2:$G$720,2,FALSE)</f>
        <v>feather-dance</v>
      </c>
      <c r="D7614">
        <f>VLOOKUP($B7614,Feuil2!$A$2:$G$720,3,FALSE)</f>
        <v>3</v>
      </c>
      <c r="E7614">
        <f>VLOOKUP($B7614,Feuil2!$A$2:$G$720,4,FALSE)</f>
        <v>3</v>
      </c>
      <c r="F7614" t="str">
        <f>VLOOKUP($E7614,Feuil3!$A$2:$B$19,2,FALSE)</f>
        <v>flying</v>
      </c>
      <c r="G7614">
        <f>VLOOKUP($B7614,Feuil2!$A$2:$G$720,5,FALSE)</f>
        <v>0</v>
      </c>
      <c r="H7614">
        <f>VLOOKUP($B7614,Feuil2!$A$2:$G$720,6,FALSE)</f>
        <v>15</v>
      </c>
      <c r="I7614">
        <f>VLOOKUP($B7614,Feuil2!$A$2:$G$720,7,FALSE)</f>
        <v>100</v>
      </c>
      <c r="J7614">
        <f>VLOOKUP($B7614,Feuil2!$A$2:$J$720,10,FALSE)</f>
        <v>1</v>
      </c>
      <c r="K7614" t="str">
        <f>VLOOKUP(J7614,move_damage_classes!$B$2:$C$4,2,FALSE)</f>
        <v>status</v>
      </c>
    </row>
    <row r="7615" spans="1:11" x14ac:dyDescent="0.25">
      <c r="A7615">
        <v>521</v>
      </c>
      <c r="B7615">
        <v>314</v>
      </c>
      <c r="C7615" t="str">
        <f>VLOOKUP($B7615,Feuil2!$A$2:$G$720,2,FALSE)</f>
        <v>air-cutter</v>
      </c>
      <c r="D7615">
        <f>VLOOKUP($B7615,Feuil2!$A$2:$G$720,3,FALSE)</f>
        <v>3</v>
      </c>
      <c r="E7615">
        <f>VLOOKUP($B7615,Feuil2!$A$2:$G$720,4,FALSE)</f>
        <v>3</v>
      </c>
      <c r="F7615" t="str">
        <f>VLOOKUP($E7615,Feuil3!$A$2:$B$19,2,FALSE)</f>
        <v>flying</v>
      </c>
      <c r="G7615">
        <f>VLOOKUP($B7615,Feuil2!$A$2:$G$720,5,FALSE)</f>
        <v>60</v>
      </c>
      <c r="H7615">
        <f>VLOOKUP($B7615,Feuil2!$A$2:$G$720,6,FALSE)</f>
        <v>25</v>
      </c>
      <c r="I7615">
        <f>VLOOKUP($B7615,Feuil2!$A$2:$G$720,7,FALSE)</f>
        <v>95</v>
      </c>
      <c r="J7615">
        <f>VLOOKUP($B7615,Feuil2!$A$2:$J$720,10,FALSE)</f>
        <v>3</v>
      </c>
      <c r="K7615" t="str">
        <f>VLOOKUP(J7615,move_damage_classes!$B$2:$C$4,2,FALSE)</f>
        <v>special</v>
      </c>
    </row>
    <row r="7616" spans="1:11" x14ac:dyDescent="0.25">
      <c r="A7616">
        <v>521</v>
      </c>
      <c r="B7616">
        <v>355</v>
      </c>
      <c r="C7616" t="str">
        <f>VLOOKUP($B7616,Feuil2!$A$2:$G$720,2,FALSE)</f>
        <v>roost</v>
      </c>
      <c r="D7616">
        <f>VLOOKUP($B7616,Feuil2!$A$2:$G$720,3,FALSE)</f>
        <v>4</v>
      </c>
      <c r="E7616">
        <f>VLOOKUP($B7616,Feuil2!$A$2:$G$720,4,FALSE)</f>
        <v>3</v>
      </c>
      <c r="F7616" t="str">
        <f>VLOOKUP($E7616,Feuil3!$A$2:$B$19,2,FALSE)</f>
        <v>flying</v>
      </c>
      <c r="G7616">
        <f>VLOOKUP($B7616,Feuil2!$A$2:$G$720,5,FALSE)</f>
        <v>0</v>
      </c>
      <c r="H7616">
        <f>VLOOKUP($B7616,Feuil2!$A$2:$G$720,6,FALSE)</f>
        <v>10</v>
      </c>
      <c r="I7616">
        <f>VLOOKUP($B7616,Feuil2!$A$2:$G$720,7,FALSE)</f>
        <v>0</v>
      </c>
      <c r="J7616">
        <f>VLOOKUP($B7616,Feuil2!$A$2:$J$720,10,FALSE)</f>
        <v>1</v>
      </c>
      <c r="K7616" t="str">
        <f>VLOOKUP(J7616,move_damage_classes!$B$2:$C$4,2,FALSE)</f>
        <v>status</v>
      </c>
    </row>
    <row r="7617" spans="1:11" x14ac:dyDescent="0.25">
      <c r="A7617">
        <v>521</v>
      </c>
      <c r="B7617">
        <v>366</v>
      </c>
      <c r="C7617" t="str">
        <f>VLOOKUP($B7617,Feuil2!$A$2:$G$720,2,FALSE)</f>
        <v>tailwind</v>
      </c>
      <c r="D7617">
        <f>VLOOKUP($B7617,Feuil2!$A$2:$G$720,3,FALSE)</f>
        <v>4</v>
      </c>
      <c r="E7617">
        <f>VLOOKUP($B7617,Feuil2!$A$2:$G$720,4,FALSE)</f>
        <v>3</v>
      </c>
      <c r="F7617" t="str">
        <f>VLOOKUP($E7617,Feuil3!$A$2:$B$19,2,FALSE)</f>
        <v>flying</v>
      </c>
      <c r="G7617">
        <f>VLOOKUP($B7617,Feuil2!$A$2:$G$720,5,FALSE)</f>
        <v>0</v>
      </c>
      <c r="H7617">
        <f>VLOOKUP($B7617,Feuil2!$A$2:$G$720,6,FALSE)</f>
        <v>15</v>
      </c>
      <c r="I7617">
        <f>VLOOKUP($B7617,Feuil2!$A$2:$G$720,7,FALSE)</f>
        <v>0</v>
      </c>
      <c r="J7617">
        <f>VLOOKUP($B7617,Feuil2!$A$2:$J$720,10,FALSE)</f>
        <v>1</v>
      </c>
      <c r="K7617" t="str">
        <f>VLOOKUP(J7617,move_damage_classes!$B$2:$C$4,2,FALSE)</f>
        <v>status</v>
      </c>
    </row>
    <row r="7618" spans="1:11" x14ac:dyDescent="0.25">
      <c r="A7618">
        <v>521</v>
      </c>
      <c r="B7618">
        <v>403</v>
      </c>
      <c r="C7618" t="str">
        <f>VLOOKUP($B7618,Feuil2!$A$2:$G$720,2,FALSE)</f>
        <v>air-slash</v>
      </c>
      <c r="D7618">
        <f>VLOOKUP($B7618,Feuil2!$A$2:$G$720,3,FALSE)</f>
        <v>4</v>
      </c>
      <c r="E7618">
        <f>VLOOKUP($B7618,Feuil2!$A$2:$G$720,4,FALSE)</f>
        <v>3</v>
      </c>
      <c r="F7618" t="str">
        <f>VLOOKUP($E7618,Feuil3!$A$2:$B$19,2,FALSE)</f>
        <v>flying</v>
      </c>
      <c r="G7618">
        <f>VLOOKUP($B7618,Feuil2!$A$2:$G$720,5,FALSE)</f>
        <v>75</v>
      </c>
      <c r="H7618">
        <f>VLOOKUP($B7618,Feuil2!$A$2:$G$720,6,FALSE)</f>
        <v>15</v>
      </c>
      <c r="I7618">
        <f>VLOOKUP($B7618,Feuil2!$A$2:$G$720,7,FALSE)</f>
        <v>95</v>
      </c>
      <c r="J7618">
        <f>VLOOKUP($B7618,Feuil2!$A$2:$J$720,10,FALSE)</f>
        <v>3</v>
      </c>
      <c r="K7618" t="str">
        <f>VLOOKUP(J7618,move_damage_classes!$B$2:$C$4,2,FALSE)</f>
        <v>special</v>
      </c>
    </row>
    <row r="7619" spans="1:11" x14ac:dyDescent="0.25">
      <c r="A7619">
        <v>522</v>
      </c>
      <c r="B7619">
        <v>23</v>
      </c>
      <c r="C7619" t="str">
        <f>VLOOKUP($B7619,Feuil2!$A$2:$G$720,2,FALSE)</f>
        <v>stomp</v>
      </c>
      <c r="D7619">
        <f>VLOOKUP($B7619,Feuil2!$A$2:$G$720,3,FALSE)</f>
        <v>1</v>
      </c>
      <c r="E7619">
        <f>VLOOKUP($B7619,Feuil2!$A$2:$G$720,4,FALSE)</f>
        <v>1</v>
      </c>
      <c r="F7619" t="str">
        <f>VLOOKUP($E7619,Feuil3!$A$2:$B$19,2,FALSE)</f>
        <v>normal</v>
      </c>
      <c r="G7619">
        <f>VLOOKUP($B7619,Feuil2!$A$2:$G$720,5,FALSE)</f>
        <v>65</v>
      </c>
      <c r="H7619">
        <f>VLOOKUP($B7619,Feuil2!$A$2:$G$720,6,FALSE)</f>
        <v>20</v>
      </c>
      <c r="I7619">
        <f>VLOOKUP($B7619,Feuil2!$A$2:$G$720,7,FALSE)</f>
        <v>100</v>
      </c>
      <c r="J7619">
        <f>VLOOKUP($B7619,Feuil2!$A$2:$J$720,10,FALSE)</f>
        <v>2</v>
      </c>
      <c r="K7619" t="str">
        <f>VLOOKUP(J7619,move_damage_classes!$B$2:$C$4,2,FALSE)</f>
        <v>physical</v>
      </c>
    </row>
    <row r="7620" spans="1:11" x14ac:dyDescent="0.25">
      <c r="A7620">
        <v>522</v>
      </c>
      <c r="B7620">
        <v>37</v>
      </c>
      <c r="C7620" t="str">
        <f>VLOOKUP($B7620,Feuil2!$A$2:$G$720,2,FALSE)</f>
        <v>thrash</v>
      </c>
      <c r="D7620">
        <f>VLOOKUP($B7620,Feuil2!$A$2:$G$720,3,FALSE)</f>
        <v>1</v>
      </c>
      <c r="E7620">
        <f>VLOOKUP($B7620,Feuil2!$A$2:$G$720,4,FALSE)</f>
        <v>1</v>
      </c>
      <c r="F7620" t="str">
        <f>VLOOKUP($E7620,Feuil3!$A$2:$B$19,2,FALSE)</f>
        <v>normal</v>
      </c>
      <c r="G7620">
        <f>VLOOKUP($B7620,Feuil2!$A$2:$G$720,5,FALSE)</f>
        <v>120</v>
      </c>
      <c r="H7620">
        <f>VLOOKUP($B7620,Feuil2!$A$2:$G$720,6,FALSE)</f>
        <v>10</v>
      </c>
      <c r="I7620">
        <f>VLOOKUP($B7620,Feuil2!$A$2:$G$720,7,FALSE)</f>
        <v>100</v>
      </c>
      <c r="J7620">
        <f>VLOOKUP($B7620,Feuil2!$A$2:$J$720,10,FALSE)</f>
        <v>2</v>
      </c>
      <c r="K7620" t="str">
        <f>VLOOKUP(J7620,move_damage_classes!$B$2:$C$4,2,FALSE)</f>
        <v>physical</v>
      </c>
    </row>
    <row r="7621" spans="1:11" x14ac:dyDescent="0.25">
      <c r="A7621">
        <v>522</v>
      </c>
      <c r="B7621">
        <v>39</v>
      </c>
      <c r="C7621" t="str">
        <f>VLOOKUP($B7621,Feuil2!$A$2:$G$720,2,FALSE)</f>
        <v>tail-whip</v>
      </c>
      <c r="D7621">
        <f>VLOOKUP($B7621,Feuil2!$A$2:$G$720,3,FALSE)</f>
        <v>1</v>
      </c>
      <c r="E7621">
        <f>VLOOKUP($B7621,Feuil2!$A$2:$G$720,4,FALSE)</f>
        <v>1</v>
      </c>
      <c r="F7621" t="str">
        <f>VLOOKUP($E7621,Feuil3!$A$2:$B$19,2,FALSE)</f>
        <v>normal</v>
      </c>
      <c r="G7621">
        <f>VLOOKUP($B7621,Feuil2!$A$2:$G$720,5,FALSE)</f>
        <v>0</v>
      </c>
      <c r="H7621">
        <f>VLOOKUP($B7621,Feuil2!$A$2:$G$720,6,FALSE)</f>
        <v>30</v>
      </c>
      <c r="I7621">
        <f>VLOOKUP($B7621,Feuil2!$A$2:$G$720,7,FALSE)</f>
        <v>100</v>
      </c>
      <c r="J7621">
        <f>VLOOKUP($B7621,Feuil2!$A$2:$J$720,10,FALSE)</f>
        <v>1</v>
      </c>
      <c r="K7621" t="str">
        <f>VLOOKUP(J7621,move_damage_classes!$B$2:$C$4,2,FALSE)</f>
        <v>status</v>
      </c>
    </row>
    <row r="7622" spans="1:11" x14ac:dyDescent="0.25">
      <c r="A7622">
        <v>522</v>
      </c>
      <c r="B7622">
        <v>86</v>
      </c>
      <c r="C7622" t="str">
        <f>VLOOKUP($B7622,Feuil2!$A$2:$G$720,2,FALSE)</f>
        <v>thunder-wave</v>
      </c>
      <c r="D7622">
        <f>VLOOKUP($B7622,Feuil2!$A$2:$G$720,3,FALSE)</f>
        <v>1</v>
      </c>
      <c r="E7622">
        <f>VLOOKUP($B7622,Feuil2!$A$2:$G$720,4,FALSE)</f>
        <v>13</v>
      </c>
      <c r="F7622" t="str">
        <f>VLOOKUP($E7622,Feuil3!$A$2:$B$19,2,FALSE)</f>
        <v>electric</v>
      </c>
      <c r="G7622">
        <f>VLOOKUP($B7622,Feuil2!$A$2:$G$720,5,FALSE)</f>
        <v>0</v>
      </c>
      <c r="H7622">
        <f>VLOOKUP($B7622,Feuil2!$A$2:$G$720,6,FALSE)</f>
        <v>20</v>
      </c>
      <c r="I7622">
        <f>VLOOKUP($B7622,Feuil2!$A$2:$G$720,7,FALSE)</f>
        <v>90</v>
      </c>
      <c r="J7622">
        <f>VLOOKUP($B7622,Feuil2!$A$2:$J$720,10,FALSE)</f>
        <v>1</v>
      </c>
      <c r="K7622" t="str">
        <f>VLOOKUP(J7622,move_damage_classes!$B$2:$C$4,2,FALSE)</f>
        <v>status</v>
      </c>
    </row>
    <row r="7623" spans="1:11" x14ac:dyDescent="0.25">
      <c r="A7623">
        <v>522</v>
      </c>
      <c r="B7623">
        <v>97</v>
      </c>
      <c r="C7623" t="str">
        <f>VLOOKUP($B7623,Feuil2!$A$2:$G$720,2,FALSE)</f>
        <v>agility</v>
      </c>
      <c r="D7623">
        <f>VLOOKUP($B7623,Feuil2!$A$2:$G$720,3,FALSE)</f>
        <v>1</v>
      </c>
      <c r="E7623">
        <f>VLOOKUP($B7623,Feuil2!$A$2:$G$720,4,FALSE)</f>
        <v>14</v>
      </c>
      <c r="F7623" t="str">
        <f>VLOOKUP($E7623,Feuil3!$A$2:$B$19,2,FALSE)</f>
        <v>psychic</v>
      </c>
      <c r="G7623">
        <f>VLOOKUP($B7623,Feuil2!$A$2:$G$720,5,FALSE)</f>
        <v>0</v>
      </c>
      <c r="H7623">
        <f>VLOOKUP($B7623,Feuil2!$A$2:$G$720,6,FALSE)</f>
        <v>30</v>
      </c>
      <c r="I7623">
        <f>VLOOKUP($B7623,Feuil2!$A$2:$G$720,7,FALSE)</f>
        <v>0</v>
      </c>
      <c r="J7623">
        <f>VLOOKUP($B7623,Feuil2!$A$2:$J$720,10,FALSE)</f>
        <v>1</v>
      </c>
      <c r="K7623" t="str">
        <f>VLOOKUP(J7623,move_damage_classes!$B$2:$C$4,2,FALSE)</f>
        <v>status</v>
      </c>
    </row>
    <row r="7624" spans="1:11" x14ac:dyDescent="0.25">
      <c r="A7624">
        <v>522</v>
      </c>
      <c r="B7624">
        <v>98</v>
      </c>
      <c r="C7624" t="str">
        <f>VLOOKUP($B7624,Feuil2!$A$2:$G$720,2,FALSE)</f>
        <v>quick-attack</v>
      </c>
      <c r="D7624">
        <f>VLOOKUP($B7624,Feuil2!$A$2:$G$720,3,FALSE)</f>
        <v>1</v>
      </c>
      <c r="E7624">
        <f>VLOOKUP($B7624,Feuil2!$A$2:$G$720,4,FALSE)</f>
        <v>1</v>
      </c>
      <c r="F7624" t="str">
        <f>VLOOKUP($E7624,Feuil3!$A$2:$B$19,2,FALSE)</f>
        <v>normal</v>
      </c>
      <c r="G7624">
        <f>VLOOKUP($B7624,Feuil2!$A$2:$G$720,5,FALSE)</f>
        <v>40</v>
      </c>
      <c r="H7624">
        <f>VLOOKUP($B7624,Feuil2!$A$2:$G$720,6,FALSE)</f>
        <v>30</v>
      </c>
      <c r="I7624">
        <f>VLOOKUP($B7624,Feuil2!$A$2:$G$720,7,FALSE)</f>
        <v>100</v>
      </c>
      <c r="J7624">
        <f>VLOOKUP($B7624,Feuil2!$A$2:$J$720,10,FALSE)</f>
        <v>2</v>
      </c>
      <c r="K7624" t="str">
        <f>VLOOKUP(J7624,move_damage_classes!$B$2:$C$4,2,FALSE)</f>
        <v>physical</v>
      </c>
    </row>
    <row r="7625" spans="1:11" x14ac:dyDescent="0.25">
      <c r="A7625">
        <v>522</v>
      </c>
      <c r="B7625">
        <v>209</v>
      </c>
      <c r="C7625" t="str">
        <f>VLOOKUP($B7625,Feuil2!$A$2:$G$720,2,FALSE)</f>
        <v>spark</v>
      </c>
      <c r="D7625">
        <f>VLOOKUP($B7625,Feuil2!$A$2:$G$720,3,FALSE)</f>
        <v>2</v>
      </c>
      <c r="E7625">
        <f>VLOOKUP($B7625,Feuil2!$A$2:$G$720,4,FALSE)</f>
        <v>13</v>
      </c>
      <c r="F7625" t="str">
        <f>VLOOKUP($E7625,Feuil3!$A$2:$B$19,2,FALSE)</f>
        <v>electric</v>
      </c>
      <c r="G7625">
        <f>VLOOKUP($B7625,Feuil2!$A$2:$G$720,5,FALSE)</f>
        <v>65</v>
      </c>
      <c r="H7625">
        <f>VLOOKUP($B7625,Feuil2!$A$2:$G$720,6,FALSE)</f>
        <v>20</v>
      </c>
      <c r="I7625">
        <f>VLOOKUP($B7625,Feuil2!$A$2:$G$720,7,FALSE)</f>
        <v>100</v>
      </c>
      <c r="J7625">
        <f>VLOOKUP($B7625,Feuil2!$A$2:$J$720,10,FALSE)</f>
        <v>2</v>
      </c>
      <c r="K7625" t="str">
        <f>VLOOKUP(J7625,move_damage_classes!$B$2:$C$4,2,FALSE)</f>
        <v>physical</v>
      </c>
    </row>
    <row r="7626" spans="1:11" x14ac:dyDescent="0.25">
      <c r="A7626">
        <v>522</v>
      </c>
      <c r="B7626">
        <v>228</v>
      </c>
      <c r="C7626" t="str">
        <f>VLOOKUP($B7626,Feuil2!$A$2:$G$720,2,FALSE)</f>
        <v>pursuit</v>
      </c>
      <c r="D7626">
        <f>VLOOKUP($B7626,Feuil2!$A$2:$G$720,3,FALSE)</f>
        <v>2</v>
      </c>
      <c r="E7626">
        <f>VLOOKUP($B7626,Feuil2!$A$2:$G$720,4,FALSE)</f>
        <v>17</v>
      </c>
      <c r="F7626" t="str">
        <f>VLOOKUP($E7626,Feuil3!$A$2:$B$19,2,FALSE)</f>
        <v>dark</v>
      </c>
      <c r="G7626">
        <f>VLOOKUP($B7626,Feuil2!$A$2:$G$720,5,FALSE)</f>
        <v>40</v>
      </c>
      <c r="H7626">
        <f>VLOOKUP($B7626,Feuil2!$A$2:$G$720,6,FALSE)</f>
        <v>20</v>
      </c>
      <c r="I7626">
        <f>VLOOKUP($B7626,Feuil2!$A$2:$G$720,7,FALSE)</f>
        <v>100</v>
      </c>
      <c r="J7626">
        <f>VLOOKUP($B7626,Feuil2!$A$2:$J$720,10,FALSE)</f>
        <v>2</v>
      </c>
      <c r="K7626" t="str">
        <f>VLOOKUP(J7626,move_damage_classes!$B$2:$C$4,2,FALSE)</f>
        <v>physical</v>
      </c>
    </row>
    <row r="7627" spans="1:11" x14ac:dyDescent="0.25">
      <c r="A7627">
        <v>522</v>
      </c>
      <c r="B7627">
        <v>268</v>
      </c>
      <c r="C7627" t="str">
        <f>VLOOKUP($B7627,Feuil2!$A$2:$G$720,2,FALSE)</f>
        <v>charge</v>
      </c>
      <c r="D7627">
        <f>VLOOKUP($B7627,Feuil2!$A$2:$G$720,3,FALSE)</f>
        <v>3</v>
      </c>
      <c r="E7627">
        <f>VLOOKUP($B7627,Feuil2!$A$2:$G$720,4,FALSE)</f>
        <v>13</v>
      </c>
      <c r="F7627" t="str">
        <f>VLOOKUP($E7627,Feuil3!$A$2:$B$19,2,FALSE)</f>
        <v>electric</v>
      </c>
      <c r="G7627">
        <f>VLOOKUP($B7627,Feuil2!$A$2:$G$720,5,FALSE)</f>
        <v>0</v>
      </c>
      <c r="H7627">
        <f>VLOOKUP($B7627,Feuil2!$A$2:$G$720,6,FALSE)</f>
        <v>20</v>
      </c>
      <c r="I7627">
        <f>VLOOKUP($B7627,Feuil2!$A$2:$G$720,7,FALSE)</f>
        <v>0</v>
      </c>
      <c r="J7627">
        <f>VLOOKUP($B7627,Feuil2!$A$2:$J$720,10,FALSE)</f>
        <v>1</v>
      </c>
      <c r="K7627" t="str">
        <f>VLOOKUP(J7627,move_damage_classes!$B$2:$C$4,2,FALSE)</f>
        <v>status</v>
      </c>
    </row>
    <row r="7628" spans="1:11" x14ac:dyDescent="0.25">
      <c r="A7628">
        <v>522</v>
      </c>
      <c r="B7628">
        <v>351</v>
      </c>
      <c r="C7628" t="str">
        <f>VLOOKUP($B7628,Feuil2!$A$2:$G$720,2,FALSE)</f>
        <v>shock-wave</v>
      </c>
      <c r="D7628">
        <f>VLOOKUP($B7628,Feuil2!$A$2:$G$720,3,FALSE)</f>
        <v>3</v>
      </c>
      <c r="E7628">
        <f>VLOOKUP($B7628,Feuil2!$A$2:$G$720,4,FALSE)</f>
        <v>13</v>
      </c>
      <c r="F7628" t="str">
        <f>VLOOKUP($E7628,Feuil3!$A$2:$B$19,2,FALSE)</f>
        <v>electric</v>
      </c>
      <c r="G7628">
        <f>VLOOKUP($B7628,Feuil2!$A$2:$G$720,5,FALSE)</f>
        <v>60</v>
      </c>
      <c r="H7628">
        <f>VLOOKUP($B7628,Feuil2!$A$2:$G$720,6,FALSE)</f>
        <v>20</v>
      </c>
      <c r="I7628">
        <f>VLOOKUP($B7628,Feuil2!$A$2:$G$720,7,FALSE)</f>
        <v>0</v>
      </c>
      <c r="J7628">
        <f>VLOOKUP($B7628,Feuil2!$A$2:$J$720,10,FALSE)</f>
        <v>3</v>
      </c>
      <c r="K7628" t="str">
        <f>VLOOKUP(J7628,move_damage_classes!$B$2:$C$4,2,FALSE)</f>
        <v>special</v>
      </c>
    </row>
    <row r="7629" spans="1:11" x14ac:dyDescent="0.25">
      <c r="A7629">
        <v>522</v>
      </c>
      <c r="B7629">
        <v>435</v>
      </c>
      <c r="C7629" t="str">
        <f>VLOOKUP($B7629,Feuil2!$A$2:$G$720,2,FALSE)</f>
        <v>discharge</v>
      </c>
      <c r="D7629">
        <f>VLOOKUP($B7629,Feuil2!$A$2:$G$720,3,FALSE)</f>
        <v>4</v>
      </c>
      <c r="E7629">
        <f>VLOOKUP($B7629,Feuil2!$A$2:$G$720,4,FALSE)</f>
        <v>13</v>
      </c>
      <c r="F7629" t="str">
        <f>VLOOKUP($E7629,Feuil3!$A$2:$B$19,2,FALSE)</f>
        <v>electric</v>
      </c>
      <c r="G7629">
        <f>VLOOKUP($B7629,Feuil2!$A$2:$G$720,5,FALSE)</f>
        <v>80</v>
      </c>
      <c r="H7629">
        <f>VLOOKUP($B7629,Feuil2!$A$2:$G$720,6,FALSE)</f>
        <v>15</v>
      </c>
      <c r="I7629">
        <f>VLOOKUP($B7629,Feuil2!$A$2:$G$720,7,FALSE)</f>
        <v>100</v>
      </c>
      <c r="J7629">
        <f>VLOOKUP($B7629,Feuil2!$A$2:$J$720,10,FALSE)</f>
        <v>3</v>
      </c>
      <c r="K7629" t="str">
        <f>VLOOKUP(J7629,move_damage_classes!$B$2:$C$4,2,FALSE)</f>
        <v>special</v>
      </c>
    </row>
    <row r="7630" spans="1:11" x14ac:dyDescent="0.25">
      <c r="A7630">
        <v>522</v>
      </c>
      <c r="B7630">
        <v>488</v>
      </c>
      <c r="C7630" t="str">
        <f>VLOOKUP($B7630,Feuil2!$A$2:$G$720,2,FALSE)</f>
        <v>flame-charge</v>
      </c>
      <c r="D7630">
        <f>VLOOKUP($B7630,Feuil2!$A$2:$G$720,3,FALSE)</f>
        <v>5</v>
      </c>
      <c r="E7630">
        <f>VLOOKUP($B7630,Feuil2!$A$2:$G$720,4,FALSE)</f>
        <v>10</v>
      </c>
      <c r="F7630" t="str">
        <f>VLOOKUP($E7630,Feuil3!$A$2:$B$19,2,FALSE)</f>
        <v>fire</v>
      </c>
      <c r="G7630">
        <f>VLOOKUP($B7630,Feuil2!$A$2:$G$720,5,FALSE)</f>
        <v>50</v>
      </c>
      <c r="H7630">
        <f>VLOOKUP($B7630,Feuil2!$A$2:$G$720,6,FALSE)</f>
        <v>20</v>
      </c>
      <c r="I7630">
        <f>VLOOKUP($B7630,Feuil2!$A$2:$G$720,7,FALSE)</f>
        <v>100</v>
      </c>
      <c r="J7630">
        <f>VLOOKUP($B7630,Feuil2!$A$2:$J$720,10,FALSE)</f>
        <v>2</v>
      </c>
      <c r="K7630" t="str">
        <f>VLOOKUP(J7630,move_damage_classes!$B$2:$C$4,2,FALSE)</f>
        <v>physical</v>
      </c>
    </row>
    <row r="7631" spans="1:11" x14ac:dyDescent="0.25">
      <c r="A7631">
        <v>522</v>
      </c>
      <c r="B7631">
        <v>528</v>
      </c>
      <c r="C7631" t="str">
        <f>VLOOKUP($B7631,Feuil2!$A$2:$G$720,2,FALSE)</f>
        <v>wild-charge</v>
      </c>
      <c r="D7631">
        <f>VLOOKUP($B7631,Feuil2!$A$2:$G$720,3,FALSE)</f>
        <v>5</v>
      </c>
      <c r="E7631">
        <f>VLOOKUP($B7631,Feuil2!$A$2:$G$720,4,FALSE)</f>
        <v>13</v>
      </c>
      <c r="F7631" t="str">
        <f>VLOOKUP($E7631,Feuil3!$A$2:$B$19,2,FALSE)</f>
        <v>electric</v>
      </c>
      <c r="G7631">
        <f>VLOOKUP($B7631,Feuil2!$A$2:$G$720,5,FALSE)</f>
        <v>90</v>
      </c>
      <c r="H7631">
        <f>VLOOKUP($B7631,Feuil2!$A$2:$G$720,6,FALSE)</f>
        <v>15</v>
      </c>
      <c r="I7631">
        <f>VLOOKUP($B7631,Feuil2!$A$2:$G$720,7,FALSE)</f>
        <v>100</v>
      </c>
      <c r="J7631">
        <f>VLOOKUP($B7631,Feuil2!$A$2:$J$720,10,FALSE)</f>
        <v>2</v>
      </c>
      <c r="K7631" t="str">
        <f>VLOOKUP(J7631,move_damage_classes!$B$2:$C$4,2,FALSE)</f>
        <v>physical</v>
      </c>
    </row>
    <row r="7632" spans="1:11" x14ac:dyDescent="0.25">
      <c r="A7632">
        <v>523</v>
      </c>
      <c r="B7632">
        <v>23</v>
      </c>
      <c r="C7632" t="str">
        <f>VLOOKUP($B7632,Feuil2!$A$2:$G$720,2,FALSE)</f>
        <v>stomp</v>
      </c>
      <c r="D7632">
        <f>VLOOKUP($B7632,Feuil2!$A$2:$G$720,3,FALSE)</f>
        <v>1</v>
      </c>
      <c r="E7632">
        <f>VLOOKUP($B7632,Feuil2!$A$2:$G$720,4,FALSE)</f>
        <v>1</v>
      </c>
      <c r="F7632" t="str">
        <f>VLOOKUP($E7632,Feuil3!$A$2:$B$19,2,FALSE)</f>
        <v>normal</v>
      </c>
      <c r="G7632">
        <f>VLOOKUP($B7632,Feuil2!$A$2:$G$720,5,FALSE)</f>
        <v>65</v>
      </c>
      <c r="H7632">
        <f>VLOOKUP($B7632,Feuil2!$A$2:$G$720,6,FALSE)</f>
        <v>20</v>
      </c>
      <c r="I7632">
        <f>VLOOKUP($B7632,Feuil2!$A$2:$G$720,7,FALSE)</f>
        <v>100</v>
      </c>
      <c r="J7632">
        <f>VLOOKUP($B7632,Feuil2!$A$2:$J$720,10,FALSE)</f>
        <v>2</v>
      </c>
      <c r="K7632" t="str">
        <f>VLOOKUP(J7632,move_damage_classes!$B$2:$C$4,2,FALSE)</f>
        <v>physical</v>
      </c>
    </row>
    <row r="7633" spans="1:11" x14ac:dyDescent="0.25">
      <c r="A7633">
        <v>523</v>
      </c>
      <c r="B7633">
        <v>37</v>
      </c>
      <c r="C7633" t="str">
        <f>VLOOKUP($B7633,Feuil2!$A$2:$G$720,2,FALSE)</f>
        <v>thrash</v>
      </c>
      <c r="D7633">
        <f>VLOOKUP($B7633,Feuil2!$A$2:$G$720,3,FALSE)</f>
        <v>1</v>
      </c>
      <c r="E7633">
        <f>VLOOKUP($B7633,Feuil2!$A$2:$G$720,4,FALSE)</f>
        <v>1</v>
      </c>
      <c r="F7633" t="str">
        <f>VLOOKUP($E7633,Feuil3!$A$2:$B$19,2,FALSE)</f>
        <v>normal</v>
      </c>
      <c r="G7633">
        <f>VLOOKUP($B7633,Feuil2!$A$2:$G$720,5,FALSE)</f>
        <v>120</v>
      </c>
      <c r="H7633">
        <f>VLOOKUP($B7633,Feuil2!$A$2:$G$720,6,FALSE)</f>
        <v>10</v>
      </c>
      <c r="I7633">
        <f>VLOOKUP($B7633,Feuil2!$A$2:$G$720,7,FALSE)</f>
        <v>100</v>
      </c>
      <c r="J7633">
        <f>VLOOKUP($B7633,Feuil2!$A$2:$J$720,10,FALSE)</f>
        <v>2</v>
      </c>
      <c r="K7633" t="str">
        <f>VLOOKUP(J7633,move_damage_classes!$B$2:$C$4,2,FALSE)</f>
        <v>physical</v>
      </c>
    </row>
    <row r="7634" spans="1:11" x14ac:dyDescent="0.25">
      <c r="A7634">
        <v>523</v>
      </c>
      <c r="B7634">
        <v>39</v>
      </c>
      <c r="C7634" t="str">
        <f>VLOOKUP($B7634,Feuil2!$A$2:$G$720,2,FALSE)</f>
        <v>tail-whip</v>
      </c>
      <c r="D7634">
        <f>VLOOKUP($B7634,Feuil2!$A$2:$G$720,3,FALSE)</f>
        <v>1</v>
      </c>
      <c r="E7634">
        <f>VLOOKUP($B7634,Feuil2!$A$2:$G$720,4,FALSE)</f>
        <v>1</v>
      </c>
      <c r="F7634" t="str">
        <f>VLOOKUP($E7634,Feuil3!$A$2:$B$19,2,FALSE)</f>
        <v>normal</v>
      </c>
      <c r="G7634">
        <f>VLOOKUP($B7634,Feuil2!$A$2:$G$720,5,FALSE)</f>
        <v>0</v>
      </c>
      <c r="H7634">
        <f>VLOOKUP($B7634,Feuil2!$A$2:$G$720,6,FALSE)</f>
        <v>30</v>
      </c>
      <c r="I7634">
        <f>VLOOKUP($B7634,Feuil2!$A$2:$G$720,7,FALSE)</f>
        <v>100</v>
      </c>
      <c r="J7634">
        <f>VLOOKUP($B7634,Feuil2!$A$2:$J$720,10,FALSE)</f>
        <v>1</v>
      </c>
      <c r="K7634" t="str">
        <f>VLOOKUP(J7634,move_damage_classes!$B$2:$C$4,2,FALSE)</f>
        <v>status</v>
      </c>
    </row>
    <row r="7635" spans="1:11" x14ac:dyDescent="0.25">
      <c r="A7635">
        <v>523</v>
      </c>
      <c r="B7635">
        <v>86</v>
      </c>
      <c r="C7635" t="str">
        <f>VLOOKUP($B7635,Feuil2!$A$2:$G$720,2,FALSE)</f>
        <v>thunder-wave</v>
      </c>
      <c r="D7635">
        <f>VLOOKUP($B7635,Feuil2!$A$2:$G$720,3,FALSE)</f>
        <v>1</v>
      </c>
      <c r="E7635">
        <f>VLOOKUP($B7635,Feuil2!$A$2:$G$720,4,FALSE)</f>
        <v>13</v>
      </c>
      <c r="F7635" t="str">
        <f>VLOOKUP($E7635,Feuil3!$A$2:$B$19,2,FALSE)</f>
        <v>electric</v>
      </c>
      <c r="G7635">
        <f>VLOOKUP($B7635,Feuil2!$A$2:$G$720,5,FALSE)</f>
        <v>0</v>
      </c>
      <c r="H7635">
        <f>VLOOKUP($B7635,Feuil2!$A$2:$G$720,6,FALSE)</f>
        <v>20</v>
      </c>
      <c r="I7635">
        <f>VLOOKUP($B7635,Feuil2!$A$2:$G$720,7,FALSE)</f>
        <v>90</v>
      </c>
      <c r="J7635">
        <f>VLOOKUP($B7635,Feuil2!$A$2:$J$720,10,FALSE)</f>
        <v>1</v>
      </c>
      <c r="K7635" t="str">
        <f>VLOOKUP(J7635,move_damage_classes!$B$2:$C$4,2,FALSE)</f>
        <v>status</v>
      </c>
    </row>
    <row r="7636" spans="1:11" x14ac:dyDescent="0.25">
      <c r="A7636">
        <v>523</v>
      </c>
      <c r="B7636">
        <v>97</v>
      </c>
      <c r="C7636" t="str">
        <f>VLOOKUP($B7636,Feuil2!$A$2:$G$720,2,FALSE)</f>
        <v>agility</v>
      </c>
      <c r="D7636">
        <f>VLOOKUP($B7636,Feuil2!$A$2:$G$720,3,FALSE)</f>
        <v>1</v>
      </c>
      <c r="E7636">
        <f>VLOOKUP($B7636,Feuil2!$A$2:$G$720,4,FALSE)</f>
        <v>14</v>
      </c>
      <c r="F7636" t="str">
        <f>VLOOKUP($E7636,Feuil3!$A$2:$B$19,2,FALSE)</f>
        <v>psychic</v>
      </c>
      <c r="G7636">
        <f>VLOOKUP($B7636,Feuil2!$A$2:$G$720,5,FALSE)</f>
        <v>0</v>
      </c>
      <c r="H7636">
        <f>VLOOKUP($B7636,Feuil2!$A$2:$G$720,6,FALSE)</f>
        <v>30</v>
      </c>
      <c r="I7636">
        <f>VLOOKUP($B7636,Feuil2!$A$2:$G$720,7,FALSE)</f>
        <v>0</v>
      </c>
      <c r="J7636">
        <f>VLOOKUP($B7636,Feuil2!$A$2:$J$720,10,FALSE)</f>
        <v>1</v>
      </c>
      <c r="K7636" t="str">
        <f>VLOOKUP(J7636,move_damage_classes!$B$2:$C$4,2,FALSE)</f>
        <v>status</v>
      </c>
    </row>
    <row r="7637" spans="1:11" x14ac:dyDescent="0.25">
      <c r="A7637">
        <v>523</v>
      </c>
      <c r="B7637">
        <v>98</v>
      </c>
      <c r="C7637" t="str">
        <f>VLOOKUP($B7637,Feuil2!$A$2:$G$720,2,FALSE)</f>
        <v>quick-attack</v>
      </c>
      <c r="D7637">
        <f>VLOOKUP($B7637,Feuil2!$A$2:$G$720,3,FALSE)</f>
        <v>1</v>
      </c>
      <c r="E7637">
        <f>VLOOKUP($B7637,Feuil2!$A$2:$G$720,4,FALSE)</f>
        <v>1</v>
      </c>
      <c r="F7637" t="str">
        <f>VLOOKUP($E7637,Feuil3!$A$2:$B$19,2,FALSE)</f>
        <v>normal</v>
      </c>
      <c r="G7637">
        <f>VLOOKUP($B7637,Feuil2!$A$2:$G$720,5,FALSE)</f>
        <v>40</v>
      </c>
      <c r="H7637">
        <f>VLOOKUP($B7637,Feuil2!$A$2:$G$720,6,FALSE)</f>
        <v>30</v>
      </c>
      <c r="I7637">
        <f>VLOOKUP($B7637,Feuil2!$A$2:$G$720,7,FALSE)</f>
        <v>100</v>
      </c>
      <c r="J7637">
        <f>VLOOKUP($B7637,Feuil2!$A$2:$J$720,10,FALSE)</f>
        <v>2</v>
      </c>
      <c r="K7637" t="str">
        <f>VLOOKUP(J7637,move_damage_classes!$B$2:$C$4,2,FALSE)</f>
        <v>physical</v>
      </c>
    </row>
    <row r="7638" spans="1:11" x14ac:dyDescent="0.25">
      <c r="A7638">
        <v>523</v>
      </c>
      <c r="B7638">
        <v>209</v>
      </c>
      <c r="C7638" t="str">
        <f>VLOOKUP($B7638,Feuil2!$A$2:$G$720,2,FALSE)</f>
        <v>spark</v>
      </c>
      <c r="D7638">
        <f>VLOOKUP($B7638,Feuil2!$A$2:$G$720,3,FALSE)</f>
        <v>2</v>
      </c>
      <c r="E7638">
        <f>VLOOKUP($B7638,Feuil2!$A$2:$G$720,4,FALSE)</f>
        <v>13</v>
      </c>
      <c r="F7638" t="str">
        <f>VLOOKUP($E7638,Feuil3!$A$2:$B$19,2,FALSE)</f>
        <v>electric</v>
      </c>
      <c r="G7638">
        <f>VLOOKUP($B7638,Feuil2!$A$2:$G$720,5,FALSE)</f>
        <v>65</v>
      </c>
      <c r="H7638">
        <f>VLOOKUP($B7638,Feuil2!$A$2:$G$720,6,FALSE)</f>
        <v>20</v>
      </c>
      <c r="I7638">
        <f>VLOOKUP($B7638,Feuil2!$A$2:$G$720,7,FALSE)</f>
        <v>100</v>
      </c>
      <c r="J7638">
        <f>VLOOKUP($B7638,Feuil2!$A$2:$J$720,10,FALSE)</f>
        <v>2</v>
      </c>
      <c r="K7638" t="str">
        <f>VLOOKUP(J7638,move_damage_classes!$B$2:$C$4,2,FALSE)</f>
        <v>physical</v>
      </c>
    </row>
    <row r="7639" spans="1:11" x14ac:dyDescent="0.25">
      <c r="A7639">
        <v>523</v>
      </c>
      <c r="B7639">
        <v>228</v>
      </c>
      <c r="C7639" t="str">
        <f>VLOOKUP($B7639,Feuil2!$A$2:$G$720,2,FALSE)</f>
        <v>pursuit</v>
      </c>
      <c r="D7639">
        <f>VLOOKUP($B7639,Feuil2!$A$2:$G$720,3,FALSE)</f>
        <v>2</v>
      </c>
      <c r="E7639">
        <f>VLOOKUP($B7639,Feuil2!$A$2:$G$720,4,FALSE)</f>
        <v>17</v>
      </c>
      <c r="F7639" t="str">
        <f>VLOOKUP($E7639,Feuil3!$A$2:$B$19,2,FALSE)</f>
        <v>dark</v>
      </c>
      <c r="G7639">
        <f>VLOOKUP($B7639,Feuil2!$A$2:$G$720,5,FALSE)</f>
        <v>40</v>
      </c>
      <c r="H7639">
        <f>VLOOKUP($B7639,Feuil2!$A$2:$G$720,6,FALSE)</f>
        <v>20</v>
      </c>
      <c r="I7639">
        <f>VLOOKUP($B7639,Feuil2!$A$2:$G$720,7,FALSE)</f>
        <v>100</v>
      </c>
      <c r="J7639">
        <f>VLOOKUP($B7639,Feuil2!$A$2:$J$720,10,FALSE)</f>
        <v>2</v>
      </c>
      <c r="K7639" t="str">
        <f>VLOOKUP(J7639,move_damage_classes!$B$2:$C$4,2,FALSE)</f>
        <v>physical</v>
      </c>
    </row>
    <row r="7640" spans="1:11" x14ac:dyDescent="0.25">
      <c r="A7640">
        <v>523</v>
      </c>
      <c r="B7640">
        <v>268</v>
      </c>
      <c r="C7640" t="str">
        <f>VLOOKUP($B7640,Feuil2!$A$2:$G$720,2,FALSE)</f>
        <v>charge</v>
      </c>
      <c r="D7640">
        <f>VLOOKUP($B7640,Feuil2!$A$2:$G$720,3,FALSE)</f>
        <v>3</v>
      </c>
      <c r="E7640">
        <f>VLOOKUP($B7640,Feuil2!$A$2:$G$720,4,FALSE)</f>
        <v>13</v>
      </c>
      <c r="F7640" t="str">
        <f>VLOOKUP($E7640,Feuil3!$A$2:$B$19,2,FALSE)</f>
        <v>electric</v>
      </c>
      <c r="G7640">
        <f>VLOOKUP($B7640,Feuil2!$A$2:$G$720,5,FALSE)</f>
        <v>0</v>
      </c>
      <c r="H7640">
        <f>VLOOKUP($B7640,Feuil2!$A$2:$G$720,6,FALSE)</f>
        <v>20</v>
      </c>
      <c r="I7640">
        <f>VLOOKUP($B7640,Feuil2!$A$2:$G$720,7,FALSE)</f>
        <v>0</v>
      </c>
      <c r="J7640">
        <f>VLOOKUP($B7640,Feuil2!$A$2:$J$720,10,FALSE)</f>
        <v>1</v>
      </c>
      <c r="K7640" t="str">
        <f>VLOOKUP(J7640,move_damage_classes!$B$2:$C$4,2,FALSE)</f>
        <v>status</v>
      </c>
    </row>
    <row r="7641" spans="1:11" x14ac:dyDescent="0.25">
      <c r="A7641">
        <v>523</v>
      </c>
      <c r="B7641">
        <v>351</v>
      </c>
      <c r="C7641" t="str">
        <f>VLOOKUP($B7641,Feuil2!$A$2:$G$720,2,FALSE)</f>
        <v>shock-wave</v>
      </c>
      <c r="D7641">
        <f>VLOOKUP($B7641,Feuil2!$A$2:$G$720,3,FALSE)</f>
        <v>3</v>
      </c>
      <c r="E7641">
        <f>VLOOKUP($B7641,Feuil2!$A$2:$G$720,4,FALSE)</f>
        <v>13</v>
      </c>
      <c r="F7641" t="str">
        <f>VLOOKUP($E7641,Feuil3!$A$2:$B$19,2,FALSE)</f>
        <v>electric</v>
      </c>
      <c r="G7641">
        <f>VLOOKUP($B7641,Feuil2!$A$2:$G$720,5,FALSE)</f>
        <v>60</v>
      </c>
      <c r="H7641">
        <f>VLOOKUP($B7641,Feuil2!$A$2:$G$720,6,FALSE)</f>
        <v>20</v>
      </c>
      <c r="I7641">
        <f>VLOOKUP($B7641,Feuil2!$A$2:$G$720,7,FALSE)</f>
        <v>0</v>
      </c>
      <c r="J7641">
        <f>VLOOKUP($B7641,Feuil2!$A$2:$J$720,10,FALSE)</f>
        <v>3</v>
      </c>
      <c r="K7641" t="str">
        <f>VLOOKUP(J7641,move_damage_classes!$B$2:$C$4,2,FALSE)</f>
        <v>special</v>
      </c>
    </row>
    <row r="7642" spans="1:11" x14ac:dyDescent="0.25">
      <c r="A7642">
        <v>523</v>
      </c>
      <c r="B7642">
        <v>435</v>
      </c>
      <c r="C7642" t="str">
        <f>VLOOKUP($B7642,Feuil2!$A$2:$G$720,2,FALSE)</f>
        <v>discharge</v>
      </c>
      <c r="D7642">
        <f>VLOOKUP($B7642,Feuil2!$A$2:$G$720,3,FALSE)</f>
        <v>4</v>
      </c>
      <c r="E7642">
        <f>VLOOKUP($B7642,Feuil2!$A$2:$G$720,4,FALSE)</f>
        <v>13</v>
      </c>
      <c r="F7642" t="str">
        <f>VLOOKUP($E7642,Feuil3!$A$2:$B$19,2,FALSE)</f>
        <v>electric</v>
      </c>
      <c r="G7642">
        <f>VLOOKUP($B7642,Feuil2!$A$2:$G$720,5,FALSE)</f>
        <v>80</v>
      </c>
      <c r="H7642">
        <f>VLOOKUP($B7642,Feuil2!$A$2:$G$720,6,FALSE)</f>
        <v>15</v>
      </c>
      <c r="I7642">
        <f>VLOOKUP($B7642,Feuil2!$A$2:$G$720,7,FALSE)</f>
        <v>100</v>
      </c>
      <c r="J7642">
        <f>VLOOKUP($B7642,Feuil2!$A$2:$J$720,10,FALSE)</f>
        <v>3</v>
      </c>
      <c r="K7642" t="str">
        <f>VLOOKUP(J7642,move_damage_classes!$B$2:$C$4,2,FALSE)</f>
        <v>special</v>
      </c>
    </row>
    <row r="7643" spans="1:11" x14ac:dyDescent="0.25">
      <c r="A7643">
        <v>523</v>
      </c>
      <c r="B7643">
        <v>488</v>
      </c>
      <c r="C7643" t="str">
        <f>VLOOKUP($B7643,Feuil2!$A$2:$G$720,2,FALSE)</f>
        <v>flame-charge</v>
      </c>
      <c r="D7643">
        <f>VLOOKUP($B7643,Feuil2!$A$2:$G$720,3,FALSE)</f>
        <v>5</v>
      </c>
      <c r="E7643">
        <f>VLOOKUP($B7643,Feuil2!$A$2:$G$720,4,FALSE)</f>
        <v>10</v>
      </c>
      <c r="F7643" t="str">
        <f>VLOOKUP($E7643,Feuil3!$A$2:$B$19,2,FALSE)</f>
        <v>fire</v>
      </c>
      <c r="G7643">
        <f>VLOOKUP($B7643,Feuil2!$A$2:$G$720,5,FALSE)</f>
        <v>50</v>
      </c>
      <c r="H7643">
        <f>VLOOKUP($B7643,Feuil2!$A$2:$G$720,6,FALSE)</f>
        <v>20</v>
      </c>
      <c r="I7643">
        <f>VLOOKUP($B7643,Feuil2!$A$2:$G$720,7,FALSE)</f>
        <v>100</v>
      </c>
      <c r="J7643">
        <f>VLOOKUP($B7643,Feuil2!$A$2:$J$720,10,FALSE)</f>
        <v>2</v>
      </c>
      <c r="K7643" t="str">
        <f>VLOOKUP(J7643,move_damage_classes!$B$2:$C$4,2,FALSE)</f>
        <v>physical</v>
      </c>
    </row>
    <row r="7644" spans="1:11" x14ac:dyDescent="0.25">
      <c r="A7644">
        <v>523</v>
      </c>
      <c r="B7644">
        <v>528</v>
      </c>
      <c r="C7644" t="str">
        <f>VLOOKUP($B7644,Feuil2!$A$2:$G$720,2,FALSE)</f>
        <v>wild-charge</v>
      </c>
      <c r="D7644">
        <f>VLOOKUP($B7644,Feuil2!$A$2:$G$720,3,FALSE)</f>
        <v>5</v>
      </c>
      <c r="E7644">
        <f>VLOOKUP($B7644,Feuil2!$A$2:$G$720,4,FALSE)</f>
        <v>13</v>
      </c>
      <c r="F7644" t="str">
        <f>VLOOKUP($E7644,Feuil3!$A$2:$B$19,2,FALSE)</f>
        <v>electric</v>
      </c>
      <c r="G7644">
        <f>VLOOKUP($B7644,Feuil2!$A$2:$G$720,5,FALSE)</f>
        <v>90</v>
      </c>
      <c r="H7644">
        <f>VLOOKUP($B7644,Feuil2!$A$2:$G$720,6,FALSE)</f>
        <v>15</v>
      </c>
      <c r="I7644">
        <f>VLOOKUP($B7644,Feuil2!$A$2:$G$720,7,FALSE)</f>
        <v>100</v>
      </c>
      <c r="J7644">
        <f>VLOOKUP($B7644,Feuil2!$A$2:$J$720,10,FALSE)</f>
        <v>2</v>
      </c>
      <c r="K7644" t="str">
        <f>VLOOKUP(J7644,move_damage_classes!$B$2:$C$4,2,FALSE)</f>
        <v>physical</v>
      </c>
    </row>
    <row r="7645" spans="1:11" x14ac:dyDescent="0.25">
      <c r="A7645">
        <v>523</v>
      </c>
      <c r="B7645">
        <v>569</v>
      </c>
      <c r="C7645" t="str">
        <f>VLOOKUP($B7645,Feuil2!$A$2:$G$720,2,FALSE)</f>
        <v>ion-deluge</v>
      </c>
      <c r="D7645">
        <f>VLOOKUP($B7645,Feuil2!$A$2:$G$720,3,FALSE)</f>
        <v>6</v>
      </c>
      <c r="E7645">
        <f>VLOOKUP($B7645,Feuil2!$A$2:$G$720,4,FALSE)</f>
        <v>13</v>
      </c>
      <c r="F7645" t="str">
        <f>VLOOKUP($E7645,Feuil3!$A$2:$B$19,2,FALSE)</f>
        <v>electric</v>
      </c>
      <c r="G7645">
        <f>VLOOKUP($B7645,Feuil2!$A$2:$G$720,5,FALSE)</f>
        <v>0</v>
      </c>
      <c r="H7645">
        <f>VLOOKUP($B7645,Feuil2!$A$2:$G$720,6,FALSE)</f>
        <v>25</v>
      </c>
      <c r="I7645">
        <f>VLOOKUP($B7645,Feuil2!$A$2:$G$720,7,FALSE)</f>
        <v>0</v>
      </c>
      <c r="J7645">
        <f>VLOOKUP($B7645,Feuil2!$A$2:$J$720,10,FALSE)</f>
        <v>1</v>
      </c>
      <c r="K7645" t="str">
        <f>VLOOKUP(J7645,move_damage_classes!$B$2:$C$4,2,FALSE)</f>
        <v>status</v>
      </c>
    </row>
    <row r="7646" spans="1:11" x14ac:dyDescent="0.25">
      <c r="A7646">
        <v>524</v>
      </c>
      <c r="B7646">
        <v>28</v>
      </c>
      <c r="C7646" t="str">
        <f>VLOOKUP($B7646,Feuil2!$A$2:$G$720,2,FALSE)</f>
        <v>sand-attack</v>
      </c>
      <c r="D7646">
        <f>VLOOKUP($B7646,Feuil2!$A$2:$G$720,3,FALSE)</f>
        <v>1</v>
      </c>
      <c r="E7646">
        <f>VLOOKUP($B7646,Feuil2!$A$2:$G$720,4,FALSE)</f>
        <v>5</v>
      </c>
      <c r="F7646" t="str">
        <f>VLOOKUP($E7646,Feuil3!$A$2:$B$19,2,FALSE)</f>
        <v>ground</v>
      </c>
      <c r="G7646">
        <f>VLOOKUP($B7646,Feuil2!$A$2:$G$720,5,FALSE)</f>
        <v>0</v>
      </c>
      <c r="H7646">
        <f>VLOOKUP($B7646,Feuil2!$A$2:$G$720,6,FALSE)</f>
        <v>15</v>
      </c>
      <c r="I7646">
        <f>VLOOKUP($B7646,Feuil2!$A$2:$G$720,7,FALSE)</f>
        <v>100</v>
      </c>
      <c r="J7646">
        <f>VLOOKUP($B7646,Feuil2!$A$2:$J$720,10,FALSE)</f>
        <v>1</v>
      </c>
      <c r="K7646" t="str">
        <f>VLOOKUP(J7646,move_damage_classes!$B$2:$C$4,2,FALSE)</f>
        <v>status</v>
      </c>
    </row>
    <row r="7647" spans="1:11" x14ac:dyDescent="0.25">
      <c r="A7647">
        <v>524</v>
      </c>
      <c r="B7647">
        <v>29</v>
      </c>
      <c r="C7647" t="str">
        <f>VLOOKUP($B7647,Feuil2!$A$2:$G$720,2,FALSE)</f>
        <v>headbutt</v>
      </c>
      <c r="D7647">
        <f>VLOOKUP($B7647,Feuil2!$A$2:$G$720,3,FALSE)</f>
        <v>1</v>
      </c>
      <c r="E7647">
        <f>VLOOKUP($B7647,Feuil2!$A$2:$G$720,4,FALSE)</f>
        <v>1</v>
      </c>
      <c r="F7647" t="str">
        <f>VLOOKUP($E7647,Feuil3!$A$2:$B$19,2,FALSE)</f>
        <v>normal</v>
      </c>
      <c r="G7647">
        <f>VLOOKUP($B7647,Feuil2!$A$2:$G$720,5,FALSE)</f>
        <v>70</v>
      </c>
      <c r="H7647">
        <f>VLOOKUP($B7647,Feuil2!$A$2:$G$720,6,FALSE)</f>
        <v>15</v>
      </c>
      <c r="I7647">
        <f>VLOOKUP($B7647,Feuil2!$A$2:$G$720,7,FALSE)</f>
        <v>100</v>
      </c>
      <c r="J7647">
        <f>VLOOKUP($B7647,Feuil2!$A$2:$J$720,10,FALSE)</f>
        <v>2</v>
      </c>
      <c r="K7647" t="str">
        <f>VLOOKUP(J7647,move_damage_classes!$B$2:$C$4,2,FALSE)</f>
        <v>physical</v>
      </c>
    </row>
    <row r="7648" spans="1:11" x14ac:dyDescent="0.25">
      <c r="A7648">
        <v>524</v>
      </c>
      <c r="B7648">
        <v>33</v>
      </c>
      <c r="C7648" t="str">
        <f>VLOOKUP($B7648,Feuil2!$A$2:$G$720,2,FALSE)</f>
        <v>tackle</v>
      </c>
      <c r="D7648">
        <f>VLOOKUP($B7648,Feuil2!$A$2:$G$720,3,FALSE)</f>
        <v>1</v>
      </c>
      <c r="E7648">
        <f>VLOOKUP($B7648,Feuil2!$A$2:$G$720,4,FALSE)</f>
        <v>1</v>
      </c>
      <c r="F7648" t="str">
        <f>VLOOKUP($E7648,Feuil3!$A$2:$B$19,2,FALSE)</f>
        <v>normal</v>
      </c>
      <c r="G7648">
        <f>VLOOKUP($B7648,Feuil2!$A$2:$G$720,5,FALSE)</f>
        <v>40</v>
      </c>
      <c r="H7648">
        <f>VLOOKUP($B7648,Feuil2!$A$2:$G$720,6,FALSE)</f>
        <v>35</v>
      </c>
      <c r="I7648">
        <f>VLOOKUP($B7648,Feuil2!$A$2:$G$720,7,FALSE)</f>
        <v>100</v>
      </c>
      <c r="J7648">
        <f>VLOOKUP($B7648,Feuil2!$A$2:$J$720,10,FALSE)</f>
        <v>2</v>
      </c>
      <c r="K7648" t="str">
        <f>VLOOKUP(J7648,move_damage_classes!$B$2:$C$4,2,FALSE)</f>
        <v>physical</v>
      </c>
    </row>
    <row r="7649" spans="1:11" x14ac:dyDescent="0.25">
      <c r="A7649">
        <v>524</v>
      </c>
      <c r="B7649">
        <v>106</v>
      </c>
      <c r="C7649" t="str">
        <f>VLOOKUP($B7649,Feuil2!$A$2:$G$720,2,FALSE)</f>
        <v>harden</v>
      </c>
      <c r="D7649">
        <f>VLOOKUP($B7649,Feuil2!$A$2:$G$720,3,FALSE)</f>
        <v>1</v>
      </c>
      <c r="E7649">
        <f>VLOOKUP($B7649,Feuil2!$A$2:$G$720,4,FALSE)</f>
        <v>1</v>
      </c>
      <c r="F7649" t="str">
        <f>VLOOKUP($E7649,Feuil3!$A$2:$B$19,2,FALSE)</f>
        <v>normal</v>
      </c>
      <c r="G7649">
        <f>VLOOKUP($B7649,Feuil2!$A$2:$G$720,5,FALSE)</f>
        <v>0</v>
      </c>
      <c r="H7649">
        <f>VLOOKUP($B7649,Feuil2!$A$2:$G$720,6,FALSE)</f>
        <v>30</v>
      </c>
      <c r="I7649">
        <f>VLOOKUP($B7649,Feuil2!$A$2:$G$720,7,FALSE)</f>
        <v>0</v>
      </c>
      <c r="J7649">
        <f>VLOOKUP($B7649,Feuil2!$A$2:$J$720,10,FALSE)</f>
        <v>1</v>
      </c>
      <c r="K7649" t="str">
        <f>VLOOKUP(J7649,move_damage_classes!$B$2:$C$4,2,FALSE)</f>
        <v>status</v>
      </c>
    </row>
    <row r="7650" spans="1:11" x14ac:dyDescent="0.25">
      <c r="A7650">
        <v>524</v>
      </c>
      <c r="B7650">
        <v>153</v>
      </c>
      <c r="C7650" t="str">
        <f>VLOOKUP($B7650,Feuil2!$A$2:$G$720,2,FALSE)</f>
        <v>explosion</v>
      </c>
      <c r="D7650">
        <f>VLOOKUP($B7650,Feuil2!$A$2:$G$720,3,FALSE)</f>
        <v>1</v>
      </c>
      <c r="E7650">
        <f>VLOOKUP($B7650,Feuil2!$A$2:$G$720,4,FALSE)</f>
        <v>1</v>
      </c>
      <c r="F7650" t="str">
        <f>VLOOKUP($E7650,Feuil3!$A$2:$B$19,2,FALSE)</f>
        <v>normal</v>
      </c>
      <c r="G7650">
        <f>VLOOKUP($B7650,Feuil2!$A$2:$G$720,5,FALSE)</f>
        <v>250</v>
      </c>
      <c r="H7650">
        <f>VLOOKUP($B7650,Feuil2!$A$2:$G$720,6,FALSE)</f>
        <v>5</v>
      </c>
      <c r="I7650">
        <f>VLOOKUP($B7650,Feuil2!$A$2:$G$720,7,FALSE)</f>
        <v>100</v>
      </c>
      <c r="J7650">
        <f>VLOOKUP($B7650,Feuil2!$A$2:$J$720,10,FALSE)</f>
        <v>2</v>
      </c>
      <c r="K7650" t="str">
        <f>VLOOKUP(J7650,move_damage_classes!$B$2:$C$4,2,FALSE)</f>
        <v>physical</v>
      </c>
    </row>
    <row r="7651" spans="1:11" x14ac:dyDescent="0.25">
      <c r="A7651">
        <v>524</v>
      </c>
      <c r="B7651">
        <v>157</v>
      </c>
      <c r="C7651" t="str">
        <f>VLOOKUP($B7651,Feuil2!$A$2:$G$720,2,FALSE)</f>
        <v>rock-slide</v>
      </c>
      <c r="D7651">
        <f>VLOOKUP($B7651,Feuil2!$A$2:$G$720,3,FALSE)</f>
        <v>1</v>
      </c>
      <c r="E7651">
        <f>VLOOKUP($B7651,Feuil2!$A$2:$G$720,4,FALSE)</f>
        <v>6</v>
      </c>
      <c r="F7651" t="str">
        <f>VLOOKUP($E7651,Feuil3!$A$2:$B$19,2,FALSE)</f>
        <v>rock</v>
      </c>
      <c r="G7651">
        <f>VLOOKUP($B7651,Feuil2!$A$2:$G$720,5,FALSE)</f>
        <v>75</v>
      </c>
      <c r="H7651">
        <f>VLOOKUP($B7651,Feuil2!$A$2:$G$720,6,FALSE)</f>
        <v>10</v>
      </c>
      <c r="I7651">
        <f>VLOOKUP($B7651,Feuil2!$A$2:$G$720,7,FALSE)</f>
        <v>90</v>
      </c>
      <c r="J7651">
        <f>VLOOKUP($B7651,Feuil2!$A$2:$J$720,10,FALSE)</f>
        <v>2</v>
      </c>
      <c r="K7651" t="str">
        <f>VLOOKUP(J7651,move_damage_classes!$B$2:$C$4,2,FALSE)</f>
        <v>physical</v>
      </c>
    </row>
    <row r="7652" spans="1:11" x14ac:dyDescent="0.25">
      <c r="A7652">
        <v>524</v>
      </c>
      <c r="B7652">
        <v>189</v>
      </c>
      <c r="C7652" t="str">
        <f>VLOOKUP($B7652,Feuil2!$A$2:$G$720,2,FALSE)</f>
        <v>mud-slap</v>
      </c>
      <c r="D7652">
        <f>VLOOKUP($B7652,Feuil2!$A$2:$G$720,3,FALSE)</f>
        <v>2</v>
      </c>
      <c r="E7652">
        <f>VLOOKUP($B7652,Feuil2!$A$2:$G$720,4,FALSE)</f>
        <v>5</v>
      </c>
      <c r="F7652" t="str">
        <f>VLOOKUP($E7652,Feuil3!$A$2:$B$19,2,FALSE)</f>
        <v>ground</v>
      </c>
      <c r="G7652">
        <f>VLOOKUP($B7652,Feuil2!$A$2:$G$720,5,FALSE)</f>
        <v>20</v>
      </c>
      <c r="H7652">
        <f>VLOOKUP($B7652,Feuil2!$A$2:$G$720,6,FALSE)</f>
        <v>10</v>
      </c>
      <c r="I7652">
        <f>VLOOKUP($B7652,Feuil2!$A$2:$G$720,7,FALSE)</f>
        <v>100</v>
      </c>
      <c r="J7652">
        <f>VLOOKUP($B7652,Feuil2!$A$2:$J$720,10,FALSE)</f>
        <v>3</v>
      </c>
      <c r="K7652" t="str">
        <f>VLOOKUP(J7652,move_damage_classes!$B$2:$C$4,2,FALSE)</f>
        <v>special</v>
      </c>
    </row>
    <row r="7653" spans="1:11" x14ac:dyDescent="0.25">
      <c r="A7653">
        <v>524</v>
      </c>
      <c r="B7653">
        <v>201</v>
      </c>
      <c r="C7653" t="str">
        <f>VLOOKUP($B7653,Feuil2!$A$2:$G$720,2,FALSE)</f>
        <v>sandstorm</v>
      </c>
      <c r="D7653">
        <f>VLOOKUP($B7653,Feuil2!$A$2:$G$720,3,FALSE)</f>
        <v>2</v>
      </c>
      <c r="E7653">
        <f>VLOOKUP($B7653,Feuil2!$A$2:$G$720,4,FALSE)</f>
        <v>6</v>
      </c>
      <c r="F7653" t="str">
        <f>VLOOKUP($E7653,Feuil3!$A$2:$B$19,2,FALSE)</f>
        <v>rock</v>
      </c>
      <c r="G7653">
        <f>VLOOKUP($B7653,Feuil2!$A$2:$G$720,5,FALSE)</f>
        <v>0</v>
      </c>
      <c r="H7653">
        <f>VLOOKUP($B7653,Feuil2!$A$2:$G$720,6,FALSE)</f>
        <v>10</v>
      </c>
      <c r="I7653">
        <f>VLOOKUP($B7653,Feuil2!$A$2:$G$720,7,FALSE)</f>
        <v>0</v>
      </c>
      <c r="J7653">
        <f>VLOOKUP($B7653,Feuil2!$A$2:$J$720,10,FALSE)</f>
        <v>1</v>
      </c>
      <c r="K7653" t="str">
        <f>VLOOKUP(J7653,move_damage_classes!$B$2:$C$4,2,FALSE)</f>
        <v>status</v>
      </c>
    </row>
    <row r="7654" spans="1:11" x14ac:dyDescent="0.25">
      <c r="A7654">
        <v>524</v>
      </c>
      <c r="B7654">
        <v>334</v>
      </c>
      <c r="C7654" t="str">
        <f>VLOOKUP($B7654,Feuil2!$A$2:$G$720,2,FALSE)</f>
        <v>iron-defense</v>
      </c>
      <c r="D7654">
        <f>VLOOKUP($B7654,Feuil2!$A$2:$G$720,3,FALSE)</f>
        <v>3</v>
      </c>
      <c r="E7654">
        <f>VLOOKUP($B7654,Feuil2!$A$2:$G$720,4,FALSE)</f>
        <v>9</v>
      </c>
      <c r="F7654" t="str">
        <f>VLOOKUP($E7654,Feuil3!$A$2:$B$19,2,FALSE)</f>
        <v>steel</v>
      </c>
      <c r="G7654">
        <f>VLOOKUP($B7654,Feuil2!$A$2:$G$720,5,FALSE)</f>
        <v>0</v>
      </c>
      <c r="H7654">
        <f>VLOOKUP($B7654,Feuil2!$A$2:$G$720,6,FALSE)</f>
        <v>15</v>
      </c>
      <c r="I7654">
        <f>VLOOKUP($B7654,Feuil2!$A$2:$G$720,7,FALSE)</f>
        <v>0</v>
      </c>
      <c r="J7654">
        <f>VLOOKUP($B7654,Feuil2!$A$2:$J$720,10,FALSE)</f>
        <v>1</v>
      </c>
      <c r="K7654" t="str">
        <f>VLOOKUP(J7654,move_damage_classes!$B$2:$C$4,2,FALSE)</f>
        <v>status</v>
      </c>
    </row>
    <row r="7655" spans="1:11" x14ac:dyDescent="0.25">
      <c r="A7655">
        <v>524</v>
      </c>
      <c r="B7655">
        <v>350</v>
      </c>
      <c r="C7655" t="str">
        <f>VLOOKUP($B7655,Feuil2!$A$2:$G$720,2,FALSE)</f>
        <v>rock-blast</v>
      </c>
      <c r="D7655">
        <f>VLOOKUP($B7655,Feuil2!$A$2:$G$720,3,FALSE)</f>
        <v>3</v>
      </c>
      <c r="E7655">
        <f>VLOOKUP($B7655,Feuil2!$A$2:$G$720,4,FALSE)</f>
        <v>6</v>
      </c>
      <c r="F7655" t="str">
        <f>VLOOKUP($E7655,Feuil3!$A$2:$B$19,2,FALSE)</f>
        <v>rock</v>
      </c>
      <c r="G7655">
        <f>VLOOKUP($B7655,Feuil2!$A$2:$G$720,5,FALSE)</f>
        <v>25</v>
      </c>
      <c r="H7655">
        <f>VLOOKUP($B7655,Feuil2!$A$2:$G$720,6,FALSE)</f>
        <v>10</v>
      </c>
      <c r="I7655">
        <f>VLOOKUP($B7655,Feuil2!$A$2:$G$720,7,FALSE)</f>
        <v>90</v>
      </c>
      <c r="J7655">
        <f>VLOOKUP($B7655,Feuil2!$A$2:$J$720,10,FALSE)</f>
        <v>2</v>
      </c>
      <c r="K7655" t="str">
        <f>VLOOKUP(J7655,move_damage_classes!$B$2:$C$4,2,FALSE)</f>
        <v>physical</v>
      </c>
    </row>
    <row r="7656" spans="1:11" x14ac:dyDescent="0.25">
      <c r="A7656">
        <v>524</v>
      </c>
      <c r="B7656">
        <v>444</v>
      </c>
      <c r="C7656" t="str">
        <f>VLOOKUP($B7656,Feuil2!$A$2:$G$720,2,FALSE)</f>
        <v>stone-edge</v>
      </c>
      <c r="D7656">
        <f>VLOOKUP($B7656,Feuil2!$A$2:$G$720,3,FALSE)</f>
        <v>4</v>
      </c>
      <c r="E7656">
        <f>VLOOKUP($B7656,Feuil2!$A$2:$G$720,4,FALSE)</f>
        <v>6</v>
      </c>
      <c r="F7656" t="str">
        <f>VLOOKUP($E7656,Feuil3!$A$2:$B$19,2,FALSE)</f>
        <v>rock</v>
      </c>
      <c r="G7656">
        <f>VLOOKUP($B7656,Feuil2!$A$2:$G$720,5,FALSE)</f>
        <v>100</v>
      </c>
      <c r="H7656">
        <f>VLOOKUP($B7656,Feuil2!$A$2:$G$720,6,FALSE)</f>
        <v>5</v>
      </c>
      <c r="I7656">
        <f>VLOOKUP($B7656,Feuil2!$A$2:$G$720,7,FALSE)</f>
        <v>80</v>
      </c>
      <c r="J7656">
        <f>VLOOKUP($B7656,Feuil2!$A$2:$J$720,10,FALSE)</f>
        <v>2</v>
      </c>
      <c r="K7656" t="str">
        <f>VLOOKUP(J7656,move_damage_classes!$B$2:$C$4,2,FALSE)</f>
        <v>physical</v>
      </c>
    </row>
    <row r="7657" spans="1:11" x14ac:dyDescent="0.25">
      <c r="A7657">
        <v>524</v>
      </c>
      <c r="B7657">
        <v>446</v>
      </c>
      <c r="C7657" t="str">
        <f>VLOOKUP($B7657,Feuil2!$A$2:$G$720,2,FALSE)</f>
        <v>stealth-rock</v>
      </c>
      <c r="D7657">
        <f>VLOOKUP($B7657,Feuil2!$A$2:$G$720,3,FALSE)</f>
        <v>4</v>
      </c>
      <c r="E7657">
        <f>VLOOKUP($B7657,Feuil2!$A$2:$G$720,4,FALSE)</f>
        <v>6</v>
      </c>
      <c r="F7657" t="str">
        <f>VLOOKUP($E7657,Feuil3!$A$2:$B$19,2,FALSE)</f>
        <v>rock</v>
      </c>
      <c r="G7657">
        <f>VLOOKUP($B7657,Feuil2!$A$2:$G$720,5,FALSE)</f>
        <v>0</v>
      </c>
      <c r="H7657">
        <f>VLOOKUP($B7657,Feuil2!$A$2:$G$720,6,FALSE)</f>
        <v>20</v>
      </c>
      <c r="I7657">
        <f>VLOOKUP($B7657,Feuil2!$A$2:$G$720,7,FALSE)</f>
        <v>0</v>
      </c>
      <c r="J7657">
        <f>VLOOKUP($B7657,Feuil2!$A$2:$J$720,10,FALSE)</f>
        <v>1</v>
      </c>
      <c r="K7657" t="str">
        <f>VLOOKUP(J7657,move_damage_classes!$B$2:$C$4,2,FALSE)</f>
        <v>status</v>
      </c>
    </row>
    <row r="7658" spans="1:11" x14ac:dyDescent="0.25">
      <c r="A7658">
        <v>524</v>
      </c>
      <c r="B7658">
        <v>479</v>
      </c>
      <c r="C7658" t="str">
        <f>VLOOKUP($B7658,Feuil2!$A$2:$G$720,2,FALSE)</f>
        <v>smack-down</v>
      </c>
      <c r="D7658">
        <f>VLOOKUP($B7658,Feuil2!$A$2:$G$720,3,FALSE)</f>
        <v>5</v>
      </c>
      <c r="E7658">
        <f>VLOOKUP($B7658,Feuil2!$A$2:$G$720,4,FALSE)</f>
        <v>6</v>
      </c>
      <c r="F7658" t="str">
        <f>VLOOKUP($E7658,Feuil3!$A$2:$B$19,2,FALSE)</f>
        <v>rock</v>
      </c>
      <c r="G7658">
        <f>VLOOKUP($B7658,Feuil2!$A$2:$G$720,5,FALSE)</f>
        <v>50</v>
      </c>
      <c r="H7658">
        <f>VLOOKUP($B7658,Feuil2!$A$2:$G$720,6,FALSE)</f>
        <v>15</v>
      </c>
      <c r="I7658">
        <f>VLOOKUP($B7658,Feuil2!$A$2:$G$720,7,FALSE)</f>
        <v>100</v>
      </c>
      <c r="J7658">
        <f>VLOOKUP($B7658,Feuil2!$A$2:$J$720,10,FALSE)</f>
        <v>2</v>
      </c>
      <c r="K7658" t="str">
        <f>VLOOKUP(J7658,move_damage_classes!$B$2:$C$4,2,FALSE)</f>
        <v>physical</v>
      </c>
    </row>
    <row r="7659" spans="1:11" x14ac:dyDescent="0.25">
      <c r="A7659">
        <v>525</v>
      </c>
      <c r="B7659">
        <v>28</v>
      </c>
      <c r="C7659" t="str">
        <f>VLOOKUP($B7659,Feuil2!$A$2:$G$720,2,FALSE)</f>
        <v>sand-attack</v>
      </c>
      <c r="D7659">
        <f>VLOOKUP($B7659,Feuil2!$A$2:$G$720,3,FALSE)</f>
        <v>1</v>
      </c>
      <c r="E7659">
        <f>VLOOKUP($B7659,Feuil2!$A$2:$G$720,4,FALSE)</f>
        <v>5</v>
      </c>
      <c r="F7659" t="str">
        <f>VLOOKUP($E7659,Feuil3!$A$2:$B$19,2,FALSE)</f>
        <v>ground</v>
      </c>
      <c r="G7659">
        <f>VLOOKUP($B7659,Feuil2!$A$2:$G$720,5,FALSE)</f>
        <v>0</v>
      </c>
      <c r="H7659">
        <f>VLOOKUP($B7659,Feuil2!$A$2:$G$720,6,FALSE)</f>
        <v>15</v>
      </c>
      <c r="I7659">
        <f>VLOOKUP($B7659,Feuil2!$A$2:$G$720,7,FALSE)</f>
        <v>100</v>
      </c>
      <c r="J7659">
        <f>VLOOKUP($B7659,Feuil2!$A$2:$J$720,10,FALSE)</f>
        <v>1</v>
      </c>
      <c r="K7659" t="str">
        <f>VLOOKUP(J7659,move_damage_classes!$B$2:$C$4,2,FALSE)</f>
        <v>status</v>
      </c>
    </row>
    <row r="7660" spans="1:11" x14ac:dyDescent="0.25">
      <c r="A7660">
        <v>525</v>
      </c>
      <c r="B7660">
        <v>29</v>
      </c>
      <c r="C7660" t="str">
        <f>VLOOKUP($B7660,Feuil2!$A$2:$G$720,2,FALSE)</f>
        <v>headbutt</v>
      </c>
      <c r="D7660">
        <f>VLOOKUP($B7660,Feuil2!$A$2:$G$720,3,FALSE)</f>
        <v>1</v>
      </c>
      <c r="E7660">
        <f>VLOOKUP($B7660,Feuil2!$A$2:$G$720,4,FALSE)</f>
        <v>1</v>
      </c>
      <c r="F7660" t="str">
        <f>VLOOKUP($E7660,Feuil3!$A$2:$B$19,2,FALSE)</f>
        <v>normal</v>
      </c>
      <c r="G7660">
        <f>VLOOKUP($B7660,Feuil2!$A$2:$G$720,5,FALSE)</f>
        <v>70</v>
      </c>
      <c r="H7660">
        <f>VLOOKUP($B7660,Feuil2!$A$2:$G$720,6,FALSE)</f>
        <v>15</v>
      </c>
      <c r="I7660">
        <f>VLOOKUP($B7660,Feuil2!$A$2:$G$720,7,FALSE)</f>
        <v>100</v>
      </c>
      <c r="J7660">
        <f>VLOOKUP($B7660,Feuil2!$A$2:$J$720,10,FALSE)</f>
        <v>2</v>
      </c>
      <c r="K7660" t="str">
        <f>VLOOKUP(J7660,move_damage_classes!$B$2:$C$4,2,FALSE)</f>
        <v>physical</v>
      </c>
    </row>
    <row r="7661" spans="1:11" x14ac:dyDescent="0.25">
      <c r="A7661">
        <v>525</v>
      </c>
      <c r="B7661">
        <v>33</v>
      </c>
      <c r="C7661" t="str">
        <f>VLOOKUP($B7661,Feuil2!$A$2:$G$720,2,FALSE)</f>
        <v>tackle</v>
      </c>
      <c r="D7661">
        <f>VLOOKUP($B7661,Feuil2!$A$2:$G$720,3,FALSE)</f>
        <v>1</v>
      </c>
      <c r="E7661">
        <f>VLOOKUP($B7661,Feuil2!$A$2:$G$720,4,FALSE)</f>
        <v>1</v>
      </c>
      <c r="F7661" t="str">
        <f>VLOOKUP($E7661,Feuil3!$A$2:$B$19,2,FALSE)</f>
        <v>normal</v>
      </c>
      <c r="G7661">
        <f>VLOOKUP($B7661,Feuil2!$A$2:$G$720,5,FALSE)</f>
        <v>40</v>
      </c>
      <c r="H7661">
        <f>VLOOKUP($B7661,Feuil2!$A$2:$G$720,6,FALSE)</f>
        <v>35</v>
      </c>
      <c r="I7661">
        <f>VLOOKUP($B7661,Feuil2!$A$2:$G$720,7,FALSE)</f>
        <v>100</v>
      </c>
      <c r="J7661">
        <f>VLOOKUP($B7661,Feuil2!$A$2:$J$720,10,FALSE)</f>
        <v>2</v>
      </c>
      <c r="K7661" t="str">
        <f>VLOOKUP(J7661,move_damage_classes!$B$2:$C$4,2,FALSE)</f>
        <v>physical</v>
      </c>
    </row>
    <row r="7662" spans="1:11" x14ac:dyDescent="0.25">
      <c r="A7662">
        <v>525</v>
      </c>
      <c r="B7662">
        <v>106</v>
      </c>
      <c r="C7662" t="str">
        <f>VLOOKUP($B7662,Feuil2!$A$2:$G$720,2,FALSE)</f>
        <v>harden</v>
      </c>
      <c r="D7662">
        <f>VLOOKUP($B7662,Feuil2!$A$2:$G$720,3,FALSE)</f>
        <v>1</v>
      </c>
      <c r="E7662">
        <f>VLOOKUP($B7662,Feuil2!$A$2:$G$720,4,FALSE)</f>
        <v>1</v>
      </c>
      <c r="F7662" t="str">
        <f>VLOOKUP($E7662,Feuil3!$A$2:$B$19,2,FALSE)</f>
        <v>normal</v>
      </c>
      <c r="G7662">
        <f>VLOOKUP($B7662,Feuil2!$A$2:$G$720,5,FALSE)</f>
        <v>0</v>
      </c>
      <c r="H7662">
        <f>VLOOKUP($B7662,Feuil2!$A$2:$G$720,6,FALSE)</f>
        <v>30</v>
      </c>
      <c r="I7662">
        <f>VLOOKUP($B7662,Feuil2!$A$2:$G$720,7,FALSE)</f>
        <v>0</v>
      </c>
      <c r="J7662">
        <f>VLOOKUP($B7662,Feuil2!$A$2:$J$720,10,FALSE)</f>
        <v>1</v>
      </c>
      <c r="K7662" t="str">
        <f>VLOOKUP(J7662,move_damage_classes!$B$2:$C$4,2,FALSE)</f>
        <v>status</v>
      </c>
    </row>
    <row r="7663" spans="1:11" x14ac:dyDescent="0.25">
      <c r="A7663">
        <v>525</v>
      </c>
      <c r="B7663">
        <v>153</v>
      </c>
      <c r="C7663" t="str">
        <f>VLOOKUP($B7663,Feuil2!$A$2:$G$720,2,FALSE)</f>
        <v>explosion</v>
      </c>
      <c r="D7663">
        <f>VLOOKUP($B7663,Feuil2!$A$2:$G$720,3,FALSE)</f>
        <v>1</v>
      </c>
      <c r="E7663">
        <f>VLOOKUP($B7663,Feuil2!$A$2:$G$720,4,FALSE)</f>
        <v>1</v>
      </c>
      <c r="F7663" t="str">
        <f>VLOOKUP($E7663,Feuil3!$A$2:$B$19,2,FALSE)</f>
        <v>normal</v>
      </c>
      <c r="G7663">
        <f>VLOOKUP($B7663,Feuil2!$A$2:$G$720,5,FALSE)</f>
        <v>250</v>
      </c>
      <c r="H7663">
        <f>VLOOKUP($B7663,Feuil2!$A$2:$G$720,6,FALSE)</f>
        <v>5</v>
      </c>
      <c r="I7663">
        <f>VLOOKUP($B7663,Feuil2!$A$2:$G$720,7,FALSE)</f>
        <v>100</v>
      </c>
      <c r="J7663">
        <f>VLOOKUP($B7663,Feuil2!$A$2:$J$720,10,FALSE)</f>
        <v>2</v>
      </c>
      <c r="K7663" t="str">
        <f>VLOOKUP(J7663,move_damage_classes!$B$2:$C$4,2,FALSE)</f>
        <v>physical</v>
      </c>
    </row>
    <row r="7664" spans="1:11" x14ac:dyDescent="0.25">
      <c r="A7664">
        <v>525</v>
      </c>
      <c r="B7664">
        <v>157</v>
      </c>
      <c r="C7664" t="str">
        <f>VLOOKUP($B7664,Feuil2!$A$2:$G$720,2,FALSE)</f>
        <v>rock-slide</v>
      </c>
      <c r="D7664">
        <f>VLOOKUP($B7664,Feuil2!$A$2:$G$720,3,FALSE)</f>
        <v>1</v>
      </c>
      <c r="E7664">
        <f>VLOOKUP($B7664,Feuil2!$A$2:$G$720,4,FALSE)</f>
        <v>6</v>
      </c>
      <c r="F7664" t="str">
        <f>VLOOKUP($E7664,Feuil3!$A$2:$B$19,2,FALSE)</f>
        <v>rock</v>
      </c>
      <c r="G7664">
        <f>VLOOKUP($B7664,Feuil2!$A$2:$G$720,5,FALSE)</f>
        <v>75</v>
      </c>
      <c r="H7664">
        <f>VLOOKUP($B7664,Feuil2!$A$2:$G$720,6,FALSE)</f>
        <v>10</v>
      </c>
      <c r="I7664">
        <f>VLOOKUP($B7664,Feuil2!$A$2:$G$720,7,FALSE)</f>
        <v>90</v>
      </c>
      <c r="J7664">
        <f>VLOOKUP($B7664,Feuil2!$A$2:$J$720,10,FALSE)</f>
        <v>2</v>
      </c>
      <c r="K7664" t="str">
        <f>VLOOKUP(J7664,move_damage_classes!$B$2:$C$4,2,FALSE)</f>
        <v>physical</v>
      </c>
    </row>
    <row r="7665" spans="1:11" x14ac:dyDescent="0.25">
      <c r="A7665">
        <v>525</v>
      </c>
      <c r="B7665">
        <v>189</v>
      </c>
      <c r="C7665" t="str">
        <f>VLOOKUP($B7665,Feuil2!$A$2:$G$720,2,FALSE)</f>
        <v>mud-slap</v>
      </c>
      <c r="D7665">
        <f>VLOOKUP($B7665,Feuil2!$A$2:$G$720,3,FALSE)</f>
        <v>2</v>
      </c>
      <c r="E7665">
        <f>VLOOKUP($B7665,Feuil2!$A$2:$G$720,4,FALSE)</f>
        <v>5</v>
      </c>
      <c r="F7665" t="str">
        <f>VLOOKUP($E7665,Feuil3!$A$2:$B$19,2,FALSE)</f>
        <v>ground</v>
      </c>
      <c r="G7665">
        <f>VLOOKUP($B7665,Feuil2!$A$2:$G$720,5,FALSE)</f>
        <v>20</v>
      </c>
      <c r="H7665">
        <f>VLOOKUP($B7665,Feuil2!$A$2:$G$720,6,FALSE)</f>
        <v>10</v>
      </c>
      <c r="I7665">
        <f>VLOOKUP($B7665,Feuil2!$A$2:$G$720,7,FALSE)</f>
        <v>100</v>
      </c>
      <c r="J7665">
        <f>VLOOKUP($B7665,Feuil2!$A$2:$J$720,10,FALSE)</f>
        <v>3</v>
      </c>
      <c r="K7665" t="str">
        <f>VLOOKUP(J7665,move_damage_classes!$B$2:$C$4,2,FALSE)</f>
        <v>special</v>
      </c>
    </row>
    <row r="7666" spans="1:11" x14ac:dyDescent="0.25">
      <c r="A7666">
        <v>525</v>
      </c>
      <c r="B7666">
        <v>201</v>
      </c>
      <c r="C7666" t="str">
        <f>VLOOKUP($B7666,Feuil2!$A$2:$G$720,2,FALSE)</f>
        <v>sandstorm</v>
      </c>
      <c r="D7666">
        <f>VLOOKUP($B7666,Feuil2!$A$2:$G$720,3,FALSE)</f>
        <v>2</v>
      </c>
      <c r="E7666">
        <f>VLOOKUP($B7666,Feuil2!$A$2:$G$720,4,FALSE)</f>
        <v>6</v>
      </c>
      <c r="F7666" t="str">
        <f>VLOOKUP($E7666,Feuil3!$A$2:$B$19,2,FALSE)</f>
        <v>rock</v>
      </c>
      <c r="G7666">
        <f>VLOOKUP($B7666,Feuil2!$A$2:$G$720,5,FALSE)</f>
        <v>0</v>
      </c>
      <c r="H7666">
        <f>VLOOKUP($B7666,Feuil2!$A$2:$G$720,6,FALSE)</f>
        <v>10</v>
      </c>
      <c r="I7666">
        <f>VLOOKUP($B7666,Feuil2!$A$2:$G$720,7,FALSE)</f>
        <v>0</v>
      </c>
      <c r="J7666">
        <f>VLOOKUP($B7666,Feuil2!$A$2:$J$720,10,FALSE)</f>
        <v>1</v>
      </c>
      <c r="K7666" t="str">
        <f>VLOOKUP(J7666,move_damage_classes!$B$2:$C$4,2,FALSE)</f>
        <v>status</v>
      </c>
    </row>
    <row r="7667" spans="1:11" x14ac:dyDescent="0.25">
      <c r="A7667">
        <v>525</v>
      </c>
      <c r="B7667">
        <v>334</v>
      </c>
      <c r="C7667" t="str">
        <f>VLOOKUP($B7667,Feuil2!$A$2:$G$720,2,FALSE)</f>
        <v>iron-defense</v>
      </c>
      <c r="D7667">
        <f>VLOOKUP($B7667,Feuil2!$A$2:$G$720,3,FALSE)</f>
        <v>3</v>
      </c>
      <c r="E7667">
        <f>VLOOKUP($B7667,Feuil2!$A$2:$G$720,4,FALSE)</f>
        <v>9</v>
      </c>
      <c r="F7667" t="str">
        <f>VLOOKUP($E7667,Feuil3!$A$2:$B$19,2,FALSE)</f>
        <v>steel</v>
      </c>
      <c r="G7667">
        <f>VLOOKUP($B7667,Feuil2!$A$2:$G$720,5,FALSE)</f>
        <v>0</v>
      </c>
      <c r="H7667">
        <f>VLOOKUP($B7667,Feuil2!$A$2:$G$720,6,FALSE)</f>
        <v>15</v>
      </c>
      <c r="I7667">
        <f>VLOOKUP($B7667,Feuil2!$A$2:$G$720,7,FALSE)</f>
        <v>0</v>
      </c>
      <c r="J7667">
        <f>VLOOKUP($B7667,Feuil2!$A$2:$J$720,10,FALSE)</f>
        <v>1</v>
      </c>
      <c r="K7667" t="str">
        <f>VLOOKUP(J7667,move_damage_classes!$B$2:$C$4,2,FALSE)</f>
        <v>status</v>
      </c>
    </row>
    <row r="7668" spans="1:11" x14ac:dyDescent="0.25">
      <c r="A7668">
        <v>525</v>
      </c>
      <c r="B7668">
        <v>350</v>
      </c>
      <c r="C7668" t="str">
        <f>VLOOKUP($B7668,Feuil2!$A$2:$G$720,2,FALSE)</f>
        <v>rock-blast</v>
      </c>
      <c r="D7668">
        <f>VLOOKUP($B7668,Feuil2!$A$2:$G$720,3,FALSE)</f>
        <v>3</v>
      </c>
      <c r="E7668">
        <f>VLOOKUP($B7668,Feuil2!$A$2:$G$720,4,FALSE)</f>
        <v>6</v>
      </c>
      <c r="F7668" t="str">
        <f>VLOOKUP($E7668,Feuil3!$A$2:$B$19,2,FALSE)</f>
        <v>rock</v>
      </c>
      <c r="G7668">
        <f>VLOOKUP($B7668,Feuil2!$A$2:$G$720,5,FALSE)</f>
        <v>25</v>
      </c>
      <c r="H7668">
        <f>VLOOKUP($B7668,Feuil2!$A$2:$G$720,6,FALSE)</f>
        <v>10</v>
      </c>
      <c r="I7668">
        <f>VLOOKUP($B7668,Feuil2!$A$2:$G$720,7,FALSE)</f>
        <v>90</v>
      </c>
      <c r="J7668">
        <f>VLOOKUP($B7668,Feuil2!$A$2:$J$720,10,FALSE)</f>
        <v>2</v>
      </c>
      <c r="K7668" t="str">
        <f>VLOOKUP(J7668,move_damage_classes!$B$2:$C$4,2,FALSE)</f>
        <v>physical</v>
      </c>
    </row>
    <row r="7669" spans="1:11" x14ac:dyDescent="0.25">
      <c r="A7669">
        <v>525</v>
      </c>
      <c r="B7669">
        <v>408</v>
      </c>
      <c r="C7669" t="str">
        <f>VLOOKUP($B7669,Feuil2!$A$2:$G$720,2,FALSE)</f>
        <v>power-gem</v>
      </c>
      <c r="D7669">
        <f>VLOOKUP($B7669,Feuil2!$A$2:$G$720,3,FALSE)</f>
        <v>4</v>
      </c>
      <c r="E7669">
        <f>VLOOKUP($B7669,Feuil2!$A$2:$G$720,4,FALSE)</f>
        <v>6</v>
      </c>
      <c r="F7669" t="str">
        <f>VLOOKUP($E7669,Feuil3!$A$2:$B$19,2,FALSE)</f>
        <v>rock</v>
      </c>
      <c r="G7669">
        <f>VLOOKUP($B7669,Feuil2!$A$2:$G$720,5,FALSE)</f>
        <v>80</v>
      </c>
      <c r="H7669">
        <f>VLOOKUP($B7669,Feuil2!$A$2:$G$720,6,FALSE)</f>
        <v>20</v>
      </c>
      <c r="I7669">
        <f>VLOOKUP($B7669,Feuil2!$A$2:$G$720,7,FALSE)</f>
        <v>100</v>
      </c>
      <c r="J7669">
        <f>VLOOKUP($B7669,Feuil2!$A$2:$J$720,10,FALSE)</f>
        <v>3</v>
      </c>
      <c r="K7669" t="str">
        <f>VLOOKUP(J7669,move_damage_classes!$B$2:$C$4,2,FALSE)</f>
        <v>special</v>
      </c>
    </row>
    <row r="7670" spans="1:11" x14ac:dyDescent="0.25">
      <c r="A7670">
        <v>525</v>
      </c>
      <c r="B7670">
        <v>444</v>
      </c>
      <c r="C7670" t="str">
        <f>VLOOKUP($B7670,Feuil2!$A$2:$G$720,2,FALSE)</f>
        <v>stone-edge</v>
      </c>
      <c r="D7670">
        <f>VLOOKUP($B7670,Feuil2!$A$2:$G$720,3,FALSE)</f>
        <v>4</v>
      </c>
      <c r="E7670">
        <f>VLOOKUP($B7670,Feuil2!$A$2:$G$720,4,FALSE)</f>
        <v>6</v>
      </c>
      <c r="F7670" t="str">
        <f>VLOOKUP($E7670,Feuil3!$A$2:$B$19,2,FALSE)</f>
        <v>rock</v>
      </c>
      <c r="G7670">
        <f>VLOOKUP($B7670,Feuil2!$A$2:$G$720,5,FALSE)</f>
        <v>100</v>
      </c>
      <c r="H7670">
        <f>VLOOKUP($B7670,Feuil2!$A$2:$G$720,6,FALSE)</f>
        <v>5</v>
      </c>
      <c r="I7670">
        <f>VLOOKUP($B7670,Feuil2!$A$2:$G$720,7,FALSE)</f>
        <v>80</v>
      </c>
      <c r="J7670">
        <f>VLOOKUP($B7670,Feuil2!$A$2:$J$720,10,FALSE)</f>
        <v>2</v>
      </c>
      <c r="K7670" t="str">
        <f>VLOOKUP(J7670,move_damage_classes!$B$2:$C$4,2,FALSE)</f>
        <v>physical</v>
      </c>
    </row>
    <row r="7671" spans="1:11" x14ac:dyDescent="0.25">
      <c r="A7671">
        <v>525</v>
      </c>
      <c r="B7671">
        <v>446</v>
      </c>
      <c r="C7671" t="str">
        <f>VLOOKUP($B7671,Feuil2!$A$2:$G$720,2,FALSE)</f>
        <v>stealth-rock</v>
      </c>
      <c r="D7671">
        <f>VLOOKUP($B7671,Feuil2!$A$2:$G$720,3,FALSE)</f>
        <v>4</v>
      </c>
      <c r="E7671">
        <f>VLOOKUP($B7671,Feuil2!$A$2:$G$720,4,FALSE)</f>
        <v>6</v>
      </c>
      <c r="F7671" t="str">
        <f>VLOOKUP($E7671,Feuil3!$A$2:$B$19,2,FALSE)</f>
        <v>rock</v>
      </c>
      <c r="G7671">
        <f>VLOOKUP($B7671,Feuil2!$A$2:$G$720,5,FALSE)</f>
        <v>0</v>
      </c>
      <c r="H7671">
        <f>VLOOKUP($B7671,Feuil2!$A$2:$G$720,6,FALSE)</f>
        <v>20</v>
      </c>
      <c r="I7671">
        <f>VLOOKUP($B7671,Feuil2!$A$2:$G$720,7,FALSE)</f>
        <v>0</v>
      </c>
      <c r="J7671">
        <f>VLOOKUP($B7671,Feuil2!$A$2:$J$720,10,FALSE)</f>
        <v>1</v>
      </c>
      <c r="K7671" t="str">
        <f>VLOOKUP(J7671,move_damage_classes!$B$2:$C$4,2,FALSE)</f>
        <v>status</v>
      </c>
    </row>
    <row r="7672" spans="1:11" x14ac:dyDescent="0.25">
      <c r="A7672">
        <v>525</v>
      </c>
      <c r="B7672">
        <v>479</v>
      </c>
      <c r="C7672" t="str">
        <f>VLOOKUP($B7672,Feuil2!$A$2:$G$720,2,FALSE)</f>
        <v>smack-down</v>
      </c>
      <c r="D7672">
        <f>VLOOKUP($B7672,Feuil2!$A$2:$G$720,3,FALSE)</f>
        <v>5</v>
      </c>
      <c r="E7672">
        <f>VLOOKUP($B7672,Feuil2!$A$2:$G$720,4,FALSE)</f>
        <v>6</v>
      </c>
      <c r="F7672" t="str">
        <f>VLOOKUP($E7672,Feuil3!$A$2:$B$19,2,FALSE)</f>
        <v>rock</v>
      </c>
      <c r="G7672">
        <f>VLOOKUP($B7672,Feuil2!$A$2:$G$720,5,FALSE)</f>
        <v>50</v>
      </c>
      <c r="H7672">
        <f>VLOOKUP($B7672,Feuil2!$A$2:$G$720,6,FALSE)</f>
        <v>15</v>
      </c>
      <c r="I7672">
        <f>VLOOKUP($B7672,Feuil2!$A$2:$G$720,7,FALSE)</f>
        <v>100</v>
      </c>
      <c r="J7672">
        <f>VLOOKUP($B7672,Feuil2!$A$2:$J$720,10,FALSE)</f>
        <v>2</v>
      </c>
      <c r="K7672" t="str">
        <f>VLOOKUP(J7672,move_damage_classes!$B$2:$C$4,2,FALSE)</f>
        <v>physical</v>
      </c>
    </row>
    <row r="7673" spans="1:11" x14ac:dyDescent="0.25">
      <c r="A7673">
        <v>526</v>
      </c>
      <c r="B7673">
        <v>28</v>
      </c>
      <c r="C7673" t="str">
        <f>VLOOKUP($B7673,Feuil2!$A$2:$G$720,2,FALSE)</f>
        <v>sand-attack</v>
      </c>
      <c r="D7673">
        <f>VLOOKUP($B7673,Feuil2!$A$2:$G$720,3,FALSE)</f>
        <v>1</v>
      </c>
      <c r="E7673">
        <f>VLOOKUP($B7673,Feuil2!$A$2:$G$720,4,FALSE)</f>
        <v>5</v>
      </c>
      <c r="F7673" t="str">
        <f>VLOOKUP($E7673,Feuil3!$A$2:$B$19,2,FALSE)</f>
        <v>ground</v>
      </c>
      <c r="G7673">
        <f>VLOOKUP($B7673,Feuil2!$A$2:$G$720,5,FALSE)</f>
        <v>0</v>
      </c>
      <c r="H7673">
        <f>VLOOKUP($B7673,Feuil2!$A$2:$G$720,6,FALSE)</f>
        <v>15</v>
      </c>
      <c r="I7673">
        <f>VLOOKUP($B7673,Feuil2!$A$2:$G$720,7,FALSE)</f>
        <v>100</v>
      </c>
      <c r="J7673">
        <f>VLOOKUP($B7673,Feuil2!$A$2:$J$720,10,FALSE)</f>
        <v>1</v>
      </c>
      <c r="K7673" t="str">
        <f>VLOOKUP(J7673,move_damage_classes!$B$2:$C$4,2,FALSE)</f>
        <v>status</v>
      </c>
    </row>
    <row r="7674" spans="1:11" x14ac:dyDescent="0.25">
      <c r="A7674">
        <v>526</v>
      </c>
      <c r="B7674">
        <v>29</v>
      </c>
      <c r="C7674" t="str">
        <f>VLOOKUP($B7674,Feuil2!$A$2:$G$720,2,FALSE)</f>
        <v>headbutt</v>
      </c>
      <c r="D7674">
        <f>VLOOKUP($B7674,Feuil2!$A$2:$G$720,3,FALSE)</f>
        <v>1</v>
      </c>
      <c r="E7674">
        <f>VLOOKUP($B7674,Feuil2!$A$2:$G$720,4,FALSE)</f>
        <v>1</v>
      </c>
      <c r="F7674" t="str">
        <f>VLOOKUP($E7674,Feuil3!$A$2:$B$19,2,FALSE)</f>
        <v>normal</v>
      </c>
      <c r="G7674">
        <f>VLOOKUP($B7674,Feuil2!$A$2:$G$720,5,FALSE)</f>
        <v>70</v>
      </c>
      <c r="H7674">
        <f>VLOOKUP($B7674,Feuil2!$A$2:$G$720,6,FALSE)</f>
        <v>15</v>
      </c>
      <c r="I7674">
        <f>VLOOKUP($B7674,Feuil2!$A$2:$G$720,7,FALSE)</f>
        <v>100</v>
      </c>
      <c r="J7674">
        <f>VLOOKUP($B7674,Feuil2!$A$2:$J$720,10,FALSE)</f>
        <v>2</v>
      </c>
      <c r="K7674" t="str">
        <f>VLOOKUP(J7674,move_damage_classes!$B$2:$C$4,2,FALSE)</f>
        <v>physical</v>
      </c>
    </row>
    <row r="7675" spans="1:11" x14ac:dyDescent="0.25">
      <c r="A7675">
        <v>526</v>
      </c>
      <c r="B7675">
        <v>33</v>
      </c>
      <c r="C7675" t="str">
        <f>VLOOKUP($B7675,Feuil2!$A$2:$G$720,2,FALSE)</f>
        <v>tackle</v>
      </c>
      <c r="D7675">
        <f>VLOOKUP($B7675,Feuil2!$A$2:$G$720,3,FALSE)</f>
        <v>1</v>
      </c>
      <c r="E7675">
        <f>VLOOKUP($B7675,Feuil2!$A$2:$G$720,4,FALSE)</f>
        <v>1</v>
      </c>
      <c r="F7675" t="str">
        <f>VLOOKUP($E7675,Feuil3!$A$2:$B$19,2,FALSE)</f>
        <v>normal</v>
      </c>
      <c r="G7675">
        <f>VLOOKUP($B7675,Feuil2!$A$2:$G$720,5,FALSE)</f>
        <v>40</v>
      </c>
      <c r="H7675">
        <f>VLOOKUP($B7675,Feuil2!$A$2:$G$720,6,FALSE)</f>
        <v>35</v>
      </c>
      <c r="I7675">
        <f>VLOOKUP($B7675,Feuil2!$A$2:$G$720,7,FALSE)</f>
        <v>100</v>
      </c>
      <c r="J7675">
        <f>VLOOKUP($B7675,Feuil2!$A$2:$J$720,10,FALSE)</f>
        <v>2</v>
      </c>
      <c r="K7675" t="str">
        <f>VLOOKUP(J7675,move_damage_classes!$B$2:$C$4,2,FALSE)</f>
        <v>physical</v>
      </c>
    </row>
    <row r="7676" spans="1:11" x14ac:dyDescent="0.25">
      <c r="A7676">
        <v>526</v>
      </c>
      <c r="B7676">
        <v>106</v>
      </c>
      <c r="C7676" t="str">
        <f>VLOOKUP($B7676,Feuil2!$A$2:$G$720,2,FALSE)</f>
        <v>harden</v>
      </c>
      <c r="D7676">
        <f>VLOOKUP($B7676,Feuil2!$A$2:$G$720,3,FALSE)</f>
        <v>1</v>
      </c>
      <c r="E7676">
        <f>VLOOKUP($B7676,Feuil2!$A$2:$G$720,4,FALSE)</f>
        <v>1</v>
      </c>
      <c r="F7676" t="str">
        <f>VLOOKUP($E7676,Feuil3!$A$2:$B$19,2,FALSE)</f>
        <v>normal</v>
      </c>
      <c r="G7676">
        <f>VLOOKUP($B7676,Feuil2!$A$2:$G$720,5,FALSE)</f>
        <v>0</v>
      </c>
      <c r="H7676">
        <f>VLOOKUP($B7676,Feuil2!$A$2:$G$720,6,FALSE)</f>
        <v>30</v>
      </c>
      <c r="I7676">
        <f>VLOOKUP($B7676,Feuil2!$A$2:$G$720,7,FALSE)</f>
        <v>0</v>
      </c>
      <c r="J7676">
        <f>VLOOKUP($B7676,Feuil2!$A$2:$J$720,10,FALSE)</f>
        <v>1</v>
      </c>
      <c r="K7676" t="str">
        <f>VLOOKUP(J7676,move_damage_classes!$B$2:$C$4,2,FALSE)</f>
        <v>status</v>
      </c>
    </row>
    <row r="7677" spans="1:11" x14ac:dyDescent="0.25">
      <c r="A7677">
        <v>526</v>
      </c>
      <c r="B7677">
        <v>153</v>
      </c>
      <c r="C7677" t="str">
        <f>VLOOKUP($B7677,Feuil2!$A$2:$G$720,2,FALSE)</f>
        <v>explosion</v>
      </c>
      <c r="D7677">
        <f>VLOOKUP($B7677,Feuil2!$A$2:$G$720,3,FALSE)</f>
        <v>1</v>
      </c>
      <c r="E7677">
        <f>VLOOKUP($B7677,Feuil2!$A$2:$G$720,4,FALSE)</f>
        <v>1</v>
      </c>
      <c r="F7677" t="str">
        <f>VLOOKUP($E7677,Feuil3!$A$2:$B$19,2,FALSE)</f>
        <v>normal</v>
      </c>
      <c r="G7677">
        <f>VLOOKUP($B7677,Feuil2!$A$2:$G$720,5,FALSE)</f>
        <v>250</v>
      </c>
      <c r="H7677">
        <f>VLOOKUP($B7677,Feuil2!$A$2:$G$720,6,FALSE)</f>
        <v>5</v>
      </c>
      <c r="I7677">
        <f>VLOOKUP($B7677,Feuil2!$A$2:$G$720,7,FALSE)</f>
        <v>100</v>
      </c>
      <c r="J7677">
        <f>VLOOKUP($B7677,Feuil2!$A$2:$J$720,10,FALSE)</f>
        <v>2</v>
      </c>
      <c r="K7677" t="str">
        <f>VLOOKUP(J7677,move_damage_classes!$B$2:$C$4,2,FALSE)</f>
        <v>physical</v>
      </c>
    </row>
    <row r="7678" spans="1:11" x14ac:dyDescent="0.25">
      <c r="A7678">
        <v>526</v>
      </c>
      <c r="B7678">
        <v>157</v>
      </c>
      <c r="C7678" t="str">
        <f>VLOOKUP($B7678,Feuil2!$A$2:$G$720,2,FALSE)</f>
        <v>rock-slide</v>
      </c>
      <c r="D7678">
        <f>VLOOKUP($B7678,Feuil2!$A$2:$G$720,3,FALSE)</f>
        <v>1</v>
      </c>
      <c r="E7678">
        <f>VLOOKUP($B7678,Feuil2!$A$2:$G$720,4,FALSE)</f>
        <v>6</v>
      </c>
      <c r="F7678" t="str">
        <f>VLOOKUP($E7678,Feuil3!$A$2:$B$19,2,FALSE)</f>
        <v>rock</v>
      </c>
      <c r="G7678">
        <f>VLOOKUP($B7678,Feuil2!$A$2:$G$720,5,FALSE)</f>
        <v>75</v>
      </c>
      <c r="H7678">
        <f>VLOOKUP($B7678,Feuil2!$A$2:$G$720,6,FALSE)</f>
        <v>10</v>
      </c>
      <c r="I7678">
        <f>VLOOKUP($B7678,Feuil2!$A$2:$G$720,7,FALSE)</f>
        <v>90</v>
      </c>
      <c r="J7678">
        <f>VLOOKUP($B7678,Feuil2!$A$2:$J$720,10,FALSE)</f>
        <v>2</v>
      </c>
      <c r="K7678" t="str">
        <f>VLOOKUP(J7678,move_damage_classes!$B$2:$C$4,2,FALSE)</f>
        <v>physical</v>
      </c>
    </row>
    <row r="7679" spans="1:11" x14ac:dyDescent="0.25">
      <c r="A7679">
        <v>526</v>
      </c>
      <c r="B7679">
        <v>189</v>
      </c>
      <c r="C7679" t="str">
        <f>VLOOKUP($B7679,Feuil2!$A$2:$G$720,2,FALSE)</f>
        <v>mud-slap</v>
      </c>
      <c r="D7679">
        <f>VLOOKUP($B7679,Feuil2!$A$2:$G$720,3,FALSE)</f>
        <v>2</v>
      </c>
      <c r="E7679">
        <f>VLOOKUP($B7679,Feuil2!$A$2:$G$720,4,FALSE)</f>
        <v>5</v>
      </c>
      <c r="F7679" t="str">
        <f>VLOOKUP($E7679,Feuil3!$A$2:$B$19,2,FALSE)</f>
        <v>ground</v>
      </c>
      <c r="G7679">
        <f>VLOOKUP($B7679,Feuil2!$A$2:$G$720,5,FALSE)</f>
        <v>20</v>
      </c>
      <c r="H7679">
        <f>VLOOKUP($B7679,Feuil2!$A$2:$G$720,6,FALSE)</f>
        <v>10</v>
      </c>
      <c r="I7679">
        <f>VLOOKUP($B7679,Feuil2!$A$2:$G$720,7,FALSE)</f>
        <v>100</v>
      </c>
      <c r="J7679">
        <f>VLOOKUP($B7679,Feuil2!$A$2:$J$720,10,FALSE)</f>
        <v>3</v>
      </c>
      <c r="K7679" t="str">
        <f>VLOOKUP(J7679,move_damage_classes!$B$2:$C$4,2,FALSE)</f>
        <v>special</v>
      </c>
    </row>
    <row r="7680" spans="1:11" x14ac:dyDescent="0.25">
      <c r="A7680">
        <v>526</v>
      </c>
      <c r="B7680">
        <v>201</v>
      </c>
      <c r="C7680" t="str">
        <f>VLOOKUP($B7680,Feuil2!$A$2:$G$720,2,FALSE)</f>
        <v>sandstorm</v>
      </c>
      <c r="D7680">
        <f>VLOOKUP($B7680,Feuil2!$A$2:$G$720,3,FALSE)</f>
        <v>2</v>
      </c>
      <c r="E7680">
        <f>VLOOKUP($B7680,Feuil2!$A$2:$G$720,4,FALSE)</f>
        <v>6</v>
      </c>
      <c r="F7680" t="str">
        <f>VLOOKUP($E7680,Feuil3!$A$2:$B$19,2,FALSE)</f>
        <v>rock</v>
      </c>
      <c r="G7680">
        <f>VLOOKUP($B7680,Feuil2!$A$2:$G$720,5,FALSE)</f>
        <v>0</v>
      </c>
      <c r="H7680">
        <f>VLOOKUP($B7680,Feuil2!$A$2:$G$720,6,FALSE)</f>
        <v>10</v>
      </c>
      <c r="I7680">
        <f>VLOOKUP($B7680,Feuil2!$A$2:$G$720,7,FALSE)</f>
        <v>0</v>
      </c>
      <c r="J7680">
        <f>VLOOKUP($B7680,Feuil2!$A$2:$J$720,10,FALSE)</f>
        <v>1</v>
      </c>
      <c r="K7680" t="str">
        <f>VLOOKUP(J7680,move_damage_classes!$B$2:$C$4,2,FALSE)</f>
        <v>status</v>
      </c>
    </row>
    <row r="7681" spans="1:11" x14ac:dyDescent="0.25">
      <c r="A7681">
        <v>526</v>
      </c>
      <c r="B7681">
        <v>334</v>
      </c>
      <c r="C7681" t="str">
        <f>VLOOKUP($B7681,Feuil2!$A$2:$G$720,2,FALSE)</f>
        <v>iron-defense</v>
      </c>
      <c r="D7681">
        <f>VLOOKUP($B7681,Feuil2!$A$2:$G$720,3,FALSE)</f>
        <v>3</v>
      </c>
      <c r="E7681">
        <f>VLOOKUP($B7681,Feuil2!$A$2:$G$720,4,FALSE)</f>
        <v>9</v>
      </c>
      <c r="F7681" t="str">
        <f>VLOOKUP($E7681,Feuil3!$A$2:$B$19,2,FALSE)</f>
        <v>steel</v>
      </c>
      <c r="G7681">
        <f>VLOOKUP($B7681,Feuil2!$A$2:$G$720,5,FALSE)</f>
        <v>0</v>
      </c>
      <c r="H7681">
        <f>VLOOKUP($B7681,Feuil2!$A$2:$G$720,6,FALSE)</f>
        <v>15</v>
      </c>
      <c r="I7681">
        <f>VLOOKUP($B7681,Feuil2!$A$2:$G$720,7,FALSE)</f>
        <v>0</v>
      </c>
      <c r="J7681">
        <f>VLOOKUP($B7681,Feuil2!$A$2:$J$720,10,FALSE)</f>
        <v>1</v>
      </c>
      <c r="K7681" t="str">
        <f>VLOOKUP(J7681,move_damage_classes!$B$2:$C$4,2,FALSE)</f>
        <v>status</v>
      </c>
    </row>
    <row r="7682" spans="1:11" x14ac:dyDescent="0.25">
      <c r="A7682">
        <v>526</v>
      </c>
      <c r="B7682">
        <v>350</v>
      </c>
      <c r="C7682" t="str">
        <f>VLOOKUP($B7682,Feuil2!$A$2:$G$720,2,FALSE)</f>
        <v>rock-blast</v>
      </c>
      <c r="D7682">
        <f>VLOOKUP($B7682,Feuil2!$A$2:$G$720,3,FALSE)</f>
        <v>3</v>
      </c>
      <c r="E7682">
        <f>VLOOKUP($B7682,Feuil2!$A$2:$G$720,4,FALSE)</f>
        <v>6</v>
      </c>
      <c r="F7682" t="str">
        <f>VLOOKUP($E7682,Feuil3!$A$2:$B$19,2,FALSE)</f>
        <v>rock</v>
      </c>
      <c r="G7682">
        <f>VLOOKUP($B7682,Feuil2!$A$2:$G$720,5,FALSE)</f>
        <v>25</v>
      </c>
      <c r="H7682">
        <f>VLOOKUP($B7682,Feuil2!$A$2:$G$720,6,FALSE)</f>
        <v>10</v>
      </c>
      <c r="I7682">
        <f>VLOOKUP($B7682,Feuil2!$A$2:$G$720,7,FALSE)</f>
        <v>90</v>
      </c>
      <c r="J7682">
        <f>VLOOKUP($B7682,Feuil2!$A$2:$J$720,10,FALSE)</f>
        <v>2</v>
      </c>
      <c r="K7682" t="str">
        <f>VLOOKUP(J7682,move_damage_classes!$B$2:$C$4,2,FALSE)</f>
        <v>physical</v>
      </c>
    </row>
    <row r="7683" spans="1:11" x14ac:dyDescent="0.25">
      <c r="A7683">
        <v>526</v>
      </c>
      <c r="B7683">
        <v>408</v>
      </c>
      <c r="C7683" t="str">
        <f>VLOOKUP($B7683,Feuil2!$A$2:$G$720,2,FALSE)</f>
        <v>power-gem</v>
      </c>
      <c r="D7683">
        <f>VLOOKUP($B7683,Feuil2!$A$2:$G$720,3,FALSE)</f>
        <v>4</v>
      </c>
      <c r="E7683">
        <f>VLOOKUP($B7683,Feuil2!$A$2:$G$720,4,FALSE)</f>
        <v>6</v>
      </c>
      <c r="F7683" t="str">
        <f>VLOOKUP($E7683,Feuil3!$A$2:$B$19,2,FALSE)</f>
        <v>rock</v>
      </c>
      <c r="G7683">
        <f>VLOOKUP($B7683,Feuil2!$A$2:$G$720,5,FALSE)</f>
        <v>80</v>
      </c>
      <c r="H7683">
        <f>VLOOKUP($B7683,Feuil2!$A$2:$G$720,6,FALSE)</f>
        <v>20</v>
      </c>
      <c r="I7683">
        <f>VLOOKUP($B7683,Feuil2!$A$2:$G$720,7,FALSE)</f>
        <v>100</v>
      </c>
      <c r="J7683">
        <f>VLOOKUP($B7683,Feuil2!$A$2:$J$720,10,FALSE)</f>
        <v>3</v>
      </c>
      <c r="K7683" t="str">
        <f>VLOOKUP(J7683,move_damage_classes!$B$2:$C$4,2,FALSE)</f>
        <v>special</v>
      </c>
    </row>
    <row r="7684" spans="1:11" x14ac:dyDescent="0.25">
      <c r="A7684">
        <v>526</v>
      </c>
      <c r="B7684">
        <v>444</v>
      </c>
      <c r="C7684" t="str">
        <f>VLOOKUP($B7684,Feuil2!$A$2:$G$720,2,FALSE)</f>
        <v>stone-edge</v>
      </c>
      <c r="D7684">
        <f>VLOOKUP($B7684,Feuil2!$A$2:$G$720,3,FALSE)</f>
        <v>4</v>
      </c>
      <c r="E7684">
        <f>VLOOKUP($B7684,Feuil2!$A$2:$G$720,4,FALSE)</f>
        <v>6</v>
      </c>
      <c r="F7684" t="str">
        <f>VLOOKUP($E7684,Feuil3!$A$2:$B$19,2,FALSE)</f>
        <v>rock</v>
      </c>
      <c r="G7684">
        <f>VLOOKUP($B7684,Feuil2!$A$2:$G$720,5,FALSE)</f>
        <v>100</v>
      </c>
      <c r="H7684">
        <f>VLOOKUP($B7684,Feuil2!$A$2:$G$720,6,FALSE)</f>
        <v>5</v>
      </c>
      <c r="I7684">
        <f>VLOOKUP($B7684,Feuil2!$A$2:$G$720,7,FALSE)</f>
        <v>80</v>
      </c>
      <c r="J7684">
        <f>VLOOKUP($B7684,Feuil2!$A$2:$J$720,10,FALSE)</f>
        <v>2</v>
      </c>
      <c r="K7684" t="str">
        <f>VLOOKUP(J7684,move_damage_classes!$B$2:$C$4,2,FALSE)</f>
        <v>physical</v>
      </c>
    </row>
    <row r="7685" spans="1:11" x14ac:dyDescent="0.25">
      <c r="A7685">
        <v>526</v>
      </c>
      <c r="B7685">
        <v>446</v>
      </c>
      <c r="C7685" t="str">
        <f>VLOOKUP($B7685,Feuil2!$A$2:$G$720,2,FALSE)</f>
        <v>stealth-rock</v>
      </c>
      <c r="D7685">
        <f>VLOOKUP($B7685,Feuil2!$A$2:$G$720,3,FALSE)</f>
        <v>4</v>
      </c>
      <c r="E7685">
        <f>VLOOKUP($B7685,Feuil2!$A$2:$G$720,4,FALSE)</f>
        <v>6</v>
      </c>
      <c r="F7685" t="str">
        <f>VLOOKUP($E7685,Feuil3!$A$2:$B$19,2,FALSE)</f>
        <v>rock</v>
      </c>
      <c r="G7685">
        <f>VLOOKUP($B7685,Feuil2!$A$2:$G$720,5,FALSE)</f>
        <v>0</v>
      </c>
      <c r="H7685">
        <f>VLOOKUP($B7685,Feuil2!$A$2:$G$720,6,FALSE)</f>
        <v>20</v>
      </c>
      <c r="I7685">
        <f>VLOOKUP($B7685,Feuil2!$A$2:$G$720,7,FALSE)</f>
        <v>0</v>
      </c>
      <c r="J7685">
        <f>VLOOKUP($B7685,Feuil2!$A$2:$J$720,10,FALSE)</f>
        <v>1</v>
      </c>
      <c r="K7685" t="str">
        <f>VLOOKUP(J7685,move_damage_classes!$B$2:$C$4,2,FALSE)</f>
        <v>status</v>
      </c>
    </row>
    <row r="7686" spans="1:11" x14ac:dyDescent="0.25">
      <c r="A7686">
        <v>526</v>
      </c>
      <c r="B7686">
        <v>479</v>
      </c>
      <c r="C7686" t="str">
        <f>VLOOKUP($B7686,Feuil2!$A$2:$G$720,2,FALSE)</f>
        <v>smack-down</v>
      </c>
      <c r="D7686">
        <f>VLOOKUP($B7686,Feuil2!$A$2:$G$720,3,FALSE)</f>
        <v>5</v>
      </c>
      <c r="E7686">
        <f>VLOOKUP($B7686,Feuil2!$A$2:$G$720,4,FALSE)</f>
        <v>6</v>
      </c>
      <c r="F7686" t="str">
        <f>VLOOKUP($E7686,Feuil3!$A$2:$B$19,2,FALSE)</f>
        <v>rock</v>
      </c>
      <c r="G7686">
        <f>VLOOKUP($B7686,Feuil2!$A$2:$G$720,5,FALSE)</f>
        <v>50</v>
      </c>
      <c r="H7686">
        <f>VLOOKUP($B7686,Feuil2!$A$2:$G$720,6,FALSE)</f>
        <v>15</v>
      </c>
      <c r="I7686">
        <f>VLOOKUP($B7686,Feuil2!$A$2:$G$720,7,FALSE)</f>
        <v>100</v>
      </c>
      <c r="J7686">
        <f>VLOOKUP($B7686,Feuil2!$A$2:$J$720,10,FALSE)</f>
        <v>2</v>
      </c>
      <c r="K7686" t="str">
        <f>VLOOKUP(J7686,move_damage_classes!$B$2:$C$4,2,FALSE)</f>
        <v>physical</v>
      </c>
    </row>
    <row r="7687" spans="1:11" x14ac:dyDescent="0.25">
      <c r="A7687">
        <v>527</v>
      </c>
      <c r="B7687">
        <v>16</v>
      </c>
      <c r="C7687" t="str">
        <f>VLOOKUP($B7687,Feuil2!$A$2:$G$720,2,FALSE)</f>
        <v>gust</v>
      </c>
      <c r="D7687">
        <f>VLOOKUP($B7687,Feuil2!$A$2:$G$720,3,FALSE)</f>
        <v>1</v>
      </c>
      <c r="E7687">
        <f>VLOOKUP($B7687,Feuil2!$A$2:$G$720,4,FALSE)</f>
        <v>3</v>
      </c>
      <c r="F7687" t="str">
        <f>VLOOKUP($E7687,Feuil3!$A$2:$B$19,2,FALSE)</f>
        <v>flying</v>
      </c>
      <c r="G7687">
        <f>VLOOKUP($B7687,Feuil2!$A$2:$G$720,5,FALSE)</f>
        <v>40</v>
      </c>
      <c r="H7687">
        <f>VLOOKUP($B7687,Feuil2!$A$2:$G$720,6,FALSE)</f>
        <v>35</v>
      </c>
      <c r="I7687">
        <f>VLOOKUP($B7687,Feuil2!$A$2:$G$720,7,FALSE)</f>
        <v>100</v>
      </c>
      <c r="J7687">
        <f>VLOOKUP($B7687,Feuil2!$A$2:$J$720,10,FALSE)</f>
        <v>3</v>
      </c>
      <c r="K7687" t="str">
        <f>VLOOKUP(J7687,move_damage_classes!$B$2:$C$4,2,FALSE)</f>
        <v>special</v>
      </c>
    </row>
    <row r="7688" spans="1:11" x14ac:dyDescent="0.25">
      <c r="A7688">
        <v>527</v>
      </c>
      <c r="B7688">
        <v>93</v>
      </c>
      <c r="C7688" t="str">
        <f>VLOOKUP($B7688,Feuil2!$A$2:$G$720,2,FALSE)</f>
        <v>confusion</v>
      </c>
      <c r="D7688">
        <f>VLOOKUP($B7688,Feuil2!$A$2:$G$720,3,FALSE)</f>
        <v>1</v>
      </c>
      <c r="E7688">
        <f>VLOOKUP($B7688,Feuil2!$A$2:$G$720,4,FALSE)</f>
        <v>14</v>
      </c>
      <c r="F7688" t="str">
        <f>VLOOKUP($E7688,Feuil3!$A$2:$B$19,2,FALSE)</f>
        <v>psychic</v>
      </c>
      <c r="G7688">
        <f>VLOOKUP($B7688,Feuil2!$A$2:$G$720,5,FALSE)</f>
        <v>50</v>
      </c>
      <c r="H7688">
        <f>VLOOKUP($B7688,Feuil2!$A$2:$G$720,6,FALSE)</f>
        <v>25</v>
      </c>
      <c r="I7688">
        <f>VLOOKUP($B7688,Feuil2!$A$2:$G$720,7,FALSE)</f>
        <v>100</v>
      </c>
      <c r="J7688">
        <f>VLOOKUP($B7688,Feuil2!$A$2:$J$720,10,FALSE)</f>
        <v>3</v>
      </c>
      <c r="K7688" t="str">
        <f>VLOOKUP(J7688,move_damage_classes!$B$2:$C$4,2,FALSE)</f>
        <v>special</v>
      </c>
    </row>
    <row r="7689" spans="1:11" x14ac:dyDescent="0.25">
      <c r="A7689">
        <v>527</v>
      </c>
      <c r="B7689">
        <v>94</v>
      </c>
      <c r="C7689" t="str">
        <f>VLOOKUP($B7689,Feuil2!$A$2:$G$720,2,FALSE)</f>
        <v>psychic</v>
      </c>
      <c r="D7689">
        <f>VLOOKUP($B7689,Feuil2!$A$2:$G$720,3,FALSE)</f>
        <v>1</v>
      </c>
      <c r="E7689">
        <f>VLOOKUP($B7689,Feuil2!$A$2:$G$720,4,FALSE)</f>
        <v>14</v>
      </c>
      <c r="F7689" t="str">
        <f>VLOOKUP($E7689,Feuil3!$A$2:$B$19,2,FALSE)</f>
        <v>psychic</v>
      </c>
      <c r="G7689">
        <f>VLOOKUP($B7689,Feuil2!$A$2:$G$720,5,FALSE)</f>
        <v>90</v>
      </c>
      <c r="H7689">
        <f>VLOOKUP($B7689,Feuil2!$A$2:$G$720,6,FALSE)</f>
        <v>10</v>
      </c>
      <c r="I7689">
        <f>VLOOKUP($B7689,Feuil2!$A$2:$G$720,7,FALSE)</f>
        <v>100</v>
      </c>
      <c r="J7689">
        <f>VLOOKUP($B7689,Feuil2!$A$2:$J$720,10,FALSE)</f>
        <v>3</v>
      </c>
      <c r="K7689" t="str">
        <f>VLOOKUP(J7689,move_damage_classes!$B$2:$C$4,2,FALSE)</f>
        <v>special</v>
      </c>
    </row>
    <row r="7690" spans="1:11" x14ac:dyDescent="0.25">
      <c r="A7690">
        <v>527</v>
      </c>
      <c r="B7690">
        <v>133</v>
      </c>
      <c r="C7690" t="str">
        <f>VLOOKUP($B7690,Feuil2!$A$2:$G$720,2,FALSE)</f>
        <v>amnesia</v>
      </c>
      <c r="D7690">
        <f>VLOOKUP($B7690,Feuil2!$A$2:$G$720,3,FALSE)</f>
        <v>1</v>
      </c>
      <c r="E7690">
        <f>VLOOKUP($B7690,Feuil2!$A$2:$G$720,4,FALSE)</f>
        <v>14</v>
      </c>
      <c r="F7690" t="str">
        <f>VLOOKUP($E7690,Feuil3!$A$2:$B$19,2,FALSE)</f>
        <v>psychic</v>
      </c>
      <c r="G7690">
        <f>VLOOKUP($B7690,Feuil2!$A$2:$G$720,5,FALSE)</f>
        <v>0</v>
      </c>
      <c r="H7690">
        <f>VLOOKUP($B7690,Feuil2!$A$2:$G$720,6,FALSE)</f>
        <v>20</v>
      </c>
      <c r="I7690">
        <f>VLOOKUP($B7690,Feuil2!$A$2:$G$720,7,FALSE)</f>
        <v>0</v>
      </c>
      <c r="J7690">
        <f>VLOOKUP($B7690,Feuil2!$A$2:$J$720,10,FALSE)</f>
        <v>1</v>
      </c>
      <c r="K7690" t="str">
        <f>VLOOKUP(J7690,move_damage_classes!$B$2:$C$4,2,FALSE)</f>
        <v>status</v>
      </c>
    </row>
    <row r="7691" spans="1:11" x14ac:dyDescent="0.25">
      <c r="A7691">
        <v>527</v>
      </c>
      <c r="B7691">
        <v>213</v>
      </c>
      <c r="C7691" t="str">
        <f>VLOOKUP($B7691,Feuil2!$A$2:$G$720,2,FALSE)</f>
        <v>attract</v>
      </c>
      <c r="D7691">
        <f>VLOOKUP($B7691,Feuil2!$A$2:$G$720,3,FALSE)</f>
        <v>2</v>
      </c>
      <c r="E7691">
        <f>VLOOKUP($B7691,Feuil2!$A$2:$G$720,4,FALSE)</f>
        <v>1</v>
      </c>
      <c r="F7691" t="str">
        <f>VLOOKUP($E7691,Feuil3!$A$2:$B$19,2,FALSE)</f>
        <v>normal</v>
      </c>
      <c r="G7691">
        <f>VLOOKUP($B7691,Feuil2!$A$2:$G$720,5,FALSE)</f>
        <v>0</v>
      </c>
      <c r="H7691">
        <f>VLOOKUP($B7691,Feuil2!$A$2:$G$720,6,FALSE)</f>
        <v>15</v>
      </c>
      <c r="I7691">
        <f>VLOOKUP($B7691,Feuil2!$A$2:$G$720,7,FALSE)</f>
        <v>100</v>
      </c>
      <c r="J7691">
        <f>VLOOKUP($B7691,Feuil2!$A$2:$J$720,10,FALSE)</f>
        <v>1</v>
      </c>
      <c r="K7691" t="str">
        <f>VLOOKUP(J7691,move_damage_classes!$B$2:$C$4,2,FALSE)</f>
        <v>status</v>
      </c>
    </row>
    <row r="7692" spans="1:11" x14ac:dyDescent="0.25">
      <c r="A7692">
        <v>527</v>
      </c>
      <c r="B7692">
        <v>248</v>
      </c>
      <c r="C7692" t="str">
        <f>VLOOKUP($B7692,Feuil2!$A$2:$G$720,2,FALSE)</f>
        <v>future-sight</v>
      </c>
      <c r="D7692">
        <f>VLOOKUP($B7692,Feuil2!$A$2:$G$720,3,FALSE)</f>
        <v>2</v>
      </c>
      <c r="E7692">
        <f>VLOOKUP($B7692,Feuil2!$A$2:$G$720,4,FALSE)</f>
        <v>14</v>
      </c>
      <c r="F7692" t="str">
        <f>VLOOKUP($E7692,Feuil3!$A$2:$B$19,2,FALSE)</f>
        <v>psychic</v>
      </c>
      <c r="G7692">
        <f>VLOOKUP($B7692,Feuil2!$A$2:$G$720,5,FALSE)</f>
        <v>120</v>
      </c>
      <c r="H7692">
        <f>VLOOKUP($B7692,Feuil2!$A$2:$G$720,6,FALSE)</f>
        <v>10</v>
      </c>
      <c r="I7692">
        <f>VLOOKUP($B7692,Feuil2!$A$2:$G$720,7,FALSE)</f>
        <v>100</v>
      </c>
      <c r="J7692">
        <f>VLOOKUP($B7692,Feuil2!$A$2:$J$720,10,FALSE)</f>
        <v>3</v>
      </c>
      <c r="K7692" t="str">
        <f>VLOOKUP(J7692,move_damage_classes!$B$2:$C$4,2,FALSE)</f>
        <v>special</v>
      </c>
    </row>
    <row r="7693" spans="1:11" x14ac:dyDescent="0.25">
      <c r="A7693">
        <v>527</v>
      </c>
      <c r="B7693">
        <v>283</v>
      </c>
      <c r="C7693" t="str">
        <f>VLOOKUP($B7693,Feuil2!$A$2:$G$720,2,FALSE)</f>
        <v>endeavor</v>
      </c>
      <c r="D7693">
        <f>VLOOKUP($B7693,Feuil2!$A$2:$G$720,3,FALSE)</f>
        <v>3</v>
      </c>
      <c r="E7693">
        <f>VLOOKUP($B7693,Feuil2!$A$2:$G$720,4,FALSE)</f>
        <v>1</v>
      </c>
      <c r="F7693" t="str">
        <f>VLOOKUP($E7693,Feuil3!$A$2:$B$19,2,FALSE)</f>
        <v>normal</v>
      </c>
      <c r="G7693">
        <f>VLOOKUP($B7693,Feuil2!$A$2:$G$720,5,FALSE)</f>
        <v>0</v>
      </c>
      <c r="H7693">
        <f>VLOOKUP($B7693,Feuil2!$A$2:$G$720,6,FALSE)</f>
        <v>5</v>
      </c>
      <c r="I7693">
        <f>VLOOKUP($B7693,Feuil2!$A$2:$G$720,7,FALSE)</f>
        <v>100</v>
      </c>
      <c r="J7693">
        <f>VLOOKUP($B7693,Feuil2!$A$2:$J$720,10,FALSE)</f>
        <v>2</v>
      </c>
      <c r="K7693" t="str">
        <f>VLOOKUP(J7693,move_damage_classes!$B$2:$C$4,2,FALSE)</f>
        <v>physical</v>
      </c>
    </row>
    <row r="7694" spans="1:11" x14ac:dyDescent="0.25">
      <c r="A7694">
        <v>527</v>
      </c>
      <c r="B7694">
        <v>286</v>
      </c>
      <c r="C7694" t="str">
        <f>VLOOKUP($B7694,Feuil2!$A$2:$G$720,2,FALSE)</f>
        <v>imprison</v>
      </c>
      <c r="D7694">
        <f>VLOOKUP($B7694,Feuil2!$A$2:$G$720,3,FALSE)</f>
        <v>3</v>
      </c>
      <c r="E7694">
        <f>VLOOKUP($B7694,Feuil2!$A$2:$G$720,4,FALSE)</f>
        <v>14</v>
      </c>
      <c r="F7694" t="str">
        <f>VLOOKUP($E7694,Feuil3!$A$2:$B$19,2,FALSE)</f>
        <v>psychic</v>
      </c>
      <c r="G7694">
        <f>VLOOKUP($B7694,Feuil2!$A$2:$G$720,5,FALSE)</f>
        <v>0</v>
      </c>
      <c r="H7694">
        <f>VLOOKUP($B7694,Feuil2!$A$2:$G$720,6,FALSE)</f>
        <v>10</v>
      </c>
      <c r="I7694">
        <f>VLOOKUP($B7694,Feuil2!$A$2:$G$720,7,FALSE)</f>
        <v>0</v>
      </c>
      <c r="J7694">
        <f>VLOOKUP($B7694,Feuil2!$A$2:$J$720,10,FALSE)</f>
        <v>1</v>
      </c>
      <c r="K7694" t="str">
        <f>VLOOKUP(J7694,move_damage_classes!$B$2:$C$4,2,FALSE)</f>
        <v>status</v>
      </c>
    </row>
    <row r="7695" spans="1:11" x14ac:dyDescent="0.25">
      <c r="A7695">
        <v>527</v>
      </c>
      <c r="B7695">
        <v>314</v>
      </c>
      <c r="C7695" t="str">
        <f>VLOOKUP($B7695,Feuil2!$A$2:$G$720,2,FALSE)</f>
        <v>air-cutter</v>
      </c>
      <c r="D7695">
        <f>VLOOKUP($B7695,Feuil2!$A$2:$G$720,3,FALSE)</f>
        <v>3</v>
      </c>
      <c r="E7695">
        <f>VLOOKUP($B7695,Feuil2!$A$2:$G$720,4,FALSE)</f>
        <v>3</v>
      </c>
      <c r="F7695" t="str">
        <f>VLOOKUP($E7695,Feuil3!$A$2:$B$19,2,FALSE)</f>
        <v>flying</v>
      </c>
      <c r="G7695">
        <f>VLOOKUP($B7695,Feuil2!$A$2:$G$720,5,FALSE)</f>
        <v>60</v>
      </c>
      <c r="H7695">
        <f>VLOOKUP($B7695,Feuil2!$A$2:$G$720,6,FALSE)</f>
        <v>25</v>
      </c>
      <c r="I7695">
        <f>VLOOKUP($B7695,Feuil2!$A$2:$G$720,7,FALSE)</f>
        <v>95</v>
      </c>
      <c r="J7695">
        <f>VLOOKUP($B7695,Feuil2!$A$2:$J$720,10,FALSE)</f>
        <v>3</v>
      </c>
      <c r="K7695" t="str">
        <f>VLOOKUP(J7695,move_damage_classes!$B$2:$C$4,2,FALSE)</f>
        <v>special</v>
      </c>
    </row>
    <row r="7696" spans="1:11" x14ac:dyDescent="0.25">
      <c r="A7696">
        <v>527</v>
      </c>
      <c r="B7696">
        <v>316</v>
      </c>
      <c r="C7696" t="str">
        <f>VLOOKUP($B7696,Feuil2!$A$2:$G$720,2,FALSE)</f>
        <v>odor-sleuth</v>
      </c>
      <c r="D7696">
        <f>VLOOKUP($B7696,Feuil2!$A$2:$G$720,3,FALSE)</f>
        <v>3</v>
      </c>
      <c r="E7696">
        <f>VLOOKUP($B7696,Feuil2!$A$2:$G$720,4,FALSE)</f>
        <v>1</v>
      </c>
      <c r="F7696" t="str">
        <f>VLOOKUP($E7696,Feuil3!$A$2:$B$19,2,FALSE)</f>
        <v>normal</v>
      </c>
      <c r="G7696">
        <f>VLOOKUP($B7696,Feuil2!$A$2:$G$720,5,FALSE)</f>
        <v>0</v>
      </c>
      <c r="H7696">
        <f>VLOOKUP($B7696,Feuil2!$A$2:$G$720,6,FALSE)</f>
        <v>40</v>
      </c>
      <c r="I7696">
        <f>VLOOKUP($B7696,Feuil2!$A$2:$G$720,7,FALSE)</f>
        <v>0</v>
      </c>
      <c r="J7696">
        <f>VLOOKUP($B7696,Feuil2!$A$2:$J$720,10,FALSE)</f>
        <v>1</v>
      </c>
      <c r="K7696" t="str">
        <f>VLOOKUP(J7696,move_damage_classes!$B$2:$C$4,2,FALSE)</f>
        <v>status</v>
      </c>
    </row>
    <row r="7697" spans="1:11" x14ac:dyDescent="0.25">
      <c r="A7697">
        <v>527</v>
      </c>
      <c r="B7697">
        <v>347</v>
      </c>
      <c r="C7697" t="str">
        <f>VLOOKUP($B7697,Feuil2!$A$2:$G$720,2,FALSE)</f>
        <v>calm-mind</v>
      </c>
      <c r="D7697">
        <f>VLOOKUP($B7697,Feuil2!$A$2:$G$720,3,FALSE)</f>
        <v>3</v>
      </c>
      <c r="E7697">
        <f>VLOOKUP($B7697,Feuil2!$A$2:$G$720,4,FALSE)</f>
        <v>14</v>
      </c>
      <c r="F7697" t="str">
        <f>VLOOKUP($E7697,Feuil3!$A$2:$B$19,2,FALSE)</f>
        <v>psychic</v>
      </c>
      <c r="G7697">
        <f>VLOOKUP($B7697,Feuil2!$A$2:$G$720,5,FALSE)</f>
        <v>0</v>
      </c>
      <c r="H7697">
        <f>VLOOKUP($B7697,Feuil2!$A$2:$G$720,6,FALSE)</f>
        <v>20</v>
      </c>
      <c r="I7697">
        <f>VLOOKUP($B7697,Feuil2!$A$2:$G$720,7,FALSE)</f>
        <v>0</v>
      </c>
      <c r="J7697">
        <f>VLOOKUP($B7697,Feuil2!$A$2:$J$720,10,FALSE)</f>
        <v>1</v>
      </c>
      <c r="K7697" t="str">
        <f>VLOOKUP(J7697,move_damage_classes!$B$2:$C$4,2,FALSE)</f>
        <v>status</v>
      </c>
    </row>
    <row r="7698" spans="1:11" x14ac:dyDescent="0.25">
      <c r="A7698">
        <v>527</v>
      </c>
      <c r="B7698">
        <v>372</v>
      </c>
      <c r="C7698" t="str">
        <f>VLOOKUP($B7698,Feuil2!$A$2:$G$720,2,FALSE)</f>
        <v>assurance</v>
      </c>
      <c r="D7698">
        <f>VLOOKUP($B7698,Feuil2!$A$2:$G$720,3,FALSE)</f>
        <v>4</v>
      </c>
      <c r="E7698">
        <f>VLOOKUP($B7698,Feuil2!$A$2:$G$720,4,FALSE)</f>
        <v>17</v>
      </c>
      <c r="F7698" t="str">
        <f>VLOOKUP($E7698,Feuil3!$A$2:$B$19,2,FALSE)</f>
        <v>dark</v>
      </c>
      <c r="G7698">
        <f>VLOOKUP($B7698,Feuil2!$A$2:$G$720,5,FALSE)</f>
        <v>60</v>
      </c>
      <c r="H7698">
        <f>VLOOKUP($B7698,Feuil2!$A$2:$G$720,6,FALSE)</f>
        <v>10</v>
      </c>
      <c r="I7698">
        <f>VLOOKUP($B7698,Feuil2!$A$2:$G$720,7,FALSE)</f>
        <v>100</v>
      </c>
      <c r="J7698">
        <f>VLOOKUP($B7698,Feuil2!$A$2:$J$720,10,FALSE)</f>
        <v>2</v>
      </c>
      <c r="K7698" t="str">
        <f>VLOOKUP(J7698,move_damage_classes!$B$2:$C$4,2,FALSE)</f>
        <v>physical</v>
      </c>
    </row>
    <row r="7699" spans="1:11" x14ac:dyDescent="0.25">
      <c r="A7699">
        <v>527</v>
      </c>
      <c r="B7699">
        <v>403</v>
      </c>
      <c r="C7699" t="str">
        <f>VLOOKUP($B7699,Feuil2!$A$2:$G$720,2,FALSE)</f>
        <v>air-slash</v>
      </c>
      <c r="D7699">
        <f>VLOOKUP($B7699,Feuil2!$A$2:$G$720,3,FALSE)</f>
        <v>4</v>
      </c>
      <c r="E7699">
        <f>VLOOKUP($B7699,Feuil2!$A$2:$G$720,4,FALSE)</f>
        <v>3</v>
      </c>
      <c r="F7699" t="str">
        <f>VLOOKUP($E7699,Feuil3!$A$2:$B$19,2,FALSE)</f>
        <v>flying</v>
      </c>
      <c r="G7699">
        <f>VLOOKUP($B7699,Feuil2!$A$2:$G$720,5,FALSE)</f>
        <v>75</v>
      </c>
      <c r="H7699">
        <f>VLOOKUP($B7699,Feuil2!$A$2:$G$720,6,FALSE)</f>
        <v>15</v>
      </c>
      <c r="I7699">
        <f>VLOOKUP($B7699,Feuil2!$A$2:$G$720,7,FALSE)</f>
        <v>95</v>
      </c>
      <c r="J7699">
        <f>VLOOKUP($B7699,Feuil2!$A$2:$J$720,10,FALSE)</f>
        <v>3</v>
      </c>
      <c r="K7699" t="str">
        <f>VLOOKUP(J7699,move_damage_classes!$B$2:$C$4,2,FALSE)</f>
        <v>special</v>
      </c>
    </row>
    <row r="7700" spans="1:11" x14ac:dyDescent="0.25">
      <c r="A7700">
        <v>527</v>
      </c>
      <c r="B7700">
        <v>531</v>
      </c>
      <c r="C7700" t="str">
        <f>VLOOKUP($B7700,Feuil2!$A$2:$G$720,2,FALSE)</f>
        <v>heart-stamp</v>
      </c>
      <c r="D7700">
        <f>VLOOKUP($B7700,Feuil2!$A$2:$G$720,3,FALSE)</f>
        <v>5</v>
      </c>
      <c r="E7700">
        <f>VLOOKUP($B7700,Feuil2!$A$2:$G$720,4,FALSE)</f>
        <v>14</v>
      </c>
      <c r="F7700" t="str">
        <f>VLOOKUP($E7700,Feuil3!$A$2:$B$19,2,FALSE)</f>
        <v>psychic</v>
      </c>
      <c r="G7700">
        <f>VLOOKUP($B7700,Feuil2!$A$2:$G$720,5,FALSE)</f>
        <v>60</v>
      </c>
      <c r="H7700">
        <f>VLOOKUP($B7700,Feuil2!$A$2:$G$720,6,FALSE)</f>
        <v>25</v>
      </c>
      <c r="I7700">
        <f>VLOOKUP($B7700,Feuil2!$A$2:$G$720,7,FALSE)</f>
        <v>100</v>
      </c>
      <c r="J7700">
        <f>VLOOKUP($B7700,Feuil2!$A$2:$J$720,10,FALSE)</f>
        <v>2</v>
      </c>
      <c r="K7700" t="str">
        <f>VLOOKUP(J7700,move_damage_classes!$B$2:$C$4,2,FALSE)</f>
        <v>physical</v>
      </c>
    </row>
    <row r="7701" spans="1:11" x14ac:dyDescent="0.25">
      <c r="A7701">
        <v>528</v>
      </c>
      <c r="B7701">
        <v>16</v>
      </c>
      <c r="C7701" t="str">
        <f>VLOOKUP($B7701,Feuil2!$A$2:$G$720,2,FALSE)</f>
        <v>gust</v>
      </c>
      <c r="D7701">
        <f>VLOOKUP($B7701,Feuil2!$A$2:$G$720,3,FALSE)</f>
        <v>1</v>
      </c>
      <c r="E7701">
        <f>VLOOKUP($B7701,Feuil2!$A$2:$G$720,4,FALSE)</f>
        <v>3</v>
      </c>
      <c r="F7701" t="str">
        <f>VLOOKUP($E7701,Feuil3!$A$2:$B$19,2,FALSE)</f>
        <v>flying</v>
      </c>
      <c r="G7701">
        <f>VLOOKUP($B7701,Feuil2!$A$2:$G$720,5,FALSE)</f>
        <v>40</v>
      </c>
      <c r="H7701">
        <f>VLOOKUP($B7701,Feuil2!$A$2:$G$720,6,FALSE)</f>
        <v>35</v>
      </c>
      <c r="I7701">
        <f>VLOOKUP($B7701,Feuil2!$A$2:$G$720,7,FALSE)</f>
        <v>100</v>
      </c>
      <c r="J7701">
        <f>VLOOKUP($B7701,Feuil2!$A$2:$J$720,10,FALSE)</f>
        <v>3</v>
      </c>
      <c r="K7701" t="str">
        <f>VLOOKUP(J7701,move_damage_classes!$B$2:$C$4,2,FALSE)</f>
        <v>special</v>
      </c>
    </row>
    <row r="7702" spans="1:11" x14ac:dyDescent="0.25">
      <c r="A7702">
        <v>528</v>
      </c>
      <c r="B7702">
        <v>93</v>
      </c>
      <c r="C7702" t="str">
        <f>VLOOKUP($B7702,Feuil2!$A$2:$G$720,2,FALSE)</f>
        <v>confusion</v>
      </c>
      <c r="D7702">
        <f>VLOOKUP($B7702,Feuil2!$A$2:$G$720,3,FALSE)</f>
        <v>1</v>
      </c>
      <c r="E7702">
        <f>VLOOKUP($B7702,Feuil2!$A$2:$G$720,4,FALSE)</f>
        <v>14</v>
      </c>
      <c r="F7702" t="str">
        <f>VLOOKUP($E7702,Feuil3!$A$2:$B$19,2,FALSE)</f>
        <v>psychic</v>
      </c>
      <c r="G7702">
        <f>VLOOKUP($B7702,Feuil2!$A$2:$G$720,5,FALSE)</f>
        <v>50</v>
      </c>
      <c r="H7702">
        <f>VLOOKUP($B7702,Feuil2!$A$2:$G$720,6,FALSE)</f>
        <v>25</v>
      </c>
      <c r="I7702">
        <f>VLOOKUP($B7702,Feuil2!$A$2:$G$720,7,FALSE)</f>
        <v>100</v>
      </c>
      <c r="J7702">
        <f>VLOOKUP($B7702,Feuil2!$A$2:$J$720,10,FALSE)</f>
        <v>3</v>
      </c>
      <c r="K7702" t="str">
        <f>VLOOKUP(J7702,move_damage_classes!$B$2:$C$4,2,FALSE)</f>
        <v>special</v>
      </c>
    </row>
    <row r="7703" spans="1:11" x14ac:dyDescent="0.25">
      <c r="A7703">
        <v>528</v>
      </c>
      <c r="B7703">
        <v>94</v>
      </c>
      <c r="C7703" t="str">
        <f>VLOOKUP($B7703,Feuil2!$A$2:$G$720,2,FALSE)</f>
        <v>psychic</v>
      </c>
      <c r="D7703">
        <f>VLOOKUP($B7703,Feuil2!$A$2:$G$720,3,FALSE)</f>
        <v>1</v>
      </c>
      <c r="E7703">
        <f>VLOOKUP($B7703,Feuil2!$A$2:$G$720,4,FALSE)</f>
        <v>14</v>
      </c>
      <c r="F7703" t="str">
        <f>VLOOKUP($E7703,Feuil3!$A$2:$B$19,2,FALSE)</f>
        <v>psychic</v>
      </c>
      <c r="G7703">
        <f>VLOOKUP($B7703,Feuil2!$A$2:$G$720,5,FALSE)</f>
        <v>90</v>
      </c>
      <c r="H7703">
        <f>VLOOKUP($B7703,Feuil2!$A$2:$G$720,6,FALSE)</f>
        <v>10</v>
      </c>
      <c r="I7703">
        <f>VLOOKUP($B7703,Feuil2!$A$2:$G$720,7,FALSE)</f>
        <v>100</v>
      </c>
      <c r="J7703">
        <f>VLOOKUP($B7703,Feuil2!$A$2:$J$720,10,FALSE)</f>
        <v>3</v>
      </c>
      <c r="K7703" t="str">
        <f>VLOOKUP(J7703,move_damage_classes!$B$2:$C$4,2,FALSE)</f>
        <v>special</v>
      </c>
    </row>
    <row r="7704" spans="1:11" x14ac:dyDescent="0.25">
      <c r="A7704">
        <v>528</v>
      </c>
      <c r="B7704">
        <v>133</v>
      </c>
      <c r="C7704" t="str">
        <f>VLOOKUP($B7704,Feuil2!$A$2:$G$720,2,FALSE)</f>
        <v>amnesia</v>
      </c>
      <c r="D7704">
        <f>VLOOKUP($B7704,Feuil2!$A$2:$G$720,3,FALSE)</f>
        <v>1</v>
      </c>
      <c r="E7704">
        <f>VLOOKUP($B7704,Feuil2!$A$2:$G$720,4,FALSE)</f>
        <v>14</v>
      </c>
      <c r="F7704" t="str">
        <f>VLOOKUP($E7704,Feuil3!$A$2:$B$19,2,FALSE)</f>
        <v>psychic</v>
      </c>
      <c r="G7704">
        <f>VLOOKUP($B7704,Feuil2!$A$2:$G$720,5,FALSE)</f>
        <v>0</v>
      </c>
      <c r="H7704">
        <f>VLOOKUP($B7704,Feuil2!$A$2:$G$720,6,FALSE)</f>
        <v>20</v>
      </c>
      <c r="I7704">
        <f>VLOOKUP($B7704,Feuil2!$A$2:$G$720,7,FALSE)</f>
        <v>0</v>
      </c>
      <c r="J7704">
        <f>VLOOKUP($B7704,Feuil2!$A$2:$J$720,10,FALSE)</f>
        <v>1</v>
      </c>
      <c r="K7704" t="str">
        <f>VLOOKUP(J7704,move_damage_classes!$B$2:$C$4,2,FALSE)</f>
        <v>status</v>
      </c>
    </row>
    <row r="7705" spans="1:11" x14ac:dyDescent="0.25">
      <c r="A7705">
        <v>528</v>
      </c>
      <c r="B7705">
        <v>213</v>
      </c>
      <c r="C7705" t="str">
        <f>VLOOKUP($B7705,Feuil2!$A$2:$G$720,2,FALSE)</f>
        <v>attract</v>
      </c>
      <c r="D7705">
        <f>VLOOKUP($B7705,Feuil2!$A$2:$G$720,3,FALSE)</f>
        <v>2</v>
      </c>
      <c r="E7705">
        <f>VLOOKUP($B7705,Feuil2!$A$2:$G$720,4,FALSE)</f>
        <v>1</v>
      </c>
      <c r="F7705" t="str">
        <f>VLOOKUP($E7705,Feuil3!$A$2:$B$19,2,FALSE)</f>
        <v>normal</v>
      </c>
      <c r="G7705">
        <f>VLOOKUP($B7705,Feuil2!$A$2:$G$720,5,FALSE)</f>
        <v>0</v>
      </c>
      <c r="H7705">
        <f>VLOOKUP($B7705,Feuil2!$A$2:$G$720,6,FALSE)</f>
        <v>15</v>
      </c>
      <c r="I7705">
        <f>VLOOKUP($B7705,Feuil2!$A$2:$G$720,7,FALSE)</f>
        <v>100</v>
      </c>
      <c r="J7705">
        <f>VLOOKUP($B7705,Feuil2!$A$2:$J$720,10,FALSE)</f>
        <v>1</v>
      </c>
      <c r="K7705" t="str">
        <f>VLOOKUP(J7705,move_damage_classes!$B$2:$C$4,2,FALSE)</f>
        <v>status</v>
      </c>
    </row>
    <row r="7706" spans="1:11" x14ac:dyDescent="0.25">
      <c r="A7706">
        <v>528</v>
      </c>
      <c r="B7706">
        <v>248</v>
      </c>
      <c r="C7706" t="str">
        <f>VLOOKUP($B7706,Feuil2!$A$2:$G$720,2,FALSE)</f>
        <v>future-sight</v>
      </c>
      <c r="D7706">
        <f>VLOOKUP($B7706,Feuil2!$A$2:$G$720,3,FALSE)</f>
        <v>2</v>
      </c>
      <c r="E7706">
        <f>VLOOKUP($B7706,Feuil2!$A$2:$G$720,4,FALSE)</f>
        <v>14</v>
      </c>
      <c r="F7706" t="str">
        <f>VLOOKUP($E7706,Feuil3!$A$2:$B$19,2,FALSE)</f>
        <v>psychic</v>
      </c>
      <c r="G7706">
        <f>VLOOKUP($B7706,Feuil2!$A$2:$G$720,5,FALSE)</f>
        <v>120</v>
      </c>
      <c r="H7706">
        <f>VLOOKUP($B7706,Feuil2!$A$2:$G$720,6,FALSE)</f>
        <v>10</v>
      </c>
      <c r="I7706">
        <f>VLOOKUP($B7706,Feuil2!$A$2:$G$720,7,FALSE)</f>
        <v>100</v>
      </c>
      <c r="J7706">
        <f>VLOOKUP($B7706,Feuil2!$A$2:$J$720,10,FALSE)</f>
        <v>3</v>
      </c>
      <c r="K7706" t="str">
        <f>VLOOKUP(J7706,move_damage_classes!$B$2:$C$4,2,FALSE)</f>
        <v>special</v>
      </c>
    </row>
    <row r="7707" spans="1:11" x14ac:dyDescent="0.25">
      <c r="A7707">
        <v>528</v>
      </c>
      <c r="B7707">
        <v>283</v>
      </c>
      <c r="C7707" t="str">
        <f>VLOOKUP($B7707,Feuil2!$A$2:$G$720,2,FALSE)</f>
        <v>endeavor</v>
      </c>
      <c r="D7707">
        <f>VLOOKUP($B7707,Feuil2!$A$2:$G$720,3,FALSE)</f>
        <v>3</v>
      </c>
      <c r="E7707">
        <f>VLOOKUP($B7707,Feuil2!$A$2:$G$720,4,FALSE)</f>
        <v>1</v>
      </c>
      <c r="F7707" t="str">
        <f>VLOOKUP($E7707,Feuil3!$A$2:$B$19,2,FALSE)</f>
        <v>normal</v>
      </c>
      <c r="G7707">
        <f>VLOOKUP($B7707,Feuil2!$A$2:$G$720,5,FALSE)</f>
        <v>0</v>
      </c>
      <c r="H7707">
        <f>VLOOKUP($B7707,Feuil2!$A$2:$G$720,6,FALSE)</f>
        <v>5</v>
      </c>
      <c r="I7707">
        <f>VLOOKUP($B7707,Feuil2!$A$2:$G$720,7,FALSE)</f>
        <v>100</v>
      </c>
      <c r="J7707">
        <f>VLOOKUP($B7707,Feuil2!$A$2:$J$720,10,FALSE)</f>
        <v>2</v>
      </c>
      <c r="K7707" t="str">
        <f>VLOOKUP(J7707,move_damage_classes!$B$2:$C$4,2,FALSE)</f>
        <v>physical</v>
      </c>
    </row>
    <row r="7708" spans="1:11" x14ac:dyDescent="0.25">
      <c r="A7708">
        <v>528</v>
      </c>
      <c r="B7708">
        <v>286</v>
      </c>
      <c r="C7708" t="str">
        <f>VLOOKUP($B7708,Feuil2!$A$2:$G$720,2,FALSE)</f>
        <v>imprison</v>
      </c>
      <c r="D7708">
        <f>VLOOKUP($B7708,Feuil2!$A$2:$G$720,3,FALSE)</f>
        <v>3</v>
      </c>
      <c r="E7708">
        <f>VLOOKUP($B7708,Feuil2!$A$2:$G$720,4,FALSE)</f>
        <v>14</v>
      </c>
      <c r="F7708" t="str">
        <f>VLOOKUP($E7708,Feuil3!$A$2:$B$19,2,FALSE)</f>
        <v>psychic</v>
      </c>
      <c r="G7708">
        <f>VLOOKUP($B7708,Feuil2!$A$2:$G$720,5,FALSE)</f>
        <v>0</v>
      </c>
      <c r="H7708">
        <f>VLOOKUP($B7708,Feuil2!$A$2:$G$720,6,FALSE)</f>
        <v>10</v>
      </c>
      <c r="I7708">
        <f>VLOOKUP($B7708,Feuil2!$A$2:$G$720,7,FALSE)</f>
        <v>0</v>
      </c>
      <c r="J7708">
        <f>VLOOKUP($B7708,Feuil2!$A$2:$J$720,10,FALSE)</f>
        <v>1</v>
      </c>
      <c r="K7708" t="str">
        <f>VLOOKUP(J7708,move_damage_classes!$B$2:$C$4,2,FALSE)</f>
        <v>status</v>
      </c>
    </row>
    <row r="7709" spans="1:11" x14ac:dyDescent="0.25">
      <c r="A7709">
        <v>528</v>
      </c>
      <c r="B7709">
        <v>314</v>
      </c>
      <c r="C7709" t="str">
        <f>VLOOKUP($B7709,Feuil2!$A$2:$G$720,2,FALSE)</f>
        <v>air-cutter</v>
      </c>
      <c r="D7709">
        <f>VLOOKUP($B7709,Feuil2!$A$2:$G$720,3,FALSE)</f>
        <v>3</v>
      </c>
      <c r="E7709">
        <f>VLOOKUP($B7709,Feuil2!$A$2:$G$720,4,FALSE)</f>
        <v>3</v>
      </c>
      <c r="F7709" t="str">
        <f>VLOOKUP($E7709,Feuil3!$A$2:$B$19,2,FALSE)</f>
        <v>flying</v>
      </c>
      <c r="G7709">
        <f>VLOOKUP($B7709,Feuil2!$A$2:$G$720,5,FALSE)</f>
        <v>60</v>
      </c>
      <c r="H7709">
        <f>VLOOKUP($B7709,Feuil2!$A$2:$G$720,6,FALSE)</f>
        <v>25</v>
      </c>
      <c r="I7709">
        <f>VLOOKUP($B7709,Feuil2!$A$2:$G$720,7,FALSE)</f>
        <v>95</v>
      </c>
      <c r="J7709">
        <f>VLOOKUP($B7709,Feuil2!$A$2:$J$720,10,FALSE)</f>
        <v>3</v>
      </c>
      <c r="K7709" t="str">
        <f>VLOOKUP(J7709,move_damage_classes!$B$2:$C$4,2,FALSE)</f>
        <v>special</v>
      </c>
    </row>
    <row r="7710" spans="1:11" x14ac:dyDescent="0.25">
      <c r="A7710">
        <v>528</v>
      </c>
      <c r="B7710">
        <v>316</v>
      </c>
      <c r="C7710" t="str">
        <f>VLOOKUP($B7710,Feuil2!$A$2:$G$720,2,FALSE)</f>
        <v>odor-sleuth</v>
      </c>
      <c r="D7710">
        <f>VLOOKUP($B7710,Feuil2!$A$2:$G$720,3,FALSE)</f>
        <v>3</v>
      </c>
      <c r="E7710">
        <f>VLOOKUP($B7710,Feuil2!$A$2:$G$720,4,FALSE)</f>
        <v>1</v>
      </c>
      <c r="F7710" t="str">
        <f>VLOOKUP($E7710,Feuil3!$A$2:$B$19,2,FALSE)</f>
        <v>normal</v>
      </c>
      <c r="G7710">
        <f>VLOOKUP($B7710,Feuil2!$A$2:$G$720,5,FALSE)</f>
        <v>0</v>
      </c>
      <c r="H7710">
        <f>VLOOKUP($B7710,Feuil2!$A$2:$G$720,6,FALSE)</f>
        <v>40</v>
      </c>
      <c r="I7710">
        <f>VLOOKUP($B7710,Feuil2!$A$2:$G$720,7,FALSE)</f>
        <v>0</v>
      </c>
      <c r="J7710">
        <f>VLOOKUP($B7710,Feuil2!$A$2:$J$720,10,FALSE)</f>
        <v>1</v>
      </c>
      <c r="K7710" t="str">
        <f>VLOOKUP(J7710,move_damage_classes!$B$2:$C$4,2,FALSE)</f>
        <v>status</v>
      </c>
    </row>
    <row r="7711" spans="1:11" x14ac:dyDescent="0.25">
      <c r="A7711">
        <v>528</v>
      </c>
      <c r="B7711">
        <v>347</v>
      </c>
      <c r="C7711" t="str">
        <f>VLOOKUP($B7711,Feuil2!$A$2:$G$720,2,FALSE)</f>
        <v>calm-mind</v>
      </c>
      <c r="D7711">
        <f>VLOOKUP($B7711,Feuil2!$A$2:$G$720,3,FALSE)</f>
        <v>3</v>
      </c>
      <c r="E7711">
        <f>VLOOKUP($B7711,Feuil2!$A$2:$G$720,4,FALSE)</f>
        <v>14</v>
      </c>
      <c r="F7711" t="str">
        <f>VLOOKUP($E7711,Feuil3!$A$2:$B$19,2,FALSE)</f>
        <v>psychic</v>
      </c>
      <c r="G7711">
        <f>VLOOKUP($B7711,Feuil2!$A$2:$G$720,5,FALSE)</f>
        <v>0</v>
      </c>
      <c r="H7711">
        <f>VLOOKUP($B7711,Feuil2!$A$2:$G$720,6,FALSE)</f>
        <v>20</v>
      </c>
      <c r="I7711">
        <f>VLOOKUP($B7711,Feuil2!$A$2:$G$720,7,FALSE)</f>
        <v>0</v>
      </c>
      <c r="J7711">
        <f>VLOOKUP($B7711,Feuil2!$A$2:$J$720,10,FALSE)</f>
        <v>1</v>
      </c>
      <c r="K7711" t="str">
        <f>VLOOKUP(J7711,move_damage_classes!$B$2:$C$4,2,FALSE)</f>
        <v>status</v>
      </c>
    </row>
    <row r="7712" spans="1:11" x14ac:dyDescent="0.25">
      <c r="A7712">
        <v>528</v>
      </c>
      <c r="B7712">
        <v>372</v>
      </c>
      <c r="C7712" t="str">
        <f>VLOOKUP($B7712,Feuil2!$A$2:$G$720,2,FALSE)</f>
        <v>assurance</v>
      </c>
      <c r="D7712">
        <f>VLOOKUP($B7712,Feuil2!$A$2:$G$720,3,FALSE)</f>
        <v>4</v>
      </c>
      <c r="E7712">
        <f>VLOOKUP($B7712,Feuil2!$A$2:$G$720,4,FALSE)</f>
        <v>17</v>
      </c>
      <c r="F7712" t="str">
        <f>VLOOKUP($E7712,Feuil3!$A$2:$B$19,2,FALSE)</f>
        <v>dark</v>
      </c>
      <c r="G7712">
        <f>VLOOKUP($B7712,Feuil2!$A$2:$G$720,5,FALSE)</f>
        <v>60</v>
      </c>
      <c r="H7712">
        <f>VLOOKUP($B7712,Feuil2!$A$2:$G$720,6,FALSE)</f>
        <v>10</v>
      </c>
      <c r="I7712">
        <f>VLOOKUP($B7712,Feuil2!$A$2:$G$720,7,FALSE)</f>
        <v>100</v>
      </c>
      <c r="J7712">
        <f>VLOOKUP($B7712,Feuil2!$A$2:$J$720,10,FALSE)</f>
        <v>2</v>
      </c>
      <c r="K7712" t="str">
        <f>VLOOKUP(J7712,move_damage_classes!$B$2:$C$4,2,FALSE)</f>
        <v>physical</v>
      </c>
    </row>
    <row r="7713" spans="1:11" x14ac:dyDescent="0.25">
      <c r="A7713">
        <v>528</v>
      </c>
      <c r="B7713">
        <v>403</v>
      </c>
      <c r="C7713" t="str">
        <f>VLOOKUP($B7713,Feuil2!$A$2:$G$720,2,FALSE)</f>
        <v>air-slash</v>
      </c>
      <c r="D7713">
        <f>VLOOKUP($B7713,Feuil2!$A$2:$G$720,3,FALSE)</f>
        <v>4</v>
      </c>
      <c r="E7713">
        <f>VLOOKUP($B7713,Feuil2!$A$2:$G$720,4,FALSE)</f>
        <v>3</v>
      </c>
      <c r="F7713" t="str">
        <f>VLOOKUP($E7713,Feuil3!$A$2:$B$19,2,FALSE)</f>
        <v>flying</v>
      </c>
      <c r="G7713">
        <f>VLOOKUP($B7713,Feuil2!$A$2:$G$720,5,FALSE)</f>
        <v>75</v>
      </c>
      <c r="H7713">
        <f>VLOOKUP($B7713,Feuil2!$A$2:$G$720,6,FALSE)</f>
        <v>15</v>
      </c>
      <c r="I7713">
        <f>VLOOKUP($B7713,Feuil2!$A$2:$G$720,7,FALSE)</f>
        <v>95</v>
      </c>
      <c r="J7713">
        <f>VLOOKUP($B7713,Feuil2!$A$2:$J$720,10,FALSE)</f>
        <v>3</v>
      </c>
      <c r="K7713" t="str">
        <f>VLOOKUP(J7713,move_damage_classes!$B$2:$C$4,2,FALSE)</f>
        <v>special</v>
      </c>
    </row>
    <row r="7714" spans="1:11" x14ac:dyDescent="0.25">
      <c r="A7714">
        <v>528</v>
      </c>
      <c r="B7714">
        <v>531</v>
      </c>
      <c r="C7714" t="str">
        <f>VLOOKUP($B7714,Feuil2!$A$2:$G$720,2,FALSE)</f>
        <v>heart-stamp</v>
      </c>
      <c r="D7714">
        <f>VLOOKUP($B7714,Feuil2!$A$2:$G$720,3,FALSE)</f>
        <v>5</v>
      </c>
      <c r="E7714">
        <f>VLOOKUP($B7714,Feuil2!$A$2:$G$720,4,FALSE)</f>
        <v>14</v>
      </c>
      <c r="F7714" t="str">
        <f>VLOOKUP($E7714,Feuil3!$A$2:$B$19,2,FALSE)</f>
        <v>psychic</v>
      </c>
      <c r="G7714">
        <f>VLOOKUP($B7714,Feuil2!$A$2:$G$720,5,FALSE)</f>
        <v>60</v>
      </c>
      <c r="H7714">
        <f>VLOOKUP($B7714,Feuil2!$A$2:$G$720,6,FALSE)</f>
        <v>25</v>
      </c>
      <c r="I7714">
        <f>VLOOKUP($B7714,Feuil2!$A$2:$G$720,7,FALSE)</f>
        <v>100</v>
      </c>
      <c r="J7714">
        <f>VLOOKUP($B7714,Feuil2!$A$2:$J$720,10,FALSE)</f>
        <v>2</v>
      </c>
      <c r="K7714" t="str">
        <f>VLOOKUP(J7714,move_damage_classes!$B$2:$C$4,2,FALSE)</f>
        <v>physical</v>
      </c>
    </row>
    <row r="7715" spans="1:11" x14ac:dyDescent="0.25">
      <c r="A7715">
        <v>529</v>
      </c>
      <c r="B7715">
        <v>10</v>
      </c>
      <c r="C7715" t="str">
        <f>VLOOKUP($B7715,Feuil2!$A$2:$G$720,2,FALSE)</f>
        <v>scratch</v>
      </c>
      <c r="D7715">
        <f>VLOOKUP($B7715,Feuil2!$A$2:$G$720,3,FALSE)</f>
        <v>1</v>
      </c>
      <c r="E7715">
        <f>VLOOKUP($B7715,Feuil2!$A$2:$G$720,4,FALSE)</f>
        <v>1</v>
      </c>
      <c r="F7715" t="str">
        <f>VLOOKUP($E7715,Feuil3!$A$2:$B$19,2,FALSE)</f>
        <v>normal</v>
      </c>
      <c r="G7715">
        <f>VLOOKUP($B7715,Feuil2!$A$2:$G$720,5,FALSE)</f>
        <v>40</v>
      </c>
      <c r="H7715">
        <f>VLOOKUP($B7715,Feuil2!$A$2:$G$720,6,FALSE)</f>
        <v>35</v>
      </c>
      <c r="I7715">
        <f>VLOOKUP($B7715,Feuil2!$A$2:$G$720,7,FALSE)</f>
        <v>100</v>
      </c>
      <c r="J7715">
        <f>VLOOKUP($B7715,Feuil2!$A$2:$J$720,10,FALSE)</f>
        <v>2</v>
      </c>
      <c r="K7715" t="str">
        <f>VLOOKUP(J7715,move_damage_classes!$B$2:$C$4,2,FALSE)</f>
        <v>physical</v>
      </c>
    </row>
    <row r="7716" spans="1:11" x14ac:dyDescent="0.25">
      <c r="A7716">
        <v>529</v>
      </c>
      <c r="B7716">
        <v>14</v>
      </c>
      <c r="C7716" t="str">
        <f>VLOOKUP($B7716,Feuil2!$A$2:$G$720,2,FALSE)</f>
        <v>swords-dance</v>
      </c>
      <c r="D7716">
        <f>VLOOKUP($B7716,Feuil2!$A$2:$G$720,3,FALSE)</f>
        <v>1</v>
      </c>
      <c r="E7716">
        <f>VLOOKUP($B7716,Feuil2!$A$2:$G$720,4,FALSE)</f>
        <v>1</v>
      </c>
      <c r="F7716" t="str">
        <f>VLOOKUP($E7716,Feuil3!$A$2:$B$19,2,FALSE)</f>
        <v>normal</v>
      </c>
      <c r="G7716">
        <f>VLOOKUP($B7716,Feuil2!$A$2:$G$720,5,FALSE)</f>
        <v>0</v>
      </c>
      <c r="H7716">
        <f>VLOOKUP($B7716,Feuil2!$A$2:$G$720,6,FALSE)</f>
        <v>20</v>
      </c>
      <c r="I7716">
        <f>VLOOKUP($B7716,Feuil2!$A$2:$G$720,7,FALSE)</f>
        <v>0</v>
      </c>
      <c r="J7716">
        <f>VLOOKUP($B7716,Feuil2!$A$2:$J$720,10,FALSE)</f>
        <v>1</v>
      </c>
      <c r="K7716" t="str">
        <f>VLOOKUP(J7716,move_damage_classes!$B$2:$C$4,2,FALSE)</f>
        <v>status</v>
      </c>
    </row>
    <row r="7717" spans="1:11" x14ac:dyDescent="0.25">
      <c r="A7717">
        <v>529</v>
      </c>
      <c r="B7717">
        <v>89</v>
      </c>
      <c r="C7717" t="str">
        <f>VLOOKUP($B7717,Feuil2!$A$2:$G$720,2,FALSE)</f>
        <v>earthquake</v>
      </c>
      <c r="D7717">
        <f>VLOOKUP($B7717,Feuil2!$A$2:$G$720,3,FALSE)</f>
        <v>1</v>
      </c>
      <c r="E7717">
        <f>VLOOKUP($B7717,Feuil2!$A$2:$G$720,4,FALSE)</f>
        <v>5</v>
      </c>
      <c r="F7717" t="str">
        <f>VLOOKUP($E7717,Feuil3!$A$2:$B$19,2,FALSE)</f>
        <v>ground</v>
      </c>
      <c r="G7717">
        <f>VLOOKUP($B7717,Feuil2!$A$2:$G$720,5,FALSE)</f>
        <v>100</v>
      </c>
      <c r="H7717">
        <f>VLOOKUP($B7717,Feuil2!$A$2:$G$720,6,FALSE)</f>
        <v>10</v>
      </c>
      <c r="I7717">
        <f>VLOOKUP($B7717,Feuil2!$A$2:$G$720,7,FALSE)</f>
        <v>100</v>
      </c>
      <c r="J7717">
        <f>VLOOKUP($B7717,Feuil2!$A$2:$J$720,10,FALSE)</f>
        <v>2</v>
      </c>
      <c r="K7717" t="str">
        <f>VLOOKUP(J7717,move_damage_classes!$B$2:$C$4,2,FALSE)</f>
        <v>physical</v>
      </c>
    </row>
    <row r="7718" spans="1:11" x14ac:dyDescent="0.25">
      <c r="A7718">
        <v>529</v>
      </c>
      <c r="B7718">
        <v>90</v>
      </c>
      <c r="C7718" t="str">
        <f>VLOOKUP($B7718,Feuil2!$A$2:$G$720,2,FALSE)</f>
        <v>fissure</v>
      </c>
      <c r="D7718">
        <f>VLOOKUP($B7718,Feuil2!$A$2:$G$720,3,FALSE)</f>
        <v>1</v>
      </c>
      <c r="E7718">
        <f>VLOOKUP($B7718,Feuil2!$A$2:$G$720,4,FALSE)</f>
        <v>5</v>
      </c>
      <c r="F7718" t="str">
        <f>VLOOKUP($E7718,Feuil3!$A$2:$B$19,2,FALSE)</f>
        <v>ground</v>
      </c>
      <c r="G7718">
        <f>VLOOKUP($B7718,Feuil2!$A$2:$G$720,5,FALSE)</f>
        <v>0</v>
      </c>
      <c r="H7718">
        <f>VLOOKUP($B7718,Feuil2!$A$2:$G$720,6,FALSE)</f>
        <v>5</v>
      </c>
      <c r="I7718">
        <f>VLOOKUP($B7718,Feuil2!$A$2:$G$720,7,FALSE)</f>
        <v>30</v>
      </c>
      <c r="J7718">
        <f>VLOOKUP($B7718,Feuil2!$A$2:$J$720,10,FALSE)</f>
        <v>2</v>
      </c>
      <c r="K7718" t="str">
        <f>VLOOKUP(J7718,move_damage_classes!$B$2:$C$4,2,FALSE)</f>
        <v>physical</v>
      </c>
    </row>
    <row r="7719" spans="1:11" x14ac:dyDescent="0.25">
      <c r="A7719">
        <v>529</v>
      </c>
      <c r="B7719">
        <v>91</v>
      </c>
      <c r="C7719" t="str">
        <f>VLOOKUP($B7719,Feuil2!$A$2:$G$720,2,FALSE)</f>
        <v>dig</v>
      </c>
      <c r="D7719">
        <f>VLOOKUP($B7719,Feuil2!$A$2:$G$720,3,FALSE)</f>
        <v>1</v>
      </c>
      <c r="E7719">
        <f>VLOOKUP($B7719,Feuil2!$A$2:$G$720,4,FALSE)</f>
        <v>5</v>
      </c>
      <c r="F7719" t="str">
        <f>VLOOKUP($E7719,Feuil3!$A$2:$B$19,2,FALSE)</f>
        <v>ground</v>
      </c>
      <c r="G7719">
        <f>VLOOKUP($B7719,Feuil2!$A$2:$G$720,5,FALSE)</f>
        <v>80</v>
      </c>
      <c r="H7719">
        <f>VLOOKUP($B7719,Feuil2!$A$2:$G$720,6,FALSE)</f>
        <v>10</v>
      </c>
      <c r="I7719">
        <f>VLOOKUP($B7719,Feuil2!$A$2:$G$720,7,FALSE)</f>
        <v>100</v>
      </c>
      <c r="J7719">
        <f>VLOOKUP($B7719,Feuil2!$A$2:$J$720,10,FALSE)</f>
        <v>2</v>
      </c>
      <c r="K7719" t="str">
        <f>VLOOKUP(J7719,move_damage_classes!$B$2:$C$4,2,FALSE)</f>
        <v>physical</v>
      </c>
    </row>
    <row r="7720" spans="1:11" x14ac:dyDescent="0.25">
      <c r="A7720">
        <v>529</v>
      </c>
      <c r="B7720">
        <v>154</v>
      </c>
      <c r="C7720" t="str">
        <f>VLOOKUP($B7720,Feuil2!$A$2:$G$720,2,FALSE)</f>
        <v>fury-swipes</v>
      </c>
      <c r="D7720">
        <f>VLOOKUP($B7720,Feuil2!$A$2:$G$720,3,FALSE)</f>
        <v>1</v>
      </c>
      <c r="E7720">
        <f>VLOOKUP($B7720,Feuil2!$A$2:$G$720,4,FALSE)</f>
        <v>1</v>
      </c>
      <c r="F7720" t="str">
        <f>VLOOKUP($E7720,Feuil3!$A$2:$B$19,2,FALSE)</f>
        <v>normal</v>
      </c>
      <c r="G7720">
        <f>VLOOKUP($B7720,Feuil2!$A$2:$G$720,5,FALSE)</f>
        <v>18</v>
      </c>
      <c r="H7720">
        <f>VLOOKUP($B7720,Feuil2!$A$2:$G$720,6,FALSE)</f>
        <v>15</v>
      </c>
      <c r="I7720">
        <f>VLOOKUP($B7720,Feuil2!$A$2:$G$720,7,FALSE)</f>
        <v>80</v>
      </c>
      <c r="J7720">
        <f>VLOOKUP($B7720,Feuil2!$A$2:$J$720,10,FALSE)</f>
        <v>2</v>
      </c>
      <c r="K7720" t="str">
        <f>VLOOKUP(J7720,move_damage_classes!$B$2:$C$4,2,FALSE)</f>
        <v>physical</v>
      </c>
    </row>
    <row r="7721" spans="1:11" x14ac:dyDescent="0.25">
      <c r="A7721">
        <v>529</v>
      </c>
      <c r="B7721">
        <v>157</v>
      </c>
      <c r="C7721" t="str">
        <f>VLOOKUP($B7721,Feuil2!$A$2:$G$720,2,FALSE)</f>
        <v>rock-slide</v>
      </c>
      <c r="D7721">
        <f>VLOOKUP($B7721,Feuil2!$A$2:$G$720,3,FALSE)</f>
        <v>1</v>
      </c>
      <c r="E7721">
        <f>VLOOKUP($B7721,Feuil2!$A$2:$G$720,4,FALSE)</f>
        <v>6</v>
      </c>
      <c r="F7721" t="str">
        <f>VLOOKUP($E7721,Feuil3!$A$2:$B$19,2,FALSE)</f>
        <v>rock</v>
      </c>
      <c r="G7721">
        <f>VLOOKUP($B7721,Feuil2!$A$2:$G$720,5,FALSE)</f>
        <v>75</v>
      </c>
      <c r="H7721">
        <f>VLOOKUP($B7721,Feuil2!$A$2:$G$720,6,FALSE)</f>
        <v>10</v>
      </c>
      <c r="I7721">
        <f>VLOOKUP($B7721,Feuil2!$A$2:$G$720,7,FALSE)</f>
        <v>90</v>
      </c>
      <c r="J7721">
        <f>VLOOKUP($B7721,Feuil2!$A$2:$J$720,10,FALSE)</f>
        <v>2</v>
      </c>
      <c r="K7721" t="str">
        <f>VLOOKUP(J7721,move_damage_classes!$B$2:$C$4,2,FALSE)</f>
        <v>physical</v>
      </c>
    </row>
    <row r="7722" spans="1:11" x14ac:dyDescent="0.25">
      <c r="A7722">
        <v>529</v>
      </c>
      <c r="B7722">
        <v>163</v>
      </c>
      <c r="C7722" t="str">
        <f>VLOOKUP($B7722,Feuil2!$A$2:$G$720,2,FALSE)</f>
        <v>slash</v>
      </c>
      <c r="D7722">
        <f>VLOOKUP($B7722,Feuil2!$A$2:$G$720,3,FALSE)</f>
        <v>1</v>
      </c>
      <c r="E7722">
        <f>VLOOKUP($B7722,Feuil2!$A$2:$G$720,4,FALSE)</f>
        <v>1</v>
      </c>
      <c r="F7722" t="str">
        <f>VLOOKUP($E7722,Feuil3!$A$2:$B$19,2,FALSE)</f>
        <v>normal</v>
      </c>
      <c r="G7722">
        <f>VLOOKUP($B7722,Feuil2!$A$2:$G$720,5,FALSE)</f>
        <v>70</v>
      </c>
      <c r="H7722">
        <f>VLOOKUP($B7722,Feuil2!$A$2:$G$720,6,FALSE)</f>
        <v>20</v>
      </c>
      <c r="I7722">
        <f>VLOOKUP($B7722,Feuil2!$A$2:$G$720,7,FALSE)</f>
        <v>100</v>
      </c>
      <c r="J7722">
        <f>VLOOKUP($B7722,Feuil2!$A$2:$J$720,10,FALSE)</f>
        <v>2</v>
      </c>
      <c r="K7722" t="str">
        <f>VLOOKUP(J7722,move_damage_classes!$B$2:$C$4,2,FALSE)</f>
        <v>physical</v>
      </c>
    </row>
    <row r="7723" spans="1:11" x14ac:dyDescent="0.25">
      <c r="A7723">
        <v>529</v>
      </c>
      <c r="B7723">
        <v>189</v>
      </c>
      <c r="C7723" t="str">
        <f>VLOOKUP($B7723,Feuil2!$A$2:$G$720,2,FALSE)</f>
        <v>mud-slap</v>
      </c>
      <c r="D7723">
        <f>VLOOKUP($B7723,Feuil2!$A$2:$G$720,3,FALSE)</f>
        <v>2</v>
      </c>
      <c r="E7723">
        <f>VLOOKUP($B7723,Feuil2!$A$2:$G$720,4,FALSE)</f>
        <v>5</v>
      </c>
      <c r="F7723" t="str">
        <f>VLOOKUP($E7723,Feuil3!$A$2:$B$19,2,FALSE)</f>
        <v>ground</v>
      </c>
      <c r="G7723">
        <f>VLOOKUP($B7723,Feuil2!$A$2:$G$720,5,FALSE)</f>
        <v>20</v>
      </c>
      <c r="H7723">
        <f>VLOOKUP($B7723,Feuil2!$A$2:$G$720,6,FALSE)</f>
        <v>10</v>
      </c>
      <c r="I7723">
        <f>VLOOKUP($B7723,Feuil2!$A$2:$G$720,7,FALSE)</f>
        <v>100</v>
      </c>
      <c r="J7723">
        <f>VLOOKUP($B7723,Feuil2!$A$2:$J$720,10,FALSE)</f>
        <v>3</v>
      </c>
      <c r="K7723" t="str">
        <f>VLOOKUP(J7723,move_damage_classes!$B$2:$C$4,2,FALSE)</f>
        <v>special</v>
      </c>
    </row>
    <row r="7724" spans="1:11" x14ac:dyDescent="0.25">
      <c r="A7724">
        <v>529</v>
      </c>
      <c r="B7724">
        <v>201</v>
      </c>
      <c r="C7724" t="str">
        <f>VLOOKUP($B7724,Feuil2!$A$2:$G$720,2,FALSE)</f>
        <v>sandstorm</v>
      </c>
      <c r="D7724">
        <f>VLOOKUP($B7724,Feuil2!$A$2:$G$720,3,FALSE)</f>
        <v>2</v>
      </c>
      <c r="E7724">
        <f>VLOOKUP($B7724,Feuil2!$A$2:$G$720,4,FALSE)</f>
        <v>6</v>
      </c>
      <c r="F7724" t="str">
        <f>VLOOKUP($E7724,Feuil3!$A$2:$B$19,2,FALSE)</f>
        <v>rock</v>
      </c>
      <c r="G7724">
        <f>VLOOKUP($B7724,Feuil2!$A$2:$G$720,5,FALSE)</f>
        <v>0</v>
      </c>
      <c r="H7724">
        <f>VLOOKUP($B7724,Feuil2!$A$2:$G$720,6,FALSE)</f>
        <v>10</v>
      </c>
      <c r="I7724">
        <f>VLOOKUP($B7724,Feuil2!$A$2:$G$720,7,FALSE)</f>
        <v>0</v>
      </c>
      <c r="J7724">
        <f>VLOOKUP($B7724,Feuil2!$A$2:$J$720,10,FALSE)</f>
        <v>1</v>
      </c>
      <c r="K7724" t="str">
        <f>VLOOKUP(J7724,move_damage_classes!$B$2:$C$4,2,FALSE)</f>
        <v>status</v>
      </c>
    </row>
    <row r="7725" spans="1:11" x14ac:dyDescent="0.25">
      <c r="A7725">
        <v>529</v>
      </c>
      <c r="B7725">
        <v>229</v>
      </c>
      <c r="C7725" t="str">
        <f>VLOOKUP($B7725,Feuil2!$A$2:$G$720,2,FALSE)</f>
        <v>rapid-spin</v>
      </c>
      <c r="D7725">
        <f>VLOOKUP($B7725,Feuil2!$A$2:$G$720,3,FALSE)</f>
        <v>2</v>
      </c>
      <c r="E7725">
        <f>VLOOKUP($B7725,Feuil2!$A$2:$G$720,4,FALSE)</f>
        <v>1</v>
      </c>
      <c r="F7725" t="str">
        <f>VLOOKUP($E7725,Feuil3!$A$2:$B$19,2,FALSE)</f>
        <v>normal</v>
      </c>
      <c r="G7725">
        <f>VLOOKUP($B7725,Feuil2!$A$2:$G$720,5,FALSE)</f>
        <v>20</v>
      </c>
      <c r="H7725">
        <f>VLOOKUP($B7725,Feuil2!$A$2:$G$720,6,FALSE)</f>
        <v>40</v>
      </c>
      <c r="I7725">
        <f>VLOOKUP($B7725,Feuil2!$A$2:$G$720,7,FALSE)</f>
        <v>100</v>
      </c>
      <c r="J7725">
        <f>VLOOKUP($B7725,Feuil2!$A$2:$J$720,10,FALSE)</f>
        <v>2</v>
      </c>
      <c r="K7725" t="str">
        <f>VLOOKUP(J7725,move_damage_classes!$B$2:$C$4,2,FALSE)</f>
        <v>physical</v>
      </c>
    </row>
    <row r="7726" spans="1:11" x14ac:dyDescent="0.25">
      <c r="A7726">
        <v>529</v>
      </c>
      <c r="B7726">
        <v>232</v>
      </c>
      <c r="C7726" t="str">
        <f>VLOOKUP($B7726,Feuil2!$A$2:$G$720,2,FALSE)</f>
        <v>metal-claw</v>
      </c>
      <c r="D7726">
        <f>VLOOKUP($B7726,Feuil2!$A$2:$G$720,3,FALSE)</f>
        <v>2</v>
      </c>
      <c r="E7726">
        <f>VLOOKUP($B7726,Feuil2!$A$2:$G$720,4,FALSE)</f>
        <v>9</v>
      </c>
      <c r="F7726" t="str">
        <f>VLOOKUP($E7726,Feuil3!$A$2:$B$19,2,FALSE)</f>
        <v>steel</v>
      </c>
      <c r="G7726">
        <f>VLOOKUP($B7726,Feuil2!$A$2:$G$720,5,FALSE)</f>
        <v>50</v>
      </c>
      <c r="H7726">
        <f>VLOOKUP($B7726,Feuil2!$A$2:$G$720,6,FALSE)</f>
        <v>35</v>
      </c>
      <c r="I7726">
        <f>VLOOKUP($B7726,Feuil2!$A$2:$G$720,7,FALSE)</f>
        <v>95</v>
      </c>
      <c r="J7726">
        <f>VLOOKUP($B7726,Feuil2!$A$2:$J$720,10,FALSE)</f>
        <v>2</v>
      </c>
      <c r="K7726" t="str">
        <f>VLOOKUP(J7726,move_damage_classes!$B$2:$C$4,2,FALSE)</f>
        <v>physical</v>
      </c>
    </row>
    <row r="7727" spans="1:11" x14ac:dyDescent="0.25">
      <c r="A7727">
        <v>529</v>
      </c>
      <c r="B7727">
        <v>300</v>
      </c>
      <c r="C7727" t="str">
        <f>VLOOKUP($B7727,Feuil2!$A$2:$G$720,2,FALSE)</f>
        <v>mud-sport</v>
      </c>
      <c r="D7727">
        <f>VLOOKUP($B7727,Feuil2!$A$2:$G$720,3,FALSE)</f>
        <v>3</v>
      </c>
      <c r="E7727">
        <f>VLOOKUP($B7727,Feuil2!$A$2:$G$720,4,FALSE)</f>
        <v>5</v>
      </c>
      <c r="F7727" t="str">
        <f>VLOOKUP($E7727,Feuil3!$A$2:$B$19,2,FALSE)</f>
        <v>ground</v>
      </c>
      <c r="G7727">
        <f>VLOOKUP($B7727,Feuil2!$A$2:$G$720,5,FALSE)</f>
        <v>0</v>
      </c>
      <c r="H7727">
        <f>VLOOKUP($B7727,Feuil2!$A$2:$G$720,6,FALSE)</f>
        <v>15</v>
      </c>
      <c r="I7727">
        <f>VLOOKUP($B7727,Feuil2!$A$2:$G$720,7,FALSE)</f>
        <v>0</v>
      </c>
      <c r="J7727">
        <f>VLOOKUP($B7727,Feuil2!$A$2:$J$720,10,FALSE)</f>
        <v>1</v>
      </c>
      <c r="K7727" t="str">
        <f>VLOOKUP(J7727,move_damage_classes!$B$2:$C$4,2,FALSE)</f>
        <v>status</v>
      </c>
    </row>
    <row r="7728" spans="1:11" x14ac:dyDescent="0.25">
      <c r="A7728">
        <v>529</v>
      </c>
      <c r="B7728">
        <v>468</v>
      </c>
      <c r="C7728" t="str">
        <f>VLOOKUP($B7728,Feuil2!$A$2:$G$720,2,FALSE)</f>
        <v>hone-claws</v>
      </c>
      <c r="D7728">
        <f>VLOOKUP($B7728,Feuil2!$A$2:$G$720,3,FALSE)</f>
        <v>5</v>
      </c>
      <c r="E7728">
        <f>VLOOKUP($B7728,Feuil2!$A$2:$G$720,4,FALSE)</f>
        <v>17</v>
      </c>
      <c r="F7728" t="str">
        <f>VLOOKUP($E7728,Feuil3!$A$2:$B$19,2,FALSE)</f>
        <v>dark</v>
      </c>
      <c r="G7728">
        <f>VLOOKUP($B7728,Feuil2!$A$2:$G$720,5,FALSE)</f>
        <v>0</v>
      </c>
      <c r="H7728">
        <f>VLOOKUP($B7728,Feuil2!$A$2:$G$720,6,FALSE)</f>
        <v>15</v>
      </c>
      <c r="I7728">
        <f>VLOOKUP($B7728,Feuil2!$A$2:$G$720,7,FALSE)</f>
        <v>0</v>
      </c>
      <c r="J7728">
        <f>VLOOKUP($B7728,Feuil2!$A$2:$J$720,10,FALSE)</f>
        <v>1</v>
      </c>
      <c r="K7728" t="str">
        <f>VLOOKUP(J7728,move_damage_classes!$B$2:$C$4,2,FALSE)</f>
        <v>status</v>
      </c>
    </row>
    <row r="7729" spans="1:11" x14ac:dyDescent="0.25">
      <c r="A7729">
        <v>529</v>
      </c>
      <c r="B7729">
        <v>529</v>
      </c>
      <c r="C7729" t="str">
        <f>VLOOKUP($B7729,Feuil2!$A$2:$G$720,2,FALSE)</f>
        <v>drill-run</v>
      </c>
      <c r="D7729">
        <f>VLOOKUP($B7729,Feuil2!$A$2:$G$720,3,FALSE)</f>
        <v>5</v>
      </c>
      <c r="E7729">
        <f>VLOOKUP($B7729,Feuil2!$A$2:$G$720,4,FALSE)</f>
        <v>5</v>
      </c>
      <c r="F7729" t="str">
        <f>VLOOKUP($E7729,Feuil3!$A$2:$B$19,2,FALSE)</f>
        <v>ground</v>
      </c>
      <c r="G7729">
        <f>VLOOKUP($B7729,Feuil2!$A$2:$G$720,5,FALSE)</f>
        <v>80</v>
      </c>
      <c r="H7729">
        <f>VLOOKUP($B7729,Feuil2!$A$2:$G$720,6,FALSE)</f>
        <v>10</v>
      </c>
      <c r="I7729">
        <f>VLOOKUP($B7729,Feuil2!$A$2:$G$720,7,FALSE)</f>
        <v>95</v>
      </c>
      <c r="J7729">
        <f>VLOOKUP($B7729,Feuil2!$A$2:$J$720,10,FALSE)</f>
        <v>2</v>
      </c>
      <c r="K7729" t="str">
        <f>VLOOKUP(J7729,move_damage_classes!$B$2:$C$4,2,FALSE)</f>
        <v>physical</v>
      </c>
    </row>
    <row r="7730" spans="1:11" x14ac:dyDescent="0.25">
      <c r="A7730">
        <v>530</v>
      </c>
      <c r="B7730">
        <v>10</v>
      </c>
      <c r="C7730" t="str">
        <f>VLOOKUP($B7730,Feuil2!$A$2:$G$720,2,FALSE)</f>
        <v>scratch</v>
      </c>
      <c r="D7730">
        <f>VLOOKUP($B7730,Feuil2!$A$2:$G$720,3,FALSE)</f>
        <v>1</v>
      </c>
      <c r="E7730">
        <f>VLOOKUP($B7730,Feuil2!$A$2:$G$720,4,FALSE)</f>
        <v>1</v>
      </c>
      <c r="F7730" t="str">
        <f>VLOOKUP($E7730,Feuil3!$A$2:$B$19,2,FALSE)</f>
        <v>normal</v>
      </c>
      <c r="G7730">
        <f>VLOOKUP($B7730,Feuil2!$A$2:$G$720,5,FALSE)</f>
        <v>40</v>
      </c>
      <c r="H7730">
        <f>VLOOKUP($B7730,Feuil2!$A$2:$G$720,6,FALSE)</f>
        <v>35</v>
      </c>
      <c r="I7730">
        <f>VLOOKUP($B7730,Feuil2!$A$2:$G$720,7,FALSE)</f>
        <v>100</v>
      </c>
      <c r="J7730">
        <f>VLOOKUP($B7730,Feuil2!$A$2:$J$720,10,FALSE)</f>
        <v>2</v>
      </c>
      <c r="K7730" t="str">
        <f>VLOOKUP(J7730,move_damage_classes!$B$2:$C$4,2,FALSE)</f>
        <v>physical</v>
      </c>
    </row>
    <row r="7731" spans="1:11" x14ac:dyDescent="0.25">
      <c r="A7731">
        <v>530</v>
      </c>
      <c r="B7731">
        <v>14</v>
      </c>
      <c r="C7731" t="str">
        <f>VLOOKUP($B7731,Feuil2!$A$2:$G$720,2,FALSE)</f>
        <v>swords-dance</v>
      </c>
      <c r="D7731">
        <f>VLOOKUP($B7731,Feuil2!$A$2:$G$720,3,FALSE)</f>
        <v>1</v>
      </c>
      <c r="E7731">
        <f>VLOOKUP($B7731,Feuil2!$A$2:$G$720,4,FALSE)</f>
        <v>1</v>
      </c>
      <c r="F7731" t="str">
        <f>VLOOKUP($E7731,Feuil3!$A$2:$B$19,2,FALSE)</f>
        <v>normal</v>
      </c>
      <c r="G7731">
        <f>VLOOKUP($B7731,Feuil2!$A$2:$G$720,5,FALSE)</f>
        <v>0</v>
      </c>
      <c r="H7731">
        <f>VLOOKUP($B7731,Feuil2!$A$2:$G$720,6,FALSE)</f>
        <v>20</v>
      </c>
      <c r="I7731">
        <f>VLOOKUP($B7731,Feuil2!$A$2:$G$720,7,FALSE)</f>
        <v>0</v>
      </c>
      <c r="J7731">
        <f>VLOOKUP($B7731,Feuil2!$A$2:$J$720,10,FALSE)</f>
        <v>1</v>
      </c>
      <c r="K7731" t="str">
        <f>VLOOKUP(J7731,move_damage_classes!$B$2:$C$4,2,FALSE)</f>
        <v>status</v>
      </c>
    </row>
    <row r="7732" spans="1:11" x14ac:dyDescent="0.25">
      <c r="A7732">
        <v>530</v>
      </c>
      <c r="B7732">
        <v>32</v>
      </c>
      <c r="C7732" t="str">
        <f>VLOOKUP($B7732,Feuil2!$A$2:$G$720,2,FALSE)</f>
        <v>horn-drill</v>
      </c>
      <c r="D7732">
        <f>VLOOKUP($B7732,Feuil2!$A$2:$G$720,3,FALSE)</f>
        <v>1</v>
      </c>
      <c r="E7732">
        <f>VLOOKUP($B7732,Feuil2!$A$2:$G$720,4,FALSE)</f>
        <v>1</v>
      </c>
      <c r="F7732" t="str">
        <f>VLOOKUP($E7732,Feuil3!$A$2:$B$19,2,FALSE)</f>
        <v>normal</v>
      </c>
      <c r="G7732">
        <f>VLOOKUP($B7732,Feuil2!$A$2:$G$720,5,FALSE)</f>
        <v>0</v>
      </c>
      <c r="H7732">
        <f>VLOOKUP($B7732,Feuil2!$A$2:$G$720,6,FALSE)</f>
        <v>5</v>
      </c>
      <c r="I7732">
        <f>VLOOKUP($B7732,Feuil2!$A$2:$G$720,7,FALSE)</f>
        <v>30</v>
      </c>
      <c r="J7732">
        <f>VLOOKUP($B7732,Feuil2!$A$2:$J$720,10,FALSE)</f>
        <v>2</v>
      </c>
      <c r="K7732" t="str">
        <f>VLOOKUP(J7732,move_damage_classes!$B$2:$C$4,2,FALSE)</f>
        <v>physical</v>
      </c>
    </row>
    <row r="7733" spans="1:11" x14ac:dyDescent="0.25">
      <c r="A7733">
        <v>530</v>
      </c>
      <c r="B7733">
        <v>89</v>
      </c>
      <c r="C7733" t="str">
        <f>VLOOKUP($B7733,Feuil2!$A$2:$G$720,2,FALSE)</f>
        <v>earthquake</v>
      </c>
      <c r="D7733">
        <f>VLOOKUP($B7733,Feuil2!$A$2:$G$720,3,FALSE)</f>
        <v>1</v>
      </c>
      <c r="E7733">
        <f>VLOOKUP($B7733,Feuil2!$A$2:$G$720,4,FALSE)</f>
        <v>5</v>
      </c>
      <c r="F7733" t="str">
        <f>VLOOKUP($E7733,Feuil3!$A$2:$B$19,2,FALSE)</f>
        <v>ground</v>
      </c>
      <c r="G7733">
        <f>VLOOKUP($B7733,Feuil2!$A$2:$G$720,5,FALSE)</f>
        <v>100</v>
      </c>
      <c r="H7733">
        <f>VLOOKUP($B7733,Feuil2!$A$2:$G$720,6,FALSE)</f>
        <v>10</v>
      </c>
      <c r="I7733">
        <f>VLOOKUP($B7733,Feuil2!$A$2:$G$720,7,FALSE)</f>
        <v>100</v>
      </c>
      <c r="J7733">
        <f>VLOOKUP($B7733,Feuil2!$A$2:$J$720,10,FALSE)</f>
        <v>2</v>
      </c>
      <c r="K7733" t="str">
        <f>VLOOKUP(J7733,move_damage_classes!$B$2:$C$4,2,FALSE)</f>
        <v>physical</v>
      </c>
    </row>
    <row r="7734" spans="1:11" x14ac:dyDescent="0.25">
      <c r="A7734">
        <v>530</v>
      </c>
      <c r="B7734">
        <v>90</v>
      </c>
      <c r="C7734" t="str">
        <f>VLOOKUP($B7734,Feuil2!$A$2:$G$720,2,FALSE)</f>
        <v>fissure</v>
      </c>
      <c r="D7734">
        <f>VLOOKUP($B7734,Feuil2!$A$2:$G$720,3,FALSE)</f>
        <v>1</v>
      </c>
      <c r="E7734">
        <f>VLOOKUP($B7734,Feuil2!$A$2:$G$720,4,FALSE)</f>
        <v>5</v>
      </c>
      <c r="F7734" t="str">
        <f>VLOOKUP($E7734,Feuil3!$A$2:$B$19,2,FALSE)</f>
        <v>ground</v>
      </c>
      <c r="G7734">
        <f>VLOOKUP($B7734,Feuil2!$A$2:$G$720,5,FALSE)</f>
        <v>0</v>
      </c>
      <c r="H7734">
        <f>VLOOKUP($B7734,Feuil2!$A$2:$G$720,6,FALSE)</f>
        <v>5</v>
      </c>
      <c r="I7734">
        <f>VLOOKUP($B7734,Feuil2!$A$2:$G$720,7,FALSE)</f>
        <v>30</v>
      </c>
      <c r="J7734">
        <f>VLOOKUP($B7734,Feuil2!$A$2:$J$720,10,FALSE)</f>
        <v>2</v>
      </c>
      <c r="K7734" t="str">
        <f>VLOOKUP(J7734,move_damage_classes!$B$2:$C$4,2,FALSE)</f>
        <v>physical</v>
      </c>
    </row>
    <row r="7735" spans="1:11" x14ac:dyDescent="0.25">
      <c r="A7735">
        <v>530</v>
      </c>
      <c r="B7735">
        <v>91</v>
      </c>
      <c r="C7735" t="str">
        <f>VLOOKUP($B7735,Feuil2!$A$2:$G$720,2,FALSE)</f>
        <v>dig</v>
      </c>
      <c r="D7735">
        <f>VLOOKUP($B7735,Feuil2!$A$2:$G$720,3,FALSE)</f>
        <v>1</v>
      </c>
      <c r="E7735">
        <f>VLOOKUP($B7735,Feuil2!$A$2:$G$720,4,FALSE)</f>
        <v>5</v>
      </c>
      <c r="F7735" t="str">
        <f>VLOOKUP($E7735,Feuil3!$A$2:$B$19,2,FALSE)</f>
        <v>ground</v>
      </c>
      <c r="G7735">
        <f>VLOOKUP($B7735,Feuil2!$A$2:$G$720,5,FALSE)</f>
        <v>80</v>
      </c>
      <c r="H7735">
        <f>VLOOKUP($B7735,Feuil2!$A$2:$G$720,6,FALSE)</f>
        <v>10</v>
      </c>
      <c r="I7735">
        <f>VLOOKUP($B7735,Feuil2!$A$2:$G$720,7,FALSE)</f>
        <v>100</v>
      </c>
      <c r="J7735">
        <f>VLOOKUP($B7735,Feuil2!$A$2:$J$720,10,FALSE)</f>
        <v>2</v>
      </c>
      <c r="K7735" t="str">
        <f>VLOOKUP(J7735,move_damage_classes!$B$2:$C$4,2,FALSE)</f>
        <v>physical</v>
      </c>
    </row>
    <row r="7736" spans="1:11" x14ac:dyDescent="0.25">
      <c r="A7736">
        <v>530</v>
      </c>
      <c r="B7736">
        <v>154</v>
      </c>
      <c r="C7736" t="str">
        <f>VLOOKUP($B7736,Feuil2!$A$2:$G$720,2,FALSE)</f>
        <v>fury-swipes</v>
      </c>
      <c r="D7736">
        <f>VLOOKUP($B7736,Feuil2!$A$2:$G$720,3,FALSE)</f>
        <v>1</v>
      </c>
      <c r="E7736">
        <f>VLOOKUP($B7736,Feuil2!$A$2:$G$720,4,FALSE)</f>
        <v>1</v>
      </c>
      <c r="F7736" t="str">
        <f>VLOOKUP($E7736,Feuil3!$A$2:$B$19,2,FALSE)</f>
        <v>normal</v>
      </c>
      <c r="G7736">
        <f>VLOOKUP($B7736,Feuil2!$A$2:$G$720,5,FALSE)</f>
        <v>18</v>
      </c>
      <c r="H7736">
        <f>VLOOKUP($B7736,Feuil2!$A$2:$G$720,6,FALSE)</f>
        <v>15</v>
      </c>
      <c r="I7736">
        <f>VLOOKUP($B7736,Feuil2!$A$2:$G$720,7,FALSE)</f>
        <v>80</v>
      </c>
      <c r="J7736">
        <f>VLOOKUP($B7736,Feuil2!$A$2:$J$720,10,FALSE)</f>
        <v>2</v>
      </c>
      <c r="K7736" t="str">
        <f>VLOOKUP(J7736,move_damage_classes!$B$2:$C$4,2,FALSE)</f>
        <v>physical</v>
      </c>
    </row>
    <row r="7737" spans="1:11" x14ac:dyDescent="0.25">
      <c r="A7737">
        <v>530</v>
      </c>
      <c r="B7737">
        <v>157</v>
      </c>
      <c r="C7737" t="str">
        <f>VLOOKUP($B7737,Feuil2!$A$2:$G$720,2,FALSE)</f>
        <v>rock-slide</v>
      </c>
      <c r="D7737">
        <f>VLOOKUP($B7737,Feuil2!$A$2:$G$720,3,FALSE)</f>
        <v>1</v>
      </c>
      <c r="E7737">
        <f>VLOOKUP($B7737,Feuil2!$A$2:$G$720,4,FALSE)</f>
        <v>6</v>
      </c>
      <c r="F7737" t="str">
        <f>VLOOKUP($E7737,Feuil3!$A$2:$B$19,2,FALSE)</f>
        <v>rock</v>
      </c>
      <c r="G7737">
        <f>VLOOKUP($B7737,Feuil2!$A$2:$G$720,5,FALSE)</f>
        <v>75</v>
      </c>
      <c r="H7737">
        <f>VLOOKUP($B7737,Feuil2!$A$2:$G$720,6,FALSE)</f>
        <v>10</v>
      </c>
      <c r="I7737">
        <f>VLOOKUP($B7737,Feuil2!$A$2:$G$720,7,FALSE)</f>
        <v>90</v>
      </c>
      <c r="J7737">
        <f>VLOOKUP($B7737,Feuil2!$A$2:$J$720,10,FALSE)</f>
        <v>2</v>
      </c>
      <c r="K7737" t="str">
        <f>VLOOKUP(J7737,move_damage_classes!$B$2:$C$4,2,FALSE)</f>
        <v>physical</v>
      </c>
    </row>
    <row r="7738" spans="1:11" x14ac:dyDescent="0.25">
      <c r="A7738">
        <v>530</v>
      </c>
      <c r="B7738">
        <v>163</v>
      </c>
      <c r="C7738" t="str">
        <f>VLOOKUP($B7738,Feuil2!$A$2:$G$720,2,FALSE)</f>
        <v>slash</v>
      </c>
      <c r="D7738">
        <f>VLOOKUP($B7738,Feuil2!$A$2:$G$720,3,FALSE)</f>
        <v>1</v>
      </c>
      <c r="E7738">
        <f>VLOOKUP($B7738,Feuil2!$A$2:$G$720,4,FALSE)</f>
        <v>1</v>
      </c>
      <c r="F7738" t="str">
        <f>VLOOKUP($E7738,Feuil3!$A$2:$B$19,2,FALSE)</f>
        <v>normal</v>
      </c>
      <c r="G7738">
        <f>VLOOKUP($B7738,Feuil2!$A$2:$G$720,5,FALSE)</f>
        <v>70</v>
      </c>
      <c r="H7738">
        <f>VLOOKUP($B7738,Feuil2!$A$2:$G$720,6,FALSE)</f>
        <v>20</v>
      </c>
      <c r="I7738">
        <f>VLOOKUP($B7738,Feuil2!$A$2:$G$720,7,FALSE)</f>
        <v>100</v>
      </c>
      <c r="J7738">
        <f>VLOOKUP($B7738,Feuil2!$A$2:$J$720,10,FALSE)</f>
        <v>2</v>
      </c>
      <c r="K7738" t="str">
        <f>VLOOKUP(J7738,move_damage_classes!$B$2:$C$4,2,FALSE)</f>
        <v>physical</v>
      </c>
    </row>
    <row r="7739" spans="1:11" x14ac:dyDescent="0.25">
      <c r="A7739">
        <v>530</v>
      </c>
      <c r="B7739">
        <v>189</v>
      </c>
      <c r="C7739" t="str">
        <f>VLOOKUP($B7739,Feuil2!$A$2:$G$720,2,FALSE)</f>
        <v>mud-slap</v>
      </c>
      <c r="D7739">
        <f>VLOOKUP($B7739,Feuil2!$A$2:$G$720,3,FALSE)</f>
        <v>2</v>
      </c>
      <c r="E7739">
        <f>VLOOKUP($B7739,Feuil2!$A$2:$G$720,4,FALSE)</f>
        <v>5</v>
      </c>
      <c r="F7739" t="str">
        <f>VLOOKUP($E7739,Feuil3!$A$2:$B$19,2,FALSE)</f>
        <v>ground</v>
      </c>
      <c r="G7739">
        <f>VLOOKUP($B7739,Feuil2!$A$2:$G$720,5,FALSE)</f>
        <v>20</v>
      </c>
      <c r="H7739">
        <f>VLOOKUP($B7739,Feuil2!$A$2:$G$720,6,FALSE)</f>
        <v>10</v>
      </c>
      <c r="I7739">
        <f>VLOOKUP($B7739,Feuil2!$A$2:$G$720,7,FALSE)</f>
        <v>100</v>
      </c>
      <c r="J7739">
        <f>VLOOKUP($B7739,Feuil2!$A$2:$J$720,10,FALSE)</f>
        <v>3</v>
      </c>
      <c r="K7739" t="str">
        <f>VLOOKUP(J7739,move_damage_classes!$B$2:$C$4,2,FALSE)</f>
        <v>special</v>
      </c>
    </row>
    <row r="7740" spans="1:11" x14ac:dyDescent="0.25">
      <c r="A7740">
        <v>530</v>
      </c>
      <c r="B7740">
        <v>201</v>
      </c>
      <c r="C7740" t="str">
        <f>VLOOKUP($B7740,Feuil2!$A$2:$G$720,2,FALSE)</f>
        <v>sandstorm</v>
      </c>
      <c r="D7740">
        <f>VLOOKUP($B7740,Feuil2!$A$2:$G$720,3,FALSE)</f>
        <v>2</v>
      </c>
      <c r="E7740">
        <f>VLOOKUP($B7740,Feuil2!$A$2:$G$720,4,FALSE)</f>
        <v>6</v>
      </c>
      <c r="F7740" t="str">
        <f>VLOOKUP($E7740,Feuil3!$A$2:$B$19,2,FALSE)</f>
        <v>rock</v>
      </c>
      <c r="G7740">
        <f>VLOOKUP($B7740,Feuil2!$A$2:$G$720,5,FALSE)</f>
        <v>0</v>
      </c>
      <c r="H7740">
        <f>VLOOKUP($B7740,Feuil2!$A$2:$G$720,6,FALSE)</f>
        <v>10</v>
      </c>
      <c r="I7740">
        <f>VLOOKUP($B7740,Feuil2!$A$2:$G$720,7,FALSE)</f>
        <v>0</v>
      </c>
      <c r="J7740">
        <f>VLOOKUP($B7740,Feuil2!$A$2:$J$720,10,FALSE)</f>
        <v>1</v>
      </c>
      <c r="K7740" t="str">
        <f>VLOOKUP(J7740,move_damage_classes!$B$2:$C$4,2,FALSE)</f>
        <v>status</v>
      </c>
    </row>
    <row r="7741" spans="1:11" x14ac:dyDescent="0.25">
      <c r="A7741">
        <v>530</v>
      </c>
      <c r="B7741">
        <v>229</v>
      </c>
      <c r="C7741" t="str">
        <f>VLOOKUP($B7741,Feuil2!$A$2:$G$720,2,FALSE)</f>
        <v>rapid-spin</v>
      </c>
      <c r="D7741">
        <f>VLOOKUP($B7741,Feuil2!$A$2:$G$720,3,FALSE)</f>
        <v>2</v>
      </c>
      <c r="E7741">
        <f>VLOOKUP($B7741,Feuil2!$A$2:$G$720,4,FALSE)</f>
        <v>1</v>
      </c>
      <c r="F7741" t="str">
        <f>VLOOKUP($E7741,Feuil3!$A$2:$B$19,2,FALSE)</f>
        <v>normal</v>
      </c>
      <c r="G7741">
        <f>VLOOKUP($B7741,Feuil2!$A$2:$G$720,5,FALSE)</f>
        <v>20</v>
      </c>
      <c r="H7741">
        <f>VLOOKUP($B7741,Feuil2!$A$2:$G$720,6,FALSE)</f>
        <v>40</v>
      </c>
      <c r="I7741">
        <f>VLOOKUP($B7741,Feuil2!$A$2:$G$720,7,FALSE)</f>
        <v>100</v>
      </c>
      <c r="J7741">
        <f>VLOOKUP($B7741,Feuil2!$A$2:$J$720,10,FALSE)</f>
        <v>2</v>
      </c>
      <c r="K7741" t="str">
        <f>VLOOKUP(J7741,move_damage_classes!$B$2:$C$4,2,FALSE)</f>
        <v>physical</v>
      </c>
    </row>
    <row r="7742" spans="1:11" x14ac:dyDescent="0.25">
      <c r="A7742">
        <v>530</v>
      </c>
      <c r="B7742">
        <v>232</v>
      </c>
      <c r="C7742" t="str">
        <f>VLOOKUP($B7742,Feuil2!$A$2:$G$720,2,FALSE)</f>
        <v>metal-claw</v>
      </c>
      <c r="D7742">
        <f>VLOOKUP($B7742,Feuil2!$A$2:$G$720,3,FALSE)</f>
        <v>2</v>
      </c>
      <c r="E7742">
        <f>VLOOKUP($B7742,Feuil2!$A$2:$G$720,4,FALSE)</f>
        <v>9</v>
      </c>
      <c r="F7742" t="str">
        <f>VLOOKUP($E7742,Feuil3!$A$2:$B$19,2,FALSE)</f>
        <v>steel</v>
      </c>
      <c r="G7742">
        <f>VLOOKUP($B7742,Feuil2!$A$2:$G$720,5,FALSE)</f>
        <v>50</v>
      </c>
      <c r="H7742">
        <f>VLOOKUP($B7742,Feuil2!$A$2:$G$720,6,FALSE)</f>
        <v>35</v>
      </c>
      <c r="I7742">
        <f>VLOOKUP($B7742,Feuil2!$A$2:$G$720,7,FALSE)</f>
        <v>95</v>
      </c>
      <c r="J7742">
        <f>VLOOKUP($B7742,Feuil2!$A$2:$J$720,10,FALSE)</f>
        <v>2</v>
      </c>
      <c r="K7742" t="str">
        <f>VLOOKUP(J7742,move_damage_classes!$B$2:$C$4,2,FALSE)</f>
        <v>physical</v>
      </c>
    </row>
    <row r="7743" spans="1:11" x14ac:dyDescent="0.25">
      <c r="A7743">
        <v>530</v>
      </c>
      <c r="B7743">
        <v>300</v>
      </c>
      <c r="C7743" t="str">
        <f>VLOOKUP($B7743,Feuil2!$A$2:$G$720,2,FALSE)</f>
        <v>mud-sport</v>
      </c>
      <c r="D7743">
        <f>VLOOKUP($B7743,Feuil2!$A$2:$G$720,3,FALSE)</f>
        <v>3</v>
      </c>
      <c r="E7743">
        <f>VLOOKUP($B7743,Feuil2!$A$2:$G$720,4,FALSE)</f>
        <v>5</v>
      </c>
      <c r="F7743" t="str">
        <f>VLOOKUP($E7743,Feuil3!$A$2:$B$19,2,FALSE)</f>
        <v>ground</v>
      </c>
      <c r="G7743">
        <f>VLOOKUP($B7743,Feuil2!$A$2:$G$720,5,FALSE)</f>
        <v>0</v>
      </c>
      <c r="H7743">
        <f>VLOOKUP($B7743,Feuil2!$A$2:$G$720,6,FALSE)</f>
        <v>15</v>
      </c>
      <c r="I7743">
        <f>VLOOKUP($B7743,Feuil2!$A$2:$G$720,7,FALSE)</f>
        <v>0</v>
      </c>
      <c r="J7743">
        <f>VLOOKUP($B7743,Feuil2!$A$2:$J$720,10,FALSE)</f>
        <v>1</v>
      </c>
      <c r="K7743" t="str">
        <f>VLOOKUP(J7743,move_damage_classes!$B$2:$C$4,2,FALSE)</f>
        <v>status</v>
      </c>
    </row>
    <row r="7744" spans="1:11" x14ac:dyDescent="0.25">
      <c r="A7744">
        <v>530</v>
      </c>
      <c r="B7744">
        <v>468</v>
      </c>
      <c r="C7744" t="str">
        <f>VLOOKUP($B7744,Feuil2!$A$2:$G$720,2,FALSE)</f>
        <v>hone-claws</v>
      </c>
      <c r="D7744">
        <f>VLOOKUP($B7744,Feuil2!$A$2:$G$720,3,FALSE)</f>
        <v>5</v>
      </c>
      <c r="E7744">
        <f>VLOOKUP($B7744,Feuil2!$A$2:$G$720,4,FALSE)</f>
        <v>17</v>
      </c>
      <c r="F7744" t="str">
        <f>VLOOKUP($E7744,Feuil3!$A$2:$B$19,2,FALSE)</f>
        <v>dark</v>
      </c>
      <c r="G7744">
        <f>VLOOKUP($B7744,Feuil2!$A$2:$G$720,5,FALSE)</f>
        <v>0</v>
      </c>
      <c r="H7744">
        <f>VLOOKUP($B7744,Feuil2!$A$2:$G$720,6,FALSE)</f>
        <v>15</v>
      </c>
      <c r="I7744">
        <f>VLOOKUP($B7744,Feuil2!$A$2:$G$720,7,FALSE)</f>
        <v>0</v>
      </c>
      <c r="J7744">
        <f>VLOOKUP($B7744,Feuil2!$A$2:$J$720,10,FALSE)</f>
        <v>1</v>
      </c>
      <c r="K7744" t="str">
        <f>VLOOKUP(J7744,move_damage_classes!$B$2:$C$4,2,FALSE)</f>
        <v>status</v>
      </c>
    </row>
    <row r="7745" spans="1:11" x14ac:dyDescent="0.25">
      <c r="A7745">
        <v>530</v>
      </c>
      <c r="B7745">
        <v>529</v>
      </c>
      <c r="C7745" t="str">
        <f>VLOOKUP($B7745,Feuil2!$A$2:$G$720,2,FALSE)</f>
        <v>drill-run</v>
      </c>
      <c r="D7745">
        <f>VLOOKUP($B7745,Feuil2!$A$2:$G$720,3,FALSE)</f>
        <v>5</v>
      </c>
      <c r="E7745">
        <f>VLOOKUP($B7745,Feuil2!$A$2:$G$720,4,FALSE)</f>
        <v>5</v>
      </c>
      <c r="F7745" t="str">
        <f>VLOOKUP($E7745,Feuil3!$A$2:$B$19,2,FALSE)</f>
        <v>ground</v>
      </c>
      <c r="G7745">
        <f>VLOOKUP($B7745,Feuil2!$A$2:$G$720,5,FALSE)</f>
        <v>80</v>
      </c>
      <c r="H7745">
        <f>VLOOKUP($B7745,Feuil2!$A$2:$G$720,6,FALSE)</f>
        <v>10</v>
      </c>
      <c r="I7745">
        <f>VLOOKUP($B7745,Feuil2!$A$2:$G$720,7,FALSE)</f>
        <v>95</v>
      </c>
      <c r="J7745">
        <f>VLOOKUP($B7745,Feuil2!$A$2:$J$720,10,FALSE)</f>
        <v>2</v>
      </c>
      <c r="K7745" t="str">
        <f>VLOOKUP(J7745,move_damage_classes!$B$2:$C$4,2,FALSE)</f>
        <v>physical</v>
      </c>
    </row>
    <row r="7746" spans="1:11" x14ac:dyDescent="0.25">
      <c r="A7746">
        <v>530</v>
      </c>
      <c r="B7746">
        <v>563</v>
      </c>
      <c r="C7746" t="str">
        <f>VLOOKUP($B7746,Feuil2!$A$2:$G$720,2,FALSE)</f>
        <v>rototiller</v>
      </c>
      <c r="D7746">
        <f>VLOOKUP($B7746,Feuil2!$A$2:$G$720,3,FALSE)</f>
        <v>6</v>
      </c>
      <c r="E7746">
        <f>VLOOKUP($B7746,Feuil2!$A$2:$G$720,4,FALSE)</f>
        <v>5</v>
      </c>
      <c r="F7746" t="str">
        <f>VLOOKUP($E7746,Feuil3!$A$2:$B$19,2,FALSE)</f>
        <v>ground</v>
      </c>
      <c r="G7746">
        <f>VLOOKUP($B7746,Feuil2!$A$2:$G$720,5,FALSE)</f>
        <v>0</v>
      </c>
      <c r="H7746">
        <f>VLOOKUP($B7746,Feuil2!$A$2:$G$720,6,FALSE)</f>
        <v>10</v>
      </c>
      <c r="I7746">
        <f>VLOOKUP($B7746,Feuil2!$A$2:$G$720,7,FALSE)</f>
        <v>0</v>
      </c>
      <c r="J7746">
        <f>VLOOKUP($B7746,Feuil2!$A$2:$J$720,10,FALSE)</f>
        <v>1</v>
      </c>
      <c r="K7746" t="str">
        <f>VLOOKUP(J7746,move_damage_classes!$B$2:$C$4,2,FALSE)</f>
        <v>status</v>
      </c>
    </row>
    <row r="7747" spans="1:11" x14ac:dyDescent="0.25">
      <c r="A7747">
        <v>531</v>
      </c>
      <c r="B7747">
        <v>1</v>
      </c>
      <c r="C7747" t="str">
        <f>VLOOKUP($B7747,Feuil2!$A$2:$G$720,2,FALSE)</f>
        <v>pound</v>
      </c>
      <c r="D7747">
        <f>VLOOKUP($B7747,Feuil2!$A$2:$G$720,3,FALSE)</f>
        <v>1</v>
      </c>
      <c r="E7747">
        <f>VLOOKUP($B7747,Feuil2!$A$2:$G$720,4,FALSE)</f>
        <v>1</v>
      </c>
      <c r="F7747" t="str">
        <f>VLOOKUP($E7747,Feuil3!$A$2:$B$19,2,FALSE)</f>
        <v>normal</v>
      </c>
      <c r="G7747">
        <f>VLOOKUP($B7747,Feuil2!$A$2:$G$720,5,FALSE)</f>
        <v>40</v>
      </c>
      <c r="H7747">
        <f>VLOOKUP($B7747,Feuil2!$A$2:$G$720,6,FALSE)</f>
        <v>35</v>
      </c>
      <c r="I7747">
        <f>VLOOKUP($B7747,Feuil2!$A$2:$G$720,7,FALSE)</f>
        <v>100</v>
      </c>
      <c r="J7747">
        <f>VLOOKUP($B7747,Feuil2!$A$2:$J$720,10,FALSE)</f>
        <v>2</v>
      </c>
      <c r="K7747" t="str">
        <f>VLOOKUP(J7747,move_damage_classes!$B$2:$C$4,2,FALSE)</f>
        <v>physical</v>
      </c>
    </row>
    <row r="7748" spans="1:11" x14ac:dyDescent="0.25">
      <c r="A7748">
        <v>531</v>
      </c>
      <c r="B7748">
        <v>3</v>
      </c>
      <c r="C7748" t="str">
        <f>VLOOKUP($B7748,Feuil2!$A$2:$G$720,2,FALSE)</f>
        <v>double-slap</v>
      </c>
      <c r="D7748">
        <f>VLOOKUP($B7748,Feuil2!$A$2:$G$720,3,FALSE)</f>
        <v>1</v>
      </c>
      <c r="E7748">
        <f>VLOOKUP($B7748,Feuil2!$A$2:$G$720,4,FALSE)</f>
        <v>1</v>
      </c>
      <c r="F7748" t="str">
        <f>VLOOKUP($E7748,Feuil3!$A$2:$B$19,2,FALSE)</f>
        <v>normal</v>
      </c>
      <c r="G7748">
        <f>VLOOKUP($B7748,Feuil2!$A$2:$G$720,5,FALSE)</f>
        <v>15</v>
      </c>
      <c r="H7748">
        <f>VLOOKUP($B7748,Feuil2!$A$2:$G$720,6,FALSE)</f>
        <v>10</v>
      </c>
      <c r="I7748">
        <f>VLOOKUP($B7748,Feuil2!$A$2:$G$720,7,FALSE)</f>
        <v>85</v>
      </c>
      <c r="J7748">
        <f>VLOOKUP($B7748,Feuil2!$A$2:$J$720,10,FALSE)</f>
        <v>2</v>
      </c>
      <c r="K7748" t="str">
        <f>VLOOKUP(J7748,move_damage_classes!$B$2:$C$4,2,FALSE)</f>
        <v>physical</v>
      </c>
    </row>
    <row r="7749" spans="1:11" x14ac:dyDescent="0.25">
      <c r="A7749">
        <v>531</v>
      </c>
      <c r="B7749">
        <v>36</v>
      </c>
      <c r="C7749" t="str">
        <f>VLOOKUP($B7749,Feuil2!$A$2:$G$720,2,FALSE)</f>
        <v>take-down</v>
      </c>
      <c r="D7749">
        <f>VLOOKUP($B7749,Feuil2!$A$2:$G$720,3,FALSE)</f>
        <v>1</v>
      </c>
      <c r="E7749">
        <f>VLOOKUP($B7749,Feuil2!$A$2:$G$720,4,FALSE)</f>
        <v>1</v>
      </c>
      <c r="F7749" t="str">
        <f>VLOOKUP($E7749,Feuil3!$A$2:$B$19,2,FALSE)</f>
        <v>normal</v>
      </c>
      <c r="G7749">
        <f>VLOOKUP($B7749,Feuil2!$A$2:$G$720,5,FALSE)</f>
        <v>90</v>
      </c>
      <c r="H7749">
        <f>VLOOKUP($B7749,Feuil2!$A$2:$G$720,6,FALSE)</f>
        <v>20</v>
      </c>
      <c r="I7749">
        <f>VLOOKUP($B7749,Feuil2!$A$2:$G$720,7,FALSE)</f>
        <v>85</v>
      </c>
      <c r="J7749">
        <f>VLOOKUP($B7749,Feuil2!$A$2:$J$720,10,FALSE)</f>
        <v>2</v>
      </c>
      <c r="K7749" t="str">
        <f>VLOOKUP(J7749,move_damage_classes!$B$2:$C$4,2,FALSE)</f>
        <v>physical</v>
      </c>
    </row>
    <row r="7750" spans="1:11" x14ac:dyDescent="0.25">
      <c r="A7750">
        <v>531</v>
      </c>
      <c r="B7750">
        <v>38</v>
      </c>
      <c r="C7750" t="str">
        <f>VLOOKUP($B7750,Feuil2!$A$2:$G$720,2,FALSE)</f>
        <v>double-edge</v>
      </c>
      <c r="D7750">
        <f>VLOOKUP($B7750,Feuil2!$A$2:$G$720,3,FALSE)</f>
        <v>1</v>
      </c>
      <c r="E7750">
        <f>VLOOKUP($B7750,Feuil2!$A$2:$G$720,4,FALSE)</f>
        <v>1</v>
      </c>
      <c r="F7750" t="str">
        <f>VLOOKUP($E7750,Feuil3!$A$2:$B$19,2,FALSE)</f>
        <v>normal</v>
      </c>
      <c r="G7750">
        <f>VLOOKUP($B7750,Feuil2!$A$2:$G$720,5,FALSE)</f>
        <v>120</v>
      </c>
      <c r="H7750">
        <f>VLOOKUP($B7750,Feuil2!$A$2:$G$720,6,FALSE)</f>
        <v>15</v>
      </c>
      <c r="I7750">
        <f>VLOOKUP($B7750,Feuil2!$A$2:$G$720,7,FALSE)</f>
        <v>100</v>
      </c>
      <c r="J7750">
        <f>VLOOKUP($B7750,Feuil2!$A$2:$J$720,10,FALSE)</f>
        <v>2</v>
      </c>
      <c r="K7750" t="str">
        <f>VLOOKUP(J7750,move_damage_classes!$B$2:$C$4,2,FALSE)</f>
        <v>physical</v>
      </c>
    </row>
    <row r="7751" spans="1:11" x14ac:dyDescent="0.25">
      <c r="A7751">
        <v>531</v>
      </c>
      <c r="B7751">
        <v>45</v>
      </c>
      <c r="C7751" t="str">
        <f>VLOOKUP($B7751,Feuil2!$A$2:$G$720,2,FALSE)</f>
        <v>growl</v>
      </c>
      <c r="D7751">
        <f>VLOOKUP($B7751,Feuil2!$A$2:$G$720,3,FALSE)</f>
        <v>1</v>
      </c>
      <c r="E7751">
        <f>VLOOKUP($B7751,Feuil2!$A$2:$G$720,4,FALSE)</f>
        <v>1</v>
      </c>
      <c r="F7751" t="str">
        <f>VLOOKUP($E7751,Feuil3!$A$2:$B$19,2,FALSE)</f>
        <v>normal</v>
      </c>
      <c r="G7751">
        <f>VLOOKUP($B7751,Feuil2!$A$2:$G$720,5,FALSE)</f>
        <v>0</v>
      </c>
      <c r="H7751">
        <f>VLOOKUP($B7751,Feuil2!$A$2:$G$720,6,FALSE)</f>
        <v>40</v>
      </c>
      <c r="I7751">
        <f>VLOOKUP($B7751,Feuil2!$A$2:$G$720,7,FALSE)</f>
        <v>100</v>
      </c>
      <c r="J7751">
        <f>VLOOKUP($B7751,Feuil2!$A$2:$J$720,10,FALSE)</f>
        <v>1</v>
      </c>
      <c r="K7751" t="str">
        <f>VLOOKUP(J7751,move_damage_classes!$B$2:$C$4,2,FALSE)</f>
        <v>status</v>
      </c>
    </row>
    <row r="7752" spans="1:11" x14ac:dyDescent="0.25">
      <c r="A7752">
        <v>531</v>
      </c>
      <c r="B7752">
        <v>213</v>
      </c>
      <c r="C7752" t="str">
        <f>VLOOKUP($B7752,Feuil2!$A$2:$G$720,2,FALSE)</f>
        <v>attract</v>
      </c>
      <c r="D7752">
        <f>VLOOKUP($B7752,Feuil2!$A$2:$G$720,3,FALSE)</f>
        <v>2</v>
      </c>
      <c r="E7752">
        <f>VLOOKUP($B7752,Feuil2!$A$2:$G$720,4,FALSE)</f>
        <v>1</v>
      </c>
      <c r="F7752" t="str">
        <f>VLOOKUP($E7752,Feuil3!$A$2:$B$19,2,FALSE)</f>
        <v>normal</v>
      </c>
      <c r="G7752">
        <f>VLOOKUP($B7752,Feuil2!$A$2:$G$720,5,FALSE)</f>
        <v>0</v>
      </c>
      <c r="H7752">
        <f>VLOOKUP($B7752,Feuil2!$A$2:$G$720,6,FALSE)</f>
        <v>15</v>
      </c>
      <c r="I7752">
        <f>VLOOKUP($B7752,Feuil2!$A$2:$G$720,7,FALSE)</f>
        <v>100</v>
      </c>
      <c r="J7752">
        <f>VLOOKUP($B7752,Feuil2!$A$2:$J$720,10,FALSE)</f>
        <v>1</v>
      </c>
      <c r="K7752" t="str">
        <f>VLOOKUP(J7752,move_damage_classes!$B$2:$C$4,2,FALSE)</f>
        <v>status</v>
      </c>
    </row>
    <row r="7753" spans="1:11" x14ac:dyDescent="0.25">
      <c r="A7753">
        <v>531</v>
      </c>
      <c r="B7753">
        <v>270</v>
      </c>
      <c r="C7753" t="str">
        <f>VLOOKUP($B7753,Feuil2!$A$2:$G$720,2,FALSE)</f>
        <v>helping-hand</v>
      </c>
      <c r="D7753">
        <f>VLOOKUP($B7753,Feuil2!$A$2:$G$720,3,FALSE)</f>
        <v>3</v>
      </c>
      <c r="E7753">
        <f>VLOOKUP($B7753,Feuil2!$A$2:$G$720,4,FALSE)</f>
        <v>1</v>
      </c>
      <c r="F7753" t="str">
        <f>VLOOKUP($E7753,Feuil3!$A$2:$B$19,2,FALSE)</f>
        <v>normal</v>
      </c>
      <c r="G7753">
        <f>VLOOKUP($B7753,Feuil2!$A$2:$G$720,5,FALSE)</f>
        <v>0</v>
      </c>
      <c r="H7753">
        <f>VLOOKUP($B7753,Feuil2!$A$2:$G$720,6,FALSE)</f>
        <v>20</v>
      </c>
      <c r="I7753">
        <f>VLOOKUP($B7753,Feuil2!$A$2:$G$720,7,FALSE)</f>
        <v>0</v>
      </c>
      <c r="J7753">
        <f>VLOOKUP($B7753,Feuil2!$A$2:$J$720,10,FALSE)</f>
        <v>1</v>
      </c>
      <c r="K7753" t="str">
        <f>VLOOKUP(J7753,move_damage_classes!$B$2:$C$4,2,FALSE)</f>
        <v>status</v>
      </c>
    </row>
    <row r="7754" spans="1:11" x14ac:dyDescent="0.25">
      <c r="A7754">
        <v>531</v>
      </c>
      <c r="B7754">
        <v>287</v>
      </c>
      <c r="C7754" t="str">
        <f>VLOOKUP($B7754,Feuil2!$A$2:$G$720,2,FALSE)</f>
        <v>refresh</v>
      </c>
      <c r="D7754">
        <f>VLOOKUP($B7754,Feuil2!$A$2:$G$720,3,FALSE)</f>
        <v>3</v>
      </c>
      <c r="E7754">
        <f>VLOOKUP($B7754,Feuil2!$A$2:$G$720,4,FALSE)</f>
        <v>1</v>
      </c>
      <c r="F7754" t="str">
        <f>VLOOKUP($E7754,Feuil3!$A$2:$B$19,2,FALSE)</f>
        <v>normal</v>
      </c>
      <c r="G7754">
        <f>VLOOKUP($B7754,Feuil2!$A$2:$G$720,5,FALSE)</f>
        <v>0</v>
      </c>
      <c r="H7754">
        <f>VLOOKUP($B7754,Feuil2!$A$2:$G$720,6,FALSE)</f>
        <v>20</v>
      </c>
      <c r="I7754">
        <f>VLOOKUP($B7754,Feuil2!$A$2:$G$720,7,FALSE)</f>
        <v>0</v>
      </c>
      <c r="J7754">
        <f>VLOOKUP($B7754,Feuil2!$A$2:$J$720,10,FALSE)</f>
        <v>1</v>
      </c>
      <c r="K7754" t="str">
        <f>VLOOKUP(J7754,move_damage_classes!$B$2:$C$4,2,FALSE)</f>
        <v>status</v>
      </c>
    </row>
    <row r="7755" spans="1:11" x14ac:dyDescent="0.25">
      <c r="A7755">
        <v>531</v>
      </c>
      <c r="B7755">
        <v>290</v>
      </c>
      <c r="C7755" t="str">
        <f>VLOOKUP($B7755,Feuil2!$A$2:$G$720,2,FALSE)</f>
        <v>secret-power</v>
      </c>
      <c r="D7755">
        <f>VLOOKUP($B7755,Feuil2!$A$2:$G$720,3,FALSE)</f>
        <v>3</v>
      </c>
      <c r="E7755">
        <f>VLOOKUP($B7755,Feuil2!$A$2:$G$720,4,FALSE)</f>
        <v>1</v>
      </c>
      <c r="F7755" t="str">
        <f>VLOOKUP($E7755,Feuil3!$A$2:$B$19,2,FALSE)</f>
        <v>normal</v>
      </c>
      <c r="G7755">
        <f>VLOOKUP($B7755,Feuil2!$A$2:$G$720,5,FALSE)</f>
        <v>70</v>
      </c>
      <c r="H7755">
        <f>VLOOKUP($B7755,Feuil2!$A$2:$G$720,6,FALSE)</f>
        <v>20</v>
      </c>
      <c r="I7755">
        <f>VLOOKUP($B7755,Feuil2!$A$2:$G$720,7,FALSE)</f>
        <v>100</v>
      </c>
      <c r="J7755">
        <f>VLOOKUP($B7755,Feuil2!$A$2:$J$720,10,FALSE)</f>
        <v>2</v>
      </c>
      <c r="K7755" t="str">
        <f>VLOOKUP(J7755,move_damage_classes!$B$2:$C$4,2,FALSE)</f>
        <v>physical</v>
      </c>
    </row>
    <row r="7756" spans="1:11" x14ac:dyDescent="0.25">
      <c r="A7756">
        <v>531</v>
      </c>
      <c r="B7756">
        <v>304</v>
      </c>
      <c r="C7756" t="str">
        <f>VLOOKUP($B7756,Feuil2!$A$2:$G$720,2,FALSE)</f>
        <v>hyper-voice</v>
      </c>
      <c r="D7756">
        <f>VLOOKUP($B7756,Feuil2!$A$2:$G$720,3,FALSE)</f>
        <v>3</v>
      </c>
      <c r="E7756">
        <f>VLOOKUP($B7756,Feuil2!$A$2:$G$720,4,FALSE)</f>
        <v>1</v>
      </c>
      <c r="F7756" t="str">
        <f>VLOOKUP($E7756,Feuil3!$A$2:$B$19,2,FALSE)</f>
        <v>normal</v>
      </c>
      <c r="G7756">
        <f>VLOOKUP($B7756,Feuil2!$A$2:$G$720,5,FALSE)</f>
        <v>90</v>
      </c>
      <c r="H7756">
        <f>VLOOKUP($B7756,Feuil2!$A$2:$G$720,6,FALSE)</f>
        <v>10</v>
      </c>
      <c r="I7756">
        <f>VLOOKUP($B7756,Feuil2!$A$2:$G$720,7,FALSE)</f>
        <v>100</v>
      </c>
      <c r="J7756">
        <f>VLOOKUP($B7756,Feuil2!$A$2:$J$720,10,FALSE)</f>
        <v>3</v>
      </c>
      <c r="K7756" t="str">
        <f>VLOOKUP(J7756,move_damage_classes!$B$2:$C$4,2,FALSE)</f>
        <v>special</v>
      </c>
    </row>
    <row r="7757" spans="1:11" x14ac:dyDescent="0.25">
      <c r="A7757">
        <v>531</v>
      </c>
      <c r="B7757">
        <v>387</v>
      </c>
      <c r="C7757" t="str">
        <f>VLOOKUP($B7757,Feuil2!$A$2:$G$720,2,FALSE)</f>
        <v>last-resort</v>
      </c>
      <c r="D7757">
        <f>VLOOKUP($B7757,Feuil2!$A$2:$G$720,3,FALSE)</f>
        <v>4</v>
      </c>
      <c r="E7757">
        <f>VLOOKUP($B7757,Feuil2!$A$2:$G$720,4,FALSE)</f>
        <v>1</v>
      </c>
      <c r="F7757" t="str">
        <f>VLOOKUP($E7757,Feuil3!$A$2:$B$19,2,FALSE)</f>
        <v>normal</v>
      </c>
      <c r="G7757">
        <f>VLOOKUP($B7757,Feuil2!$A$2:$G$720,5,FALSE)</f>
        <v>140</v>
      </c>
      <c r="H7757">
        <f>VLOOKUP($B7757,Feuil2!$A$2:$G$720,6,FALSE)</f>
        <v>5</v>
      </c>
      <c r="I7757">
        <f>VLOOKUP($B7757,Feuil2!$A$2:$G$720,7,FALSE)</f>
        <v>100</v>
      </c>
      <c r="J7757">
        <f>VLOOKUP($B7757,Feuil2!$A$2:$J$720,10,FALSE)</f>
        <v>2</v>
      </c>
      <c r="K7757" t="str">
        <f>VLOOKUP(J7757,move_damage_classes!$B$2:$C$4,2,FALSE)</f>
        <v>physical</v>
      </c>
    </row>
    <row r="7758" spans="1:11" x14ac:dyDescent="0.25">
      <c r="A7758">
        <v>531</v>
      </c>
      <c r="B7758">
        <v>493</v>
      </c>
      <c r="C7758" t="str">
        <f>VLOOKUP($B7758,Feuil2!$A$2:$G$720,2,FALSE)</f>
        <v>simple-beam</v>
      </c>
      <c r="D7758">
        <f>VLOOKUP($B7758,Feuil2!$A$2:$G$720,3,FALSE)</f>
        <v>5</v>
      </c>
      <c r="E7758">
        <f>VLOOKUP($B7758,Feuil2!$A$2:$G$720,4,FALSE)</f>
        <v>1</v>
      </c>
      <c r="F7758" t="str">
        <f>VLOOKUP($E7758,Feuil3!$A$2:$B$19,2,FALSE)</f>
        <v>normal</v>
      </c>
      <c r="G7758">
        <f>VLOOKUP($B7758,Feuil2!$A$2:$G$720,5,FALSE)</f>
        <v>0</v>
      </c>
      <c r="H7758">
        <f>VLOOKUP($B7758,Feuil2!$A$2:$G$720,6,FALSE)</f>
        <v>15</v>
      </c>
      <c r="I7758">
        <f>VLOOKUP($B7758,Feuil2!$A$2:$G$720,7,FALSE)</f>
        <v>100</v>
      </c>
      <c r="J7758">
        <f>VLOOKUP($B7758,Feuil2!$A$2:$J$720,10,FALSE)</f>
        <v>1</v>
      </c>
      <c r="K7758" t="str">
        <f>VLOOKUP(J7758,move_damage_classes!$B$2:$C$4,2,FALSE)</f>
        <v>status</v>
      </c>
    </row>
    <row r="7759" spans="1:11" x14ac:dyDescent="0.25">
      <c r="A7759">
        <v>531</v>
      </c>
      <c r="B7759">
        <v>494</v>
      </c>
      <c r="C7759" t="str">
        <f>VLOOKUP($B7759,Feuil2!$A$2:$G$720,2,FALSE)</f>
        <v>entrainment</v>
      </c>
      <c r="D7759">
        <f>VLOOKUP($B7759,Feuil2!$A$2:$G$720,3,FALSE)</f>
        <v>5</v>
      </c>
      <c r="E7759">
        <f>VLOOKUP($B7759,Feuil2!$A$2:$G$720,4,FALSE)</f>
        <v>1</v>
      </c>
      <c r="F7759" t="str">
        <f>VLOOKUP($E7759,Feuil3!$A$2:$B$19,2,FALSE)</f>
        <v>normal</v>
      </c>
      <c r="G7759">
        <f>VLOOKUP($B7759,Feuil2!$A$2:$G$720,5,FALSE)</f>
        <v>0</v>
      </c>
      <c r="H7759">
        <f>VLOOKUP($B7759,Feuil2!$A$2:$G$720,6,FALSE)</f>
        <v>15</v>
      </c>
      <c r="I7759">
        <f>VLOOKUP($B7759,Feuil2!$A$2:$G$720,7,FALSE)</f>
        <v>100</v>
      </c>
      <c r="J7759">
        <f>VLOOKUP($B7759,Feuil2!$A$2:$J$720,10,FALSE)</f>
        <v>1</v>
      </c>
      <c r="K7759" t="str">
        <f>VLOOKUP(J7759,move_damage_classes!$B$2:$C$4,2,FALSE)</f>
        <v>status</v>
      </c>
    </row>
    <row r="7760" spans="1:11" x14ac:dyDescent="0.25">
      <c r="A7760">
        <v>531</v>
      </c>
      <c r="B7760">
        <v>495</v>
      </c>
      <c r="C7760" t="str">
        <f>VLOOKUP($B7760,Feuil2!$A$2:$G$720,2,FALSE)</f>
        <v>after-you</v>
      </c>
      <c r="D7760">
        <f>VLOOKUP($B7760,Feuil2!$A$2:$G$720,3,FALSE)</f>
        <v>5</v>
      </c>
      <c r="E7760">
        <f>VLOOKUP($B7760,Feuil2!$A$2:$G$720,4,FALSE)</f>
        <v>1</v>
      </c>
      <c r="F7760" t="str">
        <f>VLOOKUP($E7760,Feuil3!$A$2:$B$19,2,FALSE)</f>
        <v>normal</v>
      </c>
      <c r="G7760">
        <f>VLOOKUP($B7760,Feuil2!$A$2:$G$720,5,FALSE)</f>
        <v>0</v>
      </c>
      <c r="H7760">
        <f>VLOOKUP($B7760,Feuil2!$A$2:$G$720,6,FALSE)</f>
        <v>15</v>
      </c>
      <c r="I7760">
        <f>VLOOKUP($B7760,Feuil2!$A$2:$G$720,7,FALSE)</f>
        <v>0</v>
      </c>
      <c r="J7760">
        <f>VLOOKUP($B7760,Feuil2!$A$2:$J$720,10,FALSE)</f>
        <v>1</v>
      </c>
      <c r="K7760" t="str">
        <f>VLOOKUP(J7760,move_damage_classes!$B$2:$C$4,2,FALSE)</f>
        <v>status</v>
      </c>
    </row>
    <row r="7761" spans="1:11" x14ac:dyDescent="0.25">
      <c r="A7761">
        <v>531</v>
      </c>
      <c r="B7761">
        <v>505</v>
      </c>
      <c r="C7761" t="str">
        <f>VLOOKUP($B7761,Feuil2!$A$2:$G$720,2,FALSE)</f>
        <v>heal-pulse</v>
      </c>
      <c r="D7761">
        <f>VLOOKUP($B7761,Feuil2!$A$2:$G$720,3,FALSE)</f>
        <v>5</v>
      </c>
      <c r="E7761">
        <f>VLOOKUP($B7761,Feuil2!$A$2:$G$720,4,FALSE)</f>
        <v>14</v>
      </c>
      <c r="F7761" t="str">
        <f>VLOOKUP($E7761,Feuil3!$A$2:$B$19,2,FALSE)</f>
        <v>psychic</v>
      </c>
      <c r="G7761">
        <f>VLOOKUP($B7761,Feuil2!$A$2:$G$720,5,FALSE)</f>
        <v>0</v>
      </c>
      <c r="H7761">
        <f>VLOOKUP($B7761,Feuil2!$A$2:$G$720,6,FALSE)</f>
        <v>10</v>
      </c>
      <c r="I7761">
        <f>VLOOKUP($B7761,Feuil2!$A$2:$G$720,7,FALSE)</f>
        <v>0</v>
      </c>
      <c r="J7761">
        <f>VLOOKUP($B7761,Feuil2!$A$2:$J$720,10,FALSE)</f>
        <v>1</v>
      </c>
      <c r="K7761" t="str">
        <f>VLOOKUP(J7761,move_damage_classes!$B$2:$C$4,2,FALSE)</f>
        <v>status</v>
      </c>
    </row>
    <row r="7762" spans="1:11" x14ac:dyDescent="0.25">
      <c r="A7762">
        <v>531</v>
      </c>
      <c r="B7762">
        <v>574</v>
      </c>
      <c r="C7762" t="str">
        <f>VLOOKUP($B7762,Feuil2!$A$2:$G$720,2,FALSE)</f>
        <v>disarming-voice</v>
      </c>
      <c r="D7762">
        <f>VLOOKUP($B7762,Feuil2!$A$2:$G$720,3,FALSE)</f>
        <v>6</v>
      </c>
      <c r="E7762">
        <f>VLOOKUP($B7762,Feuil2!$A$2:$G$720,4,FALSE)</f>
        <v>18</v>
      </c>
      <c r="F7762" t="str">
        <f>VLOOKUP($E7762,Feuil3!$A$2:$B$19,2,FALSE)</f>
        <v>fairy</v>
      </c>
      <c r="G7762">
        <f>VLOOKUP($B7762,Feuil2!$A$2:$G$720,5,FALSE)</f>
        <v>40</v>
      </c>
      <c r="H7762">
        <f>VLOOKUP($B7762,Feuil2!$A$2:$G$720,6,FALSE)</f>
        <v>15</v>
      </c>
      <c r="I7762">
        <f>VLOOKUP($B7762,Feuil2!$A$2:$G$720,7,FALSE)</f>
        <v>0</v>
      </c>
      <c r="J7762">
        <f>VLOOKUP($B7762,Feuil2!$A$2:$J$720,10,FALSE)</f>
        <v>3</v>
      </c>
      <c r="K7762" t="str">
        <f>VLOOKUP(J7762,move_damage_classes!$B$2:$C$4,2,FALSE)</f>
        <v>special</v>
      </c>
    </row>
    <row r="7763" spans="1:11" x14ac:dyDescent="0.25">
      <c r="A7763">
        <v>531</v>
      </c>
      <c r="B7763">
        <v>581</v>
      </c>
      <c r="C7763" t="str">
        <f>VLOOKUP($B7763,Feuil2!$A$2:$G$720,2,FALSE)</f>
        <v>misty-terrain</v>
      </c>
      <c r="D7763">
        <f>VLOOKUP($B7763,Feuil2!$A$2:$G$720,3,FALSE)</f>
        <v>6</v>
      </c>
      <c r="E7763">
        <f>VLOOKUP($B7763,Feuil2!$A$2:$G$720,4,FALSE)</f>
        <v>18</v>
      </c>
      <c r="F7763" t="str">
        <f>VLOOKUP($E7763,Feuil3!$A$2:$B$19,2,FALSE)</f>
        <v>fairy</v>
      </c>
      <c r="G7763">
        <f>VLOOKUP($B7763,Feuil2!$A$2:$G$720,5,FALSE)</f>
        <v>0</v>
      </c>
      <c r="H7763">
        <f>VLOOKUP($B7763,Feuil2!$A$2:$G$720,6,FALSE)</f>
        <v>10</v>
      </c>
      <c r="I7763">
        <f>VLOOKUP($B7763,Feuil2!$A$2:$G$720,7,FALSE)</f>
        <v>0</v>
      </c>
      <c r="J7763">
        <f>VLOOKUP($B7763,Feuil2!$A$2:$J$720,10,FALSE)</f>
        <v>1</v>
      </c>
      <c r="K7763" t="str">
        <f>VLOOKUP(J7763,move_damage_classes!$B$2:$C$4,2,FALSE)</f>
        <v>status</v>
      </c>
    </row>
    <row r="7764" spans="1:11" x14ac:dyDescent="0.25">
      <c r="A7764">
        <v>531</v>
      </c>
      <c r="B7764">
        <v>589</v>
      </c>
      <c r="C7764" t="str">
        <f>VLOOKUP($B7764,Feuil2!$A$2:$G$720,2,FALSE)</f>
        <v>play-nice</v>
      </c>
      <c r="D7764">
        <f>VLOOKUP($B7764,Feuil2!$A$2:$G$720,3,FALSE)</f>
        <v>6</v>
      </c>
      <c r="E7764">
        <f>VLOOKUP($B7764,Feuil2!$A$2:$G$720,4,FALSE)</f>
        <v>1</v>
      </c>
      <c r="F7764" t="str">
        <f>VLOOKUP($E7764,Feuil3!$A$2:$B$19,2,FALSE)</f>
        <v>normal</v>
      </c>
      <c r="G7764">
        <f>VLOOKUP($B7764,Feuil2!$A$2:$G$720,5,FALSE)</f>
        <v>0</v>
      </c>
      <c r="H7764">
        <f>VLOOKUP($B7764,Feuil2!$A$2:$G$720,6,FALSE)</f>
        <v>20</v>
      </c>
      <c r="I7764">
        <f>VLOOKUP($B7764,Feuil2!$A$2:$G$720,7,FALSE)</f>
        <v>0</v>
      </c>
      <c r="J7764">
        <f>VLOOKUP($B7764,Feuil2!$A$2:$J$720,10,FALSE)</f>
        <v>1</v>
      </c>
      <c r="K7764" t="str">
        <f>VLOOKUP(J7764,move_damage_classes!$B$2:$C$4,2,FALSE)</f>
        <v>status</v>
      </c>
    </row>
    <row r="7765" spans="1:11" x14ac:dyDescent="0.25">
      <c r="A7765">
        <v>531</v>
      </c>
      <c r="B7765">
        <v>608</v>
      </c>
      <c r="C7765" t="str">
        <f>VLOOKUP($B7765,Feuil2!$A$2:$G$720,2,FALSE)</f>
        <v>baby-doll-eyes</v>
      </c>
      <c r="D7765">
        <f>VLOOKUP($B7765,Feuil2!$A$2:$G$720,3,FALSE)</f>
        <v>6</v>
      </c>
      <c r="E7765">
        <f>VLOOKUP($B7765,Feuil2!$A$2:$G$720,4,FALSE)</f>
        <v>18</v>
      </c>
      <c r="F7765" t="str">
        <f>VLOOKUP($E7765,Feuil3!$A$2:$B$19,2,FALSE)</f>
        <v>fairy</v>
      </c>
      <c r="G7765">
        <f>VLOOKUP($B7765,Feuil2!$A$2:$G$720,5,FALSE)</f>
        <v>0</v>
      </c>
      <c r="H7765">
        <f>VLOOKUP($B7765,Feuil2!$A$2:$G$720,6,FALSE)</f>
        <v>30</v>
      </c>
      <c r="I7765">
        <f>VLOOKUP($B7765,Feuil2!$A$2:$G$720,7,FALSE)</f>
        <v>100</v>
      </c>
      <c r="J7765">
        <f>VLOOKUP($B7765,Feuil2!$A$2:$J$720,10,FALSE)</f>
        <v>1</v>
      </c>
      <c r="K7765" t="str">
        <f>VLOOKUP(J7765,move_damage_classes!$B$2:$C$4,2,FALSE)</f>
        <v>status</v>
      </c>
    </row>
    <row r="7766" spans="1:11" x14ac:dyDescent="0.25">
      <c r="A7766">
        <v>532</v>
      </c>
      <c r="B7766">
        <v>1</v>
      </c>
      <c r="C7766" t="str">
        <f>VLOOKUP($B7766,Feuil2!$A$2:$G$720,2,FALSE)</f>
        <v>pound</v>
      </c>
      <c r="D7766">
        <f>VLOOKUP($B7766,Feuil2!$A$2:$G$720,3,FALSE)</f>
        <v>1</v>
      </c>
      <c r="E7766">
        <f>VLOOKUP($B7766,Feuil2!$A$2:$G$720,4,FALSE)</f>
        <v>1</v>
      </c>
      <c r="F7766" t="str">
        <f>VLOOKUP($E7766,Feuil3!$A$2:$B$19,2,FALSE)</f>
        <v>normal</v>
      </c>
      <c r="G7766">
        <f>VLOOKUP($B7766,Feuil2!$A$2:$G$720,5,FALSE)</f>
        <v>40</v>
      </c>
      <c r="H7766">
        <f>VLOOKUP($B7766,Feuil2!$A$2:$G$720,6,FALSE)</f>
        <v>35</v>
      </c>
      <c r="I7766">
        <f>VLOOKUP($B7766,Feuil2!$A$2:$G$720,7,FALSE)</f>
        <v>100</v>
      </c>
      <c r="J7766">
        <f>VLOOKUP($B7766,Feuil2!$A$2:$J$720,10,FALSE)</f>
        <v>2</v>
      </c>
      <c r="K7766" t="str">
        <f>VLOOKUP(J7766,move_damage_classes!$B$2:$C$4,2,FALSE)</f>
        <v>physical</v>
      </c>
    </row>
    <row r="7767" spans="1:11" x14ac:dyDescent="0.25">
      <c r="A7767">
        <v>532</v>
      </c>
      <c r="B7767">
        <v>43</v>
      </c>
      <c r="C7767" t="str">
        <f>VLOOKUP($B7767,Feuil2!$A$2:$G$720,2,FALSE)</f>
        <v>leer</v>
      </c>
      <c r="D7767">
        <f>VLOOKUP($B7767,Feuil2!$A$2:$G$720,3,FALSE)</f>
        <v>1</v>
      </c>
      <c r="E7767">
        <f>VLOOKUP($B7767,Feuil2!$A$2:$G$720,4,FALSE)</f>
        <v>1</v>
      </c>
      <c r="F7767" t="str">
        <f>VLOOKUP($E7767,Feuil3!$A$2:$B$19,2,FALSE)</f>
        <v>normal</v>
      </c>
      <c r="G7767">
        <f>VLOOKUP($B7767,Feuil2!$A$2:$G$720,5,FALSE)</f>
        <v>0</v>
      </c>
      <c r="H7767">
        <f>VLOOKUP($B7767,Feuil2!$A$2:$G$720,6,FALSE)</f>
        <v>30</v>
      </c>
      <c r="I7767">
        <f>VLOOKUP($B7767,Feuil2!$A$2:$G$720,7,FALSE)</f>
        <v>100</v>
      </c>
      <c r="J7767">
        <f>VLOOKUP($B7767,Feuil2!$A$2:$J$720,10,FALSE)</f>
        <v>1</v>
      </c>
      <c r="K7767" t="str">
        <f>VLOOKUP(J7767,move_damage_classes!$B$2:$C$4,2,FALSE)</f>
        <v>status</v>
      </c>
    </row>
    <row r="7768" spans="1:11" x14ac:dyDescent="0.25">
      <c r="A7768">
        <v>532</v>
      </c>
      <c r="B7768">
        <v>67</v>
      </c>
      <c r="C7768" t="str">
        <f>VLOOKUP($B7768,Feuil2!$A$2:$G$720,2,FALSE)</f>
        <v>low-kick</v>
      </c>
      <c r="D7768">
        <f>VLOOKUP($B7768,Feuil2!$A$2:$G$720,3,FALSE)</f>
        <v>1</v>
      </c>
      <c r="E7768">
        <f>VLOOKUP($B7768,Feuil2!$A$2:$G$720,4,FALSE)</f>
        <v>2</v>
      </c>
      <c r="F7768" t="str">
        <f>VLOOKUP($E7768,Feuil3!$A$2:$B$19,2,FALSE)</f>
        <v>fighting</v>
      </c>
      <c r="G7768">
        <f>VLOOKUP($B7768,Feuil2!$A$2:$G$720,5,FALSE)</f>
        <v>0</v>
      </c>
      <c r="H7768">
        <f>VLOOKUP($B7768,Feuil2!$A$2:$G$720,6,FALSE)</f>
        <v>20</v>
      </c>
      <c r="I7768">
        <f>VLOOKUP($B7768,Feuil2!$A$2:$G$720,7,FALSE)</f>
        <v>100</v>
      </c>
      <c r="J7768">
        <f>VLOOKUP($B7768,Feuil2!$A$2:$J$720,10,FALSE)</f>
        <v>2</v>
      </c>
      <c r="K7768" t="str">
        <f>VLOOKUP(J7768,move_damage_classes!$B$2:$C$4,2,FALSE)</f>
        <v>physical</v>
      </c>
    </row>
    <row r="7769" spans="1:11" x14ac:dyDescent="0.25">
      <c r="A7769">
        <v>532</v>
      </c>
      <c r="B7769">
        <v>88</v>
      </c>
      <c r="C7769" t="str">
        <f>VLOOKUP($B7769,Feuil2!$A$2:$G$720,2,FALSE)</f>
        <v>rock-throw</v>
      </c>
      <c r="D7769">
        <f>VLOOKUP($B7769,Feuil2!$A$2:$G$720,3,FALSE)</f>
        <v>1</v>
      </c>
      <c r="E7769">
        <f>VLOOKUP($B7769,Feuil2!$A$2:$G$720,4,FALSE)</f>
        <v>6</v>
      </c>
      <c r="F7769" t="str">
        <f>VLOOKUP($E7769,Feuil3!$A$2:$B$19,2,FALSE)</f>
        <v>rock</v>
      </c>
      <c r="G7769">
        <f>VLOOKUP($B7769,Feuil2!$A$2:$G$720,5,FALSE)</f>
        <v>50</v>
      </c>
      <c r="H7769">
        <f>VLOOKUP($B7769,Feuil2!$A$2:$G$720,6,FALSE)</f>
        <v>15</v>
      </c>
      <c r="I7769">
        <f>VLOOKUP($B7769,Feuil2!$A$2:$G$720,7,FALSE)</f>
        <v>90</v>
      </c>
      <c r="J7769">
        <f>VLOOKUP($B7769,Feuil2!$A$2:$J$720,10,FALSE)</f>
        <v>2</v>
      </c>
      <c r="K7769" t="str">
        <f>VLOOKUP(J7769,move_damage_classes!$B$2:$C$4,2,FALSE)</f>
        <v>physical</v>
      </c>
    </row>
    <row r="7770" spans="1:11" x14ac:dyDescent="0.25">
      <c r="A7770">
        <v>532</v>
      </c>
      <c r="B7770">
        <v>116</v>
      </c>
      <c r="C7770" t="str">
        <f>VLOOKUP($B7770,Feuil2!$A$2:$G$720,2,FALSE)</f>
        <v>focus-energy</v>
      </c>
      <c r="D7770">
        <f>VLOOKUP($B7770,Feuil2!$A$2:$G$720,3,FALSE)</f>
        <v>1</v>
      </c>
      <c r="E7770">
        <f>VLOOKUP($B7770,Feuil2!$A$2:$G$720,4,FALSE)</f>
        <v>1</v>
      </c>
      <c r="F7770" t="str">
        <f>VLOOKUP($E7770,Feuil3!$A$2:$B$19,2,FALSE)</f>
        <v>normal</v>
      </c>
      <c r="G7770">
        <f>VLOOKUP($B7770,Feuil2!$A$2:$G$720,5,FALSE)</f>
        <v>0</v>
      </c>
      <c r="H7770">
        <f>VLOOKUP($B7770,Feuil2!$A$2:$G$720,6,FALSE)</f>
        <v>30</v>
      </c>
      <c r="I7770">
        <f>VLOOKUP($B7770,Feuil2!$A$2:$G$720,7,FALSE)</f>
        <v>0</v>
      </c>
      <c r="J7770">
        <f>VLOOKUP($B7770,Feuil2!$A$2:$J$720,10,FALSE)</f>
        <v>1</v>
      </c>
      <c r="K7770" t="str">
        <f>VLOOKUP(J7770,move_damage_classes!$B$2:$C$4,2,FALSE)</f>
        <v>status</v>
      </c>
    </row>
    <row r="7771" spans="1:11" x14ac:dyDescent="0.25">
      <c r="A7771">
        <v>532</v>
      </c>
      <c r="B7771">
        <v>117</v>
      </c>
      <c r="C7771" t="str">
        <f>VLOOKUP($B7771,Feuil2!$A$2:$G$720,2,FALSE)</f>
        <v>bide</v>
      </c>
      <c r="D7771">
        <f>VLOOKUP($B7771,Feuil2!$A$2:$G$720,3,FALSE)</f>
        <v>1</v>
      </c>
      <c r="E7771">
        <f>VLOOKUP($B7771,Feuil2!$A$2:$G$720,4,FALSE)</f>
        <v>1</v>
      </c>
      <c r="F7771" t="str">
        <f>VLOOKUP($E7771,Feuil3!$A$2:$B$19,2,FALSE)</f>
        <v>normal</v>
      </c>
      <c r="G7771">
        <f>VLOOKUP($B7771,Feuil2!$A$2:$G$720,5,FALSE)</f>
        <v>0</v>
      </c>
      <c r="H7771">
        <f>VLOOKUP($B7771,Feuil2!$A$2:$G$720,6,FALSE)</f>
        <v>10</v>
      </c>
      <c r="I7771">
        <f>VLOOKUP($B7771,Feuil2!$A$2:$G$720,7,FALSE)</f>
        <v>0</v>
      </c>
      <c r="J7771">
        <f>VLOOKUP($B7771,Feuil2!$A$2:$J$720,10,FALSE)</f>
        <v>2</v>
      </c>
      <c r="K7771" t="str">
        <f>VLOOKUP(J7771,move_damage_classes!$B$2:$C$4,2,FALSE)</f>
        <v>physical</v>
      </c>
    </row>
    <row r="7772" spans="1:11" x14ac:dyDescent="0.25">
      <c r="A7772">
        <v>532</v>
      </c>
      <c r="B7772">
        <v>157</v>
      </c>
      <c r="C7772" t="str">
        <f>VLOOKUP($B7772,Feuil2!$A$2:$G$720,2,FALSE)</f>
        <v>rock-slide</v>
      </c>
      <c r="D7772">
        <f>VLOOKUP($B7772,Feuil2!$A$2:$G$720,3,FALSE)</f>
        <v>1</v>
      </c>
      <c r="E7772">
        <f>VLOOKUP($B7772,Feuil2!$A$2:$G$720,4,FALSE)</f>
        <v>6</v>
      </c>
      <c r="F7772" t="str">
        <f>VLOOKUP($E7772,Feuil3!$A$2:$B$19,2,FALSE)</f>
        <v>rock</v>
      </c>
      <c r="G7772">
        <f>VLOOKUP($B7772,Feuil2!$A$2:$G$720,5,FALSE)</f>
        <v>75</v>
      </c>
      <c r="H7772">
        <f>VLOOKUP($B7772,Feuil2!$A$2:$G$720,6,FALSE)</f>
        <v>10</v>
      </c>
      <c r="I7772">
        <f>VLOOKUP($B7772,Feuil2!$A$2:$G$720,7,FALSE)</f>
        <v>90</v>
      </c>
      <c r="J7772">
        <f>VLOOKUP($B7772,Feuil2!$A$2:$J$720,10,FALSE)</f>
        <v>2</v>
      </c>
      <c r="K7772" t="str">
        <f>VLOOKUP(J7772,move_damage_classes!$B$2:$C$4,2,FALSE)</f>
        <v>physical</v>
      </c>
    </row>
    <row r="7773" spans="1:11" x14ac:dyDescent="0.25">
      <c r="A7773">
        <v>532</v>
      </c>
      <c r="B7773">
        <v>184</v>
      </c>
      <c r="C7773" t="str">
        <f>VLOOKUP($B7773,Feuil2!$A$2:$G$720,2,FALSE)</f>
        <v>scary-face</v>
      </c>
      <c r="D7773">
        <f>VLOOKUP($B7773,Feuil2!$A$2:$G$720,3,FALSE)</f>
        <v>2</v>
      </c>
      <c r="E7773">
        <f>VLOOKUP($B7773,Feuil2!$A$2:$G$720,4,FALSE)</f>
        <v>1</v>
      </c>
      <c r="F7773" t="str">
        <f>VLOOKUP($E7773,Feuil3!$A$2:$B$19,2,FALSE)</f>
        <v>normal</v>
      </c>
      <c r="G7773">
        <f>VLOOKUP($B7773,Feuil2!$A$2:$G$720,5,FALSE)</f>
        <v>0</v>
      </c>
      <c r="H7773">
        <f>VLOOKUP($B7773,Feuil2!$A$2:$G$720,6,FALSE)</f>
        <v>10</v>
      </c>
      <c r="I7773">
        <f>VLOOKUP($B7773,Feuil2!$A$2:$G$720,7,FALSE)</f>
        <v>100</v>
      </c>
      <c r="J7773">
        <f>VLOOKUP($B7773,Feuil2!$A$2:$J$720,10,FALSE)</f>
        <v>1</v>
      </c>
      <c r="K7773" t="str">
        <f>VLOOKUP(J7773,move_damage_classes!$B$2:$C$4,2,FALSE)</f>
        <v>status</v>
      </c>
    </row>
    <row r="7774" spans="1:11" x14ac:dyDescent="0.25">
      <c r="A7774">
        <v>532</v>
      </c>
      <c r="B7774">
        <v>223</v>
      </c>
      <c r="C7774" t="str">
        <f>VLOOKUP($B7774,Feuil2!$A$2:$G$720,2,FALSE)</f>
        <v>dynamic-punch</v>
      </c>
      <c r="D7774">
        <f>VLOOKUP($B7774,Feuil2!$A$2:$G$720,3,FALSE)</f>
        <v>2</v>
      </c>
      <c r="E7774">
        <f>VLOOKUP($B7774,Feuil2!$A$2:$G$720,4,FALSE)</f>
        <v>2</v>
      </c>
      <c r="F7774" t="str">
        <f>VLOOKUP($E7774,Feuil3!$A$2:$B$19,2,FALSE)</f>
        <v>fighting</v>
      </c>
      <c r="G7774">
        <f>VLOOKUP($B7774,Feuil2!$A$2:$G$720,5,FALSE)</f>
        <v>100</v>
      </c>
      <c r="H7774">
        <f>VLOOKUP($B7774,Feuil2!$A$2:$G$720,6,FALSE)</f>
        <v>5</v>
      </c>
      <c r="I7774">
        <f>VLOOKUP($B7774,Feuil2!$A$2:$G$720,7,FALSE)</f>
        <v>50</v>
      </c>
      <c r="J7774">
        <f>VLOOKUP($B7774,Feuil2!$A$2:$J$720,10,FALSE)</f>
        <v>2</v>
      </c>
      <c r="K7774" t="str">
        <f>VLOOKUP(J7774,move_damage_classes!$B$2:$C$4,2,FALSE)</f>
        <v>physical</v>
      </c>
    </row>
    <row r="7775" spans="1:11" x14ac:dyDescent="0.25">
      <c r="A7775">
        <v>532</v>
      </c>
      <c r="B7775">
        <v>264</v>
      </c>
      <c r="C7775" t="str">
        <f>VLOOKUP($B7775,Feuil2!$A$2:$G$720,2,FALSE)</f>
        <v>focus-punch</v>
      </c>
      <c r="D7775">
        <f>VLOOKUP($B7775,Feuil2!$A$2:$G$720,3,FALSE)</f>
        <v>3</v>
      </c>
      <c r="E7775">
        <f>VLOOKUP($B7775,Feuil2!$A$2:$G$720,4,FALSE)</f>
        <v>2</v>
      </c>
      <c r="F7775" t="str">
        <f>VLOOKUP($E7775,Feuil3!$A$2:$B$19,2,FALSE)</f>
        <v>fighting</v>
      </c>
      <c r="G7775">
        <f>VLOOKUP($B7775,Feuil2!$A$2:$G$720,5,FALSE)</f>
        <v>150</v>
      </c>
      <c r="H7775">
        <f>VLOOKUP($B7775,Feuil2!$A$2:$G$720,6,FALSE)</f>
        <v>20</v>
      </c>
      <c r="I7775">
        <f>VLOOKUP($B7775,Feuil2!$A$2:$G$720,7,FALSE)</f>
        <v>100</v>
      </c>
      <c r="J7775">
        <f>VLOOKUP($B7775,Feuil2!$A$2:$J$720,10,FALSE)</f>
        <v>2</v>
      </c>
      <c r="K7775" t="str">
        <f>VLOOKUP(J7775,move_damage_classes!$B$2:$C$4,2,FALSE)</f>
        <v>physical</v>
      </c>
    </row>
    <row r="7776" spans="1:11" x14ac:dyDescent="0.25">
      <c r="A7776">
        <v>532</v>
      </c>
      <c r="B7776">
        <v>276</v>
      </c>
      <c r="C7776" t="str">
        <f>VLOOKUP($B7776,Feuil2!$A$2:$G$720,2,FALSE)</f>
        <v>superpower</v>
      </c>
      <c r="D7776">
        <f>VLOOKUP($B7776,Feuil2!$A$2:$G$720,3,FALSE)</f>
        <v>3</v>
      </c>
      <c r="E7776">
        <f>VLOOKUP($B7776,Feuil2!$A$2:$G$720,4,FALSE)</f>
        <v>2</v>
      </c>
      <c r="F7776" t="str">
        <f>VLOOKUP($E7776,Feuil3!$A$2:$B$19,2,FALSE)</f>
        <v>fighting</v>
      </c>
      <c r="G7776">
        <f>VLOOKUP($B7776,Feuil2!$A$2:$G$720,5,FALSE)</f>
        <v>120</v>
      </c>
      <c r="H7776">
        <f>VLOOKUP($B7776,Feuil2!$A$2:$G$720,6,FALSE)</f>
        <v>5</v>
      </c>
      <c r="I7776">
        <f>VLOOKUP($B7776,Feuil2!$A$2:$G$720,7,FALSE)</f>
        <v>100</v>
      </c>
      <c r="J7776">
        <f>VLOOKUP($B7776,Feuil2!$A$2:$J$720,10,FALSE)</f>
        <v>2</v>
      </c>
      <c r="K7776" t="str">
        <f>VLOOKUP(J7776,move_damage_classes!$B$2:$C$4,2,FALSE)</f>
        <v>physical</v>
      </c>
    </row>
    <row r="7777" spans="1:11" x14ac:dyDescent="0.25">
      <c r="A7777">
        <v>532</v>
      </c>
      <c r="B7777">
        <v>339</v>
      </c>
      <c r="C7777" t="str">
        <f>VLOOKUP($B7777,Feuil2!$A$2:$G$720,2,FALSE)</f>
        <v>bulk-up</v>
      </c>
      <c r="D7777">
        <f>VLOOKUP($B7777,Feuil2!$A$2:$G$720,3,FALSE)</f>
        <v>3</v>
      </c>
      <c r="E7777">
        <f>VLOOKUP($B7777,Feuil2!$A$2:$G$720,4,FALSE)</f>
        <v>2</v>
      </c>
      <c r="F7777" t="str">
        <f>VLOOKUP($E7777,Feuil3!$A$2:$B$19,2,FALSE)</f>
        <v>fighting</v>
      </c>
      <c r="G7777">
        <f>VLOOKUP($B7777,Feuil2!$A$2:$G$720,5,FALSE)</f>
        <v>0</v>
      </c>
      <c r="H7777">
        <f>VLOOKUP($B7777,Feuil2!$A$2:$G$720,6,FALSE)</f>
        <v>20</v>
      </c>
      <c r="I7777">
        <f>VLOOKUP($B7777,Feuil2!$A$2:$G$720,7,FALSE)</f>
        <v>0</v>
      </c>
      <c r="J7777">
        <f>VLOOKUP($B7777,Feuil2!$A$2:$J$720,10,FALSE)</f>
        <v>1</v>
      </c>
      <c r="K7777" t="str">
        <f>VLOOKUP(J7777,move_damage_classes!$B$2:$C$4,2,FALSE)</f>
        <v>status</v>
      </c>
    </row>
    <row r="7778" spans="1:11" x14ac:dyDescent="0.25">
      <c r="A7778">
        <v>532</v>
      </c>
      <c r="B7778">
        <v>358</v>
      </c>
      <c r="C7778" t="str">
        <f>VLOOKUP($B7778,Feuil2!$A$2:$G$720,2,FALSE)</f>
        <v>wake-up-slap</v>
      </c>
      <c r="D7778">
        <f>VLOOKUP($B7778,Feuil2!$A$2:$G$720,3,FALSE)</f>
        <v>4</v>
      </c>
      <c r="E7778">
        <f>VLOOKUP($B7778,Feuil2!$A$2:$G$720,4,FALSE)</f>
        <v>2</v>
      </c>
      <c r="F7778" t="str">
        <f>VLOOKUP($E7778,Feuil3!$A$2:$B$19,2,FALSE)</f>
        <v>fighting</v>
      </c>
      <c r="G7778">
        <f>VLOOKUP($B7778,Feuil2!$A$2:$G$720,5,FALSE)</f>
        <v>70</v>
      </c>
      <c r="H7778">
        <f>VLOOKUP($B7778,Feuil2!$A$2:$G$720,6,FALSE)</f>
        <v>10</v>
      </c>
      <c r="I7778">
        <f>VLOOKUP($B7778,Feuil2!$A$2:$G$720,7,FALSE)</f>
        <v>100</v>
      </c>
      <c r="J7778">
        <f>VLOOKUP($B7778,Feuil2!$A$2:$J$720,10,FALSE)</f>
        <v>2</v>
      </c>
      <c r="K7778" t="str">
        <f>VLOOKUP(J7778,move_damage_classes!$B$2:$C$4,2,FALSE)</f>
        <v>physical</v>
      </c>
    </row>
    <row r="7779" spans="1:11" x14ac:dyDescent="0.25">
      <c r="A7779">
        <v>532</v>
      </c>
      <c r="B7779">
        <v>359</v>
      </c>
      <c r="C7779" t="str">
        <f>VLOOKUP($B7779,Feuil2!$A$2:$G$720,2,FALSE)</f>
        <v>hammer-arm</v>
      </c>
      <c r="D7779">
        <f>VLOOKUP($B7779,Feuil2!$A$2:$G$720,3,FALSE)</f>
        <v>4</v>
      </c>
      <c r="E7779">
        <f>VLOOKUP($B7779,Feuil2!$A$2:$G$720,4,FALSE)</f>
        <v>2</v>
      </c>
      <c r="F7779" t="str">
        <f>VLOOKUP($E7779,Feuil3!$A$2:$B$19,2,FALSE)</f>
        <v>fighting</v>
      </c>
      <c r="G7779">
        <f>VLOOKUP($B7779,Feuil2!$A$2:$G$720,5,FALSE)</f>
        <v>100</v>
      </c>
      <c r="H7779">
        <f>VLOOKUP($B7779,Feuil2!$A$2:$G$720,6,FALSE)</f>
        <v>10</v>
      </c>
      <c r="I7779">
        <f>VLOOKUP($B7779,Feuil2!$A$2:$G$720,7,FALSE)</f>
        <v>90</v>
      </c>
      <c r="J7779">
        <f>VLOOKUP($B7779,Feuil2!$A$2:$J$720,10,FALSE)</f>
        <v>2</v>
      </c>
      <c r="K7779" t="str">
        <f>VLOOKUP(J7779,move_damage_classes!$B$2:$C$4,2,FALSE)</f>
        <v>physical</v>
      </c>
    </row>
    <row r="7780" spans="1:11" x14ac:dyDescent="0.25">
      <c r="A7780">
        <v>532</v>
      </c>
      <c r="B7780">
        <v>444</v>
      </c>
      <c r="C7780" t="str">
        <f>VLOOKUP($B7780,Feuil2!$A$2:$G$720,2,FALSE)</f>
        <v>stone-edge</v>
      </c>
      <c r="D7780">
        <f>VLOOKUP($B7780,Feuil2!$A$2:$G$720,3,FALSE)</f>
        <v>4</v>
      </c>
      <c r="E7780">
        <f>VLOOKUP($B7780,Feuil2!$A$2:$G$720,4,FALSE)</f>
        <v>6</v>
      </c>
      <c r="F7780" t="str">
        <f>VLOOKUP($E7780,Feuil3!$A$2:$B$19,2,FALSE)</f>
        <v>rock</v>
      </c>
      <c r="G7780">
        <f>VLOOKUP($B7780,Feuil2!$A$2:$G$720,5,FALSE)</f>
        <v>100</v>
      </c>
      <c r="H7780">
        <f>VLOOKUP($B7780,Feuil2!$A$2:$G$720,6,FALSE)</f>
        <v>5</v>
      </c>
      <c r="I7780">
        <f>VLOOKUP($B7780,Feuil2!$A$2:$G$720,7,FALSE)</f>
        <v>80</v>
      </c>
      <c r="J7780">
        <f>VLOOKUP($B7780,Feuil2!$A$2:$J$720,10,FALSE)</f>
        <v>2</v>
      </c>
      <c r="K7780" t="str">
        <f>VLOOKUP(J7780,move_damage_classes!$B$2:$C$4,2,FALSE)</f>
        <v>physical</v>
      </c>
    </row>
    <row r="7781" spans="1:11" x14ac:dyDescent="0.25">
      <c r="A7781">
        <v>532</v>
      </c>
      <c r="B7781">
        <v>498</v>
      </c>
      <c r="C7781" t="str">
        <f>VLOOKUP($B7781,Feuil2!$A$2:$G$720,2,FALSE)</f>
        <v>chip-away</v>
      </c>
      <c r="D7781">
        <f>VLOOKUP($B7781,Feuil2!$A$2:$G$720,3,FALSE)</f>
        <v>5</v>
      </c>
      <c r="E7781">
        <f>VLOOKUP($B7781,Feuil2!$A$2:$G$720,4,FALSE)</f>
        <v>1</v>
      </c>
      <c r="F7781" t="str">
        <f>VLOOKUP($E7781,Feuil3!$A$2:$B$19,2,FALSE)</f>
        <v>normal</v>
      </c>
      <c r="G7781">
        <f>VLOOKUP($B7781,Feuil2!$A$2:$G$720,5,FALSE)</f>
        <v>70</v>
      </c>
      <c r="H7781">
        <f>VLOOKUP($B7781,Feuil2!$A$2:$G$720,6,FALSE)</f>
        <v>20</v>
      </c>
      <c r="I7781">
        <f>VLOOKUP($B7781,Feuil2!$A$2:$G$720,7,FALSE)</f>
        <v>100</v>
      </c>
      <c r="J7781">
        <f>VLOOKUP($B7781,Feuil2!$A$2:$J$720,10,FALSE)</f>
        <v>2</v>
      </c>
      <c r="K7781" t="str">
        <f>VLOOKUP(J7781,move_damage_classes!$B$2:$C$4,2,FALSE)</f>
        <v>physical</v>
      </c>
    </row>
    <row r="7782" spans="1:11" x14ac:dyDescent="0.25">
      <c r="A7782">
        <v>533</v>
      </c>
      <c r="B7782">
        <v>1</v>
      </c>
      <c r="C7782" t="str">
        <f>VLOOKUP($B7782,Feuil2!$A$2:$G$720,2,FALSE)</f>
        <v>pound</v>
      </c>
      <c r="D7782">
        <f>VLOOKUP($B7782,Feuil2!$A$2:$G$720,3,FALSE)</f>
        <v>1</v>
      </c>
      <c r="E7782">
        <f>VLOOKUP($B7782,Feuil2!$A$2:$G$720,4,FALSE)</f>
        <v>1</v>
      </c>
      <c r="F7782" t="str">
        <f>VLOOKUP($E7782,Feuil3!$A$2:$B$19,2,FALSE)</f>
        <v>normal</v>
      </c>
      <c r="G7782">
        <f>VLOOKUP($B7782,Feuil2!$A$2:$G$720,5,FALSE)</f>
        <v>40</v>
      </c>
      <c r="H7782">
        <f>VLOOKUP($B7782,Feuil2!$A$2:$G$720,6,FALSE)</f>
        <v>35</v>
      </c>
      <c r="I7782">
        <f>VLOOKUP($B7782,Feuil2!$A$2:$G$720,7,FALSE)</f>
        <v>100</v>
      </c>
      <c r="J7782">
        <f>VLOOKUP($B7782,Feuil2!$A$2:$J$720,10,FALSE)</f>
        <v>2</v>
      </c>
      <c r="K7782" t="str">
        <f>VLOOKUP(J7782,move_damage_classes!$B$2:$C$4,2,FALSE)</f>
        <v>physical</v>
      </c>
    </row>
    <row r="7783" spans="1:11" x14ac:dyDescent="0.25">
      <c r="A7783">
        <v>533</v>
      </c>
      <c r="B7783">
        <v>43</v>
      </c>
      <c r="C7783" t="str">
        <f>VLOOKUP($B7783,Feuil2!$A$2:$G$720,2,FALSE)</f>
        <v>leer</v>
      </c>
      <c r="D7783">
        <f>VLOOKUP($B7783,Feuil2!$A$2:$G$720,3,FALSE)</f>
        <v>1</v>
      </c>
      <c r="E7783">
        <f>VLOOKUP($B7783,Feuil2!$A$2:$G$720,4,FALSE)</f>
        <v>1</v>
      </c>
      <c r="F7783" t="str">
        <f>VLOOKUP($E7783,Feuil3!$A$2:$B$19,2,FALSE)</f>
        <v>normal</v>
      </c>
      <c r="G7783">
        <f>VLOOKUP($B7783,Feuil2!$A$2:$G$720,5,FALSE)</f>
        <v>0</v>
      </c>
      <c r="H7783">
        <f>VLOOKUP($B7783,Feuil2!$A$2:$G$720,6,FALSE)</f>
        <v>30</v>
      </c>
      <c r="I7783">
        <f>VLOOKUP($B7783,Feuil2!$A$2:$G$720,7,FALSE)</f>
        <v>100</v>
      </c>
      <c r="J7783">
        <f>VLOOKUP($B7783,Feuil2!$A$2:$J$720,10,FALSE)</f>
        <v>1</v>
      </c>
      <c r="K7783" t="str">
        <f>VLOOKUP(J7783,move_damage_classes!$B$2:$C$4,2,FALSE)</f>
        <v>status</v>
      </c>
    </row>
    <row r="7784" spans="1:11" x14ac:dyDescent="0.25">
      <c r="A7784">
        <v>533</v>
      </c>
      <c r="B7784">
        <v>67</v>
      </c>
      <c r="C7784" t="str">
        <f>VLOOKUP($B7784,Feuil2!$A$2:$G$720,2,FALSE)</f>
        <v>low-kick</v>
      </c>
      <c r="D7784">
        <f>VLOOKUP($B7784,Feuil2!$A$2:$G$720,3,FALSE)</f>
        <v>1</v>
      </c>
      <c r="E7784">
        <f>VLOOKUP($B7784,Feuil2!$A$2:$G$720,4,FALSE)</f>
        <v>2</v>
      </c>
      <c r="F7784" t="str">
        <f>VLOOKUP($E7784,Feuil3!$A$2:$B$19,2,FALSE)</f>
        <v>fighting</v>
      </c>
      <c r="G7784">
        <f>VLOOKUP($B7784,Feuil2!$A$2:$G$720,5,FALSE)</f>
        <v>0</v>
      </c>
      <c r="H7784">
        <f>VLOOKUP($B7784,Feuil2!$A$2:$G$720,6,FALSE)</f>
        <v>20</v>
      </c>
      <c r="I7784">
        <f>VLOOKUP($B7784,Feuil2!$A$2:$G$720,7,FALSE)</f>
        <v>100</v>
      </c>
      <c r="J7784">
        <f>VLOOKUP($B7784,Feuil2!$A$2:$J$720,10,FALSE)</f>
        <v>2</v>
      </c>
      <c r="K7784" t="str">
        <f>VLOOKUP(J7784,move_damage_classes!$B$2:$C$4,2,FALSE)</f>
        <v>physical</v>
      </c>
    </row>
    <row r="7785" spans="1:11" x14ac:dyDescent="0.25">
      <c r="A7785">
        <v>533</v>
      </c>
      <c r="B7785">
        <v>88</v>
      </c>
      <c r="C7785" t="str">
        <f>VLOOKUP($B7785,Feuil2!$A$2:$G$720,2,FALSE)</f>
        <v>rock-throw</v>
      </c>
      <c r="D7785">
        <f>VLOOKUP($B7785,Feuil2!$A$2:$G$720,3,FALSE)</f>
        <v>1</v>
      </c>
      <c r="E7785">
        <f>VLOOKUP($B7785,Feuil2!$A$2:$G$720,4,FALSE)</f>
        <v>6</v>
      </c>
      <c r="F7785" t="str">
        <f>VLOOKUP($E7785,Feuil3!$A$2:$B$19,2,FALSE)</f>
        <v>rock</v>
      </c>
      <c r="G7785">
        <f>VLOOKUP($B7785,Feuil2!$A$2:$G$720,5,FALSE)</f>
        <v>50</v>
      </c>
      <c r="H7785">
        <f>VLOOKUP($B7785,Feuil2!$A$2:$G$720,6,FALSE)</f>
        <v>15</v>
      </c>
      <c r="I7785">
        <f>VLOOKUP($B7785,Feuil2!$A$2:$G$720,7,FALSE)</f>
        <v>90</v>
      </c>
      <c r="J7785">
        <f>VLOOKUP($B7785,Feuil2!$A$2:$J$720,10,FALSE)</f>
        <v>2</v>
      </c>
      <c r="K7785" t="str">
        <f>VLOOKUP(J7785,move_damage_classes!$B$2:$C$4,2,FALSE)</f>
        <v>physical</v>
      </c>
    </row>
    <row r="7786" spans="1:11" x14ac:dyDescent="0.25">
      <c r="A7786">
        <v>533</v>
      </c>
      <c r="B7786">
        <v>116</v>
      </c>
      <c r="C7786" t="str">
        <f>VLOOKUP($B7786,Feuil2!$A$2:$G$720,2,FALSE)</f>
        <v>focus-energy</v>
      </c>
      <c r="D7786">
        <f>VLOOKUP($B7786,Feuil2!$A$2:$G$720,3,FALSE)</f>
        <v>1</v>
      </c>
      <c r="E7786">
        <f>VLOOKUP($B7786,Feuil2!$A$2:$G$720,4,FALSE)</f>
        <v>1</v>
      </c>
      <c r="F7786" t="str">
        <f>VLOOKUP($E7786,Feuil3!$A$2:$B$19,2,FALSE)</f>
        <v>normal</v>
      </c>
      <c r="G7786">
        <f>VLOOKUP($B7786,Feuil2!$A$2:$G$720,5,FALSE)</f>
        <v>0</v>
      </c>
      <c r="H7786">
        <f>VLOOKUP($B7786,Feuil2!$A$2:$G$720,6,FALSE)</f>
        <v>30</v>
      </c>
      <c r="I7786">
        <f>VLOOKUP($B7786,Feuil2!$A$2:$G$720,7,FALSE)</f>
        <v>0</v>
      </c>
      <c r="J7786">
        <f>VLOOKUP($B7786,Feuil2!$A$2:$J$720,10,FALSE)</f>
        <v>1</v>
      </c>
      <c r="K7786" t="str">
        <f>VLOOKUP(J7786,move_damage_classes!$B$2:$C$4,2,FALSE)</f>
        <v>status</v>
      </c>
    </row>
    <row r="7787" spans="1:11" x14ac:dyDescent="0.25">
      <c r="A7787">
        <v>533</v>
      </c>
      <c r="B7787">
        <v>117</v>
      </c>
      <c r="C7787" t="str">
        <f>VLOOKUP($B7787,Feuil2!$A$2:$G$720,2,FALSE)</f>
        <v>bide</v>
      </c>
      <c r="D7787">
        <f>VLOOKUP($B7787,Feuil2!$A$2:$G$720,3,FALSE)</f>
        <v>1</v>
      </c>
      <c r="E7787">
        <f>VLOOKUP($B7787,Feuil2!$A$2:$G$720,4,FALSE)</f>
        <v>1</v>
      </c>
      <c r="F7787" t="str">
        <f>VLOOKUP($E7787,Feuil3!$A$2:$B$19,2,FALSE)</f>
        <v>normal</v>
      </c>
      <c r="G7787">
        <f>VLOOKUP($B7787,Feuil2!$A$2:$G$720,5,FALSE)</f>
        <v>0</v>
      </c>
      <c r="H7787">
        <f>VLOOKUP($B7787,Feuil2!$A$2:$G$720,6,FALSE)</f>
        <v>10</v>
      </c>
      <c r="I7787">
        <f>VLOOKUP($B7787,Feuil2!$A$2:$G$720,7,FALSE)</f>
        <v>0</v>
      </c>
      <c r="J7787">
        <f>VLOOKUP($B7787,Feuil2!$A$2:$J$720,10,FALSE)</f>
        <v>2</v>
      </c>
      <c r="K7787" t="str">
        <f>VLOOKUP(J7787,move_damage_classes!$B$2:$C$4,2,FALSE)</f>
        <v>physical</v>
      </c>
    </row>
    <row r="7788" spans="1:11" x14ac:dyDescent="0.25">
      <c r="A7788">
        <v>533</v>
      </c>
      <c r="B7788">
        <v>157</v>
      </c>
      <c r="C7788" t="str">
        <f>VLOOKUP($B7788,Feuil2!$A$2:$G$720,2,FALSE)</f>
        <v>rock-slide</v>
      </c>
      <c r="D7788">
        <f>VLOOKUP($B7788,Feuil2!$A$2:$G$720,3,FALSE)</f>
        <v>1</v>
      </c>
      <c r="E7788">
        <f>VLOOKUP($B7788,Feuil2!$A$2:$G$720,4,FALSE)</f>
        <v>6</v>
      </c>
      <c r="F7788" t="str">
        <f>VLOOKUP($E7788,Feuil3!$A$2:$B$19,2,FALSE)</f>
        <v>rock</v>
      </c>
      <c r="G7788">
        <f>VLOOKUP($B7788,Feuil2!$A$2:$G$720,5,FALSE)</f>
        <v>75</v>
      </c>
      <c r="H7788">
        <f>VLOOKUP($B7788,Feuil2!$A$2:$G$720,6,FALSE)</f>
        <v>10</v>
      </c>
      <c r="I7788">
        <f>VLOOKUP($B7788,Feuil2!$A$2:$G$720,7,FALSE)</f>
        <v>90</v>
      </c>
      <c r="J7788">
        <f>VLOOKUP($B7788,Feuil2!$A$2:$J$720,10,FALSE)</f>
        <v>2</v>
      </c>
      <c r="K7788" t="str">
        <f>VLOOKUP(J7788,move_damage_classes!$B$2:$C$4,2,FALSE)</f>
        <v>physical</v>
      </c>
    </row>
    <row r="7789" spans="1:11" x14ac:dyDescent="0.25">
      <c r="A7789">
        <v>533</v>
      </c>
      <c r="B7789">
        <v>184</v>
      </c>
      <c r="C7789" t="str">
        <f>VLOOKUP($B7789,Feuil2!$A$2:$G$720,2,FALSE)</f>
        <v>scary-face</v>
      </c>
      <c r="D7789">
        <f>VLOOKUP($B7789,Feuil2!$A$2:$G$720,3,FALSE)</f>
        <v>2</v>
      </c>
      <c r="E7789">
        <f>VLOOKUP($B7789,Feuil2!$A$2:$G$720,4,FALSE)</f>
        <v>1</v>
      </c>
      <c r="F7789" t="str">
        <f>VLOOKUP($E7789,Feuil3!$A$2:$B$19,2,FALSE)</f>
        <v>normal</v>
      </c>
      <c r="G7789">
        <f>VLOOKUP($B7789,Feuil2!$A$2:$G$720,5,FALSE)</f>
        <v>0</v>
      </c>
      <c r="H7789">
        <f>VLOOKUP($B7789,Feuil2!$A$2:$G$720,6,FALSE)</f>
        <v>10</v>
      </c>
      <c r="I7789">
        <f>VLOOKUP($B7789,Feuil2!$A$2:$G$720,7,FALSE)</f>
        <v>100</v>
      </c>
      <c r="J7789">
        <f>VLOOKUP($B7789,Feuil2!$A$2:$J$720,10,FALSE)</f>
        <v>1</v>
      </c>
      <c r="K7789" t="str">
        <f>VLOOKUP(J7789,move_damage_classes!$B$2:$C$4,2,FALSE)</f>
        <v>status</v>
      </c>
    </row>
    <row r="7790" spans="1:11" x14ac:dyDescent="0.25">
      <c r="A7790">
        <v>533</v>
      </c>
      <c r="B7790">
        <v>223</v>
      </c>
      <c r="C7790" t="str">
        <f>VLOOKUP($B7790,Feuil2!$A$2:$G$720,2,FALSE)</f>
        <v>dynamic-punch</v>
      </c>
      <c r="D7790">
        <f>VLOOKUP($B7790,Feuil2!$A$2:$G$720,3,FALSE)</f>
        <v>2</v>
      </c>
      <c r="E7790">
        <f>VLOOKUP($B7790,Feuil2!$A$2:$G$720,4,FALSE)</f>
        <v>2</v>
      </c>
      <c r="F7790" t="str">
        <f>VLOOKUP($E7790,Feuil3!$A$2:$B$19,2,FALSE)</f>
        <v>fighting</v>
      </c>
      <c r="G7790">
        <f>VLOOKUP($B7790,Feuil2!$A$2:$G$720,5,FALSE)</f>
        <v>100</v>
      </c>
      <c r="H7790">
        <f>VLOOKUP($B7790,Feuil2!$A$2:$G$720,6,FALSE)</f>
        <v>5</v>
      </c>
      <c r="I7790">
        <f>VLOOKUP($B7790,Feuil2!$A$2:$G$720,7,FALSE)</f>
        <v>50</v>
      </c>
      <c r="J7790">
        <f>VLOOKUP($B7790,Feuil2!$A$2:$J$720,10,FALSE)</f>
        <v>2</v>
      </c>
      <c r="K7790" t="str">
        <f>VLOOKUP(J7790,move_damage_classes!$B$2:$C$4,2,FALSE)</f>
        <v>physical</v>
      </c>
    </row>
    <row r="7791" spans="1:11" x14ac:dyDescent="0.25">
      <c r="A7791">
        <v>533</v>
      </c>
      <c r="B7791">
        <v>264</v>
      </c>
      <c r="C7791" t="str">
        <f>VLOOKUP($B7791,Feuil2!$A$2:$G$720,2,FALSE)</f>
        <v>focus-punch</v>
      </c>
      <c r="D7791">
        <f>VLOOKUP($B7791,Feuil2!$A$2:$G$720,3,FALSE)</f>
        <v>3</v>
      </c>
      <c r="E7791">
        <f>VLOOKUP($B7791,Feuil2!$A$2:$G$720,4,FALSE)</f>
        <v>2</v>
      </c>
      <c r="F7791" t="str">
        <f>VLOOKUP($E7791,Feuil3!$A$2:$B$19,2,FALSE)</f>
        <v>fighting</v>
      </c>
      <c r="G7791">
        <f>VLOOKUP($B7791,Feuil2!$A$2:$G$720,5,FALSE)</f>
        <v>150</v>
      </c>
      <c r="H7791">
        <f>VLOOKUP($B7791,Feuil2!$A$2:$G$720,6,FALSE)</f>
        <v>20</v>
      </c>
      <c r="I7791">
        <f>VLOOKUP($B7791,Feuil2!$A$2:$G$720,7,FALSE)</f>
        <v>100</v>
      </c>
      <c r="J7791">
        <f>VLOOKUP($B7791,Feuil2!$A$2:$J$720,10,FALSE)</f>
        <v>2</v>
      </c>
      <c r="K7791" t="str">
        <f>VLOOKUP(J7791,move_damage_classes!$B$2:$C$4,2,FALSE)</f>
        <v>physical</v>
      </c>
    </row>
    <row r="7792" spans="1:11" x14ac:dyDescent="0.25">
      <c r="A7792">
        <v>533</v>
      </c>
      <c r="B7792">
        <v>276</v>
      </c>
      <c r="C7792" t="str">
        <f>VLOOKUP($B7792,Feuil2!$A$2:$G$720,2,FALSE)</f>
        <v>superpower</v>
      </c>
      <c r="D7792">
        <f>VLOOKUP($B7792,Feuil2!$A$2:$G$720,3,FALSE)</f>
        <v>3</v>
      </c>
      <c r="E7792">
        <f>VLOOKUP($B7792,Feuil2!$A$2:$G$720,4,FALSE)</f>
        <v>2</v>
      </c>
      <c r="F7792" t="str">
        <f>VLOOKUP($E7792,Feuil3!$A$2:$B$19,2,FALSE)</f>
        <v>fighting</v>
      </c>
      <c r="G7792">
        <f>VLOOKUP($B7792,Feuil2!$A$2:$G$720,5,FALSE)</f>
        <v>120</v>
      </c>
      <c r="H7792">
        <f>VLOOKUP($B7792,Feuil2!$A$2:$G$720,6,FALSE)</f>
        <v>5</v>
      </c>
      <c r="I7792">
        <f>VLOOKUP($B7792,Feuil2!$A$2:$G$720,7,FALSE)</f>
        <v>100</v>
      </c>
      <c r="J7792">
        <f>VLOOKUP($B7792,Feuil2!$A$2:$J$720,10,FALSE)</f>
        <v>2</v>
      </c>
      <c r="K7792" t="str">
        <f>VLOOKUP(J7792,move_damage_classes!$B$2:$C$4,2,FALSE)</f>
        <v>physical</v>
      </c>
    </row>
    <row r="7793" spans="1:11" x14ac:dyDescent="0.25">
      <c r="A7793">
        <v>533</v>
      </c>
      <c r="B7793">
        <v>339</v>
      </c>
      <c r="C7793" t="str">
        <f>VLOOKUP($B7793,Feuil2!$A$2:$G$720,2,FALSE)</f>
        <v>bulk-up</v>
      </c>
      <c r="D7793">
        <f>VLOOKUP($B7793,Feuil2!$A$2:$G$720,3,FALSE)</f>
        <v>3</v>
      </c>
      <c r="E7793">
        <f>VLOOKUP($B7793,Feuil2!$A$2:$G$720,4,FALSE)</f>
        <v>2</v>
      </c>
      <c r="F7793" t="str">
        <f>VLOOKUP($E7793,Feuil3!$A$2:$B$19,2,FALSE)</f>
        <v>fighting</v>
      </c>
      <c r="G7793">
        <f>VLOOKUP($B7793,Feuil2!$A$2:$G$720,5,FALSE)</f>
        <v>0</v>
      </c>
      <c r="H7793">
        <f>VLOOKUP($B7793,Feuil2!$A$2:$G$720,6,FALSE)</f>
        <v>20</v>
      </c>
      <c r="I7793">
        <f>VLOOKUP($B7793,Feuil2!$A$2:$G$720,7,FALSE)</f>
        <v>0</v>
      </c>
      <c r="J7793">
        <f>VLOOKUP($B7793,Feuil2!$A$2:$J$720,10,FALSE)</f>
        <v>1</v>
      </c>
      <c r="K7793" t="str">
        <f>VLOOKUP(J7793,move_damage_classes!$B$2:$C$4,2,FALSE)</f>
        <v>status</v>
      </c>
    </row>
    <row r="7794" spans="1:11" x14ac:dyDescent="0.25">
      <c r="A7794">
        <v>533</v>
      </c>
      <c r="B7794">
        <v>358</v>
      </c>
      <c r="C7794" t="str">
        <f>VLOOKUP($B7794,Feuil2!$A$2:$G$720,2,FALSE)</f>
        <v>wake-up-slap</v>
      </c>
      <c r="D7794">
        <f>VLOOKUP($B7794,Feuil2!$A$2:$G$720,3,FALSE)</f>
        <v>4</v>
      </c>
      <c r="E7794">
        <f>VLOOKUP($B7794,Feuil2!$A$2:$G$720,4,FALSE)</f>
        <v>2</v>
      </c>
      <c r="F7794" t="str">
        <f>VLOOKUP($E7794,Feuil3!$A$2:$B$19,2,FALSE)</f>
        <v>fighting</v>
      </c>
      <c r="G7794">
        <f>VLOOKUP($B7794,Feuil2!$A$2:$G$720,5,FALSE)</f>
        <v>70</v>
      </c>
      <c r="H7794">
        <f>VLOOKUP($B7794,Feuil2!$A$2:$G$720,6,FALSE)</f>
        <v>10</v>
      </c>
      <c r="I7794">
        <f>VLOOKUP($B7794,Feuil2!$A$2:$G$720,7,FALSE)</f>
        <v>100</v>
      </c>
      <c r="J7794">
        <f>VLOOKUP($B7794,Feuil2!$A$2:$J$720,10,FALSE)</f>
        <v>2</v>
      </c>
      <c r="K7794" t="str">
        <f>VLOOKUP(J7794,move_damage_classes!$B$2:$C$4,2,FALSE)</f>
        <v>physical</v>
      </c>
    </row>
    <row r="7795" spans="1:11" x14ac:dyDescent="0.25">
      <c r="A7795">
        <v>533</v>
      </c>
      <c r="B7795">
        <v>359</v>
      </c>
      <c r="C7795" t="str">
        <f>VLOOKUP($B7795,Feuil2!$A$2:$G$720,2,FALSE)</f>
        <v>hammer-arm</v>
      </c>
      <c r="D7795">
        <f>VLOOKUP($B7795,Feuil2!$A$2:$G$720,3,FALSE)</f>
        <v>4</v>
      </c>
      <c r="E7795">
        <f>VLOOKUP($B7795,Feuil2!$A$2:$G$720,4,FALSE)</f>
        <v>2</v>
      </c>
      <c r="F7795" t="str">
        <f>VLOOKUP($E7795,Feuil3!$A$2:$B$19,2,FALSE)</f>
        <v>fighting</v>
      </c>
      <c r="G7795">
        <f>VLOOKUP($B7795,Feuil2!$A$2:$G$720,5,FALSE)</f>
        <v>100</v>
      </c>
      <c r="H7795">
        <f>VLOOKUP($B7795,Feuil2!$A$2:$G$720,6,FALSE)</f>
        <v>10</v>
      </c>
      <c r="I7795">
        <f>VLOOKUP($B7795,Feuil2!$A$2:$G$720,7,FALSE)</f>
        <v>90</v>
      </c>
      <c r="J7795">
        <f>VLOOKUP($B7795,Feuil2!$A$2:$J$720,10,FALSE)</f>
        <v>2</v>
      </c>
      <c r="K7795" t="str">
        <f>VLOOKUP(J7795,move_damage_classes!$B$2:$C$4,2,FALSE)</f>
        <v>physical</v>
      </c>
    </row>
    <row r="7796" spans="1:11" x14ac:dyDescent="0.25">
      <c r="A7796">
        <v>533</v>
      </c>
      <c r="B7796">
        <v>444</v>
      </c>
      <c r="C7796" t="str">
        <f>VLOOKUP($B7796,Feuil2!$A$2:$G$720,2,FALSE)</f>
        <v>stone-edge</v>
      </c>
      <c r="D7796">
        <f>VLOOKUP($B7796,Feuil2!$A$2:$G$720,3,FALSE)</f>
        <v>4</v>
      </c>
      <c r="E7796">
        <f>VLOOKUP($B7796,Feuil2!$A$2:$G$720,4,FALSE)</f>
        <v>6</v>
      </c>
      <c r="F7796" t="str">
        <f>VLOOKUP($E7796,Feuil3!$A$2:$B$19,2,FALSE)</f>
        <v>rock</v>
      </c>
      <c r="G7796">
        <f>VLOOKUP($B7796,Feuil2!$A$2:$G$720,5,FALSE)</f>
        <v>100</v>
      </c>
      <c r="H7796">
        <f>VLOOKUP($B7796,Feuil2!$A$2:$G$720,6,FALSE)</f>
        <v>5</v>
      </c>
      <c r="I7796">
        <f>VLOOKUP($B7796,Feuil2!$A$2:$G$720,7,FALSE)</f>
        <v>80</v>
      </c>
      <c r="J7796">
        <f>VLOOKUP($B7796,Feuil2!$A$2:$J$720,10,FALSE)</f>
        <v>2</v>
      </c>
      <c r="K7796" t="str">
        <f>VLOOKUP(J7796,move_damage_classes!$B$2:$C$4,2,FALSE)</f>
        <v>physical</v>
      </c>
    </row>
    <row r="7797" spans="1:11" x14ac:dyDescent="0.25">
      <c r="A7797">
        <v>533</v>
      </c>
      <c r="B7797">
        <v>498</v>
      </c>
      <c r="C7797" t="str">
        <f>VLOOKUP($B7797,Feuil2!$A$2:$G$720,2,FALSE)</f>
        <v>chip-away</v>
      </c>
      <c r="D7797">
        <f>VLOOKUP($B7797,Feuil2!$A$2:$G$720,3,FALSE)</f>
        <v>5</v>
      </c>
      <c r="E7797">
        <f>VLOOKUP($B7797,Feuil2!$A$2:$G$720,4,FALSE)</f>
        <v>1</v>
      </c>
      <c r="F7797" t="str">
        <f>VLOOKUP($E7797,Feuil3!$A$2:$B$19,2,FALSE)</f>
        <v>normal</v>
      </c>
      <c r="G7797">
        <f>VLOOKUP($B7797,Feuil2!$A$2:$G$720,5,FALSE)</f>
        <v>70</v>
      </c>
      <c r="H7797">
        <f>VLOOKUP($B7797,Feuil2!$A$2:$G$720,6,FALSE)</f>
        <v>20</v>
      </c>
      <c r="I7797">
        <f>VLOOKUP($B7797,Feuil2!$A$2:$G$720,7,FALSE)</f>
        <v>100</v>
      </c>
      <c r="J7797">
        <f>VLOOKUP($B7797,Feuil2!$A$2:$J$720,10,FALSE)</f>
        <v>2</v>
      </c>
      <c r="K7797" t="str">
        <f>VLOOKUP(J7797,move_damage_classes!$B$2:$C$4,2,FALSE)</f>
        <v>physical</v>
      </c>
    </row>
    <row r="7798" spans="1:11" x14ac:dyDescent="0.25">
      <c r="A7798">
        <v>534</v>
      </c>
      <c r="B7798">
        <v>1</v>
      </c>
      <c r="C7798" t="str">
        <f>VLOOKUP($B7798,Feuil2!$A$2:$G$720,2,FALSE)</f>
        <v>pound</v>
      </c>
      <c r="D7798">
        <f>VLOOKUP($B7798,Feuil2!$A$2:$G$720,3,FALSE)</f>
        <v>1</v>
      </c>
      <c r="E7798">
        <f>VLOOKUP($B7798,Feuil2!$A$2:$G$720,4,FALSE)</f>
        <v>1</v>
      </c>
      <c r="F7798" t="str">
        <f>VLOOKUP($E7798,Feuil3!$A$2:$B$19,2,FALSE)</f>
        <v>normal</v>
      </c>
      <c r="G7798">
        <f>VLOOKUP($B7798,Feuil2!$A$2:$G$720,5,FALSE)</f>
        <v>40</v>
      </c>
      <c r="H7798">
        <f>VLOOKUP($B7798,Feuil2!$A$2:$G$720,6,FALSE)</f>
        <v>35</v>
      </c>
      <c r="I7798">
        <f>VLOOKUP($B7798,Feuil2!$A$2:$G$720,7,FALSE)</f>
        <v>100</v>
      </c>
      <c r="J7798">
        <f>VLOOKUP($B7798,Feuil2!$A$2:$J$720,10,FALSE)</f>
        <v>2</v>
      </c>
      <c r="K7798" t="str">
        <f>VLOOKUP(J7798,move_damage_classes!$B$2:$C$4,2,FALSE)</f>
        <v>physical</v>
      </c>
    </row>
    <row r="7799" spans="1:11" x14ac:dyDescent="0.25">
      <c r="A7799">
        <v>534</v>
      </c>
      <c r="B7799">
        <v>43</v>
      </c>
      <c r="C7799" t="str">
        <f>VLOOKUP($B7799,Feuil2!$A$2:$G$720,2,FALSE)</f>
        <v>leer</v>
      </c>
      <c r="D7799">
        <f>VLOOKUP($B7799,Feuil2!$A$2:$G$720,3,FALSE)</f>
        <v>1</v>
      </c>
      <c r="E7799">
        <f>VLOOKUP($B7799,Feuil2!$A$2:$G$720,4,FALSE)</f>
        <v>1</v>
      </c>
      <c r="F7799" t="str">
        <f>VLOOKUP($E7799,Feuil3!$A$2:$B$19,2,FALSE)</f>
        <v>normal</v>
      </c>
      <c r="G7799">
        <f>VLOOKUP($B7799,Feuil2!$A$2:$G$720,5,FALSE)</f>
        <v>0</v>
      </c>
      <c r="H7799">
        <f>VLOOKUP($B7799,Feuil2!$A$2:$G$720,6,FALSE)</f>
        <v>30</v>
      </c>
      <c r="I7799">
        <f>VLOOKUP($B7799,Feuil2!$A$2:$G$720,7,FALSE)</f>
        <v>100</v>
      </c>
      <c r="J7799">
        <f>VLOOKUP($B7799,Feuil2!$A$2:$J$720,10,FALSE)</f>
        <v>1</v>
      </c>
      <c r="K7799" t="str">
        <f>VLOOKUP(J7799,move_damage_classes!$B$2:$C$4,2,FALSE)</f>
        <v>status</v>
      </c>
    </row>
    <row r="7800" spans="1:11" x14ac:dyDescent="0.25">
      <c r="A7800">
        <v>534</v>
      </c>
      <c r="B7800">
        <v>67</v>
      </c>
      <c r="C7800" t="str">
        <f>VLOOKUP($B7800,Feuil2!$A$2:$G$720,2,FALSE)</f>
        <v>low-kick</v>
      </c>
      <c r="D7800">
        <f>VLOOKUP($B7800,Feuil2!$A$2:$G$720,3,FALSE)</f>
        <v>1</v>
      </c>
      <c r="E7800">
        <f>VLOOKUP($B7800,Feuil2!$A$2:$G$720,4,FALSE)</f>
        <v>2</v>
      </c>
      <c r="F7800" t="str">
        <f>VLOOKUP($E7800,Feuil3!$A$2:$B$19,2,FALSE)</f>
        <v>fighting</v>
      </c>
      <c r="G7800">
        <f>VLOOKUP($B7800,Feuil2!$A$2:$G$720,5,FALSE)</f>
        <v>0</v>
      </c>
      <c r="H7800">
        <f>VLOOKUP($B7800,Feuil2!$A$2:$G$720,6,FALSE)</f>
        <v>20</v>
      </c>
      <c r="I7800">
        <f>VLOOKUP($B7800,Feuil2!$A$2:$G$720,7,FALSE)</f>
        <v>100</v>
      </c>
      <c r="J7800">
        <f>VLOOKUP($B7800,Feuil2!$A$2:$J$720,10,FALSE)</f>
        <v>2</v>
      </c>
      <c r="K7800" t="str">
        <f>VLOOKUP(J7800,move_damage_classes!$B$2:$C$4,2,FALSE)</f>
        <v>physical</v>
      </c>
    </row>
    <row r="7801" spans="1:11" x14ac:dyDescent="0.25">
      <c r="A7801">
        <v>534</v>
      </c>
      <c r="B7801">
        <v>88</v>
      </c>
      <c r="C7801" t="str">
        <f>VLOOKUP($B7801,Feuil2!$A$2:$G$720,2,FALSE)</f>
        <v>rock-throw</v>
      </c>
      <c r="D7801">
        <f>VLOOKUP($B7801,Feuil2!$A$2:$G$720,3,FALSE)</f>
        <v>1</v>
      </c>
      <c r="E7801">
        <f>VLOOKUP($B7801,Feuil2!$A$2:$G$720,4,FALSE)</f>
        <v>6</v>
      </c>
      <c r="F7801" t="str">
        <f>VLOOKUP($E7801,Feuil3!$A$2:$B$19,2,FALSE)</f>
        <v>rock</v>
      </c>
      <c r="G7801">
        <f>VLOOKUP($B7801,Feuil2!$A$2:$G$720,5,FALSE)</f>
        <v>50</v>
      </c>
      <c r="H7801">
        <f>VLOOKUP($B7801,Feuil2!$A$2:$G$720,6,FALSE)</f>
        <v>15</v>
      </c>
      <c r="I7801">
        <f>VLOOKUP($B7801,Feuil2!$A$2:$G$720,7,FALSE)</f>
        <v>90</v>
      </c>
      <c r="J7801">
        <f>VLOOKUP($B7801,Feuil2!$A$2:$J$720,10,FALSE)</f>
        <v>2</v>
      </c>
      <c r="K7801" t="str">
        <f>VLOOKUP(J7801,move_damage_classes!$B$2:$C$4,2,FALSE)</f>
        <v>physical</v>
      </c>
    </row>
    <row r="7802" spans="1:11" x14ac:dyDescent="0.25">
      <c r="A7802">
        <v>534</v>
      </c>
      <c r="B7802">
        <v>116</v>
      </c>
      <c r="C7802" t="str">
        <f>VLOOKUP($B7802,Feuil2!$A$2:$G$720,2,FALSE)</f>
        <v>focus-energy</v>
      </c>
      <c r="D7802">
        <f>VLOOKUP($B7802,Feuil2!$A$2:$G$720,3,FALSE)</f>
        <v>1</v>
      </c>
      <c r="E7802">
        <f>VLOOKUP($B7802,Feuil2!$A$2:$G$720,4,FALSE)</f>
        <v>1</v>
      </c>
      <c r="F7802" t="str">
        <f>VLOOKUP($E7802,Feuil3!$A$2:$B$19,2,FALSE)</f>
        <v>normal</v>
      </c>
      <c r="G7802">
        <f>VLOOKUP($B7802,Feuil2!$A$2:$G$720,5,FALSE)</f>
        <v>0</v>
      </c>
      <c r="H7802">
        <f>VLOOKUP($B7802,Feuil2!$A$2:$G$720,6,FALSE)</f>
        <v>30</v>
      </c>
      <c r="I7802">
        <f>VLOOKUP($B7802,Feuil2!$A$2:$G$720,7,FALSE)</f>
        <v>0</v>
      </c>
      <c r="J7802">
        <f>VLOOKUP($B7802,Feuil2!$A$2:$J$720,10,FALSE)</f>
        <v>1</v>
      </c>
      <c r="K7802" t="str">
        <f>VLOOKUP(J7802,move_damage_classes!$B$2:$C$4,2,FALSE)</f>
        <v>status</v>
      </c>
    </row>
    <row r="7803" spans="1:11" x14ac:dyDescent="0.25">
      <c r="A7803">
        <v>534</v>
      </c>
      <c r="B7803">
        <v>117</v>
      </c>
      <c r="C7803" t="str">
        <f>VLOOKUP($B7803,Feuil2!$A$2:$G$720,2,FALSE)</f>
        <v>bide</v>
      </c>
      <c r="D7803">
        <f>VLOOKUP($B7803,Feuil2!$A$2:$G$720,3,FALSE)</f>
        <v>1</v>
      </c>
      <c r="E7803">
        <f>VLOOKUP($B7803,Feuil2!$A$2:$G$720,4,FALSE)</f>
        <v>1</v>
      </c>
      <c r="F7803" t="str">
        <f>VLOOKUP($E7803,Feuil3!$A$2:$B$19,2,FALSE)</f>
        <v>normal</v>
      </c>
      <c r="G7803">
        <f>VLOOKUP($B7803,Feuil2!$A$2:$G$720,5,FALSE)</f>
        <v>0</v>
      </c>
      <c r="H7803">
        <f>VLOOKUP($B7803,Feuil2!$A$2:$G$720,6,FALSE)</f>
        <v>10</v>
      </c>
      <c r="I7803">
        <f>VLOOKUP($B7803,Feuil2!$A$2:$G$720,7,FALSE)</f>
        <v>0</v>
      </c>
      <c r="J7803">
        <f>VLOOKUP($B7803,Feuil2!$A$2:$J$720,10,FALSE)</f>
        <v>2</v>
      </c>
      <c r="K7803" t="str">
        <f>VLOOKUP(J7803,move_damage_classes!$B$2:$C$4,2,FALSE)</f>
        <v>physical</v>
      </c>
    </row>
    <row r="7804" spans="1:11" x14ac:dyDescent="0.25">
      <c r="A7804">
        <v>534</v>
      </c>
      <c r="B7804">
        <v>157</v>
      </c>
      <c r="C7804" t="str">
        <f>VLOOKUP($B7804,Feuil2!$A$2:$G$720,2,FALSE)</f>
        <v>rock-slide</v>
      </c>
      <c r="D7804">
        <f>VLOOKUP($B7804,Feuil2!$A$2:$G$720,3,FALSE)</f>
        <v>1</v>
      </c>
      <c r="E7804">
        <f>VLOOKUP($B7804,Feuil2!$A$2:$G$720,4,FALSE)</f>
        <v>6</v>
      </c>
      <c r="F7804" t="str">
        <f>VLOOKUP($E7804,Feuil3!$A$2:$B$19,2,FALSE)</f>
        <v>rock</v>
      </c>
      <c r="G7804">
        <f>VLOOKUP($B7804,Feuil2!$A$2:$G$720,5,FALSE)</f>
        <v>75</v>
      </c>
      <c r="H7804">
        <f>VLOOKUP($B7804,Feuil2!$A$2:$G$720,6,FALSE)</f>
        <v>10</v>
      </c>
      <c r="I7804">
        <f>VLOOKUP($B7804,Feuil2!$A$2:$G$720,7,FALSE)</f>
        <v>90</v>
      </c>
      <c r="J7804">
        <f>VLOOKUP($B7804,Feuil2!$A$2:$J$720,10,FALSE)</f>
        <v>2</v>
      </c>
      <c r="K7804" t="str">
        <f>VLOOKUP(J7804,move_damage_classes!$B$2:$C$4,2,FALSE)</f>
        <v>physical</v>
      </c>
    </row>
    <row r="7805" spans="1:11" x14ac:dyDescent="0.25">
      <c r="A7805">
        <v>534</v>
      </c>
      <c r="B7805">
        <v>184</v>
      </c>
      <c r="C7805" t="str">
        <f>VLOOKUP($B7805,Feuil2!$A$2:$G$720,2,FALSE)</f>
        <v>scary-face</v>
      </c>
      <c r="D7805">
        <f>VLOOKUP($B7805,Feuil2!$A$2:$G$720,3,FALSE)</f>
        <v>2</v>
      </c>
      <c r="E7805">
        <f>VLOOKUP($B7805,Feuil2!$A$2:$G$720,4,FALSE)</f>
        <v>1</v>
      </c>
      <c r="F7805" t="str">
        <f>VLOOKUP($E7805,Feuil3!$A$2:$B$19,2,FALSE)</f>
        <v>normal</v>
      </c>
      <c r="G7805">
        <f>VLOOKUP($B7805,Feuil2!$A$2:$G$720,5,FALSE)</f>
        <v>0</v>
      </c>
      <c r="H7805">
        <f>VLOOKUP($B7805,Feuil2!$A$2:$G$720,6,FALSE)</f>
        <v>10</v>
      </c>
      <c r="I7805">
        <f>VLOOKUP($B7805,Feuil2!$A$2:$G$720,7,FALSE)</f>
        <v>100</v>
      </c>
      <c r="J7805">
        <f>VLOOKUP($B7805,Feuil2!$A$2:$J$720,10,FALSE)</f>
        <v>1</v>
      </c>
      <c r="K7805" t="str">
        <f>VLOOKUP(J7805,move_damage_classes!$B$2:$C$4,2,FALSE)</f>
        <v>status</v>
      </c>
    </row>
    <row r="7806" spans="1:11" x14ac:dyDescent="0.25">
      <c r="A7806">
        <v>534</v>
      </c>
      <c r="B7806">
        <v>223</v>
      </c>
      <c r="C7806" t="str">
        <f>VLOOKUP($B7806,Feuil2!$A$2:$G$720,2,FALSE)</f>
        <v>dynamic-punch</v>
      </c>
      <c r="D7806">
        <f>VLOOKUP($B7806,Feuil2!$A$2:$G$720,3,FALSE)</f>
        <v>2</v>
      </c>
      <c r="E7806">
        <f>VLOOKUP($B7806,Feuil2!$A$2:$G$720,4,FALSE)</f>
        <v>2</v>
      </c>
      <c r="F7806" t="str">
        <f>VLOOKUP($E7806,Feuil3!$A$2:$B$19,2,FALSE)</f>
        <v>fighting</v>
      </c>
      <c r="G7806">
        <f>VLOOKUP($B7806,Feuil2!$A$2:$G$720,5,FALSE)</f>
        <v>100</v>
      </c>
      <c r="H7806">
        <f>VLOOKUP($B7806,Feuil2!$A$2:$G$720,6,FALSE)</f>
        <v>5</v>
      </c>
      <c r="I7806">
        <f>VLOOKUP($B7806,Feuil2!$A$2:$G$720,7,FALSE)</f>
        <v>50</v>
      </c>
      <c r="J7806">
        <f>VLOOKUP($B7806,Feuil2!$A$2:$J$720,10,FALSE)</f>
        <v>2</v>
      </c>
      <c r="K7806" t="str">
        <f>VLOOKUP(J7806,move_damage_classes!$B$2:$C$4,2,FALSE)</f>
        <v>physical</v>
      </c>
    </row>
    <row r="7807" spans="1:11" x14ac:dyDescent="0.25">
      <c r="A7807">
        <v>534</v>
      </c>
      <c r="B7807">
        <v>264</v>
      </c>
      <c r="C7807" t="str">
        <f>VLOOKUP($B7807,Feuil2!$A$2:$G$720,2,FALSE)</f>
        <v>focus-punch</v>
      </c>
      <c r="D7807">
        <f>VLOOKUP($B7807,Feuil2!$A$2:$G$720,3,FALSE)</f>
        <v>3</v>
      </c>
      <c r="E7807">
        <f>VLOOKUP($B7807,Feuil2!$A$2:$G$720,4,FALSE)</f>
        <v>2</v>
      </c>
      <c r="F7807" t="str">
        <f>VLOOKUP($E7807,Feuil3!$A$2:$B$19,2,FALSE)</f>
        <v>fighting</v>
      </c>
      <c r="G7807">
        <f>VLOOKUP($B7807,Feuil2!$A$2:$G$720,5,FALSE)</f>
        <v>150</v>
      </c>
      <c r="H7807">
        <f>VLOOKUP($B7807,Feuil2!$A$2:$G$720,6,FALSE)</f>
        <v>20</v>
      </c>
      <c r="I7807">
        <f>VLOOKUP($B7807,Feuil2!$A$2:$G$720,7,FALSE)</f>
        <v>100</v>
      </c>
      <c r="J7807">
        <f>VLOOKUP($B7807,Feuil2!$A$2:$J$720,10,FALSE)</f>
        <v>2</v>
      </c>
      <c r="K7807" t="str">
        <f>VLOOKUP(J7807,move_damage_classes!$B$2:$C$4,2,FALSE)</f>
        <v>physical</v>
      </c>
    </row>
    <row r="7808" spans="1:11" x14ac:dyDescent="0.25">
      <c r="A7808">
        <v>534</v>
      </c>
      <c r="B7808">
        <v>276</v>
      </c>
      <c r="C7808" t="str">
        <f>VLOOKUP($B7808,Feuil2!$A$2:$G$720,2,FALSE)</f>
        <v>superpower</v>
      </c>
      <c r="D7808">
        <f>VLOOKUP($B7808,Feuil2!$A$2:$G$720,3,FALSE)</f>
        <v>3</v>
      </c>
      <c r="E7808">
        <f>VLOOKUP($B7808,Feuil2!$A$2:$G$720,4,FALSE)</f>
        <v>2</v>
      </c>
      <c r="F7808" t="str">
        <f>VLOOKUP($E7808,Feuil3!$A$2:$B$19,2,FALSE)</f>
        <v>fighting</v>
      </c>
      <c r="G7808">
        <f>VLOOKUP($B7808,Feuil2!$A$2:$G$720,5,FALSE)</f>
        <v>120</v>
      </c>
      <c r="H7808">
        <f>VLOOKUP($B7808,Feuil2!$A$2:$G$720,6,FALSE)</f>
        <v>5</v>
      </c>
      <c r="I7808">
        <f>VLOOKUP($B7808,Feuil2!$A$2:$G$720,7,FALSE)</f>
        <v>100</v>
      </c>
      <c r="J7808">
        <f>VLOOKUP($B7808,Feuil2!$A$2:$J$720,10,FALSE)</f>
        <v>2</v>
      </c>
      <c r="K7808" t="str">
        <f>VLOOKUP(J7808,move_damage_classes!$B$2:$C$4,2,FALSE)</f>
        <v>physical</v>
      </c>
    </row>
    <row r="7809" spans="1:11" x14ac:dyDescent="0.25">
      <c r="A7809">
        <v>534</v>
      </c>
      <c r="B7809">
        <v>339</v>
      </c>
      <c r="C7809" t="str">
        <f>VLOOKUP($B7809,Feuil2!$A$2:$G$720,2,FALSE)</f>
        <v>bulk-up</v>
      </c>
      <c r="D7809">
        <f>VLOOKUP($B7809,Feuil2!$A$2:$G$720,3,FALSE)</f>
        <v>3</v>
      </c>
      <c r="E7809">
        <f>VLOOKUP($B7809,Feuil2!$A$2:$G$720,4,FALSE)</f>
        <v>2</v>
      </c>
      <c r="F7809" t="str">
        <f>VLOOKUP($E7809,Feuil3!$A$2:$B$19,2,FALSE)</f>
        <v>fighting</v>
      </c>
      <c r="G7809">
        <f>VLOOKUP($B7809,Feuil2!$A$2:$G$720,5,FALSE)</f>
        <v>0</v>
      </c>
      <c r="H7809">
        <f>VLOOKUP($B7809,Feuil2!$A$2:$G$720,6,FALSE)</f>
        <v>20</v>
      </c>
      <c r="I7809">
        <f>VLOOKUP($B7809,Feuil2!$A$2:$G$720,7,FALSE)</f>
        <v>0</v>
      </c>
      <c r="J7809">
        <f>VLOOKUP($B7809,Feuil2!$A$2:$J$720,10,FALSE)</f>
        <v>1</v>
      </c>
      <c r="K7809" t="str">
        <f>VLOOKUP(J7809,move_damage_classes!$B$2:$C$4,2,FALSE)</f>
        <v>status</v>
      </c>
    </row>
    <row r="7810" spans="1:11" x14ac:dyDescent="0.25">
      <c r="A7810">
        <v>534</v>
      </c>
      <c r="B7810">
        <v>358</v>
      </c>
      <c r="C7810" t="str">
        <f>VLOOKUP($B7810,Feuil2!$A$2:$G$720,2,FALSE)</f>
        <v>wake-up-slap</v>
      </c>
      <c r="D7810">
        <f>VLOOKUP($B7810,Feuil2!$A$2:$G$720,3,FALSE)</f>
        <v>4</v>
      </c>
      <c r="E7810">
        <f>VLOOKUP($B7810,Feuil2!$A$2:$G$720,4,FALSE)</f>
        <v>2</v>
      </c>
      <c r="F7810" t="str">
        <f>VLOOKUP($E7810,Feuil3!$A$2:$B$19,2,FALSE)</f>
        <v>fighting</v>
      </c>
      <c r="G7810">
        <f>VLOOKUP($B7810,Feuil2!$A$2:$G$720,5,FALSE)</f>
        <v>70</v>
      </c>
      <c r="H7810">
        <f>VLOOKUP($B7810,Feuil2!$A$2:$G$720,6,FALSE)</f>
        <v>10</v>
      </c>
      <c r="I7810">
        <f>VLOOKUP($B7810,Feuil2!$A$2:$G$720,7,FALSE)</f>
        <v>100</v>
      </c>
      <c r="J7810">
        <f>VLOOKUP($B7810,Feuil2!$A$2:$J$720,10,FALSE)</f>
        <v>2</v>
      </c>
      <c r="K7810" t="str">
        <f>VLOOKUP(J7810,move_damage_classes!$B$2:$C$4,2,FALSE)</f>
        <v>physical</v>
      </c>
    </row>
    <row r="7811" spans="1:11" x14ac:dyDescent="0.25">
      <c r="A7811">
        <v>534</v>
      </c>
      <c r="B7811">
        <v>359</v>
      </c>
      <c r="C7811" t="str">
        <f>VLOOKUP($B7811,Feuil2!$A$2:$G$720,2,FALSE)</f>
        <v>hammer-arm</v>
      </c>
      <c r="D7811">
        <f>VLOOKUP($B7811,Feuil2!$A$2:$G$720,3,FALSE)</f>
        <v>4</v>
      </c>
      <c r="E7811">
        <f>VLOOKUP($B7811,Feuil2!$A$2:$G$720,4,FALSE)</f>
        <v>2</v>
      </c>
      <c r="F7811" t="str">
        <f>VLOOKUP($E7811,Feuil3!$A$2:$B$19,2,FALSE)</f>
        <v>fighting</v>
      </c>
      <c r="G7811">
        <f>VLOOKUP($B7811,Feuil2!$A$2:$G$720,5,FALSE)</f>
        <v>100</v>
      </c>
      <c r="H7811">
        <f>VLOOKUP($B7811,Feuil2!$A$2:$G$720,6,FALSE)</f>
        <v>10</v>
      </c>
      <c r="I7811">
        <f>VLOOKUP($B7811,Feuil2!$A$2:$G$720,7,FALSE)</f>
        <v>90</v>
      </c>
      <c r="J7811">
        <f>VLOOKUP($B7811,Feuil2!$A$2:$J$720,10,FALSE)</f>
        <v>2</v>
      </c>
      <c r="K7811" t="str">
        <f>VLOOKUP(J7811,move_damage_classes!$B$2:$C$4,2,FALSE)</f>
        <v>physical</v>
      </c>
    </row>
    <row r="7812" spans="1:11" x14ac:dyDescent="0.25">
      <c r="A7812">
        <v>534</v>
      </c>
      <c r="B7812">
        <v>444</v>
      </c>
      <c r="C7812" t="str">
        <f>VLOOKUP($B7812,Feuil2!$A$2:$G$720,2,FALSE)</f>
        <v>stone-edge</v>
      </c>
      <c r="D7812">
        <f>VLOOKUP($B7812,Feuil2!$A$2:$G$720,3,FALSE)</f>
        <v>4</v>
      </c>
      <c r="E7812">
        <f>VLOOKUP($B7812,Feuil2!$A$2:$G$720,4,FALSE)</f>
        <v>6</v>
      </c>
      <c r="F7812" t="str">
        <f>VLOOKUP($E7812,Feuil3!$A$2:$B$19,2,FALSE)</f>
        <v>rock</v>
      </c>
      <c r="G7812">
        <f>VLOOKUP($B7812,Feuil2!$A$2:$G$720,5,FALSE)</f>
        <v>100</v>
      </c>
      <c r="H7812">
        <f>VLOOKUP($B7812,Feuil2!$A$2:$G$720,6,FALSE)</f>
        <v>5</v>
      </c>
      <c r="I7812">
        <f>VLOOKUP($B7812,Feuil2!$A$2:$G$720,7,FALSE)</f>
        <v>80</v>
      </c>
      <c r="J7812">
        <f>VLOOKUP($B7812,Feuil2!$A$2:$J$720,10,FALSE)</f>
        <v>2</v>
      </c>
      <c r="K7812" t="str">
        <f>VLOOKUP(J7812,move_damage_classes!$B$2:$C$4,2,FALSE)</f>
        <v>physical</v>
      </c>
    </row>
    <row r="7813" spans="1:11" x14ac:dyDescent="0.25">
      <c r="A7813">
        <v>534</v>
      </c>
      <c r="B7813">
        <v>498</v>
      </c>
      <c r="C7813" t="str">
        <f>VLOOKUP($B7813,Feuil2!$A$2:$G$720,2,FALSE)</f>
        <v>chip-away</v>
      </c>
      <c r="D7813">
        <f>VLOOKUP($B7813,Feuil2!$A$2:$G$720,3,FALSE)</f>
        <v>5</v>
      </c>
      <c r="E7813">
        <f>VLOOKUP($B7813,Feuil2!$A$2:$G$720,4,FALSE)</f>
        <v>1</v>
      </c>
      <c r="F7813" t="str">
        <f>VLOOKUP($E7813,Feuil3!$A$2:$B$19,2,FALSE)</f>
        <v>normal</v>
      </c>
      <c r="G7813">
        <f>VLOOKUP($B7813,Feuil2!$A$2:$G$720,5,FALSE)</f>
        <v>70</v>
      </c>
      <c r="H7813">
        <f>VLOOKUP($B7813,Feuil2!$A$2:$G$720,6,FALSE)</f>
        <v>20</v>
      </c>
      <c r="I7813">
        <f>VLOOKUP($B7813,Feuil2!$A$2:$G$720,7,FALSE)</f>
        <v>100</v>
      </c>
      <c r="J7813">
        <f>VLOOKUP($B7813,Feuil2!$A$2:$J$720,10,FALSE)</f>
        <v>2</v>
      </c>
      <c r="K7813" t="str">
        <f>VLOOKUP(J7813,move_damage_classes!$B$2:$C$4,2,FALSE)</f>
        <v>physical</v>
      </c>
    </row>
    <row r="7814" spans="1:11" x14ac:dyDescent="0.25">
      <c r="A7814">
        <v>535</v>
      </c>
      <c r="B7814">
        <v>45</v>
      </c>
      <c r="C7814" t="str">
        <f>VLOOKUP($B7814,Feuil2!$A$2:$G$720,2,FALSE)</f>
        <v>growl</v>
      </c>
      <c r="D7814">
        <f>VLOOKUP($B7814,Feuil2!$A$2:$G$720,3,FALSE)</f>
        <v>1</v>
      </c>
      <c r="E7814">
        <f>VLOOKUP($B7814,Feuil2!$A$2:$G$720,4,FALSE)</f>
        <v>1</v>
      </c>
      <c r="F7814" t="str">
        <f>VLOOKUP($E7814,Feuil3!$A$2:$B$19,2,FALSE)</f>
        <v>normal</v>
      </c>
      <c r="G7814">
        <f>VLOOKUP($B7814,Feuil2!$A$2:$G$720,5,FALSE)</f>
        <v>0</v>
      </c>
      <c r="H7814">
        <f>VLOOKUP($B7814,Feuil2!$A$2:$G$720,6,FALSE)</f>
        <v>40</v>
      </c>
      <c r="I7814">
        <f>VLOOKUP($B7814,Feuil2!$A$2:$G$720,7,FALSE)</f>
        <v>100</v>
      </c>
      <c r="J7814">
        <f>VLOOKUP($B7814,Feuil2!$A$2:$J$720,10,FALSE)</f>
        <v>1</v>
      </c>
      <c r="K7814" t="str">
        <f>VLOOKUP(J7814,move_damage_classes!$B$2:$C$4,2,FALSE)</f>
        <v>status</v>
      </c>
    </row>
    <row r="7815" spans="1:11" x14ac:dyDescent="0.25">
      <c r="A7815">
        <v>535</v>
      </c>
      <c r="B7815">
        <v>48</v>
      </c>
      <c r="C7815" t="str">
        <f>VLOOKUP($B7815,Feuil2!$A$2:$G$720,2,FALSE)</f>
        <v>supersonic</v>
      </c>
      <c r="D7815">
        <f>VLOOKUP($B7815,Feuil2!$A$2:$G$720,3,FALSE)</f>
        <v>1</v>
      </c>
      <c r="E7815">
        <f>VLOOKUP($B7815,Feuil2!$A$2:$G$720,4,FALSE)</f>
        <v>1</v>
      </c>
      <c r="F7815" t="str">
        <f>VLOOKUP($E7815,Feuil3!$A$2:$B$19,2,FALSE)</f>
        <v>normal</v>
      </c>
      <c r="G7815">
        <f>VLOOKUP($B7815,Feuil2!$A$2:$G$720,5,FALSE)</f>
        <v>0</v>
      </c>
      <c r="H7815">
        <f>VLOOKUP($B7815,Feuil2!$A$2:$G$720,6,FALSE)</f>
        <v>20</v>
      </c>
      <c r="I7815">
        <f>VLOOKUP($B7815,Feuil2!$A$2:$G$720,7,FALSE)</f>
        <v>55</v>
      </c>
      <c r="J7815">
        <f>VLOOKUP($B7815,Feuil2!$A$2:$J$720,10,FALSE)</f>
        <v>1</v>
      </c>
      <c r="K7815" t="str">
        <f>VLOOKUP(J7815,move_damage_classes!$B$2:$C$4,2,FALSE)</f>
        <v>status</v>
      </c>
    </row>
    <row r="7816" spans="1:11" x14ac:dyDescent="0.25">
      <c r="A7816">
        <v>535</v>
      </c>
      <c r="B7816">
        <v>56</v>
      </c>
      <c r="C7816" t="str">
        <f>VLOOKUP($B7816,Feuil2!$A$2:$G$720,2,FALSE)</f>
        <v>hydro-pump</v>
      </c>
      <c r="D7816">
        <f>VLOOKUP($B7816,Feuil2!$A$2:$G$720,3,FALSE)</f>
        <v>1</v>
      </c>
      <c r="E7816">
        <f>VLOOKUP($B7816,Feuil2!$A$2:$G$720,4,FALSE)</f>
        <v>11</v>
      </c>
      <c r="F7816" t="str">
        <f>VLOOKUP($E7816,Feuil3!$A$2:$B$19,2,FALSE)</f>
        <v>water</v>
      </c>
      <c r="G7816">
        <f>VLOOKUP($B7816,Feuil2!$A$2:$G$720,5,FALSE)</f>
        <v>110</v>
      </c>
      <c r="H7816">
        <f>VLOOKUP($B7816,Feuil2!$A$2:$G$720,6,FALSE)</f>
        <v>5</v>
      </c>
      <c r="I7816">
        <f>VLOOKUP($B7816,Feuil2!$A$2:$G$720,7,FALSE)</f>
        <v>80</v>
      </c>
      <c r="J7816">
        <f>VLOOKUP($B7816,Feuil2!$A$2:$J$720,10,FALSE)</f>
        <v>3</v>
      </c>
      <c r="K7816" t="str">
        <f>VLOOKUP(J7816,move_damage_classes!$B$2:$C$4,2,FALSE)</f>
        <v>special</v>
      </c>
    </row>
    <row r="7817" spans="1:11" x14ac:dyDescent="0.25">
      <c r="A7817">
        <v>535</v>
      </c>
      <c r="B7817">
        <v>61</v>
      </c>
      <c r="C7817" t="str">
        <f>VLOOKUP($B7817,Feuil2!$A$2:$G$720,2,FALSE)</f>
        <v>bubble-beam</v>
      </c>
      <c r="D7817">
        <f>VLOOKUP($B7817,Feuil2!$A$2:$G$720,3,FALSE)</f>
        <v>1</v>
      </c>
      <c r="E7817">
        <f>VLOOKUP($B7817,Feuil2!$A$2:$G$720,4,FALSE)</f>
        <v>11</v>
      </c>
      <c r="F7817" t="str">
        <f>VLOOKUP($E7817,Feuil3!$A$2:$B$19,2,FALSE)</f>
        <v>water</v>
      </c>
      <c r="G7817">
        <f>VLOOKUP($B7817,Feuil2!$A$2:$G$720,5,FALSE)</f>
        <v>65</v>
      </c>
      <c r="H7817">
        <f>VLOOKUP($B7817,Feuil2!$A$2:$G$720,6,FALSE)</f>
        <v>20</v>
      </c>
      <c r="I7817">
        <f>VLOOKUP($B7817,Feuil2!$A$2:$G$720,7,FALSE)</f>
        <v>100</v>
      </c>
      <c r="J7817">
        <f>VLOOKUP($B7817,Feuil2!$A$2:$J$720,10,FALSE)</f>
        <v>3</v>
      </c>
      <c r="K7817" t="str">
        <f>VLOOKUP(J7817,move_damage_classes!$B$2:$C$4,2,FALSE)</f>
        <v>special</v>
      </c>
    </row>
    <row r="7818" spans="1:11" x14ac:dyDescent="0.25">
      <c r="A7818">
        <v>535</v>
      </c>
      <c r="B7818">
        <v>145</v>
      </c>
      <c r="C7818" t="str">
        <f>VLOOKUP($B7818,Feuil2!$A$2:$G$720,2,FALSE)</f>
        <v>bubble</v>
      </c>
      <c r="D7818">
        <f>VLOOKUP($B7818,Feuil2!$A$2:$G$720,3,FALSE)</f>
        <v>1</v>
      </c>
      <c r="E7818">
        <f>VLOOKUP($B7818,Feuil2!$A$2:$G$720,4,FALSE)</f>
        <v>11</v>
      </c>
      <c r="F7818" t="str">
        <f>VLOOKUP($E7818,Feuil3!$A$2:$B$19,2,FALSE)</f>
        <v>water</v>
      </c>
      <c r="G7818">
        <f>VLOOKUP($B7818,Feuil2!$A$2:$G$720,5,FALSE)</f>
        <v>40</v>
      </c>
      <c r="H7818">
        <f>VLOOKUP($B7818,Feuil2!$A$2:$G$720,6,FALSE)</f>
        <v>30</v>
      </c>
      <c r="I7818">
        <f>VLOOKUP($B7818,Feuil2!$A$2:$G$720,7,FALSE)</f>
        <v>100</v>
      </c>
      <c r="J7818">
        <f>VLOOKUP($B7818,Feuil2!$A$2:$J$720,10,FALSE)</f>
        <v>3</v>
      </c>
      <c r="K7818" t="str">
        <f>VLOOKUP(J7818,move_damage_classes!$B$2:$C$4,2,FALSE)</f>
        <v>special</v>
      </c>
    </row>
    <row r="7819" spans="1:11" x14ac:dyDescent="0.25">
      <c r="A7819">
        <v>535</v>
      </c>
      <c r="B7819">
        <v>175</v>
      </c>
      <c r="C7819" t="str">
        <f>VLOOKUP($B7819,Feuil2!$A$2:$G$720,2,FALSE)</f>
        <v>flail</v>
      </c>
      <c r="D7819">
        <f>VLOOKUP($B7819,Feuil2!$A$2:$G$720,3,FALSE)</f>
        <v>2</v>
      </c>
      <c r="E7819">
        <f>VLOOKUP($B7819,Feuil2!$A$2:$G$720,4,FALSE)</f>
        <v>1</v>
      </c>
      <c r="F7819" t="str">
        <f>VLOOKUP($E7819,Feuil3!$A$2:$B$19,2,FALSE)</f>
        <v>normal</v>
      </c>
      <c r="G7819">
        <f>VLOOKUP($B7819,Feuil2!$A$2:$G$720,5,FALSE)</f>
        <v>0</v>
      </c>
      <c r="H7819">
        <f>VLOOKUP($B7819,Feuil2!$A$2:$G$720,6,FALSE)</f>
        <v>15</v>
      </c>
      <c r="I7819">
        <f>VLOOKUP($B7819,Feuil2!$A$2:$G$720,7,FALSE)</f>
        <v>100</v>
      </c>
      <c r="J7819">
        <f>VLOOKUP($B7819,Feuil2!$A$2:$J$720,10,FALSE)</f>
        <v>2</v>
      </c>
      <c r="K7819" t="str">
        <f>VLOOKUP(J7819,move_damage_classes!$B$2:$C$4,2,FALSE)</f>
        <v>physical</v>
      </c>
    </row>
    <row r="7820" spans="1:11" x14ac:dyDescent="0.25">
      <c r="A7820">
        <v>535</v>
      </c>
      <c r="B7820">
        <v>240</v>
      </c>
      <c r="C7820" t="str">
        <f>VLOOKUP($B7820,Feuil2!$A$2:$G$720,2,FALSE)</f>
        <v>rain-dance</v>
      </c>
      <c r="D7820">
        <f>VLOOKUP($B7820,Feuil2!$A$2:$G$720,3,FALSE)</f>
        <v>2</v>
      </c>
      <c r="E7820">
        <f>VLOOKUP($B7820,Feuil2!$A$2:$G$720,4,FALSE)</f>
        <v>11</v>
      </c>
      <c r="F7820" t="str">
        <f>VLOOKUP($E7820,Feuil3!$A$2:$B$19,2,FALSE)</f>
        <v>water</v>
      </c>
      <c r="G7820">
        <f>VLOOKUP($B7820,Feuil2!$A$2:$G$720,5,FALSE)</f>
        <v>0</v>
      </c>
      <c r="H7820">
        <f>VLOOKUP($B7820,Feuil2!$A$2:$G$720,6,FALSE)</f>
        <v>5</v>
      </c>
      <c r="I7820">
        <f>VLOOKUP($B7820,Feuil2!$A$2:$G$720,7,FALSE)</f>
        <v>0</v>
      </c>
      <c r="J7820">
        <f>VLOOKUP($B7820,Feuil2!$A$2:$J$720,10,FALSE)</f>
        <v>1</v>
      </c>
      <c r="K7820" t="str">
        <f>VLOOKUP(J7820,move_damage_classes!$B$2:$C$4,2,FALSE)</f>
        <v>status</v>
      </c>
    </row>
    <row r="7821" spans="1:11" x14ac:dyDescent="0.25">
      <c r="A7821">
        <v>535</v>
      </c>
      <c r="B7821">
        <v>253</v>
      </c>
      <c r="C7821" t="str">
        <f>VLOOKUP($B7821,Feuil2!$A$2:$G$720,2,FALSE)</f>
        <v>uproar</v>
      </c>
      <c r="D7821">
        <f>VLOOKUP($B7821,Feuil2!$A$2:$G$720,3,FALSE)</f>
        <v>3</v>
      </c>
      <c r="E7821">
        <f>VLOOKUP($B7821,Feuil2!$A$2:$G$720,4,FALSE)</f>
        <v>1</v>
      </c>
      <c r="F7821" t="str">
        <f>VLOOKUP($E7821,Feuil3!$A$2:$B$19,2,FALSE)</f>
        <v>normal</v>
      </c>
      <c r="G7821">
        <f>VLOOKUP($B7821,Feuil2!$A$2:$G$720,5,FALSE)</f>
        <v>90</v>
      </c>
      <c r="H7821">
        <f>VLOOKUP($B7821,Feuil2!$A$2:$G$720,6,FALSE)</f>
        <v>10</v>
      </c>
      <c r="I7821">
        <f>VLOOKUP($B7821,Feuil2!$A$2:$G$720,7,FALSE)</f>
        <v>100</v>
      </c>
      <c r="J7821">
        <f>VLOOKUP($B7821,Feuil2!$A$2:$J$720,10,FALSE)</f>
        <v>3</v>
      </c>
      <c r="K7821" t="str">
        <f>VLOOKUP(J7821,move_damage_classes!$B$2:$C$4,2,FALSE)</f>
        <v>special</v>
      </c>
    </row>
    <row r="7822" spans="1:11" x14ac:dyDescent="0.25">
      <c r="A7822">
        <v>535</v>
      </c>
      <c r="B7822">
        <v>304</v>
      </c>
      <c r="C7822" t="str">
        <f>VLOOKUP($B7822,Feuil2!$A$2:$G$720,2,FALSE)</f>
        <v>hyper-voice</v>
      </c>
      <c r="D7822">
        <f>VLOOKUP($B7822,Feuil2!$A$2:$G$720,3,FALSE)</f>
        <v>3</v>
      </c>
      <c r="E7822">
        <f>VLOOKUP($B7822,Feuil2!$A$2:$G$720,4,FALSE)</f>
        <v>1</v>
      </c>
      <c r="F7822" t="str">
        <f>VLOOKUP($E7822,Feuil3!$A$2:$B$19,2,FALSE)</f>
        <v>normal</v>
      </c>
      <c r="G7822">
        <f>VLOOKUP($B7822,Feuil2!$A$2:$G$720,5,FALSE)</f>
        <v>90</v>
      </c>
      <c r="H7822">
        <f>VLOOKUP($B7822,Feuil2!$A$2:$G$720,6,FALSE)</f>
        <v>10</v>
      </c>
      <c r="I7822">
        <f>VLOOKUP($B7822,Feuil2!$A$2:$G$720,7,FALSE)</f>
        <v>100</v>
      </c>
      <c r="J7822">
        <f>VLOOKUP($B7822,Feuil2!$A$2:$J$720,10,FALSE)</f>
        <v>3</v>
      </c>
      <c r="K7822" t="str">
        <f>VLOOKUP(J7822,move_damage_classes!$B$2:$C$4,2,FALSE)</f>
        <v>special</v>
      </c>
    </row>
    <row r="7823" spans="1:11" x14ac:dyDescent="0.25">
      <c r="A7823">
        <v>535</v>
      </c>
      <c r="B7823">
        <v>330</v>
      </c>
      <c r="C7823" t="str">
        <f>VLOOKUP($B7823,Feuil2!$A$2:$G$720,2,FALSE)</f>
        <v>muddy-water</v>
      </c>
      <c r="D7823">
        <f>VLOOKUP($B7823,Feuil2!$A$2:$G$720,3,FALSE)</f>
        <v>3</v>
      </c>
      <c r="E7823">
        <f>VLOOKUP($B7823,Feuil2!$A$2:$G$720,4,FALSE)</f>
        <v>11</v>
      </c>
      <c r="F7823" t="str">
        <f>VLOOKUP($E7823,Feuil3!$A$2:$B$19,2,FALSE)</f>
        <v>water</v>
      </c>
      <c r="G7823">
        <f>VLOOKUP($B7823,Feuil2!$A$2:$G$720,5,FALSE)</f>
        <v>90</v>
      </c>
      <c r="H7823">
        <f>VLOOKUP($B7823,Feuil2!$A$2:$G$720,6,FALSE)</f>
        <v>10</v>
      </c>
      <c r="I7823">
        <f>VLOOKUP($B7823,Feuil2!$A$2:$G$720,7,FALSE)</f>
        <v>85</v>
      </c>
      <c r="J7823">
        <f>VLOOKUP($B7823,Feuil2!$A$2:$J$720,10,FALSE)</f>
        <v>3</v>
      </c>
      <c r="K7823" t="str">
        <f>VLOOKUP(J7823,move_damage_classes!$B$2:$C$4,2,FALSE)</f>
        <v>special</v>
      </c>
    </row>
    <row r="7824" spans="1:11" x14ac:dyDescent="0.25">
      <c r="A7824">
        <v>535</v>
      </c>
      <c r="B7824">
        <v>341</v>
      </c>
      <c r="C7824" t="str">
        <f>VLOOKUP($B7824,Feuil2!$A$2:$G$720,2,FALSE)</f>
        <v>mud-shot</v>
      </c>
      <c r="D7824">
        <f>VLOOKUP($B7824,Feuil2!$A$2:$G$720,3,FALSE)</f>
        <v>3</v>
      </c>
      <c r="E7824">
        <f>VLOOKUP($B7824,Feuil2!$A$2:$G$720,4,FALSE)</f>
        <v>5</v>
      </c>
      <c r="F7824" t="str">
        <f>VLOOKUP($E7824,Feuil3!$A$2:$B$19,2,FALSE)</f>
        <v>ground</v>
      </c>
      <c r="G7824">
        <f>VLOOKUP($B7824,Feuil2!$A$2:$G$720,5,FALSE)</f>
        <v>55</v>
      </c>
      <c r="H7824">
        <f>VLOOKUP($B7824,Feuil2!$A$2:$G$720,6,FALSE)</f>
        <v>15</v>
      </c>
      <c r="I7824">
        <f>VLOOKUP($B7824,Feuil2!$A$2:$G$720,7,FALSE)</f>
        <v>95</v>
      </c>
      <c r="J7824">
        <f>VLOOKUP($B7824,Feuil2!$A$2:$J$720,10,FALSE)</f>
        <v>3</v>
      </c>
      <c r="K7824" t="str">
        <f>VLOOKUP(J7824,move_damage_classes!$B$2:$C$4,2,FALSE)</f>
        <v>special</v>
      </c>
    </row>
    <row r="7825" spans="1:11" x14ac:dyDescent="0.25">
      <c r="A7825">
        <v>535</v>
      </c>
      <c r="B7825">
        <v>392</v>
      </c>
      <c r="C7825" t="str">
        <f>VLOOKUP($B7825,Feuil2!$A$2:$G$720,2,FALSE)</f>
        <v>aqua-ring</v>
      </c>
      <c r="D7825">
        <f>VLOOKUP($B7825,Feuil2!$A$2:$G$720,3,FALSE)</f>
        <v>4</v>
      </c>
      <c r="E7825">
        <f>VLOOKUP($B7825,Feuil2!$A$2:$G$720,4,FALSE)</f>
        <v>11</v>
      </c>
      <c r="F7825" t="str">
        <f>VLOOKUP($E7825,Feuil3!$A$2:$B$19,2,FALSE)</f>
        <v>water</v>
      </c>
      <c r="G7825">
        <f>VLOOKUP($B7825,Feuil2!$A$2:$G$720,5,FALSE)</f>
        <v>0</v>
      </c>
      <c r="H7825">
        <f>VLOOKUP($B7825,Feuil2!$A$2:$G$720,6,FALSE)</f>
        <v>20</v>
      </c>
      <c r="I7825">
        <f>VLOOKUP($B7825,Feuil2!$A$2:$G$720,7,FALSE)</f>
        <v>0</v>
      </c>
      <c r="J7825">
        <f>VLOOKUP($B7825,Feuil2!$A$2:$J$720,10,FALSE)</f>
        <v>1</v>
      </c>
      <c r="K7825" t="str">
        <f>VLOOKUP(J7825,move_damage_classes!$B$2:$C$4,2,FALSE)</f>
        <v>status</v>
      </c>
    </row>
    <row r="7826" spans="1:11" x14ac:dyDescent="0.25">
      <c r="A7826">
        <v>535</v>
      </c>
      <c r="B7826">
        <v>496</v>
      </c>
      <c r="C7826" t="str">
        <f>VLOOKUP($B7826,Feuil2!$A$2:$G$720,2,FALSE)</f>
        <v>round</v>
      </c>
      <c r="D7826">
        <f>VLOOKUP($B7826,Feuil2!$A$2:$G$720,3,FALSE)</f>
        <v>5</v>
      </c>
      <c r="E7826">
        <f>VLOOKUP($B7826,Feuil2!$A$2:$G$720,4,FALSE)</f>
        <v>1</v>
      </c>
      <c r="F7826" t="str">
        <f>VLOOKUP($E7826,Feuil3!$A$2:$B$19,2,FALSE)</f>
        <v>normal</v>
      </c>
      <c r="G7826">
        <f>VLOOKUP($B7826,Feuil2!$A$2:$G$720,5,FALSE)</f>
        <v>60</v>
      </c>
      <c r="H7826">
        <f>VLOOKUP($B7826,Feuil2!$A$2:$G$720,6,FALSE)</f>
        <v>15</v>
      </c>
      <c r="I7826">
        <f>VLOOKUP($B7826,Feuil2!$A$2:$G$720,7,FALSE)</f>
        <v>100</v>
      </c>
      <c r="J7826">
        <f>VLOOKUP($B7826,Feuil2!$A$2:$J$720,10,FALSE)</f>
        <v>3</v>
      </c>
      <c r="K7826" t="str">
        <f>VLOOKUP(J7826,move_damage_classes!$B$2:$C$4,2,FALSE)</f>
        <v>special</v>
      </c>
    </row>
    <row r="7827" spans="1:11" x14ac:dyDescent="0.25">
      <c r="A7827">
        <v>535</v>
      </c>
      <c r="B7827">
        <v>497</v>
      </c>
      <c r="C7827" t="str">
        <f>VLOOKUP($B7827,Feuil2!$A$2:$G$720,2,FALSE)</f>
        <v>echoed-voice</v>
      </c>
      <c r="D7827">
        <f>VLOOKUP($B7827,Feuil2!$A$2:$G$720,3,FALSE)</f>
        <v>5</v>
      </c>
      <c r="E7827">
        <f>VLOOKUP($B7827,Feuil2!$A$2:$G$720,4,FALSE)</f>
        <v>1</v>
      </c>
      <c r="F7827" t="str">
        <f>VLOOKUP($E7827,Feuil3!$A$2:$B$19,2,FALSE)</f>
        <v>normal</v>
      </c>
      <c r="G7827">
        <f>VLOOKUP($B7827,Feuil2!$A$2:$G$720,5,FALSE)</f>
        <v>40</v>
      </c>
      <c r="H7827">
        <f>VLOOKUP($B7827,Feuil2!$A$2:$G$720,6,FALSE)</f>
        <v>15</v>
      </c>
      <c r="I7827">
        <f>VLOOKUP($B7827,Feuil2!$A$2:$G$720,7,FALSE)</f>
        <v>100</v>
      </c>
      <c r="J7827">
        <f>VLOOKUP($B7827,Feuil2!$A$2:$J$720,10,FALSE)</f>
        <v>3</v>
      </c>
      <c r="K7827" t="str">
        <f>VLOOKUP(J7827,move_damage_classes!$B$2:$C$4,2,FALSE)</f>
        <v>special</v>
      </c>
    </row>
    <row r="7828" spans="1:11" x14ac:dyDescent="0.25">
      <c r="A7828">
        <v>536</v>
      </c>
      <c r="B7828">
        <v>45</v>
      </c>
      <c r="C7828" t="str">
        <f>VLOOKUP($B7828,Feuil2!$A$2:$G$720,2,FALSE)</f>
        <v>growl</v>
      </c>
      <c r="D7828">
        <f>VLOOKUP($B7828,Feuil2!$A$2:$G$720,3,FALSE)</f>
        <v>1</v>
      </c>
      <c r="E7828">
        <f>VLOOKUP($B7828,Feuil2!$A$2:$G$720,4,FALSE)</f>
        <v>1</v>
      </c>
      <c r="F7828" t="str">
        <f>VLOOKUP($E7828,Feuil3!$A$2:$B$19,2,FALSE)</f>
        <v>normal</v>
      </c>
      <c r="G7828">
        <f>VLOOKUP($B7828,Feuil2!$A$2:$G$720,5,FALSE)</f>
        <v>0</v>
      </c>
      <c r="H7828">
        <f>VLOOKUP($B7828,Feuil2!$A$2:$G$720,6,FALSE)</f>
        <v>40</v>
      </c>
      <c r="I7828">
        <f>VLOOKUP($B7828,Feuil2!$A$2:$G$720,7,FALSE)</f>
        <v>100</v>
      </c>
      <c r="J7828">
        <f>VLOOKUP($B7828,Feuil2!$A$2:$J$720,10,FALSE)</f>
        <v>1</v>
      </c>
      <c r="K7828" t="str">
        <f>VLOOKUP(J7828,move_damage_classes!$B$2:$C$4,2,FALSE)</f>
        <v>status</v>
      </c>
    </row>
    <row r="7829" spans="1:11" x14ac:dyDescent="0.25">
      <c r="A7829">
        <v>536</v>
      </c>
      <c r="B7829">
        <v>48</v>
      </c>
      <c r="C7829" t="str">
        <f>VLOOKUP($B7829,Feuil2!$A$2:$G$720,2,FALSE)</f>
        <v>supersonic</v>
      </c>
      <c r="D7829">
        <f>VLOOKUP($B7829,Feuil2!$A$2:$G$720,3,FALSE)</f>
        <v>1</v>
      </c>
      <c r="E7829">
        <f>VLOOKUP($B7829,Feuil2!$A$2:$G$720,4,FALSE)</f>
        <v>1</v>
      </c>
      <c r="F7829" t="str">
        <f>VLOOKUP($E7829,Feuil3!$A$2:$B$19,2,FALSE)</f>
        <v>normal</v>
      </c>
      <c r="G7829">
        <f>VLOOKUP($B7829,Feuil2!$A$2:$G$720,5,FALSE)</f>
        <v>0</v>
      </c>
      <c r="H7829">
        <f>VLOOKUP($B7829,Feuil2!$A$2:$G$720,6,FALSE)</f>
        <v>20</v>
      </c>
      <c r="I7829">
        <f>VLOOKUP($B7829,Feuil2!$A$2:$G$720,7,FALSE)</f>
        <v>55</v>
      </c>
      <c r="J7829">
        <f>VLOOKUP($B7829,Feuil2!$A$2:$J$720,10,FALSE)</f>
        <v>1</v>
      </c>
      <c r="K7829" t="str">
        <f>VLOOKUP(J7829,move_damage_classes!$B$2:$C$4,2,FALSE)</f>
        <v>status</v>
      </c>
    </row>
    <row r="7830" spans="1:11" x14ac:dyDescent="0.25">
      <c r="A7830">
        <v>536</v>
      </c>
      <c r="B7830">
        <v>56</v>
      </c>
      <c r="C7830" t="str">
        <f>VLOOKUP($B7830,Feuil2!$A$2:$G$720,2,FALSE)</f>
        <v>hydro-pump</v>
      </c>
      <c r="D7830">
        <f>VLOOKUP($B7830,Feuil2!$A$2:$G$720,3,FALSE)</f>
        <v>1</v>
      </c>
      <c r="E7830">
        <f>VLOOKUP($B7830,Feuil2!$A$2:$G$720,4,FALSE)</f>
        <v>11</v>
      </c>
      <c r="F7830" t="str">
        <f>VLOOKUP($E7830,Feuil3!$A$2:$B$19,2,FALSE)</f>
        <v>water</v>
      </c>
      <c r="G7830">
        <f>VLOOKUP($B7830,Feuil2!$A$2:$G$720,5,FALSE)</f>
        <v>110</v>
      </c>
      <c r="H7830">
        <f>VLOOKUP($B7830,Feuil2!$A$2:$G$720,6,FALSE)</f>
        <v>5</v>
      </c>
      <c r="I7830">
        <f>VLOOKUP($B7830,Feuil2!$A$2:$G$720,7,FALSE)</f>
        <v>80</v>
      </c>
      <c r="J7830">
        <f>VLOOKUP($B7830,Feuil2!$A$2:$J$720,10,FALSE)</f>
        <v>3</v>
      </c>
      <c r="K7830" t="str">
        <f>VLOOKUP(J7830,move_damage_classes!$B$2:$C$4,2,FALSE)</f>
        <v>special</v>
      </c>
    </row>
    <row r="7831" spans="1:11" x14ac:dyDescent="0.25">
      <c r="A7831">
        <v>536</v>
      </c>
      <c r="B7831">
        <v>61</v>
      </c>
      <c r="C7831" t="str">
        <f>VLOOKUP($B7831,Feuil2!$A$2:$G$720,2,FALSE)</f>
        <v>bubble-beam</v>
      </c>
      <c r="D7831">
        <f>VLOOKUP($B7831,Feuil2!$A$2:$G$720,3,FALSE)</f>
        <v>1</v>
      </c>
      <c r="E7831">
        <f>VLOOKUP($B7831,Feuil2!$A$2:$G$720,4,FALSE)</f>
        <v>11</v>
      </c>
      <c r="F7831" t="str">
        <f>VLOOKUP($E7831,Feuil3!$A$2:$B$19,2,FALSE)</f>
        <v>water</v>
      </c>
      <c r="G7831">
        <f>VLOOKUP($B7831,Feuil2!$A$2:$G$720,5,FALSE)</f>
        <v>65</v>
      </c>
      <c r="H7831">
        <f>VLOOKUP($B7831,Feuil2!$A$2:$G$720,6,FALSE)</f>
        <v>20</v>
      </c>
      <c r="I7831">
        <f>VLOOKUP($B7831,Feuil2!$A$2:$G$720,7,FALSE)</f>
        <v>100</v>
      </c>
      <c r="J7831">
        <f>VLOOKUP($B7831,Feuil2!$A$2:$J$720,10,FALSE)</f>
        <v>3</v>
      </c>
      <c r="K7831" t="str">
        <f>VLOOKUP(J7831,move_damage_classes!$B$2:$C$4,2,FALSE)</f>
        <v>special</v>
      </c>
    </row>
    <row r="7832" spans="1:11" x14ac:dyDescent="0.25">
      <c r="A7832">
        <v>536</v>
      </c>
      <c r="B7832">
        <v>145</v>
      </c>
      <c r="C7832" t="str">
        <f>VLOOKUP($B7832,Feuil2!$A$2:$G$720,2,FALSE)</f>
        <v>bubble</v>
      </c>
      <c r="D7832">
        <f>VLOOKUP($B7832,Feuil2!$A$2:$G$720,3,FALSE)</f>
        <v>1</v>
      </c>
      <c r="E7832">
        <f>VLOOKUP($B7832,Feuil2!$A$2:$G$720,4,FALSE)</f>
        <v>11</v>
      </c>
      <c r="F7832" t="str">
        <f>VLOOKUP($E7832,Feuil3!$A$2:$B$19,2,FALSE)</f>
        <v>water</v>
      </c>
      <c r="G7832">
        <f>VLOOKUP($B7832,Feuil2!$A$2:$G$720,5,FALSE)</f>
        <v>40</v>
      </c>
      <c r="H7832">
        <f>VLOOKUP($B7832,Feuil2!$A$2:$G$720,6,FALSE)</f>
        <v>30</v>
      </c>
      <c r="I7832">
        <f>VLOOKUP($B7832,Feuil2!$A$2:$G$720,7,FALSE)</f>
        <v>100</v>
      </c>
      <c r="J7832">
        <f>VLOOKUP($B7832,Feuil2!$A$2:$J$720,10,FALSE)</f>
        <v>3</v>
      </c>
      <c r="K7832" t="str">
        <f>VLOOKUP(J7832,move_damage_classes!$B$2:$C$4,2,FALSE)</f>
        <v>special</v>
      </c>
    </row>
    <row r="7833" spans="1:11" x14ac:dyDescent="0.25">
      <c r="A7833">
        <v>536</v>
      </c>
      <c r="B7833">
        <v>175</v>
      </c>
      <c r="C7833" t="str">
        <f>VLOOKUP($B7833,Feuil2!$A$2:$G$720,2,FALSE)</f>
        <v>flail</v>
      </c>
      <c r="D7833">
        <f>VLOOKUP($B7833,Feuil2!$A$2:$G$720,3,FALSE)</f>
        <v>2</v>
      </c>
      <c r="E7833">
        <f>VLOOKUP($B7833,Feuil2!$A$2:$G$720,4,FALSE)</f>
        <v>1</v>
      </c>
      <c r="F7833" t="str">
        <f>VLOOKUP($E7833,Feuil3!$A$2:$B$19,2,FALSE)</f>
        <v>normal</v>
      </c>
      <c r="G7833">
        <f>VLOOKUP($B7833,Feuil2!$A$2:$G$720,5,FALSE)</f>
        <v>0</v>
      </c>
      <c r="H7833">
        <f>VLOOKUP($B7833,Feuil2!$A$2:$G$720,6,FALSE)</f>
        <v>15</v>
      </c>
      <c r="I7833">
        <f>VLOOKUP($B7833,Feuil2!$A$2:$G$720,7,FALSE)</f>
        <v>100</v>
      </c>
      <c r="J7833">
        <f>VLOOKUP($B7833,Feuil2!$A$2:$J$720,10,FALSE)</f>
        <v>2</v>
      </c>
      <c r="K7833" t="str">
        <f>VLOOKUP(J7833,move_damage_classes!$B$2:$C$4,2,FALSE)</f>
        <v>physical</v>
      </c>
    </row>
    <row r="7834" spans="1:11" x14ac:dyDescent="0.25">
      <c r="A7834">
        <v>536</v>
      </c>
      <c r="B7834">
        <v>240</v>
      </c>
      <c r="C7834" t="str">
        <f>VLOOKUP($B7834,Feuil2!$A$2:$G$720,2,FALSE)</f>
        <v>rain-dance</v>
      </c>
      <c r="D7834">
        <f>VLOOKUP($B7834,Feuil2!$A$2:$G$720,3,FALSE)</f>
        <v>2</v>
      </c>
      <c r="E7834">
        <f>VLOOKUP($B7834,Feuil2!$A$2:$G$720,4,FALSE)</f>
        <v>11</v>
      </c>
      <c r="F7834" t="str">
        <f>VLOOKUP($E7834,Feuil3!$A$2:$B$19,2,FALSE)</f>
        <v>water</v>
      </c>
      <c r="G7834">
        <f>VLOOKUP($B7834,Feuil2!$A$2:$G$720,5,FALSE)</f>
        <v>0</v>
      </c>
      <c r="H7834">
        <f>VLOOKUP($B7834,Feuil2!$A$2:$G$720,6,FALSE)</f>
        <v>5</v>
      </c>
      <c r="I7834">
        <f>VLOOKUP($B7834,Feuil2!$A$2:$G$720,7,FALSE)</f>
        <v>0</v>
      </c>
      <c r="J7834">
        <f>VLOOKUP($B7834,Feuil2!$A$2:$J$720,10,FALSE)</f>
        <v>1</v>
      </c>
      <c r="K7834" t="str">
        <f>VLOOKUP(J7834,move_damage_classes!$B$2:$C$4,2,FALSE)</f>
        <v>status</v>
      </c>
    </row>
    <row r="7835" spans="1:11" x14ac:dyDescent="0.25">
      <c r="A7835">
        <v>536</v>
      </c>
      <c r="B7835">
        <v>253</v>
      </c>
      <c r="C7835" t="str">
        <f>VLOOKUP($B7835,Feuil2!$A$2:$G$720,2,FALSE)</f>
        <v>uproar</v>
      </c>
      <c r="D7835">
        <f>VLOOKUP($B7835,Feuil2!$A$2:$G$720,3,FALSE)</f>
        <v>3</v>
      </c>
      <c r="E7835">
        <f>VLOOKUP($B7835,Feuil2!$A$2:$G$720,4,FALSE)</f>
        <v>1</v>
      </c>
      <c r="F7835" t="str">
        <f>VLOOKUP($E7835,Feuil3!$A$2:$B$19,2,FALSE)</f>
        <v>normal</v>
      </c>
      <c r="G7835">
        <f>VLOOKUP($B7835,Feuil2!$A$2:$G$720,5,FALSE)</f>
        <v>90</v>
      </c>
      <c r="H7835">
        <f>VLOOKUP($B7835,Feuil2!$A$2:$G$720,6,FALSE)</f>
        <v>10</v>
      </c>
      <c r="I7835">
        <f>VLOOKUP($B7835,Feuil2!$A$2:$G$720,7,FALSE)</f>
        <v>100</v>
      </c>
      <c r="J7835">
        <f>VLOOKUP($B7835,Feuil2!$A$2:$J$720,10,FALSE)</f>
        <v>3</v>
      </c>
      <c r="K7835" t="str">
        <f>VLOOKUP(J7835,move_damage_classes!$B$2:$C$4,2,FALSE)</f>
        <v>special</v>
      </c>
    </row>
    <row r="7836" spans="1:11" x14ac:dyDescent="0.25">
      <c r="A7836">
        <v>536</v>
      </c>
      <c r="B7836">
        <v>304</v>
      </c>
      <c r="C7836" t="str">
        <f>VLOOKUP($B7836,Feuil2!$A$2:$G$720,2,FALSE)</f>
        <v>hyper-voice</v>
      </c>
      <c r="D7836">
        <f>VLOOKUP($B7836,Feuil2!$A$2:$G$720,3,FALSE)</f>
        <v>3</v>
      </c>
      <c r="E7836">
        <f>VLOOKUP($B7836,Feuil2!$A$2:$G$720,4,FALSE)</f>
        <v>1</v>
      </c>
      <c r="F7836" t="str">
        <f>VLOOKUP($E7836,Feuil3!$A$2:$B$19,2,FALSE)</f>
        <v>normal</v>
      </c>
      <c r="G7836">
        <f>VLOOKUP($B7836,Feuil2!$A$2:$G$720,5,FALSE)</f>
        <v>90</v>
      </c>
      <c r="H7836">
        <f>VLOOKUP($B7836,Feuil2!$A$2:$G$720,6,FALSE)</f>
        <v>10</v>
      </c>
      <c r="I7836">
        <f>VLOOKUP($B7836,Feuil2!$A$2:$G$720,7,FALSE)</f>
        <v>100</v>
      </c>
      <c r="J7836">
        <f>VLOOKUP($B7836,Feuil2!$A$2:$J$720,10,FALSE)</f>
        <v>3</v>
      </c>
      <c r="K7836" t="str">
        <f>VLOOKUP(J7836,move_damage_classes!$B$2:$C$4,2,FALSE)</f>
        <v>special</v>
      </c>
    </row>
    <row r="7837" spans="1:11" x14ac:dyDescent="0.25">
      <c r="A7837">
        <v>536</v>
      </c>
      <c r="B7837">
        <v>330</v>
      </c>
      <c r="C7837" t="str">
        <f>VLOOKUP($B7837,Feuil2!$A$2:$G$720,2,FALSE)</f>
        <v>muddy-water</v>
      </c>
      <c r="D7837">
        <f>VLOOKUP($B7837,Feuil2!$A$2:$G$720,3,FALSE)</f>
        <v>3</v>
      </c>
      <c r="E7837">
        <f>VLOOKUP($B7837,Feuil2!$A$2:$G$720,4,FALSE)</f>
        <v>11</v>
      </c>
      <c r="F7837" t="str">
        <f>VLOOKUP($E7837,Feuil3!$A$2:$B$19,2,FALSE)</f>
        <v>water</v>
      </c>
      <c r="G7837">
        <f>VLOOKUP($B7837,Feuil2!$A$2:$G$720,5,FALSE)</f>
        <v>90</v>
      </c>
      <c r="H7837">
        <f>VLOOKUP($B7837,Feuil2!$A$2:$G$720,6,FALSE)</f>
        <v>10</v>
      </c>
      <c r="I7837">
        <f>VLOOKUP($B7837,Feuil2!$A$2:$G$720,7,FALSE)</f>
        <v>85</v>
      </c>
      <c r="J7837">
        <f>VLOOKUP($B7837,Feuil2!$A$2:$J$720,10,FALSE)</f>
        <v>3</v>
      </c>
      <c r="K7837" t="str">
        <f>VLOOKUP(J7837,move_damage_classes!$B$2:$C$4,2,FALSE)</f>
        <v>special</v>
      </c>
    </row>
    <row r="7838" spans="1:11" x14ac:dyDescent="0.25">
      <c r="A7838">
        <v>536</v>
      </c>
      <c r="B7838">
        <v>341</v>
      </c>
      <c r="C7838" t="str">
        <f>VLOOKUP($B7838,Feuil2!$A$2:$G$720,2,FALSE)</f>
        <v>mud-shot</v>
      </c>
      <c r="D7838">
        <f>VLOOKUP($B7838,Feuil2!$A$2:$G$720,3,FALSE)</f>
        <v>3</v>
      </c>
      <c r="E7838">
        <f>VLOOKUP($B7838,Feuil2!$A$2:$G$720,4,FALSE)</f>
        <v>5</v>
      </c>
      <c r="F7838" t="str">
        <f>VLOOKUP($E7838,Feuil3!$A$2:$B$19,2,FALSE)</f>
        <v>ground</v>
      </c>
      <c r="G7838">
        <f>VLOOKUP($B7838,Feuil2!$A$2:$G$720,5,FALSE)</f>
        <v>55</v>
      </c>
      <c r="H7838">
        <f>VLOOKUP($B7838,Feuil2!$A$2:$G$720,6,FALSE)</f>
        <v>15</v>
      </c>
      <c r="I7838">
        <f>VLOOKUP($B7838,Feuil2!$A$2:$G$720,7,FALSE)</f>
        <v>95</v>
      </c>
      <c r="J7838">
        <f>VLOOKUP($B7838,Feuil2!$A$2:$J$720,10,FALSE)</f>
        <v>3</v>
      </c>
      <c r="K7838" t="str">
        <f>VLOOKUP(J7838,move_damage_classes!$B$2:$C$4,2,FALSE)</f>
        <v>special</v>
      </c>
    </row>
    <row r="7839" spans="1:11" x14ac:dyDescent="0.25">
      <c r="A7839">
        <v>536</v>
      </c>
      <c r="B7839">
        <v>392</v>
      </c>
      <c r="C7839" t="str">
        <f>VLOOKUP($B7839,Feuil2!$A$2:$G$720,2,FALSE)</f>
        <v>aqua-ring</v>
      </c>
      <c r="D7839">
        <f>VLOOKUP($B7839,Feuil2!$A$2:$G$720,3,FALSE)</f>
        <v>4</v>
      </c>
      <c r="E7839">
        <f>VLOOKUP($B7839,Feuil2!$A$2:$G$720,4,FALSE)</f>
        <v>11</v>
      </c>
      <c r="F7839" t="str">
        <f>VLOOKUP($E7839,Feuil3!$A$2:$B$19,2,FALSE)</f>
        <v>water</v>
      </c>
      <c r="G7839">
        <f>VLOOKUP($B7839,Feuil2!$A$2:$G$720,5,FALSE)</f>
        <v>0</v>
      </c>
      <c r="H7839">
        <f>VLOOKUP($B7839,Feuil2!$A$2:$G$720,6,FALSE)</f>
        <v>20</v>
      </c>
      <c r="I7839">
        <f>VLOOKUP($B7839,Feuil2!$A$2:$G$720,7,FALSE)</f>
        <v>0</v>
      </c>
      <c r="J7839">
        <f>VLOOKUP($B7839,Feuil2!$A$2:$J$720,10,FALSE)</f>
        <v>1</v>
      </c>
      <c r="K7839" t="str">
        <f>VLOOKUP(J7839,move_damage_classes!$B$2:$C$4,2,FALSE)</f>
        <v>status</v>
      </c>
    </row>
    <row r="7840" spans="1:11" x14ac:dyDescent="0.25">
      <c r="A7840">
        <v>536</v>
      </c>
      <c r="B7840">
        <v>496</v>
      </c>
      <c r="C7840" t="str">
        <f>VLOOKUP($B7840,Feuil2!$A$2:$G$720,2,FALSE)</f>
        <v>round</v>
      </c>
      <c r="D7840">
        <f>VLOOKUP($B7840,Feuil2!$A$2:$G$720,3,FALSE)</f>
        <v>5</v>
      </c>
      <c r="E7840">
        <f>VLOOKUP($B7840,Feuil2!$A$2:$G$720,4,FALSE)</f>
        <v>1</v>
      </c>
      <c r="F7840" t="str">
        <f>VLOOKUP($E7840,Feuil3!$A$2:$B$19,2,FALSE)</f>
        <v>normal</v>
      </c>
      <c r="G7840">
        <f>VLOOKUP($B7840,Feuil2!$A$2:$G$720,5,FALSE)</f>
        <v>60</v>
      </c>
      <c r="H7840">
        <f>VLOOKUP($B7840,Feuil2!$A$2:$G$720,6,FALSE)</f>
        <v>15</v>
      </c>
      <c r="I7840">
        <f>VLOOKUP($B7840,Feuil2!$A$2:$G$720,7,FALSE)</f>
        <v>100</v>
      </c>
      <c r="J7840">
        <f>VLOOKUP($B7840,Feuil2!$A$2:$J$720,10,FALSE)</f>
        <v>3</v>
      </c>
      <c r="K7840" t="str">
        <f>VLOOKUP(J7840,move_damage_classes!$B$2:$C$4,2,FALSE)</f>
        <v>special</v>
      </c>
    </row>
    <row r="7841" spans="1:11" x14ac:dyDescent="0.25">
      <c r="A7841">
        <v>536</v>
      </c>
      <c r="B7841">
        <v>497</v>
      </c>
      <c r="C7841" t="str">
        <f>VLOOKUP($B7841,Feuil2!$A$2:$G$720,2,FALSE)</f>
        <v>echoed-voice</v>
      </c>
      <c r="D7841">
        <f>VLOOKUP($B7841,Feuil2!$A$2:$G$720,3,FALSE)</f>
        <v>5</v>
      </c>
      <c r="E7841">
        <f>VLOOKUP($B7841,Feuil2!$A$2:$G$720,4,FALSE)</f>
        <v>1</v>
      </c>
      <c r="F7841" t="str">
        <f>VLOOKUP($E7841,Feuil3!$A$2:$B$19,2,FALSE)</f>
        <v>normal</v>
      </c>
      <c r="G7841">
        <f>VLOOKUP($B7841,Feuil2!$A$2:$G$720,5,FALSE)</f>
        <v>40</v>
      </c>
      <c r="H7841">
        <f>VLOOKUP($B7841,Feuil2!$A$2:$G$720,6,FALSE)</f>
        <v>15</v>
      </c>
      <c r="I7841">
        <f>VLOOKUP($B7841,Feuil2!$A$2:$G$720,7,FALSE)</f>
        <v>100</v>
      </c>
      <c r="J7841">
        <f>VLOOKUP($B7841,Feuil2!$A$2:$J$720,10,FALSE)</f>
        <v>3</v>
      </c>
      <c r="K7841" t="str">
        <f>VLOOKUP(J7841,move_damage_classes!$B$2:$C$4,2,FALSE)</f>
        <v>special</v>
      </c>
    </row>
    <row r="7842" spans="1:11" x14ac:dyDescent="0.25">
      <c r="A7842">
        <v>537</v>
      </c>
      <c r="B7842">
        <v>45</v>
      </c>
      <c r="C7842" t="str">
        <f>VLOOKUP($B7842,Feuil2!$A$2:$G$720,2,FALSE)</f>
        <v>growl</v>
      </c>
      <c r="D7842">
        <f>VLOOKUP($B7842,Feuil2!$A$2:$G$720,3,FALSE)</f>
        <v>1</v>
      </c>
      <c r="E7842">
        <f>VLOOKUP($B7842,Feuil2!$A$2:$G$720,4,FALSE)</f>
        <v>1</v>
      </c>
      <c r="F7842" t="str">
        <f>VLOOKUP($E7842,Feuil3!$A$2:$B$19,2,FALSE)</f>
        <v>normal</v>
      </c>
      <c r="G7842">
        <f>VLOOKUP($B7842,Feuil2!$A$2:$G$720,5,FALSE)</f>
        <v>0</v>
      </c>
      <c r="H7842">
        <f>VLOOKUP($B7842,Feuil2!$A$2:$G$720,6,FALSE)</f>
        <v>40</v>
      </c>
      <c r="I7842">
        <f>VLOOKUP($B7842,Feuil2!$A$2:$G$720,7,FALSE)</f>
        <v>100</v>
      </c>
      <c r="J7842">
        <f>VLOOKUP($B7842,Feuil2!$A$2:$J$720,10,FALSE)</f>
        <v>1</v>
      </c>
      <c r="K7842" t="str">
        <f>VLOOKUP(J7842,move_damage_classes!$B$2:$C$4,2,FALSE)</f>
        <v>status</v>
      </c>
    </row>
    <row r="7843" spans="1:11" x14ac:dyDescent="0.25">
      <c r="A7843">
        <v>537</v>
      </c>
      <c r="B7843">
        <v>48</v>
      </c>
      <c r="C7843" t="str">
        <f>VLOOKUP($B7843,Feuil2!$A$2:$G$720,2,FALSE)</f>
        <v>supersonic</v>
      </c>
      <c r="D7843">
        <f>VLOOKUP($B7843,Feuil2!$A$2:$G$720,3,FALSE)</f>
        <v>1</v>
      </c>
      <c r="E7843">
        <f>VLOOKUP($B7843,Feuil2!$A$2:$G$720,4,FALSE)</f>
        <v>1</v>
      </c>
      <c r="F7843" t="str">
        <f>VLOOKUP($E7843,Feuil3!$A$2:$B$19,2,FALSE)</f>
        <v>normal</v>
      </c>
      <c r="G7843">
        <f>VLOOKUP($B7843,Feuil2!$A$2:$G$720,5,FALSE)</f>
        <v>0</v>
      </c>
      <c r="H7843">
        <f>VLOOKUP($B7843,Feuil2!$A$2:$G$720,6,FALSE)</f>
        <v>20</v>
      </c>
      <c r="I7843">
        <f>VLOOKUP($B7843,Feuil2!$A$2:$G$720,7,FALSE)</f>
        <v>55</v>
      </c>
      <c r="J7843">
        <f>VLOOKUP($B7843,Feuil2!$A$2:$J$720,10,FALSE)</f>
        <v>1</v>
      </c>
      <c r="K7843" t="str">
        <f>VLOOKUP(J7843,move_damage_classes!$B$2:$C$4,2,FALSE)</f>
        <v>status</v>
      </c>
    </row>
    <row r="7844" spans="1:11" x14ac:dyDescent="0.25">
      <c r="A7844">
        <v>537</v>
      </c>
      <c r="B7844">
        <v>51</v>
      </c>
      <c r="C7844" t="str">
        <f>VLOOKUP($B7844,Feuil2!$A$2:$G$720,2,FALSE)</f>
        <v>acid</v>
      </c>
      <c r="D7844">
        <f>VLOOKUP($B7844,Feuil2!$A$2:$G$720,3,FALSE)</f>
        <v>1</v>
      </c>
      <c r="E7844">
        <f>VLOOKUP($B7844,Feuil2!$A$2:$G$720,4,FALSE)</f>
        <v>4</v>
      </c>
      <c r="F7844" t="str">
        <f>VLOOKUP($E7844,Feuil3!$A$2:$B$19,2,FALSE)</f>
        <v>poison</v>
      </c>
      <c r="G7844">
        <f>VLOOKUP($B7844,Feuil2!$A$2:$G$720,5,FALSE)</f>
        <v>40</v>
      </c>
      <c r="H7844">
        <f>VLOOKUP($B7844,Feuil2!$A$2:$G$720,6,FALSE)</f>
        <v>30</v>
      </c>
      <c r="I7844">
        <f>VLOOKUP($B7844,Feuil2!$A$2:$G$720,7,FALSE)</f>
        <v>100</v>
      </c>
      <c r="J7844">
        <f>VLOOKUP($B7844,Feuil2!$A$2:$J$720,10,FALSE)</f>
        <v>3</v>
      </c>
      <c r="K7844" t="str">
        <f>VLOOKUP(J7844,move_damage_classes!$B$2:$C$4,2,FALSE)</f>
        <v>special</v>
      </c>
    </row>
    <row r="7845" spans="1:11" x14ac:dyDescent="0.25">
      <c r="A7845">
        <v>537</v>
      </c>
      <c r="B7845">
        <v>56</v>
      </c>
      <c r="C7845" t="str">
        <f>VLOOKUP($B7845,Feuil2!$A$2:$G$720,2,FALSE)</f>
        <v>hydro-pump</v>
      </c>
      <c r="D7845">
        <f>VLOOKUP($B7845,Feuil2!$A$2:$G$720,3,FALSE)</f>
        <v>1</v>
      </c>
      <c r="E7845">
        <f>VLOOKUP($B7845,Feuil2!$A$2:$G$720,4,FALSE)</f>
        <v>11</v>
      </c>
      <c r="F7845" t="str">
        <f>VLOOKUP($E7845,Feuil3!$A$2:$B$19,2,FALSE)</f>
        <v>water</v>
      </c>
      <c r="G7845">
        <f>VLOOKUP($B7845,Feuil2!$A$2:$G$720,5,FALSE)</f>
        <v>110</v>
      </c>
      <c r="H7845">
        <f>VLOOKUP($B7845,Feuil2!$A$2:$G$720,6,FALSE)</f>
        <v>5</v>
      </c>
      <c r="I7845">
        <f>VLOOKUP($B7845,Feuil2!$A$2:$G$720,7,FALSE)</f>
        <v>80</v>
      </c>
      <c r="J7845">
        <f>VLOOKUP($B7845,Feuil2!$A$2:$J$720,10,FALSE)</f>
        <v>3</v>
      </c>
      <c r="K7845" t="str">
        <f>VLOOKUP(J7845,move_damage_classes!$B$2:$C$4,2,FALSE)</f>
        <v>special</v>
      </c>
    </row>
    <row r="7846" spans="1:11" x14ac:dyDescent="0.25">
      <c r="A7846">
        <v>537</v>
      </c>
      <c r="B7846">
        <v>61</v>
      </c>
      <c r="C7846" t="str">
        <f>VLOOKUP($B7846,Feuil2!$A$2:$G$720,2,FALSE)</f>
        <v>bubble-beam</v>
      </c>
      <c r="D7846">
        <f>VLOOKUP($B7846,Feuil2!$A$2:$G$720,3,FALSE)</f>
        <v>1</v>
      </c>
      <c r="E7846">
        <f>VLOOKUP($B7846,Feuil2!$A$2:$G$720,4,FALSE)</f>
        <v>11</v>
      </c>
      <c r="F7846" t="str">
        <f>VLOOKUP($E7846,Feuil3!$A$2:$B$19,2,FALSE)</f>
        <v>water</v>
      </c>
      <c r="G7846">
        <f>VLOOKUP($B7846,Feuil2!$A$2:$G$720,5,FALSE)</f>
        <v>65</v>
      </c>
      <c r="H7846">
        <f>VLOOKUP($B7846,Feuil2!$A$2:$G$720,6,FALSE)</f>
        <v>20</v>
      </c>
      <c r="I7846">
        <f>VLOOKUP($B7846,Feuil2!$A$2:$G$720,7,FALSE)</f>
        <v>100</v>
      </c>
      <c r="J7846">
        <f>VLOOKUP($B7846,Feuil2!$A$2:$J$720,10,FALSE)</f>
        <v>3</v>
      </c>
      <c r="K7846" t="str">
        <f>VLOOKUP(J7846,move_damage_classes!$B$2:$C$4,2,FALSE)</f>
        <v>special</v>
      </c>
    </row>
    <row r="7847" spans="1:11" x14ac:dyDescent="0.25">
      <c r="A7847">
        <v>537</v>
      </c>
      <c r="B7847">
        <v>145</v>
      </c>
      <c r="C7847" t="str">
        <f>VLOOKUP($B7847,Feuil2!$A$2:$G$720,2,FALSE)</f>
        <v>bubble</v>
      </c>
      <c r="D7847">
        <f>VLOOKUP($B7847,Feuil2!$A$2:$G$720,3,FALSE)</f>
        <v>1</v>
      </c>
      <c r="E7847">
        <f>VLOOKUP($B7847,Feuil2!$A$2:$G$720,4,FALSE)</f>
        <v>11</v>
      </c>
      <c r="F7847" t="str">
        <f>VLOOKUP($E7847,Feuil3!$A$2:$B$19,2,FALSE)</f>
        <v>water</v>
      </c>
      <c r="G7847">
        <f>VLOOKUP($B7847,Feuil2!$A$2:$G$720,5,FALSE)</f>
        <v>40</v>
      </c>
      <c r="H7847">
        <f>VLOOKUP($B7847,Feuil2!$A$2:$G$720,6,FALSE)</f>
        <v>30</v>
      </c>
      <c r="I7847">
        <f>VLOOKUP($B7847,Feuil2!$A$2:$G$720,7,FALSE)</f>
        <v>100</v>
      </c>
      <c r="J7847">
        <f>VLOOKUP($B7847,Feuil2!$A$2:$J$720,10,FALSE)</f>
        <v>3</v>
      </c>
      <c r="K7847" t="str">
        <f>VLOOKUP(J7847,move_damage_classes!$B$2:$C$4,2,FALSE)</f>
        <v>special</v>
      </c>
    </row>
    <row r="7848" spans="1:11" x14ac:dyDescent="0.25">
      <c r="A7848">
        <v>537</v>
      </c>
      <c r="B7848">
        <v>175</v>
      </c>
      <c r="C7848" t="str">
        <f>VLOOKUP($B7848,Feuil2!$A$2:$G$720,2,FALSE)</f>
        <v>flail</v>
      </c>
      <c r="D7848">
        <f>VLOOKUP($B7848,Feuil2!$A$2:$G$720,3,FALSE)</f>
        <v>2</v>
      </c>
      <c r="E7848">
        <f>VLOOKUP($B7848,Feuil2!$A$2:$G$720,4,FALSE)</f>
        <v>1</v>
      </c>
      <c r="F7848" t="str">
        <f>VLOOKUP($E7848,Feuil3!$A$2:$B$19,2,FALSE)</f>
        <v>normal</v>
      </c>
      <c r="G7848">
        <f>VLOOKUP($B7848,Feuil2!$A$2:$G$720,5,FALSE)</f>
        <v>0</v>
      </c>
      <c r="H7848">
        <f>VLOOKUP($B7848,Feuil2!$A$2:$G$720,6,FALSE)</f>
        <v>15</v>
      </c>
      <c r="I7848">
        <f>VLOOKUP($B7848,Feuil2!$A$2:$G$720,7,FALSE)</f>
        <v>100</v>
      </c>
      <c r="J7848">
        <f>VLOOKUP($B7848,Feuil2!$A$2:$J$720,10,FALSE)</f>
        <v>2</v>
      </c>
      <c r="K7848" t="str">
        <f>VLOOKUP(J7848,move_damage_classes!$B$2:$C$4,2,FALSE)</f>
        <v>physical</v>
      </c>
    </row>
    <row r="7849" spans="1:11" x14ac:dyDescent="0.25">
      <c r="A7849">
        <v>537</v>
      </c>
      <c r="B7849">
        <v>240</v>
      </c>
      <c r="C7849" t="str">
        <f>VLOOKUP($B7849,Feuil2!$A$2:$G$720,2,FALSE)</f>
        <v>rain-dance</v>
      </c>
      <c r="D7849">
        <f>VLOOKUP($B7849,Feuil2!$A$2:$G$720,3,FALSE)</f>
        <v>2</v>
      </c>
      <c r="E7849">
        <f>VLOOKUP($B7849,Feuil2!$A$2:$G$720,4,FALSE)</f>
        <v>11</v>
      </c>
      <c r="F7849" t="str">
        <f>VLOOKUP($E7849,Feuil3!$A$2:$B$19,2,FALSE)</f>
        <v>water</v>
      </c>
      <c r="G7849">
        <f>VLOOKUP($B7849,Feuil2!$A$2:$G$720,5,FALSE)</f>
        <v>0</v>
      </c>
      <c r="H7849">
        <f>VLOOKUP($B7849,Feuil2!$A$2:$G$720,6,FALSE)</f>
        <v>5</v>
      </c>
      <c r="I7849">
        <f>VLOOKUP($B7849,Feuil2!$A$2:$G$720,7,FALSE)</f>
        <v>0</v>
      </c>
      <c r="J7849">
        <f>VLOOKUP($B7849,Feuil2!$A$2:$J$720,10,FALSE)</f>
        <v>1</v>
      </c>
      <c r="K7849" t="str">
        <f>VLOOKUP(J7849,move_damage_classes!$B$2:$C$4,2,FALSE)</f>
        <v>status</v>
      </c>
    </row>
    <row r="7850" spans="1:11" x14ac:dyDescent="0.25">
      <c r="A7850">
        <v>537</v>
      </c>
      <c r="B7850">
        <v>253</v>
      </c>
      <c r="C7850" t="str">
        <f>VLOOKUP($B7850,Feuil2!$A$2:$G$720,2,FALSE)</f>
        <v>uproar</v>
      </c>
      <c r="D7850">
        <f>VLOOKUP($B7850,Feuil2!$A$2:$G$720,3,FALSE)</f>
        <v>3</v>
      </c>
      <c r="E7850">
        <f>VLOOKUP($B7850,Feuil2!$A$2:$G$720,4,FALSE)</f>
        <v>1</v>
      </c>
      <c r="F7850" t="str">
        <f>VLOOKUP($E7850,Feuil3!$A$2:$B$19,2,FALSE)</f>
        <v>normal</v>
      </c>
      <c r="G7850">
        <f>VLOOKUP($B7850,Feuil2!$A$2:$G$720,5,FALSE)</f>
        <v>90</v>
      </c>
      <c r="H7850">
        <f>VLOOKUP($B7850,Feuil2!$A$2:$G$720,6,FALSE)</f>
        <v>10</v>
      </c>
      <c r="I7850">
        <f>VLOOKUP($B7850,Feuil2!$A$2:$G$720,7,FALSE)</f>
        <v>100</v>
      </c>
      <c r="J7850">
        <f>VLOOKUP($B7850,Feuil2!$A$2:$J$720,10,FALSE)</f>
        <v>3</v>
      </c>
      <c r="K7850" t="str">
        <f>VLOOKUP(J7850,move_damage_classes!$B$2:$C$4,2,FALSE)</f>
        <v>special</v>
      </c>
    </row>
    <row r="7851" spans="1:11" x14ac:dyDescent="0.25">
      <c r="A7851">
        <v>537</v>
      </c>
      <c r="B7851">
        <v>304</v>
      </c>
      <c r="C7851" t="str">
        <f>VLOOKUP($B7851,Feuil2!$A$2:$G$720,2,FALSE)</f>
        <v>hyper-voice</v>
      </c>
      <c r="D7851">
        <f>VLOOKUP($B7851,Feuil2!$A$2:$G$720,3,FALSE)</f>
        <v>3</v>
      </c>
      <c r="E7851">
        <f>VLOOKUP($B7851,Feuil2!$A$2:$G$720,4,FALSE)</f>
        <v>1</v>
      </c>
      <c r="F7851" t="str">
        <f>VLOOKUP($E7851,Feuil3!$A$2:$B$19,2,FALSE)</f>
        <v>normal</v>
      </c>
      <c r="G7851">
        <f>VLOOKUP($B7851,Feuil2!$A$2:$G$720,5,FALSE)</f>
        <v>90</v>
      </c>
      <c r="H7851">
        <f>VLOOKUP($B7851,Feuil2!$A$2:$G$720,6,FALSE)</f>
        <v>10</v>
      </c>
      <c r="I7851">
        <f>VLOOKUP($B7851,Feuil2!$A$2:$G$720,7,FALSE)</f>
        <v>100</v>
      </c>
      <c r="J7851">
        <f>VLOOKUP($B7851,Feuil2!$A$2:$J$720,10,FALSE)</f>
        <v>3</v>
      </c>
      <c r="K7851" t="str">
        <f>VLOOKUP(J7851,move_damage_classes!$B$2:$C$4,2,FALSE)</f>
        <v>special</v>
      </c>
    </row>
    <row r="7852" spans="1:11" x14ac:dyDescent="0.25">
      <c r="A7852">
        <v>537</v>
      </c>
      <c r="B7852">
        <v>330</v>
      </c>
      <c r="C7852" t="str">
        <f>VLOOKUP($B7852,Feuil2!$A$2:$G$720,2,FALSE)</f>
        <v>muddy-water</v>
      </c>
      <c r="D7852">
        <f>VLOOKUP($B7852,Feuil2!$A$2:$G$720,3,FALSE)</f>
        <v>3</v>
      </c>
      <c r="E7852">
        <f>VLOOKUP($B7852,Feuil2!$A$2:$G$720,4,FALSE)</f>
        <v>11</v>
      </c>
      <c r="F7852" t="str">
        <f>VLOOKUP($E7852,Feuil3!$A$2:$B$19,2,FALSE)</f>
        <v>water</v>
      </c>
      <c r="G7852">
        <f>VLOOKUP($B7852,Feuil2!$A$2:$G$720,5,FALSE)</f>
        <v>90</v>
      </c>
      <c r="H7852">
        <f>VLOOKUP($B7852,Feuil2!$A$2:$G$720,6,FALSE)</f>
        <v>10</v>
      </c>
      <c r="I7852">
        <f>VLOOKUP($B7852,Feuil2!$A$2:$G$720,7,FALSE)</f>
        <v>85</v>
      </c>
      <c r="J7852">
        <f>VLOOKUP($B7852,Feuil2!$A$2:$J$720,10,FALSE)</f>
        <v>3</v>
      </c>
      <c r="K7852" t="str">
        <f>VLOOKUP(J7852,move_damage_classes!$B$2:$C$4,2,FALSE)</f>
        <v>special</v>
      </c>
    </row>
    <row r="7853" spans="1:11" x14ac:dyDescent="0.25">
      <c r="A7853">
        <v>537</v>
      </c>
      <c r="B7853">
        <v>341</v>
      </c>
      <c r="C7853" t="str">
        <f>VLOOKUP($B7853,Feuil2!$A$2:$G$720,2,FALSE)</f>
        <v>mud-shot</v>
      </c>
      <c r="D7853">
        <f>VLOOKUP($B7853,Feuil2!$A$2:$G$720,3,FALSE)</f>
        <v>3</v>
      </c>
      <c r="E7853">
        <f>VLOOKUP($B7853,Feuil2!$A$2:$G$720,4,FALSE)</f>
        <v>5</v>
      </c>
      <c r="F7853" t="str">
        <f>VLOOKUP($E7853,Feuil3!$A$2:$B$19,2,FALSE)</f>
        <v>ground</v>
      </c>
      <c r="G7853">
        <f>VLOOKUP($B7853,Feuil2!$A$2:$G$720,5,FALSE)</f>
        <v>55</v>
      </c>
      <c r="H7853">
        <f>VLOOKUP($B7853,Feuil2!$A$2:$G$720,6,FALSE)</f>
        <v>15</v>
      </c>
      <c r="I7853">
        <f>VLOOKUP($B7853,Feuil2!$A$2:$G$720,7,FALSE)</f>
        <v>95</v>
      </c>
      <c r="J7853">
        <f>VLOOKUP($B7853,Feuil2!$A$2:$J$720,10,FALSE)</f>
        <v>3</v>
      </c>
      <c r="K7853" t="str">
        <f>VLOOKUP(J7853,move_damage_classes!$B$2:$C$4,2,FALSE)</f>
        <v>special</v>
      </c>
    </row>
    <row r="7854" spans="1:11" x14ac:dyDescent="0.25">
      <c r="A7854">
        <v>537</v>
      </c>
      <c r="B7854">
        <v>392</v>
      </c>
      <c r="C7854" t="str">
        <f>VLOOKUP($B7854,Feuil2!$A$2:$G$720,2,FALSE)</f>
        <v>aqua-ring</v>
      </c>
      <c r="D7854">
        <f>VLOOKUP($B7854,Feuil2!$A$2:$G$720,3,FALSE)</f>
        <v>4</v>
      </c>
      <c r="E7854">
        <f>VLOOKUP($B7854,Feuil2!$A$2:$G$720,4,FALSE)</f>
        <v>11</v>
      </c>
      <c r="F7854" t="str">
        <f>VLOOKUP($E7854,Feuil3!$A$2:$B$19,2,FALSE)</f>
        <v>water</v>
      </c>
      <c r="G7854">
        <f>VLOOKUP($B7854,Feuil2!$A$2:$G$720,5,FALSE)</f>
        <v>0</v>
      </c>
      <c r="H7854">
        <f>VLOOKUP($B7854,Feuil2!$A$2:$G$720,6,FALSE)</f>
        <v>20</v>
      </c>
      <c r="I7854">
        <f>VLOOKUP($B7854,Feuil2!$A$2:$G$720,7,FALSE)</f>
        <v>0</v>
      </c>
      <c r="J7854">
        <f>VLOOKUP($B7854,Feuil2!$A$2:$J$720,10,FALSE)</f>
        <v>1</v>
      </c>
      <c r="K7854" t="str">
        <f>VLOOKUP(J7854,move_damage_classes!$B$2:$C$4,2,FALSE)</f>
        <v>status</v>
      </c>
    </row>
    <row r="7855" spans="1:11" x14ac:dyDescent="0.25">
      <c r="A7855">
        <v>537</v>
      </c>
      <c r="B7855">
        <v>409</v>
      </c>
      <c r="C7855" t="str">
        <f>VLOOKUP($B7855,Feuil2!$A$2:$G$720,2,FALSE)</f>
        <v>drain-punch</v>
      </c>
      <c r="D7855">
        <f>VLOOKUP($B7855,Feuil2!$A$2:$G$720,3,FALSE)</f>
        <v>4</v>
      </c>
      <c r="E7855">
        <f>VLOOKUP($B7855,Feuil2!$A$2:$G$720,4,FALSE)</f>
        <v>2</v>
      </c>
      <c r="F7855" t="str">
        <f>VLOOKUP($E7855,Feuil3!$A$2:$B$19,2,FALSE)</f>
        <v>fighting</v>
      </c>
      <c r="G7855">
        <f>VLOOKUP($B7855,Feuil2!$A$2:$G$720,5,FALSE)</f>
        <v>75</v>
      </c>
      <c r="H7855">
        <f>VLOOKUP($B7855,Feuil2!$A$2:$G$720,6,FALSE)</f>
        <v>10</v>
      </c>
      <c r="I7855">
        <f>VLOOKUP($B7855,Feuil2!$A$2:$G$720,7,FALSE)</f>
        <v>100</v>
      </c>
      <c r="J7855">
        <f>VLOOKUP($B7855,Feuil2!$A$2:$J$720,10,FALSE)</f>
        <v>2</v>
      </c>
      <c r="K7855" t="str">
        <f>VLOOKUP(J7855,move_damage_classes!$B$2:$C$4,2,FALSE)</f>
        <v>physical</v>
      </c>
    </row>
    <row r="7856" spans="1:11" x14ac:dyDescent="0.25">
      <c r="A7856">
        <v>537</v>
      </c>
      <c r="B7856">
        <v>496</v>
      </c>
      <c r="C7856" t="str">
        <f>VLOOKUP($B7856,Feuil2!$A$2:$G$720,2,FALSE)</f>
        <v>round</v>
      </c>
      <c r="D7856">
        <f>VLOOKUP($B7856,Feuil2!$A$2:$G$720,3,FALSE)</f>
        <v>5</v>
      </c>
      <c r="E7856">
        <f>VLOOKUP($B7856,Feuil2!$A$2:$G$720,4,FALSE)</f>
        <v>1</v>
      </c>
      <c r="F7856" t="str">
        <f>VLOOKUP($E7856,Feuil3!$A$2:$B$19,2,FALSE)</f>
        <v>normal</v>
      </c>
      <c r="G7856">
        <f>VLOOKUP($B7856,Feuil2!$A$2:$G$720,5,FALSE)</f>
        <v>60</v>
      </c>
      <c r="H7856">
        <f>VLOOKUP($B7856,Feuil2!$A$2:$G$720,6,FALSE)</f>
        <v>15</v>
      </c>
      <c r="I7856">
        <f>VLOOKUP($B7856,Feuil2!$A$2:$G$720,7,FALSE)</f>
        <v>100</v>
      </c>
      <c r="J7856">
        <f>VLOOKUP($B7856,Feuil2!$A$2:$J$720,10,FALSE)</f>
        <v>3</v>
      </c>
      <c r="K7856" t="str">
        <f>VLOOKUP(J7856,move_damage_classes!$B$2:$C$4,2,FALSE)</f>
        <v>special</v>
      </c>
    </row>
    <row r="7857" spans="1:11" x14ac:dyDescent="0.25">
      <c r="A7857">
        <v>537</v>
      </c>
      <c r="B7857">
        <v>497</v>
      </c>
      <c r="C7857" t="str">
        <f>VLOOKUP($B7857,Feuil2!$A$2:$G$720,2,FALSE)</f>
        <v>echoed-voice</v>
      </c>
      <c r="D7857">
        <f>VLOOKUP($B7857,Feuil2!$A$2:$G$720,3,FALSE)</f>
        <v>5</v>
      </c>
      <c r="E7857">
        <f>VLOOKUP($B7857,Feuil2!$A$2:$G$720,4,FALSE)</f>
        <v>1</v>
      </c>
      <c r="F7857" t="str">
        <f>VLOOKUP($E7857,Feuil3!$A$2:$B$19,2,FALSE)</f>
        <v>normal</v>
      </c>
      <c r="G7857">
        <f>VLOOKUP($B7857,Feuil2!$A$2:$G$720,5,FALSE)</f>
        <v>40</v>
      </c>
      <c r="H7857">
        <f>VLOOKUP($B7857,Feuil2!$A$2:$G$720,6,FALSE)</f>
        <v>15</v>
      </c>
      <c r="I7857">
        <f>VLOOKUP($B7857,Feuil2!$A$2:$G$720,7,FALSE)</f>
        <v>100</v>
      </c>
      <c r="J7857">
        <f>VLOOKUP($B7857,Feuil2!$A$2:$J$720,10,FALSE)</f>
        <v>3</v>
      </c>
      <c r="K7857" t="str">
        <f>VLOOKUP(J7857,move_damage_classes!$B$2:$C$4,2,FALSE)</f>
        <v>special</v>
      </c>
    </row>
    <row r="7858" spans="1:11" x14ac:dyDescent="0.25">
      <c r="A7858">
        <v>538</v>
      </c>
      <c r="B7858">
        <v>20</v>
      </c>
      <c r="C7858" t="str">
        <f>VLOOKUP($B7858,Feuil2!$A$2:$G$720,2,FALSE)</f>
        <v>bind</v>
      </c>
      <c r="D7858">
        <f>VLOOKUP($B7858,Feuil2!$A$2:$G$720,3,FALSE)</f>
        <v>1</v>
      </c>
      <c r="E7858">
        <f>VLOOKUP($B7858,Feuil2!$A$2:$G$720,4,FALSE)</f>
        <v>1</v>
      </c>
      <c r="F7858" t="str">
        <f>VLOOKUP($E7858,Feuil3!$A$2:$B$19,2,FALSE)</f>
        <v>normal</v>
      </c>
      <c r="G7858">
        <f>VLOOKUP($B7858,Feuil2!$A$2:$G$720,5,FALSE)</f>
        <v>15</v>
      </c>
      <c r="H7858">
        <f>VLOOKUP($B7858,Feuil2!$A$2:$G$720,6,FALSE)</f>
        <v>20</v>
      </c>
      <c r="I7858">
        <f>VLOOKUP($B7858,Feuil2!$A$2:$G$720,7,FALSE)</f>
        <v>85</v>
      </c>
      <c r="J7858">
        <f>VLOOKUP($B7858,Feuil2!$A$2:$J$720,10,FALSE)</f>
        <v>2</v>
      </c>
      <c r="K7858" t="str">
        <f>VLOOKUP(J7858,move_damage_classes!$B$2:$C$4,2,FALSE)</f>
        <v>physical</v>
      </c>
    </row>
    <row r="7859" spans="1:11" x14ac:dyDescent="0.25">
      <c r="A7859">
        <v>538</v>
      </c>
      <c r="B7859">
        <v>34</v>
      </c>
      <c r="C7859" t="str">
        <f>VLOOKUP($B7859,Feuil2!$A$2:$G$720,2,FALSE)</f>
        <v>body-slam</v>
      </c>
      <c r="D7859">
        <f>VLOOKUP($B7859,Feuil2!$A$2:$G$720,3,FALSE)</f>
        <v>1</v>
      </c>
      <c r="E7859">
        <f>VLOOKUP($B7859,Feuil2!$A$2:$G$720,4,FALSE)</f>
        <v>1</v>
      </c>
      <c r="F7859" t="str">
        <f>VLOOKUP($E7859,Feuil3!$A$2:$B$19,2,FALSE)</f>
        <v>normal</v>
      </c>
      <c r="G7859">
        <f>VLOOKUP($B7859,Feuil2!$A$2:$G$720,5,FALSE)</f>
        <v>85</v>
      </c>
      <c r="H7859">
        <f>VLOOKUP($B7859,Feuil2!$A$2:$G$720,6,FALSE)</f>
        <v>15</v>
      </c>
      <c r="I7859">
        <f>VLOOKUP($B7859,Feuil2!$A$2:$G$720,7,FALSE)</f>
        <v>100</v>
      </c>
      <c r="J7859">
        <f>VLOOKUP($B7859,Feuil2!$A$2:$J$720,10,FALSE)</f>
        <v>2</v>
      </c>
      <c r="K7859" t="str">
        <f>VLOOKUP(J7859,move_damage_classes!$B$2:$C$4,2,FALSE)</f>
        <v>physical</v>
      </c>
    </row>
    <row r="7860" spans="1:11" x14ac:dyDescent="0.25">
      <c r="A7860">
        <v>538</v>
      </c>
      <c r="B7860">
        <v>43</v>
      </c>
      <c r="C7860" t="str">
        <f>VLOOKUP($B7860,Feuil2!$A$2:$G$720,2,FALSE)</f>
        <v>leer</v>
      </c>
      <c r="D7860">
        <f>VLOOKUP($B7860,Feuil2!$A$2:$G$720,3,FALSE)</f>
        <v>1</v>
      </c>
      <c r="E7860">
        <f>VLOOKUP($B7860,Feuil2!$A$2:$G$720,4,FALSE)</f>
        <v>1</v>
      </c>
      <c r="F7860" t="str">
        <f>VLOOKUP($E7860,Feuil3!$A$2:$B$19,2,FALSE)</f>
        <v>normal</v>
      </c>
      <c r="G7860">
        <f>VLOOKUP($B7860,Feuil2!$A$2:$G$720,5,FALSE)</f>
        <v>0</v>
      </c>
      <c r="H7860">
        <f>VLOOKUP($B7860,Feuil2!$A$2:$G$720,6,FALSE)</f>
        <v>30</v>
      </c>
      <c r="I7860">
        <f>VLOOKUP($B7860,Feuil2!$A$2:$G$720,7,FALSE)</f>
        <v>100</v>
      </c>
      <c r="J7860">
        <f>VLOOKUP($B7860,Feuil2!$A$2:$J$720,10,FALSE)</f>
        <v>1</v>
      </c>
      <c r="K7860" t="str">
        <f>VLOOKUP(J7860,move_damage_classes!$B$2:$C$4,2,FALSE)</f>
        <v>status</v>
      </c>
    </row>
    <row r="7861" spans="1:11" x14ac:dyDescent="0.25">
      <c r="A7861">
        <v>538</v>
      </c>
      <c r="B7861">
        <v>69</v>
      </c>
      <c r="C7861" t="str">
        <f>VLOOKUP($B7861,Feuil2!$A$2:$G$720,2,FALSE)</f>
        <v>seismic-toss</v>
      </c>
      <c r="D7861">
        <f>VLOOKUP($B7861,Feuil2!$A$2:$G$720,3,FALSE)</f>
        <v>1</v>
      </c>
      <c r="E7861">
        <f>VLOOKUP($B7861,Feuil2!$A$2:$G$720,4,FALSE)</f>
        <v>2</v>
      </c>
      <c r="F7861" t="str">
        <f>VLOOKUP($E7861,Feuil3!$A$2:$B$19,2,FALSE)</f>
        <v>fighting</v>
      </c>
      <c r="G7861">
        <f>VLOOKUP($B7861,Feuil2!$A$2:$G$720,5,FALSE)</f>
        <v>0</v>
      </c>
      <c r="H7861">
        <f>VLOOKUP($B7861,Feuil2!$A$2:$G$720,6,FALSE)</f>
        <v>20</v>
      </c>
      <c r="I7861">
        <f>VLOOKUP($B7861,Feuil2!$A$2:$G$720,7,FALSE)</f>
        <v>100</v>
      </c>
      <c r="J7861">
        <f>VLOOKUP($B7861,Feuil2!$A$2:$J$720,10,FALSE)</f>
        <v>2</v>
      </c>
      <c r="K7861" t="str">
        <f>VLOOKUP(J7861,move_damage_classes!$B$2:$C$4,2,FALSE)</f>
        <v>physical</v>
      </c>
    </row>
    <row r="7862" spans="1:11" x14ac:dyDescent="0.25">
      <c r="A7862">
        <v>538</v>
      </c>
      <c r="B7862">
        <v>116</v>
      </c>
      <c r="C7862" t="str">
        <f>VLOOKUP($B7862,Feuil2!$A$2:$G$720,2,FALSE)</f>
        <v>focus-energy</v>
      </c>
      <c r="D7862">
        <f>VLOOKUP($B7862,Feuil2!$A$2:$G$720,3,FALSE)</f>
        <v>1</v>
      </c>
      <c r="E7862">
        <f>VLOOKUP($B7862,Feuil2!$A$2:$G$720,4,FALSE)</f>
        <v>1</v>
      </c>
      <c r="F7862" t="str">
        <f>VLOOKUP($E7862,Feuil3!$A$2:$B$19,2,FALSE)</f>
        <v>normal</v>
      </c>
      <c r="G7862">
        <f>VLOOKUP($B7862,Feuil2!$A$2:$G$720,5,FALSE)</f>
        <v>0</v>
      </c>
      <c r="H7862">
        <f>VLOOKUP($B7862,Feuil2!$A$2:$G$720,6,FALSE)</f>
        <v>30</v>
      </c>
      <c r="I7862">
        <f>VLOOKUP($B7862,Feuil2!$A$2:$G$720,7,FALSE)</f>
        <v>0</v>
      </c>
      <c r="J7862">
        <f>VLOOKUP($B7862,Feuil2!$A$2:$J$720,10,FALSE)</f>
        <v>1</v>
      </c>
      <c r="K7862" t="str">
        <f>VLOOKUP(J7862,move_damage_classes!$B$2:$C$4,2,FALSE)</f>
        <v>status</v>
      </c>
    </row>
    <row r="7863" spans="1:11" x14ac:dyDescent="0.25">
      <c r="A7863">
        <v>538</v>
      </c>
      <c r="B7863">
        <v>117</v>
      </c>
      <c r="C7863" t="str">
        <f>VLOOKUP($B7863,Feuil2!$A$2:$G$720,2,FALSE)</f>
        <v>bide</v>
      </c>
      <c r="D7863">
        <f>VLOOKUP($B7863,Feuil2!$A$2:$G$720,3,FALSE)</f>
        <v>1</v>
      </c>
      <c r="E7863">
        <f>VLOOKUP($B7863,Feuil2!$A$2:$G$720,4,FALSE)</f>
        <v>1</v>
      </c>
      <c r="F7863" t="str">
        <f>VLOOKUP($E7863,Feuil3!$A$2:$B$19,2,FALSE)</f>
        <v>normal</v>
      </c>
      <c r="G7863">
        <f>VLOOKUP($B7863,Feuil2!$A$2:$G$720,5,FALSE)</f>
        <v>0</v>
      </c>
      <c r="H7863">
        <f>VLOOKUP($B7863,Feuil2!$A$2:$G$720,6,FALSE)</f>
        <v>10</v>
      </c>
      <c r="I7863">
        <f>VLOOKUP($B7863,Feuil2!$A$2:$G$720,7,FALSE)</f>
        <v>0</v>
      </c>
      <c r="J7863">
        <f>VLOOKUP($B7863,Feuil2!$A$2:$J$720,10,FALSE)</f>
        <v>2</v>
      </c>
      <c r="K7863" t="str">
        <f>VLOOKUP(J7863,move_damage_classes!$B$2:$C$4,2,FALSE)</f>
        <v>physical</v>
      </c>
    </row>
    <row r="7864" spans="1:11" x14ac:dyDescent="0.25">
      <c r="A7864">
        <v>538</v>
      </c>
      <c r="B7864">
        <v>179</v>
      </c>
      <c r="C7864" t="str">
        <f>VLOOKUP($B7864,Feuil2!$A$2:$G$720,2,FALSE)</f>
        <v>reversal</v>
      </c>
      <c r="D7864">
        <f>VLOOKUP($B7864,Feuil2!$A$2:$G$720,3,FALSE)</f>
        <v>2</v>
      </c>
      <c r="E7864">
        <f>VLOOKUP($B7864,Feuil2!$A$2:$G$720,4,FALSE)</f>
        <v>2</v>
      </c>
      <c r="F7864" t="str">
        <f>VLOOKUP($E7864,Feuil3!$A$2:$B$19,2,FALSE)</f>
        <v>fighting</v>
      </c>
      <c r="G7864">
        <f>VLOOKUP($B7864,Feuil2!$A$2:$G$720,5,FALSE)</f>
        <v>0</v>
      </c>
      <c r="H7864">
        <f>VLOOKUP($B7864,Feuil2!$A$2:$G$720,6,FALSE)</f>
        <v>15</v>
      </c>
      <c r="I7864">
        <f>VLOOKUP($B7864,Feuil2!$A$2:$G$720,7,FALSE)</f>
        <v>100</v>
      </c>
      <c r="J7864">
        <f>VLOOKUP($B7864,Feuil2!$A$2:$J$720,10,FALSE)</f>
        <v>2</v>
      </c>
      <c r="K7864" t="str">
        <f>VLOOKUP(J7864,move_damage_classes!$B$2:$C$4,2,FALSE)</f>
        <v>physical</v>
      </c>
    </row>
    <row r="7865" spans="1:11" x14ac:dyDescent="0.25">
      <c r="A7865">
        <v>538</v>
      </c>
      <c r="B7865">
        <v>203</v>
      </c>
      <c r="C7865" t="str">
        <f>VLOOKUP($B7865,Feuil2!$A$2:$G$720,2,FALSE)</f>
        <v>endure</v>
      </c>
      <c r="D7865">
        <f>VLOOKUP($B7865,Feuil2!$A$2:$G$720,3,FALSE)</f>
        <v>2</v>
      </c>
      <c r="E7865">
        <f>VLOOKUP($B7865,Feuil2!$A$2:$G$720,4,FALSE)</f>
        <v>1</v>
      </c>
      <c r="F7865" t="str">
        <f>VLOOKUP($E7865,Feuil3!$A$2:$B$19,2,FALSE)</f>
        <v>normal</v>
      </c>
      <c r="G7865">
        <f>VLOOKUP($B7865,Feuil2!$A$2:$G$720,5,FALSE)</f>
        <v>0</v>
      </c>
      <c r="H7865">
        <f>VLOOKUP($B7865,Feuil2!$A$2:$G$720,6,FALSE)</f>
        <v>10</v>
      </c>
      <c r="I7865">
        <f>VLOOKUP($B7865,Feuil2!$A$2:$G$720,7,FALSE)</f>
        <v>0</v>
      </c>
      <c r="J7865">
        <f>VLOOKUP($B7865,Feuil2!$A$2:$J$720,10,FALSE)</f>
        <v>1</v>
      </c>
      <c r="K7865" t="str">
        <f>VLOOKUP(J7865,move_damage_classes!$B$2:$C$4,2,FALSE)</f>
        <v>status</v>
      </c>
    </row>
    <row r="7866" spans="1:11" x14ac:dyDescent="0.25">
      <c r="A7866">
        <v>538</v>
      </c>
      <c r="B7866">
        <v>233</v>
      </c>
      <c r="C7866" t="str">
        <f>VLOOKUP($B7866,Feuil2!$A$2:$G$720,2,FALSE)</f>
        <v>vital-throw</v>
      </c>
      <c r="D7866">
        <f>VLOOKUP($B7866,Feuil2!$A$2:$G$720,3,FALSE)</f>
        <v>2</v>
      </c>
      <c r="E7866">
        <f>VLOOKUP($B7866,Feuil2!$A$2:$G$720,4,FALSE)</f>
        <v>2</v>
      </c>
      <c r="F7866" t="str">
        <f>VLOOKUP($E7866,Feuil3!$A$2:$B$19,2,FALSE)</f>
        <v>fighting</v>
      </c>
      <c r="G7866">
        <f>VLOOKUP($B7866,Feuil2!$A$2:$G$720,5,FALSE)</f>
        <v>70</v>
      </c>
      <c r="H7866">
        <f>VLOOKUP($B7866,Feuil2!$A$2:$G$720,6,FALSE)</f>
        <v>10</v>
      </c>
      <c r="I7866">
        <f>VLOOKUP($B7866,Feuil2!$A$2:$G$720,7,FALSE)</f>
        <v>0</v>
      </c>
      <c r="J7866">
        <f>VLOOKUP($B7866,Feuil2!$A$2:$J$720,10,FALSE)</f>
        <v>2</v>
      </c>
      <c r="K7866" t="str">
        <f>VLOOKUP(J7866,move_damage_classes!$B$2:$C$4,2,FALSE)</f>
        <v>physical</v>
      </c>
    </row>
    <row r="7867" spans="1:11" x14ac:dyDescent="0.25">
      <c r="A7867">
        <v>538</v>
      </c>
      <c r="B7867">
        <v>276</v>
      </c>
      <c r="C7867" t="str">
        <f>VLOOKUP($B7867,Feuil2!$A$2:$G$720,2,FALSE)</f>
        <v>superpower</v>
      </c>
      <c r="D7867">
        <f>VLOOKUP($B7867,Feuil2!$A$2:$G$720,3,FALSE)</f>
        <v>3</v>
      </c>
      <c r="E7867">
        <f>VLOOKUP($B7867,Feuil2!$A$2:$G$720,4,FALSE)</f>
        <v>2</v>
      </c>
      <c r="F7867" t="str">
        <f>VLOOKUP($E7867,Feuil3!$A$2:$B$19,2,FALSE)</f>
        <v>fighting</v>
      </c>
      <c r="G7867">
        <f>VLOOKUP($B7867,Feuil2!$A$2:$G$720,5,FALSE)</f>
        <v>120</v>
      </c>
      <c r="H7867">
        <f>VLOOKUP($B7867,Feuil2!$A$2:$G$720,6,FALSE)</f>
        <v>5</v>
      </c>
      <c r="I7867">
        <f>VLOOKUP($B7867,Feuil2!$A$2:$G$720,7,FALSE)</f>
        <v>100</v>
      </c>
      <c r="J7867">
        <f>VLOOKUP($B7867,Feuil2!$A$2:$J$720,10,FALSE)</f>
        <v>2</v>
      </c>
      <c r="K7867" t="str">
        <f>VLOOKUP(J7867,move_damage_classes!$B$2:$C$4,2,FALSE)</f>
        <v>physical</v>
      </c>
    </row>
    <row r="7868" spans="1:11" x14ac:dyDescent="0.25">
      <c r="A7868">
        <v>538</v>
      </c>
      <c r="B7868">
        <v>279</v>
      </c>
      <c r="C7868" t="str">
        <f>VLOOKUP($B7868,Feuil2!$A$2:$G$720,2,FALSE)</f>
        <v>revenge</v>
      </c>
      <c r="D7868">
        <f>VLOOKUP($B7868,Feuil2!$A$2:$G$720,3,FALSE)</f>
        <v>3</v>
      </c>
      <c r="E7868">
        <f>VLOOKUP($B7868,Feuil2!$A$2:$G$720,4,FALSE)</f>
        <v>2</v>
      </c>
      <c r="F7868" t="str">
        <f>VLOOKUP($E7868,Feuil3!$A$2:$B$19,2,FALSE)</f>
        <v>fighting</v>
      </c>
      <c r="G7868">
        <f>VLOOKUP($B7868,Feuil2!$A$2:$G$720,5,FALSE)</f>
        <v>60</v>
      </c>
      <c r="H7868">
        <f>VLOOKUP($B7868,Feuil2!$A$2:$G$720,6,FALSE)</f>
        <v>10</v>
      </c>
      <c r="I7868">
        <f>VLOOKUP($B7868,Feuil2!$A$2:$G$720,7,FALSE)</f>
        <v>100</v>
      </c>
      <c r="J7868">
        <f>VLOOKUP($B7868,Feuil2!$A$2:$J$720,10,FALSE)</f>
        <v>2</v>
      </c>
      <c r="K7868" t="str">
        <f>VLOOKUP(J7868,move_damage_classes!$B$2:$C$4,2,FALSE)</f>
        <v>physical</v>
      </c>
    </row>
    <row r="7869" spans="1:11" x14ac:dyDescent="0.25">
      <c r="A7869">
        <v>538</v>
      </c>
      <c r="B7869">
        <v>339</v>
      </c>
      <c r="C7869" t="str">
        <f>VLOOKUP($B7869,Feuil2!$A$2:$G$720,2,FALSE)</f>
        <v>bulk-up</v>
      </c>
      <c r="D7869">
        <f>VLOOKUP($B7869,Feuil2!$A$2:$G$720,3,FALSE)</f>
        <v>3</v>
      </c>
      <c r="E7869">
        <f>VLOOKUP($B7869,Feuil2!$A$2:$G$720,4,FALSE)</f>
        <v>2</v>
      </c>
      <c r="F7869" t="str">
        <f>VLOOKUP($E7869,Feuil3!$A$2:$B$19,2,FALSE)</f>
        <v>fighting</v>
      </c>
      <c r="G7869">
        <f>VLOOKUP($B7869,Feuil2!$A$2:$G$720,5,FALSE)</f>
        <v>0</v>
      </c>
      <c r="H7869">
        <f>VLOOKUP($B7869,Feuil2!$A$2:$G$720,6,FALSE)</f>
        <v>20</v>
      </c>
      <c r="I7869">
        <f>VLOOKUP($B7869,Feuil2!$A$2:$G$720,7,FALSE)</f>
        <v>0</v>
      </c>
      <c r="J7869">
        <f>VLOOKUP($B7869,Feuil2!$A$2:$J$720,10,FALSE)</f>
        <v>1</v>
      </c>
      <c r="K7869" t="str">
        <f>VLOOKUP(J7869,move_damage_classes!$B$2:$C$4,2,FALSE)</f>
        <v>status</v>
      </c>
    </row>
    <row r="7870" spans="1:11" x14ac:dyDescent="0.25">
      <c r="A7870">
        <v>538</v>
      </c>
      <c r="B7870">
        <v>469</v>
      </c>
      <c r="C7870" t="str">
        <f>VLOOKUP($B7870,Feuil2!$A$2:$G$720,2,FALSE)</f>
        <v>wide-guard</v>
      </c>
      <c r="D7870">
        <f>VLOOKUP($B7870,Feuil2!$A$2:$G$720,3,FALSE)</f>
        <v>5</v>
      </c>
      <c r="E7870">
        <f>VLOOKUP($B7870,Feuil2!$A$2:$G$720,4,FALSE)</f>
        <v>6</v>
      </c>
      <c r="F7870" t="str">
        <f>VLOOKUP($E7870,Feuil3!$A$2:$B$19,2,FALSE)</f>
        <v>rock</v>
      </c>
      <c r="G7870">
        <f>VLOOKUP($B7870,Feuil2!$A$2:$G$720,5,FALSE)</f>
        <v>0</v>
      </c>
      <c r="H7870">
        <f>VLOOKUP($B7870,Feuil2!$A$2:$G$720,6,FALSE)</f>
        <v>10</v>
      </c>
      <c r="I7870">
        <f>VLOOKUP($B7870,Feuil2!$A$2:$G$720,7,FALSE)</f>
        <v>0</v>
      </c>
      <c r="J7870">
        <f>VLOOKUP($B7870,Feuil2!$A$2:$J$720,10,FALSE)</f>
        <v>1</v>
      </c>
      <c r="K7870" t="str">
        <f>VLOOKUP(J7870,move_damage_classes!$B$2:$C$4,2,FALSE)</f>
        <v>status</v>
      </c>
    </row>
    <row r="7871" spans="1:11" x14ac:dyDescent="0.25">
      <c r="A7871">
        <v>538</v>
      </c>
      <c r="B7871">
        <v>480</v>
      </c>
      <c r="C7871" t="str">
        <f>VLOOKUP($B7871,Feuil2!$A$2:$G$720,2,FALSE)</f>
        <v>storm-throw</v>
      </c>
      <c r="D7871">
        <f>VLOOKUP($B7871,Feuil2!$A$2:$G$720,3,FALSE)</f>
        <v>5</v>
      </c>
      <c r="E7871">
        <f>VLOOKUP($B7871,Feuil2!$A$2:$G$720,4,FALSE)</f>
        <v>2</v>
      </c>
      <c r="F7871" t="str">
        <f>VLOOKUP($E7871,Feuil3!$A$2:$B$19,2,FALSE)</f>
        <v>fighting</v>
      </c>
      <c r="G7871">
        <f>VLOOKUP($B7871,Feuil2!$A$2:$G$720,5,FALSE)</f>
        <v>60</v>
      </c>
      <c r="H7871">
        <f>VLOOKUP($B7871,Feuil2!$A$2:$G$720,6,FALSE)</f>
        <v>10</v>
      </c>
      <c r="I7871">
        <f>VLOOKUP($B7871,Feuil2!$A$2:$G$720,7,FALSE)</f>
        <v>100</v>
      </c>
      <c r="J7871">
        <f>VLOOKUP($B7871,Feuil2!$A$2:$J$720,10,FALSE)</f>
        <v>2</v>
      </c>
      <c r="K7871" t="str">
        <f>VLOOKUP(J7871,move_damage_classes!$B$2:$C$4,2,FALSE)</f>
        <v>physical</v>
      </c>
    </row>
    <row r="7872" spans="1:11" x14ac:dyDescent="0.25">
      <c r="A7872">
        <v>538</v>
      </c>
      <c r="B7872">
        <v>509</v>
      </c>
      <c r="C7872" t="str">
        <f>VLOOKUP($B7872,Feuil2!$A$2:$G$720,2,FALSE)</f>
        <v>circle-throw</v>
      </c>
      <c r="D7872">
        <f>VLOOKUP($B7872,Feuil2!$A$2:$G$720,3,FALSE)</f>
        <v>5</v>
      </c>
      <c r="E7872">
        <f>VLOOKUP($B7872,Feuil2!$A$2:$G$720,4,FALSE)</f>
        <v>2</v>
      </c>
      <c r="F7872" t="str">
        <f>VLOOKUP($E7872,Feuil3!$A$2:$B$19,2,FALSE)</f>
        <v>fighting</v>
      </c>
      <c r="G7872">
        <f>VLOOKUP($B7872,Feuil2!$A$2:$G$720,5,FALSE)</f>
        <v>60</v>
      </c>
      <c r="H7872">
        <f>VLOOKUP($B7872,Feuil2!$A$2:$G$720,6,FALSE)</f>
        <v>10</v>
      </c>
      <c r="I7872">
        <f>VLOOKUP($B7872,Feuil2!$A$2:$G$720,7,FALSE)</f>
        <v>90</v>
      </c>
      <c r="J7872">
        <f>VLOOKUP($B7872,Feuil2!$A$2:$J$720,10,FALSE)</f>
        <v>2</v>
      </c>
      <c r="K7872" t="str">
        <f>VLOOKUP(J7872,move_damage_classes!$B$2:$C$4,2,FALSE)</f>
        <v>physical</v>
      </c>
    </row>
    <row r="7873" spans="1:11" x14ac:dyDescent="0.25">
      <c r="A7873">
        <v>538</v>
      </c>
      <c r="B7873">
        <v>561</v>
      </c>
      <c r="C7873" t="str">
        <f>VLOOKUP($B7873,Feuil2!$A$2:$G$720,2,FALSE)</f>
        <v>mat-block</v>
      </c>
      <c r="D7873">
        <f>VLOOKUP($B7873,Feuil2!$A$2:$G$720,3,FALSE)</f>
        <v>6</v>
      </c>
      <c r="E7873">
        <f>VLOOKUP($B7873,Feuil2!$A$2:$G$720,4,FALSE)</f>
        <v>2</v>
      </c>
      <c r="F7873" t="str">
        <f>VLOOKUP($E7873,Feuil3!$A$2:$B$19,2,FALSE)</f>
        <v>fighting</v>
      </c>
      <c r="G7873">
        <f>VLOOKUP($B7873,Feuil2!$A$2:$G$720,5,FALSE)</f>
        <v>0</v>
      </c>
      <c r="H7873">
        <f>VLOOKUP($B7873,Feuil2!$A$2:$G$720,6,FALSE)</f>
        <v>10</v>
      </c>
      <c r="I7873">
        <f>VLOOKUP($B7873,Feuil2!$A$2:$G$720,7,FALSE)</f>
        <v>0</v>
      </c>
      <c r="J7873">
        <f>VLOOKUP($B7873,Feuil2!$A$2:$J$720,10,FALSE)</f>
        <v>1</v>
      </c>
      <c r="K7873" t="str">
        <f>VLOOKUP(J7873,move_damage_classes!$B$2:$C$4,2,FALSE)</f>
        <v>status</v>
      </c>
    </row>
    <row r="7874" spans="1:11" x14ac:dyDescent="0.25">
      <c r="A7874">
        <v>539</v>
      </c>
      <c r="B7874">
        <v>2</v>
      </c>
      <c r="C7874" t="str">
        <f>VLOOKUP($B7874,Feuil2!$A$2:$G$720,2,FALSE)</f>
        <v>karate-chop</v>
      </c>
      <c r="D7874">
        <f>VLOOKUP($B7874,Feuil2!$A$2:$G$720,3,FALSE)</f>
        <v>1</v>
      </c>
      <c r="E7874">
        <f>VLOOKUP($B7874,Feuil2!$A$2:$G$720,4,FALSE)</f>
        <v>2</v>
      </c>
      <c r="F7874" t="str">
        <f>VLOOKUP($E7874,Feuil3!$A$2:$B$19,2,FALSE)</f>
        <v>fighting</v>
      </c>
      <c r="G7874">
        <f>VLOOKUP($B7874,Feuil2!$A$2:$G$720,5,FALSE)</f>
        <v>50</v>
      </c>
      <c r="H7874">
        <f>VLOOKUP($B7874,Feuil2!$A$2:$G$720,6,FALSE)</f>
        <v>25</v>
      </c>
      <c r="I7874">
        <f>VLOOKUP($B7874,Feuil2!$A$2:$G$720,7,FALSE)</f>
        <v>100</v>
      </c>
      <c r="J7874">
        <f>VLOOKUP($B7874,Feuil2!$A$2:$J$720,10,FALSE)</f>
        <v>2</v>
      </c>
      <c r="K7874" t="str">
        <f>VLOOKUP(J7874,move_damage_classes!$B$2:$C$4,2,FALSE)</f>
        <v>physical</v>
      </c>
    </row>
    <row r="7875" spans="1:11" x14ac:dyDescent="0.25">
      <c r="A7875">
        <v>539</v>
      </c>
      <c r="B7875">
        <v>24</v>
      </c>
      <c r="C7875" t="str">
        <f>VLOOKUP($B7875,Feuil2!$A$2:$G$720,2,FALSE)</f>
        <v>double-kick</v>
      </c>
      <c r="D7875">
        <f>VLOOKUP($B7875,Feuil2!$A$2:$G$720,3,FALSE)</f>
        <v>1</v>
      </c>
      <c r="E7875">
        <f>VLOOKUP($B7875,Feuil2!$A$2:$G$720,4,FALSE)</f>
        <v>2</v>
      </c>
      <c r="F7875" t="str">
        <f>VLOOKUP($E7875,Feuil3!$A$2:$B$19,2,FALSE)</f>
        <v>fighting</v>
      </c>
      <c r="G7875">
        <f>VLOOKUP($B7875,Feuil2!$A$2:$G$720,5,FALSE)</f>
        <v>30</v>
      </c>
      <c r="H7875">
        <f>VLOOKUP($B7875,Feuil2!$A$2:$G$720,6,FALSE)</f>
        <v>30</v>
      </c>
      <c r="I7875">
        <f>VLOOKUP($B7875,Feuil2!$A$2:$G$720,7,FALSE)</f>
        <v>100</v>
      </c>
      <c r="J7875">
        <f>VLOOKUP($B7875,Feuil2!$A$2:$J$720,10,FALSE)</f>
        <v>2</v>
      </c>
      <c r="K7875" t="str">
        <f>VLOOKUP(J7875,move_damage_classes!$B$2:$C$4,2,FALSE)</f>
        <v>physical</v>
      </c>
    </row>
    <row r="7876" spans="1:11" x14ac:dyDescent="0.25">
      <c r="A7876">
        <v>539</v>
      </c>
      <c r="B7876">
        <v>43</v>
      </c>
      <c r="C7876" t="str">
        <f>VLOOKUP($B7876,Feuil2!$A$2:$G$720,2,FALSE)</f>
        <v>leer</v>
      </c>
      <c r="D7876">
        <f>VLOOKUP($B7876,Feuil2!$A$2:$G$720,3,FALSE)</f>
        <v>1</v>
      </c>
      <c r="E7876">
        <f>VLOOKUP($B7876,Feuil2!$A$2:$G$720,4,FALSE)</f>
        <v>1</v>
      </c>
      <c r="F7876" t="str">
        <f>VLOOKUP($E7876,Feuil3!$A$2:$B$19,2,FALSE)</f>
        <v>normal</v>
      </c>
      <c r="G7876">
        <f>VLOOKUP($B7876,Feuil2!$A$2:$G$720,5,FALSE)</f>
        <v>0</v>
      </c>
      <c r="H7876">
        <f>VLOOKUP($B7876,Feuil2!$A$2:$G$720,6,FALSE)</f>
        <v>30</v>
      </c>
      <c r="I7876">
        <f>VLOOKUP($B7876,Feuil2!$A$2:$G$720,7,FALSE)</f>
        <v>100</v>
      </c>
      <c r="J7876">
        <f>VLOOKUP($B7876,Feuil2!$A$2:$J$720,10,FALSE)</f>
        <v>1</v>
      </c>
      <c r="K7876" t="str">
        <f>VLOOKUP(J7876,move_damage_classes!$B$2:$C$4,2,FALSE)</f>
        <v>status</v>
      </c>
    </row>
    <row r="7877" spans="1:11" x14ac:dyDescent="0.25">
      <c r="A7877">
        <v>539</v>
      </c>
      <c r="B7877">
        <v>68</v>
      </c>
      <c r="C7877" t="str">
        <f>VLOOKUP($B7877,Feuil2!$A$2:$G$720,2,FALSE)</f>
        <v>counter</v>
      </c>
      <c r="D7877">
        <f>VLOOKUP($B7877,Feuil2!$A$2:$G$720,3,FALSE)</f>
        <v>1</v>
      </c>
      <c r="E7877">
        <f>VLOOKUP($B7877,Feuil2!$A$2:$G$720,4,FALSE)</f>
        <v>2</v>
      </c>
      <c r="F7877" t="str">
        <f>VLOOKUP($E7877,Feuil3!$A$2:$B$19,2,FALSE)</f>
        <v>fighting</v>
      </c>
      <c r="G7877">
        <f>VLOOKUP($B7877,Feuil2!$A$2:$G$720,5,FALSE)</f>
        <v>0</v>
      </c>
      <c r="H7877">
        <f>VLOOKUP($B7877,Feuil2!$A$2:$G$720,6,FALSE)</f>
        <v>20</v>
      </c>
      <c r="I7877">
        <f>VLOOKUP($B7877,Feuil2!$A$2:$G$720,7,FALSE)</f>
        <v>100</v>
      </c>
      <c r="J7877">
        <f>VLOOKUP($B7877,Feuil2!$A$2:$J$720,10,FALSE)</f>
        <v>2</v>
      </c>
      <c r="K7877" t="str">
        <f>VLOOKUP(J7877,move_damage_classes!$B$2:$C$4,2,FALSE)</f>
        <v>physical</v>
      </c>
    </row>
    <row r="7878" spans="1:11" x14ac:dyDescent="0.25">
      <c r="A7878">
        <v>539</v>
      </c>
      <c r="B7878">
        <v>116</v>
      </c>
      <c r="C7878" t="str">
        <f>VLOOKUP($B7878,Feuil2!$A$2:$G$720,2,FALSE)</f>
        <v>focus-energy</v>
      </c>
      <c r="D7878">
        <f>VLOOKUP($B7878,Feuil2!$A$2:$G$720,3,FALSE)</f>
        <v>1</v>
      </c>
      <c r="E7878">
        <f>VLOOKUP($B7878,Feuil2!$A$2:$G$720,4,FALSE)</f>
        <v>1</v>
      </c>
      <c r="F7878" t="str">
        <f>VLOOKUP($E7878,Feuil3!$A$2:$B$19,2,FALSE)</f>
        <v>normal</v>
      </c>
      <c r="G7878">
        <f>VLOOKUP($B7878,Feuil2!$A$2:$G$720,5,FALSE)</f>
        <v>0</v>
      </c>
      <c r="H7878">
        <f>VLOOKUP($B7878,Feuil2!$A$2:$G$720,6,FALSE)</f>
        <v>30</v>
      </c>
      <c r="I7878">
        <f>VLOOKUP($B7878,Feuil2!$A$2:$G$720,7,FALSE)</f>
        <v>0</v>
      </c>
      <c r="J7878">
        <f>VLOOKUP($B7878,Feuil2!$A$2:$J$720,10,FALSE)</f>
        <v>1</v>
      </c>
      <c r="K7878" t="str">
        <f>VLOOKUP(J7878,move_damage_classes!$B$2:$C$4,2,FALSE)</f>
        <v>status</v>
      </c>
    </row>
    <row r="7879" spans="1:11" x14ac:dyDescent="0.25">
      <c r="A7879">
        <v>539</v>
      </c>
      <c r="B7879">
        <v>117</v>
      </c>
      <c r="C7879" t="str">
        <f>VLOOKUP($B7879,Feuil2!$A$2:$G$720,2,FALSE)</f>
        <v>bide</v>
      </c>
      <c r="D7879">
        <f>VLOOKUP($B7879,Feuil2!$A$2:$G$720,3,FALSE)</f>
        <v>1</v>
      </c>
      <c r="E7879">
        <f>VLOOKUP($B7879,Feuil2!$A$2:$G$720,4,FALSE)</f>
        <v>1</v>
      </c>
      <c r="F7879" t="str">
        <f>VLOOKUP($E7879,Feuil3!$A$2:$B$19,2,FALSE)</f>
        <v>normal</v>
      </c>
      <c r="G7879">
        <f>VLOOKUP($B7879,Feuil2!$A$2:$G$720,5,FALSE)</f>
        <v>0</v>
      </c>
      <c r="H7879">
        <f>VLOOKUP($B7879,Feuil2!$A$2:$G$720,6,FALSE)</f>
        <v>10</v>
      </c>
      <c r="I7879">
        <f>VLOOKUP($B7879,Feuil2!$A$2:$G$720,7,FALSE)</f>
        <v>0</v>
      </c>
      <c r="J7879">
        <f>VLOOKUP($B7879,Feuil2!$A$2:$J$720,10,FALSE)</f>
        <v>2</v>
      </c>
      <c r="K7879" t="str">
        <f>VLOOKUP(J7879,move_damage_classes!$B$2:$C$4,2,FALSE)</f>
        <v>physical</v>
      </c>
    </row>
    <row r="7880" spans="1:11" x14ac:dyDescent="0.25">
      <c r="A7880">
        <v>539</v>
      </c>
      <c r="B7880">
        <v>179</v>
      </c>
      <c r="C7880" t="str">
        <f>VLOOKUP($B7880,Feuil2!$A$2:$G$720,2,FALSE)</f>
        <v>reversal</v>
      </c>
      <c r="D7880">
        <f>VLOOKUP($B7880,Feuil2!$A$2:$G$720,3,FALSE)</f>
        <v>2</v>
      </c>
      <c r="E7880">
        <f>VLOOKUP($B7880,Feuil2!$A$2:$G$720,4,FALSE)</f>
        <v>2</v>
      </c>
      <c r="F7880" t="str">
        <f>VLOOKUP($E7880,Feuil3!$A$2:$B$19,2,FALSE)</f>
        <v>fighting</v>
      </c>
      <c r="G7880">
        <f>VLOOKUP($B7880,Feuil2!$A$2:$G$720,5,FALSE)</f>
        <v>0</v>
      </c>
      <c r="H7880">
        <f>VLOOKUP($B7880,Feuil2!$A$2:$G$720,6,FALSE)</f>
        <v>15</v>
      </c>
      <c r="I7880">
        <f>VLOOKUP($B7880,Feuil2!$A$2:$G$720,7,FALSE)</f>
        <v>100</v>
      </c>
      <c r="J7880">
        <f>VLOOKUP($B7880,Feuil2!$A$2:$J$720,10,FALSE)</f>
        <v>2</v>
      </c>
      <c r="K7880" t="str">
        <f>VLOOKUP(J7880,move_damage_classes!$B$2:$C$4,2,FALSE)</f>
        <v>physical</v>
      </c>
    </row>
    <row r="7881" spans="1:11" x14ac:dyDescent="0.25">
      <c r="A7881">
        <v>539</v>
      </c>
      <c r="B7881">
        <v>203</v>
      </c>
      <c r="C7881" t="str">
        <f>VLOOKUP($B7881,Feuil2!$A$2:$G$720,2,FALSE)</f>
        <v>endure</v>
      </c>
      <c r="D7881">
        <f>VLOOKUP($B7881,Feuil2!$A$2:$G$720,3,FALSE)</f>
        <v>2</v>
      </c>
      <c r="E7881">
        <f>VLOOKUP($B7881,Feuil2!$A$2:$G$720,4,FALSE)</f>
        <v>1</v>
      </c>
      <c r="F7881" t="str">
        <f>VLOOKUP($E7881,Feuil3!$A$2:$B$19,2,FALSE)</f>
        <v>normal</v>
      </c>
      <c r="G7881">
        <f>VLOOKUP($B7881,Feuil2!$A$2:$G$720,5,FALSE)</f>
        <v>0</v>
      </c>
      <c r="H7881">
        <f>VLOOKUP($B7881,Feuil2!$A$2:$G$720,6,FALSE)</f>
        <v>10</v>
      </c>
      <c r="I7881">
        <f>VLOOKUP($B7881,Feuil2!$A$2:$G$720,7,FALSE)</f>
        <v>0</v>
      </c>
      <c r="J7881">
        <f>VLOOKUP($B7881,Feuil2!$A$2:$J$720,10,FALSE)</f>
        <v>1</v>
      </c>
      <c r="K7881" t="str">
        <f>VLOOKUP(J7881,move_damage_classes!$B$2:$C$4,2,FALSE)</f>
        <v>status</v>
      </c>
    </row>
    <row r="7882" spans="1:11" x14ac:dyDescent="0.25">
      <c r="A7882">
        <v>539</v>
      </c>
      <c r="B7882">
        <v>249</v>
      </c>
      <c r="C7882" t="str">
        <f>VLOOKUP($B7882,Feuil2!$A$2:$G$720,2,FALSE)</f>
        <v>rock-smash</v>
      </c>
      <c r="D7882">
        <f>VLOOKUP($B7882,Feuil2!$A$2:$G$720,3,FALSE)</f>
        <v>2</v>
      </c>
      <c r="E7882">
        <f>VLOOKUP($B7882,Feuil2!$A$2:$G$720,4,FALSE)</f>
        <v>2</v>
      </c>
      <c r="F7882" t="str">
        <f>VLOOKUP($E7882,Feuil3!$A$2:$B$19,2,FALSE)</f>
        <v>fighting</v>
      </c>
      <c r="G7882">
        <f>VLOOKUP($B7882,Feuil2!$A$2:$G$720,5,FALSE)</f>
        <v>40</v>
      </c>
      <c r="H7882">
        <f>VLOOKUP($B7882,Feuil2!$A$2:$G$720,6,FALSE)</f>
        <v>15</v>
      </c>
      <c r="I7882">
        <f>VLOOKUP($B7882,Feuil2!$A$2:$G$720,7,FALSE)</f>
        <v>100</v>
      </c>
      <c r="J7882">
        <f>VLOOKUP($B7882,Feuil2!$A$2:$J$720,10,FALSE)</f>
        <v>2</v>
      </c>
      <c r="K7882" t="str">
        <f>VLOOKUP(J7882,move_damage_classes!$B$2:$C$4,2,FALSE)</f>
        <v>physical</v>
      </c>
    </row>
    <row r="7883" spans="1:11" x14ac:dyDescent="0.25">
      <c r="A7883">
        <v>539</v>
      </c>
      <c r="B7883">
        <v>280</v>
      </c>
      <c r="C7883" t="str">
        <f>VLOOKUP($B7883,Feuil2!$A$2:$G$720,2,FALSE)</f>
        <v>brick-break</v>
      </c>
      <c r="D7883">
        <f>VLOOKUP($B7883,Feuil2!$A$2:$G$720,3,FALSE)</f>
        <v>3</v>
      </c>
      <c r="E7883">
        <f>VLOOKUP($B7883,Feuil2!$A$2:$G$720,4,FALSE)</f>
        <v>2</v>
      </c>
      <c r="F7883" t="str">
        <f>VLOOKUP($E7883,Feuil3!$A$2:$B$19,2,FALSE)</f>
        <v>fighting</v>
      </c>
      <c r="G7883">
        <f>VLOOKUP($B7883,Feuil2!$A$2:$G$720,5,FALSE)</f>
        <v>75</v>
      </c>
      <c r="H7883">
        <f>VLOOKUP($B7883,Feuil2!$A$2:$G$720,6,FALSE)</f>
        <v>15</v>
      </c>
      <c r="I7883">
        <f>VLOOKUP($B7883,Feuil2!$A$2:$G$720,7,FALSE)</f>
        <v>100</v>
      </c>
      <c r="J7883">
        <f>VLOOKUP($B7883,Feuil2!$A$2:$J$720,10,FALSE)</f>
        <v>2</v>
      </c>
      <c r="K7883" t="str">
        <f>VLOOKUP(J7883,move_damage_classes!$B$2:$C$4,2,FALSE)</f>
        <v>physical</v>
      </c>
    </row>
    <row r="7884" spans="1:11" x14ac:dyDescent="0.25">
      <c r="A7884">
        <v>539</v>
      </c>
      <c r="B7884">
        <v>339</v>
      </c>
      <c r="C7884" t="str">
        <f>VLOOKUP($B7884,Feuil2!$A$2:$G$720,2,FALSE)</f>
        <v>bulk-up</v>
      </c>
      <c r="D7884">
        <f>VLOOKUP($B7884,Feuil2!$A$2:$G$720,3,FALSE)</f>
        <v>3</v>
      </c>
      <c r="E7884">
        <f>VLOOKUP($B7884,Feuil2!$A$2:$G$720,4,FALSE)</f>
        <v>2</v>
      </c>
      <c r="F7884" t="str">
        <f>VLOOKUP($E7884,Feuil3!$A$2:$B$19,2,FALSE)</f>
        <v>fighting</v>
      </c>
      <c r="G7884">
        <f>VLOOKUP($B7884,Feuil2!$A$2:$G$720,5,FALSE)</f>
        <v>0</v>
      </c>
      <c r="H7884">
        <f>VLOOKUP($B7884,Feuil2!$A$2:$G$720,6,FALSE)</f>
        <v>20</v>
      </c>
      <c r="I7884">
        <f>VLOOKUP($B7884,Feuil2!$A$2:$G$720,7,FALSE)</f>
        <v>0</v>
      </c>
      <c r="J7884">
        <f>VLOOKUP($B7884,Feuil2!$A$2:$J$720,10,FALSE)</f>
        <v>1</v>
      </c>
      <c r="K7884" t="str">
        <f>VLOOKUP(J7884,move_damage_classes!$B$2:$C$4,2,FALSE)</f>
        <v>status</v>
      </c>
    </row>
    <row r="7885" spans="1:11" x14ac:dyDescent="0.25">
      <c r="A7885">
        <v>539</v>
      </c>
      <c r="B7885">
        <v>370</v>
      </c>
      <c r="C7885" t="str">
        <f>VLOOKUP($B7885,Feuil2!$A$2:$G$720,2,FALSE)</f>
        <v>close-combat</v>
      </c>
      <c r="D7885">
        <f>VLOOKUP($B7885,Feuil2!$A$2:$G$720,3,FALSE)</f>
        <v>4</v>
      </c>
      <c r="E7885">
        <f>VLOOKUP($B7885,Feuil2!$A$2:$G$720,4,FALSE)</f>
        <v>2</v>
      </c>
      <c r="F7885" t="str">
        <f>VLOOKUP($E7885,Feuil3!$A$2:$B$19,2,FALSE)</f>
        <v>fighting</v>
      </c>
      <c r="G7885">
        <f>VLOOKUP($B7885,Feuil2!$A$2:$G$720,5,FALSE)</f>
        <v>120</v>
      </c>
      <c r="H7885">
        <f>VLOOKUP($B7885,Feuil2!$A$2:$G$720,6,FALSE)</f>
        <v>5</v>
      </c>
      <c r="I7885">
        <f>VLOOKUP($B7885,Feuil2!$A$2:$G$720,7,FALSE)</f>
        <v>100</v>
      </c>
      <c r="J7885">
        <f>VLOOKUP($B7885,Feuil2!$A$2:$J$720,10,FALSE)</f>
        <v>2</v>
      </c>
      <c r="K7885" t="str">
        <f>VLOOKUP(J7885,move_damage_classes!$B$2:$C$4,2,FALSE)</f>
        <v>physical</v>
      </c>
    </row>
    <row r="7886" spans="1:11" x14ac:dyDescent="0.25">
      <c r="A7886">
        <v>539</v>
      </c>
      <c r="B7886">
        <v>490</v>
      </c>
      <c r="C7886" t="str">
        <f>VLOOKUP($B7886,Feuil2!$A$2:$G$720,2,FALSE)</f>
        <v>low-sweep</v>
      </c>
      <c r="D7886">
        <f>VLOOKUP($B7886,Feuil2!$A$2:$G$720,3,FALSE)</f>
        <v>5</v>
      </c>
      <c r="E7886">
        <f>VLOOKUP($B7886,Feuil2!$A$2:$G$720,4,FALSE)</f>
        <v>2</v>
      </c>
      <c r="F7886" t="str">
        <f>VLOOKUP($E7886,Feuil3!$A$2:$B$19,2,FALSE)</f>
        <v>fighting</v>
      </c>
      <c r="G7886">
        <f>VLOOKUP($B7886,Feuil2!$A$2:$G$720,5,FALSE)</f>
        <v>65</v>
      </c>
      <c r="H7886">
        <f>VLOOKUP($B7886,Feuil2!$A$2:$G$720,6,FALSE)</f>
        <v>20</v>
      </c>
      <c r="I7886">
        <f>VLOOKUP($B7886,Feuil2!$A$2:$G$720,7,FALSE)</f>
        <v>100</v>
      </c>
      <c r="J7886">
        <f>VLOOKUP($B7886,Feuil2!$A$2:$J$720,10,FALSE)</f>
        <v>2</v>
      </c>
      <c r="K7886" t="str">
        <f>VLOOKUP(J7886,move_damage_classes!$B$2:$C$4,2,FALSE)</f>
        <v>physical</v>
      </c>
    </row>
    <row r="7887" spans="1:11" x14ac:dyDescent="0.25">
      <c r="A7887">
        <v>539</v>
      </c>
      <c r="B7887">
        <v>501</v>
      </c>
      <c r="C7887" t="str">
        <f>VLOOKUP($B7887,Feuil2!$A$2:$G$720,2,FALSE)</f>
        <v>quick-guard</v>
      </c>
      <c r="D7887">
        <f>VLOOKUP($B7887,Feuil2!$A$2:$G$720,3,FALSE)</f>
        <v>5</v>
      </c>
      <c r="E7887">
        <f>VLOOKUP($B7887,Feuil2!$A$2:$G$720,4,FALSE)</f>
        <v>2</v>
      </c>
      <c r="F7887" t="str">
        <f>VLOOKUP($E7887,Feuil3!$A$2:$B$19,2,FALSE)</f>
        <v>fighting</v>
      </c>
      <c r="G7887">
        <f>VLOOKUP($B7887,Feuil2!$A$2:$G$720,5,FALSE)</f>
        <v>0</v>
      </c>
      <c r="H7887">
        <f>VLOOKUP($B7887,Feuil2!$A$2:$G$720,6,FALSE)</f>
        <v>15</v>
      </c>
      <c r="I7887">
        <f>VLOOKUP($B7887,Feuil2!$A$2:$G$720,7,FALSE)</f>
        <v>0</v>
      </c>
      <c r="J7887">
        <f>VLOOKUP($B7887,Feuil2!$A$2:$J$720,10,FALSE)</f>
        <v>1</v>
      </c>
      <c r="K7887" t="str">
        <f>VLOOKUP(J7887,move_damage_classes!$B$2:$C$4,2,FALSE)</f>
        <v>status</v>
      </c>
    </row>
    <row r="7888" spans="1:11" x14ac:dyDescent="0.25">
      <c r="A7888">
        <v>539</v>
      </c>
      <c r="B7888">
        <v>514</v>
      </c>
      <c r="C7888" t="str">
        <f>VLOOKUP($B7888,Feuil2!$A$2:$G$720,2,FALSE)</f>
        <v>retaliate</v>
      </c>
      <c r="D7888">
        <f>VLOOKUP($B7888,Feuil2!$A$2:$G$720,3,FALSE)</f>
        <v>5</v>
      </c>
      <c r="E7888">
        <f>VLOOKUP($B7888,Feuil2!$A$2:$G$720,4,FALSE)</f>
        <v>1</v>
      </c>
      <c r="F7888" t="str">
        <f>VLOOKUP($E7888,Feuil3!$A$2:$B$19,2,FALSE)</f>
        <v>normal</v>
      </c>
      <c r="G7888">
        <f>VLOOKUP($B7888,Feuil2!$A$2:$G$720,5,FALSE)</f>
        <v>70</v>
      </c>
      <c r="H7888">
        <f>VLOOKUP($B7888,Feuil2!$A$2:$G$720,6,FALSE)</f>
        <v>5</v>
      </c>
      <c r="I7888">
        <f>VLOOKUP($B7888,Feuil2!$A$2:$G$720,7,FALSE)</f>
        <v>100</v>
      </c>
      <c r="J7888">
        <f>VLOOKUP($B7888,Feuil2!$A$2:$J$720,10,FALSE)</f>
        <v>2</v>
      </c>
      <c r="K7888" t="str">
        <f>VLOOKUP(J7888,move_damage_classes!$B$2:$C$4,2,FALSE)</f>
        <v>physical</v>
      </c>
    </row>
    <row r="7889" spans="1:11" x14ac:dyDescent="0.25">
      <c r="A7889">
        <v>540</v>
      </c>
      <c r="B7889">
        <v>33</v>
      </c>
      <c r="C7889" t="str">
        <f>VLOOKUP($B7889,Feuil2!$A$2:$G$720,2,FALSE)</f>
        <v>tackle</v>
      </c>
      <c r="D7889">
        <f>VLOOKUP($B7889,Feuil2!$A$2:$G$720,3,FALSE)</f>
        <v>1</v>
      </c>
      <c r="E7889">
        <f>VLOOKUP($B7889,Feuil2!$A$2:$G$720,4,FALSE)</f>
        <v>1</v>
      </c>
      <c r="F7889" t="str">
        <f>VLOOKUP($E7889,Feuil3!$A$2:$B$19,2,FALSE)</f>
        <v>normal</v>
      </c>
      <c r="G7889">
        <f>VLOOKUP($B7889,Feuil2!$A$2:$G$720,5,FALSE)</f>
        <v>40</v>
      </c>
      <c r="H7889">
        <f>VLOOKUP($B7889,Feuil2!$A$2:$G$720,6,FALSE)</f>
        <v>35</v>
      </c>
      <c r="I7889">
        <f>VLOOKUP($B7889,Feuil2!$A$2:$G$720,7,FALSE)</f>
        <v>100</v>
      </c>
      <c r="J7889">
        <f>VLOOKUP($B7889,Feuil2!$A$2:$J$720,10,FALSE)</f>
        <v>2</v>
      </c>
      <c r="K7889" t="str">
        <f>VLOOKUP(J7889,move_damage_classes!$B$2:$C$4,2,FALSE)</f>
        <v>physical</v>
      </c>
    </row>
    <row r="7890" spans="1:11" x14ac:dyDescent="0.25">
      <c r="A7890">
        <v>540</v>
      </c>
      <c r="B7890">
        <v>75</v>
      </c>
      <c r="C7890" t="str">
        <f>VLOOKUP($B7890,Feuil2!$A$2:$G$720,2,FALSE)</f>
        <v>razor-leaf</v>
      </c>
      <c r="D7890">
        <f>VLOOKUP($B7890,Feuil2!$A$2:$G$720,3,FALSE)</f>
        <v>1</v>
      </c>
      <c r="E7890">
        <f>VLOOKUP($B7890,Feuil2!$A$2:$G$720,4,FALSE)</f>
        <v>12</v>
      </c>
      <c r="F7890" t="str">
        <f>VLOOKUP($E7890,Feuil3!$A$2:$B$19,2,FALSE)</f>
        <v>grass</v>
      </c>
      <c r="G7890">
        <f>VLOOKUP($B7890,Feuil2!$A$2:$G$720,5,FALSE)</f>
        <v>55</v>
      </c>
      <c r="H7890">
        <f>VLOOKUP($B7890,Feuil2!$A$2:$G$720,6,FALSE)</f>
        <v>25</v>
      </c>
      <c r="I7890">
        <f>VLOOKUP($B7890,Feuil2!$A$2:$G$720,7,FALSE)</f>
        <v>95</v>
      </c>
      <c r="J7890">
        <f>VLOOKUP($B7890,Feuil2!$A$2:$J$720,10,FALSE)</f>
        <v>2</v>
      </c>
      <c r="K7890" t="str">
        <f>VLOOKUP(J7890,move_damage_classes!$B$2:$C$4,2,FALSE)</f>
        <v>physical</v>
      </c>
    </row>
    <row r="7891" spans="1:11" x14ac:dyDescent="0.25">
      <c r="A7891">
        <v>540</v>
      </c>
      <c r="B7891">
        <v>81</v>
      </c>
      <c r="C7891" t="str">
        <f>VLOOKUP($B7891,Feuil2!$A$2:$G$720,2,FALSE)</f>
        <v>string-shot</v>
      </c>
      <c r="D7891">
        <f>VLOOKUP($B7891,Feuil2!$A$2:$G$720,3,FALSE)</f>
        <v>1</v>
      </c>
      <c r="E7891">
        <f>VLOOKUP($B7891,Feuil2!$A$2:$G$720,4,FALSE)</f>
        <v>7</v>
      </c>
      <c r="F7891" t="str">
        <f>VLOOKUP($E7891,Feuil3!$A$2:$B$19,2,FALSE)</f>
        <v>bug</v>
      </c>
      <c r="G7891">
        <f>VLOOKUP($B7891,Feuil2!$A$2:$G$720,5,FALSE)</f>
        <v>0</v>
      </c>
      <c r="H7891">
        <f>VLOOKUP($B7891,Feuil2!$A$2:$G$720,6,FALSE)</f>
        <v>40</v>
      </c>
      <c r="I7891">
        <f>VLOOKUP($B7891,Feuil2!$A$2:$G$720,7,FALSE)</f>
        <v>95</v>
      </c>
      <c r="J7891">
        <f>VLOOKUP($B7891,Feuil2!$A$2:$J$720,10,FALSE)</f>
        <v>1</v>
      </c>
      <c r="K7891" t="str">
        <f>VLOOKUP(J7891,move_damage_classes!$B$2:$C$4,2,FALSE)</f>
        <v>status</v>
      </c>
    </row>
    <row r="7892" spans="1:11" x14ac:dyDescent="0.25">
      <c r="A7892">
        <v>540</v>
      </c>
      <c r="B7892">
        <v>175</v>
      </c>
      <c r="C7892" t="str">
        <f>VLOOKUP($B7892,Feuil2!$A$2:$G$720,2,FALSE)</f>
        <v>flail</v>
      </c>
      <c r="D7892">
        <f>VLOOKUP($B7892,Feuil2!$A$2:$G$720,3,FALSE)</f>
        <v>2</v>
      </c>
      <c r="E7892">
        <f>VLOOKUP($B7892,Feuil2!$A$2:$G$720,4,FALSE)</f>
        <v>1</v>
      </c>
      <c r="F7892" t="str">
        <f>VLOOKUP($E7892,Feuil3!$A$2:$B$19,2,FALSE)</f>
        <v>normal</v>
      </c>
      <c r="G7892">
        <f>VLOOKUP($B7892,Feuil2!$A$2:$G$720,5,FALSE)</f>
        <v>0</v>
      </c>
      <c r="H7892">
        <f>VLOOKUP($B7892,Feuil2!$A$2:$G$720,6,FALSE)</f>
        <v>15</v>
      </c>
      <c r="I7892">
        <f>VLOOKUP($B7892,Feuil2!$A$2:$G$720,7,FALSE)</f>
        <v>100</v>
      </c>
      <c r="J7892">
        <f>VLOOKUP($B7892,Feuil2!$A$2:$J$720,10,FALSE)</f>
        <v>2</v>
      </c>
      <c r="K7892" t="str">
        <f>VLOOKUP(J7892,move_damage_classes!$B$2:$C$4,2,FALSE)</f>
        <v>physical</v>
      </c>
    </row>
    <row r="7893" spans="1:11" x14ac:dyDescent="0.25">
      <c r="A7893">
        <v>540</v>
      </c>
      <c r="B7893">
        <v>203</v>
      </c>
      <c r="C7893" t="str">
        <f>VLOOKUP($B7893,Feuil2!$A$2:$G$720,2,FALSE)</f>
        <v>endure</v>
      </c>
      <c r="D7893">
        <f>VLOOKUP($B7893,Feuil2!$A$2:$G$720,3,FALSE)</f>
        <v>2</v>
      </c>
      <c r="E7893">
        <f>VLOOKUP($B7893,Feuil2!$A$2:$G$720,4,FALSE)</f>
        <v>1</v>
      </c>
      <c r="F7893" t="str">
        <f>VLOOKUP($E7893,Feuil3!$A$2:$B$19,2,FALSE)</f>
        <v>normal</v>
      </c>
      <c r="G7893">
        <f>VLOOKUP($B7893,Feuil2!$A$2:$G$720,5,FALSE)</f>
        <v>0</v>
      </c>
      <c r="H7893">
        <f>VLOOKUP($B7893,Feuil2!$A$2:$G$720,6,FALSE)</f>
        <v>10</v>
      </c>
      <c r="I7893">
        <f>VLOOKUP($B7893,Feuil2!$A$2:$G$720,7,FALSE)</f>
        <v>0</v>
      </c>
      <c r="J7893">
        <f>VLOOKUP($B7893,Feuil2!$A$2:$J$720,10,FALSE)</f>
        <v>1</v>
      </c>
      <c r="K7893" t="str">
        <f>VLOOKUP(J7893,move_damage_classes!$B$2:$C$4,2,FALSE)</f>
        <v>status</v>
      </c>
    </row>
    <row r="7894" spans="1:11" x14ac:dyDescent="0.25">
      <c r="A7894">
        <v>540</v>
      </c>
      <c r="B7894">
        <v>405</v>
      </c>
      <c r="C7894" t="str">
        <f>VLOOKUP($B7894,Feuil2!$A$2:$G$720,2,FALSE)</f>
        <v>bug-buzz</v>
      </c>
      <c r="D7894">
        <f>VLOOKUP($B7894,Feuil2!$A$2:$G$720,3,FALSE)</f>
        <v>4</v>
      </c>
      <c r="E7894">
        <f>VLOOKUP($B7894,Feuil2!$A$2:$G$720,4,FALSE)</f>
        <v>7</v>
      </c>
      <c r="F7894" t="str">
        <f>VLOOKUP($E7894,Feuil3!$A$2:$B$19,2,FALSE)</f>
        <v>bug</v>
      </c>
      <c r="G7894">
        <f>VLOOKUP($B7894,Feuil2!$A$2:$G$720,5,FALSE)</f>
        <v>90</v>
      </c>
      <c r="H7894">
        <f>VLOOKUP($B7894,Feuil2!$A$2:$G$720,6,FALSE)</f>
        <v>10</v>
      </c>
      <c r="I7894">
        <f>VLOOKUP($B7894,Feuil2!$A$2:$G$720,7,FALSE)</f>
        <v>100</v>
      </c>
      <c r="J7894">
        <f>VLOOKUP($B7894,Feuil2!$A$2:$J$720,10,FALSE)</f>
        <v>3</v>
      </c>
      <c r="K7894" t="str">
        <f>VLOOKUP(J7894,move_damage_classes!$B$2:$C$4,2,FALSE)</f>
        <v>special</v>
      </c>
    </row>
    <row r="7895" spans="1:11" x14ac:dyDescent="0.25">
      <c r="A7895">
        <v>540</v>
      </c>
      <c r="B7895">
        <v>450</v>
      </c>
      <c r="C7895" t="str">
        <f>VLOOKUP($B7895,Feuil2!$A$2:$G$720,2,FALSE)</f>
        <v>bug-bite</v>
      </c>
      <c r="D7895">
        <f>VLOOKUP($B7895,Feuil2!$A$2:$G$720,3,FALSE)</f>
        <v>4</v>
      </c>
      <c r="E7895">
        <f>VLOOKUP($B7895,Feuil2!$A$2:$G$720,4,FALSE)</f>
        <v>7</v>
      </c>
      <c r="F7895" t="str">
        <f>VLOOKUP($E7895,Feuil3!$A$2:$B$19,2,FALSE)</f>
        <v>bug</v>
      </c>
      <c r="G7895">
        <f>VLOOKUP($B7895,Feuil2!$A$2:$G$720,5,FALSE)</f>
        <v>60</v>
      </c>
      <c r="H7895">
        <f>VLOOKUP($B7895,Feuil2!$A$2:$G$720,6,FALSE)</f>
        <v>20</v>
      </c>
      <c r="I7895">
        <f>VLOOKUP($B7895,Feuil2!$A$2:$G$720,7,FALSE)</f>
        <v>100</v>
      </c>
      <c r="J7895">
        <f>VLOOKUP($B7895,Feuil2!$A$2:$J$720,10,FALSE)</f>
        <v>2</v>
      </c>
      <c r="K7895" t="str">
        <f>VLOOKUP(J7895,move_damage_classes!$B$2:$C$4,2,FALSE)</f>
        <v>physical</v>
      </c>
    </row>
    <row r="7896" spans="1:11" x14ac:dyDescent="0.25">
      <c r="A7896">
        <v>540</v>
      </c>
      <c r="B7896">
        <v>522</v>
      </c>
      <c r="C7896" t="str">
        <f>VLOOKUP($B7896,Feuil2!$A$2:$G$720,2,FALSE)</f>
        <v>struggle-bug</v>
      </c>
      <c r="D7896">
        <f>VLOOKUP($B7896,Feuil2!$A$2:$G$720,3,FALSE)</f>
        <v>5</v>
      </c>
      <c r="E7896">
        <f>VLOOKUP($B7896,Feuil2!$A$2:$G$720,4,FALSE)</f>
        <v>7</v>
      </c>
      <c r="F7896" t="str">
        <f>VLOOKUP($E7896,Feuil3!$A$2:$B$19,2,FALSE)</f>
        <v>bug</v>
      </c>
      <c r="G7896">
        <f>VLOOKUP($B7896,Feuil2!$A$2:$G$720,5,FALSE)</f>
        <v>50</v>
      </c>
      <c r="H7896">
        <f>VLOOKUP($B7896,Feuil2!$A$2:$G$720,6,FALSE)</f>
        <v>20</v>
      </c>
      <c r="I7896">
        <f>VLOOKUP($B7896,Feuil2!$A$2:$G$720,7,FALSE)</f>
        <v>100</v>
      </c>
      <c r="J7896">
        <f>VLOOKUP($B7896,Feuil2!$A$2:$J$720,10,FALSE)</f>
        <v>3</v>
      </c>
      <c r="K7896" t="str">
        <f>VLOOKUP(J7896,move_damage_classes!$B$2:$C$4,2,FALSE)</f>
        <v>special</v>
      </c>
    </row>
    <row r="7897" spans="1:11" x14ac:dyDescent="0.25">
      <c r="A7897">
        <v>540</v>
      </c>
      <c r="B7897">
        <v>564</v>
      </c>
      <c r="C7897" t="str">
        <f>VLOOKUP($B7897,Feuil2!$A$2:$G$720,2,FALSE)</f>
        <v>sticky-web</v>
      </c>
      <c r="D7897">
        <f>VLOOKUP($B7897,Feuil2!$A$2:$G$720,3,FALSE)</f>
        <v>6</v>
      </c>
      <c r="E7897">
        <f>VLOOKUP($B7897,Feuil2!$A$2:$G$720,4,FALSE)</f>
        <v>7</v>
      </c>
      <c r="F7897" t="str">
        <f>VLOOKUP($E7897,Feuil3!$A$2:$B$19,2,FALSE)</f>
        <v>bug</v>
      </c>
      <c r="G7897">
        <f>VLOOKUP($B7897,Feuil2!$A$2:$G$720,5,FALSE)</f>
        <v>0</v>
      </c>
      <c r="H7897">
        <f>VLOOKUP($B7897,Feuil2!$A$2:$G$720,6,FALSE)</f>
        <v>20</v>
      </c>
      <c r="I7897">
        <f>VLOOKUP($B7897,Feuil2!$A$2:$G$720,7,FALSE)</f>
        <v>0</v>
      </c>
      <c r="J7897">
        <f>VLOOKUP($B7897,Feuil2!$A$2:$J$720,10,FALSE)</f>
        <v>1</v>
      </c>
      <c r="K7897" t="str">
        <f>VLOOKUP(J7897,move_damage_classes!$B$2:$C$4,2,FALSE)</f>
        <v>status</v>
      </c>
    </row>
    <row r="7898" spans="1:11" x14ac:dyDescent="0.25">
      <c r="A7898">
        <v>541</v>
      </c>
      <c r="B7898">
        <v>33</v>
      </c>
      <c r="C7898" t="str">
        <f>VLOOKUP($B7898,Feuil2!$A$2:$G$720,2,FALSE)</f>
        <v>tackle</v>
      </c>
      <c r="D7898">
        <f>VLOOKUP($B7898,Feuil2!$A$2:$G$720,3,FALSE)</f>
        <v>1</v>
      </c>
      <c r="E7898">
        <f>VLOOKUP($B7898,Feuil2!$A$2:$G$720,4,FALSE)</f>
        <v>1</v>
      </c>
      <c r="F7898" t="str">
        <f>VLOOKUP($E7898,Feuil3!$A$2:$B$19,2,FALSE)</f>
        <v>normal</v>
      </c>
      <c r="G7898">
        <f>VLOOKUP($B7898,Feuil2!$A$2:$G$720,5,FALSE)</f>
        <v>40</v>
      </c>
      <c r="H7898">
        <f>VLOOKUP($B7898,Feuil2!$A$2:$G$720,6,FALSE)</f>
        <v>35</v>
      </c>
      <c r="I7898">
        <f>VLOOKUP($B7898,Feuil2!$A$2:$G$720,7,FALSE)</f>
        <v>100</v>
      </c>
      <c r="J7898">
        <f>VLOOKUP($B7898,Feuil2!$A$2:$J$720,10,FALSE)</f>
        <v>2</v>
      </c>
      <c r="K7898" t="str">
        <f>VLOOKUP(J7898,move_damage_classes!$B$2:$C$4,2,FALSE)</f>
        <v>physical</v>
      </c>
    </row>
    <row r="7899" spans="1:11" x14ac:dyDescent="0.25">
      <c r="A7899">
        <v>541</v>
      </c>
      <c r="B7899">
        <v>75</v>
      </c>
      <c r="C7899" t="str">
        <f>VLOOKUP($B7899,Feuil2!$A$2:$G$720,2,FALSE)</f>
        <v>razor-leaf</v>
      </c>
      <c r="D7899">
        <f>VLOOKUP($B7899,Feuil2!$A$2:$G$720,3,FALSE)</f>
        <v>1</v>
      </c>
      <c r="E7899">
        <f>VLOOKUP($B7899,Feuil2!$A$2:$G$720,4,FALSE)</f>
        <v>12</v>
      </c>
      <c r="F7899" t="str">
        <f>VLOOKUP($E7899,Feuil3!$A$2:$B$19,2,FALSE)</f>
        <v>grass</v>
      </c>
      <c r="G7899">
        <f>VLOOKUP($B7899,Feuil2!$A$2:$G$720,5,FALSE)</f>
        <v>55</v>
      </c>
      <c r="H7899">
        <f>VLOOKUP($B7899,Feuil2!$A$2:$G$720,6,FALSE)</f>
        <v>25</v>
      </c>
      <c r="I7899">
        <f>VLOOKUP($B7899,Feuil2!$A$2:$G$720,7,FALSE)</f>
        <v>95</v>
      </c>
      <c r="J7899">
        <f>VLOOKUP($B7899,Feuil2!$A$2:$J$720,10,FALSE)</f>
        <v>2</v>
      </c>
      <c r="K7899" t="str">
        <f>VLOOKUP(J7899,move_damage_classes!$B$2:$C$4,2,FALSE)</f>
        <v>physical</v>
      </c>
    </row>
    <row r="7900" spans="1:11" x14ac:dyDescent="0.25">
      <c r="A7900">
        <v>541</v>
      </c>
      <c r="B7900">
        <v>81</v>
      </c>
      <c r="C7900" t="str">
        <f>VLOOKUP($B7900,Feuil2!$A$2:$G$720,2,FALSE)</f>
        <v>string-shot</v>
      </c>
      <c r="D7900">
        <f>VLOOKUP($B7900,Feuil2!$A$2:$G$720,3,FALSE)</f>
        <v>1</v>
      </c>
      <c r="E7900">
        <f>VLOOKUP($B7900,Feuil2!$A$2:$G$720,4,FALSE)</f>
        <v>7</v>
      </c>
      <c r="F7900" t="str">
        <f>VLOOKUP($E7900,Feuil3!$A$2:$B$19,2,FALSE)</f>
        <v>bug</v>
      </c>
      <c r="G7900">
        <f>VLOOKUP($B7900,Feuil2!$A$2:$G$720,5,FALSE)</f>
        <v>0</v>
      </c>
      <c r="H7900">
        <f>VLOOKUP($B7900,Feuil2!$A$2:$G$720,6,FALSE)</f>
        <v>40</v>
      </c>
      <c r="I7900">
        <f>VLOOKUP($B7900,Feuil2!$A$2:$G$720,7,FALSE)</f>
        <v>95</v>
      </c>
      <c r="J7900">
        <f>VLOOKUP($B7900,Feuil2!$A$2:$J$720,10,FALSE)</f>
        <v>1</v>
      </c>
      <c r="K7900" t="str">
        <f>VLOOKUP(J7900,move_damage_classes!$B$2:$C$4,2,FALSE)</f>
        <v>status</v>
      </c>
    </row>
    <row r="7901" spans="1:11" x14ac:dyDescent="0.25">
      <c r="A7901">
        <v>541</v>
      </c>
      <c r="B7901">
        <v>182</v>
      </c>
      <c r="C7901" t="str">
        <f>VLOOKUP($B7901,Feuil2!$A$2:$G$720,2,FALSE)</f>
        <v>protect</v>
      </c>
      <c r="D7901">
        <f>VLOOKUP($B7901,Feuil2!$A$2:$G$720,3,FALSE)</f>
        <v>2</v>
      </c>
      <c r="E7901">
        <f>VLOOKUP($B7901,Feuil2!$A$2:$G$720,4,FALSE)</f>
        <v>1</v>
      </c>
      <c r="F7901" t="str">
        <f>VLOOKUP($E7901,Feuil3!$A$2:$B$19,2,FALSE)</f>
        <v>normal</v>
      </c>
      <c r="G7901">
        <f>VLOOKUP($B7901,Feuil2!$A$2:$G$720,5,FALSE)</f>
        <v>0</v>
      </c>
      <c r="H7901">
        <f>VLOOKUP($B7901,Feuil2!$A$2:$G$720,6,FALSE)</f>
        <v>10</v>
      </c>
      <c r="I7901">
        <f>VLOOKUP($B7901,Feuil2!$A$2:$G$720,7,FALSE)</f>
        <v>0</v>
      </c>
      <c r="J7901">
        <f>VLOOKUP($B7901,Feuil2!$A$2:$J$720,10,FALSE)</f>
        <v>1</v>
      </c>
      <c r="K7901" t="str">
        <f>VLOOKUP(J7901,move_damage_classes!$B$2:$C$4,2,FALSE)</f>
        <v>status</v>
      </c>
    </row>
    <row r="7902" spans="1:11" x14ac:dyDescent="0.25">
      <c r="A7902">
        <v>541</v>
      </c>
      <c r="B7902">
        <v>320</v>
      </c>
      <c r="C7902" t="str">
        <f>VLOOKUP($B7902,Feuil2!$A$2:$G$720,2,FALSE)</f>
        <v>grass-whistle</v>
      </c>
      <c r="D7902">
        <f>VLOOKUP($B7902,Feuil2!$A$2:$G$720,3,FALSE)</f>
        <v>3</v>
      </c>
      <c r="E7902">
        <f>VLOOKUP($B7902,Feuil2!$A$2:$G$720,4,FALSE)</f>
        <v>12</v>
      </c>
      <c r="F7902" t="str">
        <f>VLOOKUP($E7902,Feuil3!$A$2:$B$19,2,FALSE)</f>
        <v>grass</v>
      </c>
      <c r="G7902">
        <f>VLOOKUP($B7902,Feuil2!$A$2:$G$720,5,FALSE)</f>
        <v>0</v>
      </c>
      <c r="H7902">
        <f>VLOOKUP($B7902,Feuil2!$A$2:$G$720,6,FALSE)</f>
        <v>15</v>
      </c>
      <c r="I7902">
        <f>VLOOKUP($B7902,Feuil2!$A$2:$G$720,7,FALSE)</f>
        <v>55</v>
      </c>
      <c r="J7902">
        <f>VLOOKUP($B7902,Feuil2!$A$2:$J$720,10,FALSE)</f>
        <v>1</v>
      </c>
      <c r="K7902" t="str">
        <f>VLOOKUP(J7902,move_damage_classes!$B$2:$C$4,2,FALSE)</f>
        <v>status</v>
      </c>
    </row>
    <row r="7903" spans="1:11" x14ac:dyDescent="0.25">
      <c r="A7903">
        <v>541</v>
      </c>
      <c r="B7903">
        <v>450</v>
      </c>
      <c r="C7903" t="str">
        <f>VLOOKUP($B7903,Feuil2!$A$2:$G$720,2,FALSE)</f>
        <v>bug-bite</v>
      </c>
      <c r="D7903">
        <f>VLOOKUP($B7903,Feuil2!$A$2:$G$720,3,FALSE)</f>
        <v>4</v>
      </c>
      <c r="E7903">
        <f>VLOOKUP($B7903,Feuil2!$A$2:$G$720,4,FALSE)</f>
        <v>7</v>
      </c>
      <c r="F7903" t="str">
        <f>VLOOKUP($E7903,Feuil3!$A$2:$B$19,2,FALSE)</f>
        <v>bug</v>
      </c>
      <c r="G7903">
        <f>VLOOKUP($B7903,Feuil2!$A$2:$G$720,5,FALSE)</f>
        <v>60</v>
      </c>
      <c r="H7903">
        <f>VLOOKUP($B7903,Feuil2!$A$2:$G$720,6,FALSE)</f>
        <v>20</v>
      </c>
      <c r="I7903">
        <f>VLOOKUP($B7903,Feuil2!$A$2:$G$720,7,FALSE)</f>
        <v>100</v>
      </c>
      <c r="J7903">
        <f>VLOOKUP($B7903,Feuil2!$A$2:$J$720,10,FALSE)</f>
        <v>2</v>
      </c>
      <c r="K7903" t="str">
        <f>VLOOKUP(J7903,move_damage_classes!$B$2:$C$4,2,FALSE)</f>
        <v>physical</v>
      </c>
    </row>
    <row r="7904" spans="1:11" x14ac:dyDescent="0.25">
      <c r="A7904">
        <v>542</v>
      </c>
      <c r="B7904">
        <v>14</v>
      </c>
      <c r="C7904" t="str">
        <f>VLOOKUP($B7904,Feuil2!$A$2:$G$720,2,FALSE)</f>
        <v>swords-dance</v>
      </c>
      <c r="D7904">
        <f>VLOOKUP($B7904,Feuil2!$A$2:$G$720,3,FALSE)</f>
        <v>1</v>
      </c>
      <c r="E7904">
        <f>VLOOKUP($B7904,Feuil2!$A$2:$G$720,4,FALSE)</f>
        <v>1</v>
      </c>
      <c r="F7904" t="str">
        <f>VLOOKUP($E7904,Feuil3!$A$2:$B$19,2,FALSE)</f>
        <v>normal</v>
      </c>
      <c r="G7904">
        <f>VLOOKUP($B7904,Feuil2!$A$2:$G$720,5,FALSE)</f>
        <v>0</v>
      </c>
      <c r="H7904">
        <f>VLOOKUP($B7904,Feuil2!$A$2:$G$720,6,FALSE)</f>
        <v>20</v>
      </c>
      <c r="I7904">
        <f>VLOOKUP($B7904,Feuil2!$A$2:$G$720,7,FALSE)</f>
        <v>0</v>
      </c>
      <c r="J7904">
        <f>VLOOKUP($B7904,Feuil2!$A$2:$J$720,10,FALSE)</f>
        <v>1</v>
      </c>
      <c r="K7904" t="str">
        <f>VLOOKUP(J7904,move_damage_classes!$B$2:$C$4,2,FALSE)</f>
        <v>status</v>
      </c>
    </row>
    <row r="7905" spans="1:11" x14ac:dyDescent="0.25">
      <c r="A7905">
        <v>542</v>
      </c>
      <c r="B7905">
        <v>33</v>
      </c>
      <c r="C7905" t="str">
        <f>VLOOKUP($B7905,Feuil2!$A$2:$G$720,2,FALSE)</f>
        <v>tackle</v>
      </c>
      <c r="D7905">
        <f>VLOOKUP($B7905,Feuil2!$A$2:$G$720,3,FALSE)</f>
        <v>1</v>
      </c>
      <c r="E7905">
        <f>VLOOKUP($B7905,Feuil2!$A$2:$G$720,4,FALSE)</f>
        <v>1</v>
      </c>
      <c r="F7905" t="str">
        <f>VLOOKUP($E7905,Feuil3!$A$2:$B$19,2,FALSE)</f>
        <v>normal</v>
      </c>
      <c r="G7905">
        <f>VLOOKUP($B7905,Feuil2!$A$2:$G$720,5,FALSE)</f>
        <v>40</v>
      </c>
      <c r="H7905">
        <f>VLOOKUP($B7905,Feuil2!$A$2:$G$720,6,FALSE)</f>
        <v>35</v>
      </c>
      <c r="I7905">
        <f>VLOOKUP($B7905,Feuil2!$A$2:$G$720,7,FALSE)</f>
        <v>100</v>
      </c>
      <c r="J7905">
        <f>VLOOKUP($B7905,Feuil2!$A$2:$J$720,10,FALSE)</f>
        <v>2</v>
      </c>
      <c r="K7905" t="str">
        <f>VLOOKUP(J7905,move_damage_classes!$B$2:$C$4,2,FALSE)</f>
        <v>physical</v>
      </c>
    </row>
    <row r="7906" spans="1:11" x14ac:dyDescent="0.25">
      <c r="A7906">
        <v>542</v>
      </c>
      <c r="B7906">
        <v>75</v>
      </c>
      <c r="C7906" t="str">
        <f>VLOOKUP($B7906,Feuil2!$A$2:$G$720,2,FALSE)</f>
        <v>razor-leaf</v>
      </c>
      <c r="D7906">
        <f>VLOOKUP($B7906,Feuil2!$A$2:$G$720,3,FALSE)</f>
        <v>1</v>
      </c>
      <c r="E7906">
        <f>VLOOKUP($B7906,Feuil2!$A$2:$G$720,4,FALSE)</f>
        <v>12</v>
      </c>
      <c r="F7906" t="str">
        <f>VLOOKUP($E7906,Feuil3!$A$2:$B$19,2,FALSE)</f>
        <v>grass</v>
      </c>
      <c r="G7906">
        <f>VLOOKUP($B7906,Feuil2!$A$2:$G$720,5,FALSE)</f>
        <v>55</v>
      </c>
      <c r="H7906">
        <f>VLOOKUP($B7906,Feuil2!$A$2:$G$720,6,FALSE)</f>
        <v>25</v>
      </c>
      <c r="I7906">
        <f>VLOOKUP($B7906,Feuil2!$A$2:$G$720,7,FALSE)</f>
        <v>95</v>
      </c>
      <c r="J7906">
        <f>VLOOKUP($B7906,Feuil2!$A$2:$J$720,10,FALSE)</f>
        <v>2</v>
      </c>
      <c r="K7906" t="str">
        <f>VLOOKUP(J7906,move_damage_classes!$B$2:$C$4,2,FALSE)</f>
        <v>physical</v>
      </c>
    </row>
    <row r="7907" spans="1:11" x14ac:dyDescent="0.25">
      <c r="A7907">
        <v>542</v>
      </c>
      <c r="B7907">
        <v>81</v>
      </c>
      <c r="C7907" t="str">
        <f>VLOOKUP($B7907,Feuil2!$A$2:$G$720,2,FALSE)</f>
        <v>string-shot</v>
      </c>
      <c r="D7907">
        <f>VLOOKUP($B7907,Feuil2!$A$2:$G$720,3,FALSE)</f>
        <v>1</v>
      </c>
      <c r="E7907">
        <f>VLOOKUP($B7907,Feuil2!$A$2:$G$720,4,FALSE)</f>
        <v>7</v>
      </c>
      <c r="F7907" t="str">
        <f>VLOOKUP($E7907,Feuil3!$A$2:$B$19,2,FALSE)</f>
        <v>bug</v>
      </c>
      <c r="G7907">
        <f>VLOOKUP($B7907,Feuil2!$A$2:$G$720,5,FALSE)</f>
        <v>0</v>
      </c>
      <c r="H7907">
        <f>VLOOKUP($B7907,Feuil2!$A$2:$G$720,6,FALSE)</f>
        <v>40</v>
      </c>
      <c r="I7907">
        <f>VLOOKUP($B7907,Feuil2!$A$2:$G$720,7,FALSE)</f>
        <v>95</v>
      </c>
      <c r="J7907">
        <f>VLOOKUP($B7907,Feuil2!$A$2:$J$720,10,FALSE)</f>
        <v>1</v>
      </c>
      <c r="K7907" t="str">
        <f>VLOOKUP(J7907,move_damage_classes!$B$2:$C$4,2,FALSE)</f>
        <v>status</v>
      </c>
    </row>
    <row r="7908" spans="1:11" x14ac:dyDescent="0.25">
      <c r="A7908">
        <v>542</v>
      </c>
      <c r="B7908">
        <v>163</v>
      </c>
      <c r="C7908" t="str">
        <f>VLOOKUP($B7908,Feuil2!$A$2:$G$720,2,FALSE)</f>
        <v>slash</v>
      </c>
      <c r="D7908">
        <f>VLOOKUP($B7908,Feuil2!$A$2:$G$720,3,FALSE)</f>
        <v>1</v>
      </c>
      <c r="E7908">
        <f>VLOOKUP($B7908,Feuil2!$A$2:$G$720,4,FALSE)</f>
        <v>1</v>
      </c>
      <c r="F7908" t="str">
        <f>VLOOKUP($E7908,Feuil3!$A$2:$B$19,2,FALSE)</f>
        <v>normal</v>
      </c>
      <c r="G7908">
        <f>VLOOKUP($B7908,Feuil2!$A$2:$G$720,5,FALSE)</f>
        <v>70</v>
      </c>
      <c r="H7908">
        <f>VLOOKUP($B7908,Feuil2!$A$2:$G$720,6,FALSE)</f>
        <v>20</v>
      </c>
      <c r="I7908">
        <f>VLOOKUP($B7908,Feuil2!$A$2:$G$720,7,FALSE)</f>
        <v>100</v>
      </c>
      <c r="J7908">
        <f>VLOOKUP($B7908,Feuil2!$A$2:$J$720,10,FALSE)</f>
        <v>2</v>
      </c>
      <c r="K7908" t="str">
        <f>VLOOKUP(J7908,move_damage_classes!$B$2:$C$4,2,FALSE)</f>
        <v>physical</v>
      </c>
    </row>
    <row r="7909" spans="1:11" x14ac:dyDescent="0.25">
      <c r="A7909">
        <v>542</v>
      </c>
      <c r="B7909">
        <v>206</v>
      </c>
      <c r="C7909" t="str">
        <f>VLOOKUP($B7909,Feuil2!$A$2:$G$720,2,FALSE)</f>
        <v>false-swipe</v>
      </c>
      <c r="D7909">
        <f>VLOOKUP($B7909,Feuil2!$A$2:$G$720,3,FALSE)</f>
        <v>2</v>
      </c>
      <c r="E7909">
        <f>VLOOKUP($B7909,Feuil2!$A$2:$G$720,4,FALSE)</f>
        <v>1</v>
      </c>
      <c r="F7909" t="str">
        <f>VLOOKUP($E7909,Feuil3!$A$2:$B$19,2,FALSE)</f>
        <v>normal</v>
      </c>
      <c r="G7909">
        <f>VLOOKUP($B7909,Feuil2!$A$2:$G$720,5,FALSE)</f>
        <v>40</v>
      </c>
      <c r="H7909">
        <f>VLOOKUP($B7909,Feuil2!$A$2:$G$720,6,FALSE)</f>
        <v>40</v>
      </c>
      <c r="I7909">
        <f>VLOOKUP($B7909,Feuil2!$A$2:$G$720,7,FALSE)</f>
        <v>100</v>
      </c>
      <c r="J7909">
        <f>VLOOKUP($B7909,Feuil2!$A$2:$J$720,10,FALSE)</f>
        <v>2</v>
      </c>
      <c r="K7909" t="str">
        <f>VLOOKUP(J7909,move_damage_classes!$B$2:$C$4,2,FALSE)</f>
        <v>physical</v>
      </c>
    </row>
    <row r="7910" spans="1:11" x14ac:dyDescent="0.25">
      <c r="A7910">
        <v>542</v>
      </c>
      <c r="B7910">
        <v>270</v>
      </c>
      <c r="C7910" t="str">
        <f>VLOOKUP($B7910,Feuil2!$A$2:$G$720,2,FALSE)</f>
        <v>helping-hand</v>
      </c>
      <c r="D7910">
        <f>VLOOKUP($B7910,Feuil2!$A$2:$G$720,3,FALSE)</f>
        <v>3</v>
      </c>
      <c r="E7910">
        <f>VLOOKUP($B7910,Feuil2!$A$2:$G$720,4,FALSE)</f>
        <v>1</v>
      </c>
      <c r="F7910" t="str">
        <f>VLOOKUP($E7910,Feuil3!$A$2:$B$19,2,FALSE)</f>
        <v>normal</v>
      </c>
      <c r="G7910">
        <f>VLOOKUP($B7910,Feuil2!$A$2:$G$720,5,FALSE)</f>
        <v>0</v>
      </c>
      <c r="H7910">
        <f>VLOOKUP($B7910,Feuil2!$A$2:$G$720,6,FALSE)</f>
        <v>20</v>
      </c>
      <c r="I7910">
        <f>VLOOKUP($B7910,Feuil2!$A$2:$G$720,7,FALSE)</f>
        <v>0</v>
      </c>
      <c r="J7910">
        <f>VLOOKUP($B7910,Feuil2!$A$2:$J$720,10,FALSE)</f>
        <v>1</v>
      </c>
      <c r="K7910" t="str">
        <f>VLOOKUP(J7910,move_damage_classes!$B$2:$C$4,2,FALSE)</f>
        <v>status</v>
      </c>
    </row>
    <row r="7911" spans="1:11" x14ac:dyDescent="0.25">
      <c r="A7911">
        <v>542</v>
      </c>
      <c r="B7911">
        <v>348</v>
      </c>
      <c r="C7911" t="str">
        <f>VLOOKUP($B7911,Feuil2!$A$2:$G$720,2,FALSE)</f>
        <v>leaf-blade</v>
      </c>
      <c r="D7911">
        <f>VLOOKUP($B7911,Feuil2!$A$2:$G$720,3,FALSE)</f>
        <v>3</v>
      </c>
      <c r="E7911">
        <f>VLOOKUP($B7911,Feuil2!$A$2:$G$720,4,FALSE)</f>
        <v>12</v>
      </c>
      <c r="F7911" t="str">
        <f>VLOOKUP($E7911,Feuil3!$A$2:$B$19,2,FALSE)</f>
        <v>grass</v>
      </c>
      <c r="G7911">
        <f>VLOOKUP($B7911,Feuil2!$A$2:$G$720,5,FALSE)</f>
        <v>90</v>
      </c>
      <c r="H7911">
        <f>VLOOKUP($B7911,Feuil2!$A$2:$G$720,6,FALSE)</f>
        <v>15</v>
      </c>
      <c r="I7911">
        <f>VLOOKUP($B7911,Feuil2!$A$2:$G$720,7,FALSE)</f>
        <v>100</v>
      </c>
      <c r="J7911">
        <f>VLOOKUP($B7911,Feuil2!$A$2:$J$720,10,FALSE)</f>
        <v>2</v>
      </c>
      <c r="K7911" t="str">
        <f>VLOOKUP(J7911,move_damage_classes!$B$2:$C$4,2,FALSE)</f>
        <v>physical</v>
      </c>
    </row>
    <row r="7912" spans="1:11" x14ac:dyDescent="0.25">
      <c r="A7912">
        <v>542</v>
      </c>
      <c r="B7912">
        <v>404</v>
      </c>
      <c r="C7912" t="str">
        <f>VLOOKUP($B7912,Feuil2!$A$2:$G$720,2,FALSE)</f>
        <v>x-scissor</v>
      </c>
      <c r="D7912">
        <f>VLOOKUP($B7912,Feuil2!$A$2:$G$720,3,FALSE)</f>
        <v>4</v>
      </c>
      <c r="E7912">
        <f>VLOOKUP($B7912,Feuil2!$A$2:$G$720,4,FALSE)</f>
        <v>7</v>
      </c>
      <c r="F7912" t="str">
        <f>VLOOKUP($E7912,Feuil3!$A$2:$B$19,2,FALSE)</f>
        <v>bug</v>
      </c>
      <c r="G7912">
        <f>VLOOKUP($B7912,Feuil2!$A$2:$G$720,5,FALSE)</f>
        <v>80</v>
      </c>
      <c r="H7912">
        <f>VLOOKUP($B7912,Feuil2!$A$2:$G$720,6,FALSE)</f>
        <v>15</v>
      </c>
      <c r="I7912">
        <f>VLOOKUP($B7912,Feuil2!$A$2:$G$720,7,FALSE)</f>
        <v>100</v>
      </c>
      <c r="J7912">
        <f>VLOOKUP($B7912,Feuil2!$A$2:$J$720,10,FALSE)</f>
        <v>2</v>
      </c>
      <c r="K7912" t="str">
        <f>VLOOKUP(J7912,move_damage_classes!$B$2:$C$4,2,FALSE)</f>
        <v>physical</v>
      </c>
    </row>
    <row r="7913" spans="1:11" x14ac:dyDescent="0.25">
      <c r="A7913">
        <v>542</v>
      </c>
      <c r="B7913">
        <v>437</v>
      </c>
      <c r="C7913" t="str">
        <f>VLOOKUP($B7913,Feuil2!$A$2:$G$720,2,FALSE)</f>
        <v>leaf-storm</v>
      </c>
      <c r="D7913">
        <f>VLOOKUP($B7913,Feuil2!$A$2:$G$720,3,FALSE)</f>
        <v>4</v>
      </c>
      <c r="E7913">
        <f>VLOOKUP($B7913,Feuil2!$A$2:$G$720,4,FALSE)</f>
        <v>12</v>
      </c>
      <c r="F7913" t="str">
        <f>VLOOKUP($E7913,Feuil3!$A$2:$B$19,2,FALSE)</f>
        <v>grass</v>
      </c>
      <c r="G7913">
        <f>VLOOKUP($B7913,Feuil2!$A$2:$G$720,5,FALSE)</f>
        <v>130</v>
      </c>
      <c r="H7913">
        <f>VLOOKUP($B7913,Feuil2!$A$2:$G$720,6,FALSE)</f>
        <v>5</v>
      </c>
      <c r="I7913">
        <f>VLOOKUP($B7913,Feuil2!$A$2:$G$720,7,FALSE)</f>
        <v>90</v>
      </c>
      <c r="J7913">
        <f>VLOOKUP($B7913,Feuil2!$A$2:$J$720,10,FALSE)</f>
        <v>3</v>
      </c>
      <c r="K7913" t="str">
        <f>VLOOKUP(J7913,move_damage_classes!$B$2:$C$4,2,FALSE)</f>
        <v>special</v>
      </c>
    </row>
    <row r="7914" spans="1:11" x14ac:dyDescent="0.25">
      <c r="A7914">
        <v>542</v>
      </c>
      <c r="B7914">
        <v>450</v>
      </c>
      <c r="C7914" t="str">
        <f>VLOOKUP($B7914,Feuil2!$A$2:$G$720,2,FALSE)</f>
        <v>bug-bite</v>
      </c>
      <c r="D7914">
        <f>VLOOKUP($B7914,Feuil2!$A$2:$G$720,3,FALSE)</f>
        <v>4</v>
      </c>
      <c r="E7914">
        <f>VLOOKUP($B7914,Feuil2!$A$2:$G$720,4,FALSE)</f>
        <v>7</v>
      </c>
      <c r="F7914" t="str">
        <f>VLOOKUP($E7914,Feuil3!$A$2:$B$19,2,FALSE)</f>
        <v>bug</v>
      </c>
      <c r="G7914">
        <f>VLOOKUP($B7914,Feuil2!$A$2:$G$720,5,FALSE)</f>
        <v>60</v>
      </c>
      <c r="H7914">
        <f>VLOOKUP($B7914,Feuil2!$A$2:$G$720,6,FALSE)</f>
        <v>20</v>
      </c>
      <c r="I7914">
        <f>VLOOKUP($B7914,Feuil2!$A$2:$G$720,7,FALSE)</f>
        <v>100</v>
      </c>
      <c r="J7914">
        <f>VLOOKUP($B7914,Feuil2!$A$2:$J$720,10,FALSE)</f>
        <v>2</v>
      </c>
      <c r="K7914" t="str">
        <f>VLOOKUP(J7914,move_damage_classes!$B$2:$C$4,2,FALSE)</f>
        <v>physical</v>
      </c>
    </row>
    <row r="7915" spans="1:11" x14ac:dyDescent="0.25">
      <c r="A7915">
        <v>542</v>
      </c>
      <c r="B7915">
        <v>494</v>
      </c>
      <c r="C7915" t="str">
        <f>VLOOKUP($B7915,Feuil2!$A$2:$G$720,2,FALSE)</f>
        <v>entrainment</v>
      </c>
      <c r="D7915">
        <f>VLOOKUP($B7915,Feuil2!$A$2:$G$720,3,FALSE)</f>
        <v>5</v>
      </c>
      <c r="E7915">
        <f>VLOOKUP($B7915,Feuil2!$A$2:$G$720,4,FALSE)</f>
        <v>1</v>
      </c>
      <c r="F7915" t="str">
        <f>VLOOKUP($E7915,Feuil3!$A$2:$B$19,2,FALSE)</f>
        <v>normal</v>
      </c>
      <c r="G7915">
        <f>VLOOKUP($B7915,Feuil2!$A$2:$G$720,5,FALSE)</f>
        <v>0</v>
      </c>
      <c r="H7915">
        <f>VLOOKUP($B7915,Feuil2!$A$2:$G$720,6,FALSE)</f>
        <v>15</v>
      </c>
      <c r="I7915">
        <f>VLOOKUP($B7915,Feuil2!$A$2:$G$720,7,FALSE)</f>
        <v>100</v>
      </c>
      <c r="J7915">
        <f>VLOOKUP($B7915,Feuil2!$A$2:$J$720,10,FALSE)</f>
        <v>1</v>
      </c>
      <c r="K7915" t="str">
        <f>VLOOKUP(J7915,move_damage_classes!$B$2:$C$4,2,FALSE)</f>
        <v>status</v>
      </c>
    </row>
    <row r="7916" spans="1:11" x14ac:dyDescent="0.25">
      <c r="A7916">
        <v>542</v>
      </c>
      <c r="B7916">
        <v>522</v>
      </c>
      <c r="C7916" t="str">
        <f>VLOOKUP($B7916,Feuil2!$A$2:$G$720,2,FALSE)</f>
        <v>struggle-bug</v>
      </c>
      <c r="D7916">
        <f>VLOOKUP($B7916,Feuil2!$A$2:$G$720,3,FALSE)</f>
        <v>5</v>
      </c>
      <c r="E7916">
        <f>VLOOKUP($B7916,Feuil2!$A$2:$G$720,4,FALSE)</f>
        <v>7</v>
      </c>
      <c r="F7916" t="str">
        <f>VLOOKUP($E7916,Feuil3!$A$2:$B$19,2,FALSE)</f>
        <v>bug</v>
      </c>
      <c r="G7916">
        <f>VLOOKUP($B7916,Feuil2!$A$2:$G$720,5,FALSE)</f>
        <v>50</v>
      </c>
      <c r="H7916">
        <f>VLOOKUP($B7916,Feuil2!$A$2:$G$720,6,FALSE)</f>
        <v>20</v>
      </c>
      <c r="I7916">
        <f>VLOOKUP($B7916,Feuil2!$A$2:$G$720,7,FALSE)</f>
        <v>100</v>
      </c>
      <c r="J7916">
        <f>VLOOKUP($B7916,Feuil2!$A$2:$J$720,10,FALSE)</f>
        <v>3</v>
      </c>
      <c r="K7916" t="str">
        <f>VLOOKUP(J7916,move_damage_classes!$B$2:$C$4,2,FALSE)</f>
        <v>special</v>
      </c>
    </row>
    <row r="7917" spans="1:11" x14ac:dyDescent="0.25">
      <c r="A7917">
        <v>542</v>
      </c>
      <c r="B7917">
        <v>565</v>
      </c>
      <c r="C7917" t="str">
        <f>VLOOKUP($B7917,Feuil2!$A$2:$G$720,2,FALSE)</f>
        <v>fell-stinger</v>
      </c>
      <c r="D7917">
        <f>VLOOKUP($B7917,Feuil2!$A$2:$G$720,3,FALSE)</f>
        <v>6</v>
      </c>
      <c r="E7917">
        <f>VLOOKUP($B7917,Feuil2!$A$2:$G$720,4,FALSE)</f>
        <v>7</v>
      </c>
      <c r="F7917" t="str">
        <f>VLOOKUP($E7917,Feuil3!$A$2:$B$19,2,FALSE)</f>
        <v>bug</v>
      </c>
      <c r="G7917">
        <f>VLOOKUP($B7917,Feuil2!$A$2:$G$720,5,FALSE)</f>
        <v>50</v>
      </c>
      <c r="H7917">
        <f>VLOOKUP($B7917,Feuil2!$A$2:$G$720,6,FALSE)</f>
        <v>25</v>
      </c>
      <c r="I7917">
        <f>VLOOKUP($B7917,Feuil2!$A$2:$G$720,7,FALSE)</f>
        <v>100</v>
      </c>
      <c r="J7917">
        <f>VLOOKUP($B7917,Feuil2!$A$2:$J$720,10,FALSE)</f>
        <v>2</v>
      </c>
      <c r="K7917" t="str">
        <f>VLOOKUP(J7917,move_damage_classes!$B$2:$C$4,2,FALSE)</f>
        <v>physical</v>
      </c>
    </row>
    <row r="7918" spans="1:11" x14ac:dyDescent="0.25">
      <c r="A7918">
        <v>543</v>
      </c>
      <c r="B7918">
        <v>38</v>
      </c>
      <c r="C7918" t="str">
        <f>VLOOKUP($B7918,Feuil2!$A$2:$G$720,2,FALSE)</f>
        <v>double-edge</v>
      </c>
      <c r="D7918">
        <f>VLOOKUP($B7918,Feuil2!$A$2:$G$720,3,FALSE)</f>
        <v>1</v>
      </c>
      <c r="E7918">
        <f>VLOOKUP($B7918,Feuil2!$A$2:$G$720,4,FALSE)</f>
        <v>1</v>
      </c>
      <c r="F7918" t="str">
        <f>VLOOKUP($E7918,Feuil3!$A$2:$B$19,2,FALSE)</f>
        <v>normal</v>
      </c>
      <c r="G7918">
        <f>VLOOKUP($B7918,Feuil2!$A$2:$G$720,5,FALSE)</f>
        <v>120</v>
      </c>
      <c r="H7918">
        <f>VLOOKUP($B7918,Feuil2!$A$2:$G$720,6,FALSE)</f>
        <v>15</v>
      </c>
      <c r="I7918">
        <f>VLOOKUP($B7918,Feuil2!$A$2:$G$720,7,FALSE)</f>
        <v>100</v>
      </c>
      <c r="J7918">
        <f>VLOOKUP($B7918,Feuil2!$A$2:$J$720,10,FALSE)</f>
        <v>2</v>
      </c>
      <c r="K7918" t="str">
        <f>VLOOKUP(J7918,move_damage_classes!$B$2:$C$4,2,FALSE)</f>
        <v>physical</v>
      </c>
    </row>
    <row r="7919" spans="1:11" x14ac:dyDescent="0.25">
      <c r="A7919">
        <v>543</v>
      </c>
      <c r="B7919">
        <v>40</v>
      </c>
      <c r="C7919" t="str">
        <f>VLOOKUP($B7919,Feuil2!$A$2:$G$720,2,FALSE)</f>
        <v>poison-sting</v>
      </c>
      <c r="D7919">
        <f>VLOOKUP($B7919,Feuil2!$A$2:$G$720,3,FALSE)</f>
        <v>1</v>
      </c>
      <c r="E7919">
        <f>VLOOKUP($B7919,Feuil2!$A$2:$G$720,4,FALSE)</f>
        <v>4</v>
      </c>
      <c r="F7919" t="str">
        <f>VLOOKUP($E7919,Feuil3!$A$2:$B$19,2,FALSE)</f>
        <v>poison</v>
      </c>
      <c r="G7919">
        <f>VLOOKUP($B7919,Feuil2!$A$2:$G$720,5,FALSE)</f>
        <v>15</v>
      </c>
      <c r="H7919">
        <f>VLOOKUP($B7919,Feuil2!$A$2:$G$720,6,FALSE)</f>
        <v>35</v>
      </c>
      <c r="I7919">
        <f>VLOOKUP($B7919,Feuil2!$A$2:$G$720,7,FALSE)</f>
        <v>100</v>
      </c>
      <c r="J7919">
        <f>VLOOKUP($B7919,Feuil2!$A$2:$J$720,10,FALSE)</f>
        <v>2</v>
      </c>
      <c r="K7919" t="str">
        <f>VLOOKUP(J7919,move_damage_classes!$B$2:$C$4,2,FALSE)</f>
        <v>physical</v>
      </c>
    </row>
    <row r="7920" spans="1:11" x14ac:dyDescent="0.25">
      <c r="A7920">
        <v>543</v>
      </c>
      <c r="B7920">
        <v>92</v>
      </c>
      <c r="C7920" t="str">
        <f>VLOOKUP($B7920,Feuil2!$A$2:$G$720,2,FALSE)</f>
        <v>toxic</v>
      </c>
      <c r="D7920">
        <f>VLOOKUP($B7920,Feuil2!$A$2:$G$720,3,FALSE)</f>
        <v>1</v>
      </c>
      <c r="E7920">
        <f>VLOOKUP($B7920,Feuil2!$A$2:$G$720,4,FALSE)</f>
        <v>4</v>
      </c>
      <c r="F7920" t="str">
        <f>VLOOKUP($E7920,Feuil3!$A$2:$B$19,2,FALSE)</f>
        <v>poison</v>
      </c>
      <c r="G7920">
        <f>VLOOKUP($B7920,Feuil2!$A$2:$G$720,5,FALSE)</f>
        <v>0</v>
      </c>
      <c r="H7920">
        <f>VLOOKUP($B7920,Feuil2!$A$2:$G$720,6,FALSE)</f>
        <v>10</v>
      </c>
      <c r="I7920">
        <f>VLOOKUP($B7920,Feuil2!$A$2:$G$720,7,FALSE)</f>
        <v>90</v>
      </c>
      <c r="J7920">
        <f>VLOOKUP($B7920,Feuil2!$A$2:$J$720,10,FALSE)</f>
        <v>1</v>
      </c>
      <c r="K7920" t="str">
        <f>VLOOKUP(J7920,move_damage_classes!$B$2:$C$4,2,FALSE)</f>
        <v>status</v>
      </c>
    </row>
    <row r="7921" spans="1:11" x14ac:dyDescent="0.25">
      <c r="A7921">
        <v>543</v>
      </c>
      <c r="B7921">
        <v>97</v>
      </c>
      <c r="C7921" t="str">
        <f>VLOOKUP($B7921,Feuil2!$A$2:$G$720,2,FALSE)</f>
        <v>agility</v>
      </c>
      <c r="D7921">
        <f>VLOOKUP($B7921,Feuil2!$A$2:$G$720,3,FALSE)</f>
        <v>1</v>
      </c>
      <c r="E7921">
        <f>VLOOKUP($B7921,Feuil2!$A$2:$G$720,4,FALSE)</f>
        <v>14</v>
      </c>
      <c r="F7921" t="str">
        <f>VLOOKUP($E7921,Feuil3!$A$2:$B$19,2,FALSE)</f>
        <v>psychic</v>
      </c>
      <c r="G7921">
        <f>VLOOKUP($B7921,Feuil2!$A$2:$G$720,5,FALSE)</f>
        <v>0</v>
      </c>
      <c r="H7921">
        <f>VLOOKUP($B7921,Feuil2!$A$2:$G$720,6,FALSE)</f>
        <v>30</v>
      </c>
      <c r="I7921">
        <f>VLOOKUP($B7921,Feuil2!$A$2:$G$720,7,FALSE)</f>
        <v>0</v>
      </c>
      <c r="J7921">
        <f>VLOOKUP($B7921,Feuil2!$A$2:$J$720,10,FALSE)</f>
        <v>1</v>
      </c>
      <c r="K7921" t="str">
        <f>VLOOKUP(J7921,move_damage_classes!$B$2:$C$4,2,FALSE)</f>
        <v>status</v>
      </c>
    </row>
    <row r="7922" spans="1:11" x14ac:dyDescent="0.25">
      <c r="A7922">
        <v>543</v>
      </c>
      <c r="B7922">
        <v>103</v>
      </c>
      <c r="C7922" t="str">
        <f>VLOOKUP($B7922,Feuil2!$A$2:$G$720,2,FALSE)</f>
        <v>screech</v>
      </c>
      <c r="D7922">
        <f>VLOOKUP($B7922,Feuil2!$A$2:$G$720,3,FALSE)</f>
        <v>1</v>
      </c>
      <c r="E7922">
        <f>VLOOKUP($B7922,Feuil2!$A$2:$G$720,4,FALSE)</f>
        <v>1</v>
      </c>
      <c r="F7922" t="str">
        <f>VLOOKUP($E7922,Feuil3!$A$2:$B$19,2,FALSE)</f>
        <v>normal</v>
      </c>
      <c r="G7922">
        <f>VLOOKUP($B7922,Feuil2!$A$2:$G$720,5,FALSE)</f>
        <v>0</v>
      </c>
      <c r="H7922">
        <f>VLOOKUP($B7922,Feuil2!$A$2:$G$720,6,FALSE)</f>
        <v>40</v>
      </c>
      <c r="I7922">
        <f>VLOOKUP($B7922,Feuil2!$A$2:$G$720,7,FALSE)</f>
        <v>85</v>
      </c>
      <c r="J7922">
        <f>VLOOKUP($B7922,Feuil2!$A$2:$J$720,10,FALSE)</f>
        <v>1</v>
      </c>
      <c r="K7922" t="str">
        <f>VLOOKUP(J7922,move_damage_classes!$B$2:$C$4,2,FALSE)</f>
        <v>status</v>
      </c>
    </row>
    <row r="7923" spans="1:11" x14ac:dyDescent="0.25">
      <c r="A7923">
        <v>543</v>
      </c>
      <c r="B7923">
        <v>111</v>
      </c>
      <c r="C7923" t="str">
        <f>VLOOKUP($B7923,Feuil2!$A$2:$G$720,2,FALSE)</f>
        <v>defense-curl</v>
      </c>
      <c r="D7923">
        <f>VLOOKUP($B7923,Feuil2!$A$2:$G$720,3,FALSE)</f>
        <v>1</v>
      </c>
      <c r="E7923">
        <f>VLOOKUP($B7923,Feuil2!$A$2:$G$720,4,FALSE)</f>
        <v>1</v>
      </c>
      <c r="F7923" t="str">
        <f>VLOOKUP($E7923,Feuil3!$A$2:$B$19,2,FALSE)</f>
        <v>normal</v>
      </c>
      <c r="G7923">
        <f>VLOOKUP($B7923,Feuil2!$A$2:$G$720,5,FALSE)</f>
        <v>0</v>
      </c>
      <c r="H7923">
        <f>VLOOKUP($B7923,Feuil2!$A$2:$G$720,6,FALSE)</f>
        <v>40</v>
      </c>
      <c r="I7923">
        <f>VLOOKUP($B7923,Feuil2!$A$2:$G$720,7,FALSE)</f>
        <v>0</v>
      </c>
      <c r="J7923">
        <f>VLOOKUP($B7923,Feuil2!$A$2:$J$720,10,FALSE)</f>
        <v>1</v>
      </c>
      <c r="K7923" t="str">
        <f>VLOOKUP(J7923,move_damage_classes!$B$2:$C$4,2,FALSE)</f>
        <v>status</v>
      </c>
    </row>
    <row r="7924" spans="1:11" x14ac:dyDescent="0.25">
      <c r="A7924">
        <v>543</v>
      </c>
      <c r="B7924">
        <v>182</v>
      </c>
      <c r="C7924" t="str">
        <f>VLOOKUP($B7924,Feuil2!$A$2:$G$720,2,FALSE)</f>
        <v>protect</v>
      </c>
      <c r="D7924">
        <f>VLOOKUP($B7924,Feuil2!$A$2:$G$720,3,FALSE)</f>
        <v>2</v>
      </c>
      <c r="E7924">
        <f>VLOOKUP($B7924,Feuil2!$A$2:$G$720,4,FALSE)</f>
        <v>1</v>
      </c>
      <c r="F7924" t="str">
        <f>VLOOKUP($E7924,Feuil3!$A$2:$B$19,2,FALSE)</f>
        <v>normal</v>
      </c>
      <c r="G7924">
        <f>VLOOKUP($B7924,Feuil2!$A$2:$G$720,5,FALSE)</f>
        <v>0</v>
      </c>
      <c r="H7924">
        <f>VLOOKUP($B7924,Feuil2!$A$2:$G$720,6,FALSE)</f>
        <v>10</v>
      </c>
      <c r="I7924">
        <f>VLOOKUP($B7924,Feuil2!$A$2:$G$720,7,FALSE)</f>
        <v>0</v>
      </c>
      <c r="J7924">
        <f>VLOOKUP($B7924,Feuil2!$A$2:$J$720,10,FALSE)</f>
        <v>1</v>
      </c>
      <c r="K7924" t="str">
        <f>VLOOKUP(J7924,move_damage_classes!$B$2:$C$4,2,FALSE)</f>
        <v>status</v>
      </c>
    </row>
    <row r="7925" spans="1:11" x14ac:dyDescent="0.25">
      <c r="A7925">
        <v>543</v>
      </c>
      <c r="B7925">
        <v>205</v>
      </c>
      <c r="C7925" t="str">
        <f>VLOOKUP($B7925,Feuil2!$A$2:$G$720,2,FALSE)</f>
        <v>rollout</v>
      </c>
      <c r="D7925">
        <f>VLOOKUP($B7925,Feuil2!$A$2:$G$720,3,FALSE)</f>
        <v>2</v>
      </c>
      <c r="E7925">
        <f>VLOOKUP($B7925,Feuil2!$A$2:$G$720,4,FALSE)</f>
        <v>6</v>
      </c>
      <c r="F7925" t="str">
        <f>VLOOKUP($E7925,Feuil3!$A$2:$B$19,2,FALSE)</f>
        <v>rock</v>
      </c>
      <c r="G7925">
        <f>VLOOKUP($B7925,Feuil2!$A$2:$G$720,5,FALSE)</f>
        <v>30</v>
      </c>
      <c r="H7925">
        <f>VLOOKUP($B7925,Feuil2!$A$2:$G$720,6,FALSE)</f>
        <v>20</v>
      </c>
      <c r="I7925">
        <f>VLOOKUP($B7925,Feuil2!$A$2:$G$720,7,FALSE)</f>
        <v>90</v>
      </c>
      <c r="J7925">
        <f>VLOOKUP($B7925,Feuil2!$A$2:$J$720,10,FALSE)</f>
        <v>2</v>
      </c>
      <c r="K7925" t="str">
        <f>VLOOKUP(J7925,move_damage_classes!$B$2:$C$4,2,FALSE)</f>
        <v>physical</v>
      </c>
    </row>
    <row r="7926" spans="1:11" x14ac:dyDescent="0.25">
      <c r="A7926">
        <v>543</v>
      </c>
      <c r="B7926">
        <v>228</v>
      </c>
      <c r="C7926" t="str">
        <f>VLOOKUP($B7926,Feuil2!$A$2:$G$720,2,FALSE)</f>
        <v>pursuit</v>
      </c>
      <c r="D7926">
        <f>VLOOKUP($B7926,Feuil2!$A$2:$G$720,3,FALSE)</f>
        <v>2</v>
      </c>
      <c r="E7926">
        <f>VLOOKUP($B7926,Feuil2!$A$2:$G$720,4,FALSE)</f>
        <v>17</v>
      </c>
      <c r="F7926" t="str">
        <f>VLOOKUP($E7926,Feuil3!$A$2:$B$19,2,FALSE)</f>
        <v>dark</v>
      </c>
      <c r="G7926">
        <f>VLOOKUP($B7926,Feuil2!$A$2:$G$720,5,FALSE)</f>
        <v>40</v>
      </c>
      <c r="H7926">
        <f>VLOOKUP($B7926,Feuil2!$A$2:$G$720,6,FALSE)</f>
        <v>20</v>
      </c>
      <c r="I7926">
        <f>VLOOKUP($B7926,Feuil2!$A$2:$G$720,7,FALSE)</f>
        <v>100</v>
      </c>
      <c r="J7926">
        <f>VLOOKUP($B7926,Feuil2!$A$2:$J$720,10,FALSE)</f>
        <v>2</v>
      </c>
      <c r="K7926" t="str">
        <f>VLOOKUP(J7926,move_damage_classes!$B$2:$C$4,2,FALSE)</f>
        <v>physical</v>
      </c>
    </row>
    <row r="7927" spans="1:11" x14ac:dyDescent="0.25">
      <c r="A7927">
        <v>543</v>
      </c>
      <c r="B7927">
        <v>342</v>
      </c>
      <c r="C7927" t="str">
        <f>VLOOKUP($B7927,Feuil2!$A$2:$G$720,2,FALSE)</f>
        <v>poison-tail</v>
      </c>
      <c r="D7927">
        <f>VLOOKUP($B7927,Feuil2!$A$2:$G$720,3,FALSE)</f>
        <v>3</v>
      </c>
      <c r="E7927">
        <f>VLOOKUP($B7927,Feuil2!$A$2:$G$720,4,FALSE)</f>
        <v>4</v>
      </c>
      <c r="F7927" t="str">
        <f>VLOOKUP($E7927,Feuil3!$A$2:$B$19,2,FALSE)</f>
        <v>poison</v>
      </c>
      <c r="G7927">
        <f>VLOOKUP($B7927,Feuil2!$A$2:$G$720,5,FALSE)</f>
        <v>50</v>
      </c>
      <c r="H7927">
        <f>VLOOKUP($B7927,Feuil2!$A$2:$G$720,6,FALSE)</f>
        <v>25</v>
      </c>
      <c r="I7927">
        <f>VLOOKUP($B7927,Feuil2!$A$2:$G$720,7,FALSE)</f>
        <v>100</v>
      </c>
      <c r="J7927">
        <f>VLOOKUP($B7927,Feuil2!$A$2:$J$720,10,FALSE)</f>
        <v>2</v>
      </c>
      <c r="K7927" t="str">
        <f>VLOOKUP(J7927,move_damage_classes!$B$2:$C$4,2,FALSE)</f>
        <v>physical</v>
      </c>
    </row>
    <row r="7928" spans="1:11" x14ac:dyDescent="0.25">
      <c r="A7928">
        <v>543</v>
      </c>
      <c r="B7928">
        <v>431</v>
      </c>
      <c r="C7928" t="str">
        <f>VLOOKUP($B7928,Feuil2!$A$2:$G$720,2,FALSE)</f>
        <v>rock-climb</v>
      </c>
      <c r="D7928">
        <f>VLOOKUP($B7928,Feuil2!$A$2:$G$720,3,FALSE)</f>
        <v>4</v>
      </c>
      <c r="E7928">
        <f>VLOOKUP($B7928,Feuil2!$A$2:$G$720,4,FALSE)</f>
        <v>1</v>
      </c>
      <c r="F7928" t="str">
        <f>VLOOKUP($E7928,Feuil3!$A$2:$B$19,2,FALSE)</f>
        <v>normal</v>
      </c>
      <c r="G7928">
        <f>VLOOKUP($B7928,Feuil2!$A$2:$G$720,5,FALSE)</f>
        <v>90</v>
      </c>
      <c r="H7928">
        <f>VLOOKUP($B7928,Feuil2!$A$2:$G$720,6,FALSE)</f>
        <v>20</v>
      </c>
      <c r="I7928">
        <f>VLOOKUP($B7928,Feuil2!$A$2:$G$720,7,FALSE)</f>
        <v>85</v>
      </c>
      <c r="J7928">
        <f>VLOOKUP($B7928,Feuil2!$A$2:$J$720,10,FALSE)</f>
        <v>2</v>
      </c>
      <c r="K7928" t="str">
        <f>VLOOKUP(J7928,move_damage_classes!$B$2:$C$4,2,FALSE)</f>
        <v>physical</v>
      </c>
    </row>
    <row r="7929" spans="1:11" x14ac:dyDescent="0.25">
      <c r="A7929">
        <v>543</v>
      </c>
      <c r="B7929">
        <v>450</v>
      </c>
      <c r="C7929" t="str">
        <f>VLOOKUP($B7929,Feuil2!$A$2:$G$720,2,FALSE)</f>
        <v>bug-bite</v>
      </c>
      <c r="D7929">
        <f>VLOOKUP($B7929,Feuil2!$A$2:$G$720,3,FALSE)</f>
        <v>4</v>
      </c>
      <c r="E7929">
        <f>VLOOKUP($B7929,Feuil2!$A$2:$G$720,4,FALSE)</f>
        <v>7</v>
      </c>
      <c r="F7929" t="str">
        <f>VLOOKUP($E7929,Feuil3!$A$2:$B$19,2,FALSE)</f>
        <v>bug</v>
      </c>
      <c r="G7929">
        <f>VLOOKUP($B7929,Feuil2!$A$2:$G$720,5,FALSE)</f>
        <v>60</v>
      </c>
      <c r="H7929">
        <f>VLOOKUP($B7929,Feuil2!$A$2:$G$720,6,FALSE)</f>
        <v>20</v>
      </c>
      <c r="I7929">
        <f>VLOOKUP($B7929,Feuil2!$A$2:$G$720,7,FALSE)</f>
        <v>100</v>
      </c>
      <c r="J7929">
        <f>VLOOKUP($B7929,Feuil2!$A$2:$J$720,10,FALSE)</f>
        <v>2</v>
      </c>
      <c r="K7929" t="str">
        <f>VLOOKUP(J7929,move_damage_classes!$B$2:$C$4,2,FALSE)</f>
        <v>physical</v>
      </c>
    </row>
    <row r="7930" spans="1:11" x14ac:dyDescent="0.25">
      <c r="A7930">
        <v>543</v>
      </c>
      <c r="B7930">
        <v>474</v>
      </c>
      <c r="C7930" t="str">
        <f>VLOOKUP($B7930,Feuil2!$A$2:$G$720,2,FALSE)</f>
        <v>venoshock</v>
      </c>
      <c r="D7930">
        <f>VLOOKUP($B7930,Feuil2!$A$2:$G$720,3,FALSE)</f>
        <v>5</v>
      </c>
      <c r="E7930">
        <f>VLOOKUP($B7930,Feuil2!$A$2:$G$720,4,FALSE)</f>
        <v>4</v>
      </c>
      <c r="F7930" t="str">
        <f>VLOOKUP($E7930,Feuil3!$A$2:$B$19,2,FALSE)</f>
        <v>poison</v>
      </c>
      <c r="G7930">
        <f>VLOOKUP($B7930,Feuil2!$A$2:$G$720,5,FALSE)</f>
        <v>65</v>
      </c>
      <c r="H7930">
        <f>VLOOKUP($B7930,Feuil2!$A$2:$G$720,6,FALSE)</f>
        <v>10</v>
      </c>
      <c r="I7930">
        <f>VLOOKUP($B7930,Feuil2!$A$2:$G$720,7,FALSE)</f>
        <v>100</v>
      </c>
      <c r="J7930">
        <f>VLOOKUP($B7930,Feuil2!$A$2:$J$720,10,FALSE)</f>
        <v>3</v>
      </c>
      <c r="K7930" t="str">
        <f>VLOOKUP(J7930,move_damage_classes!$B$2:$C$4,2,FALSE)</f>
        <v>special</v>
      </c>
    </row>
    <row r="7931" spans="1:11" x14ac:dyDescent="0.25">
      <c r="A7931">
        <v>543</v>
      </c>
      <c r="B7931">
        <v>537</v>
      </c>
      <c r="C7931" t="str">
        <f>VLOOKUP($B7931,Feuil2!$A$2:$G$720,2,FALSE)</f>
        <v>steamroller</v>
      </c>
      <c r="D7931">
        <f>VLOOKUP($B7931,Feuil2!$A$2:$G$720,3,FALSE)</f>
        <v>5</v>
      </c>
      <c r="E7931">
        <f>VLOOKUP($B7931,Feuil2!$A$2:$G$720,4,FALSE)</f>
        <v>7</v>
      </c>
      <c r="F7931" t="str">
        <f>VLOOKUP($E7931,Feuil3!$A$2:$B$19,2,FALSE)</f>
        <v>bug</v>
      </c>
      <c r="G7931">
        <f>VLOOKUP($B7931,Feuil2!$A$2:$G$720,5,FALSE)</f>
        <v>65</v>
      </c>
      <c r="H7931">
        <f>VLOOKUP($B7931,Feuil2!$A$2:$G$720,6,FALSE)</f>
        <v>20</v>
      </c>
      <c r="I7931">
        <f>VLOOKUP($B7931,Feuil2!$A$2:$G$720,7,FALSE)</f>
        <v>100</v>
      </c>
      <c r="J7931">
        <f>VLOOKUP($B7931,Feuil2!$A$2:$J$720,10,FALSE)</f>
        <v>2</v>
      </c>
      <c r="K7931" t="str">
        <f>VLOOKUP(J7931,move_damage_classes!$B$2:$C$4,2,FALSE)</f>
        <v>physical</v>
      </c>
    </row>
    <row r="7932" spans="1:11" x14ac:dyDescent="0.25">
      <c r="A7932">
        <v>544</v>
      </c>
      <c r="B7932">
        <v>38</v>
      </c>
      <c r="C7932" t="str">
        <f>VLOOKUP($B7932,Feuil2!$A$2:$G$720,2,FALSE)</f>
        <v>double-edge</v>
      </c>
      <c r="D7932">
        <f>VLOOKUP($B7932,Feuil2!$A$2:$G$720,3,FALSE)</f>
        <v>1</v>
      </c>
      <c r="E7932">
        <f>VLOOKUP($B7932,Feuil2!$A$2:$G$720,4,FALSE)</f>
        <v>1</v>
      </c>
      <c r="F7932" t="str">
        <f>VLOOKUP($E7932,Feuil3!$A$2:$B$19,2,FALSE)</f>
        <v>normal</v>
      </c>
      <c r="G7932">
        <f>VLOOKUP($B7932,Feuil2!$A$2:$G$720,5,FALSE)</f>
        <v>120</v>
      </c>
      <c r="H7932">
        <f>VLOOKUP($B7932,Feuil2!$A$2:$G$720,6,FALSE)</f>
        <v>15</v>
      </c>
      <c r="I7932">
        <f>VLOOKUP($B7932,Feuil2!$A$2:$G$720,7,FALSE)</f>
        <v>100</v>
      </c>
      <c r="J7932">
        <f>VLOOKUP($B7932,Feuil2!$A$2:$J$720,10,FALSE)</f>
        <v>2</v>
      </c>
      <c r="K7932" t="str">
        <f>VLOOKUP(J7932,move_damage_classes!$B$2:$C$4,2,FALSE)</f>
        <v>physical</v>
      </c>
    </row>
    <row r="7933" spans="1:11" x14ac:dyDescent="0.25">
      <c r="A7933">
        <v>544</v>
      </c>
      <c r="B7933">
        <v>40</v>
      </c>
      <c r="C7933" t="str">
        <f>VLOOKUP($B7933,Feuil2!$A$2:$G$720,2,FALSE)</f>
        <v>poison-sting</v>
      </c>
      <c r="D7933">
        <f>VLOOKUP($B7933,Feuil2!$A$2:$G$720,3,FALSE)</f>
        <v>1</v>
      </c>
      <c r="E7933">
        <f>VLOOKUP($B7933,Feuil2!$A$2:$G$720,4,FALSE)</f>
        <v>4</v>
      </c>
      <c r="F7933" t="str">
        <f>VLOOKUP($E7933,Feuil3!$A$2:$B$19,2,FALSE)</f>
        <v>poison</v>
      </c>
      <c r="G7933">
        <f>VLOOKUP($B7933,Feuil2!$A$2:$G$720,5,FALSE)</f>
        <v>15</v>
      </c>
      <c r="H7933">
        <f>VLOOKUP($B7933,Feuil2!$A$2:$G$720,6,FALSE)</f>
        <v>35</v>
      </c>
      <c r="I7933">
        <f>VLOOKUP($B7933,Feuil2!$A$2:$G$720,7,FALSE)</f>
        <v>100</v>
      </c>
      <c r="J7933">
        <f>VLOOKUP($B7933,Feuil2!$A$2:$J$720,10,FALSE)</f>
        <v>2</v>
      </c>
      <c r="K7933" t="str">
        <f>VLOOKUP(J7933,move_damage_classes!$B$2:$C$4,2,FALSE)</f>
        <v>physical</v>
      </c>
    </row>
    <row r="7934" spans="1:11" x14ac:dyDescent="0.25">
      <c r="A7934">
        <v>544</v>
      </c>
      <c r="B7934">
        <v>92</v>
      </c>
      <c r="C7934" t="str">
        <f>VLOOKUP($B7934,Feuil2!$A$2:$G$720,2,FALSE)</f>
        <v>toxic</v>
      </c>
      <c r="D7934">
        <f>VLOOKUP($B7934,Feuil2!$A$2:$G$720,3,FALSE)</f>
        <v>1</v>
      </c>
      <c r="E7934">
        <f>VLOOKUP($B7934,Feuil2!$A$2:$G$720,4,FALSE)</f>
        <v>4</v>
      </c>
      <c r="F7934" t="str">
        <f>VLOOKUP($E7934,Feuil3!$A$2:$B$19,2,FALSE)</f>
        <v>poison</v>
      </c>
      <c r="G7934">
        <f>VLOOKUP($B7934,Feuil2!$A$2:$G$720,5,FALSE)</f>
        <v>0</v>
      </c>
      <c r="H7934">
        <f>VLOOKUP($B7934,Feuil2!$A$2:$G$720,6,FALSE)</f>
        <v>10</v>
      </c>
      <c r="I7934">
        <f>VLOOKUP($B7934,Feuil2!$A$2:$G$720,7,FALSE)</f>
        <v>90</v>
      </c>
      <c r="J7934">
        <f>VLOOKUP($B7934,Feuil2!$A$2:$J$720,10,FALSE)</f>
        <v>1</v>
      </c>
      <c r="K7934" t="str">
        <f>VLOOKUP(J7934,move_damage_classes!$B$2:$C$4,2,FALSE)</f>
        <v>status</v>
      </c>
    </row>
    <row r="7935" spans="1:11" x14ac:dyDescent="0.25">
      <c r="A7935">
        <v>544</v>
      </c>
      <c r="B7935">
        <v>97</v>
      </c>
      <c r="C7935" t="str">
        <f>VLOOKUP($B7935,Feuil2!$A$2:$G$720,2,FALSE)</f>
        <v>agility</v>
      </c>
      <c r="D7935">
        <f>VLOOKUP($B7935,Feuil2!$A$2:$G$720,3,FALSE)</f>
        <v>1</v>
      </c>
      <c r="E7935">
        <f>VLOOKUP($B7935,Feuil2!$A$2:$G$720,4,FALSE)</f>
        <v>14</v>
      </c>
      <c r="F7935" t="str">
        <f>VLOOKUP($E7935,Feuil3!$A$2:$B$19,2,FALSE)</f>
        <v>psychic</v>
      </c>
      <c r="G7935">
        <f>VLOOKUP($B7935,Feuil2!$A$2:$G$720,5,FALSE)</f>
        <v>0</v>
      </c>
      <c r="H7935">
        <f>VLOOKUP($B7935,Feuil2!$A$2:$G$720,6,FALSE)</f>
        <v>30</v>
      </c>
      <c r="I7935">
        <f>VLOOKUP($B7935,Feuil2!$A$2:$G$720,7,FALSE)</f>
        <v>0</v>
      </c>
      <c r="J7935">
        <f>VLOOKUP($B7935,Feuil2!$A$2:$J$720,10,FALSE)</f>
        <v>1</v>
      </c>
      <c r="K7935" t="str">
        <f>VLOOKUP(J7935,move_damage_classes!$B$2:$C$4,2,FALSE)</f>
        <v>status</v>
      </c>
    </row>
    <row r="7936" spans="1:11" x14ac:dyDescent="0.25">
      <c r="A7936">
        <v>544</v>
      </c>
      <c r="B7936">
        <v>103</v>
      </c>
      <c r="C7936" t="str">
        <f>VLOOKUP($B7936,Feuil2!$A$2:$G$720,2,FALSE)</f>
        <v>screech</v>
      </c>
      <c r="D7936">
        <f>VLOOKUP($B7936,Feuil2!$A$2:$G$720,3,FALSE)</f>
        <v>1</v>
      </c>
      <c r="E7936">
        <f>VLOOKUP($B7936,Feuil2!$A$2:$G$720,4,FALSE)</f>
        <v>1</v>
      </c>
      <c r="F7936" t="str">
        <f>VLOOKUP($E7936,Feuil3!$A$2:$B$19,2,FALSE)</f>
        <v>normal</v>
      </c>
      <c r="G7936">
        <f>VLOOKUP($B7936,Feuil2!$A$2:$G$720,5,FALSE)</f>
        <v>0</v>
      </c>
      <c r="H7936">
        <f>VLOOKUP($B7936,Feuil2!$A$2:$G$720,6,FALSE)</f>
        <v>40</v>
      </c>
      <c r="I7936">
        <f>VLOOKUP($B7936,Feuil2!$A$2:$G$720,7,FALSE)</f>
        <v>85</v>
      </c>
      <c r="J7936">
        <f>VLOOKUP($B7936,Feuil2!$A$2:$J$720,10,FALSE)</f>
        <v>1</v>
      </c>
      <c r="K7936" t="str">
        <f>VLOOKUP(J7936,move_damage_classes!$B$2:$C$4,2,FALSE)</f>
        <v>status</v>
      </c>
    </row>
    <row r="7937" spans="1:11" x14ac:dyDescent="0.25">
      <c r="A7937">
        <v>544</v>
      </c>
      <c r="B7937">
        <v>111</v>
      </c>
      <c r="C7937" t="str">
        <f>VLOOKUP($B7937,Feuil2!$A$2:$G$720,2,FALSE)</f>
        <v>defense-curl</v>
      </c>
      <c r="D7937">
        <f>VLOOKUP($B7937,Feuil2!$A$2:$G$720,3,FALSE)</f>
        <v>1</v>
      </c>
      <c r="E7937">
        <f>VLOOKUP($B7937,Feuil2!$A$2:$G$720,4,FALSE)</f>
        <v>1</v>
      </c>
      <c r="F7937" t="str">
        <f>VLOOKUP($E7937,Feuil3!$A$2:$B$19,2,FALSE)</f>
        <v>normal</v>
      </c>
      <c r="G7937">
        <f>VLOOKUP($B7937,Feuil2!$A$2:$G$720,5,FALSE)</f>
        <v>0</v>
      </c>
      <c r="H7937">
        <f>VLOOKUP($B7937,Feuil2!$A$2:$G$720,6,FALSE)</f>
        <v>40</v>
      </c>
      <c r="I7937">
        <f>VLOOKUP($B7937,Feuil2!$A$2:$G$720,7,FALSE)</f>
        <v>0</v>
      </c>
      <c r="J7937">
        <f>VLOOKUP($B7937,Feuil2!$A$2:$J$720,10,FALSE)</f>
        <v>1</v>
      </c>
      <c r="K7937" t="str">
        <f>VLOOKUP(J7937,move_damage_classes!$B$2:$C$4,2,FALSE)</f>
        <v>status</v>
      </c>
    </row>
    <row r="7938" spans="1:11" x14ac:dyDescent="0.25">
      <c r="A7938">
        <v>544</v>
      </c>
      <c r="B7938">
        <v>182</v>
      </c>
      <c r="C7938" t="str">
        <f>VLOOKUP($B7938,Feuil2!$A$2:$G$720,2,FALSE)</f>
        <v>protect</v>
      </c>
      <c r="D7938">
        <f>VLOOKUP($B7938,Feuil2!$A$2:$G$720,3,FALSE)</f>
        <v>2</v>
      </c>
      <c r="E7938">
        <f>VLOOKUP($B7938,Feuil2!$A$2:$G$720,4,FALSE)</f>
        <v>1</v>
      </c>
      <c r="F7938" t="str">
        <f>VLOOKUP($E7938,Feuil3!$A$2:$B$19,2,FALSE)</f>
        <v>normal</v>
      </c>
      <c r="G7938">
        <f>VLOOKUP($B7938,Feuil2!$A$2:$G$720,5,FALSE)</f>
        <v>0</v>
      </c>
      <c r="H7938">
        <f>VLOOKUP($B7938,Feuil2!$A$2:$G$720,6,FALSE)</f>
        <v>10</v>
      </c>
      <c r="I7938">
        <f>VLOOKUP($B7938,Feuil2!$A$2:$G$720,7,FALSE)</f>
        <v>0</v>
      </c>
      <c r="J7938">
        <f>VLOOKUP($B7938,Feuil2!$A$2:$J$720,10,FALSE)</f>
        <v>1</v>
      </c>
      <c r="K7938" t="str">
        <f>VLOOKUP(J7938,move_damage_classes!$B$2:$C$4,2,FALSE)</f>
        <v>status</v>
      </c>
    </row>
    <row r="7939" spans="1:11" x14ac:dyDescent="0.25">
      <c r="A7939">
        <v>544</v>
      </c>
      <c r="B7939">
        <v>205</v>
      </c>
      <c r="C7939" t="str">
        <f>VLOOKUP($B7939,Feuil2!$A$2:$G$720,2,FALSE)</f>
        <v>rollout</v>
      </c>
      <c r="D7939">
        <f>VLOOKUP($B7939,Feuil2!$A$2:$G$720,3,FALSE)</f>
        <v>2</v>
      </c>
      <c r="E7939">
        <f>VLOOKUP($B7939,Feuil2!$A$2:$G$720,4,FALSE)</f>
        <v>6</v>
      </c>
      <c r="F7939" t="str">
        <f>VLOOKUP($E7939,Feuil3!$A$2:$B$19,2,FALSE)</f>
        <v>rock</v>
      </c>
      <c r="G7939">
        <f>VLOOKUP($B7939,Feuil2!$A$2:$G$720,5,FALSE)</f>
        <v>30</v>
      </c>
      <c r="H7939">
        <f>VLOOKUP($B7939,Feuil2!$A$2:$G$720,6,FALSE)</f>
        <v>20</v>
      </c>
      <c r="I7939">
        <f>VLOOKUP($B7939,Feuil2!$A$2:$G$720,7,FALSE)</f>
        <v>90</v>
      </c>
      <c r="J7939">
        <f>VLOOKUP($B7939,Feuil2!$A$2:$J$720,10,FALSE)</f>
        <v>2</v>
      </c>
      <c r="K7939" t="str">
        <f>VLOOKUP(J7939,move_damage_classes!$B$2:$C$4,2,FALSE)</f>
        <v>physical</v>
      </c>
    </row>
    <row r="7940" spans="1:11" x14ac:dyDescent="0.25">
      <c r="A7940">
        <v>544</v>
      </c>
      <c r="B7940">
        <v>228</v>
      </c>
      <c r="C7940" t="str">
        <f>VLOOKUP($B7940,Feuil2!$A$2:$G$720,2,FALSE)</f>
        <v>pursuit</v>
      </c>
      <c r="D7940">
        <f>VLOOKUP($B7940,Feuil2!$A$2:$G$720,3,FALSE)</f>
        <v>2</v>
      </c>
      <c r="E7940">
        <f>VLOOKUP($B7940,Feuil2!$A$2:$G$720,4,FALSE)</f>
        <v>17</v>
      </c>
      <c r="F7940" t="str">
        <f>VLOOKUP($E7940,Feuil3!$A$2:$B$19,2,FALSE)</f>
        <v>dark</v>
      </c>
      <c r="G7940">
        <f>VLOOKUP($B7940,Feuil2!$A$2:$G$720,5,FALSE)</f>
        <v>40</v>
      </c>
      <c r="H7940">
        <f>VLOOKUP($B7940,Feuil2!$A$2:$G$720,6,FALSE)</f>
        <v>20</v>
      </c>
      <c r="I7940">
        <f>VLOOKUP($B7940,Feuil2!$A$2:$G$720,7,FALSE)</f>
        <v>100</v>
      </c>
      <c r="J7940">
        <f>VLOOKUP($B7940,Feuil2!$A$2:$J$720,10,FALSE)</f>
        <v>2</v>
      </c>
      <c r="K7940" t="str">
        <f>VLOOKUP(J7940,move_damage_classes!$B$2:$C$4,2,FALSE)</f>
        <v>physical</v>
      </c>
    </row>
    <row r="7941" spans="1:11" x14ac:dyDescent="0.25">
      <c r="A7941">
        <v>544</v>
      </c>
      <c r="B7941">
        <v>334</v>
      </c>
      <c r="C7941" t="str">
        <f>VLOOKUP($B7941,Feuil2!$A$2:$G$720,2,FALSE)</f>
        <v>iron-defense</v>
      </c>
      <c r="D7941">
        <f>VLOOKUP($B7941,Feuil2!$A$2:$G$720,3,FALSE)</f>
        <v>3</v>
      </c>
      <c r="E7941">
        <f>VLOOKUP($B7941,Feuil2!$A$2:$G$720,4,FALSE)</f>
        <v>9</v>
      </c>
      <c r="F7941" t="str">
        <f>VLOOKUP($E7941,Feuil3!$A$2:$B$19,2,FALSE)</f>
        <v>steel</v>
      </c>
      <c r="G7941">
        <f>VLOOKUP($B7941,Feuil2!$A$2:$G$720,5,FALSE)</f>
        <v>0</v>
      </c>
      <c r="H7941">
        <f>VLOOKUP($B7941,Feuil2!$A$2:$G$720,6,FALSE)</f>
        <v>15</v>
      </c>
      <c r="I7941">
        <f>VLOOKUP($B7941,Feuil2!$A$2:$G$720,7,FALSE)</f>
        <v>0</v>
      </c>
      <c r="J7941">
        <f>VLOOKUP($B7941,Feuil2!$A$2:$J$720,10,FALSE)</f>
        <v>1</v>
      </c>
      <c r="K7941" t="str">
        <f>VLOOKUP(J7941,move_damage_classes!$B$2:$C$4,2,FALSE)</f>
        <v>status</v>
      </c>
    </row>
    <row r="7942" spans="1:11" x14ac:dyDescent="0.25">
      <c r="A7942">
        <v>544</v>
      </c>
      <c r="B7942">
        <v>342</v>
      </c>
      <c r="C7942" t="str">
        <f>VLOOKUP($B7942,Feuil2!$A$2:$G$720,2,FALSE)</f>
        <v>poison-tail</v>
      </c>
      <c r="D7942">
        <f>VLOOKUP($B7942,Feuil2!$A$2:$G$720,3,FALSE)</f>
        <v>3</v>
      </c>
      <c r="E7942">
        <f>VLOOKUP($B7942,Feuil2!$A$2:$G$720,4,FALSE)</f>
        <v>4</v>
      </c>
      <c r="F7942" t="str">
        <f>VLOOKUP($E7942,Feuil3!$A$2:$B$19,2,FALSE)</f>
        <v>poison</v>
      </c>
      <c r="G7942">
        <f>VLOOKUP($B7942,Feuil2!$A$2:$G$720,5,FALSE)</f>
        <v>50</v>
      </c>
      <c r="H7942">
        <f>VLOOKUP($B7942,Feuil2!$A$2:$G$720,6,FALSE)</f>
        <v>25</v>
      </c>
      <c r="I7942">
        <f>VLOOKUP($B7942,Feuil2!$A$2:$G$720,7,FALSE)</f>
        <v>100</v>
      </c>
      <c r="J7942">
        <f>VLOOKUP($B7942,Feuil2!$A$2:$J$720,10,FALSE)</f>
        <v>2</v>
      </c>
      <c r="K7942" t="str">
        <f>VLOOKUP(J7942,move_damage_classes!$B$2:$C$4,2,FALSE)</f>
        <v>physical</v>
      </c>
    </row>
    <row r="7943" spans="1:11" x14ac:dyDescent="0.25">
      <c r="A7943">
        <v>544</v>
      </c>
      <c r="B7943">
        <v>431</v>
      </c>
      <c r="C7943" t="str">
        <f>VLOOKUP($B7943,Feuil2!$A$2:$G$720,2,FALSE)</f>
        <v>rock-climb</v>
      </c>
      <c r="D7943">
        <f>VLOOKUP($B7943,Feuil2!$A$2:$G$720,3,FALSE)</f>
        <v>4</v>
      </c>
      <c r="E7943">
        <f>VLOOKUP($B7943,Feuil2!$A$2:$G$720,4,FALSE)</f>
        <v>1</v>
      </c>
      <c r="F7943" t="str">
        <f>VLOOKUP($E7943,Feuil3!$A$2:$B$19,2,FALSE)</f>
        <v>normal</v>
      </c>
      <c r="G7943">
        <f>VLOOKUP($B7943,Feuil2!$A$2:$G$720,5,FALSE)</f>
        <v>90</v>
      </c>
      <c r="H7943">
        <f>VLOOKUP($B7943,Feuil2!$A$2:$G$720,6,FALSE)</f>
        <v>20</v>
      </c>
      <c r="I7943">
        <f>VLOOKUP($B7943,Feuil2!$A$2:$G$720,7,FALSE)</f>
        <v>85</v>
      </c>
      <c r="J7943">
        <f>VLOOKUP($B7943,Feuil2!$A$2:$J$720,10,FALSE)</f>
        <v>2</v>
      </c>
      <c r="K7943" t="str">
        <f>VLOOKUP(J7943,move_damage_classes!$B$2:$C$4,2,FALSE)</f>
        <v>physical</v>
      </c>
    </row>
    <row r="7944" spans="1:11" x14ac:dyDescent="0.25">
      <c r="A7944">
        <v>544</v>
      </c>
      <c r="B7944">
        <v>450</v>
      </c>
      <c r="C7944" t="str">
        <f>VLOOKUP($B7944,Feuil2!$A$2:$G$720,2,FALSE)</f>
        <v>bug-bite</v>
      </c>
      <c r="D7944">
        <f>VLOOKUP($B7944,Feuil2!$A$2:$G$720,3,FALSE)</f>
        <v>4</v>
      </c>
      <c r="E7944">
        <f>VLOOKUP($B7944,Feuil2!$A$2:$G$720,4,FALSE)</f>
        <v>7</v>
      </c>
      <c r="F7944" t="str">
        <f>VLOOKUP($E7944,Feuil3!$A$2:$B$19,2,FALSE)</f>
        <v>bug</v>
      </c>
      <c r="G7944">
        <f>VLOOKUP($B7944,Feuil2!$A$2:$G$720,5,FALSE)</f>
        <v>60</v>
      </c>
      <c r="H7944">
        <f>VLOOKUP($B7944,Feuil2!$A$2:$G$720,6,FALSE)</f>
        <v>20</v>
      </c>
      <c r="I7944">
        <f>VLOOKUP($B7944,Feuil2!$A$2:$G$720,7,FALSE)</f>
        <v>100</v>
      </c>
      <c r="J7944">
        <f>VLOOKUP($B7944,Feuil2!$A$2:$J$720,10,FALSE)</f>
        <v>2</v>
      </c>
      <c r="K7944" t="str">
        <f>VLOOKUP(J7944,move_damage_classes!$B$2:$C$4,2,FALSE)</f>
        <v>physical</v>
      </c>
    </row>
    <row r="7945" spans="1:11" x14ac:dyDescent="0.25">
      <c r="A7945">
        <v>544</v>
      </c>
      <c r="B7945">
        <v>474</v>
      </c>
      <c r="C7945" t="str">
        <f>VLOOKUP($B7945,Feuil2!$A$2:$G$720,2,FALSE)</f>
        <v>venoshock</v>
      </c>
      <c r="D7945">
        <f>VLOOKUP($B7945,Feuil2!$A$2:$G$720,3,FALSE)</f>
        <v>5</v>
      </c>
      <c r="E7945">
        <f>VLOOKUP($B7945,Feuil2!$A$2:$G$720,4,FALSE)</f>
        <v>4</v>
      </c>
      <c r="F7945" t="str">
        <f>VLOOKUP($E7945,Feuil3!$A$2:$B$19,2,FALSE)</f>
        <v>poison</v>
      </c>
      <c r="G7945">
        <f>VLOOKUP($B7945,Feuil2!$A$2:$G$720,5,FALSE)</f>
        <v>65</v>
      </c>
      <c r="H7945">
        <f>VLOOKUP($B7945,Feuil2!$A$2:$G$720,6,FALSE)</f>
        <v>10</v>
      </c>
      <c r="I7945">
        <f>VLOOKUP($B7945,Feuil2!$A$2:$G$720,7,FALSE)</f>
        <v>100</v>
      </c>
      <c r="J7945">
        <f>VLOOKUP($B7945,Feuil2!$A$2:$J$720,10,FALSE)</f>
        <v>3</v>
      </c>
      <c r="K7945" t="str">
        <f>VLOOKUP(J7945,move_damage_classes!$B$2:$C$4,2,FALSE)</f>
        <v>special</v>
      </c>
    </row>
    <row r="7946" spans="1:11" x14ac:dyDescent="0.25">
      <c r="A7946">
        <v>544</v>
      </c>
      <c r="B7946">
        <v>537</v>
      </c>
      <c r="C7946" t="str">
        <f>VLOOKUP($B7946,Feuil2!$A$2:$G$720,2,FALSE)</f>
        <v>steamroller</v>
      </c>
      <c r="D7946">
        <f>VLOOKUP($B7946,Feuil2!$A$2:$G$720,3,FALSE)</f>
        <v>5</v>
      </c>
      <c r="E7946">
        <f>VLOOKUP($B7946,Feuil2!$A$2:$G$720,4,FALSE)</f>
        <v>7</v>
      </c>
      <c r="F7946" t="str">
        <f>VLOOKUP($E7946,Feuil3!$A$2:$B$19,2,FALSE)</f>
        <v>bug</v>
      </c>
      <c r="G7946">
        <f>VLOOKUP($B7946,Feuil2!$A$2:$G$720,5,FALSE)</f>
        <v>65</v>
      </c>
      <c r="H7946">
        <f>VLOOKUP($B7946,Feuil2!$A$2:$G$720,6,FALSE)</f>
        <v>20</v>
      </c>
      <c r="I7946">
        <f>VLOOKUP($B7946,Feuil2!$A$2:$G$720,7,FALSE)</f>
        <v>100</v>
      </c>
      <c r="J7946">
        <f>VLOOKUP($B7946,Feuil2!$A$2:$J$720,10,FALSE)</f>
        <v>2</v>
      </c>
      <c r="K7946" t="str">
        <f>VLOOKUP(J7946,move_damage_classes!$B$2:$C$4,2,FALSE)</f>
        <v>physical</v>
      </c>
    </row>
    <row r="7947" spans="1:11" x14ac:dyDescent="0.25">
      <c r="A7947">
        <v>544</v>
      </c>
      <c r="B7947">
        <v>599</v>
      </c>
      <c r="C7947" t="str">
        <f>VLOOKUP($B7947,Feuil2!$A$2:$G$720,2,FALSE)</f>
        <v>venom-drench</v>
      </c>
      <c r="D7947">
        <f>VLOOKUP($B7947,Feuil2!$A$2:$G$720,3,FALSE)</f>
        <v>6</v>
      </c>
      <c r="E7947">
        <f>VLOOKUP($B7947,Feuil2!$A$2:$G$720,4,FALSE)</f>
        <v>4</v>
      </c>
      <c r="F7947" t="str">
        <f>VLOOKUP($E7947,Feuil3!$A$2:$B$19,2,FALSE)</f>
        <v>poison</v>
      </c>
      <c r="G7947">
        <f>VLOOKUP($B7947,Feuil2!$A$2:$G$720,5,FALSE)</f>
        <v>0</v>
      </c>
      <c r="H7947">
        <f>VLOOKUP($B7947,Feuil2!$A$2:$G$720,6,FALSE)</f>
        <v>20</v>
      </c>
      <c r="I7947">
        <f>VLOOKUP($B7947,Feuil2!$A$2:$G$720,7,FALSE)</f>
        <v>100</v>
      </c>
      <c r="J7947">
        <f>VLOOKUP($B7947,Feuil2!$A$2:$J$720,10,FALSE)</f>
        <v>1</v>
      </c>
      <c r="K7947" t="str">
        <f>VLOOKUP(J7947,move_damage_classes!$B$2:$C$4,2,FALSE)</f>
        <v>status</v>
      </c>
    </row>
    <row r="7948" spans="1:11" x14ac:dyDescent="0.25">
      <c r="A7948">
        <v>545</v>
      </c>
      <c r="B7948">
        <v>38</v>
      </c>
      <c r="C7948" t="str">
        <f>VLOOKUP($B7948,Feuil2!$A$2:$G$720,2,FALSE)</f>
        <v>double-edge</v>
      </c>
      <c r="D7948">
        <f>VLOOKUP($B7948,Feuil2!$A$2:$G$720,3,FALSE)</f>
        <v>1</v>
      </c>
      <c r="E7948">
        <f>VLOOKUP($B7948,Feuil2!$A$2:$G$720,4,FALSE)</f>
        <v>1</v>
      </c>
      <c r="F7948" t="str">
        <f>VLOOKUP($E7948,Feuil3!$A$2:$B$19,2,FALSE)</f>
        <v>normal</v>
      </c>
      <c r="G7948">
        <f>VLOOKUP($B7948,Feuil2!$A$2:$G$720,5,FALSE)</f>
        <v>120</v>
      </c>
      <c r="H7948">
        <f>VLOOKUP($B7948,Feuil2!$A$2:$G$720,6,FALSE)</f>
        <v>15</v>
      </c>
      <c r="I7948">
        <f>VLOOKUP($B7948,Feuil2!$A$2:$G$720,7,FALSE)</f>
        <v>100</v>
      </c>
      <c r="J7948">
        <f>VLOOKUP($B7948,Feuil2!$A$2:$J$720,10,FALSE)</f>
        <v>2</v>
      </c>
      <c r="K7948" t="str">
        <f>VLOOKUP(J7948,move_damage_classes!$B$2:$C$4,2,FALSE)</f>
        <v>physical</v>
      </c>
    </row>
    <row r="7949" spans="1:11" x14ac:dyDescent="0.25">
      <c r="A7949">
        <v>545</v>
      </c>
      <c r="B7949">
        <v>40</v>
      </c>
      <c r="C7949" t="str">
        <f>VLOOKUP($B7949,Feuil2!$A$2:$G$720,2,FALSE)</f>
        <v>poison-sting</v>
      </c>
      <c r="D7949">
        <f>VLOOKUP($B7949,Feuil2!$A$2:$G$720,3,FALSE)</f>
        <v>1</v>
      </c>
      <c r="E7949">
        <f>VLOOKUP($B7949,Feuil2!$A$2:$G$720,4,FALSE)</f>
        <v>4</v>
      </c>
      <c r="F7949" t="str">
        <f>VLOOKUP($E7949,Feuil3!$A$2:$B$19,2,FALSE)</f>
        <v>poison</v>
      </c>
      <c r="G7949">
        <f>VLOOKUP($B7949,Feuil2!$A$2:$G$720,5,FALSE)</f>
        <v>15</v>
      </c>
      <c r="H7949">
        <f>VLOOKUP($B7949,Feuil2!$A$2:$G$720,6,FALSE)</f>
        <v>35</v>
      </c>
      <c r="I7949">
        <f>VLOOKUP($B7949,Feuil2!$A$2:$G$720,7,FALSE)</f>
        <v>100</v>
      </c>
      <c r="J7949">
        <f>VLOOKUP($B7949,Feuil2!$A$2:$J$720,10,FALSE)</f>
        <v>2</v>
      </c>
      <c r="K7949" t="str">
        <f>VLOOKUP(J7949,move_damage_classes!$B$2:$C$4,2,FALSE)</f>
        <v>physical</v>
      </c>
    </row>
    <row r="7950" spans="1:11" x14ac:dyDescent="0.25">
      <c r="A7950">
        <v>545</v>
      </c>
      <c r="B7950">
        <v>92</v>
      </c>
      <c r="C7950" t="str">
        <f>VLOOKUP($B7950,Feuil2!$A$2:$G$720,2,FALSE)</f>
        <v>toxic</v>
      </c>
      <c r="D7950">
        <f>VLOOKUP($B7950,Feuil2!$A$2:$G$720,3,FALSE)</f>
        <v>1</v>
      </c>
      <c r="E7950">
        <f>VLOOKUP($B7950,Feuil2!$A$2:$G$720,4,FALSE)</f>
        <v>4</v>
      </c>
      <c r="F7950" t="str">
        <f>VLOOKUP($E7950,Feuil3!$A$2:$B$19,2,FALSE)</f>
        <v>poison</v>
      </c>
      <c r="G7950">
        <f>VLOOKUP($B7950,Feuil2!$A$2:$G$720,5,FALSE)</f>
        <v>0</v>
      </c>
      <c r="H7950">
        <f>VLOOKUP($B7950,Feuil2!$A$2:$G$720,6,FALSE)</f>
        <v>10</v>
      </c>
      <c r="I7950">
        <f>VLOOKUP($B7950,Feuil2!$A$2:$G$720,7,FALSE)</f>
        <v>90</v>
      </c>
      <c r="J7950">
        <f>VLOOKUP($B7950,Feuil2!$A$2:$J$720,10,FALSE)</f>
        <v>1</v>
      </c>
      <c r="K7950" t="str">
        <f>VLOOKUP(J7950,move_damage_classes!$B$2:$C$4,2,FALSE)</f>
        <v>status</v>
      </c>
    </row>
    <row r="7951" spans="1:11" x14ac:dyDescent="0.25">
      <c r="A7951">
        <v>545</v>
      </c>
      <c r="B7951">
        <v>97</v>
      </c>
      <c r="C7951" t="str">
        <f>VLOOKUP($B7951,Feuil2!$A$2:$G$720,2,FALSE)</f>
        <v>agility</v>
      </c>
      <c r="D7951">
        <f>VLOOKUP($B7951,Feuil2!$A$2:$G$720,3,FALSE)</f>
        <v>1</v>
      </c>
      <c r="E7951">
        <f>VLOOKUP($B7951,Feuil2!$A$2:$G$720,4,FALSE)</f>
        <v>14</v>
      </c>
      <c r="F7951" t="str">
        <f>VLOOKUP($E7951,Feuil3!$A$2:$B$19,2,FALSE)</f>
        <v>psychic</v>
      </c>
      <c r="G7951">
        <f>VLOOKUP($B7951,Feuil2!$A$2:$G$720,5,FALSE)</f>
        <v>0</v>
      </c>
      <c r="H7951">
        <f>VLOOKUP($B7951,Feuil2!$A$2:$G$720,6,FALSE)</f>
        <v>30</v>
      </c>
      <c r="I7951">
        <f>VLOOKUP($B7951,Feuil2!$A$2:$G$720,7,FALSE)</f>
        <v>0</v>
      </c>
      <c r="J7951">
        <f>VLOOKUP($B7951,Feuil2!$A$2:$J$720,10,FALSE)</f>
        <v>1</v>
      </c>
      <c r="K7951" t="str">
        <f>VLOOKUP(J7951,move_damage_classes!$B$2:$C$4,2,FALSE)</f>
        <v>status</v>
      </c>
    </row>
    <row r="7952" spans="1:11" x14ac:dyDescent="0.25">
      <c r="A7952">
        <v>545</v>
      </c>
      <c r="B7952">
        <v>103</v>
      </c>
      <c r="C7952" t="str">
        <f>VLOOKUP($B7952,Feuil2!$A$2:$G$720,2,FALSE)</f>
        <v>screech</v>
      </c>
      <c r="D7952">
        <f>VLOOKUP($B7952,Feuil2!$A$2:$G$720,3,FALSE)</f>
        <v>1</v>
      </c>
      <c r="E7952">
        <f>VLOOKUP($B7952,Feuil2!$A$2:$G$720,4,FALSE)</f>
        <v>1</v>
      </c>
      <c r="F7952" t="str">
        <f>VLOOKUP($E7952,Feuil3!$A$2:$B$19,2,FALSE)</f>
        <v>normal</v>
      </c>
      <c r="G7952">
        <f>VLOOKUP($B7952,Feuil2!$A$2:$G$720,5,FALSE)</f>
        <v>0</v>
      </c>
      <c r="H7952">
        <f>VLOOKUP($B7952,Feuil2!$A$2:$G$720,6,FALSE)</f>
        <v>40</v>
      </c>
      <c r="I7952">
        <f>VLOOKUP($B7952,Feuil2!$A$2:$G$720,7,FALSE)</f>
        <v>85</v>
      </c>
      <c r="J7952">
        <f>VLOOKUP($B7952,Feuil2!$A$2:$J$720,10,FALSE)</f>
        <v>1</v>
      </c>
      <c r="K7952" t="str">
        <f>VLOOKUP(J7952,move_damage_classes!$B$2:$C$4,2,FALSE)</f>
        <v>status</v>
      </c>
    </row>
    <row r="7953" spans="1:11" x14ac:dyDescent="0.25">
      <c r="A7953">
        <v>545</v>
      </c>
      <c r="B7953">
        <v>111</v>
      </c>
      <c r="C7953" t="str">
        <f>VLOOKUP($B7953,Feuil2!$A$2:$G$720,2,FALSE)</f>
        <v>defense-curl</v>
      </c>
      <c r="D7953">
        <f>VLOOKUP($B7953,Feuil2!$A$2:$G$720,3,FALSE)</f>
        <v>1</v>
      </c>
      <c r="E7953">
        <f>VLOOKUP($B7953,Feuil2!$A$2:$G$720,4,FALSE)</f>
        <v>1</v>
      </c>
      <c r="F7953" t="str">
        <f>VLOOKUP($E7953,Feuil3!$A$2:$B$19,2,FALSE)</f>
        <v>normal</v>
      </c>
      <c r="G7953">
        <f>VLOOKUP($B7953,Feuil2!$A$2:$G$720,5,FALSE)</f>
        <v>0</v>
      </c>
      <c r="H7953">
        <f>VLOOKUP($B7953,Feuil2!$A$2:$G$720,6,FALSE)</f>
        <v>40</v>
      </c>
      <c r="I7953">
        <f>VLOOKUP($B7953,Feuil2!$A$2:$G$720,7,FALSE)</f>
        <v>0</v>
      </c>
      <c r="J7953">
        <f>VLOOKUP($B7953,Feuil2!$A$2:$J$720,10,FALSE)</f>
        <v>1</v>
      </c>
      <c r="K7953" t="str">
        <f>VLOOKUP(J7953,move_damage_classes!$B$2:$C$4,2,FALSE)</f>
        <v>status</v>
      </c>
    </row>
    <row r="7954" spans="1:11" x14ac:dyDescent="0.25">
      <c r="A7954">
        <v>545</v>
      </c>
      <c r="B7954">
        <v>182</v>
      </c>
      <c r="C7954" t="str">
        <f>VLOOKUP($B7954,Feuil2!$A$2:$G$720,2,FALSE)</f>
        <v>protect</v>
      </c>
      <c r="D7954">
        <f>VLOOKUP($B7954,Feuil2!$A$2:$G$720,3,FALSE)</f>
        <v>2</v>
      </c>
      <c r="E7954">
        <f>VLOOKUP($B7954,Feuil2!$A$2:$G$720,4,FALSE)</f>
        <v>1</v>
      </c>
      <c r="F7954" t="str">
        <f>VLOOKUP($E7954,Feuil3!$A$2:$B$19,2,FALSE)</f>
        <v>normal</v>
      </c>
      <c r="G7954">
        <f>VLOOKUP($B7954,Feuil2!$A$2:$G$720,5,FALSE)</f>
        <v>0</v>
      </c>
      <c r="H7954">
        <f>VLOOKUP($B7954,Feuil2!$A$2:$G$720,6,FALSE)</f>
        <v>10</v>
      </c>
      <c r="I7954">
        <f>VLOOKUP($B7954,Feuil2!$A$2:$G$720,7,FALSE)</f>
        <v>0</v>
      </c>
      <c r="J7954">
        <f>VLOOKUP($B7954,Feuil2!$A$2:$J$720,10,FALSE)</f>
        <v>1</v>
      </c>
      <c r="K7954" t="str">
        <f>VLOOKUP(J7954,move_damage_classes!$B$2:$C$4,2,FALSE)</f>
        <v>status</v>
      </c>
    </row>
    <row r="7955" spans="1:11" x14ac:dyDescent="0.25">
      <c r="A7955">
        <v>545</v>
      </c>
      <c r="B7955">
        <v>205</v>
      </c>
      <c r="C7955" t="str">
        <f>VLOOKUP($B7955,Feuil2!$A$2:$G$720,2,FALSE)</f>
        <v>rollout</v>
      </c>
      <c r="D7955">
        <f>VLOOKUP($B7955,Feuil2!$A$2:$G$720,3,FALSE)</f>
        <v>2</v>
      </c>
      <c r="E7955">
        <f>VLOOKUP($B7955,Feuil2!$A$2:$G$720,4,FALSE)</f>
        <v>6</v>
      </c>
      <c r="F7955" t="str">
        <f>VLOOKUP($E7955,Feuil3!$A$2:$B$19,2,FALSE)</f>
        <v>rock</v>
      </c>
      <c r="G7955">
        <f>VLOOKUP($B7955,Feuil2!$A$2:$G$720,5,FALSE)</f>
        <v>30</v>
      </c>
      <c r="H7955">
        <f>VLOOKUP($B7955,Feuil2!$A$2:$G$720,6,FALSE)</f>
        <v>20</v>
      </c>
      <c r="I7955">
        <f>VLOOKUP($B7955,Feuil2!$A$2:$G$720,7,FALSE)</f>
        <v>90</v>
      </c>
      <c r="J7955">
        <f>VLOOKUP($B7955,Feuil2!$A$2:$J$720,10,FALSE)</f>
        <v>2</v>
      </c>
      <c r="K7955" t="str">
        <f>VLOOKUP(J7955,move_damage_classes!$B$2:$C$4,2,FALSE)</f>
        <v>physical</v>
      </c>
    </row>
    <row r="7956" spans="1:11" x14ac:dyDescent="0.25">
      <c r="A7956">
        <v>545</v>
      </c>
      <c r="B7956">
        <v>224</v>
      </c>
      <c r="C7956" t="str">
        <f>VLOOKUP($B7956,Feuil2!$A$2:$G$720,2,FALSE)</f>
        <v>megahorn</v>
      </c>
      <c r="D7956">
        <f>VLOOKUP($B7956,Feuil2!$A$2:$G$720,3,FALSE)</f>
        <v>2</v>
      </c>
      <c r="E7956">
        <f>VLOOKUP($B7956,Feuil2!$A$2:$G$720,4,FALSE)</f>
        <v>7</v>
      </c>
      <c r="F7956" t="str">
        <f>VLOOKUP($E7956,Feuil3!$A$2:$B$19,2,FALSE)</f>
        <v>bug</v>
      </c>
      <c r="G7956">
        <f>VLOOKUP($B7956,Feuil2!$A$2:$G$720,5,FALSE)</f>
        <v>120</v>
      </c>
      <c r="H7956">
        <f>VLOOKUP($B7956,Feuil2!$A$2:$G$720,6,FALSE)</f>
        <v>10</v>
      </c>
      <c r="I7956">
        <f>VLOOKUP($B7956,Feuil2!$A$2:$G$720,7,FALSE)</f>
        <v>85</v>
      </c>
      <c r="J7956">
        <f>VLOOKUP($B7956,Feuil2!$A$2:$J$720,10,FALSE)</f>
        <v>2</v>
      </c>
      <c r="K7956" t="str">
        <f>VLOOKUP(J7956,move_damage_classes!$B$2:$C$4,2,FALSE)</f>
        <v>physical</v>
      </c>
    </row>
    <row r="7957" spans="1:11" x14ac:dyDescent="0.25">
      <c r="A7957">
        <v>545</v>
      </c>
      <c r="B7957">
        <v>226</v>
      </c>
      <c r="C7957" t="str">
        <f>VLOOKUP($B7957,Feuil2!$A$2:$G$720,2,FALSE)</f>
        <v>baton-pass</v>
      </c>
      <c r="D7957">
        <f>VLOOKUP($B7957,Feuil2!$A$2:$G$720,3,FALSE)</f>
        <v>2</v>
      </c>
      <c r="E7957">
        <f>VLOOKUP($B7957,Feuil2!$A$2:$G$720,4,FALSE)</f>
        <v>1</v>
      </c>
      <c r="F7957" t="str">
        <f>VLOOKUP($E7957,Feuil3!$A$2:$B$19,2,FALSE)</f>
        <v>normal</v>
      </c>
      <c r="G7957">
        <f>VLOOKUP($B7957,Feuil2!$A$2:$G$720,5,FALSE)</f>
        <v>0</v>
      </c>
      <c r="H7957">
        <f>VLOOKUP($B7957,Feuil2!$A$2:$G$720,6,FALSE)</f>
        <v>40</v>
      </c>
      <c r="I7957">
        <f>VLOOKUP($B7957,Feuil2!$A$2:$G$720,7,FALSE)</f>
        <v>0</v>
      </c>
      <c r="J7957">
        <f>VLOOKUP($B7957,Feuil2!$A$2:$J$720,10,FALSE)</f>
        <v>1</v>
      </c>
      <c r="K7957" t="str">
        <f>VLOOKUP(J7957,move_damage_classes!$B$2:$C$4,2,FALSE)</f>
        <v>status</v>
      </c>
    </row>
    <row r="7958" spans="1:11" x14ac:dyDescent="0.25">
      <c r="A7958">
        <v>545</v>
      </c>
      <c r="B7958">
        <v>228</v>
      </c>
      <c r="C7958" t="str">
        <f>VLOOKUP($B7958,Feuil2!$A$2:$G$720,2,FALSE)</f>
        <v>pursuit</v>
      </c>
      <c r="D7958">
        <f>VLOOKUP($B7958,Feuil2!$A$2:$G$720,3,FALSE)</f>
        <v>2</v>
      </c>
      <c r="E7958">
        <f>VLOOKUP($B7958,Feuil2!$A$2:$G$720,4,FALSE)</f>
        <v>17</v>
      </c>
      <c r="F7958" t="str">
        <f>VLOOKUP($E7958,Feuil3!$A$2:$B$19,2,FALSE)</f>
        <v>dark</v>
      </c>
      <c r="G7958">
        <f>VLOOKUP($B7958,Feuil2!$A$2:$G$720,5,FALSE)</f>
        <v>40</v>
      </c>
      <c r="H7958">
        <f>VLOOKUP($B7958,Feuil2!$A$2:$G$720,6,FALSE)</f>
        <v>20</v>
      </c>
      <c r="I7958">
        <f>VLOOKUP($B7958,Feuil2!$A$2:$G$720,7,FALSE)</f>
        <v>100</v>
      </c>
      <c r="J7958">
        <f>VLOOKUP($B7958,Feuil2!$A$2:$J$720,10,FALSE)</f>
        <v>2</v>
      </c>
      <c r="K7958" t="str">
        <f>VLOOKUP(J7958,move_damage_classes!$B$2:$C$4,2,FALSE)</f>
        <v>physical</v>
      </c>
    </row>
    <row r="7959" spans="1:11" x14ac:dyDescent="0.25">
      <c r="A7959">
        <v>545</v>
      </c>
      <c r="B7959">
        <v>334</v>
      </c>
      <c r="C7959" t="str">
        <f>VLOOKUP($B7959,Feuil2!$A$2:$G$720,2,FALSE)</f>
        <v>iron-defense</v>
      </c>
      <c r="D7959">
        <f>VLOOKUP($B7959,Feuil2!$A$2:$G$720,3,FALSE)</f>
        <v>3</v>
      </c>
      <c r="E7959">
        <f>VLOOKUP($B7959,Feuil2!$A$2:$G$720,4,FALSE)</f>
        <v>9</v>
      </c>
      <c r="F7959" t="str">
        <f>VLOOKUP($E7959,Feuil3!$A$2:$B$19,2,FALSE)</f>
        <v>steel</v>
      </c>
      <c r="G7959">
        <f>VLOOKUP($B7959,Feuil2!$A$2:$G$720,5,FALSE)</f>
        <v>0</v>
      </c>
      <c r="H7959">
        <f>VLOOKUP($B7959,Feuil2!$A$2:$G$720,6,FALSE)</f>
        <v>15</v>
      </c>
      <c r="I7959">
        <f>VLOOKUP($B7959,Feuil2!$A$2:$G$720,7,FALSE)</f>
        <v>0</v>
      </c>
      <c r="J7959">
        <f>VLOOKUP($B7959,Feuil2!$A$2:$J$720,10,FALSE)</f>
        <v>1</v>
      </c>
      <c r="K7959" t="str">
        <f>VLOOKUP(J7959,move_damage_classes!$B$2:$C$4,2,FALSE)</f>
        <v>status</v>
      </c>
    </row>
    <row r="7960" spans="1:11" x14ac:dyDescent="0.25">
      <c r="A7960">
        <v>545</v>
      </c>
      <c r="B7960">
        <v>342</v>
      </c>
      <c r="C7960" t="str">
        <f>VLOOKUP($B7960,Feuil2!$A$2:$G$720,2,FALSE)</f>
        <v>poison-tail</v>
      </c>
      <c r="D7960">
        <f>VLOOKUP($B7960,Feuil2!$A$2:$G$720,3,FALSE)</f>
        <v>3</v>
      </c>
      <c r="E7960">
        <f>VLOOKUP($B7960,Feuil2!$A$2:$G$720,4,FALSE)</f>
        <v>4</v>
      </c>
      <c r="F7960" t="str">
        <f>VLOOKUP($E7960,Feuil3!$A$2:$B$19,2,FALSE)</f>
        <v>poison</v>
      </c>
      <c r="G7960">
        <f>VLOOKUP($B7960,Feuil2!$A$2:$G$720,5,FALSE)</f>
        <v>50</v>
      </c>
      <c r="H7960">
        <f>VLOOKUP($B7960,Feuil2!$A$2:$G$720,6,FALSE)</f>
        <v>25</v>
      </c>
      <c r="I7960">
        <f>VLOOKUP($B7960,Feuil2!$A$2:$G$720,7,FALSE)</f>
        <v>100</v>
      </c>
      <c r="J7960">
        <f>VLOOKUP($B7960,Feuil2!$A$2:$J$720,10,FALSE)</f>
        <v>2</v>
      </c>
      <c r="K7960" t="str">
        <f>VLOOKUP(J7960,move_damage_classes!$B$2:$C$4,2,FALSE)</f>
        <v>physical</v>
      </c>
    </row>
    <row r="7961" spans="1:11" x14ac:dyDescent="0.25">
      <c r="A7961">
        <v>545</v>
      </c>
      <c r="B7961">
        <v>431</v>
      </c>
      <c r="C7961" t="str">
        <f>VLOOKUP($B7961,Feuil2!$A$2:$G$720,2,FALSE)</f>
        <v>rock-climb</v>
      </c>
      <c r="D7961">
        <f>VLOOKUP($B7961,Feuil2!$A$2:$G$720,3,FALSE)</f>
        <v>4</v>
      </c>
      <c r="E7961">
        <f>VLOOKUP($B7961,Feuil2!$A$2:$G$720,4,FALSE)</f>
        <v>1</v>
      </c>
      <c r="F7961" t="str">
        <f>VLOOKUP($E7961,Feuil3!$A$2:$B$19,2,FALSE)</f>
        <v>normal</v>
      </c>
      <c r="G7961">
        <f>VLOOKUP($B7961,Feuil2!$A$2:$G$720,5,FALSE)</f>
        <v>90</v>
      </c>
      <c r="H7961">
        <f>VLOOKUP($B7961,Feuil2!$A$2:$G$720,6,FALSE)</f>
        <v>20</v>
      </c>
      <c r="I7961">
        <f>VLOOKUP($B7961,Feuil2!$A$2:$G$720,7,FALSE)</f>
        <v>85</v>
      </c>
      <c r="J7961">
        <f>VLOOKUP($B7961,Feuil2!$A$2:$J$720,10,FALSE)</f>
        <v>2</v>
      </c>
      <c r="K7961" t="str">
        <f>VLOOKUP(J7961,move_damage_classes!$B$2:$C$4,2,FALSE)</f>
        <v>physical</v>
      </c>
    </row>
    <row r="7962" spans="1:11" x14ac:dyDescent="0.25">
      <c r="A7962">
        <v>545</v>
      </c>
      <c r="B7962">
        <v>450</v>
      </c>
      <c r="C7962" t="str">
        <f>VLOOKUP($B7962,Feuil2!$A$2:$G$720,2,FALSE)</f>
        <v>bug-bite</v>
      </c>
      <c r="D7962">
        <f>VLOOKUP($B7962,Feuil2!$A$2:$G$720,3,FALSE)</f>
        <v>4</v>
      </c>
      <c r="E7962">
        <f>VLOOKUP($B7962,Feuil2!$A$2:$G$720,4,FALSE)</f>
        <v>7</v>
      </c>
      <c r="F7962" t="str">
        <f>VLOOKUP($E7962,Feuil3!$A$2:$B$19,2,FALSE)</f>
        <v>bug</v>
      </c>
      <c r="G7962">
        <f>VLOOKUP($B7962,Feuil2!$A$2:$G$720,5,FALSE)</f>
        <v>60</v>
      </c>
      <c r="H7962">
        <f>VLOOKUP($B7962,Feuil2!$A$2:$G$720,6,FALSE)</f>
        <v>20</v>
      </c>
      <c r="I7962">
        <f>VLOOKUP($B7962,Feuil2!$A$2:$G$720,7,FALSE)</f>
        <v>100</v>
      </c>
      <c r="J7962">
        <f>VLOOKUP($B7962,Feuil2!$A$2:$J$720,10,FALSE)</f>
        <v>2</v>
      </c>
      <c r="K7962" t="str">
        <f>VLOOKUP(J7962,move_damage_classes!$B$2:$C$4,2,FALSE)</f>
        <v>physical</v>
      </c>
    </row>
    <row r="7963" spans="1:11" x14ac:dyDescent="0.25">
      <c r="A7963">
        <v>545</v>
      </c>
      <c r="B7963">
        <v>474</v>
      </c>
      <c r="C7963" t="str">
        <f>VLOOKUP($B7963,Feuil2!$A$2:$G$720,2,FALSE)</f>
        <v>venoshock</v>
      </c>
      <c r="D7963">
        <f>VLOOKUP($B7963,Feuil2!$A$2:$G$720,3,FALSE)</f>
        <v>5</v>
      </c>
      <c r="E7963">
        <f>VLOOKUP($B7963,Feuil2!$A$2:$G$720,4,FALSE)</f>
        <v>4</v>
      </c>
      <c r="F7963" t="str">
        <f>VLOOKUP($E7963,Feuil3!$A$2:$B$19,2,FALSE)</f>
        <v>poison</v>
      </c>
      <c r="G7963">
        <f>VLOOKUP($B7963,Feuil2!$A$2:$G$720,5,FALSE)</f>
        <v>65</v>
      </c>
      <c r="H7963">
        <f>VLOOKUP($B7963,Feuil2!$A$2:$G$720,6,FALSE)</f>
        <v>10</v>
      </c>
      <c r="I7963">
        <f>VLOOKUP($B7963,Feuil2!$A$2:$G$720,7,FALSE)</f>
        <v>100</v>
      </c>
      <c r="J7963">
        <f>VLOOKUP($B7963,Feuil2!$A$2:$J$720,10,FALSE)</f>
        <v>3</v>
      </c>
      <c r="K7963" t="str">
        <f>VLOOKUP(J7963,move_damage_classes!$B$2:$C$4,2,FALSE)</f>
        <v>special</v>
      </c>
    </row>
    <row r="7964" spans="1:11" x14ac:dyDescent="0.25">
      <c r="A7964">
        <v>545</v>
      </c>
      <c r="B7964">
        <v>537</v>
      </c>
      <c r="C7964" t="str">
        <f>VLOOKUP($B7964,Feuil2!$A$2:$G$720,2,FALSE)</f>
        <v>steamroller</v>
      </c>
      <c r="D7964">
        <f>VLOOKUP($B7964,Feuil2!$A$2:$G$720,3,FALSE)</f>
        <v>5</v>
      </c>
      <c r="E7964">
        <f>VLOOKUP($B7964,Feuil2!$A$2:$G$720,4,FALSE)</f>
        <v>7</v>
      </c>
      <c r="F7964" t="str">
        <f>VLOOKUP($E7964,Feuil3!$A$2:$B$19,2,FALSE)</f>
        <v>bug</v>
      </c>
      <c r="G7964">
        <f>VLOOKUP($B7964,Feuil2!$A$2:$G$720,5,FALSE)</f>
        <v>65</v>
      </c>
      <c r="H7964">
        <f>VLOOKUP($B7964,Feuil2!$A$2:$G$720,6,FALSE)</f>
        <v>20</v>
      </c>
      <c r="I7964">
        <f>VLOOKUP($B7964,Feuil2!$A$2:$G$720,7,FALSE)</f>
        <v>100</v>
      </c>
      <c r="J7964">
        <f>VLOOKUP($B7964,Feuil2!$A$2:$J$720,10,FALSE)</f>
        <v>2</v>
      </c>
      <c r="K7964" t="str">
        <f>VLOOKUP(J7964,move_damage_classes!$B$2:$C$4,2,FALSE)</f>
        <v>physical</v>
      </c>
    </row>
    <row r="7965" spans="1:11" x14ac:dyDescent="0.25">
      <c r="A7965">
        <v>545</v>
      </c>
      <c r="B7965">
        <v>599</v>
      </c>
      <c r="C7965" t="str">
        <f>VLOOKUP($B7965,Feuil2!$A$2:$G$720,2,FALSE)</f>
        <v>venom-drench</v>
      </c>
      <c r="D7965">
        <f>VLOOKUP($B7965,Feuil2!$A$2:$G$720,3,FALSE)</f>
        <v>6</v>
      </c>
      <c r="E7965">
        <f>VLOOKUP($B7965,Feuil2!$A$2:$G$720,4,FALSE)</f>
        <v>4</v>
      </c>
      <c r="F7965" t="str">
        <f>VLOOKUP($E7965,Feuil3!$A$2:$B$19,2,FALSE)</f>
        <v>poison</v>
      </c>
      <c r="G7965">
        <f>VLOOKUP($B7965,Feuil2!$A$2:$G$720,5,FALSE)</f>
        <v>0</v>
      </c>
      <c r="H7965">
        <f>VLOOKUP($B7965,Feuil2!$A$2:$G$720,6,FALSE)</f>
        <v>20</v>
      </c>
      <c r="I7965">
        <f>VLOOKUP($B7965,Feuil2!$A$2:$G$720,7,FALSE)</f>
        <v>100</v>
      </c>
      <c r="J7965">
        <f>VLOOKUP($B7965,Feuil2!$A$2:$J$720,10,FALSE)</f>
        <v>1</v>
      </c>
      <c r="K7965" t="str">
        <f>VLOOKUP(J7965,move_damage_classes!$B$2:$C$4,2,FALSE)</f>
        <v>status</v>
      </c>
    </row>
    <row r="7966" spans="1:11" x14ac:dyDescent="0.25">
      <c r="A7966">
        <v>546</v>
      </c>
      <c r="B7966">
        <v>71</v>
      </c>
      <c r="C7966" t="str">
        <f>VLOOKUP($B7966,Feuil2!$A$2:$G$720,2,FALSE)</f>
        <v>absorb</v>
      </c>
      <c r="D7966">
        <f>VLOOKUP($B7966,Feuil2!$A$2:$G$720,3,FALSE)</f>
        <v>1</v>
      </c>
      <c r="E7966">
        <f>VLOOKUP($B7966,Feuil2!$A$2:$G$720,4,FALSE)</f>
        <v>12</v>
      </c>
      <c r="F7966" t="str">
        <f>VLOOKUP($E7966,Feuil3!$A$2:$B$19,2,FALSE)</f>
        <v>grass</v>
      </c>
      <c r="G7966">
        <f>VLOOKUP($B7966,Feuil2!$A$2:$G$720,5,FALSE)</f>
        <v>20</v>
      </c>
      <c r="H7966">
        <f>VLOOKUP($B7966,Feuil2!$A$2:$G$720,6,FALSE)</f>
        <v>25</v>
      </c>
      <c r="I7966">
        <f>VLOOKUP($B7966,Feuil2!$A$2:$G$720,7,FALSE)</f>
        <v>100</v>
      </c>
      <c r="J7966">
        <f>VLOOKUP($B7966,Feuil2!$A$2:$J$720,10,FALSE)</f>
        <v>3</v>
      </c>
      <c r="K7966" t="str">
        <f>VLOOKUP(J7966,move_damage_classes!$B$2:$C$4,2,FALSE)</f>
        <v>special</v>
      </c>
    </row>
    <row r="7967" spans="1:11" x14ac:dyDescent="0.25">
      <c r="A7967">
        <v>546</v>
      </c>
      <c r="B7967">
        <v>72</v>
      </c>
      <c r="C7967" t="str">
        <f>VLOOKUP($B7967,Feuil2!$A$2:$G$720,2,FALSE)</f>
        <v>mega-drain</v>
      </c>
      <c r="D7967">
        <f>VLOOKUP($B7967,Feuil2!$A$2:$G$720,3,FALSE)</f>
        <v>1</v>
      </c>
      <c r="E7967">
        <f>VLOOKUP($B7967,Feuil2!$A$2:$G$720,4,FALSE)</f>
        <v>12</v>
      </c>
      <c r="F7967" t="str">
        <f>VLOOKUP($E7967,Feuil3!$A$2:$B$19,2,FALSE)</f>
        <v>grass</v>
      </c>
      <c r="G7967">
        <f>VLOOKUP($B7967,Feuil2!$A$2:$G$720,5,FALSE)</f>
        <v>40</v>
      </c>
      <c r="H7967">
        <f>VLOOKUP($B7967,Feuil2!$A$2:$G$720,6,FALSE)</f>
        <v>15</v>
      </c>
      <c r="I7967">
        <f>VLOOKUP($B7967,Feuil2!$A$2:$G$720,7,FALSE)</f>
        <v>100</v>
      </c>
      <c r="J7967">
        <f>VLOOKUP($B7967,Feuil2!$A$2:$J$720,10,FALSE)</f>
        <v>3</v>
      </c>
      <c r="K7967" t="str">
        <f>VLOOKUP(J7967,move_damage_classes!$B$2:$C$4,2,FALSE)</f>
        <v>special</v>
      </c>
    </row>
    <row r="7968" spans="1:11" x14ac:dyDescent="0.25">
      <c r="A7968">
        <v>546</v>
      </c>
      <c r="B7968">
        <v>73</v>
      </c>
      <c r="C7968" t="str">
        <f>VLOOKUP($B7968,Feuil2!$A$2:$G$720,2,FALSE)</f>
        <v>leech-seed</v>
      </c>
      <c r="D7968">
        <f>VLOOKUP($B7968,Feuil2!$A$2:$G$720,3,FALSE)</f>
        <v>1</v>
      </c>
      <c r="E7968">
        <f>VLOOKUP($B7968,Feuil2!$A$2:$G$720,4,FALSE)</f>
        <v>12</v>
      </c>
      <c r="F7968" t="str">
        <f>VLOOKUP($E7968,Feuil3!$A$2:$B$19,2,FALSE)</f>
        <v>grass</v>
      </c>
      <c r="G7968">
        <f>VLOOKUP($B7968,Feuil2!$A$2:$G$720,5,FALSE)</f>
        <v>0</v>
      </c>
      <c r="H7968">
        <f>VLOOKUP($B7968,Feuil2!$A$2:$G$720,6,FALSE)</f>
        <v>10</v>
      </c>
      <c r="I7968">
        <f>VLOOKUP($B7968,Feuil2!$A$2:$G$720,7,FALSE)</f>
        <v>90</v>
      </c>
      <c r="J7968">
        <f>VLOOKUP($B7968,Feuil2!$A$2:$J$720,10,FALSE)</f>
        <v>1</v>
      </c>
      <c r="K7968" t="str">
        <f>VLOOKUP(J7968,move_damage_classes!$B$2:$C$4,2,FALSE)</f>
        <v>status</v>
      </c>
    </row>
    <row r="7969" spans="1:11" x14ac:dyDescent="0.25">
      <c r="A7969">
        <v>546</v>
      </c>
      <c r="B7969">
        <v>74</v>
      </c>
      <c r="C7969" t="str">
        <f>VLOOKUP($B7969,Feuil2!$A$2:$G$720,2,FALSE)</f>
        <v>growth</v>
      </c>
      <c r="D7969">
        <f>VLOOKUP($B7969,Feuil2!$A$2:$G$720,3,FALSE)</f>
        <v>1</v>
      </c>
      <c r="E7969">
        <f>VLOOKUP($B7969,Feuil2!$A$2:$G$720,4,FALSE)</f>
        <v>1</v>
      </c>
      <c r="F7969" t="str">
        <f>VLOOKUP($E7969,Feuil3!$A$2:$B$19,2,FALSE)</f>
        <v>normal</v>
      </c>
      <c r="G7969">
        <f>VLOOKUP($B7969,Feuil2!$A$2:$G$720,5,FALSE)</f>
        <v>0</v>
      </c>
      <c r="H7969">
        <f>VLOOKUP($B7969,Feuil2!$A$2:$G$720,6,FALSE)</f>
        <v>20</v>
      </c>
      <c r="I7969">
        <f>VLOOKUP($B7969,Feuil2!$A$2:$G$720,7,FALSE)</f>
        <v>0</v>
      </c>
      <c r="J7969">
        <f>VLOOKUP($B7969,Feuil2!$A$2:$J$720,10,FALSE)</f>
        <v>1</v>
      </c>
      <c r="K7969" t="str">
        <f>VLOOKUP(J7969,move_damage_classes!$B$2:$C$4,2,FALSE)</f>
        <v>status</v>
      </c>
    </row>
    <row r="7970" spans="1:11" x14ac:dyDescent="0.25">
      <c r="A7970">
        <v>546</v>
      </c>
      <c r="B7970">
        <v>75</v>
      </c>
      <c r="C7970" t="str">
        <f>VLOOKUP($B7970,Feuil2!$A$2:$G$720,2,FALSE)</f>
        <v>razor-leaf</v>
      </c>
      <c r="D7970">
        <f>VLOOKUP($B7970,Feuil2!$A$2:$G$720,3,FALSE)</f>
        <v>1</v>
      </c>
      <c r="E7970">
        <f>VLOOKUP($B7970,Feuil2!$A$2:$G$720,4,FALSE)</f>
        <v>12</v>
      </c>
      <c r="F7970" t="str">
        <f>VLOOKUP($E7970,Feuil3!$A$2:$B$19,2,FALSE)</f>
        <v>grass</v>
      </c>
      <c r="G7970">
        <f>VLOOKUP($B7970,Feuil2!$A$2:$G$720,5,FALSE)</f>
        <v>55</v>
      </c>
      <c r="H7970">
        <f>VLOOKUP($B7970,Feuil2!$A$2:$G$720,6,FALSE)</f>
        <v>25</v>
      </c>
      <c r="I7970">
        <f>VLOOKUP($B7970,Feuil2!$A$2:$G$720,7,FALSE)</f>
        <v>95</v>
      </c>
      <c r="J7970">
        <f>VLOOKUP($B7970,Feuil2!$A$2:$J$720,10,FALSE)</f>
        <v>2</v>
      </c>
      <c r="K7970" t="str">
        <f>VLOOKUP(J7970,move_damage_classes!$B$2:$C$4,2,FALSE)</f>
        <v>physical</v>
      </c>
    </row>
    <row r="7971" spans="1:11" x14ac:dyDescent="0.25">
      <c r="A7971">
        <v>546</v>
      </c>
      <c r="B7971">
        <v>76</v>
      </c>
      <c r="C7971" t="str">
        <f>VLOOKUP($B7971,Feuil2!$A$2:$G$720,2,FALSE)</f>
        <v>solar-beam</v>
      </c>
      <c r="D7971">
        <f>VLOOKUP($B7971,Feuil2!$A$2:$G$720,3,FALSE)</f>
        <v>1</v>
      </c>
      <c r="E7971">
        <f>VLOOKUP($B7971,Feuil2!$A$2:$G$720,4,FALSE)</f>
        <v>12</v>
      </c>
      <c r="F7971" t="str">
        <f>VLOOKUP($E7971,Feuil3!$A$2:$B$19,2,FALSE)</f>
        <v>grass</v>
      </c>
      <c r="G7971">
        <f>VLOOKUP($B7971,Feuil2!$A$2:$G$720,5,FALSE)</f>
        <v>120</v>
      </c>
      <c r="H7971">
        <f>VLOOKUP($B7971,Feuil2!$A$2:$G$720,6,FALSE)</f>
        <v>10</v>
      </c>
      <c r="I7971">
        <f>VLOOKUP($B7971,Feuil2!$A$2:$G$720,7,FALSE)</f>
        <v>100</v>
      </c>
      <c r="J7971">
        <f>VLOOKUP($B7971,Feuil2!$A$2:$J$720,10,FALSE)</f>
        <v>3</v>
      </c>
      <c r="K7971" t="str">
        <f>VLOOKUP(J7971,move_damage_classes!$B$2:$C$4,2,FALSE)</f>
        <v>special</v>
      </c>
    </row>
    <row r="7972" spans="1:11" x14ac:dyDescent="0.25">
      <c r="A7972">
        <v>546</v>
      </c>
      <c r="B7972">
        <v>77</v>
      </c>
      <c r="C7972" t="str">
        <f>VLOOKUP($B7972,Feuil2!$A$2:$G$720,2,FALSE)</f>
        <v>poison-powder</v>
      </c>
      <c r="D7972">
        <f>VLOOKUP($B7972,Feuil2!$A$2:$G$720,3,FALSE)</f>
        <v>1</v>
      </c>
      <c r="E7972">
        <f>VLOOKUP($B7972,Feuil2!$A$2:$G$720,4,FALSE)</f>
        <v>4</v>
      </c>
      <c r="F7972" t="str">
        <f>VLOOKUP($E7972,Feuil3!$A$2:$B$19,2,FALSE)</f>
        <v>poison</v>
      </c>
      <c r="G7972">
        <f>VLOOKUP($B7972,Feuil2!$A$2:$G$720,5,FALSE)</f>
        <v>0</v>
      </c>
      <c r="H7972">
        <f>VLOOKUP($B7972,Feuil2!$A$2:$G$720,6,FALSE)</f>
        <v>35</v>
      </c>
      <c r="I7972">
        <f>VLOOKUP($B7972,Feuil2!$A$2:$G$720,7,FALSE)</f>
        <v>75</v>
      </c>
      <c r="J7972">
        <f>VLOOKUP($B7972,Feuil2!$A$2:$J$720,10,FALSE)</f>
        <v>1</v>
      </c>
      <c r="K7972" t="str">
        <f>VLOOKUP(J7972,move_damage_classes!$B$2:$C$4,2,FALSE)</f>
        <v>status</v>
      </c>
    </row>
    <row r="7973" spans="1:11" x14ac:dyDescent="0.25">
      <c r="A7973">
        <v>546</v>
      </c>
      <c r="B7973">
        <v>78</v>
      </c>
      <c r="C7973" t="str">
        <f>VLOOKUP($B7973,Feuil2!$A$2:$G$720,2,FALSE)</f>
        <v>stun-spore</v>
      </c>
      <c r="D7973">
        <f>VLOOKUP($B7973,Feuil2!$A$2:$G$720,3,FALSE)</f>
        <v>1</v>
      </c>
      <c r="E7973">
        <f>VLOOKUP($B7973,Feuil2!$A$2:$G$720,4,FALSE)</f>
        <v>12</v>
      </c>
      <c r="F7973" t="str">
        <f>VLOOKUP($E7973,Feuil3!$A$2:$B$19,2,FALSE)</f>
        <v>grass</v>
      </c>
      <c r="G7973">
        <f>VLOOKUP($B7973,Feuil2!$A$2:$G$720,5,FALSE)</f>
        <v>0</v>
      </c>
      <c r="H7973">
        <f>VLOOKUP($B7973,Feuil2!$A$2:$G$720,6,FALSE)</f>
        <v>30</v>
      </c>
      <c r="I7973">
        <f>VLOOKUP($B7973,Feuil2!$A$2:$G$720,7,FALSE)</f>
        <v>75</v>
      </c>
      <c r="J7973">
        <f>VLOOKUP($B7973,Feuil2!$A$2:$J$720,10,FALSE)</f>
        <v>1</v>
      </c>
      <c r="K7973" t="str">
        <f>VLOOKUP(J7973,move_damage_classes!$B$2:$C$4,2,FALSE)</f>
        <v>status</v>
      </c>
    </row>
    <row r="7974" spans="1:11" x14ac:dyDescent="0.25">
      <c r="A7974">
        <v>546</v>
      </c>
      <c r="B7974">
        <v>178</v>
      </c>
      <c r="C7974" t="str">
        <f>VLOOKUP($B7974,Feuil2!$A$2:$G$720,2,FALSE)</f>
        <v>cotton-spore</v>
      </c>
      <c r="D7974">
        <f>VLOOKUP($B7974,Feuil2!$A$2:$G$720,3,FALSE)</f>
        <v>2</v>
      </c>
      <c r="E7974">
        <f>VLOOKUP($B7974,Feuil2!$A$2:$G$720,4,FALSE)</f>
        <v>12</v>
      </c>
      <c r="F7974" t="str">
        <f>VLOOKUP($E7974,Feuil3!$A$2:$B$19,2,FALSE)</f>
        <v>grass</v>
      </c>
      <c r="G7974">
        <f>VLOOKUP($B7974,Feuil2!$A$2:$G$720,5,FALSE)</f>
        <v>0</v>
      </c>
      <c r="H7974">
        <f>VLOOKUP($B7974,Feuil2!$A$2:$G$720,6,FALSE)</f>
        <v>40</v>
      </c>
      <c r="I7974">
        <f>VLOOKUP($B7974,Feuil2!$A$2:$G$720,7,FALSE)</f>
        <v>100</v>
      </c>
      <c r="J7974">
        <f>VLOOKUP($B7974,Feuil2!$A$2:$J$720,10,FALSE)</f>
        <v>1</v>
      </c>
      <c r="K7974" t="str">
        <f>VLOOKUP(J7974,move_damage_classes!$B$2:$C$4,2,FALSE)</f>
        <v>status</v>
      </c>
    </row>
    <row r="7975" spans="1:11" x14ac:dyDescent="0.25">
      <c r="A7975">
        <v>546</v>
      </c>
      <c r="B7975">
        <v>202</v>
      </c>
      <c r="C7975" t="str">
        <f>VLOOKUP($B7975,Feuil2!$A$2:$G$720,2,FALSE)</f>
        <v>giga-drain</v>
      </c>
      <c r="D7975">
        <f>VLOOKUP($B7975,Feuil2!$A$2:$G$720,3,FALSE)</f>
        <v>2</v>
      </c>
      <c r="E7975">
        <f>VLOOKUP($B7975,Feuil2!$A$2:$G$720,4,FALSE)</f>
        <v>12</v>
      </c>
      <c r="F7975" t="str">
        <f>VLOOKUP($E7975,Feuil3!$A$2:$B$19,2,FALSE)</f>
        <v>grass</v>
      </c>
      <c r="G7975">
        <f>VLOOKUP($B7975,Feuil2!$A$2:$G$720,5,FALSE)</f>
        <v>75</v>
      </c>
      <c r="H7975">
        <f>VLOOKUP($B7975,Feuil2!$A$2:$G$720,6,FALSE)</f>
        <v>10</v>
      </c>
      <c r="I7975">
        <f>VLOOKUP($B7975,Feuil2!$A$2:$G$720,7,FALSE)</f>
        <v>100</v>
      </c>
      <c r="J7975">
        <f>VLOOKUP($B7975,Feuil2!$A$2:$J$720,10,FALSE)</f>
        <v>3</v>
      </c>
      <c r="K7975" t="str">
        <f>VLOOKUP(J7975,move_damage_classes!$B$2:$C$4,2,FALSE)</f>
        <v>special</v>
      </c>
    </row>
    <row r="7976" spans="1:11" x14ac:dyDescent="0.25">
      <c r="A7976">
        <v>546</v>
      </c>
      <c r="B7976">
        <v>204</v>
      </c>
      <c r="C7976" t="str">
        <f>VLOOKUP($B7976,Feuil2!$A$2:$G$720,2,FALSE)</f>
        <v>charm</v>
      </c>
      <c r="D7976">
        <f>VLOOKUP($B7976,Feuil2!$A$2:$G$720,3,FALSE)</f>
        <v>2</v>
      </c>
      <c r="E7976">
        <f>VLOOKUP($B7976,Feuil2!$A$2:$G$720,4,FALSE)</f>
        <v>18</v>
      </c>
      <c r="F7976" t="str">
        <f>VLOOKUP($E7976,Feuil3!$A$2:$B$19,2,FALSE)</f>
        <v>fairy</v>
      </c>
      <c r="G7976">
        <f>VLOOKUP($B7976,Feuil2!$A$2:$G$720,5,FALSE)</f>
        <v>0</v>
      </c>
      <c r="H7976">
        <f>VLOOKUP($B7976,Feuil2!$A$2:$G$720,6,FALSE)</f>
        <v>20</v>
      </c>
      <c r="I7976">
        <f>VLOOKUP($B7976,Feuil2!$A$2:$G$720,7,FALSE)</f>
        <v>100</v>
      </c>
      <c r="J7976">
        <f>VLOOKUP($B7976,Feuil2!$A$2:$J$720,10,FALSE)</f>
        <v>1</v>
      </c>
      <c r="K7976" t="str">
        <f>VLOOKUP(J7976,move_damage_classes!$B$2:$C$4,2,FALSE)</f>
        <v>status</v>
      </c>
    </row>
    <row r="7977" spans="1:11" x14ac:dyDescent="0.25">
      <c r="A7977">
        <v>546</v>
      </c>
      <c r="B7977">
        <v>241</v>
      </c>
      <c r="C7977" t="str">
        <f>VLOOKUP($B7977,Feuil2!$A$2:$G$720,2,FALSE)</f>
        <v>sunny-day</v>
      </c>
      <c r="D7977">
        <f>VLOOKUP($B7977,Feuil2!$A$2:$G$720,3,FALSE)</f>
        <v>2</v>
      </c>
      <c r="E7977">
        <f>VLOOKUP($B7977,Feuil2!$A$2:$G$720,4,FALSE)</f>
        <v>10</v>
      </c>
      <c r="F7977" t="str">
        <f>VLOOKUP($E7977,Feuil3!$A$2:$B$19,2,FALSE)</f>
        <v>fire</v>
      </c>
      <c r="G7977">
        <f>VLOOKUP($B7977,Feuil2!$A$2:$G$720,5,FALSE)</f>
        <v>0</v>
      </c>
      <c r="H7977">
        <f>VLOOKUP($B7977,Feuil2!$A$2:$G$720,6,FALSE)</f>
        <v>5</v>
      </c>
      <c r="I7977">
        <f>VLOOKUP($B7977,Feuil2!$A$2:$G$720,7,FALSE)</f>
        <v>0</v>
      </c>
      <c r="J7977">
        <f>VLOOKUP($B7977,Feuil2!$A$2:$J$720,10,FALSE)</f>
        <v>1</v>
      </c>
      <c r="K7977" t="str">
        <f>VLOOKUP(J7977,move_damage_classes!$B$2:$C$4,2,FALSE)</f>
        <v>status</v>
      </c>
    </row>
    <row r="7978" spans="1:11" x14ac:dyDescent="0.25">
      <c r="A7978">
        <v>546</v>
      </c>
      <c r="B7978">
        <v>270</v>
      </c>
      <c r="C7978" t="str">
        <f>VLOOKUP($B7978,Feuil2!$A$2:$G$720,2,FALSE)</f>
        <v>helping-hand</v>
      </c>
      <c r="D7978">
        <f>VLOOKUP($B7978,Feuil2!$A$2:$G$720,3,FALSE)</f>
        <v>3</v>
      </c>
      <c r="E7978">
        <f>VLOOKUP($B7978,Feuil2!$A$2:$G$720,4,FALSE)</f>
        <v>1</v>
      </c>
      <c r="F7978" t="str">
        <f>VLOOKUP($E7978,Feuil3!$A$2:$B$19,2,FALSE)</f>
        <v>normal</v>
      </c>
      <c r="G7978">
        <f>VLOOKUP($B7978,Feuil2!$A$2:$G$720,5,FALSE)</f>
        <v>0</v>
      </c>
      <c r="H7978">
        <f>VLOOKUP($B7978,Feuil2!$A$2:$G$720,6,FALSE)</f>
        <v>20</v>
      </c>
      <c r="I7978">
        <f>VLOOKUP($B7978,Feuil2!$A$2:$G$720,7,FALSE)</f>
        <v>0</v>
      </c>
      <c r="J7978">
        <f>VLOOKUP($B7978,Feuil2!$A$2:$J$720,10,FALSE)</f>
        <v>1</v>
      </c>
      <c r="K7978" t="str">
        <f>VLOOKUP(J7978,move_damage_classes!$B$2:$C$4,2,FALSE)</f>
        <v>status</v>
      </c>
    </row>
    <row r="7979" spans="1:11" x14ac:dyDescent="0.25">
      <c r="A7979">
        <v>546</v>
      </c>
      <c r="B7979">
        <v>283</v>
      </c>
      <c r="C7979" t="str">
        <f>VLOOKUP($B7979,Feuil2!$A$2:$G$720,2,FALSE)</f>
        <v>endeavor</v>
      </c>
      <c r="D7979">
        <f>VLOOKUP($B7979,Feuil2!$A$2:$G$720,3,FALSE)</f>
        <v>3</v>
      </c>
      <c r="E7979">
        <f>VLOOKUP($B7979,Feuil2!$A$2:$G$720,4,FALSE)</f>
        <v>1</v>
      </c>
      <c r="F7979" t="str">
        <f>VLOOKUP($E7979,Feuil3!$A$2:$B$19,2,FALSE)</f>
        <v>normal</v>
      </c>
      <c r="G7979">
        <f>VLOOKUP($B7979,Feuil2!$A$2:$G$720,5,FALSE)</f>
        <v>0</v>
      </c>
      <c r="H7979">
        <f>VLOOKUP($B7979,Feuil2!$A$2:$G$720,6,FALSE)</f>
        <v>5</v>
      </c>
      <c r="I7979">
        <f>VLOOKUP($B7979,Feuil2!$A$2:$G$720,7,FALSE)</f>
        <v>100</v>
      </c>
      <c r="J7979">
        <f>VLOOKUP($B7979,Feuil2!$A$2:$J$720,10,FALSE)</f>
        <v>2</v>
      </c>
      <c r="K7979" t="str">
        <f>VLOOKUP(J7979,move_damage_classes!$B$2:$C$4,2,FALSE)</f>
        <v>physical</v>
      </c>
    </row>
    <row r="7980" spans="1:11" x14ac:dyDescent="0.25">
      <c r="A7980">
        <v>546</v>
      </c>
      <c r="B7980">
        <v>412</v>
      </c>
      <c r="C7980" t="str">
        <f>VLOOKUP($B7980,Feuil2!$A$2:$G$720,2,FALSE)</f>
        <v>energy-ball</v>
      </c>
      <c r="D7980">
        <f>VLOOKUP($B7980,Feuil2!$A$2:$G$720,3,FALSE)</f>
        <v>4</v>
      </c>
      <c r="E7980">
        <f>VLOOKUP($B7980,Feuil2!$A$2:$G$720,4,FALSE)</f>
        <v>12</v>
      </c>
      <c r="F7980" t="str">
        <f>VLOOKUP($E7980,Feuil3!$A$2:$B$19,2,FALSE)</f>
        <v>grass</v>
      </c>
      <c r="G7980">
        <f>VLOOKUP($B7980,Feuil2!$A$2:$G$720,5,FALSE)</f>
        <v>90</v>
      </c>
      <c r="H7980">
        <f>VLOOKUP($B7980,Feuil2!$A$2:$G$720,6,FALSE)</f>
        <v>10</v>
      </c>
      <c r="I7980">
        <f>VLOOKUP($B7980,Feuil2!$A$2:$G$720,7,FALSE)</f>
        <v>100</v>
      </c>
      <c r="J7980">
        <f>VLOOKUP($B7980,Feuil2!$A$2:$J$720,10,FALSE)</f>
        <v>3</v>
      </c>
      <c r="K7980" t="str">
        <f>VLOOKUP(J7980,move_damage_classes!$B$2:$C$4,2,FALSE)</f>
        <v>special</v>
      </c>
    </row>
    <row r="7981" spans="1:11" x14ac:dyDescent="0.25">
      <c r="A7981">
        <v>546</v>
      </c>
      <c r="B7981">
        <v>538</v>
      </c>
      <c r="C7981" t="str">
        <f>VLOOKUP($B7981,Feuil2!$A$2:$G$720,2,FALSE)</f>
        <v>cotton-guard</v>
      </c>
      <c r="D7981">
        <f>VLOOKUP($B7981,Feuil2!$A$2:$G$720,3,FALSE)</f>
        <v>5</v>
      </c>
      <c r="E7981">
        <f>VLOOKUP($B7981,Feuil2!$A$2:$G$720,4,FALSE)</f>
        <v>12</v>
      </c>
      <c r="F7981" t="str">
        <f>VLOOKUP($E7981,Feuil3!$A$2:$B$19,2,FALSE)</f>
        <v>grass</v>
      </c>
      <c r="G7981">
        <f>VLOOKUP($B7981,Feuil2!$A$2:$G$720,5,FALSE)</f>
        <v>0</v>
      </c>
      <c r="H7981">
        <f>VLOOKUP($B7981,Feuil2!$A$2:$G$720,6,FALSE)</f>
        <v>10</v>
      </c>
      <c r="I7981">
        <f>VLOOKUP($B7981,Feuil2!$A$2:$G$720,7,FALSE)</f>
        <v>0</v>
      </c>
      <c r="J7981">
        <f>VLOOKUP($B7981,Feuil2!$A$2:$J$720,10,FALSE)</f>
        <v>1</v>
      </c>
      <c r="K7981" t="str">
        <f>VLOOKUP(J7981,move_damage_classes!$B$2:$C$4,2,FALSE)</f>
        <v>status</v>
      </c>
    </row>
    <row r="7982" spans="1:11" x14ac:dyDescent="0.25">
      <c r="A7982">
        <v>546</v>
      </c>
      <c r="B7982">
        <v>584</v>
      </c>
      <c r="C7982" t="str">
        <f>VLOOKUP($B7982,Feuil2!$A$2:$G$720,2,FALSE)</f>
        <v>fairy-wind</v>
      </c>
      <c r="D7982">
        <f>VLOOKUP($B7982,Feuil2!$A$2:$G$720,3,FALSE)</f>
        <v>6</v>
      </c>
      <c r="E7982">
        <f>VLOOKUP($B7982,Feuil2!$A$2:$G$720,4,FALSE)</f>
        <v>18</v>
      </c>
      <c r="F7982" t="str">
        <f>VLOOKUP($E7982,Feuil3!$A$2:$B$19,2,FALSE)</f>
        <v>fairy</v>
      </c>
      <c r="G7982">
        <f>VLOOKUP($B7982,Feuil2!$A$2:$G$720,5,FALSE)</f>
        <v>40</v>
      </c>
      <c r="H7982">
        <f>VLOOKUP($B7982,Feuil2!$A$2:$G$720,6,FALSE)</f>
        <v>30</v>
      </c>
      <c r="I7982">
        <f>VLOOKUP($B7982,Feuil2!$A$2:$G$720,7,FALSE)</f>
        <v>100</v>
      </c>
      <c r="J7982">
        <f>VLOOKUP($B7982,Feuil2!$A$2:$J$720,10,FALSE)</f>
        <v>3</v>
      </c>
      <c r="K7982" t="str">
        <f>VLOOKUP(J7982,move_damage_classes!$B$2:$C$4,2,FALSE)</f>
        <v>special</v>
      </c>
    </row>
    <row r="7983" spans="1:11" x14ac:dyDescent="0.25">
      <c r="A7983">
        <v>547</v>
      </c>
      <c r="B7983">
        <v>16</v>
      </c>
      <c r="C7983" t="str">
        <f>VLOOKUP($B7983,Feuil2!$A$2:$G$720,2,FALSE)</f>
        <v>gust</v>
      </c>
      <c r="D7983">
        <f>VLOOKUP($B7983,Feuil2!$A$2:$G$720,3,FALSE)</f>
        <v>1</v>
      </c>
      <c r="E7983">
        <f>VLOOKUP($B7983,Feuil2!$A$2:$G$720,4,FALSE)</f>
        <v>3</v>
      </c>
      <c r="F7983" t="str">
        <f>VLOOKUP($E7983,Feuil3!$A$2:$B$19,2,FALSE)</f>
        <v>flying</v>
      </c>
      <c r="G7983">
        <f>VLOOKUP($B7983,Feuil2!$A$2:$G$720,5,FALSE)</f>
        <v>40</v>
      </c>
      <c r="H7983">
        <f>VLOOKUP($B7983,Feuil2!$A$2:$G$720,6,FALSE)</f>
        <v>35</v>
      </c>
      <c r="I7983">
        <f>VLOOKUP($B7983,Feuil2!$A$2:$G$720,7,FALSE)</f>
        <v>100</v>
      </c>
      <c r="J7983">
        <f>VLOOKUP($B7983,Feuil2!$A$2:$J$720,10,FALSE)</f>
        <v>3</v>
      </c>
      <c r="K7983" t="str">
        <f>VLOOKUP(J7983,move_damage_classes!$B$2:$C$4,2,FALSE)</f>
        <v>special</v>
      </c>
    </row>
    <row r="7984" spans="1:11" x14ac:dyDescent="0.25">
      <c r="A7984">
        <v>547</v>
      </c>
      <c r="B7984">
        <v>72</v>
      </c>
      <c r="C7984" t="str">
        <f>VLOOKUP($B7984,Feuil2!$A$2:$G$720,2,FALSE)</f>
        <v>mega-drain</v>
      </c>
      <c r="D7984">
        <f>VLOOKUP($B7984,Feuil2!$A$2:$G$720,3,FALSE)</f>
        <v>1</v>
      </c>
      <c r="E7984">
        <f>VLOOKUP($B7984,Feuil2!$A$2:$G$720,4,FALSE)</f>
        <v>12</v>
      </c>
      <c r="F7984" t="str">
        <f>VLOOKUP($E7984,Feuil3!$A$2:$B$19,2,FALSE)</f>
        <v>grass</v>
      </c>
      <c r="G7984">
        <f>VLOOKUP($B7984,Feuil2!$A$2:$G$720,5,FALSE)</f>
        <v>40</v>
      </c>
      <c r="H7984">
        <f>VLOOKUP($B7984,Feuil2!$A$2:$G$720,6,FALSE)</f>
        <v>15</v>
      </c>
      <c r="I7984">
        <f>VLOOKUP($B7984,Feuil2!$A$2:$G$720,7,FALSE)</f>
        <v>100</v>
      </c>
      <c r="J7984">
        <f>VLOOKUP($B7984,Feuil2!$A$2:$J$720,10,FALSE)</f>
        <v>3</v>
      </c>
      <c r="K7984" t="str">
        <f>VLOOKUP(J7984,move_damage_classes!$B$2:$C$4,2,FALSE)</f>
        <v>special</v>
      </c>
    </row>
    <row r="7985" spans="1:11" x14ac:dyDescent="0.25">
      <c r="A7985">
        <v>547</v>
      </c>
      <c r="B7985">
        <v>73</v>
      </c>
      <c r="C7985" t="str">
        <f>VLOOKUP($B7985,Feuil2!$A$2:$G$720,2,FALSE)</f>
        <v>leech-seed</v>
      </c>
      <c r="D7985">
        <f>VLOOKUP($B7985,Feuil2!$A$2:$G$720,3,FALSE)</f>
        <v>1</v>
      </c>
      <c r="E7985">
        <f>VLOOKUP($B7985,Feuil2!$A$2:$G$720,4,FALSE)</f>
        <v>12</v>
      </c>
      <c r="F7985" t="str">
        <f>VLOOKUP($E7985,Feuil3!$A$2:$B$19,2,FALSE)</f>
        <v>grass</v>
      </c>
      <c r="G7985">
        <f>VLOOKUP($B7985,Feuil2!$A$2:$G$720,5,FALSE)</f>
        <v>0</v>
      </c>
      <c r="H7985">
        <f>VLOOKUP($B7985,Feuil2!$A$2:$G$720,6,FALSE)</f>
        <v>10</v>
      </c>
      <c r="I7985">
        <f>VLOOKUP($B7985,Feuil2!$A$2:$G$720,7,FALSE)</f>
        <v>90</v>
      </c>
      <c r="J7985">
        <f>VLOOKUP($B7985,Feuil2!$A$2:$J$720,10,FALSE)</f>
        <v>1</v>
      </c>
      <c r="K7985" t="str">
        <f>VLOOKUP(J7985,move_damage_classes!$B$2:$C$4,2,FALSE)</f>
        <v>status</v>
      </c>
    </row>
    <row r="7986" spans="1:11" x14ac:dyDescent="0.25">
      <c r="A7986">
        <v>547</v>
      </c>
      <c r="B7986">
        <v>74</v>
      </c>
      <c r="C7986" t="str">
        <f>VLOOKUP($B7986,Feuil2!$A$2:$G$720,2,FALSE)</f>
        <v>growth</v>
      </c>
      <c r="D7986">
        <f>VLOOKUP($B7986,Feuil2!$A$2:$G$720,3,FALSE)</f>
        <v>1</v>
      </c>
      <c r="E7986">
        <f>VLOOKUP($B7986,Feuil2!$A$2:$G$720,4,FALSE)</f>
        <v>1</v>
      </c>
      <c r="F7986" t="str">
        <f>VLOOKUP($E7986,Feuil3!$A$2:$B$19,2,FALSE)</f>
        <v>normal</v>
      </c>
      <c r="G7986">
        <f>VLOOKUP($B7986,Feuil2!$A$2:$G$720,5,FALSE)</f>
        <v>0</v>
      </c>
      <c r="H7986">
        <f>VLOOKUP($B7986,Feuil2!$A$2:$G$720,6,FALSE)</f>
        <v>20</v>
      </c>
      <c r="I7986">
        <f>VLOOKUP($B7986,Feuil2!$A$2:$G$720,7,FALSE)</f>
        <v>0</v>
      </c>
      <c r="J7986">
        <f>VLOOKUP($B7986,Feuil2!$A$2:$J$720,10,FALSE)</f>
        <v>1</v>
      </c>
      <c r="K7986" t="str">
        <f>VLOOKUP(J7986,move_damage_classes!$B$2:$C$4,2,FALSE)</f>
        <v>status</v>
      </c>
    </row>
    <row r="7987" spans="1:11" x14ac:dyDescent="0.25">
      <c r="A7987">
        <v>547</v>
      </c>
      <c r="B7987">
        <v>178</v>
      </c>
      <c r="C7987" t="str">
        <f>VLOOKUP($B7987,Feuil2!$A$2:$G$720,2,FALSE)</f>
        <v>cotton-spore</v>
      </c>
      <c r="D7987">
        <f>VLOOKUP($B7987,Feuil2!$A$2:$G$720,3,FALSE)</f>
        <v>2</v>
      </c>
      <c r="E7987">
        <f>VLOOKUP($B7987,Feuil2!$A$2:$G$720,4,FALSE)</f>
        <v>12</v>
      </c>
      <c r="F7987" t="str">
        <f>VLOOKUP($E7987,Feuil3!$A$2:$B$19,2,FALSE)</f>
        <v>grass</v>
      </c>
      <c r="G7987">
        <f>VLOOKUP($B7987,Feuil2!$A$2:$G$720,5,FALSE)</f>
        <v>0</v>
      </c>
      <c r="H7987">
        <f>VLOOKUP($B7987,Feuil2!$A$2:$G$720,6,FALSE)</f>
        <v>40</v>
      </c>
      <c r="I7987">
        <f>VLOOKUP($B7987,Feuil2!$A$2:$G$720,7,FALSE)</f>
        <v>100</v>
      </c>
      <c r="J7987">
        <f>VLOOKUP($B7987,Feuil2!$A$2:$J$720,10,FALSE)</f>
        <v>1</v>
      </c>
      <c r="K7987" t="str">
        <f>VLOOKUP(J7987,move_damage_classes!$B$2:$C$4,2,FALSE)</f>
        <v>status</v>
      </c>
    </row>
    <row r="7988" spans="1:11" x14ac:dyDescent="0.25">
      <c r="A7988">
        <v>547</v>
      </c>
      <c r="B7988">
        <v>366</v>
      </c>
      <c r="C7988" t="str">
        <f>VLOOKUP($B7988,Feuil2!$A$2:$G$720,2,FALSE)</f>
        <v>tailwind</v>
      </c>
      <c r="D7988">
        <f>VLOOKUP($B7988,Feuil2!$A$2:$G$720,3,FALSE)</f>
        <v>4</v>
      </c>
      <c r="E7988">
        <f>VLOOKUP($B7988,Feuil2!$A$2:$G$720,4,FALSE)</f>
        <v>3</v>
      </c>
      <c r="F7988" t="str">
        <f>VLOOKUP($E7988,Feuil3!$A$2:$B$19,2,FALSE)</f>
        <v>flying</v>
      </c>
      <c r="G7988">
        <f>VLOOKUP($B7988,Feuil2!$A$2:$G$720,5,FALSE)</f>
        <v>0</v>
      </c>
      <c r="H7988">
        <f>VLOOKUP($B7988,Feuil2!$A$2:$G$720,6,FALSE)</f>
        <v>15</v>
      </c>
      <c r="I7988">
        <f>VLOOKUP($B7988,Feuil2!$A$2:$G$720,7,FALSE)</f>
        <v>0</v>
      </c>
      <c r="J7988">
        <f>VLOOKUP($B7988,Feuil2!$A$2:$J$720,10,FALSE)</f>
        <v>1</v>
      </c>
      <c r="K7988" t="str">
        <f>VLOOKUP(J7988,move_damage_classes!$B$2:$C$4,2,FALSE)</f>
        <v>status</v>
      </c>
    </row>
    <row r="7989" spans="1:11" x14ac:dyDescent="0.25">
      <c r="A7989">
        <v>547</v>
      </c>
      <c r="B7989">
        <v>542</v>
      </c>
      <c r="C7989" t="str">
        <f>VLOOKUP($B7989,Feuil2!$A$2:$G$720,2,FALSE)</f>
        <v>hurricane</v>
      </c>
      <c r="D7989">
        <f>VLOOKUP($B7989,Feuil2!$A$2:$G$720,3,FALSE)</f>
        <v>5</v>
      </c>
      <c r="E7989">
        <f>VLOOKUP($B7989,Feuil2!$A$2:$G$720,4,FALSE)</f>
        <v>3</v>
      </c>
      <c r="F7989" t="str">
        <f>VLOOKUP($E7989,Feuil3!$A$2:$B$19,2,FALSE)</f>
        <v>flying</v>
      </c>
      <c r="G7989">
        <f>VLOOKUP($B7989,Feuil2!$A$2:$G$720,5,FALSE)</f>
        <v>110</v>
      </c>
      <c r="H7989">
        <f>VLOOKUP($B7989,Feuil2!$A$2:$G$720,6,FALSE)</f>
        <v>10</v>
      </c>
      <c r="I7989">
        <f>VLOOKUP($B7989,Feuil2!$A$2:$G$720,7,FALSE)</f>
        <v>70</v>
      </c>
      <c r="J7989">
        <f>VLOOKUP($B7989,Feuil2!$A$2:$J$720,10,FALSE)</f>
        <v>3</v>
      </c>
      <c r="K7989" t="str">
        <f>VLOOKUP(J7989,move_damage_classes!$B$2:$C$4,2,FALSE)</f>
        <v>special</v>
      </c>
    </row>
    <row r="7990" spans="1:11" x14ac:dyDescent="0.25">
      <c r="A7990">
        <v>547</v>
      </c>
      <c r="B7990">
        <v>585</v>
      </c>
      <c r="C7990" t="str">
        <f>VLOOKUP($B7990,Feuil2!$A$2:$G$720,2,FALSE)</f>
        <v>moonblast</v>
      </c>
      <c r="D7990">
        <f>VLOOKUP($B7990,Feuil2!$A$2:$G$720,3,FALSE)</f>
        <v>6</v>
      </c>
      <c r="E7990">
        <f>VLOOKUP($B7990,Feuil2!$A$2:$G$720,4,FALSE)</f>
        <v>18</v>
      </c>
      <c r="F7990" t="str">
        <f>VLOOKUP($E7990,Feuil3!$A$2:$B$19,2,FALSE)</f>
        <v>fairy</v>
      </c>
      <c r="G7990">
        <f>VLOOKUP($B7990,Feuil2!$A$2:$G$720,5,FALSE)</f>
        <v>95</v>
      </c>
      <c r="H7990">
        <f>VLOOKUP($B7990,Feuil2!$A$2:$G$720,6,FALSE)</f>
        <v>15</v>
      </c>
      <c r="I7990">
        <f>VLOOKUP($B7990,Feuil2!$A$2:$G$720,7,FALSE)</f>
        <v>100</v>
      </c>
      <c r="J7990">
        <f>VLOOKUP($B7990,Feuil2!$A$2:$J$720,10,FALSE)</f>
        <v>3</v>
      </c>
      <c r="K7990" t="str">
        <f>VLOOKUP(J7990,move_damage_classes!$B$2:$C$4,2,FALSE)</f>
        <v>special</v>
      </c>
    </row>
    <row r="7991" spans="1:11" x14ac:dyDescent="0.25">
      <c r="A7991">
        <v>548</v>
      </c>
      <c r="B7991">
        <v>71</v>
      </c>
      <c r="C7991" t="str">
        <f>VLOOKUP($B7991,Feuil2!$A$2:$G$720,2,FALSE)</f>
        <v>absorb</v>
      </c>
      <c r="D7991">
        <f>VLOOKUP($B7991,Feuil2!$A$2:$G$720,3,FALSE)</f>
        <v>1</v>
      </c>
      <c r="E7991">
        <f>VLOOKUP($B7991,Feuil2!$A$2:$G$720,4,FALSE)</f>
        <v>12</v>
      </c>
      <c r="F7991" t="str">
        <f>VLOOKUP($E7991,Feuil3!$A$2:$B$19,2,FALSE)</f>
        <v>grass</v>
      </c>
      <c r="G7991">
        <f>VLOOKUP($B7991,Feuil2!$A$2:$G$720,5,FALSE)</f>
        <v>20</v>
      </c>
      <c r="H7991">
        <f>VLOOKUP($B7991,Feuil2!$A$2:$G$720,6,FALSE)</f>
        <v>25</v>
      </c>
      <c r="I7991">
        <f>VLOOKUP($B7991,Feuil2!$A$2:$G$720,7,FALSE)</f>
        <v>100</v>
      </c>
      <c r="J7991">
        <f>VLOOKUP($B7991,Feuil2!$A$2:$J$720,10,FALSE)</f>
        <v>3</v>
      </c>
      <c r="K7991" t="str">
        <f>VLOOKUP(J7991,move_damage_classes!$B$2:$C$4,2,FALSE)</f>
        <v>special</v>
      </c>
    </row>
    <row r="7992" spans="1:11" x14ac:dyDescent="0.25">
      <c r="A7992">
        <v>548</v>
      </c>
      <c r="B7992">
        <v>72</v>
      </c>
      <c r="C7992" t="str">
        <f>VLOOKUP($B7992,Feuil2!$A$2:$G$720,2,FALSE)</f>
        <v>mega-drain</v>
      </c>
      <c r="D7992">
        <f>VLOOKUP($B7992,Feuil2!$A$2:$G$720,3,FALSE)</f>
        <v>1</v>
      </c>
      <c r="E7992">
        <f>VLOOKUP($B7992,Feuil2!$A$2:$G$720,4,FALSE)</f>
        <v>12</v>
      </c>
      <c r="F7992" t="str">
        <f>VLOOKUP($E7992,Feuil3!$A$2:$B$19,2,FALSE)</f>
        <v>grass</v>
      </c>
      <c r="G7992">
        <f>VLOOKUP($B7992,Feuil2!$A$2:$G$720,5,FALSE)</f>
        <v>40</v>
      </c>
      <c r="H7992">
        <f>VLOOKUP($B7992,Feuil2!$A$2:$G$720,6,FALSE)</f>
        <v>15</v>
      </c>
      <c r="I7992">
        <f>VLOOKUP($B7992,Feuil2!$A$2:$G$720,7,FALSE)</f>
        <v>100</v>
      </c>
      <c r="J7992">
        <f>VLOOKUP($B7992,Feuil2!$A$2:$J$720,10,FALSE)</f>
        <v>3</v>
      </c>
      <c r="K7992" t="str">
        <f>VLOOKUP(J7992,move_damage_classes!$B$2:$C$4,2,FALSE)</f>
        <v>special</v>
      </c>
    </row>
    <row r="7993" spans="1:11" x14ac:dyDescent="0.25">
      <c r="A7993">
        <v>548</v>
      </c>
      <c r="B7993">
        <v>73</v>
      </c>
      <c r="C7993" t="str">
        <f>VLOOKUP($B7993,Feuil2!$A$2:$G$720,2,FALSE)</f>
        <v>leech-seed</v>
      </c>
      <c r="D7993">
        <f>VLOOKUP($B7993,Feuil2!$A$2:$G$720,3,FALSE)</f>
        <v>1</v>
      </c>
      <c r="E7993">
        <f>VLOOKUP($B7993,Feuil2!$A$2:$G$720,4,FALSE)</f>
        <v>12</v>
      </c>
      <c r="F7993" t="str">
        <f>VLOOKUP($E7993,Feuil3!$A$2:$B$19,2,FALSE)</f>
        <v>grass</v>
      </c>
      <c r="G7993">
        <f>VLOOKUP($B7993,Feuil2!$A$2:$G$720,5,FALSE)</f>
        <v>0</v>
      </c>
      <c r="H7993">
        <f>VLOOKUP($B7993,Feuil2!$A$2:$G$720,6,FALSE)</f>
        <v>10</v>
      </c>
      <c r="I7993">
        <f>VLOOKUP($B7993,Feuil2!$A$2:$G$720,7,FALSE)</f>
        <v>90</v>
      </c>
      <c r="J7993">
        <f>VLOOKUP($B7993,Feuil2!$A$2:$J$720,10,FALSE)</f>
        <v>1</v>
      </c>
      <c r="K7993" t="str">
        <f>VLOOKUP(J7993,move_damage_classes!$B$2:$C$4,2,FALSE)</f>
        <v>status</v>
      </c>
    </row>
    <row r="7994" spans="1:11" x14ac:dyDescent="0.25">
      <c r="A7994">
        <v>548</v>
      </c>
      <c r="B7994">
        <v>74</v>
      </c>
      <c r="C7994" t="str">
        <f>VLOOKUP($B7994,Feuil2!$A$2:$G$720,2,FALSE)</f>
        <v>growth</v>
      </c>
      <c r="D7994">
        <f>VLOOKUP($B7994,Feuil2!$A$2:$G$720,3,FALSE)</f>
        <v>1</v>
      </c>
      <c r="E7994">
        <f>VLOOKUP($B7994,Feuil2!$A$2:$G$720,4,FALSE)</f>
        <v>1</v>
      </c>
      <c r="F7994" t="str">
        <f>VLOOKUP($E7994,Feuil3!$A$2:$B$19,2,FALSE)</f>
        <v>normal</v>
      </c>
      <c r="G7994">
        <f>VLOOKUP($B7994,Feuil2!$A$2:$G$720,5,FALSE)</f>
        <v>0</v>
      </c>
      <c r="H7994">
        <f>VLOOKUP($B7994,Feuil2!$A$2:$G$720,6,FALSE)</f>
        <v>20</v>
      </c>
      <c r="I7994">
        <f>VLOOKUP($B7994,Feuil2!$A$2:$G$720,7,FALSE)</f>
        <v>0</v>
      </c>
      <c r="J7994">
        <f>VLOOKUP($B7994,Feuil2!$A$2:$J$720,10,FALSE)</f>
        <v>1</v>
      </c>
      <c r="K7994" t="str">
        <f>VLOOKUP(J7994,move_damage_classes!$B$2:$C$4,2,FALSE)</f>
        <v>status</v>
      </c>
    </row>
    <row r="7995" spans="1:11" x14ac:dyDescent="0.25">
      <c r="A7995">
        <v>548</v>
      </c>
      <c r="B7995">
        <v>78</v>
      </c>
      <c r="C7995" t="str">
        <f>VLOOKUP($B7995,Feuil2!$A$2:$G$720,2,FALSE)</f>
        <v>stun-spore</v>
      </c>
      <c r="D7995">
        <f>VLOOKUP($B7995,Feuil2!$A$2:$G$720,3,FALSE)</f>
        <v>1</v>
      </c>
      <c r="E7995">
        <f>VLOOKUP($B7995,Feuil2!$A$2:$G$720,4,FALSE)</f>
        <v>12</v>
      </c>
      <c r="F7995" t="str">
        <f>VLOOKUP($E7995,Feuil3!$A$2:$B$19,2,FALSE)</f>
        <v>grass</v>
      </c>
      <c r="G7995">
        <f>VLOOKUP($B7995,Feuil2!$A$2:$G$720,5,FALSE)</f>
        <v>0</v>
      </c>
      <c r="H7995">
        <f>VLOOKUP($B7995,Feuil2!$A$2:$G$720,6,FALSE)</f>
        <v>30</v>
      </c>
      <c r="I7995">
        <f>VLOOKUP($B7995,Feuil2!$A$2:$G$720,7,FALSE)</f>
        <v>75</v>
      </c>
      <c r="J7995">
        <f>VLOOKUP($B7995,Feuil2!$A$2:$J$720,10,FALSE)</f>
        <v>1</v>
      </c>
      <c r="K7995" t="str">
        <f>VLOOKUP(J7995,move_damage_classes!$B$2:$C$4,2,FALSE)</f>
        <v>status</v>
      </c>
    </row>
    <row r="7996" spans="1:11" x14ac:dyDescent="0.25">
      <c r="A7996">
        <v>548</v>
      </c>
      <c r="B7996">
        <v>79</v>
      </c>
      <c r="C7996" t="str">
        <f>VLOOKUP($B7996,Feuil2!$A$2:$G$720,2,FALSE)</f>
        <v>sleep-powder</v>
      </c>
      <c r="D7996">
        <f>VLOOKUP($B7996,Feuil2!$A$2:$G$720,3,FALSE)</f>
        <v>1</v>
      </c>
      <c r="E7996">
        <f>VLOOKUP($B7996,Feuil2!$A$2:$G$720,4,FALSE)</f>
        <v>12</v>
      </c>
      <c r="F7996" t="str">
        <f>VLOOKUP($E7996,Feuil3!$A$2:$B$19,2,FALSE)</f>
        <v>grass</v>
      </c>
      <c r="G7996">
        <f>VLOOKUP($B7996,Feuil2!$A$2:$G$720,5,FALSE)</f>
        <v>0</v>
      </c>
      <c r="H7996">
        <f>VLOOKUP($B7996,Feuil2!$A$2:$G$720,6,FALSE)</f>
        <v>15</v>
      </c>
      <c r="I7996">
        <f>VLOOKUP($B7996,Feuil2!$A$2:$G$720,7,FALSE)</f>
        <v>75</v>
      </c>
      <c r="J7996">
        <f>VLOOKUP($B7996,Feuil2!$A$2:$J$720,10,FALSE)</f>
        <v>1</v>
      </c>
      <c r="K7996" t="str">
        <f>VLOOKUP(J7996,move_damage_classes!$B$2:$C$4,2,FALSE)</f>
        <v>status</v>
      </c>
    </row>
    <row r="7997" spans="1:11" x14ac:dyDescent="0.25">
      <c r="A7997">
        <v>548</v>
      </c>
      <c r="B7997">
        <v>202</v>
      </c>
      <c r="C7997" t="str">
        <f>VLOOKUP($B7997,Feuil2!$A$2:$G$720,2,FALSE)</f>
        <v>giga-drain</v>
      </c>
      <c r="D7997">
        <f>VLOOKUP($B7997,Feuil2!$A$2:$G$720,3,FALSE)</f>
        <v>2</v>
      </c>
      <c r="E7997">
        <f>VLOOKUP($B7997,Feuil2!$A$2:$G$720,4,FALSE)</f>
        <v>12</v>
      </c>
      <c r="F7997" t="str">
        <f>VLOOKUP($E7997,Feuil3!$A$2:$B$19,2,FALSE)</f>
        <v>grass</v>
      </c>
      <c r="G7997">
        <f>VLOOKUP($B7997,Feuil2!$A$2:$G$720,5,FALSE)</f>
        <v>75</v>
      </c>
      <c r="H7997">
        <f>VLOOKUP($B7997,Feuil2!$A$2:$G$720,6,FALSE)</f>
        <v>10</v>
      </c>
      <c r="I7997">
        <f>VLOOKUP($B7997,Feuil2!$A$2:$G$720,7,FALSE)</f>
        <v>100</v>
      </c>
      <c r="J7997">
        <f>VLOOKUP($B7997,Feuil2!$A$2:$J$720,10,FALSE)</f>
        <v>3</v>
      </c>
      <c r="K7997" t="str">
        <f>VLOOKUP(J7997,move_damage_classes!$B$2:$C$4,2,FALSE)</f>
        <v>special</v>
      </c>
    </row>
    <row r="7998" spans="1:11" x14ac:dyDescent="0.25">
      <c r="A7998">
        <v>548</v>
      </c>
      <c r="B7998">
        <v>235</v>
      </c>
      <c r="C7998" t="str">
        <f>VLOOKUP($B7998,Feuil2!$A$2:$G$720,2,FALSE)</f>
        <v>synthesis</v>
      </c>
      <c r="D7998">
        <f>VLOOKUP($B7998,Feuil2!$A$2:$G$720,3,FALSE)</f>
        <v>2</v>
      </c>
      <c r="E7998">
        <f>VLOOKUP($B7998,Feuil2!$A$2:$G$720,4,FALSE)</f>
        <v>12</v>
      </c>
      <c r="F7998" t="str">
        <f>VLOOKUP($E7998,Feuil3!$A$2:$B$19,2,FALSE)</f>
        <v>grass</v>
      </c>
      <c r="G7998">
        <f>VLOOKUP($B7998,Feuil2!$A$2:$G$720,5,FALSE)</f>
        <v>0</v>
      </c>
      <c r="H7998">
        <f>VLOOKUP($B7998,Feuil2!$A$2:$G$720,6,FALSE)</f>
        <v>5</v>
      </c>
      <c r="I7998">
        <f>VLOOKUP($B7998,Feuil2!$A$2:$G$720,7,FALSE)</f>
        <v>0</v>
      </c>
      <c r="J7998">
        <f>VLOOKUP($B7998,Feuil2!$A$2:$J$720,10,FALSE)</f>
        <v>1</v>
      </c>
      <c r="K7998" t="str">
        <f>VLOOKUP(J7998,move_damage_classes!$B$2:$C$4,2,FALSE)</f>
        <v>status</v>
      </c>
    </row>
    <row r="7999" spans="1:11" x14ac:dyDescent="0.25">
      <c r="A7999">
        <v>548</v>
      </c>
      <c r="B7999">
        <v>241</v>
      </c>
      <c r="C7999" t="str">
        <f>VLOOKUP($B7999,Feuil2!$A$2:$G$720,2,FALSE)</f>
        <v>sunny-day</v>
      </c>
      <c r="D7999">
        <f>VLOOKUP($B7999,Feuil2!$A$2:$G$720,3,FALSE)</f>
        <v>2</v>
      </c>
      <c r="E7999">
        <f>VLOOKUP($B7999,Feuil2!$A$2:$G$720,4,FALSE)</f>
        <v>10</v>
      </c>
      <c r="F7999" t="str">
        <f>VLOOKUP($E7999,Feuil3!$A$2:$B$19,2,FALSE)</f>
        <v>fire</v>
      </c>
      <c r="G7999">
        <f>VLOOKUP($B7999,Feuil2!$A$2:$G$720,5,FALSE)</f>
        <v>0</v>
      </c>
      <c r="H7999">
        <f>VLOOKUP($B7999,Feuil2!$A$2:$G$720,6,FALSE)</f>
        <v>5</v>
      </c>
      <c r="I7999">
        <f>VLOOKUP($B7999,Feuil2!$A$2:$G$720,7,FALSE)</f>
        <v>0</v>
      </c>
      <c r="J7999">
        <f>VLOOKUP($B7999,Feuil2!$A$2:$J$720,10,FALSE)</f>
        <v>1</v>
      </c>
      <c r="K7999" t="str">
        <f>VLOOKUP(J7999,move_damage_classes!$B$2:$C$4,2,FALSE)</f>
        <v>status</v>
      </c>
    </row>
    <row r="8000" spans="1:11" x14ac:dyDescent="0.25">
      <c r="A8000">
        <v>548</v>
      </c>
      <c r="B8000">
        <v>270</v>
      </c>
      <c r="C8000" t="str">
        <f>VLOOKUP($B8000,Feuil2!$A$2:$G$720,2,FALSE)</f>
        <v>helping-hand</v>
      </c>
      <c r="D8000">
        <f>VLOOKUP($B8000,Feuil2!$A$2:$G$720,3,FALSE)</f>
        <v>3</v>
      </c>
      <c r="E8000">
        <f>VLOOKUP($B8000,Feuil2!$A$2:$G$720,4,FALSE)</f>
        <v>1</v>
      </c>
      <c r="F8000" t="str">
        <f>VLOOKUP($E8000,Feuil3!$A$2:$B$19,2,FALSE)</f>
        <v>normal</v>
      </c>
      <c r="G8000">
        <f>VLOOKUP($B8000,Feuil2!$A$2:$G$720,5,FALSE)</f>
        <v>0</v>
      </c>
      <c r="H8000">
        <f>VLOOKUP($B8000,Feuil2!$A$2:$G$720,6,FALSE)</f>
        <v>20</v>
      </c>
      <c r="I8000">
        <f>VLOOKUP($B8000,Feuil2!$A$2:$G$720,7,FALSE)</f>
        <v>0</v>
      </c>
      <c r="J8000">
        <f>VLOOKUP($B8000,Feuil2!$A$2:$J$720,10,FALSE)</f>
        <v>1</v>
      </c>
      <c r="K8000" t="str">
        <f>VLOOKUP(J8000,move_damage_classes!$B$2:$C$4,2,FALSE)</f>
        <v>status</v>
      </c>
    </row>
    <row r="8001" spans="1:11" x14ac:dyDescent="0.25">
      <c r="A8001">
        <v>548</v>
      </c>
      <c r="B8001">
        <v>312</v>
      </c>
      <c r="C8001" t="str">
        <f>VLOOKUP($B8001,Feuil2!$A$2:$G$720,2,FALSE)</f>
        <v>aromatherapy</v>
      </c>
      <c r="D8001">
        <f>VLOOKUP($B8001,Feuil2!$A$2:$G$720,3,FALSE)</f>
        <v>3</v>
      </c>
      <c r="E8001">
        <f>VLOOKUP($B8001,Feuil2!$A$2:$G$720,4,FALSE)</f>
        <v>12</v>
      </c>
      <c r="F8001" t="str">
        <f>VLOOKUP($E8001,Feuil3!$A$2:$B$19,2,FALSE)</f>
        <v>grass</v>
      </c>
      <c r="G8001">
        <f>VLOOKUP($B8001,Feuil2!$A$2:$G$720,5,FALSE)</f>
        <v>0</v>
      </c>
      <c r="H8001">
        <f>VLOOKUP($B8001,Feuil2!$A$2:$G$720,6,FALSE)</f>
        <v>5</v>
      </c>
      <c r="I8001">
        <f>VLOOKUP($B8001,Feuil2!$A$2:$G$720,7,FALSE)</f>
        <v>0</v>
      </c>
      <c r="J8001">
        <f>VLOOKUP($B8001,Feuil2!$A$2:$J$720,10,FALSE)</f>
        <v>1</v>
      </c>
      <c r="K8001" t="str">
        <f>VLOOKUP(J8001,move_damage_classes!$B$2:$C$4,2,FALSE)</f>
        <v>status</v>
      </c>
    </row>
    <row r="8002" spans="1:11" x14ac:dyDescent="0.25">
      <c r="A8002">
        <v>548</v>
      </c>
      <c r="B8002">
        <v>345</v>
      </c>
      <c r="C8002" t="str">
        <f>VLOOKUP($B8002,Feuil2!$A$2:$G$720,2,FALSE)</f>
        <v>magical-leaf</v>
      </c>
      <c r="D8002">
        <f>VLOOKUP($B8002,Feuil2!$A$2:$G$720,3,FALSE)</f>
        <v>3</v>
      </c>
      <c r="E8002">
        <f>VLOOKUP($B8002,Feuil2!$A$2:$G$720,4,FALSE)</f>
        <v>12</v>
      </c>
      <c r="F8002" t="str">
        <f>VLOOKUP($E8002,Feuil3!$A$2:$B$19,2,FALSE)</f>
        <v>grass</v>
      </c>
      <c r="G8002">
        <f>VLOOKUP($B8002,Feuil2!$A$2:$G$720,5,FALSE)</f>
        <v>60</v>
      </c>
      <c r="H8002">
        <f>VLOOKUP($B8002,Feuil2!$A$2:$G$720,6,FALSE)</f>
        <v>20</v>
      </c>
      <c r="I8002">
        <f>VLOOKUP($B8002,Feuil2!$A$2:$G$720,7,FALSE)</f>
        <v>0</v>
      </c>
      <c r="J8002">
        <f>VLOOKUP($B8002,Feuil2!$A$2:$J$720,10,FALSE)</f>
        <v>3</v>
      </c>
      <c r="K8002" t="str">
        <f>VLOOKUP(J8002,move_damage_classes!$B$2:$C$4,2,FALSE)</f>
        <v>special</v>
      </c>
    </row>
    <row r="8003" spans="1:11" x14ac:dyDescent="0.25">
      <c r="A8003">
        <v>548</v>
      </c>
      <c r="B8003">
        <v>412</v>
      </c>
      <c r="C8003" t="str">
        <f>VLOOKUP($B8003,Feuil2!$A$2:$G$720,2,FALSE)</f>
        <v>energy-ball</v>
      </c>
      <c r="D8003">
        <f>VLOOKUP($B8003,Feuil2!$A$2:$G$720,3,FALSE)</f>
        <v>4</v>
      </c>
      <c r="E8003">
        <f>VLOOKUP($B8003,Feuil2!$A$2:$G$720,4,FALSE)</f>
        <v>12</v>
      </c>
      <c r="F8003" t="str">
        <f>VLOOKUP($E8003,Feuil3!$A$2:$B$19,2,FALSE)</f>
        <v>grass</v>
      </c>
      <c r="G8003">
        <f>VLOOKUP($B8003,Feuil2!$A$2:$G$720,5,FALSE)</f>
        <v>90</v>
      </c>
      <c r="H8003">
        <f>VLOOKUP($B8003,Feuil2!$A$2:$G$720,6,FALSE)</f>
        <v>10</v>
      </c>
      <c r="I8003">
        <f>VLOOKUP($B8003,Feuil2!$A$2:$G$720,7,FALSE)</f>
        <v>100</v>
      </c>
      <c r="J8003">
        <f>VLOOKUP($B8003,Feuil2!$A$2:$J$720,10,FALSE)</f>
        <v>3</v>
      </c>
      <c r="K8003" t="str">
        <f>VLOOKUP(J8003,move_damage_classes!$B$2:$C$4,2,FALSE)</f>
        <v>special</v>
      </c>
    </row>
    <row r="8004" spans="1:11" x14ac:dyDescent="0.25">
      <c r="A8004">
        <v>548</v>
      </c>
      <c r="B8004">
        <v>437</v>
      </c>
      <c r="C8004" t="str">
        <f>VLOOKUP($B8004,Feuil2!$A$2:$G$720,2,FALSE)</f>
        <v>leaf-storm</v>
      </c>
      <c r="D8004">
        <f>VLOOKUP($B8004,Feuil2!$A$2:$G$720,3,FALSE)</f>
        <v>4</v>
      </c>
      <c r="E8004">
        <f>VLOOKUP($B8004,Feuil2!$A$2:$G$720,4,FALSE)</f>
        <v>12</v>
      </c>
      <c r="F8004" t="str">
        <f>VLOOKUP($E8004,Feuil3!$A$2:$B$19,2,FALSE)</f>
        <v>grass</v>
      </c>
      <c r="G8004">
        <f>VLOOKUP($B8004,Feuil2!$A$2:$G$720,5,FALSE)</f>
        <v>130</v>
      </c>
      <c r="H8004">
        <f>VLOOKUP($B8004,Feuil2!$A$2:$G$720,6,FALSE)</f>
        <v>5</v>
      </c>
      <c r="I8004">
        <f>VLOOKUP($B8004,Feuil2!$A$2:$G$720,7,FALSE)</f>
        <v>90</v>
      </c>
      <c r="J8004">
        <f>VLOOKUP($B8004,Feuil2!$A$2:$J$720,10,FALSE)</f>
        <v>3</v>
      </c>
      <c r="K8004" t="str">
        <f>VLOOKUP(J8004,move_damage_classes!$B$2:$C$4,2,FALSE)</f>
        <v>special</v>
      </c>
    </row>
    <row r="8005" spans="1:11" x14ac:dyDescent="0.25">
      <c r="A8005">
        <v>548</v>
      </c>
      <c r="B8005">
        <v>494</v>
      </c>
      <c r="C8005" t="str">
        <f>VLOOKUP($B8005,Feuil2!$A$2:$G$720,2,FALSE)</f>
        <v>entrainment</v>
      </c>
      <c r="D8005">
        <f>VLOOKUP($B8005,Feuil2!$A$2:$G$720,3,FALSE)</f>
        <v>5</v>
      </c>
      <c r="E8005">
        <f>VLOOKUP($B8005,Feuil2!$A$2:$G$720,4,FALSE)</f>
        <v>1</v>
      </c>
      <c r="F8005" t="str">
        <f>VLOOKUP($E8005,Feuil3!$A$2:$B$19,2,FALSE)</f>
        <v>normal</v>
      </c>
      <c r="G8005">
        <f>VLOOKUP($B8005,Feuil2!$A$2:$G$720,5,FALSE)</f>
        <v>0</v>
      </c>
      <c r="H8005">
        <f>VLOOKUP($B8005,Feuil2!$A$2:$G$720,6,FALSE)</f>
        <v>15</v>
      </c>
      <c r="I8005">
        <f>VLOOKUP($B8005,Feuil2!$A$2:$G$720,7,FALSE)</f>
        <v>100</v>
      </c>
      <c r="J8005">
        <f>VLOOKUP($B8005,Feuil2!$A$2:$J$720,10,FALSE)</f>
        <v>1</v>
      </c>
      <c r="K8005" t="str">
        <f>VLOOKUP(J8005,move_damage_classes!$B$2:$C$4,2,FALSE)</f>
        <v>status</v>
      </c>
    </row>
    <row r="8006" spans="1:11" x14ac:dyDescent="0.25">
      <c r="A8006">
        <v>548</v>
      </c>
      <c r="B8006">
        <v>495</v>
      </c>
      <c r="C8006" t="str">
        <f>VLOOKUP($B8006,Feuil2!$A$2:$G$720,2,FALSE)</f>
        <v>after-you</v>
      </c>
      <c r="D8006">
        <f>VLOOKUP($B8006,Feuil2!$A$2:$G$720,3,FALSE)</f>
        <v>5</v>
      </c>
      <c r="E8006">
        <f>VLOOKUP($B8006,Feuil2!$A$2:$G$720,4,FALSE)</f>
        <v>1</v>
      </c>
      <c r="F8006" t="str">
        <f>VLOOKUP($E8006,Feuil3!$A$2:$B$19,2,FALSE)</f>
        <v>normal</v>
      </c>
      <c r="G8006">
        <f>VLOOKUP($B8006,Feuil2!$A$2:$G$720,5,FALSE)</f>
        <v>0</v>
      </c>
      <c r="H8006">
        <f>VLOOKUP($B8006,Feuil2!$A$2:$G$720,6,FALSE)</f>
        <v>15</v>
      </c>
      <c r="I8006">
        <f>VLOOKUP($B8006,Feuil2!$A$2:$G$720,7,FALSE)</f>
        <v>0</v>
      </c>
      <c r="J8006">
        <f>VLOOKUP($B8006,Feuil2!$A$2:$J$720,10,FALSE)</f>
        <v>1</v>
      </c>
      <c r="K8006" t="str">
        <f>VLOOKUP(J8006,move_damage_classes!$B$2:$C$4,2,FALSE)</f>
        <v>status</v>
      </c>
    </row>
    <row r="8007" spans="1:11" x14ac:dyDescent="0.25">
      <c r="A8007">
        <v>549</v>
      </c>
      <c r="B8007">
        <v>72</v>
      </c>
      <c r="C8007" t="str">
        <f>VLOOKUP($B8007,Feuil2!$A$2:$G$720,2,FALSE)</f>
        <v>mega-drain</v>
      </c>
      <c r="D8007">
        <f>VLOOKUP($B8007,Feuil2!$A$2:$G$720,3,FALSE)</f>
        <v>1</v>
      </c>
      <c r="E8007">
        <f>VLOOKUP($B8007,Feuil2!$A$2:$G$720,4,FALSE)</f>
        <v>12</v>
      </c>
      <c r="F8007" t="str">
        <f>VLOOKUP($E8007,Feuil3!$A$2:$B$19,2,FALSE)</f>
        <v>grass</v>
      </c>
      <c r="G8007">
        <f>VLOOKUP($B8007,Feuil2!$A$2:$G$720,5,FALSE)</f>
        <v>40</v>
      </c>
      <c r="H8007">
        <f>VLOOKUP($B8007,Feuil2!$A$2:$G$720,6,FALSE)</f>
        <v>15</v>
      </c>
      <c r="I8007">
        <f>VLOOKUP($B8007,Feuil2!$A$2:$G$720,7,FALSE)</f>
        <v>100</v>
      </c>
      <c r="J8007">
        <f>VLOOKUP($B8007,Feuil2!$A$2:$J$720,10,FALSE)</f>
        <v>3</v>
      </c>
      <c r="K8007" t="str">
        <f>VLOOKUP(J8007,move_damage_classes!$B$2:$C$4,2,FALSE)</f>
        <v>special</v>
      </c>
    </row>
    <row r="8008" spans="1:11" x14ac:dyDescent="0.25">
      <c r="A8008">
        <v>549</v>
      </c>
      <c r="B8008">
        <v>73</v>
      </c>
      <c r="C8008" t="str">
        <f>VLOOKUP($B8008,Feuil2!$A$2:$G$720,2,FALSE)</f>
        <v>leech-seed</v>
      </c>
      <c r="D8008">
        <f>VLOOKUP($B8008,Feuil2!$A$2:$G$720,3,FALSE)</f>
        <v>1</v>
      </c>
      <c r="E8008">
        <f>VLOOKUP($B8008,Feuil2!$A$2:$G$720,4,FALSE)</f>
        <v>12</v>
      </c>
      <c r="F8008" t="str">
        <f>VLOOKUP($E8008,Feuil3!$A$2:$B$19,2,FALSE)</f>
        <v>grass</v>
      </c>
      <c r="G8008">
        <f>VLOOKUP($B8008,Feuil2!$A$2:$G$720,5,FALSE)</f>
        <v>0</v>
      </c>
      <c r="H8008">
        <f>VLOOKUP($B8008,Feuil2!$A$2:$G$720,6,FALSE)</f>
        <v>10</v>
      </c>
      <c r="I8008">
        <f>VLOOKUP($B8008,Feuil2!$A$2:$G$720,7,FALSE)</f>
        <v>90</v>
      </c>
      <c r="J8008">
        <f>VLOOKUP($B8008,Feuil2!$A$2:$J$720,10,FALSE)</f>
        <v>1</v>
      </c>
      <c r="K8008" t="str">
        <f>VLOOKUP(J8008,move_damage_classes!$B$2:$C$4,2,FALSE)</f>
        <v>status</v>
      </c>
    </row>
    <row r="8009" spans="1:11" x14ac:dyDescent="0.25">
      <c r="A8009">
        <v>549</v>
      </c>
      <c r="B8009">
        <v>74</v>
      </c>
      <c r="C8009" t="str">
        <f>VLOOKUP($B8009,Feuil2!$A$2:$G$720,2,FALSE)</f>
        <v>growth</v>
      </c>
      <c r="D8009">
        <f>VLOOKUP($B8009,Feuil2!$A$2:$G$720,3,FALSE)</f>
        <v>1</v>
      </c>
      <c r="E8009">
        <f>VLOOKUP($B8009,Feuil2!$A$2:$G$720,4,FALSE)</f>
        <v>1</v>
      </c>
      <c r="F8009" t="str">
        <f>VLOOKUP($E8009,Feuil3!$A$2:$B$19,2,FALSE)</f>
        <v>normal</v>
      </c>
      <c r="G8009">
        <f>VLOOKUP($B8009,Feuil2!$A$2:$G$720,5,FALSE)</f>
        <v>0</v>
      </c>
      <c r="H8009">
        <f>VLOOKUP($B8009,Feuil2!$A$2:$G$720,6,FALSE)</f>
        <v>20</v>
      </c>
      <c r="I8009">
        <f>VLOOKUP($B8009,Feuil2!$A$2:$G$720,7,FALSE)</f>
        <v>0</v>
      </c>
      <c r="J8009">
        <f>VLOOKUP($B8009,Feuil2!$A$2:$J$720,10,FALSE)</f>
        <v>1</v>
      </c>
      <c r="K8009" t="str">
        <f>VLOOKUP(J8009,move_damage_classes!$B$2:$C$4,2,FALSE)</f>
        <v>status</v>
      </c>
    </row>
    <row r="8010" spans="1:11" x14ac:dyDescent="0.25">
      <c r="A8010">
        <v>549</v>
      </c>
      <c r="B8010">
        <v>80</v>
      </c>
      <c r="C8010" t="str">
        <f>VLOOKUP($B8010,Feuil2!$A$2:$G$720,2,FALSE)</f>
        <v>petal-dance</v>
      </c>
      <c r="D8010">
        <f>VLOOKUP($B8010,Feuil2!$A$2:$G$720,3,FALSE)</f>
        <v>1</v>
      </c>
      <c r="E8010">
        <f>VLOOKUP($B8010,Feuil2!$A$2:$G$720,4,FALSE)</f>
        <v>12</v>
      </c>
      <c r="F8010" t="str">
        <f>VLOOKUP($E8010,Feuil3!$A$2:$B$19,2,FALSE)</f>
        <v>grass</v>
      </c>
      <c r="G8010">
        <f>VLOOKUP($B8010,Feuil2!$A$2:$G$720,5,FALSE)</f>
        <v>120</v>
      </c>
      <c r="H8010">
        <f>VLOOKUP($B8010,Feuil2!$A$2:$G$720,6,FALSE)</f>
        <v>10</v>
      </c>
      <c r="I8010">
        <f>VLOOKUP($B8010,Feuil2!$A$2:$G$720,7,FALSE)</f>
        <v>100</v>
      </c>
      <c r="J8010">
        <f>VLOOKUP($B8010,Feuil2!$A$2:$J$720,10,FALSE)</f>
        <v>3</v>
      </c>
      <c r="K8010" t="str">
        <f>VLOOKUP(J8010,move_damage_classes!$B$2:$C$4,2,FALSE)</f>
        <v>special</v>
      </c>
    </row>
    <row r="8011" spans="1:11" x14ac:dyDescent="0.25">
      <c r="A8011">
        <v>549</v>
      </c>
      <c r="B8011">
        <v>235</v>
      </c>
      <c r="C8011" t="str">
        <f>VLOOKUP($B8011,Feuil2!$A$2:$G$720,2,FALSE)</f>
        <v>synthesis</v>
      </c>
      <c r="D8011">
        <f>VLOOKUP($B8011,Feuil2!$A$2:$G$720,3,FALSE)</f>
        <v>2</v>
      </c>
      <c r="E8011">
        <f>VLOOKUP($B8011,Feuil2!$A$2:$G$720,4,FALSE)</f>
        <v>12</v>
      </c>
      <c r="F8011" t="str">
        <f>VLOOKUP($E8011,Feuil3!$A$2:$B$19,2,FALSE)</f>
        <v>grass</v>
      </c>
      <c r="G8011">
        <f>VLOOKUP($B8011,Feuil2!$A$2:$G$720,5,FALSE)</f>
        <v>0</v>
      </c>
      <c r="H8011">
        <f>VLOOKUP($B8011,Feuil2!$A$2:$G$720,6,FALSE)</f>
        <v>5</v>
      </c>
      <c r="I8011">
        <f>VLOOKUP($B8011,Feuil2!$A$2:$G$720,7,FALSE)</f>
        <v>0</v>
      </c>
      <c r="J8011">
        <f>VLOOKUP($B8011,Feuil2!$A$2:$J$720,10,FALSE)</f>
        <v>1</v>
      </c>
      <c r="K8011" t="str">
        <f>VLOOKUP(J8011,move_damage_classes!$B$2:$C$4,2,FALSE)</f>
        <v>status</v>
      </c>
    </row>
    <row r="8012" spans="1:11" x14ac:dyDescent="0.25">
      <c r="A8012">
        <v>549</v>
      </c>
      <c r="B8012">
        <v>298</v>
      </c>
      <c r="C8012" t="str">
        <f>VLOOKUP($B8012,Feuil2!$A$2:$G$720,2,FALSE)</f>
        <v>teeter-dance</v>
      </c>
      <c r="D8012">
        <f>VLOOKUP($B8012,Feuil2!$A$2:$G$720,3,FALSE)</f>
        <v>3</v>
      </c>
      <c r="E8012">
        <f>VLOOKUP($B8012,Feuil2!$A$2:$G$720,4,FALSE)</f>
        <v>1</v>
      </c>
      <c r="F8012" t="str">
        <f>VLOOKUP($E8012,Feuil3!$A$2:$B$19,2,FALSE)</f>
        <v>normal</v>
      </c>
      <c r="G8012">
        <f>VLOOKUP($B8012,Feuil2!$A$2:$G$720,5,FALSE)</f>
        <v>0</v>
      </c>
      <c r="H8012">
        <f>VLOOKUP($B8012,Feuil2!$A$2:$G$720,6,FALSE)</f>
        <v>20</v>
      </c>
      <c r="I8012">
        <f>VLOOKUP($B8012,Feuil2!$A$2:$G$720,7,FALSE)</f>
        <v>100</v>
      </c>
      <c r="J8012">
        <f>VLOOKUP($B8012,Feuil2!$A$2:$J$720,10,FALSE)</f>
        <v>1</v>
      </c>
      <c r="K8012" t="str">
        <f>VLOOKUP(J8012,move_damage_classes!$B$2:$C$4,2,FALSE)</f>
        <v>status</v>
      </c>
    </row>
    <row r="8013" spans="1:11" x14ac:dyDescent="0.25">
      <c r="A8013">
        <v>549</v>
      </c>
      <c r="B8013">
        <v>483</v>
      </c>
      <c r="C8013" t="str">
        <f>VLOOKUP($B8013,Feuil2!$A$2:$G$720,2,FALSE)</f>
        <v>quiver-dance</v>
      </c>
      <c r="D8013">
        <f>VLOOKUP($B8013,Feuil2!$A$2:$G$720,3,FALSE)</f>
        <v>5</v>
      </c>
      <c r="E8013">
        <f>VLOOKUP($B8013,Feuil2!$A$2:$G$720,4,FALSE)</f>
        <v>7</v>
      </c>
      <c r="F8013" t="str">
        <f>VLOOKUP($E8013,Feuil3!$A$2:$B$19,2,FALSE)</f>
        <v>bug</v>
      </c>
      <c r="G8013">
        <f>VLOOKUP($B8013,Feuil2!$A$2:$G$720,5,FALSE)</f>
        <v>0</v>
      </c>
      <c r="H8013">
        <f>VLOOKUP($B8013,Feuil2!$A$2:$G$720,6,FALSE)</f>
        <v>20</v>
      </c>
      <c r="I8013">
        <f>VLOOKUP($B8013,Feuil2!$A$2:$G$720,7,FALSE)</f>
        <v>0</v>
      </c>
      <c r="J8013">
        <f>VLOOKUP($B8013,Feuil2!$A$2:$J$720,10,FALSE)</f>
        <v>1</v>
      </c>
      <c r="K8013" t="str">
        <f>VLOOKUP(J8013,move_damage_classes!$B$2:$C$4,2,FALSE)</f>
        <v>status</v>
      </c>
    </row>
    <row r="8014" spans="1:11" x14ac:dyDescent="0.25">
      <c r="A8014">
        <v>549</v>
      </c>
      <c r="B8014">
        <v>572</v>
      </c>
      <c r="C8014" t="str">
        <f>VLOOKUP($B8014,Feuil2!$A$2:$G$720,2,FALSE)</f>
        <v>petal-blizzard</v>
      </c>
      <c r="D8014">
        <f>VLOOKUP($B8014,Feuil2!$A$2:$G$720,3,FALSE)</f>
        <v>6</v>
      </c>
      <c r="E8014">
        <f>VLOOKUP($B8014,Feuil2!$A$2:$G$720,4,FALSE)</f>
        <v>12</v>
      </c>
      <c r="F8014" t="str">
        <f>VLOOKUP($E8014,Feuil3!$A$2:$B$19,2,FALSE)</f>
        <v>grass</v>
      </c>
      <c r="G8014">
        <f>VLOOKUP($B8014,Feuil2!$A$2:$G$720,5,FALSE)</f>
        <v>90</v>
      </c>
      <c r="H8014">
        <f>VLOOKUP($B8014,Feuil2!$A$2:$G$720,6,FALSE)</f>
        <v>15</v>
      </c>
      <c r="I8014">
        <f>VLOOKUP($B8014,Feuil2!$A$2:$G$720,7,FALSE)</f>
        <v>100</v>
      </c>
      <c r="J8014">
        <f>VLOOKUP($B8014,Feuil2!$A$2:$J$720,10,FALSE)</f>
        <v>2</v>
      </c>
      <c r="K8014" t="str">
        <f>VLOOKUP(J8014,move_damage_classes!$B$2:$C$4,2,FALSE)</f>
        <v>physical</v>
      </c>
    </row>
    <row r="8015" spans="1:11" x14ac:dyDescent="0.25">
      <c r="A8015">
        <v>550</v>
      </c>
      <c r="B8015">
        <v>29</v>
      </c>
      <c r="C8015" t="str">
        <f>VLOOKUP($B8015,Feuil2!$A$2:$G$720,2,FALSE)</f>
        <v>headbutt</v>
      </c>
      <c r="D8015">
        <f>VLOOKUP($B8015,Feuil2!$A$2:$G$720,3,FALSE)</f>
        <v>1</v>
      </c>
      <c r="E8015">
        <f>VLOOKUP($B8015,Feuil2!$A$2:$G$720,4,FALSE)</f>
        <v>1</v>
      </c>
      <c r="F8015" t="str">
        <f>VLOOKUP($E8015,Feuil3!$A$2:$B$19,2,FALSE)</f>
        <v>normal</v>
      </c>
      <c r="G8015">
        <f>VLOOKUP($B8015,Feuil2!$A$2:$G$720,5,FALSE)</f>
        <v>70</v>
      </c>
      <c r="H8015">
        <f>VLOOKUP($B8015,Feuil2!$A$2:$G$720,6,FALSE)</f>
        <v>15</v>
      </c>
      <c r="I8015">
        <f>VLOOKUP($B8015,Feuil2!$A$2:$G$720,7,FALSE)</f>
        <v>100</v>
      </c>
      <c r="J8015">
        <f>VLOOKUP($B8015,Feuil2!$A$2:$J$720,10,FALSE)</f>
        <v>2</v>
      </c>
      <c r="K8015" t="str">
        <f>VLOOKUP(J8015,move_damage_classes!$B$2:$C$4,2,FALSE)</f>
        <v>physical</v>
      </c>
    </row>
    <row r="8016" spans="1:11" x14ac:dyDescent="0.25">
      <c r="A8016">
        <v>550</v>
      </c>
      <c r="B8016">
        <v>33</v>
      </c>
      <c r="C8016" t="str">
        <f>VLOOKUP($B8016,Feuil2!$A$2:$G$720,2,FALSE)</f>
        <v>tackle</v>
      </c>
      <c r="D8016">
        <f>VLOOKUP($B8016,Feuil2!$A$2:$G$720,3,FALSE)</f>
        <v>1</v>
      </c>
      <c r="E8016">
        <f>VLOOKUP($B8016,Feuil2!$A$2:$G$720,4,FALSE)</f>
        <v>1</v>
      </c>
      <c r="F8016" t="str">
        <f>VLOOKUP($E8016,Feuil3!$A$2:$B$19,2,FALSE)</f>
        <v>normal</v>
      </c>
      <c r="G8016">
        <f>VLOOKUP($B8016,Feuil2!$A$2:$G$720,5,FALSE)</f>
        <v>40</v>
      </c>
      <c r="H8016">
        <f>VLOOKUP($B8016,Feuil2!$A$2:$G$720,6,FALSE)</f>
        <v>35</v>
      </c>
      <c r="I8016">
        <f>VLOOKUP($B8016,Feuil2!$A$2:$G$720,7,FALSE)</f>
        <v>100</v>
      </c>
      <c r="J8016">
        <f>VLOOKUP($B8016,Feuil2!$A$2:$J$720,10,FALSE)</f>
        <v>2</v>
      </c>
      <c r="K8016" t="str">
        <f>VLOOKUP(J8016,move_damage_classes!$B$2:$C$4,2,FALSE)</f>
        <v>physical</v>
      </c>
    </row>
    <row r="8017" spans="1:11" x14ac:dyDescent="0.25">
      <c r="A8017">
        <v>550</v>
      </c>
      <c r="B8017">
        <v>36</v>
      </c>
      <c r="C8017" t="str">
        <f>VLOOKUP($B8017,Feuil2!$A$2:$G$720,2,FALSE)</f>
        <v>take-down</v>
      </c>
      <c r="D8017">
        <f>VLOOKUP($B8017,Feuil2!$A$2:$G$720,3,FALSE)</f>
        <v>1</v>
      </c>
      <c r="E8017">
        <f>VLOOKUP($B8017,Feuil2!$A$2:$G$720,4,FALSE)</f>
        <v>1</v>
      </c>
      <c r="F8017" t="str">
        <f>VLOOKUP($E8017,Feuil3!$A$2:$B$19,2,FALSE)</f>
        <v>normal</v>
      </c>
      <c r="G8017">
        <f>VLOOKUP($B8017,Feuil2!$A$2:$G$720,5,FALSE)</f>
        <v>90</v>
      </c>
      <c r="H8017">
        <f>VLOOKUP($B8017,Feuil2!$A$2:$G$720,6,FALSE)</f>
        <v>20</v>
      </c>
      <c r="I8017">
        <f>VLOOKUP($B8017,Feuil2!$A$2:$G$720,7,FALSE)</f>
        <v>85</v>
      </c>
      <c r="J8017">
        <f>VLOOKUP($B8017,Feuil2!$A$2:$J$720,10,FALSE)</f>
        <v>2</v>
      </c>
      <c r="K8017" t="str">
        <f>VLOOKUP(J8017,move_damage_classes!$B$2:$C$4,2,FALSE)</f>
        <v>physical</v>
      </c>
    </row>
    <row r="8018" spans="1:11" x14ac:dyDescent="0.25">
      <c r="A8018">
        <v>550</v>
      </c>
      <c r="B8018">
        <v>37</v>
      </c>
      <c r="C8018" t="str">
        <f>VLOOKUP($B8018,Feuil2!$A$2:$G$720,2,FALSE)</f>
        <v>thrash</v>
      </c>
      <c r="D8018">
        <f>VLOOKUP($B8018,Feuil2!$A$2:$G$720,3,FALSE)</f>
        <v>1</v>
      </c>
      <c r="E8018">
        <f>VLOOKUP($B8018,Feuil2!$A$2:$G$720,4,FALSE)</f>
        <v>1</v>
      </c>
      <c r="F8018" t="str">
        <f>VLOOKUP($E8018,Feuil3!$A$2:$B$19,2,FALSE)</f>
        <v>normal</v>
      </c>
      <c r="G8018">
        <f>VLOOKUP($B8018,Feuil2!$A$2:$G$720,5,FALSE)</f>
        <v>120</v>
      </c>
      <c r="H8018">
        <f>VLOOKUP($B8018,Feuil2!$A$2:$G$720,6,FALSE)</f>
        <v>10</v>
      </c>
      <c r="I8018">
        <f>VLOOKUP($B8018,Feuil2!$A$2:$G$720,7,FALSE)</f>
        <v>100</v>
      </c>
      <c r="J8018">
        <f>VLOOKUP($B8018,Feuil2!$A$2:$J$720,10,FALSE)</f>
        <v>2</v>
      </c>
      <c r="K8018" t="str">
        <f>VLOOKUP(J8018,move_damage_classes!$B$2:$C$4,2,FALSE)</f>
        <v>physical</v>
      </c>
    </row>
    <row r="8019" spans="1:11" x14ac:dyDescent="0.25">
      <c r="A8019">
        <v>550</v>
      </c>
      <c r="B8019">
        <v>38</v>
      </c>
      <c r="C8019" t="str">
        <f>VLOOKUP($B8019,Feuil2!$A$2:$G$720,2,FALSE)</f>
        <v>double-edge</v>
      </c>
      <c r="D8019">
        <f>VLOOKUP($B8019,Feuil2!$A$2:$G$720,3,FALSE)</f>
        <v>1</v>
      </c>
      <c r="E8019">
        <f>VLOOKUP($B8019,Feuil2!$A$2:$G$720,4,FALSE)</f>
        <v>1</v>
      </c>
      <c r="F8019" t="str">
        <f>VLOOKUP($E8019,Feuil3!$A$2:$B$19,2,FALSE)</f>
        <v>normal</v>
      </c>
      <c r="G8019">
        <f>VLOOKUP($B8019,Feuil2!$A$2:$G$720,5,FALSE)</f>
        <v>120</v>
      </c>
      <c r="H8019">
        <f>VLOOKUP($B8019,Feuil2!$A$2:$G$720,6,FALSE)</f>
        <v>15</v>
      </c>
      <c r="I8019">
        <f>VLOOKUP($B8019,Feuil2!$A$2:$G$720,7,FALSE)</f>
        <v>100</v>
      </c>
      <c r="J8019">
        <f>VLOOKUP($B8019,Feuil2!$A$2:$J$720,10,FALSE)</f>
        <v>2</v>
      </c>
      <c r="K8019" t="str">
        <f>VLOOKUP(J8019,move_damage_classes!$B$2:$C$4,2,FALSE)</f>
        <v>physical</v>
      </c>
    </row>
    <row r="8020" spans="1:11" x14ac:dyDescent="0.25">
      <c r="A8020">
        <v>550</v>
      </c>
      <c r="B8020">
        <v>39</v>
      </c>
      <c r="C8020" t="str">
        <f>VLOOKUP($B8020,Feuil2!$A$2:$G$720,2,FALSE)</f>
        <v>tail-whip</v>
      </c>
      <c r="D8020">
        <f>VLOOKUP($B8020,Feuil2!$A$2:$G$720,3,FALSE)</f>
        <v>1</v>
      </c>
      <c r="E8020">
        <f>VLOOKUP($B8020,Feuil2!$A$2:$G$720,4,FALSE)</f>
        <v>1</v>
      </c>
      <c r="F8020" t="str">
        <f>VLOOKUP($E8020,Feuil3!$A$2:$B$19,2,FALSE)</f>
        <v>normal</v>
      </c>
      <c r="G8020">
        <f>VLOOKUP($B8020,Feuil2!$A$2:$G$720,5,FALSE)</f>
        <v>0</v>
      </c>
      <c r="H8020">
        <f>VLOOKUP($B8020,Feuil2!$A$2:$G$720,6,FALSE)</f>
        <v>30</v>
      </c>
      <c r="I8020">
        <f>VLOOKUP($B8020,Feuil2!$A$2:$G$720,7,FALSE)</f>
        <v>100</v>
      </c>
      <c r="J8020">
        <f>VLOOKUP($B8020,Feuil2!$A$2:$J$720,10,FALSE)</f>
        <v>1</v>
      </c>
      <c r="K8020" t="str">
        <f>VLOOKUP(J8020,move_damage_classes!$B$2:$C$4,2,FALSE)</f>
        <v>status</v>
      </c>
    </row>
    <row r="8021" spans="1:11" x14ac:dyDescent="0.25">
      <c r="A8021">
        <v>550</v>
      </c>
      <c r="B8021">
        <v>44</v>
      </c>
      <c r="C8021" t="str">
        <f>VLOOKUP($B8021,Feuil2!$A$2:$G$720,2,FALSE)</f>
        <v>bite</v>
      </c>
      <c r="D8021">
        <f>VLOOKUP($B8021,Feuil2!$A$2:$G$720,3,FALSE)</f>
        <v>1</v>
      </c>
      <c r="E8021">
        <f>VLOOKUP($B8021,Feuil2!$A$2:$G$720,4,FALSE)</f>
        <v>17</v>
      </c>
      <c r="F8021" t="str">
        <f>VLOOKUP($E8021,Feuil3!$A$2:$B$19,2,FALSE)</f>
        <v>dark</v>
      </c>
      <c r="G8021">
        <f>VLOOKUP($B8021,Feuil2!$A$2:$G$720,5,FALSE)</f>
        <v>60</v>
      </c>
      <c r="H8021">
        <f>VLOOKUP($B8021,Feuil2!$A$2:$G$720,6,FALSE)</f>
        <v>25</v>
      </c>
      <c r="I8021">
        <f>VLOOKUP($B8021,Feuil2!$A$2:$G$720,7,FALSE)</f>
        <v>100</v>
      </c>
      <c r="J8021">
        <f>VLOOKUP($B8021,Feuil2!$A$2:$J$720,10,FALSE)</f>
        <v>2</v>
      </c>
      <c r="K8021" t="str">
        <f>VLOOKUP(J8021,move_damage_classes!$B$2:$C$4,2,FALSE)</f>
        <v>physical</v>
      </c>
    </row>
    <row r="8022" spans="1:11" x14ac:dyDescent="0.25">
      <c r="A8022">
        <v>550</v>
      </c>
      <c r="B8022">
        <v>55</v>
      </c>
      <c r="C8022" t="str">
        <f>VLOOKUP($B8022,Feuil2!$A$2:$G$720,2,FALSE)</f>
        <v>water-gun</v>
      </c>
      <c r="D8022">
        <f>VLOOKUP($B8022,Feuil2!$A$2:$G$720,3,FALSE)</f>
        <v>1</v>
      </c>
      <c r="E8022">
        <f>VLOOKUP($B8022,Feuil2!$A$2:$G$720,4,FALSE)</f>
        <v>11</v>
      </c>
      <c r="F8022" t="str">
        <f>VLOOKUP($E8022,Feuil3!$A$2:$B$19,2,FALSE)</f>
        <v>water</v>
      </c>
      <c r="G8022">
        <f>VLOOKUP($B8022,Feuil2!$A$2:$G$720,5,FALSE)</f>
        <v>40</v>
      </c>
      <c r="H8022">
        <f>VLOOKUP($B8022,Feuil2!$A$2:$G$720,6,FALSE)</f>
        <v>25</v>
      </c>
      <c r="I8022">
        <f>VLOOKUP($B8022,Feuil2!$A$2:$G$720,7,FALSE)</f>
        <v>100</v>
      </c>
      <c r="J8022">
        <f>VLOOKUP($B8022,Feuil2!$A$2:$J$720,10,FALSE)</f>
        <v>3</v>
      </c>
      <c r="K8022" t="str">
        <f>VLOOKUP(J8022,move_damage_classes!$B$2:$C$4,2,FALSE)</f>
        <v>special</v>
      </c>
    </row>
    <row r="8023" spans="1:11" x14ac:dyDescent="0.25">
      <c r="A8023">
        <v>550</v>
      </c>
      <c r="B8023">
        <v>175</v>
      </c>
      <c r="C8023" t="str">
        <f>VLOOKUP($B8023,Feuil2!$A$2:$G$720,2,FALSE)</f>
        <v>flail</v>
      </c>
      <c r="D8023">
        <f>VLOOKUP($B8023,Feuil2!$A$2:$G$720,3,FALSE)</f>
        <v>2</v>
      </c>
      <c r="E8023">
        <f>VLOOKUP($B8023,Feuil2!$A$2:$G$720,4,FALSE)</f>
        <v>1</v>
      </c>
      <c r="F8023" t="str">
        <f>VLOOKUP($E8023,Feuil3!$A$2:$B$19,2,FALSE)</f>
        <v>normal</v>
      </c>
      <c r="G8023">
        <f>VLOOKUP($B8023,Feuil2!$A$2:$G$720,5,FALSE)</f>
        <v>0</v>
      </c>
      <c r="H8023">
        <f>VLOOKUP($B8023,Feuil2!$A$2:$G$720,6,FALSE)</f>
        <v>15</v>
      </c>
      <c r="I8023">
        <f>VLOOKUP($B8023,Feuil2!$A$2:$G$720,7,FALSE)</f>
        <v>100</v>
      </c>
      <c r="J8023">
        <f>VLOOKUP($B8023,Feuil2!$A$2:$J$720,10,FALSE)</f>
        <v>2</v>
      </c>
      <c r="K8023" t="str">
        <f>VLOOKUP(J8023,move_damage_classes!$B$2:$C$4,2,FALSE)</f>
        <v>physical</v>
      </c>
    </row>
    <row r="8024" spans="1:11" x14ac:dyDescent="0.25">
      <c r="A8024">
        <v>550</v>
      </c>
      <c r="B8024">
        <v>184</v>
      </c>
      <c r="C8024" t="str">
        <f>VLOOKUP($B8024,Feuil2!$A$2:$G$720,2,FALSE)</f>
        <v>scary-face</v>
      </c>
      <c r="D8024">
        <f>VLOOKUP($B8024,Feuil2!$A$2:$G$720,3,FALSE)</f>
        <v>2</v>
      </c>
      <c r="E8024">
        <f>VLOOKUP($B8024,Feuil2!$A$2:$G$720,4,FALSE)</f>
        <v>1</v>
      </c>
      <c r="F8024" t="str">
        <f>VLOOKUP($E8024,Feuil3!$A$2:$B$19,2,FALSE)</f>
        <v>normal</v>
      </c>
      <c r="G8024">
        <f>VLOOKUP($B8024,Feuil2!$A$2:$G$720,5,FALSE)</f>
        <v>0</v>
      </c>
      <c r="H8024">
        <f>VLOOKUP($B8024,Feuil2!$A$2:$G$720,6,FALSE)</f>
        <v>10</v>
      </c>
      <c r="I8024">
        <f>VLOOKUP($B8024,Feuil2!$A$2:$G$720,7,FALSE)</f>
        <v>100</v>
      </c>
      <c r="J8024">
        <f>VLOOKUP($B8024,Feuil2!$A$2:$J$720,10,FALSE)</f>
        <v>1</v>
      </c>
      <c r="K8024" t="str">
        <f>VLOOKUP(J8024,move_damage_classes!$B$2:$C$4,2,FALSE)</f>
        <v>status</v>
      </c>
    </row>
    <row r="8025" spans="1:11" x14ac:dyDescent="0.25">
      <c r="A8025">
        <v>550</v>
      </c>
      <c r="B8025">
        <v>242</v>
      </c>
      <c r="C8025" t="str">
        <f>VLOOKUP($B8025,Feuil2!$A$2:$G$720,2,FALSE)</f>
        <v>crunch</v>
      </c>
      <c r="D8025">
        <f>VLOOKUP($B8025,Feuil2!$A$2:$G$720,3,FALSE)</f>
        <v>2</v>
      </c>
      <c r="E8025">
        <f>VLOOKUP($B8025,Feuil2!$A$2:$G$720,4,FALSE)</f>
        <v>17</v>
      </c>
      <c r="F8025" t="str">
        <f>VLOOKUP($E8025,Feuil3!$A$2:$B$19,2,FALSE)</f>
        <v>dark</v>
      </c>
      <c r="G8025">
        <f>VLOOKUP($B8025,Feuil2!$A$2:$G$720,5,FALSE)</f>
        <v>80</v>
      </c>
      <c r="H8025">
        <f>VLOOKUP($B8025,Feuil2!$A$2:$G$720,6,FALSE)</f>
        <v>15</v>
      </c>
      <c r="I8025">
        <f>VLOOKUP($B8025,Feuil2!$A$2:$G$720,7,FALSE)</f>
        <v>100</v>
      </c>
      <c r="J8025">
        <f>VLOOKUP($B8025,Feuil2!$A$2:$J$720,10,FALSE)</f>
        <v>2</v>
      </c>
      <c r="K8025" t="str">
        <f>VLOOKUP(J8025,move_damage_classes!$B$2:$C$4,2,FALSE)</f>
        <v>physical</v>
      </c>
    </row>
    <row r="8026" spans="1:11" x14ac:dyDescent="0.25">
      <c r="A8026">
        <v>550</v>
      </c>
      <c r="B8026">
        <v>253</v>
      </c>
      <c r="C8026" t="str">
        <f>VLOOKUP($B8026,Feuil2!$A$2:$G$720,2,FALSE)</f>
        <v>uproar</v>
      </c>
      <c r="D8026">
        <f>VLOOKUP($B8026,Feuil2!$A$2:$G$720,3,FALSE)</f>
        <v>3</v>
      </c>
      <c r="E8026">
        <f>VLOOKUP($B8026,Feuil2!$A$2:$G$720,4,FALSE)</f>
        <v>1</v>
      </c>
      <c r="F8026" t="str">
        <f>VLOOKUP($E8026,Feuil3!$A$2:$B$19,2,FALSE)</f>
        <v>normal</v>
      </c>
      <c r="G8026">
        <f>VLOOKUP($B8026,Feuil2!$A$2:$G$720,5,FALSE)</f>
        <v>90</v>
      </c>
      <c r="H8026">
        <f>VLOOKUP($B8026,Feuil2!$A$2:$G$720,6,FALSE)</f>
        <v>10</v>
      </c>
      <c r="I8026">
        <f>VLOOKUP($B8026,Feuil2!$A$2:$G$720,7,FALSE)</f>
        <v>100</v>
      </c>
      <c r="J8026">
        <f>VLOOKUP($B8026,Feuil2!$A$2:$J$720,10,FALSE)</f>
        <v>3</v>
      </c>
      <c r="K8026" t="str">
        <f>VLOOKUP(J8026,move_damage_classes!$B$2:$C$4,2,FALSE)</f>
        <v>special</v>
      </c>
    </row>
    <row r="8027" spans="1:11" x14ac:dyDescent="0.25">
      <c r="A8027">
        <v>550</v>
      </c>
      <c r="B8027">
        <v>401</v>
      </c>
      <c r="C8027" t="str">
        <f>VLOOKUP($B8027,Feuil2!$A$2:$G$720,2,FALSE)</f>
        <v>aqua-tail</v>
      </c>
      <c r="D8027">
        <f>VLOOKUP($B8027,Feuil2!$A$2:$G$720,3,FALSE)</f>
        <v>4</v>
      </c>
      <c r="E8027">
        <f>VLOOKUP($B8027,Feuil2!$A$2:$G$720,4,FALSE)</f>
        <v>11</v>
      </c>
      <c r="F8027" t="str">
        <f>VLOOKUP($E8027,Feuil3!$A$2:$B$19,2,FALSE)</f>
        <v>water</v>
      </c>
      <c r="G8027">
        <f>VLOOKUP($B8027,Feuil2!$A$2:$G$720,5,FALSE)</f>
        <v>90</v>
      </c>
      <c r="H8027">
        <f>VLOOKUP($B8027,Feuil2!$A$2:$G$720,6,FALSE)</f>
        <v>10</v>
      </c>
      <c r="I8027">
        <f>VLOOKUP($B8027,Feuil2!$A$2:$G$720,7,FALSE)</f>
        <v>90</v>
      </c>
      <c r="J8027">
        <f>VLOOKUP($B8027,Feuil2!$A$2:$J$720,10,FALSE)</f>
        <v>2</v>
      </c>
      <c r="K8027" t="str">
        <f>VLOOKUP(J8027,move_damage_classes!$B$2:$C$4,2,FALSE)</f>
        <v>physical</v>
      </c>
    </row>
    <row r="8028" spans="1:11" x14ac:dyDescent="0.25">
      <c r="A8028">
        <v>550</v>
      </c>
      <c r="B8028">
        <v>453</v>
      </c>
      <c r="C8028" t="str">
        <f>VLOOKUP($B8028,Feuil2!$A$2:$G$720,2,FALSE)</f>
        <v>aqua-jet</v>
      </c>
      <c r="D8028">
        <f>VLOOKUP($B8028,Feuil2!$A$2:$G$720,3,FALSE)</f>
        <v>4</v>
      </c>
      <c r="E8028">
        <f>VLOOKUP($B8028,Feuil2!$A$2:$G$720,4,FALSE)</f>
        <v>11</v>
      </c>
      <c r="F8028" t="str">
        <f>VLOOKUP($E8028,Feuil3!$A$2:$B$19,2,FALSE)</f>
        <v>water</v>
      </c>
      <c r="G8028">
        <f>VLOOKUP($B8028,Feuil2!$A$2:$G$720,5,FALSE)</f>
        <v>40</v>
      </c>
      <c r="H8028">
        <f>VLOOKUP($B8028,Feuil2!$A$2:$G$720,6,FALSE)</f>
        <v>20</v>
      </c>
      <c r="I8028">
        <f>VLOOKUP($B8028,Feuil2!$A$2:$G$720,7,FALSE)</f>
        <v>100</v>
      </c>
      <c r="J8028">
        <f>VLOOKUP($B8028,Feuil2!$A$2:$J$720,10,FALSE)</f>
        <v>2</v>
      </c>
      <c r="K8028" t="str">
        <f>VLOOKUP(J8028,move_damage_classes!$B$2:$C$4,2,FALSE)</f>
        <v>physical</v>
      </c>
    </row>
    <row r="8029" spans="1:11" x14ac:dyDescent="0.25">
      <c r="A8029">
        <v>550</v>
      </c>
      <c r="B8029">
        <v>457</v>
      </c>
      <c r="C8029" t="str">
        <f>VLOOKUP($B8029,Feuil2!$A$2:$G$720,2,FALSE)</f>
        <v>head-smash</v>
      </c>
      <c r="D8029">
        <f>VLOOKUP($B8029,Feuil2!$A$2:$G$720,3,FALSE)</f>
        <v>4</v>
      </c>
      <c r="E8029">
        <f>VLOOKUP($B8029,Feuil2!$A$2:$G$720,4,FALSE)</f>
        <v>6</v>
      </c>
      <c r="F8029" t="str">
        <f>VLOOKUP($E8029,Feuil3!$A$2:$B$19,2,FALSE)</f>
        <v>rock</v>
      </c>
      <c r="G8029">
        <f>VLOOKUP($B8029,Feuil2!$A$2:$G$720,5,FALSE)</f>
        <v>150</v>
      </c>
      <c r="H8029">
        <f>VLOOKUP($B8029,Feuil2!$A$2:$G$720,6,FALSE)</f>
        <v>5</v>
      </c>
      <c r="I8029">
        <f>VLOOKUP($B8029,Feuil2!$A$2:$G$720,7,FALSE)</f>
        <v>80</v>
      </c>
      <c r="J8029">
        <f>VLOOKUP($B8029,Feuil2!$A$2:$J$720,10,FALSE)</f>
        <v>2</v>
      </c>
      <c r="K8029" t="str">
        <f>VLOOKUP(J8029,move_damage_classes!$B$2:$C$4,2,FALSE)</f>
        <v>physical</v>
      </c>
    </row>
    <row r="8030" spans="1:11" x14ac:dyDescent="0.25">
      <c r="A8030">
        <v>550</v>
      </c>
      <c r="B8030">
        <v>487</v>
      </c>
      <c r="C8030" t="str">
        <f>VLOOKUP($B8030,Feuil2!$A$2:$G$720,2,FALSE)</f>
        <v>soak</v>
      </c>
      <c r="D8030">
        <f>VLOOKUP($B8030,Feuil2!$A$2:$G$720,3,FALSE)</f>
        <v>5</v>
      </c>
      <c r="E8030">
        <f>VLOOKUP($B8030,Feuil2!$A$2:$G$720,4,FALSE)</f>
        <v>11</v>
      </c>
      <c r="F8030" t="str">
        <f>VLOOKUP($E8030,Feuil3!$A$2:$B$19,2,FALSE)</f>
        <v>water</v>
      </c>
      <c r="G8030">
        <f>VLOOKUP($B8030,Feuil2!$A$2:$G$720,5,FALSE)</f>
        <v>0</v>
      </c>
      <c r="H8030">
        <f>VLOOKUP($B8030,Feuil2!$A$2:$G$720,6,FALSE)</f>
        <v>20</v>
      </c>
      <c r="I8030">
        <f>VLOOKUP($B8030,Feuil2!$A$2:$G$720,7,FALSE)</f>
        <v>100</v>
      </c>
      <c r="J8030">
        <f>VLOOKUP($B8030,Feuil2!$A$2:$J$720,10,FALSE)</f>
        <v>1</v>
      </c>
      <c r="K8030" t="str">
        <f>VLOOKUP(J8030,move_damage_classes!$B$2:$C$4,2,FALSE)</f>
        <v>status</v>
      </c>
    </row>
    <row r="8031" spans="1:11" x14ac:dyDescent="0.25">
      <c r="A8031">
        <v>550</v>
      </c>
      <c r="B8031">
        <v>498</v>
      </c>
      <c r="C8031" t="str">
        <f>VLOOKUP($B8031,Feuil2!$A$2:$G$720,2,FALSE)</f>
        <v>chip-away</v>
      </c>
      <c r="D8031">
        <f>VLOOKUP($B8031,Feuil2!$A$2:$G$720,3,FALSE)</f>
        <v>5</v>
      </c>
      <c r="E8031">
        <f>VLOOKUP($B8031,Feuil2!$A$2:$G$720,4,FALSE)</f>
        <v>1</v>
      </c>
      <c r="F8031" t="str">
        <f>VLOOKUP($E8031,Feuil3!$A$2:$B$19,2,FALSE)</f>
        <v>normal</v>
      </c>
      <c r="G8031">
        <f>VLOOKUP($B8031,Feuil2!$A$2:$G$720,5,FALSE)</f>
        <v>70</v>
      </c>
      <c r="H8031">
        <f>VLOOKUP($B8031,Feuil2!$A$2:$G$720,6,FALSE)</f>
        <v>20</v>
      </c>
      <c r="I8031">
        <f>VLOOKUP($B8031,Feuil2!$A$2:$G$720,7,FALSE)</f>
        <v>100</v>
      </c>
      <c r="J8031">
        <f>VLOOKUP($B8031,Feuil2!$A$2:$J$720,10,FALSE)</f>
        <v>2</v>
      </c>
      <c r="K8031" t="str">
        <f>VLOOKUP(J8031,move_damage_classes!$B$2:$C$4,2,FALSE)</f>
        <v>physical</v>
      </c>
    </row>
    <row r="8032" spans="1:11" x14ac:dyDescent="0.25">
      <c r="A8032">
        <v>550</v>
      </c>
      <c r="B8032">
        <v>515</v>
      </c>
      <c r="C8032" t="str">
        <f>VLOOKUP($B8032,Feuil2!$A$2:$G$720,2,FALSE)</f>
        <v>final-gambit</v>
      </c>
      <c r="D8032">
        <f>VLOOKUP($B8032,Feuil2!$A$2:$G$720,3,FALSE)</f>
        <v>5</v>
      </c>
      <c r="E8032">
        <f>VLOOKUP($B8032,Feuil2!$A$2:$G$720,4,FALSE)</f>
        <v>2</v>
      </c>
      <c r="F8032" t="str">
        <f>VLOOKUP($E8032,Feuil3!$A$2:$B$19,2,FALSE)</f>
        <v>fighting</v>
      </c>
      <c r="G8032">
        <f>VLOOKUP($B8032,Feuil2!$A$2:$G$720,5,FALSE)</f>
        <v>0</v>
      </c>
      <c r="H8032">
        <f>VLOOKUP($B8032,Feuil2!$A$2:$G$720,6,FALSE)</f>
        <v>5</v>
      </c>
      <c r="I8032">
        <f>VLOOKUP($B8032,Feuil2!$A$2:$G$720,7,FALSE)</f>
        <v>100</v>
      </c>
      <c r="J8032">
        <f>VLOOKUP($B8032,Feuil2!$A$2:$J$720,10,FALSE)</f>
        <v>3</v>
      </c>
      <c r="K8032" t="str">
        <f>VLOOKUP(J8032,move_damage_classes!$B$2:$C$4,2,FALSE)</f>
        <v>special</v>
      </c>
    </row>
    <row r="8033" spans="1:11" x14ac:dyDescent="0.25">
      <c r="A8033">
        <v>551</v>
      </c>
      <c r="B8033">
        <v>28</v>
      </c>
      <c r="C8033" t="str">
        <f>VLOOKUP($B8033,Feuil2!$A$2:$G$720,2,FALSE)</f>
        <v>sand-attack</v>
      </c>
      <c r="D8033">
        <f>VLOOKUP($B8033,Feuil2!$A$2:$G$720,3,FALSE)</f>
        <v>1</v>
      </c>
      <c r="E8033">
        <f>VLOOKUP($B8033,Feuil2!$A$2:$G$720,4,FALSE)</f>
        <v>5</v>
      </c>
      <c r="F8033" t="str">
        <f>VLOOKUP($E8033,Feuil3!$A$2:$B$19,2,FALSE)</f>
        <v>ground</v>
      </c>
      <c r="G8033">
        <f>VLOOKUP($B8033,Feuil2!$A$2:$G$720,5,FALSE)</f>
        <v>0</v>
      </c>
      <c r="H8033">
        <f>VLOOKUP($B8033,Feuil2!$A$2:$G$720,6,FALSE)</f>
        <v>15</v>
      </c>
      <c r="I8033">
        <f>VLOOKUP($B8033,Feuil2!$A$2:$G$720,7,FALSE)</f>
        <v>100</v>
      </c>
      <c r="J8033">
        <f>VLOOKUP($B8033,Feuil2!$A$2:$J$720,10,FALSE)</f>
        <v>1</v>
      </c>
      <c r="K8033" t="str">
        <f>VLOOKUP(J8033,move_damage_classes!$B$2:$C$4,2,FALSE)</f>
        <v>status</v>
      </c>
    </row>
    <row r="8034" spans="1:11" x14ac:dyDescent="0.25">
      <c r="A8034">
        <v>551</v>
      </c>
      <c r="B8034">
        <v>37</v>
      </c>
      <c r="C8034" t="str">
        <f>VLOOKUP($B8034,Feuil2!$A$2:$G$720,2,FALSE)</f>
        <v>thrash</v>
      </c>
      <c r="D8034">
        <f>VLOOKUP($B8034,Feuil2!$A$2:$G$720,3,FALSE)</f>
        <v>1</v>
      </c>
      <c r="E8034">
        <f>VLOOKUP($B8034,Feuil2!$A$2:$G$720,4,FALSE)</f>
        <v>1</v>
      </c>
      <c r="F8034" t="str">
        <f>VLOOKUP($E8034,Feuil3!$A$2:$B$19,2,FALSE)</f>
        <v>normal</v>
      </c>
      <c r="G8034">
        <f>VLOOKUP($B8034,Feuil2!$A$2:$G$720,5,FALSE)</f>
        <v>120</v>
      </c>
      <c r="H8034">
        <f>VLOOKUP($B8034,Feuil2!$A$2:$G$720,6,FALSE)</f>
        <v>10</v>
      </c>
      <c r="I8034">
        <f>VLOOKUP($B8034,Feuil2!$A$2:$G$720,7,FALSE)</f>
        <v>100</v>
      </c>
      <c r="J8034">
        <f>VLOOKUP($B8034,Feuil2!$A$2:$J$720,10,FALSE)</f>
        <v>2</v>
      </c>
      <c r="K8034" t="str">
        <f>VLOOKUP(J8034,move_damage_classes!$B$2:$C$4,2,FALSE)</f>
        <v>physical</v>
      </c>
    </row>
    <row r="8035" spans="1:11" x14ac:dyDescent="0.25">
      <c r="A8035">
        <v>551</v>
      </c>
      <c r="B8035">
        <v>43</v>
      </c>
      <c r="C8035" t="str">
        <f>VLOOKUP($B8035,Feuil2!$A$2:$G$720,2,FALSE)</f>
        <v>leer</v>
      </c>
      <c r="D8035">
        <f>VLOOKUP($B8035,Feuil2!$A$2:$G$720,3,FALSE)</f>
        <v>1</v>
      </c>
      <c r="E8035">
        <f>VLOOKUP($B8035,Feuil2!$A$2:$G$720,4,FALSE)</f>
        <v>1</v>
      </c>
      <c r="F8035" t="str">
        <f>VLOOKUP($E8035,Feuil3!$A$2:$B$19,2,FALSE)</f>
        <v>normal</v>
      </c>
      <c r="G8035">
        <f>VLOOKUP($B8035,Feuil2!$A$2:$G$720,5,FALSE)</f>
        <v>0</v>
      </c>
      <c r="H8035">
        <f>VLOOKUP($B8035,Feuil2!$A$2:$G$720,6,FALSE)</f>
        <v>30</v>
      </c>
      <c r="I8035">
        <f>VLOOKUP($B8035,Feuil2!$A$2:$G$720,7,FALSE)</f>
        <v>100</v>
      </c>
      <c r="J8035">
        <f>VLOOKUP($B8035,Feuil2!$A$2:$J$720,10,FALSE)</f>
        <v>1</v>
      </c>
      <c r="K8035" t="str">
        <f>VLOOKUP(J8035,move_damage_classes!$B$2:$C$4,2,FALSE)</f>
        <v>status</v>
      </c>
    </row>
    <row r="8036" spans="1:11" x14ac:dyDescent="0.25">
      <c r="A8036">
        <v>551</v>
      </c>
      <c r="B8036">
        <v>44</v>
      </c>
      <c r="C8036" t="str">
        <f>VLOOKUP($B8036,Feuil2!$A$2:$G$720,2,FALSE)</f>
        <v>bite</v>
      </c>
      <c r="D8036">
        <f>VLOOKUP($B8036,Feuil2!$A$2:$G$720,3,FALSE)</f>
        <v>1</v>
      </c>
      <c r="E8036">
        <f>VLOOKUP($B8036,Feuil2!$A$2:$G$720,4,FALSE)</f>
        <v>17</v>
      </c>
      <c r="F8036" t="str">
        <f>VLOOKUP($E8036,Feuil3!$A$2:$B$19,2,FALSE)</f>
        <v>dark</v>
      </c>
      <c r="G8036">
        <f>VLOOKUP($B8036,Feuil2!$A$2:$G$720,5,FALSE)</f>
        <v>60</v>
      </c>
      <c r="H8036">
        <f>VLOOKUP($B8036,Feuil2!$A$2:$G$720,6,FALSE)</f>
        <v>25</v>
      </c>
      <c r="I8036">
        <f>VLOOKUP($B8036,Feuil2!$A$2:$G$720,7,FALSE)</f>
        <v>100</v>
      </c>
      <c r="J8036">
        <f>VLOOKUP($B8036,Feuil2!$A$2:$J$720,10,FALSE)</f>
        <v>2</v>
      </c>
      <c r="K8036" t="str">
        <f>VLOOKUP(J8036,move_damage_classes!$B$2:$C$4,2,FALSE)</f>
        <v>physical</v>
      </c>
    </row>
    <row r="8037" spans="1:11" x14ac:dyDescent="0.25">
      <c r="A8037">
        <v>551</v>
      </c>
      <c r="B8037">
        <v>89</v>
      </c>
      <c r="C8037" t="str">
        <f>VLOOKUP($B8037,Feuil2!$A$2:$G$720,2,FALSE)</f>
        <v>earthquake</v>
      </c>
      <c r="D8037">
        <f>VLOOKUP($B8037,Feuil2!$A$2:$G$720,3,FALSE)</f>
        <v>1</v>
      </c>
      <c r="E8037">
        <f>VLOOKUP($B8037,Feuil2!$A$2:$G$720,4,FALSE)</f>
        <v>5</v>
      </c>
      <c r="F8037" t="str">
        <f>VLOOKUP($E8037,Feuil3!$A$2:$B$19,2,FALSE)</f>
        <v>ground</v>
      </c>
      <c r="G8037">
        <f>VLOOKUP($B8037,Feuil2!$A$2:$G$720,5,FALSE)</f>
        <v>100</v>
      </c>
      <c r="H8037">
        <f>VLOOKUP($B8037,Feuil2!$A$2:$G$720,6,FALSE)</f>
        <v>10</v>
      </c>
      <c r="I8037">
        <f>VLOOKUP($B8037,Feuil2!$A$2:$G$720,7,FALSE)</f>
        <v>100</v>
      </c>
      <c r="J8037">
        <f>VLOOKUP($B8037,Feuil2!$A$2:$J$720,10,FALSE)</f>
        <v>2</v>
      </c>
      <c r="K8037" t="str">
        <f>VLOOKUP(J8037,move_damage_classes!$B$2:$C$4,2,FALSE)</f>
        <v>physical</v>
      </c>
    </row>
    <row r="8038" spans="1:11" x14ac:dyDescent="0.25">
      <c r="A8038">
        <v>551</v>
      </c>
      <c r="B8038">
        <v>91</v>
      </c>
      <c r="C8038" t="str">
        <f>VLOOKUP($B8038,Feuil2!$A$2:$G$720,2,FALSE)</f>
        <v>dig</v>
      </c>
      <c r="D8038">
        <f>VLOOKUP($B8038,Feuil2!$A$2:$G$720,3,FALSE)</f>
        <v>1</v>
      </c>
      <c r="E8038">
        <f>VLOOKUP($B8038,Feuil2!$A$2:$G$720,4,FALSE)</f>
        <v>5</v>
      </c>
      <c r="F8038" t="str">
        <f>VLOOKUP($E8038,Feuil3!$A$2:$B$19,2,FALSE)</f>
        <v>ground</v>
      </c>
      <c r="G8038">
        <f>VLOOKUP($B8038,Feuil2!$A$2:$G$720,5,FALSE)</f>
        <v>80</v>
      </c>
      <c r="H8038">
        <f>VLOOKUP($B8038,Feuil2!$A$2:$G$720,6,FALSE)</f>
        <v>10</v>
      </c>
      <c r="I8038">
        <f>VLOOKUP($B8038,Feuil2!$A$2:$G$720,7,FALSE)</f>
        <v>100</v>
      </c>
      <c r="J8038">
        <f>VLOOKUP($B8038,Feuil2!$A$2:$J$720,10,FALSE)</f>
        <v>2</v>
      </c>
      <c r="K8038" t="str">
        <f>VLOOKUP(J8038,move_damage_classes!$B$2:$C$4,2,FALSE)</f>
        <v>physical</v>
      </c>
    </row>
    <row r="8039" spans="1:11" x14ac:dyDescent="0.25">
      <c r="A8039">
        <v>551</v>
      </c>
      <c r="B8039">
        <v>99</v>
      </c>
      <c r="C8039" t="str">
        <f>VLOOKUP($B8039,Feuil2!$A$2:$G$720,2,FALSE)</f>
        <v>rage</v>
      </c>
      <c r="D8039">
        <f>VLOOKUP($B8039,Feuil2!$A$2:$G$720,3,FALSE)</f>
        <v>1</v>
      </c>
      <c r="E8039">
        <f>VLOOKUP($B8039,Feuil2!$A$2:$G$720,4,FALSE)</f>
        <v>1</v>
      </c>
      <c r="F8039" t="str">
        <f>VLOOKUP($E8039,Feuil3!$A$2:$B$19,2,FALSE)</f>
        <v>normal</v>
      </c>
      <c r="G8039">
        <f>VLOOKUP($B8039,Feuil2!$A$2:$G$720,5,FALSE)</f>
        <v>20</v>
      </c>
      <c r="H8039">
        <f>VLOOKUP($B8039,Feuil2!$A$2:$G$720,6,FALSE)</f>
        <v>20</v>
      </c>
      <c r="I8039">
        <f>VLOOKUP($B8039,Feuil2!$A$2:$G$720,7,FALSE)</f>
        <v>100</v>
      </c>
      <c r="J8039">
        <f>VLOOKUP($B8039,Feuil2!$A$2:$J$720,10,FALSE)</f>
        <v>2</v>
      </c>
      <c r="K8039" t="str">
        <f>VLOOKUP(J8039,move_damage_classes!$B$2:$C$4,2,FALSE)</f>
        <v>physical</v>
      </c>
    </row>
    <row r="8040" spans="1:11" x14ac:dyDescent="0.25">
      <c r="A8040">
        <v>551</v>
      </c>
      <c r="B8040">
        <v>184</v>
      </c>
      <c r="C8040" t="str">
        <f>VLOOKUP($B8040,Feuil2!$A$2:$G$720,2,FALSE)</f>
        <v>scary-face</v>
      </c>
      <c r="D8040">
        <f>VLOOKUP($B8040,Feuil2!$A$2:$G$720,3,FALSE)</f>
        <v>2</v>
      </c>
      <c r="E8040">
        <f>VLOOKUP($B8040,Feuil2!$A$2:$G$720,4,FALSE)</f>
        <v>1</v>
      </c>
      <c r="F8040" t="str">
        <f>VLOOKUP($E8040,Feuil3!$A$2:$B$19,2,FALSE)</f>
        <v>normal</v>
      </c>
      <c r="G8040">
        <f>VLOOKUP($B8040,Feuil2!$A$2:$G$720,5,FALSE)</f>
        <v>0</v>
      </c>
      <c r="H8040">
        <f>VLOOKUP($B8040,Feuil2!$A$2:$G$720,6,FALSE)</f>
        <v>10</v>
      </c>
      <c r="I8040">
        <f>VLOOKUP($B8040,Feuil2!$A$2:$G$720,7,FALSE)</f>
        <v>100</v>
      </c>
      <c r="J8040">
        <f>VLOOKUP($B8040,Feuil2!$A$2:$J$720,10,FALSE)</f>
        <v>1</v>
      </c>
      <c r="K8040" t="str">
        <f>VLOOKUP(J8040,move_damage_classes!$B$2:$C$4,2,FALSE)</f>
        <v>status</v>
      </c>
    </row>
    <row r="8041" spans="1:11" x14ac:dyDescent="0.25">
      <c r="A8041">
        <v>551</v>
      </c>
      <c r="B8041">
        <v>189</v>
      </c>
      <c r="C8041" t="str">
        <f>VLOOKUP($B8041,Feuil2!$A$2:$G$720,2,FALSE)</f>
        <v>mud-slap</v>
      </c>
      <c r="D8041">
        <f>VLOOKUP($B8041,Feuil2!$A$2:$G$720,3,FALSE)</f>
        <v>2</v>
      </c>
      <c r="E8041">
        <f>VLOOKUP($B8041,Feuil2!$A$2:$G$720,4,FALSE)</f>
        <v>5</v>
      </c>
      <c r="F8041" t="str">
        <f>VLOOKUP($E8041,Feuil3!$A$2:$B$19,2,FALSE)</f>
        <v>ground</v>
      </c>
      <c r="G8041">
        <f>VLOOKUP($B8041,Feuil2!$A$2:$G$720,5,FALSE)</f>
        <v>20</v>
      </c>
      <c r="H8041">
        <f>VLOOKUP($B8041,Feuil2!$A$2:$G$720,6,FALSE)</f>
        <v>10</v>
      </c>
      <c r="I8041">
        <f>VLOOKUP($B8041,Feuil2!$A$2:$G$720,7,FALSE)</f>
        <v>100</v>
      </c>
      <c r="J8041">
        <f>VLOOKUP($B8041,Feuil2!$A$2:$J$720,10,FALSE)</f>
        <v>3</v>
      </c>
      <c r="K8041" t="str">
        <f>VLOOKUP(J8041,move_damage_classes!$B$2:$C$4,2,FALSE)</f>
        <v>special</v>
      </c>
    </row>
    <row r="8042" spans="1:11" x14ac:dyDescent="0.25">
      <c r="A8042">
        <v>551</v>
      </c>
      <c r="B8042">
        <v>201</v>
      </c>
      <c r="C8042" t="str">
        <f>VLOOKUP($B8042,Feuil2!$A$2:$G$720,2,FALSE)</f>
        <v>sandstorm</v>
      </c>
      <c r="D8042">
        <f>VLOOKUP($B8042,Feuil2!$A$2:$G$720,3,FALSE)</f>
        <v>2</v>
      </c>
      <c r="E8042">
        <f>VLOOKUP($B8042,Feuil2!$A$2:$G$720,4,FALSE)</f>
        <v>6</v>
      </c>
      <c r="F8042" t="str">
        <f>VLOOKUP($E8042,Feuil3!$A$2:$B$19,2,FALSE)</f>
        <v>rock</v>
      </c>
      <c r="G8042">
        <f>VLOOKUP($B8042,Feuil2!$A$2:$G$720,5,FALSE)</f>
        <v>0</v>
      </c>
      <c r="H8042">
        <f>VLOOKUP($B8042,Feuil2!$A$2:$G$720,6,FALSE)</f>
        <v>10</v>
      </c>
      <c r="I8042">
        <f>VLOOKUP($B8042,Feuil2!$A$2:$G$720,7,FALSE)</f>
        <v>0</v>
      </c>
      <c r="J8042">
        <f>VLOOKUP($B8042,Feuil2!$A$2:$J$720,10,FALSE)</f>
        <v>1</v>
      </c>
      <c r="K8042" t="str">
        <f>VLOOKUP(J8042,move_damage_classes!$B$2:$C$4,2,FALSE)</f>
        <v>status</v>
      </c>
    </row>
    <row r="8043" spans="1:11" x14ac:dyDescent="0.25">
      <c r="A8043">
        <v>551</v>
      </c>
      <c r="B8043">
        <v>207</v>
      </c>
      <c r="C8043" t="str">
        <f>VLOOKUP($B8043,Feuil2!$A$2:$G$720,2,FALSE)</f>
        <v>swagger</v>
      </c>
      <c r="D8043">
        <f>VLOOKUP($B8043,Feuil2!$A$2:$G$720,3,FALSE)</f>
        <v>2</v>
      </c>
      <c r="E8043">
        <f>VLOOKUP($B8043,Feuil2!$A$2:$G$720,4,FALSE)</f>
        <v>1</v>
      </c>
      <c r="F8043" t="str">
        <f>VLOOKUP($E8043,Feuil3!$A$2:$B$19,2,FALSE)</f>
        <v>normal</v>
      </c>
      <c r="G8043">
        <f>VLOOKUP($B8043,Feuil2!$A$2:$G$720,5,FALSE)</f>
        <v>0</v>
      </c>
      <c r="H8043">
        <f>VLOOKUP($B8043,Feuil2!$A$2:$G$720,6,FALSE)</f>
        <v>15</v>
      </c>
      <c r="I8043">
        <f>VLOOKUP($B8043,Feuil2!$A$2:$G$720,7,FALSE)</f>
        <v>85</v>
      </c>
      <c r="J8043">
        <f>VLOOKUP($B8043,Feuil2!$A$2:$J$720,10,FALSE)</f>
        <v>1</v>
      </c>
      <c r="K8043" t="str">
        <f>VLOOKUP(J8043,move_damage_classes!$B$2:$C$4,2,FALSE)</f>
        <v>status</v>
      </c>
    </row>
    <row r="8044" spans="1:11" x14ac:dyDescent="0.25">
      <c r="A8044">
        <v>551</v>
      </c>
      <c r="B8044">
        <v>242</v>
      </c>
      <c r="C8044" t="str">
        <f>VLOOKUP($B8044,Feuil2!$A$2:$G$720,2,FALSE)</f>
        <v>crunch</v>
      </c>
      <c r="D8044">
        <f>VLOOKUP($B8044,Feuil2!$A$2:$G$720,3,FALSE)</f>
        <v>2</v>
      </c>
      <c r="E8044">
        <f>VLOOKUP($B8044,Feuil2!$A$2:$G$720,4,FALSE)</f>
        <v>17</v>
      </c>
      <c r="F8044" t="str">
        <f>VLOOKUP($E8044,Feuil3!$A$2:$B$19,2,FALSE)</f>
        <v>dark</v>
      </c>
      <c r="G8044">
        <f>VLOOKUP($B8044,Feuil2!$A$2:$G$720,5,FALSE)</f>
        <v>80</v>
      </c>
      <c r="H8044">
        <f>VLOOKUP($B8044,Feuil2!$A$2:$G$720,6,FALSE)</f>
        <v>15</v>
      </c>
      <c r="I8044">
        <f>VLOOKUP($B8044,Feuil2!$A$2:$G$720,7,FALSE)</f>
        <v>100</v>
      </c>
      <c r="J8044">
        <f>VLOOKUP($B8044,Feuil2!$A$2:$J$720,10,FALSE)</f>
        <v>2</v>
      </c>
      <c r="K8044" t="str">
        <f>VLOOKUP(J8044,move_damage_classes!$B$2:$C$4,2,FALSE)</f>
        <v>physical</v>
      </c>
    </row>
    <row r="8045" spans="1:11" x14ac:dyDescent="0.25">
      <c r="A8045">
        <v>551</v>
      </c>
      <c r="B8045">
        <v>259</v>
      </c>
      <c r="C8045" t="str">
        <f>VLOOKUP($B8045,Feuil2!$A$2:$G$720,2,FALSE)</f>
        <v>torment</v>
      </c>
      <c r="D8045">
        <f>VLOOKUP($B8045,Feuil2!$A$2:$G$720,3,FALSE)</f>
        <v>3</v>
      </c>
      <c r="E8045">
        <f>VLOOKUP($B8045,Feuil2!$A$2:$G$720,4,FALSE)</f>
        <v>17</v>
      </c>
      <c r="F8045" t="str">
        <f>VLOOKUP($E8045,Feuil3!$A$2:$B$19,2,FALSE)</f>
        <v>dark</v>
      </c>
      <c r="G8045">
        <f>VLOOKUP($B8045,Feuil2!$A$2:$G$720,5,FALSE)</f>
        <v>0</v>
      </c>
      <c r="H8045">
        <f>VLOOKUP($B8045,Feuil2!$A$2:$G$720,6,FALSE)</f>
        <v>15</v>
      </c>
      <c r="I8045">
        <f>VLOOKUP($B8045,Feuil2!$A$2:$G$720,7,FALSE)</f>
        <v>100</v>
      </c>
      <c r="J8045">
        <f>VLOOKUP($B8045,Feuil2!$A$2:$J$720,10,FALSE)</f>
        <v>1</v>
      </c>
      <c r="K8045" t="str">
        <f>VLOOKUP(J8045,move_damage_classes!$B$2:$C$4,2,FALSE)</f>
        <v>status</v>
      </c>
    </row>
    <row r="8046" spans="1:11" x14ac:dyDescent="0.25">
      <c r="A8046">
        <v>551</v>
      </c>
      <c r="B8046">
        <v>328</v>
      </c>
      <c r="C8046" t="str">
        <f>VLOOKUP($B8046,Feuil2!$A$2:$G$720,2,FALSE)</f>
        <v>sand-tomb</v>
      </c>
      <c r="D8046">
        <f>VLOOKUP($B8046,Feuil2!$A$2:$G$720,3,FALSE)</f>
        <v>3</v>
      </c>
      <c r="E8046">
        <f>VLOOKUP($B8046,Feuil2!$A$2:$G$720,4,FALSE)</f>
        <v>5</v>
      </c>
      <c r="F8046" t="str">
        <f>VLOOKUP($E8046,Feuil3!$A$2:$B$19,2,FALSE)</f>
        <v>ground</v>
      </c>
      <c r="G8046">
        <f>VLOOKUP($B8046,Feuil2!$A$2:$G$720,5,FALSE)</f>
        <v>35</v>
      </c>
      <c r="H8046">
        <f>VLOOKUP($B8046,Feuil2!$A$2:$G$720,6,FALSE)</f>
        <v>15</v>
      </c>
      <c r="I8046">
        <f>VLOOKUP($B8046,Feuil2!$A$2:$G$720,7,FALSE)</f>
        <v>85</v>
      </c>
      <c r="J8046">
        <f>VLOOKUP($B8046,Feuil2!$A$2:$J$720,10,FALSE)</f>
        <v>2</v>
      </c>
      <c r="K8046" t="str">
        <f>VLOOKUP(J8046,move_damage_classes!$B$2:$C$4,2,FALSE)</f>
        <v>physical</v>
      </c>
    </row>
    <row r="8047" spans="1:11" x14ac:dyDescent="0.25">
      <c r="A8047">
        <v>551</v>
      </c>
      <c r="B8047">
        <v>372</v>
      </c>
      <c r="C8047" t="str">
        <f>VLOOKUP($B8047,Feuil2!$A$2:$G$720,2,FALSE)</f>
        <v>assurance</v>
      </c>
      <c r="D8047">
        <f>VLOOKUP($B8047,Feuil2!$A$2:$G$720,3,FALSE)</f>
        <v>4</v>
      </c>
      <c r="E8047">
        <f>VLOOKUP($B8047,Feuil2!$A$2:$G$720,4,FALSE)</f>
        <v>17</v>
      </c>
      <c r="F8047" t="str">
        <f>VLOOKUP($E8047,Feuil3!$A$2:$B$19,2,FALSE)</f>
        <v>dark</v>
      </c>
      <c r="G8047">
        <f>VLOOKUP($B8047,Feuil2!$A$2:$G$720,5,FALSE)</f>
        <v>60</v>
      </c>
      <c r="H8047">
        <f>VLOOKUP($B8047,Feuil2!$A$2:$G$720,6,FALSE)</f>
        <v>10</v>
      </c>
      <c r="I8047">
        <f>VLOOKUP($B8047,Feuil2!$A$2:$G$720,7,FALSE)</f>
        <v>100</v>
      </c>
      <c r="J8047">
        <f>VLOOKUP($B8047,Feuil2!$A$2:$J$720,10,FALSE)</f>
        <v>2</v>
      </c>
      <c r="K8047" t="str">
        <f>VLOOKUP(J8047,move_damage_classes!$B$2:$C$4,2,FALSE)</f>
        <v>physical</v>
      </c>
    </row>
    <row r="8048" spans="1:11" x14ac:dyDescent="0.25">
      <c r="A8048">
        <v>551</v>
      </c>
      <c r="B8048">
        <v>373</v>
      </c>
      <c r="C8048" t="str">
        <f>VLOOKUP($B8048,Feuil2!$A$2:$G$720,2,FALSE)</f>
        <v>embargo</v>
      </c>
      <c r="D8048">
        <f>VLOOKUP($B8048,Feuil2!$A$2:$G$720,3,FALSE)</f>
        <v>4</v>
      </c>
      <c r="E8048">
        <f>VLOOKUP($B8048,Feuil2!$A$2:$G$720,4,FALSE)</f>
        <v>17</v>
      </c>
      <c r="F8048" t="str">
        <f>VLOOKUP($E8048,Feuil3!$A$2:$B$19,2,FALSE)</f>
        <v>dark</v>
      </c>
      <c r="G8048">
        <f>VLOOKUP($B8048,Feuil2!$A$2:$G$720,5,FALSE)</f>
        <v>0</v>
      </c>
      <c r="H8048">
        <f>VLOOKUP($B8048,Feuil2!$A$2:$G$720,6,FALSE)</f>
        <v>15</v>
      </c>
      <c r="I8048">
        <f>VLOOKUP($B8048,Feuil2!$A$2:$G$720,7,FALSE)</f>
        <v>100</v>
      </c>
      <c r="J8048">
        <f>VLOOKUP($B8048,Feuil2!$A$2:$J$720,10,FALSE)</f>
        <v>1</v>
      </c>
      <c r="K8048" t="str">
        <f>VLOOKUP(J8048,move_damage_classes!$B$2:$C$4,2,FALSE)</f>
        <v>status</v>
      </c>
    </row>
    <row r="8049" spans="1:11" x14ac:dyDescent="0.25">
      <c r="A8049">
        <v>551</v>
      </c>
      <c r="B8049">
        <v>492</v>
      </c>
      <c r="C8049" t="str">
        <f>VLOOKUP($B8049,Feuil2!$A$2:$G$720,2,FALSE)</f>
        <v>foul-play</v>
      </c>
      <c r="D8049">
        <f>VLOOKUP($B8049,Feuil2!$A$2:$G$720,3,FALSE)</f>
        <v>5</v>
      </c>
      <c r="E8049">
        <f>VLOOKUP($B8049,Feuil2!$A$2:$G$720,4,FALSE)</f>
        <v>17</v>
      </c>
      <c r="F8049" t="str">
        <f>VLOOKUP($E8049,Feuil3!$A$2:$B$19,2,FALSE)</f>
        <v>dark</v>
      </c>
      <c r="G8049">
        <f>VLOOKUP($B8049,Feuil2!$A$2:$G$720,5,FALSE)</f>
        <v>95</v>
      </c>
      <c r="H8049">
        <f>VLOOKUP($B8049,Feuil2!$A$2:$G$720,6,FALSE)</f>
        <v>15</v>
      </c>
      <c r="I8049">
        <f>VLOOKUP($B8049,Feuil2!$A$2:$G$720,7,FALSE)</f>
        <v>100</v>
      </c>
      <c r="J8049">
        <f>VLOOKUP($B8049,Feuil2!$A$2:$J$720,10,FALSE)</f>
        <v>2</v>
      </c>
      <c r="K8049" t="str">
        <f>VLOOKUP(J8049,move_damage_classes!$B$2:$C$4,2,FALSE)</f>
        <v>physical</v>
      </c>
    </row>
    <row r="8050" spans="1:11" x14ac:dyDescent="0.25">
      <c r="A8050">
        <v>552</v>
      </c>
      <c r="B8050">
        <v>28</v>
      </c>
      <c r="C8050" t="str">
        <f>VLOOKUP($B8050,Feuil2!$A$2:$G$720,2,FALSE)</f>
        <v>sand-attack</v>
      </c>
      <c r="D8050">
        <f>VLOOKUP($B8050,Feuil2!$A$2:$G$720,3,FALSE)</f>
        <v>1</v>
      </c>
      <c r="E8050">
        <f>VLOOKUP($B8050,Feuil2!$A$2:$G$720,4,FALSE)</f>
        <v>5</v>
      </c>
      <c r="F8050" t="str">
        <f>VLOOKUP($E8050,Feuil3!$A$2:$B$19,2,FALSE)</f>
        <v>ground</v>
      </c>
      <c r="G8050">
        <f>VLOOKUP($B8050,Feuil2!$A$2:$G$720,5,FALSE)</f>
        <v>0</v>
      </c>
      <c r="H8050">
        <f>VLOOKUP($B8050,Feuil2!$A$2:$G$720,6,FALSE)</f>
        <v>15</v>
      </c>
      <c r="I8050">
        <f>VLOOKUP($B8050,Feuil2!$A$2:$G$720,7,FALSE)</f>
        <v>100</v>
      </c>
      <c r="J8050">
        <f>VLOOKUP($B8050,Feuil2!$A$2:$J$720,10,FALSE)</f>
        <v>1</v>
      </c>
      <c r="K8050" t="str">
        <f>VLOOKUP(J8050,move_damage_classes!$B$2:$C$4,2,FALSE)</f>
        <v>status</v>
      </c>
    </row>
    <row r="8051" spans="1:11" x14ac:dyDescent="0.25">
      <c r="A8051">
        <v>552</v>
      </c>
      <c r="B8051">
        <v>37</v>
      </c>
      <c r="C8051" t="str">
        <f>VLOOKUP($B8051,Feuil2!$A$2:$G$720,2,FALSE)</f>
        <v>thrash</v>
      </c>
      <c r="D8051">
        <f>VLOOKUP($B8051,Feuil2!$A$2:$G$720,3,FALSE)</f>
        <v>1</v>
      </c>
      <c r="E8051">
        <f>VLOOKUP($B8051,Feuil2!$A$2:$G$720,4,FALSE)</f>
        <v>1</v>
      </c>
      <c r="F8051" t="str">
        <f>VLOOKUP($E8051,Feuil3!$A$2:$B$19,2,FALSE)</f>
        <v>normal</v>
      </c>
      <c r="G8051">
        <f>VLOOKUP($B8051,Feuil2!$A$2:$G$720,5,FALSE)</f>
        <v>120</v>
      </c>
      <c r="H8051">
        <f>VLOOKUP($B8051,Feuil2!$A$2:$G$720,6,FALSE)</f>
        <v>10</v>
      </c>
      <c r="I8051">
        <f>VLOOKUP($B8051,Feuil2!$A$2:$G$720,7,FALSE)</f>
        <v>100</v>
      </c>
      <c r="J8051">
        <f>VLOOKUP($B8051,Feuil2!$A$2:$J$720,10,FALSE)</f>
        <v>2</v>
      </c>
      <c r="K8051" t="str">
        <f>VLOOKUP(J8051,move_damage_classes!$B$2:$C$4,2,FALSE)</f>
        <v>physical</v>
      </c>
    </row>
    <row r="8052" spans="1:11" x14ac:dyDescent="0.25">
      <c r="A8052">
        <v>552</v>
      </c>
      <c r="B8052">
        <v>43</v>
      </c>
      <c r="C8052" t="str">
        <f>VLOOKUP($B8052,Feuil2!$A$2:$G$720,2,FALSE)</f>
        <v>leer</v>
      </c>
      <c r="D8052">
        <f>VLOOKUP($B8052,Feuil2!$A$2:$G$720,3,FALSE)</f>
        <v>1</v>
      </c>
      <c r="E8052">
        <f>VLOOKUP($B8052,Feuil2!$A$2:$G$720,4,FALSE)</f>
        <v>1</v>
      </c>
      <c r="F8052" t="str">
        <f>VLOOKUP($E8052,Feuil3!$A$2:$B$19,2,FALSE)</f>
        <v>normal</v>
      </c>
      <c r="G8052">
        <f>VLOOKUP($B8052,Feuil2!$A$2:$G$720,5,FALSE)</f>
        <v>0</v>
      </c>
      <c r="H8052">
        <f>VLOOKUP($B8052,Feuil2!$A$2:$G$720,6,FALSE)</f>
        <v>30</v>
      </c>
      <c r="I8052">
        <f>VLOOKUP($B8052,Feuil2!$A$2:$G$720,7,FALSE)</f>
        <v>100</v>
      </c>
      <c r="J8052">
        <f>VLOOKUP($B8052,Feuil2!$A$2:$J$720,10,FALSE)</f>
        <v>1</v>
      </c>
      <c r="K8052" t="str">
        <f>VLOOKUP(J8052,move_damage_classes!$B$2:$C$4,2,FALSE)</f>
        <v>status</v>
      </c>
    </row>
    <row r="8053" spans="1:11" x14ac:dyDescent="0.25">
      <c r="A8053">
        <v>552</v>
      </c>
      <c r="B8053">
        <v>44</v>
      </c>
      <c r="C8053" t="str">
        <f>VLOOKUP($B8053,Feuil2!$A$2:$G$720,2,FALSE)</f>
        <v>bite</v>
      </c>
      <c r="D8053">
        <f>VLOOKUP($B8053,Feuil2!$A$2:$G$720,3,FALSE)</f>
        <v>1</v>
      </c>
      <c r="E8053">
        <f>VLOOKUP($B8053,Feuil2!$A$2:$G$720,4,FALSE)</f>
        <v>17</v>
      </c>
      <c r="F8053" t="str">
        <f>VLOOKUP($E8053,Feuil3!$A$2:$B$19,2,FALSE)</f>
        <v>dark</v>
      </c>
      <c r="G8053">
        <f>VLOOKUP($B8053,Feuil2!$A$2:$G$720,5,FALSE)</f>
        <v>60</v>
      </c>
      <c r="H8053">
        <f>VLOOKUP($B8053,Feuil2!$A$2:$G$720,6,FALSE)</f>
        <v>25</v>
      </c>
      <c r="I8053">
        <f>VLOOKUP($B8053,Feuil2!$A$2:$G$720,7,FALSE)</f>
        <v>100</v>
      </c>
      <c r="J8053">
        <f>VLOOKUP($B8053,Feuil2!$A$2:$J$720,10,FALSE)</f>
        <v>2</v>
      </c>
      <c r="K8053" t="str">
        <f>VLOOKUP(J8053,move_damage_classes!$B$2:$C$4,2,FALSE)</f>
        <v>physical</v>
      </c>
    </row>
    <row r="8054" spans="1:11" x14ac:dyDescent="0.25">
      <c r="A8054">
        <v>552</v>
      </c>
      <c r="B8054">
        <v>89</v>
      </c>
      <c r="C8054" t="str">
        <f>VLOOKUP($B8054,Feuil2!$A$2:$G$720,2,FALSE)</f>
        <v>earthquake</v>
      </c>
      <c r="D8054">
        <f>VLOOKUP($B8054,Feuil2!$A$2:$G$720,3,FALSE)</f>
        <v>1</v>
      </c>
      <c r="E8054">
        <f>VLOOKUP($B8054,Feuil2!$A$2:$G$720,4,FALSE)</f>
        <v>5</v>
      </c>
      <c r="F8054" t="str">
        <f>VLOOKUP($E8054,Feuil3!$A$2:$B$19,2,FALSE)</f>
        <v>ground</v>
      </c>
      <c r="G8054">
        <f>VLOOKUP($B8054,Feuil2!$A$2:$G$720,5,FALSE)</f>
        <v>100</v>
      </c>
      <c r="H8054">
        <f>VLOOKUP($B8054,Feuil2!$A$2:$G$720,6,FALSE)</f>
        <v>10</v>
      </c>
      <c r="I8054">
        <f>VLOOKUP($B8054,Feuil2!$A$2:$G$720,7,FALSE)</f>
        <v>100</v>
      </c>
      <c r="J8054">
        <f>VLOOKUP($B8054,Feuil2!$A$2:$J$720,10,FALSE)</f>
        <v>2</v>
      </c>
      <c r="K8054" t="str">
        <f>VLOOKUP(J8054,move_damage_classes!$B$2:$C$4,2,FALSE)</f>
        <v>physical</v>
      </c>
    </row>
    <row r="8055" spans="1:11" x14ac:dyDescent="0.25">
      <c r="A8055">
        <v>552</v>
      </c>
      <c r="B8055">
        <v>91</v>
      </c>
      <c r="C8055" t="str">
        <f>VLOOKUP($B8055,Feuil2!$A$2:$G$720,2,FALSE)</f>
        <v>dig</v>
      </c>
      <c r="D8055">
        <f>VLOOKUP($B8055,Feuil2!$A$2:$G$720,3,FALSE)</f>
        <v>1</v>
      </c>
      <c r="E8055">
        <f>VLOOKUP($B8055,Feuil2!$A$2:$G$720,4,FALSE)</f>
        <v>5</v>
      </c>
      <c r="F8055" t="str">
        <f>VLOOKUP($E8055,Feuil3!$A$2:$B$19,2,FALSE)</f>
        <v>ground</v>
      </c>
      <c r="G8055">
        <f>VLOOKUP($B8055,Feuil2!$A$2:$G$720,5,FALSE)</f>
        <v>80</v>
      </c>
      <c r="H8055">
        <f>VLOOKUP($B8055,Feuil2!$A$2:$G$720,6,FALSE)</f>
        <v>10</v>
      </c>
      <c r="I8055">
        <f>VLOOKUP($B8055,Feuil2!$A$2:$G$720,7,FALSE)</f>
        <v>100</v>
      </c>
      <c r="J8055">
        <f>VLOOKUP($B8055,Feuil2!$A$2:$J$720,10,FALSE)</f>
        <v>2</v>
      </c>
      <c r="K8055" t="str">
        <f>VLOOKUP(J8055,move_damage_classes!$B$2:$C$4,2,FALSE)</f>
        <v>physical</v>
      </c>
    </row>
    <row r="8056" spans="1:11" x14ac:dyDescent="0.25">
      <c r="A8056">
        <v>552</v>
      </c>
      <c r="B8056">
        <v>99</v>
      </c>
      <c r="C8056" t="str">
        <f>VLOOKUP($B8056,Feuil2!$A$2:$G$720,2,FALSE)</f>
        <v>rage</v>
      </c>
      <c r="D8056">
        <f>VLOOKUP($B8056,Feuil2!$A$2:$G$720,3,FALSE)</f>
        <v>1</v>
      </c>
      <c r="E8056">
        <f>VLOOKUP($B8056,Feuil2!$A$2:$G$720,4,FALSE)</f>
        <v>1</v>
      </c>
      <c r="F8056" t="str">
        <f>VLOOKUP($E8056,Feuil3!$A$2:$B$19,2,FALSE)</f>
        <v>normal</v>
      </c>
      <c r="G8056">
        <f>VLOOKUP($B8056,Feuil2!$A$2:$G$720,5,FALSE)</f>
        <v>20</v>
      </c>
      <c r="H8056">
        <f>VLOOKUP($B8056,Feuil2!$A$2:$G$720,6,FALSE)</f>
        <v>20</v>
      </c>
      <c r="I8056">
        <f>VLOOKUP($B8056,Feuil2!$A$2:$G$720,7,FALSE)</f>
        <v>100</v>
      </c>
      <c r="J8056">
        <f>VLOOKUP($B8056,Feuil2!$A$2:$J$720,10,FALSE)</f>
        <v>2</v>
      </c>
      <c r="K8056" t="str">
        <f>VLOOKUP(J8056,move_damage_classes!$B$2:$C$4,2,FALSE)</f>
        <v>physical</v>
      </c>
    </row>
    <row r="8057" spans="1:11" x14ac:dyDescent="0.25">
      <c r="A8057">
        <v>552</v>
      </c>
      <c r="B8057">
        <v>184</v>
      </c>
      <c r="C8057" t="str">
        <f>VLOOKUP($B8057,Feuil2!$A$2:$G$720,2,FALSE)</f>
        <v>scary-face</v>
      </c>
      <c r="D8057">
        <f>VLOOKUP($B8057,Feuil2!$A$2:$G$720,3,FALSE)</f>
        <v>2</v>
      </c>
      <c r="E8057">
        <f>VLOOKUP($B8057,Feuil2!$A$2:$G$720,4,FALSE)</f>
        <v>1</v>
      </c>
      <c r="F8057" t="str">
        <f>VLOOKUP($E8057,Feuil3!$A$2:$B$19,2,FALSE)</f>
        <v>normal</v>
      </c>
      <c r="G8057">
        <f>VLOOKUP($B8057,Feuil2!$A$2:$G$720,5,FALSE)</f>
        <v>0</v>
      </c>
      <c r="H8057">
        <f>VLOOKUP($B8057,Feuil2!$A$2:$G$720,6,FALSE)</f>
        <v>10</v>
      </c>
      <c r="I8057">
        <f>VLOOKUP($B8057,Feuil2!$A$2:$G$720,7,FALSE)</f>
        <v>100</v>
      </c>
      <c r="J8057">
        <f>VLOOKUP($B8057,Feuil2!$A$2:$J$720,10,FALSE)</f>
        <v>1</v>
      </c>
      <c r="K8057" t="str">
        <f>VLOOKUP(J8057,move_damage_classes!$B$2:$C$4,2,FALSE)</f>
        <v>status</v>
      </c>
    </row>
    <row r="8058" spans="1:11" x14ac:dyDescent="0.25">
      <c r="A8058">
        <v>552</v>
      </c>
      <c r="B8058">
        <v>189</v>
      </c>
      <c r="C8058" t="str">
        <f>VLOOKUP($B8058,Feuil2!$A$2:$G$720,2,FALSE)</f>
        <v>mud-slap</v>
      </c>
      <c r="D8058">
        <f>VLOOKUP($B8058,Feuil2!$A$2:$G$720,3,FALSE)</f>
        <v>2</v>
      </c>
      <c r="E8058">
        <f>VLOOKUP($B8058,Feuil2!$A$2:$G$720,4,FALSE)</f>
        <v>5</v>
      </c>
      <c r="F8058" t="str">
        <f>VLOOKUP($E8058,Feuil3!$A$2:$B$19,2,FALSE)</f>
        <v>ground</v>
      </c>
      <c r="G8058">
        <f>VLOOKUP($B8058,Feuil2!$A$2:$G$720,5,FALSE)</f>
        <v>20</v>
      </c>
      <c r="H8058">
        <f>VLOOKUP($B8058,Feuil2!$A$2:$G$720,6,FALSE)</f>
        <v>10</v>
      </c>
      <c r="I8058">
        <f>VLOOKUP($B8058,Feuil2!$A$2:$G$720,7,FALSE)</f>
        <v>100</v>
      </c>
      <c r="J8058">
        <f>VLOOKUP($B8058,Feuil2!$A$2:$J$720,10,FALSE)</f>
        <v>3</v>
      </c>
      <c r="K8058" t="str">
        <f>VLOOKUP(J8058,move_damage_classes!$B$2:$C$4,2,FALSE)</f>
        <v>special</v>
      </c>
    </row>
    <row r="8059" spans="1:11" x14ac:dyDescent="0.25">
      <c r="A8059">
        <v>552</v>
      </c>
      <c r="B8059">
        <v>201</v>
      </c>
      <c r="C8059" t="str">
        <f>VLOOKUP($B8059,Feuil2!$A$2:$G$720,2,FALSE)</f>
        <v>sandstorm</v>
      </c>
      <c r="D8059">
        <f>VLOOKUP($B8059,Feuil2!$A$2:$G$720,3,FALSE)</f>
        <v>2</v>
      </c>
      <c r="E8059">
        <f>VLOOKUP($B8059,Feuil2!$A$2:$G$720,4,FALSE)</f>
        <v>6</v>
      </c>
      <c r="F8059" t="str">
        <f>VLOOKUP($E8059,Feuil3!$A$2:$B$19,2,FALSE)</f>
        <v>rock</v>
      </c>
      <c r="G8059">
        <f>VLOOKUP($B8059,Feuil2!$A$2:$G$720,5,FALSE)</f>
        <v>0</v>
      </c>
      <c r="H8059">
        <f>VLOOKUP($B8059,Feuil2!$A$2:$G$720,6,FALSE)</f>
        <v>10</v>
      </c>
      <c r="I8059">
        <f>VLOOKUP($B8059,Feuil2!$A$2:$G$720,7,FALSE)</f>
        <v>0</v>
      </c>
      <c r="J8059">
        <f>VLOOKUP($B8059,Feuil2!$A$2:$J$720,10,FALSE)</f>
        <v>1</v>
      </c>
      <c r="K8059" t="str">
        <f>VLOOKUP(J8059,move_damage_classes!$B$2:$C$4,2,FALSE)</f>
        <v>status</v>
      </c>
    </row>
    <row r="8060" spans="1:11" x14ac:dyDescent="0.25">
      <c r="A8060">
        <v>552</v>
      </c>
      <c r="B8060">
        <v>207</v>
      </c>
      <c r="C8060" t="str">
        <f>VLOOKUP($B8060,Feuil2!$A$2:$G$720,2,FALSE)</f>
        <v>swagger</v>
      </c>
      <c r="D8060">
        <f>VLOOKUP($B8060,Feuil2!$A$2:$G$720,3,FALSE)</f>
        <v>2</v>
      </c>
      <c r="E8060">
        <f>VLOOKUP($B8060,Feuil2!$A$2:$G$720,4,FALSE)</f>
        <v>1</v>
      </c>
      <c r="F8060" t="str">
        <f>VLOOKUP($E8060,Feuil3!$A$2:$B$19,2,FALSE)</f>
        <v>normal</v>
      </c>
      <c r="G8060">
        <f>VLOOKUP($B8060,Feuil2!$A$2:$G$720,5,FALSE)</f>
        <v>0</v>
      </c>
      <c r="H8060">
        <f>VLOOKUP($B8060,Feuil2!$A$2:$G$720,6,FALSE)</f>
        <v>15</v>
      </c>
      <c r="I8060">
        <f>VLOOKUP($B8060,Feuil2!$A$2:$G$720,7,FALSE)</f>
        <v>85</v>
      </c>
      <c r="J8060">
        <f>VLOOKUP($B8060,Feuil2!$A$2:$J$720,10,FALSE)</f>
        <v>1</v>
      </c>
      <c r="K8060" t="str">
        <f>VLOOKUP(J8060,move_damage_classes!$B$2:$C$4,2,FALSE)</f>
        <v>status</v>
      </c>
    </row>
    <row r="8061" spans="1:11" x14ac:dyDescent="0.25">
      <c r="A8061">
        <v>552</v>
      </c>
      <c r="B8061">
        <v>242</v>
      </c>
      <c r="C8061" t="str">
        <f>VLOOKUP($B8061,Feuil2!$A$2:$G$720,2,FALSE)</f>
        <v>crunch</v>
      </c>
      <c r="D8061">
        <f>VLOOKUP($B8061,Feuil2!$A$2:$G$720,3,FALSE)</f>
        <v>2</v>
      </c>
      <c r="E8061">
        <f>VLOOKUP($B8061,Feuil2!$A$2:$G$720,4,FALSE)</f>
        <v>17</v>
      </c>
      <c r="F8061" t="str">
        <f>VLOOKUP($E8061,Feuil3!$A$2:$B$19,2,FALSE)</f>
        <v>dark</v>
      </c>
      <c r="G8061">
        <f>VLOOKUP($B8061,Feuil2!$A$2:$G$720,5,FALSE)</f>
        <v>80</v>
      </c>
      <c r="H8061">
        <f>VLOOKUP($B8061,Feuil2!$A$2:$G$720,6,FALSE)</f>
        <v>15</v>
      </c>
      <c r="I8061">
        <f>VLOOKUP($B8061,Feuil2!$A$2:$G$720,7,FALSE)</f>
        <v>100</v>
      </c>
      <c r="J8061">
        <f>VLOOKUP($B8061,Feuil2!$A$2:$J$720,10,FALSE)</f>
        <v>2</v>
      </c>
      <c r="K8061" t="str">
        <f>VLOOKUP(J8061,move_damage_classes!$B$2:$C$4,2,FALSE)</f>
        <v>physical</v>
      </c>
    </row>
    <row r="8062" spans="1:11" x14ac:dyDescent="0.25">
      <c r="A8062">
        <v>552</v>
      </c>
      <c r="B8062">
        <v>259</v>
      </c>
      <c r="C8062" t="str">
        <f>VLOOKUP($B8062,Feuil2!$A$2:$G$720,2,FALSE)</f>
        <v>torment</v>
      </c>
      <c r="D8062">
        <f>VLOOKUP($B8062,Feuil2!$A$2:$G$720,3,FALSE)</f>
        <v>3</v>
      </c>
      <c r="E8062">
        <f>VLOOKUP($B8062,Feuil2!$A$2:$G$720,4,FALSE)</f>
        <v>17</v>
      </c>
      <c r="F8062" t="str">
        <f>VLOOKUP($E8062,Feuil3!$A$2:$B$19,2,FALSE)</f>
        <v>dark</v>
      </c>
      <c r="G8062">
        <f>VLOOKUP($B8062,Feuil2!$A$2:$G$720,5,FALSE)</f>
        <v>0</v>
      </c>
      <c r="H8062">
        <f>VLOOKUP($B8062,Feuil2!$A$2:$G$720,6,FALSE)</f>
        <v>15</v>
      </c>
      <c r="I8062">
        <f>VLOOKUP($B8062,Feuil2!$A$2:$G$720,7,FALSE)</f>
        <v>100</v>
      </c>
      <c r="J8062">
        <f>VLOOKUP($B8062,Feuil2!$A$2:$J$720,10,FALSE)</f>
        <v>1</v>
      </c>
      <c r="K8062" t="str">
        <f>VLOOKUP(J8062,move_damage_classes!$B$2:$C$4,2,FALSE)</f>
        <v>status</v>
      </c>
    </row>
    <row r="8063" spans="1:11" x14ac:dyDescent="0.25">
      <c r="A8063">
        <v>552</v>
      </c>
      <c r="B8063">
        <v>328</v>
      </c>
      <c r="C8063" t="str">
        <f>VLOOKUP($B8063,Feuil2!$A$2:$G$720,2,FALSE)</f>
        <v>sand-tomb</v>
      </c>
      <c r="D8063">
        <f>VLOOKUP($B8063,Feuil2!$A$2:$G$720,3,FALSE)</f>
        <v>3</v>
      </c>
      <c r="E8063">
        <f>VLOOKUP($B8063,Feuil2!$A$2:$G$720,4,FALSE)</f>
        <v>5</v>
      </c>
      <c r="F8063" t="str">
        <f>VLOOKUP($E8063,Feuil3!$A$2:$B$19,2,FALSE)</f>
        <v>ground</v>
      </c>
      <c r="G8063">
        <f>VLOOKUP($B8063,Feuil2!$A$2:$G$720,5,FALSE)</f>
        <v>35</v>
      </c>
      <c r="H8063">
        <f>VLOOKUP($B8063,Feuil2!$A$2:$G$720,6,FALSE)</f>
        <v>15</v>
      </c>
      <c r="I8063">
        <f>VLOOKUP($B8063,Feuil2!$A$2:$G$720,7,FALSE)</f>
        <v>85</v>
      </c>
      <c r="J8063">
        <f>VLOOKUP($B8063,Feuil2!$A$2:$J$720,10,FALSE)</f>
        <v>2</v>
      </c>
      <c r="K8063" t="str">
        <f>VLOOKUP(J8063,move_damage_classes!$B$2:$C$4,2,FALSE)</f>
        <v>physical</v>
      </c>
    </row>
    <row r="8064" spans="1:11" x14ac:dyDescent="0.25">
      <c r="A8064">
        <v>552</v>
      </c>
      <c r="B8064">
        <v>372</v>
      </c>
      <c r="C8064" t="str">
        <f>VLOOKUP($B8064,Feuil2!$A$2:$G$720,2,FALSE)</f>
        <v>assurance</v>
      </c>
      <c r="D8064">
        <f>VLOOKUP($B8064,Feuil2!$A$2:$G$720,3,FALSE)</f>
        <v>4</v>
      </c>
      <c r="E8064">
        <f>VLOOKUP($B8064,Feuil2!$A$2:$G$720,4,FALSE)</f>
        <v>17</v>
      </c>
      <c r="F8064" t="str">
        <f>VLOOKUP($E8064,Feuil3!$A$2:$B$19,2,FALSE)</f>
        <v>dark</v>
      </c>
      <c r="G8064">
        <f>VLOOKUP($B8064,Feuil2!$A$2:$G$720,5,FALSE)</f>
        <v>60</v>
      </c>
      <c r="H8064">
        <f>VLOOKUP($B8064,Feuil2!$A$2:$G$720,6,FALSE)</f>
        <v>10</v>
      </c>
      <c r="I8064">
        <f>VLOOKUP($B8064,Feuil2!$A$2:$G$720,7,FALSE)</f>
        <v>100</v>
      </c>
      <c r="J8064">
        <f>VLOOKUP($B8064,Feuil2!$A$2:$J$720,10,FALSE)</f>
        <v>2</v>
      </c>
      <c r="K8064" t="str">
        <f>VLOOKUP(J8064,move_damage_classes!$B$2:$C$4,2,FALSE)</f>
        <v>physical</v>
      </c>
    </row>
    <row r="8065" spans="1:11" x14ac:dyDescent="0.25">
      <c r="A8065">
        <v>552</v>
      </c>
      <c r="B8065">
        <v>373</v>
      </c>
      <c r="C8065" t="str">
        <f>VLOOKUP($B8065,Feuil2!$A$2:$G$720,2,FALSE)</f>
        <v>embargo</v>
      </c>
      <c r="D8065">
        <f>VLOOKUP($B8065,Feuil2!$A$2:$G$720,3,FALSE)</f>
        <v>4</v>
      </c>
      <c r="E8065">
        <f>VLOOKUP($B8065,Feuil2!$A$2:$G$720,4,FALSE)</f>
        <v>17</v>
      </c>
      <c r="F8065" t="str">
        <f>VLOOKUP($E8065,Feuil3!$A$2:$B$19,2,FALSE)</f>
        <v>dark</v>
      </c>
      <c r="G8065">
        <f>VLOOKUP($B8065,Feuil2!$A$2:$G$720,5,FALSE)</f>
        <v>0</v>
      </c>
      <c r="H8065">
        <f>VLOOKUP($B8065,Feuil2!$A$2:$G$720,6,FALSE)</f>
        <v>15</v>
      </c>
      <c r="I8065">
        <f>VLOOKUP($B8065,Feuil2!$A$2:$G$720,7,FALSE)</f>
        <v>100</v>
      </c>
      <c r="J8065">
        <f>VLOOKUP($B8065,Feuil2!$A$2:$J$720,10,FALSE)</f>
        <v>1</v>
      </c>
      <c r="K8065" t="str">
        <f>VLOOKUP(J8065,move_damage_classes!$B$2:$C$4,2,FALSE)</f>
        <v>status</v>
      </c>
    </row>
    <row r="8066" spans="1:11" x14ac:dyDescent="0.25">
      <c r="A8066">
        <v>552</v>
      </c>
      <c r="B8066">
        <v>492</v>
      </c>
      <c r="C8066" t="str">
        <f>VLOOKUP($B8066,Feuil2!$A$2:$G$720,2,FALSE)</f>
        <v>foul-play</v>
      </c>
      <c r="D8066">
        <f>VLOOKUP($B8066,Feuil2!$A$2:$G$720,3,FALSE)</f>
        <v>5</v>
      </c>
      <c r="E8066">
        <f>VLOOKUP($B8066,Feuil2!$A$2:$G$720,4,FALSE)</f>
        <v>17</v>
      </c>
      <c r="F8066" t="str">
        <f>VLOOKUP($E8066,Feuil3!$A$2:$B$19,2,FALSE)</f>
        <v>dark</v>
      </c>
      <c r="G8066">
        <f>VLOOKUP($B8066,Feuil2!$A$2:$G$720,5,FALSE)</f>
        <v>95</v>
      </c>
      <c r="H8066">
        <f>VLOOKUP($B8066,Feuil2!$A$2:$G$720,6,FALSE)</f>
        <v>15</v>
      </c>
      <c r="I8066">
        <f>VLOOKUP($B8066,Feuil2!$A$2:$G$720,7,FALSE)</f>
        <v>100</v>
      </c>
      <c r="J8066">
        <f>VLOOKUP($B8066,Feuil2!$A$2:$J$720,10,FALSE)</f>
        <v>2</v>
      </c>
      <c r="K8066" t="str">
        <f>VLOOKUP(J8066,move_damage_classes!$B$2:$C$4,2,FALSE)</f>
        <v>physical</v>
      </c>
    </row>
    <row r="8067" spans="1:11" x14ac:dyDescent="0.25">
      <c r="A8067">
        <v>553</v>
      </c>
      <c r="B8067">
        <v>28</v>
      </c>
      <c r="C8067" t="str">
        <f>VLOOKUP($B8067,Feuil2!$A$2:$G$720,2,FALSE)</f>
        <v>sand-attack</v>
      </c>
      <c r="D8067">
        <f>VLOOKUP($B8067,Feuil2!$A$2:$G$720,3,FALSE)</f>
        <v>1</v>
      </c>
      <c r="E8067">
        <f>VLOOKUP($B8067,Feuil2!$A$2:$G$720,4,FALSE)</f>
        <v>5</v>
      </c>
      <c r="F8067" t="str">
        <f>VLOOKUP($E8067,Feuil3!$A$2:$B$19,2,FALSE)</f>
        <v>ground</v>
      </c>
      <c r="G8067">
        <f>VLOOKUP($B8067,Feuil2!$A$2:$G$720,5,FALSE)</f>
        <v>0</v>
      </c>
      <c r="H8067">
        <f>VLOOKUP($B8067,Feuil2!$A$2:$G$720,6,FALSE)</f>
        <v>15</v>
      </c>
      <c r="I8067">
        <f>VLOOKUP($B8067,Feuil2!$A$2:$G$720,7,FALSE)</f>
        <v>100</v>
      </c>
      <c r="J8067">
        <f>VLOOKUP($B8067,Feuil2!$A$2:$J$720,10,FALSE)</f>
        <v>1</v>
      </c>
      <c r="K8067" t="str">
        <f>VLOOKUP(J8067,move_damage_classes!$B$2:$C$4,2,FALSE)</f>
        <v>status</v>
      </c>
    </row>
    <row r="8068" spans="1:11" x14ac:dyDescent="0.25">
      <c r="A8068">
        <v>553</v>
      </c>
      <c r="B8068">
        <v>43</v>
      </c>
      <c r="C8068" t="str">
        <f>VLOOKUP($B8068,Feuil2!$A$2:$G$720,2,FALSE)</f>
        <v>leer</v>
      </c>
      <c r="D8068">
        <f>VLOOKUP($B8068,Feuil2!$A$2:$G$720,3,FALSE)</f>
        <v>1</v>
      </c>
      <c r="E8068">
        <f>VLOOKUP($B8068,Feuil2!$A$2:$G$720,4,FALSE)</f>
        <v>1</v>
      </c>
      <c r="F8068" t="str">
        <f>VLOOKUP($E8068,Feuil3!$A$2:$B$19,2,FALSE)</f>
        <v>normal</v>
      </c>
      <c r="G8068">
        <f>VLOOKUP($B8068,Feuil2!$A$2:$G$720,5,FALSE)</f>
        <v>0</v>
      </c>
      <c r="H8068">
        <f>VLOOKUP($B8068,Feuil2!$A$2:$G$720,6,FALSE)</f>
        <v>30</v>
      </c>
      <c r="I8068">
        <f>VLOOKUP($B8068,Feuil2!$A$2:$G$720,7,FALSE)</f>
        <v>100</v>
      </c>
      <c r="J8068">
        <f>VLOOKUP($B8068,Feuil2!$A$2:$J$720,10,FALSE)</f>
        <v>1</v>
      </c>
      <c r="K8068" t="str">
        <f>VLOOKUP(J8068,move_damage_classes!$B$2:$C$4,2,FALSE)</f>
        <v>status</v>
      </c>
    </row>
    <row r="8069" spans="1:11" x14ac:dyDescent="0.25">
      <c r="A8069">
        <v>553</v>
      </c>
      <c r="B8069">
        <v>44</v>
      </c>
      <c r="C8069" t="str">
        <f>VLOOKUP($B8069,Feuil2!$A$2:$G$720,2,FALSE)</f>
        <v>bite</v>
      </c>
      <c r="D8069">
        <f>VLOOKUP($B8069,Feuil2!$A$2:$G$720,3,FALSE)</f>
        <v>1</v>
      </c>
      <c r="E8069">
        <f>VLOOKUP($B8069,Feuil2!$A$2:$G$720,4,FALSE)</f>
        <v>17</v>
      </c>
      <c r="F8069" t="str">
        <f>VLOOKUP($E8069,Feuil3!$A$2:$B$19,2,FALSE)</f>
        <v>dark</v>
      </c>
      <c r="G8069">
        <f>VLOOKUP($B8069,Feuil2!$A$2:$G$720,5,FALSE)</f>
        <v>60</v>
      </c>
      <c r="H8069">
        <f>VLOOKUP($B8069,Feuil2!$A$2:$G$720,6,FALSE)</f>
        <v>25</v>
      </c>
      <c r="I8069">
        <f>VLOOKUP($B8069,Feuil2!$A$2:$G$720,7,FALSE)</f>
        <v>100</v>
      </c>
      <c r="J8069">
        <f>VLOOKUP($B8069,Feuil2!$A$2:$J$720,10,FALSE)</f>
        <v>2</v>
      </c>
      <c r="K8069" t="str">
        <f>VLOOKUP(J8069,move_damage_classes!$B$2:$C$4,2,FALSE)</f>
        <v>physical</v>
      </c>
    </row>
    <row r="8070" spans="1:11" x14ac:dyDescent="0.25">
      <c r="A8070">
        <v>553</v>
      </c>
      <c r="B8070">
        <v>89</v>
      </c>
      <c r="C8070" t="str">
        <f>VLOOKUP($B8070,Feuil2!$A$2:$G$720,2,FALSE)</f>
        <v>earthquake</v>
      </c>
      <c r="D8070">
        <f>VLOOKUP($B8070,Feuil2!$A$2:$G$720,3,FALSE)</f>
        <v>1</v>
      </c>
      <c r="E8070">
        <f>VLOOKUP($B8070,Feuil2!$A$2:$G$720,4,FALSE)</f>
        <v>5</v>
      </c>
      <c r="F8070" t="str">
        <f>VLOOKUP($E8070,Feuil3!$A$2:$B$19,2,FALSE)</f>
        <v>ground</v>
      </c>
      <c r="G8070">
        <f>VLOOKUP($B8070,Feuil2!$A$2:$G$720,5,FALSE)</f>
        <v>100</v>
      </c>
      <c r="H8070">
        <f>VLOOKUP($B8070,Feuil2!$A$2:$G$720,6,FALSE)</f>
        <v>10</v>
      </c>
      <c r="I8070">
        <f>VLOOKUP($B8070,Feuil2!$A$2:$G$720,7,FALSE)</f>
        <v>100</v>
      </c>
      <c r="J8070">
        <f>VLOOKUP($B8070,Feuil2!$A$2:$J$720,10,FALSE)</f>
        <v>2</v>
      </c>
      <c r="K8070" t="str">
        <f>VLOOKUP(J8070,move_damage_classes!$B$2:$C$4,2,FALSE)</f>
        <v>physical</v>
      </c>
    </row>
    <row r="8071" spans="1:11" x14ac:dyDescent="0.25">
      <c r="A8071">
        <v>553</v>
      </c>
      <c r="B8071">
        <v>91</v>
      </c>
      <c r="C8071" t="str">
        <f>VLOOKUP($B8071,Feuil2!$A$2:$G$720,2,FALSE)</f>
        <v>dig</v>
      </c>
      <c r="D8071">
        <f>VLOOKUP($B8071,Feuil2!$A$2:$G$720,3,FALSE)</f>
        <v>1</v>
      </c>
      <c r="E8071">
        <f>VLOOKUP($B8071,Feuil2!$A$2:$G$720,4,FALSE)</f>
        <v>5</v>
      </c>
      <c r="F8071" t="str">
        <f>VLOOKUP($E8071,Feuil3!$A$2:$B$19,2,FALSE)</f>
        <v>ground</v>
      </c>
      <c r="G8071">
        <f>VLOOKUP($B8071,Feuil2!$A$2:$G$720,5,FALSE)</f>
        <v>80</v>
      </c>
      <c r="H8071">
        <f>VLOOKUP($B8071,Feuil2!$A$2:$G$720,6,FALSE)</f>
        <v>10</v>
      </c>
      <c r="I8071">
        <f>VLOOKUP($B8071,Feuil2!$A$2:$G$720,7,FALSE)</f>
        <v>100</v>
      </c>
      <c r="J8071">
        <f>VLOOKUP($B8071,Feuil2!$A$2:$J$720,10,FALSE)</f>
        <v>2</v>
      </c>
      <c r="K8071" t="str">
        <f>VLOOKUP(J8071,move_damage_classes!$B$2:$C$4,2,FALSE)</f>
        <v>physical</v>
      </c>
    </row>
    <row r="8072" spans="1:11" x14ac:dyDescent="0.25">
      <c r="A8072">
        <v>553</v>
      </c>
      <c r="B8072">
        <v>99</v>
      </c>
      <c r="C8072" t="str">
        <f>VLOOKUP($B8072,Feuil2!$A$2:$G$720,2,FALSE)</f>
        <v>rage</v>
      </c>
      <c r="D8072">
        <f>VLOOKUP($B8072,Feuil2!$A$2:$G$720,3,FALSE)</f>
        <v>1</v>
      </c>
      <c r="E8072">
        <f>VLOOKUP($B8072,Feuil2!$A$2:$G$720,4,FALSE)</f>
        <v>1</v>
      </c>
      <c r="F8072" t="str">
        <f>VLOOKUP($E8072,Feuil3!$A$2:$B$19,2,FALSE)</f>
        <v>normal</v>
      </c>
      <c r="G8072">
        <f>VLOOKUP($B8072,Feuil2!$A$2:$G$720,5,FALSE)</f>
        <v>20</v>
      </c>
      <c r="H8072">
        <f>VLOOKUP($B8072,Feuil2!$A$2:$G$720,6,FALSE)</f>
        <v>20</v>
      </c>
      <c r="I8072">
        <f>VLOOKUP($B8072,Feuil2!$A$2:$G$720,7,FALSE)</f>
        <v>100</v>
      </c>
      <c r="J8072">
        <f>VLOOKUP($B8072,Feuil2!$A$2:$J$720,10,FALSE)</f>
        <v>2</v>
      </c>
      <c r="K8072" t="str">
        <f>VLOOKUP(J8072,move_damage_classes!$B$2:$C$4,2,FALSE)</f>
        <v>physical</v>
      </c>
    </row>
    <row r="8073" spans="1:11" x14ac:dyDescent="0.25">
      <c r="A8073">
        <v>553</v>
      </c>
      <c r="B8073">
        <v>184</v>
      </c>
      <c r="C8073" t="str">
        <f>VLOOKUP($B8073,Feuil2!$A$2:$G$720,2,FALSE)</f>
        <v>scary-face</v>
      </c>
      <c r="D8073">
        <f>VLOOKUP($B8073,Feuil2!$A$2:$G$720,3,FALSE)</f>
        <v>2</v>
      </c>
      <c r="E8073">
        <f>VLOOKUP($B8073,Feuil2!$A$2:$G$720,4,FALSE)</f>
        <v>1</v>
      </c>
      <c r="F8073" t="str">
        <f>VLOOKUP($E8073,Feuil3!$A$2:$B$19,2,FALSE)</f>
        <v>normal</v>
      </c>
      <c r="G8073">
        <f>VLOOKUP($B8073,Feuil2!$A$2:$G$720,5,FALSE)</f>
        <v>0</v>
      </c>
      <c r="H8073">
        <f>VLOOKUP($B8073,Feuil2!$A$2:$G$720,6,FALSE)</f>
        <v>10</v>
      </c>
      <c r="I8073">
        <f>VLOOKUP($B8073,Feuil2!$A$2:$G$720,7,FALSE)</f>
        <v>100</v>
      </c>
      <c r="J8073">
        <f>VLOOKUP($B8073,Feuil2!$A$2:$J$720,10,FALSE)</f>
        <v>1</v>
      </c>
      <c r="K8073" t="str">
        <f>VLOOKUP(J8073,move_damage_classes!$B$2:$C$4,2,FALSE)</f>
        <v>status</v>
      </c>
    </row>
    <row r="8074" spans="1:11" x14ac:dyDescent="0.25">
      <c r="A8074">
        <v>553</v>
      </c>
      <c r="B8074">
        <v>189</v>
      </c>
      <c r="C8074" t="str">
        <f>VLOOKUP($B8074,Feuil2!$A$2:$G$720,2,FALSE)</f>
        <v>mud-slap</v>
      </c>
      <c r="D8074">
        <f>VLOOKUP($B8074,Feuil2!$A$2:$G$720,3,FALSE)</f>
        <v>2</v>
      </c>
      <c r="E8074">
        <f>VLOOKUP($B8074,Feuil2!$A$2:$G$720,4,FALSE)</f>
        <v>5</v>
      </c>
      <c r="F8074" t="str">
        <f>VLOOKUP($E8074,Feuil3!$A$2:$B$19,2,FALSE)</f>
        <v>ground</v>
      </c>
      <c r="G8074">
        <f>VLOOKUP($B8074,Feuil2!$A$2:$G$720,5,FALSE)</f>
        <v>20</v>
      </c>
      <c r="H8074">
        <f>VLOOKUP($B8074,Feuil2!$A$2:$G$720,6,FALSE)</f>
        <v>10</v>
      </c>
      <c r="I8074">
        <f>VLOOKUP($B8074,Feuil2!$A$2:$G$720,7,FALSE)</f>
        <v>100</v>
      </c>
      <c r="J8074">
        <f>VLOOKUP($B8074,Feuil2!$A$2:$J$720,10,FALSE)</f>
        <v>3</v>
      </c>
      <c r="K8074" t="str">
        <f>VLOOKUP(J8074,move_damage_classes!$B$2:$C$4,2,FALSE)</f>
        <v>special</v>
      </c>
    </row>
    <row r="8075" spans="1:11" x14ac:dyDescent="0.25">
      <c r="A8075">
        <v>553</v>
      </c>
      <c r="B8075">
        <v>200</v>
      </c>
      <c r="C8075" t="str">
        <f>VLOOKUP($B8075,Feuil2!$A$2:$G$720,2,FALSE)</f>
        <v>outrage</v>
      </c>
      <c r="D8075">
        <f>VLOOKUP($B8075,Feuil2!$A$2:$G$720,3,FALSE)</f>
        <v>2</v>
      </c>
      <c r="E8075">
        <f>VLOOKUP($B8075,Feuil2!$A$2:$G$720,4,FALSE)</f>
        <v>16</v>
      </c>
      <c r="F8075" t="str">
        <f>VLOOKUP($E8075,Feuil3!$A$2:$B$19,2,FALSE)</f>
        <v>dragon</v>
      </c>
      <c r="G8075">
        <f>VLOOKUP($B8075,Feuil2!$A$2:$G$720,5,FALSE)</f>
        <v>120</v>
      </c>
      <c r="H8075">
        <f>VLOOKUP($B8075,Feuil2!$A$2:$G$720,6,FALSE)</f>
        <v>10</v>
      </c>
      <c r="I8075">
        <f>VLOOKUP($B8075,Feuil2!$A$2:$G$720,7,FALSE)</f>
        <v>100</v>
      </c>
      <c r="J8075">
        <f>VLOOKUP($B8075,Feuil2!$A$2:$J$720,10,FALSE)</f>
        <v>2</v>
      </c>
      <c r="K8075" t="str">
        <f>VLOOKUP(J8075,move_damage_classes!$B$2:$C$4,2,FALSE)</f>
        <v>physical</v>
      </c>
    </row>
    <row r="8076" spans="1:11" x14ac:dyDescent="0.25">
      <c r="A8076">
        <v>553</v>
      </c>
      <c r="B8076">
        <v>201</v>
      </c>
      <c r="C8076" t="str">
        <f>VLOOKUP($B8076,Feuil2!$A$2:$G$720,2,FALSE)</f>
        <v>sandstorm</v>
      </c>
      <c r="D8076">
        <f>VLOOKUP($B8076,Feuil2!$A$2:$G$720,3,FALSE)</f>
        <v>2</v>
      </c>
      <c r="E8076">
        <f>VLOOKUP($B8076,Feuil2!$A$2:$G$720,4,FALSE)</f>
        <v>6</v>
      </c>
      <c r="F8076" t="str">
        <f>VLOOKUP($E8076,Feuil3!$A$2:$B$19,2,FALSE)</f>
        <v>rock</v>
      </c>
      <c r="G8076">
        <f>VLOOKUP($B8076,Feuil2!$A$2:$G$720,5,FALSE)</f>
        <v>0</v>
      </c>
      <c r="H8076">
        <f>VLOOKUP($B8076,Feuil2!$A$2:$G$720,6,FALSE)</f>
        <v>10</v>
      </c>
      <c r="I8076">
        <f>VLOOKUP($B8076,Feuil2!$A$2:$G$720,7,FALSE)</f>
        <v>0</v>
      </c>
      <c r="J8076">
        <f>VLOOKUP($B8076,Feuil2!$A$2:$J$720,10,FALSE)</f>
        <v>1</v>
      </c>
      <c r="K8076" t="str">
        <f>VLOOKUP(J8076,move_damage_classes!$B$2:$C$4,2,FALSE)</f>
        <v>status</v>
      </c>
    </row>
    <row r="8077" spans="1:11" x14ac:dyDescent="0.25">
      <c r="A8077">
        <v>553</v>
      </c>
      <c r="B8077">
        <v>207</v>
      </c>
      <c r="C8077" t="str">
        <f>VLOOKUP($B8077,Feuil2!$A$2:$G$720,2,FALSE)</f>
        <v>swagger</v>
      </c>
      <c r="D8077">
        <f>VLOOKUP($B8077,Feuil2!$A$2:$G$720,3,FALSE)</f>
        <v>2</v>
      </c>
      <c r="E8077">
        <f>VLOOKUP($B8077,Feuil2!$A$2:$G$720,4,FALSE)</f>
        <v>1</v>
      </c>
      <c r="F8077" t="str">
        <f>VLOOKUP($E8077,Feuil3!$A$2:$B$19,2,FALSE)</f>
        <v>normal</v>
      </c>
      <c r="G8077">
        <f>VLOOKUP($B8077,Feuil2!$A$2:$G$720,5,FALSE)</f>
        <v>0</v>
      </c>
      <c r="H8077">
        <f>VLOOKUP($B8077,Feuil2!$A$2:$G$720,6,FALSE)</f>
        <v>15</v>
      </c>
      <c r="I8077">
        <f>VLOOKUP($B8077,Feuil2!$A$2:$G$720,7,FALSE)</f>
        <v>85</v>
      </c>
      <c r="J8077">
        <f>VLOOKUP($B8077,Feuil2!$A$2:$J$720,10,FALSE)</f>
        <v>1</v>
      </c>
      <c r="K8077" t="str">
        <f>VLOOKUP(J8077,move_damage_classes!$B$2:$C$4,2,FALSE)</f>
        <v>status</v>
      </c>
    </row>
    <row r="8078" spans="1:11" x14ac:dyDescent="0.25">
      <c r="A8078">
        <v>553</v>
      </c>
      <c r="B8078">
        <v>242</v>
      </c>
      <c r="C8078" t="str">
        <f>VLOOKUP($B8078,Feuil2!$A$2:$G$720,2,FALSE)</f>
        <v>crunch</v>
      </c>
      <c r="D8078">
        <f>VLOOKUP($B8078,Feuil2!$A$2:$G$720,3,FALSE)</f>
        <v>2</v>
      </c>
      <c r="E8078">
        <f>VLOOKUP($B8078,Feuil2!$A$2:$G$720,4,FALSE)</f>
        <v>17</v>
      </c>
      <c r="F8078" t="str">
        <f>VLOOKUP($E8078,Feuil3!$A$2:$B$19,2,FALSE)</f>
        <v>dark</v>
      </c>
      <c r="G8078">
        <f>VLOOKUP($B8078,Feuil2!$A$2:$G$720,5,FALSE)</f>
        <v>80</v>
      </c>
      <c r="H8078">
        <f>VLOOKUP($B8078,Feuil2!$A$2:$G$720,6,FALSE)</f>
        <v>15</v>
      </c>
      <c r="I8078">
        <f>VLOOKUP($B8078,Feuil2!$A$2:$G$720,7,FALSE)</f>
        <v>100</v>
      </c>
      <c r="J8078">
        <f>VLOOKUP($B8078,Feuil2!$A$2:$J$720,10,FALSE)</f>
        <v>2</v>
      </c>
      <c r="K8078" t="str">
        <f>VLOOKUP(J8078,move_damage_classes!$B$2:$C$4,2,FALSE)</f>
        <v>physical</v>
      </c>
    </row>
    <row r="8079" spans="1:11" x14ac:dyDescent="0.25">
      <c r="A8079">
        <v>553</v>
      </c>
      <c r="B8079">
        <v>259</v>
      </c>
      <c r="C8079" t="str">
        <f>VLOOKUP($B8079,Feuil2!$A$2:$G$720,2,FALSE)</f>
        <v>torment</v>
      </c>
      <c r="D8079">
        <f>VLOOKUP($B8079,Feuil2!$A$2:$G$720,3,FALSE)</f>
        <v>3</v>
      </c>
      <c r="E8079">
        <f>VLOOKUP($B8079,Feuil2!$A$2:$G$720,4,FALSE)</f>
        <v>17</v>
      </c>
      <c r="F8079" t="str">
        <f>VLOOKUP($E8079,Feuil3!$A$2:$B$19,2,FALSE)</f>
        <v>dark</v>
      </c>
      <c r="G8079">
        <f>VLOOKUP($B8079,Feuil2!$A$2:$G$720,5,FALSE)</f>
        <v>0</v>
      </c>
      <c r="H8079">
        <f>VLOOKUP($B8079,Feuil2!$A$2:$G$720,6,FALSE)</f>
        <v>15</v>
      </c>
      <c r="I8079">
        <f>VLOOKUP($B8079,Feuil2!$A$2:$G$720,7,FALSE)</f>
        <v>100</v>
      </c>
      <c r="J8079">
        <f>VLOOKUP($B8079,Feuil2!$A$2:$J$720,10,FALSE)</f>
        <v>1</v>
      </c>
      <c r="K8079" t="str">
        <f>VLOOKUP(J8079,move_damage_classes!$B$2:$C$4,2,FALSE)</f>
        <v>status</v>
      </c>
    </row>
    <row r="8080" spans="1:11" x14ac:dyDescent="0.25">
      <c r="A8080">
        <v>553</v>
      </c>
      <c r="B8080">
        <v>328</v>
      </c>
      <c r="C8080" t="str">
        <f>VLOOKUP($B8080,Feuil2!$A$2:$G$720,2,FALSE)</f>
        <v>sand-tomb</v>
      </c>
      <c r="D8080">
        <f>VLOOKUP($B8080,Feuil2!$A$2:$G$720,3,FALSE)</f>
        <v>3</v>
      </c>
      <c r="E8080">
        <f>VLOOKUP($B8080,Feuil2!$A$2:$G$720,4,FALSE)</f>
        <v>5</v>
      </c>
      <c r="F8080" t="str">
        <f>VLOOKUP($E8080,Feuil3!$A$2:$B$19,2,FALSE)</f>
        <v>ground</v>
      </c>
      <c r="G8080">
        <f>VLOOKUP($B8080,Feuil2!$A$2:$G$720,5,FALSE)</f>
        <v>35</v>
      </c>
      <c r="H8080">
        <f>VLOOKUP($B8080,Feuil2!$A$2:$G$720,6,FALSE)</f>
        <v>15</v>
      </c>
      <c r="I8080">
        <f>VLOOKUP($B8080,Feuil2!$A$2:$G$720,7,FALSE)</f>
        <v>85</v>
      </c>
      <c r="J8080">
        <f>VLOOKUP($B8080,Feuil2!$A$2:$J$720,10,FALSE)</f>
        <v>2</v>
      </c>
      <c r="K8080" t="str">
        <f>VLOOKUP(J8080,move_damage_classes!$B$2:$C$4,2,FALSE)</f>
        <v>physical</v>
      </c>
    </row>
    <row r="8081" spans="1:11" x14ac:dyDescent="0.25">
      <c r="A8081">
        <v>553</v>
      </c>
      <c r="B8081">
        <v>372</v>
      </c>
      <c r="C8081" t="str">
        <f>VLOOKUP($B8081,Feuil2!$A$2:$G$720,2,FALSE)</f>
        <v>assurance</v>
      </c>
      <c r="D8081">
        <f>VLOOKUP($B8081,Feuil2!$A$2:$G$720,3,FALSE)</f>
        <v>4</v>
      </c>
      <c r="E8081">
        <f>VLOOKUP($B8081,Feuil2!$A$2:$G$720,4,FALSE)</f>
        <v>17</v>
      </c>
      <c r="F8081" t="str">
        <f>VLOOKUP($E8081,Feuil3!$A$2:$B$19,2,FALSE)</f>
        <v>dark</v>
      </c>
      <c r="G8081">
        <f>VLOOKUP($B8081,Feuil2!$A$2:$G$720,5,FALSE)</f>
        <v>60</v>
      </c>
      <c r="H8081">
        <f>VLOOKUP($B8081,Feuil2!$A$2:$G$720,6,FALSE)</f>
        <v>10</v>
      </c>
      <c r="I8081">
        <f>VLOOKUP($B8081,Feuil2!$A$2:$G$720,7,FALSE)</f>
        <v>100</v>
      </c>
      <c r="J8081">
        <f>VLOOKUP($B8081,Feuil2!$A$2:$J$720,10,FALSE)</f>
        <v>2</v>
      </c>
      <c r="K8081" t="str">
        <f>VLOOKUP(J8081,move_damage_classes!$B$2:$C$4,2,FALSE)</f>
        <v>physical</v>
      </c>
    </row>
    <row r="8082" spans="1:11" x14ac:dyDescent="0.25">
      <c r="A8082">
        <v>553</v>
      </c>
      <c r="B8082">
        <v>373</v>
      </c>
      <c r="C8082" t="str">
        <f>VLOOKUP($B8082,Feuil2!$A$2:$G$720,2,FALSE)</f>
        <v>embargo</v>
      </c>
      <c r="D8082">
        <f>VLOOKUP($B8082,Feuil2!$A$2:$G$720,3,FALSE)</f>
        <v>4</v>
      </c>
      <c r="E8082">
        <f>VLOOKUP($B8082,Feuil2!$A$2:$G$720,4,FALSE)</f>
        <v>17</v>
      </c>
      <c r="F8082" t="str">
        <f>VLOOKUP($E8082,Feuil3!$A$2:$B$19,2,FALSE)</f>
        <v>dark</v>
      </c>
      <c r="G8082">
        <f>VLOOKUP($B8082,Feuil2!$A$2:$G$720,5,FALSE)</f>
        <v>0</v>
      </c>
      <c r="H8082">
        <f>VLOOKUP($B8082,Feuil2!$A$2:$G$720,6,FALSE)</f>
        <v>15</v>
      </c>
      <c r="I8082">
        <f>VLOOKUP($B8082,Feuil2!$A$2:$G$720,7,FALSE)</f>
        <v>100</v>
      </c>
      <c r="J8082">
        <f>VLOOKUP($B8082,Feuil2!$A$2:$J$720,10,FALSE)</f>
        <v>1</v>
      </c>
      <c r="K8082" t="str">
        <f>VLOOKUP(J8082,move_damage_classes!$B$2:$C$4,2,FALSE)</f>
        <v>status</v>
      </c>
    </row>
    <row r="8083" spans="1:11" x14ac:dyDescent="0.25">
      <c r="A8083">
        <v>553</v>
      </c>
      <c r="B8083">
        <v>492</v>
      </c>
      <c r="C8083" t="str">
        <f>VLOOKUP($B8083,Feuil2!$A$2:$G$720,2,FALSE)</f>
        <v>foul-play</v>
      </c>
      <c r="D8083">
        <f>VLOOKUP($B8083,Feuil2!$A$2:$G$720,3,FALSE)</f>
        <v>5</v>
      </c>
      <c r="E8083">
        <f>VLOOKUP($B8083,Feuil2!$A$2:$G$720,4,FALSE)</f>
        <v>17</v>
      </c>
      <c r="F8083" t="str">
        <f>VLOOKUP($E8083,Feuil3!$A$2:$B$19,2,FALSE)</f>
        <v>dark</v>
      </c>
      <c r="G8083">
        <f>VLOOKUP($B8083,Feuil2!$A$2:$G$720,5,FALSE)</f>
        <v>95</v>
      </c>
      <c r="H8083">
        <f>VLOOKUP($B8083,Feuil2!$A$2:$G$720,6,FALSE)</f>
        <v>15</v>
      </c>
      <c r="I8083">
        <f>VLOOKUP($B8083,Feuil2!$A$2:$G$720,7,FALSE)</f>
        <v>100</v>
      </c>
      <c r="J8083">
        <f>VLOOKUP($B8083,Feuil2!$A$2:$J$720,10,FALSE)</f>
        <v>2</v>
      </c>
      <c r="K8083" t="str">
        <f>VLOOKUP(J8083,move_damage_classes!$B$2:$C$4,2,FALSE)</f>
        <v>physical</v>
      </c>
    </row>
    <row r="8084" spans="1:11" x14ac:dyDescent="0.25">
      <c r="A8084">
        <v>553</v>
      </c>
      <c r="B8084">
        <v>681</v>
      </c>
      <c r="C8084" t="str">
        <f>VLOOKUP($B8084,Feuil2!$A$2:$G$720,2,FALSE)</f>
        <v>power-trip</v>
      </c>
      <c r="D8084">
        <f>VLOOKUP($B8084,Feuil2!$A$2:$G$720,3,FALSE)</f>
        <v>7</v>
      </c>
      <c r="E8084">
        <f>VLOOKUP($B8084,Feuil2!$A$2:$G$720,4,FALSE)</f>
        <v>17</v>
      </c>
      <c r="F8084" t="str">
        <f>VLOOKUP($E8084,Feuil3!$A$2:$B$19,2,FALSE)</f>
        <v>dark</v>
      </c>
      <c r="G8084">
        <f>VLOOKUP($B8084,Feuil2!$A$2:$G$720,5,FALSE)</f>
        <v>20</v>
      </c>
      <c r="H8084">
        <f>VLOOKUP($B8084,Feuil2!$A$2:$G$720,6,FALSE)</f>
        <v>10</v>
      </c>
      <c r="I8084">
        <f>VLOOKUP($B8084,Feuil2!$A$2:$G$720,7,FALSE)</f>
        <v>100</v>
      </c>
      <c r="J8084">
        <f>VLOOKUP($B8084,Feuil2!$A$2:$J$720,10,FALSE)</f>
        <v>2</v>
      </c>
      <c r="K8084" t="str">
        <f>VLOOKUP(J8084,move_damage_classes!$B$2:$C$4,2,FALSE)</f>
        <v>physical</v>
      </c>
    </row>
    <row r="8085" spans="1:11" x14ac:dyDescent="0.25">
      <c r="A8085">
        <v>554</v>
      </c>
      <c r="B8085">
        <v>7</v>
      </c>
      <c r="C8085" t="str">
        <f>VLOOKUP($B8085,Feuil2!$A$2:$G$720,2,FALSE)</f>
        <v>fire-punch</v>
      </c>
      <c r="D8085">
        <f>VLOOKUP($B8085,Feuil2!$A$2:$G$720,3,FALSE)</f>
        <v>1</v>
      </c>
      <c r="E8085">
        <f>VLOOKUP($B8085,Feuil2!$A$2:$G$720,4,FALSE)</f>
        <v>10</v>
      </c>
      <c r="F8085" t="str">
        <f>VLOOKUP($E8085,Feuil3!$A$2:$B$19,2,FALSE)</f>
        <v>fire</v>
      </c>
      <c r="G8085">
        <f>VLOOKUP($B8085,Feuil2!$A$2:$G$720,5,FALSE)</f>
        <v>75</v>
      </c>
      <c r="H8085">
        <f>VLOOKUP($B8085,Feuil2!$A$2:$G$720,6,FALSE)</f>
        <v>15</v>
      </c>
      <c r="I8085">
        <f>VLOOKUP($B8085,Feuil2!$A$2:$G$720,7,FALSE)</f>
        <v>100</v>
      </c>
      <c r="J8085">
        <f>VLOOKUP($B8085,Feuil2!$A$2:$J$720,10,FALSE)</f>
        <v>2</v>
      </c>
      <c r="K8085" t="str">
        <f>VLOOKUP(J8085,move_damage_classes!$B$2:$C$4,2,FALSE)</f>
        <v>physical</v>
      </c>
    </row>
    <row r="8086" spans="1:11" x14ac:dyDescent="0.25">
      <c r="A8086">
        <v>554</v>
      </c>
      <c r="B8086">
        <v>29</v>
      </c>
      <c r="C8086" t="str">
        <f>VLOOKUP($B8086,Feuil2!$A$2:$G$720,2,FALSE)</f>
        <v>headbutt</v>
      </c>
      <c r="D8086">
        <f>VLOOKUP($B8086,Feuil2!$A$2:$G$720,3,FALSE)</f>
        <v>1</v>
      </c>
      <c r="E8086">
        <f>VLOOKUP($B8086,Feuil2!$A$2:$G$720,4,FALSE)</f>
        <v>1</v>
      </c>
      <c r="F8086" t="str">
        <f>VLOOKUP($E8086,Feuil3!$A$2:$B$19,2,FALSE)</f>
        <v>normal</v>
      </c>
      <c r="G8086">
        <f>VLOOKUP($B8086,Feuil2!$A$2:$G$720,5,FALSE)</f>
        <v>70</v>
      </c>
      <c r="H8086">
        <f>VLOOKUP($B8086,Feuil2!$A$2:$G$720,6,FALSE)</f>
        <v>15</v>
      </c>
      <c r="I8086">
        <f>VLOOKUP($B8086,Feuil2!$A$2:$G$720,7,FALSE)</f>
        <v>100</v>
      </c>
      <c r="J8086">
        <f>VLOOKUP($B8086,Feuil2!$A$2:$J$720,10,FALSE)</f>
        <v>2</v>
      </c>
      <c r="K8086" t="str">
        <f>VLOOKUP(J8086,move_damage_classes!$B$2:$C$4,2,FALSE)</f>
        <v>physical</v>
      </c>
    </row>
    <row r="8087" spans="1:11" x14ac:dyDescent="0.25">
      <c r="A8087">
        <v>554</v>
      </c>
      <c r="B8087">
        <v>33</v>
      </c>
      <c r="C8087" t="str">
        <f>VLOOKUP($B8087,Feuil2!$A$2:$G$720,2,FALSE)</f>
        <v>tackle</v>
      </c>
      <c r="D8087">
        <f>VLOOKUP($B8087,Feuil2!$A$2:$G$720,3,FALSE)</f>
        <v>1</v>
      </c>
      <c r="E8087">
        <f>VLOOKUP($B8087,Feuil2!$A$2:$G$720,4,FALSE)</f>
        <v>1</v>
      </c>
      <c r="F8087" t="str">
        <f>VLOOKUP($E8087,Feuil3!$A$2:$B$19,2,FALSE)</f>
        <v>normal</v>
      </c>
      <c r="G8087">
        <f>VLOOKUP($B8087,Feuil2!$A$2:$G$720,5,FALSE)</f>
        <v>40</v>
      </c>
      <c r="H8087">
        <f>VLOOKUP($B8087,Feuil2!$A$2:$G$720,6,FALSE)</f>
        <v>35</v>
      </c>
      <c r="I8087">
        <f>VLOOKUP($B8087,Feuil2!$A$2:$G$720,7,FALSE)</f>
        <v>100</v>
      </c>
      <c r="J8087">
        <f>VLOOKUP($B8087,Feuil2!$A$2:$J$720,10,FALSE)</f>
        <v>2</v>
      </c>
      <c r="K8087" t="str">
        <f>VLOOKUP(J8087,move_damage_classes!$B$2:$C$4,2,FALSE)</f>
        <v>physical</v>
      </c>
    </row>
    <row r="8088" spans="1:11" x14ac:dyDescent="0.25">
      <c r="A8088">
        <v>554</v>
      </c>
      <c r="B8088">
        <v>37</v>
      </c>
      <c r="C8088" t="str">
        <f>VLOOKUP($B8088,Feuil2!$A$2:$G$720,2,FALSE)</f>
        <v>thrash</v>
      </c>
      <c r="D8088">
        <f>VLOOKUP($B8088,Feuil2!$A$2:$G$720,3,FALSE)</f>
        <v>1</v>
      </c>
      <c r="E8088">
        <f>VLOOKUP($B8088,Feuil2!$A$2:$G$720,4,FALSE)</f>
        <v>1</v>
      </c>
      <c r="F8088" t="str">
        <f>VLOOKUP($E8088,Feuil3!$A$2:$B$19,2,FALSE)</f>
        <v>normal</v>
      </c>
      <c r="G8088">
        <f>VLOOKUP($B8088,Feuil2!$A$2:$G$720,5,FALSE)</f>
        <v>120</v>
      </c>
      <c r="H8088">
        <f>VLOOKUP($B8088,Feuil2!$A$2:$G$720,6,FALSE)</f>
        <v>10</v>
      </c>
      <c r="I8088">
        <f>VLOOKUP($B8088,Feuil2!$A$2:$G$720,7,FALSE)</f>
        <v>100</v>
      </c>
      <c r="J8088">
        <f>VLOOKUP($B8088,Feuil2!$A$2:$J$720,10,FALSE)</f>
        <v>2</v>
      </c>
      <c r="K8088" t="str">
        <f>VLOOKUP(J8088,move_damage_classes!$B$2:$C$4,2,FALSE)</f>
        <v>physical</v>
      </c>
    </row>
    <row r="8089" spans="1:11" x14ac:dyDescent="0.25">
      <c r="A8089">
        <v>554</v>
      </c>
      <c r="B8089">
        <v>99</v>
      </c>
      <c r="C8089" t="str">
        <f>VLOOKUP($B8089,Feuil2!$A$2:$G$720,2,FALSE)</f>
        <v>rage</v>
      </c>
      <c r="D8089">
        <f>VLOOKUP($B8089,Feuil2!$A$2:$G$720,3,FALSE)</f>
        <v>1</v>
      </c>
      <c r="E8089">
        <f>VLOOKUP($B8089,Feuil2!$A$2:$G$720,4,FALSE)</f>
        <v>1</v>
      </c>
      <c r="F8089" t="str">
        <f>VLOOKUP($E8089,Feuil3!$A$2:$B$19,2,FALSE)</f>
        <v>normal</v>
      </c>
      <c r="G8089">
        <f>VLOOKUP($B8089,Feuil2!$A$2:$G$720,5,FALSE)</f>
        <v>20</v>
      </c>
      <c r="H8089">
        <f>VLOOKUP($B8089,Feuil2!$A$2:$G$720,6,FALSE)</f>
        <v>20</v>
      </c>
      <c r="I8089">
        <f>VLOOKUP($B8089,Feuil2!$A$2:$G$720,7,FALSE)</f>
        <v>100</v>
      </c>
      <c r="J8089">
        <f>VLOOKUP($B8089,Feuil2!$A$2:$J$720,10,FALSE)</f>
        <v>2</v>
      </c>
      <c r="K8089" t="str">
        <f>VLOOKUP(J8089,move_damage_classes!$B$2:$C$4,2,FALSE)</f>
        <v>physical</v>
      </c>
    </row>
    <row r="8090" spans="1:11" x14ac:dyDescent="0.25">
      <c r="A8090">
        <v>554</v>
      </c>
      <c r="B8090">
        <v>187</v>
      </c>
      <c r="C8090" t="str">
        <f>VLOOKUP($B8090,Feuil2!$A$2:$G$720,2,FALSE)</f>
        <v>belly-drum</v>
      </c>
      <c r="D8090">
        <f>VLOOKUP($B8090,Feuil2!$A$2:$G$720,3,FALSE)</f>
        <v>2</v>
      </c>
      <c r="E8090">
        <f>VLOOKUP($B8090,Feuil2!$A$2:$G$720,4,FALSE)</f>
        <v>1</v>
      </c>
      <c r="F8090" t="str">
        <f>VLOOKUP($E8090,Feuil3!$A$2:$B$19,2,FALSE)</f>
        <v>normal</v>
      </c>
      <c r="G8090">
        <f>VLOOKUP($B8090,Feuil2!$A$2:$G$720,5,FALSE)</f>
        <v>0</v>
      </c>
      <c r="H8090">
        <f>VLOOKUP($B8090,Feuil2!$A$2:$G$720,6,FALSE)</f>
        <v>10</v>
      </c>
      <c r="I8090">
        <f>VLOOKUP($B8090,Feuil2!$A$2:$G$720,7,FALSE)</f>
        <v>0</v>
      </c>
      <c r="J8090">
        <f>VLOOKUP($B8090,Feuil2!$A$2:$J$720,10,FALSE)</f>
        <v>1</v>
      </c>
      <c r="K8090" t="str">
        <f>VLOOKUP(J8090,move_damage_classes!$B$2:$C$4,2,FALSE)</f>
        <v>status</v>
      </c>
    </row>
    <row r="8091" spans="1:11" x14ac:dyDescent="0.25">
      <c r="A8091">
        <v>554</v>
      </c>
      <c r="B8091">
        <v>205</v>
      </c>
      <c r="C8091" t="str">
        <f>VLOOKUP($B8091,Feuil2!$A$2:$G$720,2,FALSE)</f>
        <v>rollout</v>
      </c>
      <c r="D8091">
        <f>VLOOKUP($B8091,Feuil2!$A$2:$G$720,3,FALSE)</f>
        <v>2</v>
      </c>
      <c r="E8091">
        <f>VLOOKUP($B8091,Feuil2!$A$2:$G$720,4,FALSE)</f>
        <v>6</v>
      </c>
      <c r="F8091" t="str">
        <f>VLOOKUP($E8091,Feuil3!$A$2:$B$19,2,FALSE)</f>
        <v>rock</v>
      </c>
      <c r="G8091">
        <f>VLOOKUP($B8091,Feuil2!$A$2:$G$720,5,FALSE)</f>
        <v>30</v>
      </c>
      <c r="H8091">
        <f>VLOOKUP($B8091,Feuil2!$A$2:$G$720,6,FALSE)</f>
        <v>20</v>
      </c>
      <c r="I8091">
        <f>VLOOKUP($B8091,Feuil2!$A$2:$G$720,7,FALSE)</f>
        <v>90</v>
      </c>
      <c r="J8091">
        <f>VLOOKUP($B8091,Feuil2!$A$2:$J$720,10,FALSE)</f>
        <v>2</v>
      </c>
      <c r="K8091" t="str">
        <f>VLOOKUP(J8091,move_damage_classes!$B$2:$C$4,2,FALSE)</f>
        <v>physical</v>
      </c>
    </row>
    <row r="8092" spans="1:11" x14ac:dyDescent="0.25">
      <c r="A8092">
        <v>554</v>
      </c>
      <c r="B8092">
        <v>253</v>
      </c>
      <c r="C8092" t="str">
        <f>VLOOKUP($B8092,Feuil2!$A$2:$G$720,2,FALSE)</f>
        <v>uproar</v>
      </c>
      <c r="D8092">
        <f>VLOOKUP($B8092,Feuil2!$A$2:$G$720,3,FALSE)</f>
        <v>3</v>
      </c>
      <c r="E8092">
        <f>VLOOKUP($B8092,Feuil2!$A$2:$G$720,4,FALSE)</f>
        <v>1</v>
      </c>
      <c r="F8092" t="str">
        <f>VLOOKUP($E8092,Feuil3!$A$2:$B$19,2,FALSE)</f>
        <v>normal</v>
      </c>
      <c r="G8092">
        <f>VLOOKUP($B8092,Feuil2!$A$2:$G$720,5,FALSE)</f>
        <v>90</v>
      </c>
      <c r="H8092">
        <f>VLOOKUP($B8092,Feuil2!$A$2:$G$720,6,FALSE)</f>
        <v>10</v>
      </c>
      <c r="I8092">
        <f>VLOOKUP($B8092,Feuil2!$A$2:$G$720,7,FALSE)</f>
        <v>100</v>
      </c>
      <c r="J8092">
        <f>VLOOKUP($B8092,Feuil2!$A$2:$J$720,10,FALSE)</f>
        <v>3</v>
      </c>
      <c r="K8092" t="str">
        <f>VLOOKUP(J8092,move_damage_classes!$B$2:$C$4,2,FALSE)</f>
        <v>special</v>
      </c>
    </row>
    <row r="8093" spans="1:11" x14ac:dyDescent="0.25">
      <c r="A8093">
        <v>554</v>
      </c>
      <c r="B8093">
        <v>263</v>
      </c>
      <c r="C8093" t="str">
        <f>VLOOKUP($B8093,Feuil2!$A$2:$G$720,2,FALSE)</f>
        <v>facade</v>
      </c>
      <c r="D8093">
        <f>VLOOKUP($B8093,Feuil2!$A$2:$G$720,3,FALSE)</f>
        <v>3</v>
      </c>
      <c r="E8093">
        <f>VLOOKUP($B8093,Feuil2!$A$2:$G$720,4,FALSE)</f>
        <v>1</v>
      </c>
      <c r="F8093" t="str">
        <f>VLOOKUP($E8093,Feuil3!$A$2:$B$19,2,FALSE)</f>
        <v>normal</v>
      </c>
      <c r="G8093">
        <f>VLOOKUP($B8093,Feuil2!$A$2:$G$720,5,FALSE)</f>
        <v>70</v>
      </c>
      <c r="H8093">
        <f>VLOOKUP($B8093,Feuil2!$A$2:$G$720,6,FALSE)</f>
        <v>20</v>
      </c>
      <c r="I8093">
        <f>VLOOKUP($B8093,Feuil2!$A$2:$G$720,7,FALSE)</f>
        <v>100</v>
      </c>
      <c r="J8093">
        <f>VLOOKUP($B8093,Feuil2!$A$2:$J$720,10,FALSE)</f>
        <v>2</v>
      </c>
      <c r="K8093" t="str">
        <f>VLOOKUP(J8093,move_damage_classes!$B$2:$C$4,2,FALSE)</f>
        <v>physical</v>
      </c>
    </row>
    <row r="8094" spans="1:11" x14ac:dyDescent="0.25">
      <c r="A8094">
        <v>554</v>
      </c>
      <c r="B8094">
        <v>269</v>
      </c>
      <c r="C8094" t="str">
        <f>VLOOKUP($B8094,Feuil2!$A$2:$G$720,2,FALSE)</f>
        <v>taunt</v>
      </c>
      <c r="D8094">
        <f>VLOOKUP($B8094,Feuil2!$A$2:$G$720,3,FALSE)</f>
        <v>3</v>
      </c>
      <c r="E8094">
        <f>VLOOKUP($B8094,Feuil2!$A$2:$G$720,4,FALSE)</f>
        <v>17</v>
      </c>
      <c r="F8094" t="str">
        <f>VLOOKUP($E8094,Feuil3!$A$2:$B$19,2,FALSE)</f>
        <v>dark</v>
      </c>
      <c r="G8094">
        <f>VLOOKUP($B8094,Feuil2!$A$2:$G$720,5,FALSE)</f>
        <v>0</v>
      </c>
      <c r="H8094">
        <f>VLOOKUP($B8094,Feuil2!$A$2:$G$720,6,FALSE)</f>
        <v>20</v>
      </c>
      <c r="I8094">
        <f>VLOOKUP($B8094,Feuil2!$A$2:$G$720,7,FALSE)</f>
        <v>100</v>
      </c>
      <c r="J8094">
        <f>VLOOKUP($B8094,Feuil2!$A$2:$J$720,10,FALSE)</f>
        <v>1</v>
      </c>
      <c r="K8094" t="str">
        <f>VLOOKUP(J8094,move_damage_classes!$B$2:$C$4,2,FALSE)</f>
        <v>status</v>
      </c>
    </row>
    <row r="8095" spans="1:11" x14ac:dyDescent="0.25">
      <c r="A8095">
        <v>554</v>
      </c>
      <c r="B8095">
        <v>276</v>
      </c>
      <c r="C8095" t="str">
        <f>VLOOKUP($B8095,Feuil2!$A$2:$G$720,2,FALSE)</f>
        <v>superpower</v>
      </c>
      <c r="D8095">
        <f>VLOOKUP($B8095,Feuil2!$A$2:$G$720,3,FALSE)</f>
        <v>3</v>
      </c>
      <c r="E8095">
        <f>VLOOKUP($B8095,Feuil2!$A$2:$G$720,4,FALSE)</f>
        <v>2</v>
      </c>
      <c r="F8095" t="str">
        <f>VLOOKUP($E8095,Feuil3!$A$2:$B$19,2,FALSE)</f>
        <v>fighting</v>
      </c>
      <c r="G8095">
        <f>VLOOKUP($B8095,Feuil2!$A$2:$G$720,5,FALSE)</f>
        <v>120</v>
      </c>
      <c r="H8095">
        <f>VLOOKUP($B8095,Feuil2!$A$2:$G$720,6,FALSE)</f>
        <v>5</v>
      </c>
      <c r="I8095">
        <f>VLOOKUP($B8095,Feuil2!$A$2:$G$720,7,FALSE)</f>
        <v>100</v>
      </c>
      <c r="J8095">
        <f>VLOOKUP($B8095,Feuil2!$A$2:$J$720,10,FALSE)</f>
        <v>2</v>
      </c>
      <c r="K8095" t="str">
        <f>VLOOKUP(J8095,move_damage_classes!$B$2:$C$4,2,FALSE)</f>
        <v>physical</v>
      </c>
    </row>
    <row r="8096" spans="1:11" x14ac:dyDescent="0.25">
      <c r="A8096">
        <v>554</v>
      </c>
      <c r="B8096">
        <v>315</v>
      </c>
      <c r="C8096" t="str">
        <f>VLOOKUP($B8096,Feuil2!$A$2:$G$720,2,FALSE)</f>
        <v>overheat</v>
      </c>
      <c r="D8096">
        <f>VLOOKUP($B8096,Feuil2!$A$2:$G$720,3,FALSE)</f>
        <v>3</v>
      </c>
      <c r="E8096">
        <f>VLOOKUP($B8096,Feuil2!$A$2:$G$720,4,FALSE)</f>
        <v>10</v>
      </c>
      <c r="F8096" t="str">
        <f>VLOOKUP($E8096,Feuil3!$A$2:$B$19,2,FALSE)</f>
        <v>fire</v>
      </c>
      <c r="G8096">
        <f>VLOOKUP($B8096,Feuil2!$A$2:$G$720,5,FALSE)</f>
        <v>130</v>
      </c>
      <c r="H8096">
        <f>VLOOKUP($B8096,Feuil2!$A$2:$G$720,6,FALSE)</f>
        <v>5</v>
      </c>
      <c r="I8096">
        <f>VLOOKUP($B8096,Feuil2!$A$2:$G$720,7,FALSE)</f>
        <v>90</v>
      </c>
      <c r="J8096">
        <f>VLOOKUP($B8096,Feuil2!$A$2:$J$720,10,FALSE)</f>
        <v>3</v>
      </c>
      <c r="K8096" t="str">
        <f>VLOOKUP(J8096,move_damage_classes!$B$2:$C$4,2,FALSE)</f>
        <v>special</v>
      </c>
    </row>
    <row r="8097" spans="1:11" x14ac:dyDescent="0.25">
      <c r="A8097">
        <v>554</v>
      </c>
      <c r="B8097">
        <v>394</v>
      </c>
      <c r="C8097" t="str">
        <f>VLOOKUP($B8097,Feuil2!$A$2:$G$720,2,FALSE)</f>
        <v>flare-blitz</v>
      </c>
      <c r="D8097">
        <f>VLOOKUP($B8097,Feuil2!$A$2:$G$720,3,FALSE)</f>
        <v>4</v>
      </c>
      <c r="E8097">
        <f>VLOOKUP($B8097,Feuil2!$A$2:$G$720,4,FALSE)</f>
        <v>10</v>
      </c>
      <c r="F8097" t="str">
        <f>VLOOKUP($E8097,Feuil3!$A$2:$B$19,2,FALSE)</f>
        <v>fire</v>
      </c>
      <c r="G8097">
        <f>VLOOKUP($B8097,Feuil2!$A$2:$G$720,5,FALSE)</f>
        <v>120</v>
      </c>
      <c r="H8097">
        <f>VLOOKUP($B8097,Feuil2!$A$2:$G$720,6,FALSE)</f>
        <v>15</v>
      </c>
      <c r="I8097">
        <f>VLOOKUP($B8097,Feuil2!$A$2:$G$720,7,FALSE)</f>
        <v>100</v>
      </c>
      <c r="J8097">
        <f>VLOOKUP($B8097,Feuil2!$A$2:$J$720,10,FALSE)</f>
        <v>2</v>
      </c>
      <c r="K8097" t="str">
        <f>VLOOKUP(J8097,move_damage_classes!$B$2:$C$4,2,FALSE)</f>
        <v>physical</v>
      </c>
    </row>
    <row r="8098" spans="1:11" x14ac:dyDescent="0.25">
      <c r="A8098">
        <v>554</v>
      </c>
      <c r="B8098">
        <v>424</v>
      </c>
      <c r="C8098" t="str">
        <f>VLOOKUP($B8098,Feuil2!$A$2:$G$720,2,FALSE)</f>
        <v>fire-fang</v>
      </c>
      <c r="D8098">
        <f>VLOOKUP($B8098,Feuil2!$A$2:$G$720,3,FALSE)</f>
        <v>4</v>
      </c>
      <c r="E8098">
        <f>VLOOKUP($B8098,Feuil2!$A$2:$G$720,4,FALSE)</f>
        <v>10</v>
      </c>
      <c r="F8098" t="str">
        <f>VLOOKUP($E8098,Feuil3!$A$2:$B$19,2,FALSE)</f>
        <v>fire</v>
      </c>
      <c r="G8098">
        <f>VLOOKUP($B8098,Feuil2!$A$2:$G$720,5,FALSE)</f>
        <v>65</v>
      </c>
      <c r="H8098">
        <f>VLOOKUP($B8098,Feuil2!$A$2:$G$720,6,FALSE)</f>
        <v>15</v>
      </c>
      <c r="I8098">
        <f>VLOOKUP($B8098,Feuil2!$A$2:$G$720,7,FALSE)</f>
        <v>95</v>
      </c>
      <c r="J8098">
        <f>VLOOKUP($B8098,Feuil2!$A$2:$J$720,10,FALSE)</f>
        <v>2</v>
      </c>
      <c r="K8098" t="str">
        <f>VLOOKUP(J8098,move_damage_classes!$B$2:$C$4,2,FALSE)</f>
        <v>physical</v>
      </c>
    </row>
    <row r="8099" spans="1:11" x14ac:dyDescent="0.25">
      <c r="A8099">
        <v>554</v>
      </c>
      <c r="B8099">
        <v>510</v>
      </c>
      <c r="C8099" t="str">
        <f>VLOOKUP($B8099,Feuil2!$A$2:$G$720,2,FALSE)</f>
        <v>incinerate</v>
      </c>
      <c r="D8099">
        <f>VLOOKUP($B8099,Feuil2!$A$2:$G$720,3,FALSE)</f>
        <v>5</v>
      </c>
      <c r="E8099">
        <f>VLOOKUP($B8099,Feuil2!$A$2:$G$720,4,FALSE)</f>
        <v>10</v>
      </c>
      <c r="F8099" t="str">
        <f>VLOOKUP($E8099,Feuil3!$A$2:$B$19,2,FALSE)</f>
        <v>fire</v>
      </c>
      <c r="G8099">
        <f>VLOOKUP($B8099,Feuil2!$A$2:$G$720,5,FALSE)</f>
        <v>60</v>
      </c>
      <c r="H8099">
        <f>VLOOKUP($B8099,Feuil2!$A$2:$G$720,6,FALSE)</f>
        <v>15</v>
      </c>
      <c r="I8099">
        <f>VLOOKUP($B8099,Feuil2!$A$2:$G$720,7,FALSE)</f>
        <v>100</v>
      </c>
      <c r="J8099">
        <f>VLOOKUP($B8099,Feuil2!$A$2:$J$720,10,FALSE)</f>
        <v>3</v>
      </c>
      <c r="K8099" t="str">
        <f>VLOOKUP(J8099,move_damage_classes!$B$2:$C$4,2,FALSE)</f>
        <v>special</v>
      </c>
    </row>
    <row r="8100" spans="1:11" x14ac:dyDescent="0.25">
      <c r="A8100">
        <v>554</v>
      </c>
      <c r="B8100">
        <v>526</v>
      </c>
      <c r="C8100" t="str">
        <f>VLOOKUP($B8100,Feuil2!$A$2:$G$720,2,FALSE)</f>
        <v>work-up</v>
      </c>
      <c r="D8100">
        <f>VLOOKUP($B8100,Feuil2!$A$2:$G$720,3,FALSE)</f>
        <v>5</v>
      </c>
      <c r="E8100">
        <f>VLOOKUP($B8100,Feuil2!$A$2:$G$720,4,FALSE)</f>
        <v>1</v>
      </c>
      <c r="F8100" t="str">
        <f>VLOOKUP($E8100,Feuil3!$A$2:$B$19,2,FALSE)</f>
        <v>normal</v>
      </c>
      <c r="G8100">
        <f>VLOOKUP($B8100,Feuil2!$A$2:$G$720,5,FALSE)</f>
        <v>0</v>
      </c>
      <c r="H8100">
        <f>VLOOKUP($B8100,Feuil2!$A$2:$G$720,6,FALSE)</f>
        <v>30</v>
      </c>
      <c r="I8100">
        <f>VLOOKUP($B8100,Feuil2!$A$2:$G$720,7,FALSE)</f>
        <v>0</v>
      </c>
      <c r="J8100">
        <f>VLOOKUP($B8100,Feuil2!$A$2:$J$720,10,FALSE)</f>
        <v>1</v>
      </c>
      <c r="K8100" t="str">
        <f>VLOOKUP(J8100,move_damage_classes!$B$2:$C$4,2,FALSE)</f>
        <v>status</v>
      </c>
    </row>
    <row r="8101" spans="1:11" x14ac:dyDescent="0.25">
      <c r="A8101">
        <v>555</v>
      </c>
      <c r="B8101">
        <v>7</v>
      </c>
      <c r="C8101" t="str">
        <f>VLOOKUP($B8101,Feuil2!$A$2:$G$720,2,FALSE)</f>
        <v>fire-punch</v>
      </c>
      <c r="D8101">
        <f>VLOOKUP($B8101,Feuil2!$A$2:$G$720,3,FALSE)</f>
        <v>1</v>
      </c>
      <c r="E8101">
        <f>VLOOKUP($B8101,Feuil2!$A$2:$G$720,4,FALSE)</f>
        <v>10</v>
      </c>
      <c r="F8101" t="str">
        <f>VLOOKUP($E8101,Feuil3!$A$2:$B$19,2,FALSE)</f>
        <v>fire</v>
      </c>
      <c r="G8101">
        <f>VLOOKUP($B8101,Feuil2!$A$2:$G$720,5,FALSE)</f>
        <v>75</v>
      </c>
      <c r="H8101">
        <f>VLOOKUP($B8101,Feuil2!$A$2:$G$720,6,FALSE)</f>
        <v>15</v>
      </c>
      <c r="I8101">
        <f>VLOOKUP($B8101,Feuil2!$A$2:$G$720,7,FALSE)</f>
        <v>100</v>
      </c>
      <c r="J8101">
        <f>VLOOKUP($B8101,Feuil2!$A$2:$J$720,10,FALSE)</f>
        <v>2</v>
      </c>
      <c r="K8101" t="str">
        <f>VLOOKUP(J8101,move_damage_classes!$B$2:$C$4,2,FALSE)</f>
        <v>physical</v>
      </c>
    </row>
    <row r="8102" spans="1:11" x14ac:dyDescent="0.25">
      <c r="A8102">
        <v>555</v>
      </c>
      <c r="B8102">
        <v>29</v>
      </c>
      <c r="C8102" t="str">
        <f>VLOOKUP($B8102,Feuil2!$A$2:$G$720,2,FALSE)</f>
        <v>headbutt</v>
      </c>
      <c r="D8102">
        <f>VLOOKUP($B8102,Feuil2!$A$2:$G$720,3,FALSE)</f>
        <v>1</v>
      </c>
      <c r="E8102">
        <f>VLOOKUP($B8102,Feuil2!$A$2:$G$720,4,FALSE)</f>
        <v>1</v>
      </c>
      <c r="F8102" t="str">
        <f>VLOOKUP($E8102,Feuil3!$A$2:$B$19,2,FALSE)</f>
        <v>normal</v>
      </c>
      <c r="G8102">
        <f>VLOOKUP($B8102,Feuil2!$A$2:$G$720,5,FALSE)</f>
        <v>70</v>
      </c>
      <c r="H8102">
        <f>VLOOKUP($B8102,Feuil2!$A$2:$G$720,6,FALSE)</f>
        <v>15</v>
      </c>
      <c r="I8102">
        <f>VLOOKUP($B8102,Feuil2!$A$2:$G$720,7,FALSE)</f>
        <v>100</v>
      </c>
      <c r="J8102">
        <f>VLOOKUP($B8102,Feuil2!$A$2:$J$720,10,FALSE)</f>
        <v>2</v>
      </c>
      <c r="K8102" t="str">
        <f>VLOOKUP(J8102,move_damage_classes!$B$2:$C$4,2,FALSE)</f>
        <v>physical</v>
      </c>
    </row>
    <row r="8103" spans="1:11" x14ac:dyDescent="0.25">
      <c r="A8103">
        <v>555</v>
      </c>
      <c r="B8103">
        <v>33</v>
      </c>
      <c r="C8103" t="str">
        <f>VLOOKUP($B8103,Feuil2!$A$2:$G$720,2,FALSE)</f>
        <v>tackle</v>
      </c>
      <c r="D8103">
        <f>VLOOKUP($B8103,Feuil2!$A$2:$G$720,3,FALSE)</f>
        <v>1</v>
      </c>
      <c r="E8103">
        <f>VLOOKUP($B8103,Feuil2!$A$2:$G$720,4,FALSE)</f>
        <v>1</v>
      </c>
      <c r="F8103" t="str">
        <f>VLOOKUP($E8103,Feuil3!$A$2:$B$19,2,FALSE)</f>
        <v>normal</v>
      </c>
      <c r="G8103">
        <f>VLOOKUP($B8103,Feuil2!$A$2:$G$720,5,FALSE)</f>
        <v>40</v>
      </c>
      <c r="H8103">
        <f>VLOOKUP($B8103,Feuil2!$A$2:$G$720,6,FALSE)</f>
        <v>35</v>
      </c>
      <c r="I8103">
        <f>VLOOKUP($B8103,Feuil2!$A$2:$G$720,7,FALSE)</f>
        <v>100</v>
      </c>
      <c r="J8103">
        <f>VLOOKUP($B8103,Feuil2!$A$2:$J$720,10,FALSE)</f>
        <v>2</v>
      </c>
      <c r="K8103" t="str">
        <f>VLOOKUP(J8103,move_damage_classes!$B$2:$C$4,2,FALSE)</f>
        <v>physical</v>
      </c>
    </row>
    <row r="8104" spans="1:11" x14ac:dyDescent="0.25">
      <c r="A8104">
        <v>555</v>
      </c>
      <c r="B8104">
        <v>37</v>
      </c>
      <c r="C8104" t="str">
        <f>VLOOKUP($B8104,Feuil2!$A$2:$G$720,2,FALSE)</f>
        <v>thrash</v>
      </c>
      <c r="D8104">
        <f>VLOOKUP($B8104,Feuil2!$A$2:$G$720,3,FALSE)</f>
        <v>1</v>
      </c>
      <c r="E8104">
        <f>VLOOKUP($B8104,Feuil2!$A$2:$G$720,4,FALSE)</f>
        <v>1</v>
      </c>
      <c r="F8104" t="str">
        <f>VLOOKUP($E8104,Feuil3!$A$2:$B$19,2,FALSE)</f>
        <v>normal</v>
      </c>
      <c r="G8104">
        <f>VLOOKUP($B8104,Feuil2!$A$2:$G$720,5,FALSE)</f>
        <v>120</v>
      </c>
      <c r="H8104">
        <f>VLOOKUP($B8104,Feuil2!$A$2:$G$720,6,FALSE)</f>
        <v>10</v>
      </c>
      <c r="I8104">
        <f>VLOOKUP($B8104,Feuil2!$A$2:$G$720,7,FALSE)</f>
        <v>100</v>
      </c>
      <c r="J8104">
        <f>VLOOKUP($B8104,Feuil2!$A$2:$J$720,10,FALSE)</f>
        <v>2</v>
      </c>
      <c r="K8104" t="str">
        <f>VLOOKUP(J8104,move_damage_classes!$B$2:$C$4,2,FALSE)</f>
        <v>physical</v>
      </c>
    </row>
    <row r="8105" spans="1:11" x14ac:dyDescent="0.25">
      <c r="A8105">
        <v>555</v>
      </c>
      <c r="B8105">
        <v>99</v>
      </c>
      <c r="C8105" t="str">
        <f>VLOOKUP($B8105,Feuil2!$A$2:$G$720,2,FALSE)</f>
        <v>rage</v>
      </c>
      <c r="D8105">
        <f>VLOOKUP($B8105,Feuil2!$A$2:$G$720,3,FALSE)</f>
        <v>1</v>
      </c>
      <c r="E8105">
        <f>VLOOKUP($B8105,Feuil2!$A$2:$G$720,4,FALSE)</f>
        <v>1</v>
      </c>
      <c r="F8105" t="str">
        <f>VLOOKUP($E8105,Feuil3!$A$2:$B$19,2,FALSE)</f>
        <v>normal</v>
      </c>
      <c r="G8105">
        <f>VLOOKUP($B8105,Feuil2!$A$2:$G$720,5,FALSE)</f>
        <v>20</v>
      </c>
      <c r="H8105">
        <f>VLOOKUP($B8105,Feuil2!$A$2:$G$720,6,FALSE)</f>
        <v>20</v>
      </c>
      <c r="I8105">
        <f>VLOOKUP($B8105,Feuil2!$A$2:$G$720,7,FALSE)</f>
        <v>100</v>
      </c>
      <c r="J8105">
        <f>VLOOKUP($B8105,Feuil2!$A$2:$J$720,10,FALSE)</f>
        <v>2</v>
      </c>
      <c r="K8105" t="str">
        <f>VLOOKUP(J8105,move_damage_classes!$B$2:$C$4,2,FALSE)</f>
        <v>physical</v>
      </c>
    </row>
    <row r="8106" spans="1:11" x14ac:dyDescent="0.25">
      <c r="A8106">
        <v>555</v>
      </c>
      <c r="B8106">
        <v>187</v>
      </c>
      <c r="C8106" t="str">
        <f>VLOOKUP($B8106,Feuil2!$A$2:$G$720,2,FALSE)</f>
        <v>belly-drum</v>
      </c>
      <c r="D8106">
        <f>VLOOKUP($B8106,Feuil2!$A$2:$G$720,3,FALSE)</f>
        <v>2</v>
      </c>
      <c r="E8106">
        <f>VLOOKUP($B8106,Feuil2!$A$2:$G$720,4,FALSE)</f>
        <v>1</v>
      </c>
      <c r="F8106" t="str">
        <f>VLOOKUP($E8106,Feuil3!$A$2:$B$19,2,FALSE)</f>
        <v>normal</v>
      </c>
      <c r="G8106">
        <f>VLOOKUP($B8106,Feuil2!$A$2:$G$720,5,FALSE)</f>
        <v>0</v>
      </c>
      <c r="H8106">
        <f>VLOOKUP($B8106,Feuil2!$A$2:$G$720,6,FALSE)</f>
        <v>10</v>
      </c>
      <c r="I8106">
        <f>VLOOKUP($B8106,Feuil2!$A$2:$G$720,7,FALSE)</f>
        <v>0</v>
      </c>
      <c r="J8106">
        <f>VLOOKUP($B8106,Feuil2!$A$2:$J$720,10,FALSE)</f>
        <v>1</v>
      </c>
      <c r="K8106" t="str">
        <f>VLOOKUP(J8106,move_damage_classes!$B$2:$C$4,2,FALSE)</f>
        <v>status</v>
      </c>
    </row>
    <row r="8107" spans="1:11" x14ac:dyDescent="0.25">
      <c r="A8107">
        <v>555</v>
      </c>
      <c r="B8107">
        <v>205</v>
      </c>
      <c r="C8107" t="str">
        <f>VLOOKUP($B8107,Feuil2!$A$2:$G$720,2,FALSE)</f>
        <v>rollout</v>
      </c>
      <c r="D8107">
        <f>VLOOKUP($B8107,Feuil2!$A$2:$G$720,3,FALSE)</f>
        <v>2</v>
      </c>
      <c r="E8107">
        <f>VLOOKUP($B8107,Feuil2!$A$2:$G$720,4,FALSE)</f>
        <v>6</v>
      </c>
      <c r="F8107" t="str">
        <f>VLOOKUP($E8107,Feuil3!$A$2:$B$19,2,FALSE)</f>
        <v>rock</v>
      </c>
      <c r="G8107">
        <f>VLOOKUP($B8107,Feuil2!$A$2:$G$720,5,FALSE)</f>
        <v>30</v>
      </c>
      <c r="H8107">
        <f>VLOOKUP($B8107,Feuil2!$A$2:$G$720,6,FALSE)</f>
        <v>20</v>
      </c>
      <c r="I8107">
        <f>VLOOKUP($B8107,Feuil2!$A$2:$G$720,7,FALSE)</f>
        <v>90</v>
      </c>
      <c r="J8107">
        <f>VLOOKUP($B8107,Feuil2!$A$2:$J$720,10,FALSE)</f>
        <v>2</v>
      </c>
      <c r="K8107" t="str">
        <f>VLOOKUP(J8107,move_damage_classes!$B$2:$C$4,2,FALSE)</f>
        <v>physical</v>
      </c>
    </row>
    <row r="8108" spans="1:11" x14ac:dyDescent="0.25">
      <c r="A8108">
        <v>555</v>
      </c>
      <c r="B8108">
        <v>207</v>
      </c>
      <c r="C8108" t="str">
        <f>VLOOKUP($B8108,Feuil2!$A$2:$G$720,2,FALSE)</f>
        <v>swagger</v>
      </c>
      <c r="D8108">
        <f>VLOOKUP($B8108,Feuil2!$A$2:$G$720,3,FALSE)</f>
        <v>2</v>
      </c>
      <c r="E8108">
        <f>VLOOKUP($B8108,Feuil2!$A$2:$G$720,4,FALSE)</f>
        <v>1</v>
      </c>
      <c r="F8108" t="str">
        <f>VLOOKUP($E8108,Feuil3!$A$2:$B$19,2,FALSE)</f>
        <v>normal</v>
      </c>
      <c r="G8108">
        <f>VLOOKUP($B8108,Feuil2!$A$2:$G$720,5,FALSE)</f>
        <v>0</v>
      </c>
      <c r="H8108">
        <f>VLOOKUP($B8108,Feuil2!$A$2:$G$720,6,FALSE)</f>
        <v>15</v>
      </c>
      <c r="I8108">
        <f>VLOOKUP($B8108,Feuil2!$A$2:$G$720,7,FALSE)</f>
        <v>85</v>
      </c>
      <c r="J8108">
        <f>VLOOKUP($B8108,Feuil2!$A$2:$J$720,10,FALSE)</f>
        <v>1</v>
      </c>
      <c r="K8108" t="str">
        <f>VLOOKUP(J8108,move_damage_classes!$B$2:$C$4,2,FALSE)</f>
        <v>status</v>
      </c>
    </row>
    <row r="8109" spans="1:11" x14ac:dyDescent="0.25">
      <c r="A8109">
        <v>555</v>
      </c>
      <c r="B8109">
        <v>263</v>
      </c>
      <c r="C8109" t="str">
        <f>VLOOKUP($B8109,Feuil2!$A$2:$G$720,2,FALSE)</f>
        <v>facade</v>
      </c>
      <c r="D8109">
        <f>VLOOKUP($B8109,Feuil2!$A$2:$G$720,3,FALSE)</f>
        <v>3</v>
      </c>
      <c r="E8109">
        <f>VLOOKUP($B8109,Feuil2!$A$2:$G$720,4,FALSE)</f>
        <v>1</v>
      </c>
      <c r="F8109" t="str">
        <f>VLOOKUP($E8109,Feuil3!$A$2:$B$19,2,FALSE)</f>
        <v>normal</v>
      </c>
      <c r="G8109">
        <f>VLOOKUP($B8109,Feuil2!$A$2:$G$720,5,FALSE)</f>
        <v>70</v>
      </c>
      <c r="H8109">
        <f>VLOOKUP($B8109,Feuil2!$A$2:$G$720,6,FALSE)</f>
        <v>20</v>
      </c>
      <c r="I8109">
        <f>VLOOKUP($B8109,Feuil2!$A$2:$G$720,7,FALSE)</f>
        <v>100</v>
      </c>
      <c r="J8109">
        <f>VLOOKUP($B8109,Feuil2!$A$2:$J$720,10,FALSE)</f>
        <v>2</v>
      </c>
      <c r="K8109" t="str">
        <f>VLOOKUP(J8109,move_damage_classes!$B$2:$C$4,2,FALSE)</f>
        <v>physical</v>
      </c>
    </row>
    <row r="8110" spans="1:11" x14ac:dyDescent="0.25">
      <c r="A8110">
        <v>555</v>
      </c>
      <c r="B8110">
        <v>269</v>
      </c>
      <c r="C8110" t="str">
        <f>VLOOKUP($B8110,Feuil2!$A$2:$G$720,2,FALSE)</f>
        <v>taunt</v>
      </c>
      <c r="D8110">
        <f>VLOOKUP($B8110,Feuil2!$A$2:$G$720,3,FALSE)</f>
        <v>3</v>
      </c>
      <c r="E8110">
        <f>VLOOKUP($B8110,Feuil2!$A$2:$G$720,4,FALSE)</f>
        <v>17</v>
      </c>
      <c r="F8110" t="str">
        <f>VLOOKUP($E8110,Feuil3!$A$2:$B$19,2,FALSE)</f>
        <v>dark</v>
      </c>
      <c r="G8110">
        <f>VLOOKUP($B8110,Feuil2!$A$2:$G$720,5,FALSE)</f>
        <v>0</v>
      </c>
      <c r="H8110">
        <f>VLOOKUP($B8110,Feuil2!$A$2:$G$720,6,FALSE)</f>
        <v>20</v>
      </c>
      <c r="I8110">
        <f>VLOOKUP($B8110,Feuil2!$A$2:$G$720,7,FALSE)</f>
        <v>100</v>
      </c>
      <c r="J8110">
        <f>VLOOKUP($B8110,Feuil2!$A$2:$J$720,10,FALSE)</f>
        <v>1</v>
      </c>
      <c r="K8110" t="str">
        <f>VLOOKUP(J8110,move_damage_classes!$B$2:$C$4,2,FALSE)</f>
        <v>status</v>
      </c>
    </row>
    <row r="8111" spans="1:11" x14ac:dyDescent="0.25">
      <c r="A8111">
        <v>555</v>
      </c>
      <c r="B8111">
        <v>276</v>
      </c>
      <c r="C8111" t="str">
        <f>VLOOKUP($B8111,Feuil2!$A$2:$G$720,2,FALSE)</f>
        <v>superpower</v>
      </c>
      <c r="D8111">
        <f>VLOOKUP($B8111,Feuil2!$A$2:$G$720,3,FALSE)</f>
        <v>3</v>
      </c>
      <c r="E8111">
        <f>VLOOKUP($B8111,Feuil2!$A$2:$G$720,4,FALSE)</f>
        <v>2</v>
      </c>
      <c r="F8111" t="str">
        <f>VLOOKUP($E8111,Feuil3!$A$2:$B$19,2,FALSE)</f>
        <v>fighting</v>
      </c>
      <c r="G8111">
        <f>VLOOKUP($B8111,Feuil2!$A$2:$G$720,5,FALSE)</f>
        <v>120</v>
      </c>
      <c r="H8111">
        <f>VLOOKUP($B8111,Feuil2!$A$2:$G$720,6,FALSE)</f>
        <v>5</v>
      </c>
      <c r="I8111">
        <f>VLOOKUP($B8111,Feuil2!$A$2:$G$720,7,FALSE)</f>
        <v>100</v>
      </c>
      <c r="J8111">
        <f>VLOOKUP($B8111,Feuil2!$A$2:$J$720,10,FALSE)</f>
        <v>2</v>
      </c>
      <c r="K8111" t="str">
        <f>VLOOKUP(J8111,move_damage_classes!$B$2:$C$4,2,FALSE)</f>
        <v>physical</v>
      </c>
    </row>
    <row r="8112" spans="1:11" x14ac:dyDescent="0.25">
      <c r="A8112">
        <v>555</v>
      </c>
      <c r="B8112">
        <v>315</v>
      </c>
      <c r="C8112" t="str">
        <f>VLOOKUP($B8112,Feuil2!$A$2:$G$720,2,FALSE)</f>
        <v>overheat</v>
      </c>
      <c r="D8112">
        <f>VLOOKUP($B8112,Feuil2!$A$2:$G$720,3,FALSE)</f>
        <v>3</v>
      </c>
      <c r="E8112">
        <f>VLOOKUP($B8112,Feuil2!$A$2:$G$720,4,FALSE)</f>
        <v>10</v>
      </c>
      <c r="F8112" t="str">
        <f>VLOOKUP($E8112,Feuil3!$A$2:$B$19,2,FALSE)</f>
        <v>fire</v>
      </c>
      <c r="G8112">
        <f>VLOOKUP($B8112,Feuil2!$A$2:$G$720,5,FALSE)</f>
        <v>130</v>
      </c>
      <c r="H8112">
        <f>VLOOKUP($B8112,Feuil2!$A$2:$G$720,6,FALSE)</f>
        <v>5</v>
      </c>
      <c r="I8112">
        <f>VLOOKUP($B8112,Feuil2!$A$2:$G$720,7,FALSE)</f>
        <v>90</v>
      </c>
      <c r="J8112">
        <f>VLOOKUP($B8112,Feuil2!$A$2:$J$720,10,FALSE)</f>
        <v>3</v>
      </c>
      <c r="K8112" t="str">
        <f>VLOOKUP(J8112,move_damage_classes!$B$2:$C$4,2,FALSE)</f>
        <v>special</v>
      </c>
    </row>
    <row r="8113" spans="1:11" x14ac:dyDescent="0.25">
      <c r="A8113">
        <v>555</v>
      </c>
      <c r="B8113">
        <v>359</v>
      </c>
      <c r="C8113" t="str">
        <f>VLOOKUP($B8113,Feuil2!$A$2:$G$720,2,FALSE)</f>
        <v>hammer-arm</v>
      </c>
      <c r="D8113">
        <f>VLOOKUP($B8113,Feuil2!$A$2:$G$720,3,FALSE)</f>
        <v>4</v>
      </c>
      <c r="E8113">
        <f>VLOOKUP($B8113,Feuil2!$A$2:$G$720,4,FALSE)</f>
        <v>2</v>
      </c>
      <c r="F8113" t="str">
        <f>VLOOKUP($E8113,Feuil3!$A$2:$B$19,2,FALSE)</f>
        <v>fighting</v>
      </c>
      <c r="G8113">
        <f>VLOOKUP($B8113,Feuil2!$A$2:$G$720,5,FALSE)</f>
        <v>100</v>
      </c>
      <c r="H8113">
        <f>VLOOKUP($B8113,Feuil2!$A$2:$G$720,6,FALSE)</f>
        <v>10</v>
      </c>
      <c r="I8113">
        <f>VLOOKUP($B8113,Feuil2!$A$2:$G$720,7,FALSE)</f>
        <v>90</v>
      </c>
      <c r="J8113">
        <f>VLOOKUP($B8113,Feuil2!$A$2:$J$720,10,FALSE)</f>
        <v>2</v>
      </c>
      <c r="K8113" t="str">
        <f>VLOOKUP(J8113,move_damage_classes!$B$2:$C$4,2,FALSE)</f>
        <v>physical</v>
      </c>
    </row>
    <row r="8114" spans="1:11" x14ac:dyDescent="0.25">
      <c r="A8114">
        <v>555</v>
      </c>
      <c r="B8114">
        <v>394</v>
      </c>
      <c r="C8114" t="str">
        <f>VLOOKUP($B8114,Feuil2!$A$2:$G$720,2,FALSE)</f>
        <v>flare-blitz</v>
      </c>
      <c r="D8114">
        <f>VLOOKUP($B8114,Feuil2!$A$2:$G$720,3,FALSE)</f>
        <v>4</v>
      </c>
      <c r="E8114">
        <f>VLOOKUP($B8114,Feuil2!$A$2:$G$720,4,FALSE)</f>
        <v>10</v>
      </c>
      <c r="F8114" t="str">
        <f>VLOOKUP($E8114,Feuil3!$A$2:$B$19,2,FALSE)</f>
        <v>fire</v>
      </c>
      <c r="G8114">
        <f>VLOOKUP($B8114,Feuil2!$A$2:$G$720,5,FALSE)</f>
        <v>120</v>
      </c>
      <c r="H8114">
        <f>VLOOKUP($B8114,Feuil2!$A$2:$G$720,6,FALSE)</f>
        <v>15</v>
      </c>
      <c r="I8114">
        <f>VLOOKUP($B8114,Feuil2!$A$2:$G$720,7,FALSE)</f>
        <v>100</v>
      </c>
      <c r="J8114">
        <f>VLOOKUP($B8114,Feuil2!$A$2:$J$720,10,FALSE)</f>
        <v>2</v>
      </c>
      <c r="K8114" t="str">
        <f>VLOOKUP(J8114,move_damage_classes!$B$2:$C$4,2,FALSE)</f>
        <v>physical</v>
      </c>
    </row>
    <row r="8115" spans="1:11" x14ac:dyDescent="0.25">
      <c r="A8115">
        <v>555</v>
      </c>
      <c r="B8115">
        <v>424</v>
      </c>
      <c r="C8115" t="str">
        <f>VLOOKUP($B8115,Feuil2!$A$2:$G$720,2,FALSE)</f>
        <v>fire-fang</v>
      </c>
      <c r="D8115">
        <f>VLOOKUP($B8115,Feuil2!$A$2:$G$720,3,FALSE)</f>
        <v>4</v>
      </c>
      <c r="E8115">
        <f>VLOOKUP($B8115,Feuil2!$A$2:$G$720,4,FALSE)</f>
        <v>10</v>
      </c>
      <c r="F8115" t="str">
        <f>VLOOKUP($E8115,Feuil3!$A$2:$B$19,2,FALSE)</f>
        <v>fire</v>
      </c>
      <c r="G8115">
        <f>VLOOKUP($B8115,Feuil2!$A$2:$G$720,5,FALSE)</f>
        <v>65</v>
      </c>
      <c r="H8115">
        <f>VLOOKUP($B8115,Feuil2!$A$2:$G$720,6,FALSE)</f>
        <v>15</v>
      </c>
      <c r="I8115">
        <f>VLOOKUP($B8115,Feuil2!$A$2:$G$720,7,FALSE)</f>
        <v>95</v>
      </c>
      <c r="J8115">
        <f>VLOOKUP($B8115,Feuil2!$A$2:$J$720,10,FALSE)</f>
        <v>2</v>
      </c>
      <c r="K8115" t="str">
        <f>VLOOKUP(J8115,move_damage_classes!$B$2:$C$4,2,FALSE)</f>
        <v>physical</v>
      </c>
    </row>
    <row r="8116" spans="1:11" x14ac:dyDescent="0.25">
      <c r="A8116">
        <v>555</v>
      </c>
      <c r="B8116">
        <v>510</v>
      </c>
      <c r="C8116" t="str">
        <f>VLOOKUP($B8116,Feuil2!$A$2:$G$720,2,FALSE)</f>
        <v>incinerate</v>
      </c>
      <c r="D8116">
        <f>VLOOKUP($B8116,Feuil2!$A$2:$G$720,3,FALSE)</f>
        <v>5</v>
      </c>
      <c r="E8116">
        <f>VLOOKUP($B8116,Feuil2!$A$2:$G$720,4,FALSE)</f>
        <v>10</v>
      </c>
      <c r="F8116" t="str">
        <f>VLOOKUP($E8116,Feuil3!$A$2:$B$19,2,FALSE)</f>
        <v>fire</v>
      </c>
      <c r="G8116">
        <f>VLOOKUP($B8116,Feuil2!$A$2:$G$720,5,FALSE)</f>
        <v>60</v>
      </c>
      <c r="H8116">
        <f>VLOOKUP($B8116,Feuil2!$A$2:$G$720,6,FALSE)</f>
        <v>15</v>
      </c>
      <c r="I8116">
        <f>VLOOKUP($B8116,Feuil2!$A$2:$G$720,7,FALSE)</f>
        <v>100</v>
      </c>
      <c r="J8116">
        <f>VLOOKUP($B8116,Feuil2!$A$2:$J$720,10,FALSE)</f>
        <v>3</v>
      </c>
      <c r="K8116" t="str">
        <f>VLOOKUP(J8116,move_damage_classes!$B$2:$C$4,2,FALSE)</f>
        <v>special</v>
      </c>
    </row>
    <row r="8117" spans="1:11" x14ac:dyDescent="0.25">
      <c r="A8117">
        <v>555</v>
      </c>
      <c r="B8117">
        <v>526</v>
      </c>
      <c r="C8117" t="str">
        <f>VLOOKUP($B8117,Feuil2!$A$2:$G$720,2,FALSE)</f>
        <v>work-up</v>
      </c>
      <c r="D8117">
        <f>VLOOKUP($B8117,Feuil2!$A$2:$G$720,3,FALSE)</f>
        <v>5</v>
      </c>
      <c r="E8117">
        <f>VLOOKUP($B8117,Feuil2!$A$2:$G$720,4,FALSE)</f>
        <v>1</v>
      </c>
      <c r="F8117" t="str">
        <f>VLOOKUP($E8117,Feuil3!$A$2:$B$19,2,FALSE)</f>
        <v>normal</v>
      </c>
      <c r="G8117">
        <f>VLOOKUP($B8117,Feuil2!$A$2:$G$720,5,FALSE)</f>
        <v>0</v>
      </c>
      <c r="H8117">
        <f>VLOOKUP($B8117,Feuil2!$A$2:$G$720,6,FALSE)</f>
        <v>30</v>
      </c>
      <c r="I8117">
        <f>VLOOKUP($B8117,Feuil2!$A$2:$G$720,7,FALSE)</f>
        <v>0</v>
      </c>
      <c r="J8117">
        <f>VLOOKUP($B8117,Feuil2!$A$2:$J$720,10,FALSE)</f>
        <v>1</v>
      </c>
      <c r="K8117" t="str">
        <f>VLOOKUP(J8117,move_damage_classes!$B$2:$C$4,2,FALSE)</f>
        <v>status</v>
      </c>
    </row>
    <row r="8118" spans="1:11" x14ac:dyDescent="0.25">
      <c r="A8118">
        <v>556</v>
      </c>
      <c r="B8118">
        <v>42</v>
      </c>
      <c r="C8118" t="str">
        <f>VLOOKUP($B8118,Feuil2!$A$2:$G$720,2,FALSE)</f>
        <v>pin-missile</v>
      </c>
      <c r="D8118">
        <f>VLOOKUP($B8118,Feuil2!$A$2:$G$720,3,FALSE)</f>
        <v>1</v>
      </c>
      <c r="E8118">
        <f>VLOOKUP($B8118,Feuil2!$A$2:$G$720,4,FALSE)</f>
        <v>7</v>
      </c>
      <c r="F8118" t="str">
        <f>VLOOKUP($E8118,Feuil3!$A$2:$B$19,2,FALSE)</f>
        <v>bug</v>
      </c>
      <c r="G8118">
        <f>VLOOKUP($B8118,Feuil2!$A$2:$G$720,5,FALSE)</f>
        <v>25</v>
      </c>
      <c r="H8118">
        <f>VLOOKUP($B8118,Feuil2!$A$2:$G$720,6,FALSE)</f>
        <v>20</v>
      </c>
      <c r="I8118">
        <f>VLOOKUP($B8118,Feuil2!$A$2:$G$720,7,FALSE)</f>
        <v>95</v>
      </c>
      <c r="J8118">
        <f>VLOOKUP($B8118,Feuil2!$A$2:$J$720,10,FALSE)</f>
        <v>2</v>
      </c>
      <c r="K8118" t="str">
        <f>VLOOKUP(J8118,move_damage_classes!$B$2:$C$4,2,FALSE)</f>
        <v>physical</v>
      </c>
    </row>
    <row r="8119" spans="1:11" x14ac:dyDescent="0.25">
      <c r="A8119">
        <v>556</v>
      </c>
      <c r="B8119">
        <v>64</v>
      </c>
      <c r="C8119" t="str">
        <f>VLOOKUP($B8119,Feuil2!$A$2:$G$720,2,FALSE)</f>
        <v>peck</v>
      </c>
      <c r="D8119">
        <f>VLOOKUP($B8119,Feuil2!$A$2:$G$720,3,FALSE)</f>
        <v>1</v>
      </c>
      <c r="E8119">
        <f>VLOOKUP($B8119,Feuil2!$A$2:$G$720,4,FALSE)</f>
        <v>3</v>
      </c>
      <c r="F8119" t="str">
        <f>VLOOKUP($E8119,Feuil3!$A$2:$B$19,2,FALSE)</f>
        <v>flying</v>
      </c>
      <c r="G8119">
        <f>VLOOKUP($B8119,Feuil2!$A$2:$G$720,5,FALSE)</f>
        <v>35</v>
      </c>
      <c r="H8119">
        <f>VLOOKUP($B8119,Feuil2!$A$2:$G$720,6,FALSE)</f>
        <v>35</v>
      </c>
      <c r="I8119">
        <f>VLOOKUP($B8119,Feuil2!$A$2:$G$720,7,FALSE)</f>
        <v>100</v>
      </c>
      <c r="J8119">
        <f>VLOOKUP($B8119,Feuil2!$A$2:$J$720,10,FALSE)</f>
        <v>2</v>
      </c>
      <c r="K8119" t="str">
        <f>VLOOKUP(J8119,move_damage_classes!$B$2:$C$4,2,FALSE)</f>
        <v>physical</v>
      </c>
    </row>
    <row r="8120" spans="1:11" x14ac:dyDescent="0.25">
      <c r="A8120">
        <v>556</v>
      </c>
      <c r="B8120">
        <v>71</v>
      </c>
      <c r="C8120" t="str">
        <f>VLOOKUP($B8120,Feuil2!$A$2:$G$720,2,FALSE)</f>
        <v>absorb</v>
      </c>
      <c r="D8120">
        <f>VLOOKUP($B8120,Feuil2!$A$2:$G$720,3,FALSE)</f>
        <v>1</v>
      </c>
      <c r="E8120">
        <f>VLOOKUP($B8120,Feuil2!$A$2:$G$720,4,FALSE)</f>
        <v>12</v>
      </c>
      <c r="F8120" t="str">
        <f>VLOOKUP($E8120,Feuil3!$A$2:$B$19,2,FALSE)</f>
        <v>grass</v>
      </c>
      <c r="G8120">
        <f>VLOOKUP($B8120,Feuil2!$A$2:$G$720,5,FALSE)</f>
        <v>20</v>
      </c>
      <c r="H8120">
        <f>VLOOKUP($B8120,Feuil2!$A$2:$G$720,6,FALSE)</f>
        <v>25</v>
      </c>
      <c r="I8120">
        <f>VLOOKUP($B8120,Feuil2!$A$2:$G$720,7,FALSE)</f>
        <v>100</v>
      </c>
      <c r="J8120">
        <f>VLOOKUP($B8120,Feuil2!$A$2:$J$720,10,FALSE)</f>
        <v>3</v>
      </c>
      <c r="K8120" t="str">
        <f>VLOOKUP(J8120,move_damage_classes!$B$2:$C$4,2,FALSE)</f>
        <v>special</v>
      </c>
    </row>
    <row r="8121" spans="1:11" x14ac:dyDescent="0.25">
      <c r="A8121">
        <v>556</v>
      </c>
      <c r="B8121">
        <v>72</v>
      </c>
      <c r="C8121" t="str">
        <f>VLOOKUP($B8121,Feuil2!$A$2:$G$720,2,FALSE)</f>
        <v>mega-drain</v>
      </c>
      <c r="D8121">
        <f>VLOOKUP($B8121,Feuil2!$A$2:$G$720,3,FALSE)</f>
        <v>1</v>
      </c>
      <c r="E8121">
        <f>VLOOKUP($B8121,Feuil2!$A$2:$G$720,4,FALSE)</f>
        <v>12</v>
      </c>
      <c r="F8121" t="str">
        <f>VLOOKUP($E8121,Feuil3!$A$2:$B$19,2,FALSE)</f>
        <v>grass</v>
      </c>
      <c r="G8121">
        <f>VLOOKUP($B8121,Feuil2!$A$2:$G$720,5,FALSE)</f>
        <v>40</v>
      </c>
      <c r="H8121">
        <f>VLOOKUP($B8121,Feuil2!$A$2:$G$720,6,FALSE)</f>
        <v>15</v>
      </c>
      <c r="I8121">
        <f>VLOOKUP($B8121,Feuil2!$A$2:$G$720,7,FALSE)</f>
        <v>100</v>
      </c>
      <c r="J8121">
        <f>VLOOKUP($B8121,Feuil2!$A$2:$J$720,10,FALSE)</f>
        <v>3</v>
      </c>
      <c r="K8121" t="str">
        <f>VLOOKUP(J8121,move_damage_classes!$B$2:$C$4,2,FALSE)</f>
        <v>special</v>
      </c>
    </row>
    <row r="8122" spans="1:11" x14ac:dyDescent="0.25">
      <c r="A8122">
        <v>556</v>
      </c>
      <c r="B8122">
        <v>74</v>
      </c>
      <c r="C8122" t="str">
        <f>VLOOKUP($B8122,Feuil2!$A$2:$G$720,2,FALSE)</f>
        <v>growth</v>
      </c>
      <c r="D8122">
        <f>VLOOKUP($B8122,Feuil2!$A$2:$G$720,3,FALSE)</f>
        <v>1</v>
      </c>
      <c r="E8122">
        <f>VLOOKUP($B8122,Feuil2!$A$2:$G$720,4,FALSE)</f>
        <v>1</v>
      </c>
      <c r="F8122" t="str">
        <f>VLOOKUP($E8122,Feuil3!$A$2:$B$19,2,FALSE)</f>
        <v>normal</v>
      </c>
      <c r="G8122">
        <f>VLOOKUP($B8122,Feuil2!$A$2:$G$720,5,FALSE)</f>
        <v>0</v>
      </c>
      <c r="H8122">
        <f>VLOOKUP($B8122,Feuil2!$A$2:$G$720,6,FALSE)</f>
        <v>20</v>
      </c>
      <c r="I8122">
        <f>VLOOKUP($B8122,Feuil2!$A$2:$G$720,7,FALSE)</f>
        <v>0</v>
      </c>
      <c r="J8122">
        <f>VLOOKUP($B8122,Feuil2!$A$2:$J$720,10,FALSE)</f>
        <v>1</v>
      </c>
      <c r="K8122" t="str">
        <f>VLOOKUP(J8122,move_damage_classes!$B$2:$C$4,2,FALSE)</f>
        <v>status</v>
      </c>
    </row>
    <row r="8123" spans="1:11" x14ac:dyDescent="0.25">
      <c r="A8123">
        <v>556</v>
      </c>
      <c r="B8123">
        <v>76</v>
      </c>
      <c r="C8123" t="str">
        <f>VLOOKUP($B8123,Feuil2!$A$2:$G$720,2,FALSE)</f>
        <v>solar-beam</v>
      </c>
      <c r="D8123">
        <f>VLOOKUP($B8123,Feuil2!$A$2:$G$720,3,FALSE)</f>
        <v>1</v>
      </c>
      <c r="E8123">
        <f>VLOOKUP($B8123,Feuil2!$A$2:$G$720,4,FALSE)</f>
        <v>12</v>
      </c>
      <c r="F8123" t="str">
        <f>VLOOKUP($E8123,Feuil3!$A$2:$B$19,2,FALSE)</f>
        <v>grass</v>
      </c>
      <c r="G8123">
        <f>VLOOKUP($B8123,Feuil2!$A$2:$G$720,5,FALSE)</f>
        <v>120</v>
      </c>
      <c r="H8123">
        <f>VLOOKUP($B8123,Feuil2!$A$2:$G$720,6,FALSE)</f>
        <v>10</v>
      </c>
      <c r="I8123">
        <f>VLOOKUP($B8123,Feuil2!$A$2:$G$720,7,FALSE)</f>
        <v>100</v>
      </c>
      <c r="J8123">
        <f>VLOOKUP($B8123,Feuil2!$A$2:$J$720,10,FALSE)</f>
        <v>3</v>
      </c>
      <c r="K8123" t="str">
        <f>VLOOKUP(J8123,move_damage_classes!$B$2:$C$4,2,FALSE)</f>
        <v>special</v>
      </c>
    </row>
    <row r="8124" spans="1:11" x14ac:dyDescent="0.25">
      <c r="A8124">
        <v>556</v>
      </c>
      <c r="B8124">
        <v>80</v>
      </c>
      <c r="C8124" t="str">
        <f>VLOOKUP($B8124,Feuil2!$A$2:$G$720,2,FALSE)</f>
        <v>petal-dance</v>
      </c>
      <c r="D8124">
        <f>VLOOKUP($B8124,Feuil2!$A$2:$G$720,3,FALSE)</f>
        <v>1</v>
      </c>
      <c r="E8124">
        <f>VLOOKUP($B8124,Feuil2!$A$2:$G$720,4,FALSE)</f>
        <v>12</v>
      </c>
      <c r="F8124" t="str">
        <f>VLOOKUP($E8124,Feuil3!$A$2:$B$19,2,FALSE)</f>
        <v>grass</v>
      </c>
      <c r="G8124">
        <f>VLOOKUP($B8124,Feuil2!$A$2:$G$720,5,FALSE)</f>
        <v>120</v>
      </c>
      <c r="H8124">
        <f>VLOOKUP($B8124,Feuil2!$A$2:$G$720,6,FALSE)</f>
        <v>10</v>
      </c>
      <c r="I8124">
        <f>VLOOKUP($B8124,Feuil2!$A$2:$G$720,7,FALSE)</f>
        <v>100</v>
      </c>
      <c r="J8124">
        <f>VLOOKUP($B8124,Feuil2!$A$2:$J$720,10,FALSE)</f>
        <v>3</v>
      </c>
      <c r="K8124" t="str">
        <f>VLOOKUP(J8124,move_damage_classes!$B$2:$C$4,2,FALSE)</f>
        <v>special</v>
      </c>
    </row>
    <row r="8125" spans="1:11" x14ac:dyDescent="0.25">
      <c r="A8125">
        <v>556</v>
      </c>
      <c r="B8125">
        <v>178</v>
      </c>
      <c r="C8125" t="str">
        <f>VLOOKUP($B8125,Feuil2!$A$2:$G$720,2,FALSE)</f>
        <v>cotton-spore</v>
      </c>
      <c r="D8125">
        <f>VLOOKUP($B8125,Feuil2!$A$2:$G$720,3,FALSE)</f>
        <v>2</v>
      </c>
      <c r="E8125">
        <f>VLOOKUP($B8125,Feuil2!$A$2:$G$720,4,FALSE)</f>
        <v>12</v>
      </c>
      <c r="F8125" t="str">
        <f>VLOOKUP($E8125,Feuil3!$A$2:$B$19,2,FALSE)</f>
        <v>grass</v>
      </c>
      <c r="G8125">
        <f>VLOOKUP($B8125,Feuil2!$A$2:$G$720,5,FALSE)</f>
        <v>0</v>
      </c>
      <c r="H8125">
        <f>VLOOKUP($B8125,Feuil2!$A$2:$G$720,6,FALSE)</f>
        <v>40</v>
      </c>
      <c r="I8125">
        <f>VLOOKUP($B8125,Feuil2!$A$2:$G$720,7,FALSE)</f>
        <v>100</v>
      </c>
      <c r="J8125">
        <f>VLOOKUP($B8125,Feuil2!$A$2:$J$720,10,FALSE)</f>
        <v>1</v>
      </c>
      <c r="K8125" t="str">
        <f>VLOOKUP(J8125,move_damage_classes!$B$2:$C$4,2,FALSE)</f>
        <v>status</v>
      </c>
    </row>
    <row r="8126" spans="1:11" x14ac:dyDescent="0.25">
      <c r="A8126">
        <v>556</v>
      </c>
      <c r="B8126">
        <v>202</v>
      </c>
      <c r="C8126" t="str">
        <f>VLOOKUP($B8126,Feuil2!$A$2:$G$720,2,FALSE)</f>
        <v>giga-drain</v>
      </c>
      <c r="D8126">
        <f>VLOOKUP($B8126,Feuil2!$A$2:$G$720,3,FALSE)</f>
        <v>2</v>
      </c>
      <c r="E8126">
        <f>VLOOKUP($B8126,Feuil2!$A$2:$G$720,4,FALSE)</f>
        <v>12</v>
      </c>
      <c r="F8126" t="str">
        <f>VLOOKUP($E8126,Feuil3!$A$2:$B$19,2,FALSE)</f>
        <v>grass</v>
      </c>
      <c r="G8126">
        <f>VLOOKUP($B8126,Feuil2!$A$2:$G$720,5,FALSE)</f>
        <v>75</v>
      </c>
      <c r="H8126">
        <f>VLOOKUP($B8126,Feuil2!$A$2:$G$720,6,FALSE)</f>
        <v>10</v>
      </c>
      <c r="I8126">
        <f>VLOOKUP($B8126,Feuil2!$A$2:$G$720,7,FALSE)</f>
        <v>100</v>
      </c>
      <c r="J8126">
        <f>VLOOKUP($B8126,Feuil2!$A$2:$J$720,10,FALSE)</f>
        <v>3</v>
      </c>
      <c r="K8126" t="str">
        <f>VLOOKUP(J8126,move_damage_classes!$B$2:$C$4,2,FALSE)</f>
        <v>special</v>
      </c>
    </row>
    <row r="8127" spans="1:11" x14ac:dyDescent="0.25">
      <c r="A8127">
        <v>556</v>
      </c>
      <c r="B8127">
        <v>230</v>
      </c>
      <c r="C8127" t="str">
        <f>VLOOKUP($B8127,Feuil2!$A$2:$G$720,2,FALSE)</f>
        <v>sweet-scent</v>
      </c>
      <c r="D8127">
        <f>VLOOKUP($B8127,Feuil2!$A$2:$G$720,3,FALSE)</f>
        <v>2</v>
      </c>
      <c r="E8127">
        <f>VLOOKUP($B8127,Feuil2!$A$2:$G$720,4,FALSE)</f>
        <v>1</v>
      </c>
      <c r="F8127" t="str">
        <f>VLOOKUP($E8127,Feuil3!$A$2:$B$19,2,FALSE)</f>
        <v>normal</v>
      </c>
      <c r="G8127">
        <f>VLOOKUP($B8127,Feuil2!$A$2:$G$720,5,FALSE)</f>
        <v>0</v>
      </c>
      <c r="H8127">
        <f>VLOOKUP($B8127,Feuil2!$A$2:$G$720,6,FALSE)</f>
        <v>20</v>
      </c>
      <c r="I8127">
        <f>VLOOKUP($B8127,Feuil2!$A$2:$G$720,7,FALSE)</f>
        <v>100</v>
      </c>
      <c r="J8127">
        <f>VLOOKUP($B8127,Feuil2!$A$2:$J$720,10,FALSE)</f>
        <v>1</v>
      </c>
      <c r="K8127" t="str">
        <f>VLOOKUP(J8127,move_damage_classes!$B$2:$C$4,2,FALSE)</f>
        <v>status</v>
      </c>
    </row>
    <row r="8128" spans="1:11" x14ac:dyDescent="0.25">
      <c r="A8128">
        <v>556</v>
      </c>
      <c r="B8128">
        <v>235</v>
      </c>
      <c r="C8128" t="str">
        <f>VLOOKUP($B8128,Feuil2!$A$2:$G$720,2,FALSE)</f>
        <v>synthesis</v>
      </c>
      <c r="D8128">
        <f>VLOOKUP($B8128,Feuil2!$A$2:$G$720,3,FALSE)</f>
        <v>2</v>
      </c>
      <c r="E8128">
        <f>VLOOKUP($B8128,Feuil2!$A$2:$G$720,4,FALSE)</f>
        <v>12</v>
      </c>
      <c r="F8128" t="str">
        <f>VLOOKUP($E8128,Feuil3!$A$2:$B$19,2,FALSE)</f>
        <v>grass</v>
      </c>
      <c r="G8128">
        <f>VLOOKUP($B8128,Feuil2!$A$2:$G$720,5,FALSE)</f>
        <v>0</v>
      </c>
      <c r="H8128">
        <f>VLOOKUP($B8128,Feuil2!$A$2:$G$720,6,FALSE)</f>
        <v>5</v>
      </c>
      <c r="I8128">
        <f>VLOOKUP($B8128,Feuil2!$A$2:$G$720,7,FALSE)</f>
        <v>0</v>
      </c>
      <c r="J8128">
        <f>VLOOKUP($B8128,Feuil2!$A$2:$J$720,10,FALSE)</f>
        <v>1</v>
      </c>
      <c r="K8128" t="str">
        <f>VLOOKUP(J8128,move_damage_classes!$B$2:$C$4,2,FALSE)</f>
        <v>status</v>
      </c>
    </row>
    <row r="8129" spans="1:11" x14ac:dyDescent="0.25">
      <c r="A8129">
        <v>556</v>
      </c>
      <c r="B8129">
        <v>241</v>
      </c>
      <c r="C8129" t="str">
        <f>VLOOKUP($B8129,Feuil2!$A$2:$G$720,2,FALSE)</f>
        <v>sunny-day</v>
      </c>
      <c r="D8129">
        <f>VLOOKUP($B8129,Feuil2!$A$2:$G$720,3,FALSE)</f>
        <v>2</v>
      </c>
      <c r="E8129">
        <f>VLOOKUP($B8129,Feuil2!$A$2:$G$720,4,FALSE)</f>
        <v>10</v>
      </c>
      <c r="F8129" t="str">
        <f>VLOOKUP($E8129,Feuil3!$A$2:$B$19,2,FALSE)</f>
        <v>fire</v>
      </c>
      <c r="G8129">
        <f>VLOOKUP($B8129,Feuil2!$A$2:$G$720,5,FALSE)</f>
        <v>0</v>
      </c>
      <c r="H8129">
        <f>VLOOKUP($B8129,Feuil2!$A$2:$G$720,6,FALSE)</f>
        <v>5</v>
      </c>
      <c r="I8129">
        <f>VLOOKUP($B8129,Feuil2!$A$2:$G$720,7,FALSE)</f>
        <v>0</v>
      </c>
      <c r="J8129">
        <f>VLOOKUP($B8129,Feuil2!$A$2:$J$720,10,FALSE)</f>
        <v>1</v>
      </c>
      <c r="K8129" t="str">
        <f>VLOOKUP(J8129,move_damage_classes!$B$2:$C$4,2,FALSE)</f>
        <v>status</v>
      </c>
    </row>
    <row r="8130" spans="1:11" x14ac:dyDescent="0.25">
      <c r="A8130">
        <v>556</v>
      </c>
      <c r="B8130">
        <v>275</v>
      </c>
      <c r="C8130" t="str">
        <f>VLOOKUP($B8130,Feuil2!$A$2:$G$720,2,FALSE)</f>
        <v>ingrain</v>
      </c>
      <c r="D8130">
        <f>VLOOKUP($B8130,Feuil2!$A$2:$G$720,3,FALSE)</f>
        <v>3</v>
      </c>
      <c r="E8130">
        <f>VLOOKUP($B8130,Feuil2!$A$2:$G$720,4,FALSE)</f>
        <v>12</v>
      </c>
      <c r="F8130" t="str">
        <f>VLOOKUP($E8130,Feuil3!$A$2:$B$19,2,FALSE)</f>
        <v>grass</v>
      </c>
      <c r="G8130">
        <f>VLOOKUP($B8130,Feuil2!$A$2:$G$720,5,FALSE)</f>
        <v>0</v>
      </c>
      <c r="H8130">
        <f>VLOOKUP($B8130,Feuil2!$A$2:$G$720,6,FALSE)</f>
        <v>20</v>
      </c>
      <c r="I8130">
        <f>VLOOKUP($B8130,Feuil2!$A$2:$G$720,7,FALSE)</f>
        <v>0</v>
      </c>
      <c r="J8130">
        <f>VLOOKUP($B8130,Feuil2!$A$2:$J$720,10,FALSE)</f>
        <v>1</v>
      </c>
      <c r="K8130" t="str">
        <f>VLOOKUP(J8130,move_damage_classes!$B$2:$C$4,2,FALSE)</f>
        <v>status</v>
      </c>
    </row>
    <row r="8131" spans="1:11" x14ac:dyDescent="0.25">
      <c r="A8131">
        <v>556</v>
      </c>
      <c r="B8131">
        <v>302</v>
      </c>
      <c r="C8131" t="str">
        <f>VLOOKUP($B8131,Feuil2!$A$2:$G$720,2,FALSE)</f>
        <v>needle-arm</v>
      </c>
      <c r="D8131">
        <f>VLOOKUP($B8131,Feuil2!$A$2:$G$720,3,FALSE)</f>
        <v>3</v>
      </c>
      <c r="E8131">
        <f>VLOOKUP($B8131,Feuil2!$A$2:$G$720,4,FALSE)</f>
        <v>12</v>
      </c>
      <c r="F8131" t="str">
        <f>VLOOKUP($E8131,Feuil3!$A$2:$B$19,2,FALSE)</f>
        <v>grass</v>
      </c>
      <c r="G8131">
        <f>VLOOKUP($B8131,Feuil2!$A$2:$G$720,5,FALSE)</f>
        <v>60</v>
      </c>
      <c r="H8131">
        <f>VLOOKUP($B8131,Feuil2!$A$2:$G$720,6,FALSE)</f>
        <v>15</v>
      </c>
      <c r="I8131">
        <f>VLOOKUP($B8131,Feuil2!$A$2:$G$720,7,FALSE)</f>
        <v>100</v>
      </c>
      <c r="J8131">
        <f>VLOOKUP($B8131,Feuil2!$A$2:$J$720,10,FALSE)</f>
        <v>2</v>
      </c>
      <c r="K8131" t="str">
        <f>VLOOKUP(J8131,move_damage_classes!$B$2:$C$4,2,FALSE)</f>
        <v>physical</v>
      </c>
    </row>
    <row r="8132" spans="1:11" x14ac:dyDescent="0.25">
      <c r="A8132">
        <v>556</v>
      </c>
      <c r="B8132">
        <v>367</v>
      </c>
      <c r="C8132" t="str">
        <f>VLOOKUP($B8132,Feuil2!$A$2:$G$720,2,FALSE)</f>
        <v>acupressure</v>
      </c>
      <c r="D8132">
        <f>VLOOKUP($B8132,Feuil2!$A$2:$G$720,3,FALSE)</f>
        <v>4</v>
      </c>
      <c r="E8132">
        <f>VLOOKUP($B8132,Feuil2!$A$2:$G$720,4,FALSE)</f>
        <v>1</v>
      </c>
      <c r="F8132" t="str">
        <f>VLOOKUP($E8132,Feuil3!$A$2:$B$19,2,FALSE)</f>
        <v>normal</v>
      </c>
      <c r="G8132">
        <f>VLOOKUP($B8132,Feuil2!$A$2:$G$720,5,FALSE)</f>
        <v>0</v>
      </c>
      <c r="H8132">
        <f>VLOOKUP($B8132,Feuil2!$A$2:$G$720,6,FALSE)</f>
        <v>30</v>
      </c>
      <c r="I8132">
        <f>VLOOKUP($B8132,Feuil2!$A$2:$G$720,7,FALSE)</f>
        <v>0</v>
      </c>
      <c r="J8132">
        <f>VLOOKUP($B8132,Feuil2!$A$2:$J$720,10,FALSE)</f>
        <v>1</v>
      </c>
      <c r="K8132" t="str">
        <f>VLOOKUP(J8132,move_damage_classes!$B$2:$C$4,2,FALSE)</f>
        <v>status</v>
      </c>
    </row>
    <row r="8133" spans="1:11" x14ac:dyDescent="0.25">
      <c r="A8133">
        <v>556</v>
      </c>
      <c r="B8133">
        <v>389</v>
      </c>
      <c r="C8133" t="str">
        <f>VLOOKUP($B8133,Feuil2!$A$2:$G$720,2,FALSE)</f>
        <v>sucker-punch</v>
      </c>
      <c r="D8133">
        <f>VLOOKUP($B8133,Feuil2!$A$2:$G$720,3,FALSE)</f>
        <v>4</v>
      </c>
      <c r="E8133">
        <f>VLOOKUP($B8133,Feuil2!$A$2:$G$720,4,FALSE)</f>
        <v>17</v>
      </c>
      <c r="F8133" t="str">
        <f>VLOOKUP($E8133,Feuil3!$A$2:$B$19,2,FALSE)</f>
        <v>dark</v>
      </c>
      <c r="G8133">
        <f>VLOOKUP($B8133,Feuil2!$A$2:$G$720,5,FALSE)</f>
        <v>70</v>
      </c>
      <c r="H8133">
        <f>VLOOKUP($B8133,Feuil2!$A$2:$G$720,6,FALSE)</f>
        <v>5</v>
      </c>
      <c r="I8133">
        <f>VLOOKUP($B8133,Feuil2!$A$2:$G$720,7,FALSE)</f>
        <v>100</v>
      </c>
      <c r="J8133">
        <f>VLOOKUP($B8133,Feuil2!$A$2:$J$720,10,FALSE)</f>
        <v>2</v>
      </c>
      <c r="K8133" t="str">
        <f>VLOOKUP(J8133,move_damage_classes!$B$2:$C$4,2,FALSE)</f>
        <v>physical</v>
      </c>
    </row>
    <row r="8134" spans="1:11" x14ac:dyDescent="0.25">
      <c r="A8134">
        <v>556</v>
      </c>
      <c r="B8134">
        <v>495</v>
      </c>
      <c r="C8134" t="str">
        <f>VLOOKUP($B8134,Feuil2!$A$2:$G$720,2,FALSE)</f>
        <v>after-you</v>
      </c>
      <c r="D8134">
        <f>VLOOKUP($B8134,Feuil2!$A$2:$G$720,3,FALSE)</f>
        <v>5</v>
      </c>
      <c r="E8134">
        <f>VLOOKUP($B8134,Feuil2!$A$2:$G$720,4,FALSE)</f>
        <v>1</v>
      </c>
      <c r="F8134" t="str">
        <f>VLOOKUP($E8134,Feuil3!$A$2:$B$19,2,FALSE)</f>
        <v>normal</v>
      </c>
      <c r="G8134">
        <f>VLOOKUP($B8134,Feuil2!$A$2:$G$720,5,FALSE)</f>
        <v>0</v>
      </c>
      <c r="H8134">
        <f>VLOOKUP($B8134,Feuil2!$A$2:$G$720,6,FALSE)</f>
        <v>15</v>
      </c>
      <c r="I8134">
        <f>VLOOKUP($B8134,Feuil2!$A$2:$G$720,7,FALSE)</f>
        <v>0</v>
      </c>
      <c r="J8134">
        <f>VLOOKUP($B8134,Feuil2!$A$2:$J$720,10,FALSE)</f>
        <v>1</v>
      </c>
      <c r="K8134" t="str">
        <f>VLOOKUP(J8134,move_damage_classes!$B$2:$C$4,2,FALSE)</f>
        <v>status</v>
      </c>
    </row>
    <row r="8135" spans="1:11" x14ac:dyDescent="0.25">
      <c r="A8135">
        <v>556</v>
      </c>
      <c r="B8135">
        <v>538</v>
      </c>
      <c r="C8135" t="str">
        <f>VLOOKUP($B8135,Feuil2!$A$2:$G$720,2,FALSE)</f>
        <v>cotton-guard</v>
      </c>
      <c r="D8135">
        <f>VLOOKUP($B8135,Feuil2!$A$2:$G$720,3,FALSE)</f>
        <v>5</v>
      </c>
      <c r="E8135">
        <f>VLOOKUP($B8135,Feuil2!$A$2:$G$720,4,FALSE)</f>
        <v>12</v>
      </c>
      <c r="F8135" t="str">
        <f>VLOOKUP($E8135,Feuil3!$A$2:$B$19,2,FALSE)</f>
        <v>grass</v>
      </c>
      <c r="G8135">
        <f>VLOOKUP($B8135,Feuil2!$A$2:$G$720,5,FALSE)</f>
        <v>0</v>
      </c>
      <c r="H8135">
        <f>VLOOKUP($B8135,Feuil2!$A$2:$G$720,6,FALSE)</f>
        <v>10</v>
      </c>
      <c r="I8135">
        <f>VLOOKUP($B8135,Feuil2!$A$2:$G$720,7,FALSE)</f>
        <v>0</v>
      </c>
      <c r="J8135">
        <f>VLOOKUP($B8135,Feuil2!$A$2:$J$720,10,FALSE)</f>
        <v>1</v>
      </c>
      <c r="K8135" t="str">
        <f>VLOOKUP(J8135,move_damage_classes!$B$2:$C$4,2,FALSE)</f>
        <v>status</v>
      </c>
    </row>
    <row r="8136" spans="1:11" x14ac:dyDescent="0.25">
      <c r="A8136">
        <v>556</v>
      </c>
      <c r="B8136">
        <v>572</v>
      </c>
      <c r="C8136" t="str">
        <f>VLOOKUP($B8136,Feuil2!$A$2:$G$720,2,FALSE)</f>
        <v>petal-blizzard</v>
      </c>
      <c r="D8136">
        <f>VLOOKUP($B8136,Feuil2!$A$2:$G$720,3,FALSE)</f>
        <v>6</v>
      </c>
      <c r="E8136">
        <f>VLOOKUP($B8136,Feuil2!$A$2:$G$720,4,FALSE)</f>
        <v>12</v>
      </c>
      <c r="F8136" t="str">
        <f>VLOOKUP($E8136,Feuil3!$A$2:$B$19,2,FALSE)</f>
        <v>grass</v>
      </c>
      <c r="G8136">
        <f>VLOOKUP($B8136,Feuil2!$A$2:$G$720,5,FALSE)</f>
        <v>90</v>
      </c>
      <c r="H8136">
        <f>VLOOKUP($B8136,Feuil2!$A$2:$G$720,6,FALSE)</f>
        <v>15</v>
      </c>
      <c r="I8136">
        <f>VLOOKUP($B8136,Feuil2!$A$2:$G$720,7,FALSE)</f>
        <v>100</v>
      </c>
      <c r="J8136">
        <f>VLOOKUP($B8136,Feuil2!$A$2:$J$720,10,FALSE)</f>
        <v>2</v>
      </c>
      <c r="K8136" t="str">
        <f>VLOOKUP(J8136,move_damage_classes!$B$2:$C$4,2,FALSE)</f>
        <v>physical</v>
      </c>
    </row>
    <row r="8137" spans="1:11" x14ac:dyDescent="0.25">
      <c r="A8137">
        <v>556</v>
      </c>
      <c r="B8137">
        <v>596</v>
      </c>
      <c r="C8137" t="str">
        <f>VLOOKUP($B8137,Feuil2!$A$2:$G$720,2,FALSE)</f>
        <v>spiky-shield</v>
      </c>
      <c r="D8137">
        <f>VLOOKUP($B8137,Feuil2!$A$2:$G$720,3,FALSE)</f>
        <v>6</v>
      </c>
      <c r="E8137">
        <f>VLOOKUP($B8137,Feuil2!$A$2:$G$720,4,FALSE)</f>
        <v>12</v>
      </c>
      <c r="F8137" t="str">
        <f>VLOOKUP($E8137,Feuil3!$A$2:$B$19,2,FALSE)</f>
        <v>grass</v>
      </c>
      <c r="G8137">
        <f>VLOOKUP($B8137,Feuil2!$A$2:$G$720,5,FALSE)</f>
        <v>0</v>
      </c>
      <c r="H8137">
        <f>VLOOKUP($B8137,Feuil2!$A$2:$G$720,6,FALSE)</f>
        <v>10</v>
      </c>
      <c r="I8137">
        <f>VLOOKUP($B8137,Feuil2!$A$2:$G$720,7,FALSE)</f>
        <v>0</v>
      </c>
      <c r="J8137">
        <f>VLOOKUP($B8137,Feuil2!$A$2:$J$720,10,FALSE)</f>
        <v>1</v>
      </c>
      <c r="K8137" t="str">
        <f>VLOOKUP(J8137,move_damage_classes!$B$2:$C$4,2,FALSE)</f>
        <v>status</v>
      </c>
    </row>
    <row r="8138" spans="1:11" x14ac:dyDescent="0.25">
      <c r="A8138">
        <v>557</v>
      </c>
      <c r="B8138">
        <v>28</v>
      </c>
      <c r="C8138" t="str">
        <f>VLOOKUP($B8138,Feuil2!$A$2:$G$720,2,FALSE)</f>
        <v>sand-attack</v>
      </c>
      <c r="D8138">
        <f>VLOOKUP($B8138,Feuil2!$A$2:$G$720,3,FALSE)</f>
        <v>1</v>
      </c>
      <c r="E8138">
        <f>VLOOKUP($B8138,Feuil2!$A$2:$G$720,4,FALSE)</f>
        <v>5</v>
      </c>
      <c r="F8138" t="str">
        <f>VLOOKUP($E8138,Feuil3!$A$2:$B$19,2,FALSE)</f>
        <v>ground</v>
      </c>
      <c r="G8138">
        <f>VLOOKUP($B8138,Feuil2!$A$2:$G$720,5,FALSE)</f>
        <v>0</v>
      </c>
      <c r="H8138">
        <f>VLOOKUP($B8138,Feuil2!$A$2:$G$720,6,FALSE)</f>
        <v>15</v>
      </c>
      <c r="I8138">
        <f>VLOOKUP($B8138,Feuil2!$A$2:$G$720,7,FALSE)</f>
        <v>100</v>
      </c>
      <c r="J8138">
        <f>VLOOKUP($B8138,Feuil2!$A$2:$J$720,10,FALSE)</f>
        <v>1</v>
      </c>
      <c r="K8138" t="str">
        <f>VLOOKUP(J8138,move_damage_classes!$B$2:$C$4,2,FALSE)</f>
        <v>status</v>
      </c>
    </row>
    <row r="8139" spans="1:11" x14ac:dyDescent="0.25">
      <c r="A8139">
        <v>557</v>
      </c>
      <c r="B8139">
        <v>110</v>
      </c>
      <c r="C8139" t="str">
        <f>VLOOKUP($B8139,Feuil2!$A$2:$G$720,2,FALSE)</f>
        <v>withdraw</v>
      </c>
      <c r="D8139">
        <f>VLOOKUP($B8139,Feuil2!$A$2:$G$720,3,FALSE)</f>
        <v>1</v>
      </c>
      <c r="E8139">
        <f>VLOOKUP($B8139,Feuil2!$A$2:$G$720,4,FALSE)</f>
        <v>11</v>
      </c>
      <c r="F8139" t="str">
        <f>VLOOKUP($E8139,Feuil3!$A$2:$B$19,2,FALSE)</f>
        <v>water</v>
      </c>
      <c r="G8139">
        <f>VLOOKUP($B8139,Feuil2!$A$2:$G$720,5,FALSE)</f>
        <v>0</v>
      </c>
      <c r="H8139">
        <f>VLOOKUP($B8139,Feuil2!$A$2:$G$720,6,FALSE)</f>
        <v>40</v>
      </c>
      <c r="I8139">
        <f>VLOOKUP($B8139,Feuil2!$A$2:$G$720,7,FALSE)</f>
        <v>0</v>
      </c>
      <c r="J8139">
        <f>VLOOKUP($B8139,Feuil2!$A$2:$J$720,10,FALSE)</f>
        <v>1</v>
      </c>
      <c r="K8139" t="str">
        <f>VLOOKUP(J8139,move_damage_classes!$B$2:$C$4,2,FALSE)</f>
        <v>status</v>
      </c>
    </row>
    <row r="8140" spans="1:11" x14ac:dyDescent="0.25">
      <c r="A8140">
        <v>557</v>
      </c>
      <c r="B8140">
        <v>157</v>
      </c>
      <c r="C8140" t="str">
        <f>VLOOKUP($B8140,Feuil2!$A$2:$G$720,2,FALSE)</f>
        <v>rock-slide</v>
      </c>
      <c r="D8140">
        <f>VLOOKUP($B8140,Feuil2!$A$2:$G$720,3,FALSE)</f>
        <v>1</v>
      </c>
      <c r="E8140">
        <f>VLOOKUP($B8140,Feuil2!$A$2:$G$720,4,FALSE)</f>
        <v>6</v>
      </c>
      <c r="F8140" t="str">
        <f>VLOOKUP($E8140,Feuil3!$A$2:$B$19,2,FALSE)</f>
        <v>rock</v>
      </c>
      <c r="G8140">
        <f>VLOOKUP($B8140,Feuil2!$A$2:$G$720,5,FALSE)</f>
        <v>75</v>
      </c>
      <c r="H8140">
        <f>VLOOKUP($B8140,Feuil2!$A$2:$G$720,6,FALSE)</f>
        <v>10</v>
      </c>
      <c r="I8140">
        <f>VLOOKUP($B8140,Feuil2!$A$2:$G$720,7,FALSE)</f>
        <v>90</v>
      </c>
      <c r="J8140">
        <f>VLOOKUP($B8140,Feuil2!$A$2:$J$720,10,FALSE)</f>
        <v>2</v>
      </c>
      <c r="K8140" t="str">
        <f>VLOOKUP(J8140,move_damage_classes!$B$2:$C$4,2,FALSE)</f>
        <v>physical</v>
      </c>
    </row>
    <row r="8141" spans="1:11" x14ac:dyDescent="0.25">
      <c r="A8141">
        <v>557</v>
      </c>
      <c r="B8141">
        <v>163</v>
      </c>
      <c r="C8141" t="str">
        <f>VLOOKUP($B8141,Feuil2!$A$2:$G$720,2,FALSE)</f>
        <v>slash</v>
      </c>
      <c r="D8141">
        <f>VLOOKUP($B8141,Feuil2!$A$2:$G$720,3,FALSE)</f>
        <v>1</v>
      </c>
      <c r="E8141">
        <f>VLOOKUP($B8141,Feuil2!$A$2:$G$720,4,FALSE)</f>
        <v>1</v>
      </c>
      <c r="F8141" t="str">
        <f>VLOOKUP($E8141,Feuil3!$A$2:$B$19,2,FALSE)</f>
        <v>normal</v>
      </c>
      <c r="G8141">
        <f>VLOOKUP($B8141,Feuil2!$A$2:$G$720,5,FALSE)</f>
        <v>70</v>
      </c>
      <c r="H8141">
        <f>VLOOKUP($B8141,Feuil2!$A$2:$G$720,6,FALSE)</f>
        <v>20</v>
      </c>
      <c r="I8141">
        <f>VLOOKUP($B8141,Feuil2!$A$2:$G$720,7,FALSE)</f>
        <v>100</v>
      </c>
      <c r="J8141">
        <f>VLOOKUP($B8141,Feuil2!$A$2:$J$720,10,FALSE)</f>
        <v>2</v>
      </c>
      <c r="K8141" t="str">
        <f>VLOOKUP(J8141,move_damage_classes!$B$2:$C$4,2,FALSE)</f>
        <v>physical</v>
      </c>
    </row>
    <row r="8142" spans="1:11" x14ac:dyDescent="0.25">
      <c r="A8142">
        <v>557</v>
      </c>
      <c r="B8142">
        <v>175</v>
      </c>
      <c r="C8142" t="str">
        <f>VLOOKUP($B8142,Feuil2!$A$2:$G$720,2,FALSE)</f>
        <v>flail</v>
      </c>
      <c r="D8142">
        <f>VLOOKUP($B8142,Feuil2!$A$2:$G$720,3,FALSE)</f>
        <v>2</v>
      </c>
      <c r="E8142">
        <f>VLOOKUP($B8142,Feuil2!$A$2:$G$720,4,FALSE)</f>
        <v>1</v>
      </c>
      <c r="F8142" t="str">
        <f>VLOOKUP($E8142,Feuil3!$A$2:$B$19,2,FALSE)</f>
        <v>normal</v>
      </c>
      <c r="G8142">
        <f>VLOOKUP($B8142,Feuil2!$A$2:$G$720,5,FALSE)</f>
        <v>0</v>
      </c>
      <c r="H8142">
        <f>VLOOKUP($B8142,Feuil2!$A$2:$G$720,6,FALSE)</f>
        <v>15</v>
      </c>
      <c r="I8142">
        <f>VLOOKUP($B8142,Feuil2!$A$2:$G$720,7,FALSE)</f>
        <v>100</v>
      </c>
      <c r="J8142">
        <f>VLOOKUP($B8142,Feuil2!$A$2:$J$720,10,FALSE)</f>
        <v>2</v>
      </c>
      <c r="K8142" t="str">
        <f>VLOOKUP(J8142,move_damage_classes!$B$2:$C$4,2,FALSE)</f>
        <v>physical</v>
      </c>
    </row>
    <row r="8143" spans="1:11" x14ac:dyDescent="0.25">
      <c r="A8143">
        <v>557</v>
      </c>
      <c r="B8143">
        <v>185</v>
      </c>
      <c r="C8143" t="str">
        <f>VLOOKUP($B8143,Feuil2!$A$2:$G$720,2,FALSE)</f>
        <v>feint-attack</v>
      </c>
      <c r="D8143">
        <f>VLOOKUP($B8143,Feuil2!$A$2:$G$720,3,FALSE)</f>
        <v>2</v>
      </c>
      <c r="E8143">
        <f>VLOOKUP($B8143,Feuil2!$A$2:$G$720,4,FALSE)</f>
        <v>17</v>
      </c>
      <c r="F8143" t="str">
        <f>VLOOKUP($E8143,Feuil3!$A$2:$B$19,2,FALSE)</f>
        <v>dark</v>
      </c>
      <c r="G8143">
        <f>VLOOKUP($B8143,Feuil2!$A$2:$G$720,5,FALSE)</f>
        <v>60</v>
      </c>
      <c r="H8143">
        <f>VLOOKUP($B8143,Feuil2!$A$2:$G$720,6,FALSE)</f>
        <v>20</v>
      </c>
      <c r="I8143">
        <f>VLOOKUP($B8143,Feuil2!$A$2:$G$720,7,FALSE)</f>
        <v>0</v>
      </c>
      <c r="J8143">
        <f>VLOOKUP($B8143,Feuil2!$A$2:$J$720,10,FALSE)</f>
        <v>2</v>
      </c>
      <c r="K8143" t="str">
        <f>VLOOKUP(J8143,move_damage_classes!$B$2:$C$4,2,FALSE)</f>
        <v>physical</v>
      </c>
    </row>
    <row r="8144" spans="1:11" x14ac:dyDescent="0.25">
      <c r="A8144">
        <v>557</v>
      </c>
      <c r="B8144">
        <v>210</v>
      </c>
      <c r="C8144" t="str">
        <f>VLOOKUP($B8144,Feuil2!$A$2:$G$720,2,FALSE)</f>
        <v>fury-cutter</v>
      </c>
      <c r="D8144">
        <f>VLOOKUP($B8144,Feuil2!$A$2:$G$720,3,FALSE)</f>
        <v>2</v>
      </c>
      <c r="E8144">
        <f>VLOOKUP($B8144,Feuil2!$A$2:$G$720,4,FALSE)</f>
        <v>7</v>
      </c>
      <c r="F8144" t="str">
        <f>VLOOKUP($E8144,Feuil3!$A$2:$B$19,2,FALSE)</f>
        <v>bug</v>
      </c>
      <c r="G8144">
        <f>VLOOKUP($B8144,Feuil2!$A$2:$G$720,5,FALSE)</f>
        <v>40</v>
      </c>
      <c r="H8144">
        <f>VLOOKUP($B8144,Feuil2!$A$2:$G$720,6,FALSE)</f>
        <v>20</v>
      </c>
      <c r="I8144">
        <f>VLOOKUP($B8144,Feuil2!$A$2:$G$720,7,FALSE)</f>
        <v>95</v>
      </c>
      <c r="J8144">
        <f>VLOOKUP($B8144,Feuil2!$A$2:$J$720,10,FALSE)</f>
        <v>2</v>
      </c>
      <c r="K8144" t="str">
        <f>VLOOKUP(J8144,move_damage_classes!$B$2:$C$4,2,FALSE)</f>
        <v>physical</v>
      </c>
    </row>
    <row r="8145" spans="1:11" x14ac:dyDescent="0.25">
      <c r="A8145">
        <v>557</v>
      </c>
      <c r="B8145">
        <v>350</v>
      </c>
      <c r="C8145" t="str">
        <f>VLOOKUP($B8145,Feuil2!$A$2:$G$720,2,FALSE)</f>
        <v>rock-blast</v>
      </c>
      <c r="D8145">
        <f>VLOOKUP($B8145,Feuil2!$A$2:$G$720,3,FALSE)</f>
        <v>3</v>
      </c>
      <c r="E8145">
        <f>VLOOKUP($B8145,Feuil2!$A$2:$G$720,4,FALSE)</f>
        <v>6</v>
      </c>
      <c r="F8145" t="str">
        <f>VLOOKUP($E8145,Feuil3!$A$2:$B$19,2,FALSE)</f>
        <v>rock</v>
      </c>
      <c r="G8145">
        <f>VLOOKUP($B8145,Feuil2!$A$2:$G$720,5,FALSE)</f>
        <v>25</v>
      </c>
      <c r="H8145">
        <f>VLOOKUP($B8145,Feuil2!$A$2:$G$720,6,FALSE)</f>
        <v>10</v>
      </c>
      <c r="I8145">
        <f>VLOOKUP($B8145,Feuil2!$A$2:$G$720,7,FALSE)</f>
        <v>90</v>
      </c>
      <c r="J8145">
        <f>VLOOKUP($B8145,Feuil2!$A$2:$J$720,10,FALSE)</f>
        <v>2</v>
      </c>
      <c r="K8145" t="str">
        <f>VLOOKUP(J8145,move_damage_classes!$B$2:$C$4,2,FALSE)</f>
        <v>physical</v>
      </c>
    </row>
    <row r="8146" spans="1:11" x14ac:dyDescent="0.25">
      <c r="A8146">
        <v>557</v>
      </c>
      <c r="B8146">
        <v>397</v>
      </c>
      <c r="C8146" t="str">
        <f>VLOOKUP($B8146,Feuil2!$A$2:$G$720,2,FALSE)</f>
        <v>rock-polish</v>
      </c>
      <c r="D8146">
        <f>VLOOKUP($B8146,Feuil2!$A$2:$G$720,3,FALSE)</f>
        <v>4</v>
      </c>
      <c r="E8146">
        <f>VLOOKUP($B8146,Feuil2!$A$2:$G$720,4,FALSE)</f>
        <v>6</v>
      </c>
      <c r="F8146" t="str">
        <f>VLOOKUP($E8146,Feuil3!$A$2:$B$19,2,FALSE)</f>
        <v>rock</v>
      </c>
      <c r="G8146">
        <f>VLOOKUP($B8146,Feuil2!$A$2:$G$720,5,FALSE)</f>
        <v>0</v>
      </c>
      <c r="H8146">
        <f>VLOOKUP($B8146,Feuil2!$A$2:$G$720,6,FALSE)</f>
        <v>20</v>
      </c>
      <c r="I8146">
        <f>VLOOKUP($B8146,Feuil2!$A$2:$G$720,7,FALSE)</f>
        <v>0</v>
      </c>
      <c r="J8146">
        <f>VLOOKUP($B8146,Feuil2!$A$2:$J$720,10,FALSE)</f>
        <v>1</v>
      </c>
      <c r="K8146" t="str">
        <f>VLOOKUP(J8146,move_damage_classes!$B$2:$C$4,2,FALSE)</f>
        <v>status</v>
      </c>
    </row>
    <row r="8147" spans="1:11" x14ac:dyDescent="0.25">
      <c r="A8147">
        <v>557</v>
      </c>
      <c r="B8147">
        <v>404</v>
      </c>
      <c r="C8147" t="str">
        <f>VLOOKUP($B8147,Feuil2!$A$2:$G$720,2,FALSE)</f>
        <v>x-scissor</v>
      </c>
      <c r="D8147">
        <f>VLOOKUP($B8147,Feuil2!$A$2:$G$720,3,FALSE)</f>
        <v>4</v>
      </c>
      <c r="E8147">
        <f>VLOOKUP($B8147,Feuil2!$A$2:$G$720,4,FALSE)</f>
        <v>7</v>
      </c>
      <c r="F8147" t="str">
        <f>VLOOKUP($E8147,Feuil3!$A$2:$B$19,2,FALSE)</f>
        <v>bug</v>
      </c>
      <c r="G8147">
        <f>VLOOKUP($B8147,Feuil2!$A$2:$G$720,5,FALSE)</f>
        <v>80</v>
      </c>
      <c r="H8147">
        <f>VLOOKUP($B8147,Feuil2!$A$2:$G$720,6,FALSE)</f>
        <v>15</v>
      </c>
      <c r="I8147">
        <f>VLOOKUP($B8147,Feuil2!$A$2:$G$720,7,FALSE)</f>
        <v>100</v>
      </c>
      <c r="J8147">
        <f>VLOOKUP($B8147,Feuil2!$A$2:$J$720,10,FALSE)</f>
        <v>2</v>
      </c>
      <c r="K8147" t="str">
        <f>VLOOKUP(J8147,move_damage_classes!$B$2:$C$4,2,FALSE)</f>
        <v>physical</v>
      </c>
    </row>
    <row r="8148" spans="1:11" x14ac:dyDescent="0.25">
      <c r="A8148">
        <v>557</v>
      </c>
      <c r="B8148">
        <v>439</v>
      </c>
      <c r="C8148" t="str">
        <f>VLOOKUP($B8148,Feuil2!$A$2:$G$720,2,FALSE)</f>
        <v>rock-wrecker</v>
      </c>
      <c r="D8148">
        <f>VLOOKUP($B8148,Feuil2!$A$2:$G$720,3,FALSE)</f>
        <v>4</v>
      </c>
      <c r="E8148">
        <f>VLOOKUP($B8148,Feuil2!$A$2:$G$720,4,FALSE)</f>
        <v>6</v>
      </c>
      <c r="F8148" t="str">
        <f>VLOOKUP($E8148,Feuil3!$A$2:$B$19,2,FALSE)</f>
        <v>rock</v>
      </c>
      <c r="G8148">
        <f>VLOOKUP($B8148,Feuil2!$A$2:$G$720,5,FALSE)</f>
        <v>150</v>
      </c>
      <c r="H8148">
        <f>VLOOKUP($B8148,Feuil2!$A$2:$G$720,6,FALSE)</f>
        <v>5</v>
      </c>
      <c r="I8148">
        <f>VLOOKUP($B8148,Feuil2!$A$2:$G$720,7,FALSE)</f>
        <v>90</v>
      </c>
      <c r="J8148">
        <f>VLOOKUP($B8148,Feuil2!$A$2:$J$720,10,FALSE)</f>
        <v>2</v>
      </c>
      <c r="K8148" t="str">
        <f>VLOOKUP(J8148,move_damage_classes!$B$2:$C$4,2,FALSE)</f>
        <v>physical</v>
      </c>
    </row>
    <row r="8149" spans="1:11" x14ac:dyDescent="0.25">
      <c r="A8149">
        <v>557</v>
      </c>
      <c r="B8149">
        <v>446</v>
      </c>
      <c r="C8149" t="str">
        <f>VLOOKUP($B8149,Feuil2!$A$2:$G$720,2,FALSE)</f>
        <v>stealth-rock</v>
      </c>
      <c r="D8149">
        <f>VLOOKUP($B8149,Feuil2!$A$2:$G$720,3,FALSE)</f>
        <v>4</v>
      </c>
      <c r="E8149">
        <f>VLOOKUP($B8149,Feuil2!$A$2:$G$720,4,FALSE)</f>
        <v>6</v>
      </c>
      <c r="F8149" t="str">
        <f>VLOOKUP($E8149,Feuil3!$A$2:$B$19,2,FALSE)</f>
        <v>rock</v>
      </c>
      <c r="G8149">
        <f>VLOOKUP($B8149,Feuil2!$A$2:$G$720,5,FALSE)</f>
        <v>0</v>
      </c>
      <c r="H8149">
        <f>VLOOKUP($B8149,Feuil2!$A$2:$G$720,6,FALSE)</f>
        <v>20</v>
      </c>
      <c r="I8149">
        <f>VLOOKUP($B8149,Feuil2!$A$2:$G$720,7,FALSE)</f>
        <v>0</v>
      </c>
      <c r="J8149">
        <f>VLOOKUP($B8149,Feuil2!$A$2:$J$720,10,FALSE)</f>
        <v>1</v>
      </c>
      <c r="K8149" t="str">
        <f>VLOOKUP(J8149,move_damage_classes!$B$2:$C$4,2,FALSE)</f>
        <v>status</v>
      </c>
    </row>
    <row r="8150" spans="1:11" x14ac:dyDescent="0.25">
      <c r="A8150">
        <v>557</v>
      </c>
      <c r="B8150">
        <v>450</v>
      </c>
      <c r="C8150" t="str">
        <f>VLOOKUP($B8150,Feuil2!$A$2:$G$720,2,FALSE)</f>
        <v>bug-bite</v>
      </c>
      <c r="D8150">
        <f>VLOOKUP($B8150,Feuil2!$A$2:$G$720,3,FALSE)</f>
        <v>4</v>
      </c>
      <c r="E8150">
        <f>VLOOKUP($B8150,Feuil2!$A$2:$G$720,4,FALSE)</f>
        <v>7</v>
      </c>
      <c r="F8150" t="str">
        <f>VLOOKUP($E8150,Feuil3!$A$2:$B$19,2,FALSE)</f>
        <v>bug</v>
      </c>
      <c r="G8150">
        <f>VLOOKUP($B8150,Feuil2!$A$2:$G$720,5,FALSE)</f>
        <v>60</v>
      </c>
      <c r="H8150">
        <f>VLOOKUP($B8150,Feuil2!$A$2:$G$720,6,FALSE)</f>
        <v>20</v>
      </c>
      <c r="I8150">
        <f>VLOOKUP($B8150,Feuil2!$A$2:$G$720,7,FALSE)</f>
        <v>100</v>
      </c>
      <c r="J8150">
        <f>VLOOKUP($B8150,Feuil2!$A$2:$J$720,10,FALSE)</f>
        <v>2</v>
      </c>
      <c r="K8150" t="str">
        <f>VLOOKUP(J8150,move_damage_classes!$B$2:$C$4,2,FALSE)</f>
        <v>physical</v>
      </c>
    </row>
    <row r="8151" spans="1:11" x14ac:dyDescent="0.25">
      <c r="A8151">
        <v>557</v>
      </c>
      <c r="B8151">
        <v>479</v>
      </c>
      <c r="C8151" t="str">
        <f>VLOOKUP($B8151,Feuil2!$A$2:$G$720,2,FALSE)</f>
        <v>smack-down</v>
      </c>
      <c r="D8151">
        <f>VLOOKUP($B8151,Feuil2!$A$2:$G$720,3,FALSE)</f>
        <v>5</v>
      </c>
      <c r="E8151">
        <f>VLOOKUP($B8151,Feuil2!$A$2:$G$720,4,FALSE)</f>
        <v>6</v>
      </c>
      <c r="F8151" t="str">
        <f>VLOOKUP($E8151,Feuil3!$A$2:$B$19,2,FALSE)</f>
        <v>rock</v>
      </c>
      <c r="G8151">
        <f>VLOOKUP($B8151,Feuil2!$A$2:$G$720,5,FALSE)</f>
        <v>50</v>
      </c>
      <c r="H8151">
        <f>VLOOKUP($B8151,Feuil2!$A$2:$G$720,6,FALSE)</f>
        <v>15</v>
      </c>
      <c r="I8151">
        <f>VLOOKUP($B8151,Feuil2!$A$2:$G$720,7,FALSE)</f>
        <v>100</v>
      </c>
      <c r="J8151">
        <f>VLOOKUP($B8151,Feuil2!$A$2:$J$720,10,FALSE)</f>
        <v>2</v>
      </c>
      <c r="K8151" t="str">
        <f>VLOOKUP(J8151,move_damage_classes!$B$2:$C$4,2,FALSE)</f>
        <v>physical</v>
      </c>
    </row>
    <row r="8152" spans="1:11" x14ac:dyDescent="0.25">
      <c r="A8152">
        <v>557</v>
      </c>
      <c r="B8152">
        <v>504</v>
      </c>
      <c r="C8152" t="str">
        <f>VLOOKUP($B8152,Feuil2!$A$2:$G$720,2,FALSE)</f>
        <v>shell-smash</v>
      </c>
      <c r="D8152">
        <f>VLOOKUP($B8152,Feuil2!$A$2:$G$720,3,FALSE)</f>
        <v>5</v>
      </c>
      <c r="E8152">
        <f>VLOOKUP($B8152,Feuil2!$A$2:$G$720,4,FALSE)</f>
        <v>1</v>
      </c>
      <c r="F8152" t="str">
        <f>VLOOKUP($E8152,Feuil3!$A$2:$B$19,2,FALSE)</f>
        <v>normal</v>
      </c>
      <c r="G8152">
        <f>VLOOKUP($B8152,Feuil2!$A$2:$G$720,5,FALSE)</f>
        <v>0</v>
      </c>
      <c r="H8152">
        <f>VLOOKUP($B8152,Feuil2!$A$2:$G$720,6,FALSE)</f>
        <v>15</v>
      </c>
      <c r="I8152">
        <f>VLOOKUP($B8152,Feuil2!$A$2:$G$720,7,FALSE)</f>
        <v>0</v>
      </c>
      <c r="J8152">
        <f>VLOOKUP($B8152,Feuil2!$A$2:$J$720,10,FALSE)</f>
        <v>1</v>
      </c>
      <c r="K8152" t="str">
        <f>VLOOKUP(J8152,move_damage_classes!$B$2:$C$4,2,FALSE)</f>
        <v>status</v>
      </c>
    </row>
    <row r="8153" spans="1:11" x14ac:dyDescent="0.25">
      <c r="A8153">
        <v>558</v>
      </c>
      <c r="B8153">
        <v>28</v>
      </c>
      <c r="C8153" t="str">
        <f>VLOOKUP($B8153,Feuil2!$A$2:$G$720,2,FALSE)</f>
        <v>sand-attack</v>
      </c>
      <c r="D8153">
        <f>VLOOKUP($B8153,Feuil2!$A$2:$G$720,3,FALSE)</f>
        <v>1</v>
      </c>
      <c r="E8153">
        <f>VLOOKUP($B8153,Feuil2!$A$2:$G$720,4,FALSE)</f>
        <v>5</v>
      </c>
      <c r="F8153" t="str">
        <f>VLOOKUP($E8153,Feuil3!$A$2:$B$19,2,FALSE)</f>
        <v>ground</v>
      </c>
      <c r="G8153">
        <f>VLOOKUP($B8153,Feuil2!$A$2:$G$720,5,FALSE)</f>
        <v>0</v>
      </c>
      <c r="H8153">
        <f>VLOOKUP($B8153,Feuil2!$A$2:$G$720,6,FALSE)</f>
        <v>15</v>
      </c>
      <c r="I8153">
        <f>VLOOKUP($B8153,Feuil2!$A$2:$G$720,7,FALSE)</f>
        <v>100</v>
      </c>
      <c r="J8153">
        <f>VLOOKUP($B8153,Feuil2!$A$2:$J$720,10,FALSE)</f>
        <v>1</v>
      </c>
      <c r="K8153" t="str">
        <f>VLOOKUP(J8153,move_damage_classes!$B$2:$C$4,2,FALSE)</f>
        <v>status</v>
      </c>
    </row>
    <row r="8154" spans="1:11" x14ac:dyDescent="0.25">
      <c r="A8154">
        <v>558</v>
      </c>
      <c r="B8154">
        <v>110</v>
      </c>
      <c r="C8154" t="str">
        <f>VLOOKUP($B8154,Feuil2!$A$2:$G$720,2,FALSE)</f>
        <v>withdraw</v>
      </c>
      <c r="D8154">
        <f>VLOOKUP($B8154,Feuil2!$A$2:$G$720,3,FALSE)</f>
        <v>1</v>
      </c>
      <c r="E8154">
        <f>VLOOKUP($B8154,Feuil2!$A$2:$G$720,4,FALSE)</f>
        <v>11</v>
      </c>
      <c r="F8154" t="str">
        <f>VLOOKUP($E8154,Feuil3!$A$2:$B$19,2,FALSE)</f>
        <v>water</v>
      </c>
      <c r="G8154">
        <f>VLOOKUP($B8154,Feuil2!$A$2:$G$720,5,FALSE)</f>
        <v>0</v>
      </c>
      <c r="H8154">
        <f>VLOOKUP($B8154,Feuil2!$A$2:$G$720,6,FALSE)</f>
        <v>40</v>
      </c>
      <c r="I8154">
        <f>VLOOKUP($B8154,Feuil2!$A$2:$G$720,7,FALSE)</f>
        <v>0</v>
      </c>
      <c r="J8154">
        <f>VLOOKUP($B8154,Feuil2!$A$2:$J$720,10,FALSE)</f>
        <v>1</v>
      </c>
      <c r="K8154" t="str">
        <f>VLOOKUP(J8154,move_damage_classes!$B$2:$C$4,2,FALSE)</f>
        <v>status</v>
      </c>
    </row>
    <row r="8155" spans="1:11" x14ac:dyDescent="0.25">
      <c r="A8155">
        <v>558</v>
      </c>
      <c r="B8155">
        <v>157</v>
      </c>
      <c r="C8155" t="str">
        <f>VLOOKUP($B8155,Feuil2!$A$2:$G$720,2,FALSE)</f>
        <v>rock-slide</v>
      </c>
      <c r="D8155">
        <f>VLOOKUP($B8155,Feuil2!$A$2:$G$720,3,FALSE)</f>
        <v>1</v>
      </c>
      <c r="E8155">
        <f>VLOOKUP($B8155,Feuil2!$A$2:$G$720,4,FALSE)</f>
        <v>6</v>
      </c>
      <c r="F8155" t="str">
        <f>VLOOKUP($E8155,Feuil3!$A$2:$B$19,2,FALSE)</f>
        <v>rock</v>
      </c>
      <c r="G8155">
        <f>VLOOKUP($B8155,Feuil2!$A$2:$G$720,5,FALSE)</f>
        <v>75</v>
      </c>
      <c r="H8155">
        <f>VLOOKUP($B8155,Feuil2!$A$2:$G$720,6,FALSE)</f>
        <v>10</v>
      </c>
      <c r="I8155">
        <f>VLOOKUP($B8155,Feuil2!$A$2:$G$720,7,FALSE)</f>
        <v>90</v>
      </c>
      <c r="J8155">
        <f>VLOOKUP($B8155,Feuil2!$A$2:$J$720,10,FALSE)</f>
        <v>2</v>
      </c>
      <c r="K8155" t="str">
        <f>VLOOKUP(J8155,move_damage_classes!$B$2:$C$4,2,FALSE)</f>
        <v>physical</v>
      </c>
    </row>
    <row r="8156" spans="1:11" x14ac:dyDescent="0.25">
      <c r="A8156">
        <v>558</v>
      </c>
      <c r="B8156">
        <v>163</v>
      </c>
      <c r="C8156" t="str">
        <f>VLOOKUP($B8156,Feuil2!$A$2:$G$720,2,FALSE)</f>
        <v>slash</v>
      </c>
      <c r="D8156">
        <f>VLOOKUP($B8156,Feuil2!$A$2:$G$720,3,FALSE)</f>
        <v>1</v>
      </c>
      <c r="E8156">
        <f>VLOOKUP($B8156,Feuil2!$A$2:$G$720,4,FALSE)</f>
        <v>1</v>
      </c>
      <c r="F8156" t="str">
        <f>VLOOKUP($E8156,Feuil3!$A$2:$B$19,2,FALSE)</f>
        <v>normal</v>
      </c>
      <c r="G8156">
        <f>VLOOKUP($B8156,Feuil2!$A$2:$G$720,5,FALSE)</f>
        <v>70</v>
      </c>
      <c r="H8156">
        <f>VLOOKUP($B8156,Feuil2!$A$2:$G$720,6,FALSE)</f>
        <v>20</v>
      </c>
      <c r="I8156">
        <f>VLOOKUP($B8156,Feuil2!$A$2:$G$720,7,FALSE)</f>
        <v>100</v>
      </c>
      <c r="J8156">
        <f>VLOOKUP($B8156,Feuil2!$A$2:$J$720,10,FALSE)</f>
        <v>2</v>
      </c>
      <c r="K8156" t="str">
        <f>VLOOKUP(J8156,move_damage_classes!$B$2:$C$4,2,FALSE)</f>
        <v>physical</v>
      </c>
    </row>
    <row r="8157" spans="1:11" x14ac:dyDescent="0.25">
      <c r="A8157">
        <v>558</v>
      </c>
      <c r="B8157">
        <v>175</v>
      </c>
      <c r="C8157" t="str">
        <f>VLOOKUP($B8157,Feuil2!$A$2:$G$720,2,FALSE)</f>
        <v>flail</v>
      </c>
      <c r="D8157">
        <f>VLOOKUP($B8157,Feuil2!$A$2:$G$720,3,FALSE)</f>
        <v>2</v>
      </c>
      <c r="E8157">
        <f>VLOOKUP($B8157,Feuil2!$A$2:$G$720,4,FALSE)</f>
        <v>1</v>
      </c>
      <c r="F8157" t="str">
        <f>VLOOKUP($E8157,Feuil3!$A$2:$B$19,2,FALSE)</f>
        <v>normal</v>
      </c>
      <c r="G8157">
        <f>VLOOKUP($B8157,Feuil2!$A$2:$G$720,5,FALSE)</f>
        <v>0</v>
      </c>
      <c r="H8157">
        <f>VLOOKUP($B8157,Feuil2!$A$2:$G$720,6,FALSE)</f>
        <v>15</v>
      </c>
      <c r="I8157">
        <f>VLOOKUP($B8157,Feuil2!$A$2:$G$720,7,FALSE)</f>
        <v>100</v>
      </c>
      <c r="J8157">
        <f>VLOOKUP($B8157,Feuil2!$A$2:$J$720,10,FALSE)</f>
        <v>2</v>
      </c>
      <c r="K8157" t="str">
        <f>VLOOKUP(J8157,move_damage_classes!$B$2:$C$4,2,FALSE)</f>
        <v>physical</v>
      </c>
    </row>
    <row r="8158" spans="1:11" x14ac:dyDescent="0.25">
      <c r="A8158">
        <v>558</v>
      </c>
      <c r="B8158">
        <v>185</v>
      </c>
      <c r="C8158" t="str">
        <f>VLOOKUP($B8158,Feuil2!$A$2:$G$720,2,FALSE)</f>
        <v>feint-attack</v>
      </c>
      <c r="D8158">
        <f>VLOOKUP($B8158,Feuil2!$A$2:$G$720,3,FALSE)</f>
        <v>2</v>
      </c>
      <c r="E8158">
        <f>VLOOKUP($B8158,Feuil2!$A$2:$G$720,4,FALSE)</f>
        <v>17</v>
      </c>
      <c r="F8158" t="str">
        <f>VLOOKUP($E8158,Feuil3!$A$2:$B$19,2,FALSE)</f>
        <v>dark</v>
      </c>
      <c r="G8158">
        <f>VLOOKUP($B8158,Feuil2!$A$2:$G$720,5,FALSE)</f>
        <v>60</v>
      </c>
      <c r="H8158">
        <f>VLOOKUP($B8158,Feuil2!$A$2:$G$720,6,FALSE)</f>
        <v>20</v>
      </c>
      <c r="I8158">
        <f>VLOOKUP($B8158,Feuil2!$A$2:$G$720,7,FALSE)</f>
        <v>0</v>
      </c>
      <c r="J8158">
        <f>VLOOKUP($B8158,Feuil2!$A$2:$J$720,10,FALSE)</f>
        <v>2</v>
      </c>
      <c r="K8158" t="str">
        <f>VLOOKUP(J8158,move_damage_classes!$B$2:$C$4,2,FALSE)</f>
        <v>physical</v>
      </c>
    </row>
    <row r="8159" spans="1:11" x14ac:dyDescent="0.25">
      <c r="A8159">
        <v>558</v>
      </c>
      <c r="B8159">
        <v>350</v>
      </c>
      <c r="C8159" t="str">
        <f>VLOOKUP($B8159,Feuil2!$A$2:$G$720,2,FALSE)</f>
        <v>rock-blast</v>
      </c>
      <c r="D8159">
        <f>VLOOKUP($B8159,Feuil2!$A$2:$G$720,3,FALSE)</f>
        <v>3</v>
      </c>
      <c r="E8159">
        <f>VLOOKUP($B8159,Feuil2!$A$2:$G$720,4,FALSE)</f>
        <v>6</v>
      </c>
      <c r="F8159" t="str">
        <f>VLOOKUP($E8159,Feuil3!$A$2:$B$19,2,FALSE)</f>
        <v>rock</v>
      </c>
      <c r="G8159">
        <f>VLOOKUP($B8159,Feuil2!$A$2:$G$720,5,FALSE)</f>
        <v>25</v>
      </c>
      <c r="H8159">
        <f>VLOOKUP($B8159,Feuil2!$A$2:$G$720,6,FALSE)</f>
        <v>10</v>
      </c>
      <c r="I8159">
        <f>VLOOKUP($B8159,Feuil2!$A$2:$G$720,7,FALSE)</f>
        <v>90</v>
      </c>
      <c r="J8159">
        <f>VLOOKUP($B8159,Feuil2!$A$2:$J$720,10,FALSE)</f>
        <v>2</v>
      </c>
      <c r="K8159" t="str">
        <f>VLOOKUP(J8159,move_damage_classes!$B$2:$C$4,2,FALSE)</f>
        <v>physical</v>
      </c>
    </row>
    <row r="8160" spans="1:11" x14ac:dyDescent="0.25">
      <c r="A8160">
        <v>558</v>
      </c>
      <c r="B8160">
        <v>397</v>
      </c>
      <c r="C8160" t="str">
        <f>VLOOKUP($B8160,Feuil2!$A$2:$G$720,2,FALSE)</f>
        <v>rock-polish</v>
      </c>
      <c r="D8160">
        <f>VLOOKUP($B8160,Feuil2!$A$2:$G$720,3,FALSE)</f>
        <v>4</v>
      </c>
      <c r="E8160">
        <f>VLOOKUP($B8160,Feuil2!$A$2:$G$720,4,FALSE)</f>
        <v>6</v>
      </c>
      <c r="F8160" t="str">
        <f>VLOOKUP($E8160,Feuil3!$A$2:$B$19,2,FALSE)</f>
        <v>rock</v>
      </c>
      <c r="G8160">
        <f>VLOOKUP($B8160,Feuil2!$A$2:$G$720,5,FALSE)</f>
        <v>0</v>
      </c>
      <c r="H8160">
        <f>VLOOKUP($B8160,Feuil2!$A$2:$G$720,6,FALSE)</f>
        <v>20</v>
      </c>
      <c r="I8160">
        <f>VLOOKUP($B8160,Feuil2!$A$2:$G$720,7,FALSE)</f>
        <v>0</v>
      </c>
      <c r="J8160">
        <f>VLOOKUP($B8160,Feuil2!$A$2:$J$720,10,FALSE)</f>
        <v>1</v>
      </c>
      <c r="K8160" t="str">
        <f>VLOOKUP(J8160,move_damage_classes!$B$2:$C$4,2,FALSE)</f>
        <v>status</v>
      </c>
    </row>
    <row r="8161" spans="1:11" x14ac:dyDescent="0.25">
      <c r="A8161">
        <v>558</v>
      </c>
      <c r="B8161">
        <v>404</v>
      </c>
      <c r="C8161" t="str">
        <f>VLOOKUP($B8161,Feuil2!$A$2:$G$720,2,FALSE)</f>
        <v>x-scissor</v>
      </c>
      <c r="D8161">
        <f>VLOOKUP($B8161,Feuil2!$A$2:$G$720,3,FALSE)</f>
        <v>4</v>
      </c>
      <c r="E8161">
        <f>VLOOKUP($B8161,Feuil2!$A$2:$G$720,4,FALSE)</f>
        <v>7</v>
      </c>
      <c r="F8161" t="str">
        <f>VLOOKUP($E8161,Feuil3!$A$2:$B$19,2,FALSE)</f>
        <v>bug</v>
      </c>
      <c r="G8161">
        <f>VLOOKUP($B8161,Feuil2!$A$2:$G$720,5,FALSE)</f>
        <v>80</v>
      </c>
      <c r="H8161">
        <f>VLOOKUP($B8161,Feuil2!$A$2:$G$720,6,FALSE)</f>
        <v>15</v>
      </c>
      <c r="I8161">
        <f>VLOOKUP($B8161,Feuil2!$A$2:$G$720,7,FALSE)</f>
        <v>100</v>
      </c>
      <c r="J8161">
        <f>VLOOKUP($B8161,Feuil2!$A$2:$J$720,10,FALSE)</f>
        <v>2</v>
      </c>
      <c r="K8161" t="str">
        <f>VLOOKUP(J8161,move_damage_classes!$B$2:$C$4,2,FALSE)</f>
        <v>physical</v>
      </c>
    </row>
    <row r="8162" spans="1:11" x14ac:dyDescent="0.25">
      <c r="A8162">
        <v>558</v>
      </c>
      <c r="B8162">
        <v>439</v>
      </c>
      <c r="C8162" t="str">
        <f>VLOOKUP($B8162,Feuil2!$A$2:$G$720,2,FALSE)</f>
        <v>rock-wrecker</v>
      </c>
      <c r="D8162">
        <f>VLOOKUP($B8162,Feuil2!$A$2:$G$720,3,FALSE)</f>
        <v>4</v>
      </c>
      <c r="E8162">
        <f>VLOOKUP($B8162,Feuil2!$A$2:$G$720,4,FALSE)</f>
        <v>6</v>
      </c>
      <c r="F8162" t="str">
        <f>VLOOKUP($E8162,Feuil3!$A$2:$B$19,2,FALSE)</f>
        <v>rock</v>
      </c>
      <c r="G8162">
        <f>VLOOKUP($B8162,Feuil2!$A$2:$G$720,5,FALSE)</f>
        <v>150</v>
      </c>
      <c r="H8162">
        <f>VLOOKUP($B8162,Feuil2!$A$2:$G$720,6,FALSE)</f>
        <v>5</v>
      </c>
      <c r="I8162">
        <f>VLOOKUP($B8162,Feuil2!$A$2:$G$720,7,FALSE)</f>
        <v>90</v>
      </c>
      <c r="J8162">
        <f>VLOOKUP($B8162,Feuil2!$A$2:$J$720,10,FALSE)</f>
        <v>2</v>
      </c>
      <c r="K8162" t="str">
        <f>VLOOKUP(J8162,move_damage_classes!$B$2:$C$4,2,FALSE)</f>
        <v>physical</v>
      </c>
    </row>
    <row r="8163" spans="1:11" x14ac:dyDescent="0.25">
      <c r="A8163">
        <v>558</v>
      </c>
      <c r="B8163">
        <v>446</v>
      </c>
      <c r="C8163" t="str">
        <f>VLOOKUP($B8163,Feuil2!$A$2:$G$720,2,FALSE)</f>
        <v>stealth-rock</v>
      </c>
      <c r="D8163">
        <f>VLOOKUP($B8163,Feuil2!$A$2:$G$720,3,FALSE)</f>
        <v>4</v>
      </c>
      <c r="E8163">
        <f>VLOOKUP($B8163,Feuil2!$A$2:$G$720,4,FALSE)</f>
        <v>6</v>
      </c>
      <c r="F8163" t="str">
        <f>VLOOKUP($E8163,Feuil3!$A$2:$B$19,2,FALSE)</f>
        <v>rock</v>
      </c>
      <c r="G8163">
        <f>VLOOKUP($B8163,Feuil2!$A$2:$G$720,5,FALSE)</f>
        <v>0</v>
      </c>
      <c r="H8163">
        <f>VLOOKUP($B8163,Feuil2!$A$2:$G$720,6,FALSE)</f>
        <v>20</v>
      </c>
      <c r="I8163">
        <f>VLOOKUP($B8163,Feuil2!$A$2:$G$720,7,FALSE)</f>
        <v>0</v>
      </c>
      <c r="J8163">
        <f>VLOOKUP($B8163,Feuil2!$A$2:$J$720,10,FALSE)</f>
        <v>1</v>
      </c>
      <c r="K8163" t="str">
        <f>VLOOKUP(J8163,move_damage_classes!$B$2:$C$4,2,FALSE)</f>
        <v>status</v>
      </c>
    </row>
    <row r="8164" spans="1:11" x14ac:dyDescent="0.25">
      <c r="A8164">
        <v>558</v>
      </c>
      <c r="B8164">
        <v>450</v>
      </c>
      <c r="C8164" t="str">
        <f>VLOOKUP($B8164,Feuil2!$A$2:$G$720,2,FALSE)</f>
        <v>bug-bite</v>
      </c>
      <c r="D8164">
        <f>VLOOKUP($B8164,Feuil2!$A$2:$G$720,3,FALSE)</f>
        <v>4</v>
      </c>
      <c r="E8164">
        <f>VLOOKUP($B8164,Feuil2!$A$2:$G$720,4,FALSE)</f>
        <v>7</v>
      </c>
      <c r="F8164" t="str">
        <f>VLOOKUP($E8164,Feuil3!$A$2:$B$19,2,FALSE)</f>
        <v>bug</v>
      </c>
      <c r="G8164">
        <f>VLOOKUP($B8164,Feuil2!$A$2:$G$720,5,FALSE)</f>
        <v>60</v>
      </c>
      <c r="H8164">
        <f>VLOOKUP($B8164,Feuil2!$A$2:$G$720,6,FALSE)</f>
        <v>20</v>
      </c>
      <c r="I8164">
        <f>VLOOKUP($B8164,Feuil2!$A$2:$G$720,7,FALSE)</f>
        <v>100</v>
      </c>
      <c r="J8164">
        <f>VLOOKUP($B8164,Feuil2!$A$2:$J$720,10,FALSE)</f>
        <v>2</v>
      </c>
      <c r="K8164" t="str">
        <f>VLOOKUP(J8164,move_damage_classes!$B$2:$C$4,2,FALSE)</f>
        <v>physical</v>
      </c>
    </row>
    <row r="8165" spans="1:11" x14ac:dyDescent="0.25">
      <c r="A8165">
        <v>558</v>
      </c>
      <c r="B8165">
        <v>479</v>
      </c>
      <c r="C8165" t="str">
        <f>VLOOKUP($B8165,Feuil2!$A$2:$G$720,2,FALSE)</f>
        <v>smack-down</v>
      </c>
      <c r="D8165">
        <f>VLOOKUP($B8165,Feuil2!$A$2:$G$720,3,FALSE)</f>
        <v>5</v>
      </c>
      <c r="E8165">
        <f>VLOOKUP($B8165,Feuil2!$A$2:$G$720,4,FALSE)</f>
        <v>6</v>
      </c>
      <c r="F8165" t="str">
        <f>VLOOKUP($E8165,Feuil3!$A$2:$B$19,2,FALSE)</f>
        <v>rock</v>
      </c>
      <c r="G8165">
        <f>VLOOKUP($B8165,Feuil2!$A$2:$G$720,5,FALSE)</f>
        <v>50</v>
      </c>
      <c r="H8165">
        <f>VLOOKUP($B8165,Feuil2!$A$2:$G$720,6,FALSE)</f>
        <v>15</v>
      </c>
      <c r="I8165">
        <f>VLOOKUP($B8165,Feuil2!$A$2:$G$720,7,FALSE)</f>
        <v>100</v>
      </c>
      <c r="J8165">
        <f>VLOOKUP($B8165,Feuil2!$A$2:$J$720,10,FALSE)</f>
        <v>2</v>
      </c>
      <c r="K8165" t="str">
        <f>VLOOKUP(J8165,move_damage_classes!$B$2:$C$4,2,FALSE)</f>
        <v>physical</v>
      </c>
    </row>
    <row r="8166" spans="1:11" x14ac:dyDescent="0.25">
      <c r="A8166">
        <v>558</v>
      </c>
      <c r="B8166">
        <v>504</v>
      </c>
      <c r="C8166" t="str">
        <f>VLOOKUP($B8166,Feuil2!$A$2:$G$720,2,FALSE)</f>
        <v>shell-smash</v>
      </c>
      <c r="D8166">
        <f>VLOOKUP($B8166,Feuil2!$A$2:$G$720,3,FALSE)</f>
        <v>5</v>
      </c>
      <c r="E8166">
        <f>VLOOKUP($B8166,Feuil2!$A$2:$G$720,4,FALSE)</f>
        <v>1</v>
      </c>
      <c r="F8166" t="str">
        <f>VLOOKUP($E8166,Feuil3!$A$2:$B$19,2,FALSE)</f>
        <v>normal</v>
      </c>
      <c r="G8166">
        <f>VLOOKUP($B8166,Feuil2!$A$2:$G$720,5,FALSE)</f>
        <v>0</v>
      </c>
      <c r="H8166">
        <f>VLOOKUP($B8166,Feuil2!$A$2:$G$720,6,FALSE)</f>
        <v>15</v>
      </c>
      <c r="I8166">
        <f>VLOOKUP($B8166,Feuil2!$A$2:$G$720,7,FALSE)</f>
        <v>0</v>
      </c>
      <c r="J8166">
        <f>VLOOKUP($B8166,Feuil2!$A$2:$J$720,10,FALSE)</f>
        <v>1</v>
      </c>
      <c r="K8166" t="str">
        <f>VLOOKUP(J8166,move_damage_classes!$B$2:$C$4,2,FALSE)</f>
        <v>status</v>
      </c>
    </row>
    <row r="8167" spans="1:11" x14ac:dyDescent="0.25">
      <c r="A8167">
        <v>559</v>
      </c>
      <c r="B8167">
        <v>28</v>
      </c>
      <c r="C8167" t="str">
        <f>VLOOKUP($B8167,Feuil2!$A$2:$G$720,2,FALSE)</f>
        <v>sand-attack</v>
      </c>
      <c r="D8167">
        <f>VLOOKUP($B8167,Feuil2!$A$2:$G$720,3,FALSE)</f>
        <v>1</v>
      </c>
      <c r="E8167">
        <f>VLOOKUP($B8167,Feuil2!$A$2:$G$720,4,FALSE)</f>
        <v>5</v>
      </c>
      <c r="F8167" t="str">
        <f>VLOOKUP($E8167,Feuil3!$A$2:$B$19,2,FALSE)</f>
        <v>ground</v>
      </c>
      <c r="G8167">
        <f>VLOOKUP($B8167,Feuil2!$A$2:$G$720,5,FALSE)</f>
        <v>0</v>
      </c>
      <c r="H8167">
        <f>VLOOKUP($B8167,Feuil2!$A$2:$G$720,6,FALSE)</f>
        <v>15</v>
      </c>
      <c r="I8167">
        <f>VLOOKUP($B8167,Feuil2!$A$2:$G$720,7,FALSE)</f>
        <v>100</v>
      </c>
      <c r="J8167">
        <f>VLOOKUP($B8167,Feuil2!$A$2:$J$720,10,FALSE)</f>
        <v>1</v>
      </c>
      <c r="K8167" t="str">
        <f>VLOOKUP(J8167,move_damage_classes!$B$2:$C$4,2,FALSE)</f>
        <v>status</v>
      </c>
    </row>
    <row r="8168" spans="1:11" x14ac:dyDescent="0.25">
      <c r="A8168">
        <v>559</v>
      </c>
      <c r="B8168">
        <v>29</v>
      </c>
      <c r="C8168" t="str">
        <f>VLOOKUP($B8168,Feuil2!$A$2:$G$720,2,FALSE)</f>
        <v>headbutt</v>
      </c>
      <c r="D8168">
        <f>VLOOKUP($B8168,Feuil2!$A$2:$G$720,3,FALSE)</f>
        <v>1</v>
      </c>
      <c r="E8168">
        <f>VLOOKUP($B8168,Feuil2!$A$2:$G$720,4,FALSE)</f>
        <v>1</v>
      </c>
      <c r="F8168" t="str">
        <f>VLOOKUP($E8168,Feuil3!$A$2:$B$19,2,FALSE)</f>
        <v>normal</v>
      </c>
      <c r="G8168">
        <f>VLOOKUP($B8168,Feuil2!$A$2:$G$720,5,FALSE)</f>
        <v>70</v>
      </c>
      <c r="H8168">
        <f>VLOOKUP($B8168,Feuil2!$A$2:$G$720,6,FALSE)</f>
        <v>15</v>
      </c>
      <c r="I8168">
        <f>VLOOKUP($B8168,Feuil2!$A$2:$G$720,7,FALSE)</f>
        <v>100</v>
      </c>
      <c r="J8168">
        <f>VLOOKUP($B8168,Feuil2!$A$2:$J$720,10,FALSE)</f>
        <v>2</v>
      </c>
      <c r="K8168" t="str">
        <f>VLOOKUP(J8168,move_damage_classes!$B$2:$C$4,2,FALSE)</f>
        <v>physical</v>
      </c>
    </row>
    <row r="8169" spans="1:11" x14ac:dyDescent="0.25">
      <c r="A8169">
        <v>559</v>
      </c>
      <c r="B8169">
        <v>43</v>
      </c>
      <c r="C8169" t="str">
        <f>VLOOKUP($B8169,Feuil2!$A$2:$G$720,2,FALSE)</f>
        <v>leer</v>
      </c>
      <c r="D8169">
        <f>VLOOKUP($B8169,Feuil2!$A$2:$G$720,3,FALSE)</f>
        <v>1</v>
      </c>
      <c r="E8169">
        <f>VLOOKUP($B8169,Feuil2!$A$2:$G$720,4,FALSE)</f>
        <v>1</v>
      </c>
      <c r="F8169" t="str">
        <f>VLOOKUP($E8169,Feuil3!$A$2:$B$19,2,FALSE)</f>
        <v>normal</v>
      </c>
      <c r="G8169">
        <f>VLOOKUP($B8169,Feuil2!$A$2:$G$720,5,FALSE)</f>
        <v>0</v>
      </c>
      <c r="H8169">
        <f>VLOOKUP($B8169,Feuil2!$A$2:$G$720,6,FALSE)</f>
        <v>30</v>
      </c>
      <c r="I8169">
        <f>VLOOKUP($B8169,Feuil2!$A$2:$G$720,7,FALSE)</f>
        <v>100</v>
      </c>
      <c r="J8169">
        <f>VLOOKUP($B8169,Feuil2!$A$2:$J$720,10,FALSE)</f>
        <v>1</v>
      </c>
      <c r="K8169" t="str">
        <f>VLOOKUP(J8169,move_damage_classes!$B$2:$C$4,2,FALSE)</f>
        <v>status</v>
      </c>
    </row>
    <row r="8170" spans="1:11" x14ac:dyDescent="0.25">
      <c r="A8170">
        <v>559</v>
      </c>
      <c r="B8170">
        <v>67</v>
      </c>
      <c r="C8170" t="str">
        <f>VLOOKUP($B8170,Feuil2!$A$2:$G$720,2,FALSE)</f>
        <v>low-kick</v>
      </c>
      <c r="D8170">
        <f>VLOOKUP($B8170,Feuil2!$A$2:$G$720,3,FALSE)</f>
        <v>1</v>
      </c>
      <c r="E8170">
        <f>VLOOKUP($B8170,Feuil2!$A$2:$G$720,4,FALSE)</f>
        <v>2</v>
      </c>
      <c r="F8170" t="str">
        <f>VLOOKUP($E8170,Feuil3!$A$2:$B$19,2,FALSE)</f>
        <v>fighting</v>
      </c>
      <c r="G8170">
        <f>VLOOKUP($B8170,Feuil2!$A$2:$G$720,5,FALSE)</f>
        <v>0</v>
      </c>
      <c r="H8170">
        <f>VLOOKUP($B8170,Feuil2!$A$2:$G$720,6,FALSE)</f>
        <v>20</v>
      </c>
      <c r="I8170">
        <f>VLOOKUP($B8170,Feuil2!$A$2:$G$720,7,FALSE)</f>
        <v>100</v>
      </c>
      <c r="J8170">
        <f>VLOOKUP($B8170,Feuil2!$A$2:$J$720,10,FALSE)</f>
        <v>2</v>
      </c>
      <c r="K8170" t="str">
        <f>VLOOKUP(J8170,move_damage_classes!$B$2:$C$4,2,FALSE)</f>
        <v>physical</v>
      </c>
    </row>
    <row r="8171" spans="1:11" x14ac:dyDescent="0.25">
      <c r="A8171">
        <v>559</v>
      </c>
      <c r="B8171">
        <v>136</v>
      </c>
      <c r="C8171" t="str">
        <f>VLOOKUP($B8171,Feuil2!$A$2:$G$720,2,FALSE)</f>
        <v>high-jump-kick</v>
      </c>
      <c r="D8171">
        <f>VLOOKUP($B8171,Feuil2!$A$2:$G$720,3,FALSE)</f>
        <v>1</v>
      </c>
      <c r="E8171">
        <f>VLOOKUP($B8171,Feuil2!$A$2:$G$720,4,FALSE)</f>
        <v>2</v>
      </c>
      <c r="F8171" t="str">
        <f>VLOOKUP($E8171,Feuil3!$A$2:$B$19,2,FALSE)</f>
        <v>fighting</v>
      </c>
      <c r="G8171">
        <f>VLOOKUP($B8171,Feuil2!$A$2:$G$720,5,FALSE)</f>
        <v>130</v>
      </c>
      <c r="H8171">
        <f>VLOOKUP($B8171,Feuil2!$A$2:$G$720,6,FALSE)</f>
        <v>10</v>
      </c>
      <c r="I8171">
        <f>VLOOKUP($B8171,Feuil2!$A$2:$G$720,7,FALSE)</f>
        <v>90</v>
      </c>
      <c r="J8171">
        <f>VLOOKUP($B8171,Feuil2!$A$2:$J$720,10,FALSE)</f>
        <v>2</v>
      </c>
      <c r="K8171" t="str">
        <f>VLOOKUP(J8171,move_damage_classes!$B$2:$C$4,2,FALSE)</f>
        <v>physical</v>
      </c>
    </row>
    <row r="8172" spans="1:11" x14ac:dyDescent="0.25">
      <c r="A8172">
        <v>559</v>
      </c>
      <c r="B8172">
        <v>184</v>
      </c>
      <c r="C8172" t="str">
        <f>VLOOKUP($B8172,Feuil2!$A$2:$G$720,2,FALSE)</f>
        <v>scary-face</v>
      </c>
      <c r="D8172">
        <f>VLOOKUP($B8172,Feuil2!$A$2:$G$720,3,FALSE)</f>
        <v>2</v>
      </c>
      <c r="E8172">
        <f>VLOOKUP($B8172,Feuil2!$A$2:$G$720,4,FALSE)</f>
        <v>1</v>
      </c>
      <c r="F8172" t="str">
        <f>VLOOKUP($E8172,Feuil3!$A$2:$B$19,2,FALSE)</f>
        <v>normal</v>
      </c>
      <c r="G8172">
        <f>VLOOKUP($B8172,Feuil2!$A$2:$G$720,5,FALSE)</f>
        <v>0</v>
      </c>
      <c r="H8172">
        <f>VLOOKUP($B8172,Feuil2!$A$2:$G$720,6,FALSE)</f>
        <v>10</v>
      </c>
      <c r="I8172">
        <f>VLOOKUP($B8172,Feuil2!$A$2:$G$720,7,FALSE)</f>
        <v>100</v>
      </c>
      <c r="J8172">
        <f>VLOOKUP($B8172,Feuil2!$A$2:$J$720,10,FALSE)</f>
        <v>1</v>
      </c>
      <c r="K8172" t="str">
        <f>VLOOKUP(J8172,move_damage_classes!$B$2:$C$4,2,FALSE)</f>
        <v>status</v>
      </c>
    </row>
    <row r="8173" spans="1:11" x14ac:dyDescent="0.25">
      <c r="A8173">
        <v>559</v>
      </c>
      <c r="B8173">
        <v>185</v>
      </c>
      <c r="C8173" t="str">
        <f>VLOOKUP($B8173,Feuil2!$A$2:$G$720,2,FALSE)</f>
        <v>feint-attack</v>
      </c>
      <c r="D8173">
        <f>VLOOKUP($B8173,Feuil2!$A$2:$G$720,3,FALSE)</f>
        <v>2</v>
      </c>
      <c r="E8173">
        <f>VLOOKUP($B8173,Feuil2!$A$2:$G$720,4,FALSE)</f>
        <v>17</v>
      </c>
      <c r="F8173" t="str">
        <f>VLOOKUP($E8173,Feuil3!$A$2:$B$19,2,FALSE)</f>
        <v>dark</v>
      </c>
      <c r="G8173">
        <f>VLOOKUP($B8173,Feuil2!$A$2:$G$720,5,FALSE)</f>
        <v>60</v>
      </c>
      <c r="H8173">
        <f>VLOOKUP($B8173,Feuil2!$A$2:$G$720,6,FALSE)</f>
        <v>20</v>
      </c>
      <c r="I8173">
        <f>VLOOKUP($B8173,Feuil2!$A$2:$G$720,7,FALSE)</f>
        <v>0</v>
      </c>
      <c r="J8173">
        <f>VLOOKUP($B8173,Feuil2!$A$2:$J$720,10,FALSE)</f>
        <v>2</v>
      </c>
      <c r="K8173" t="str">
        <f>VLOOKUP(J8173,move_damage_classes!$B$2:$C$4,2,FALSE)</f>
        <v>physical</v>
      </c>
    </row>
    <row r="8174" spans="1:11" x14ac:dyDescent="0.25">
      <c r="A8174">
        <v>559</v>
      </c>
      <c r="B8174">
        <v>207</v>
      </c>
      <c r="C8174" t="str">
        <f>VLOOKUP($B8174,Feuil2!$A$2:$G$720,2,FALSE)</f>
        <v>swagger</v>
      </c>
      <c r="D8174">
        <f>VLOOKUP($B8174,Feuil2!$A$2:$G$720,3,FALSE)</f>
        <v>2</v>
      </c>
      <c r="E8174">
        <f>VLOOKUP($B8174,Feuil2!$A$2:$G$720,4,FALSE)</f>
        <v>1</v>
      </c>
      <c r="F8174" t="str">
        <f>VLOOKUP($E8174,Feuil3!$A$2:$B$19,2,FALSE)</f>
        <v>normal</v>
      </c>
      <c r="G8174">
        <f>VLOOKUP($B8174,Feuil2!$A$2:$G$720,5,FALSE)</f>
        <v>0</v>
      </c>
      <c r="H8174">
        <f>VLOOKUP($B8174,Feuil2!$A$2:$G$720,6,FALSE)</f>
        <v>15</v>
      </c>
      <c r="I8174">
        <f>VLOOKUP($B8174,Feuil2!$A$2:$G$720,7,FALSE)</f>
        <v>85</v>
      </c>
      <c r="J8174">
        <f>VLOOKUP($B8174,Feuil2!$A$2:$J$720,10,FALSE)</f>
        <v>1</v>
      </c>
      <c r="K8174" t="str">
        <f>VLOOKUP(J8174,move_damage_classes!$B$2:$C$4,2,FALSE)</f>
        <v>status</v>
      </c>
    </row>
    <row r="8175" spans="1:11" x14ac:dyDescent="0.25">
      <c r="A8175">
        <v>559</v>
      </c>
      <c r="B8175">
        <v>242</v>
      </c>
      <c r="C8175" t="str">
        <f>VLOOKUP($B8175,Feuil2!$A$2:$G$720,2,FALSE)</f>
        <v>crunch</v>
      </c>
      <c r="D8175">
        <f>VLOOKUP($B8175,Feuil2!$A$2:$G$720,3,FALSE)</f>
        <v>2</v>
      </c>
      <c r="E8175">
        <f>VLOOKUP($B8175,Feuil2!$A$2:$G$720,4,FALSE)</f>
        <v>17</v>
      </c>
      <c r="F8175" t="str">
        <f>VLOOKUP($E8175,Feuil3!$A$2:$B$19,2,FALSE)</f>
        <v>dark</v>
      </c>
      <c r="G8175">
        <f>VLOOKUP($B8175,Feuil2!$A$2:$G$720,5,FALSE)</f>
        <v>80</v>
      </c>
      <c r="H8175">
        <f>VLOOKUP($B8175,Feuil2!$A$2:$G$720,6,FALSE)</f>
        <v>15</v>
      </c>
      <c r="I8175">
        <f>VLOOKUP($B8175,Feuil2!$A$2:$G$720,7,FALSE)</f>
        <v>100</v>
      </c>
      <c r="J8175">
        <f>VLOOKUP($B8175,Feuil2!$A$2:$J$720,10,FALSE)</f>
        <v>2</v>
      </c>
      <c r="K8175" t="str">
        <f>VLOOKUP(J8175,move_damage_classes!$B$2:$C$4,2,FALSE)</f>
        <v>physical</v>
      </c>
    </row>
    <row r="8176" spans="1:11" x14ac:dyDescent="0.25">
      <c r="A8176">
        <v>559</v>
      </c>
      <c r="B8176">
        <v>263</v>
      </c>
      <c r="C8176" t="str">
        <f>VLOOKUP($B8176,Feuil2!$A$2:$G$720,2,FALSE)</f>
        <v>facade</v>
      </c>
      <c r="D8176">
        <f>VLOOKUP($B8176,Feuil2!$A$2:$G$720,3,FALSE)</f>
        <v>3</v>
      </c>
      <c r="E8176">
        <f>VLOOKUP($B8176,Feuil2!$A$2:$G$720,4,FALSE)</f>
        <v>1</v>
      </c>
      <c r="F8176" t="str">
        <f>VLOOKUP($E8176,Feuil3!$A$2:$B$19,2,FALSE)</f>
        <v>normal</v>
      </c>
      <c r="G8176">
        <f>VLOOKUP($B8176,Feuil2!$A$2:$G$720,5,FALSE)</f>
        <v>70</v>
      </c>
      <c r="H8176">
        <f>VLOOKUP($B8176,Feuil2!$A$2:$G$720,6,FALSE)</f>
        <v>20</v>
      </c>
      <c r="I8176">
        <f>VLOOKUP($B8176,Feuil2!$A$2:$G$720,7,FALSE)</f>
        <v>100</v>
      </c>
      <c r="J8176">
        <f>VLOOKUP($B8176,Feuil2!$A$2:$J$720,10,FALSE)</f>
        <v>2</v>
      </c>
      <c r="K8176" t="str">
        <f>VLOOKUP(J8176,move_damage_classes!$B$2:$C$4,2,FALSE)</f>
        <v>physical</v>
      </c>
    </row>
    <row r="8177" spans="1:11" x14ac:dyDescent="0.25">
      <c r="A8177">
        <v>559</v>
      </c>
      <c r="B8177">
        <v>264</v>
      </c>
      <c r="C8177" t="str">
        <f>VLOOKUP($B8177,Feuil2!$A$2:$G$720,2,FALSE)</f>
        <v>focus-punch</v>
      </c>
      <c r="D8177">
        <f>VLOOKUP($B8177,Feuil2!$A$2:$G$720,3,FALSE)</f>
        <v>3</v>
      </c>
      <c r="E8177">
        <f>VLOOKUP($B8177,Feuil2!$A$2:$G$720,4,FALSE)</f>
        <v>2</v>
      </c>
      <c r="F8177" t="str">
        <f>VLOOKUP($E8177,Feuil3!$A$2:$B$19,2,FALSE)</f>
        <v>fighting</v>
      </c>
      <c r="G8177">
        <f>VLOOKUP($B8177,Feuil2!$A$2:$G$720,5,FALSE)</f>
        <v>150</v>
      </c>
      <c r="H8177">
        <f>VLOOKUP($B8177,Feuil2!$A$2:$G$720,6,FALSE)</f>
        <v>20</v>
      </c>
      <c r="I8177">
        <f>VLOOKUP($B8177,Feuil2!$A$2:$G$720,7,FALSE)</f>
        <v>100</v>
      </c>
      <c r="J8177">
        <f>VLOOKUP($B8177,Feuil2!$A$2:$J$720,10,FALSE)</f>
        <v>2</v>
      </c>
      <c r="K8177" t="str">
        <f>VLOOKUP(J8177,move_damage_classes!$B$2:$C$4,2,FALSE)</f>
        <v>physical</v>
      </c>
    </row>
    <row r="8178" spans="1:11" x14ac:dyDescent="0.25">
      <c r="A8178">
        <v>559</v>
      </c>
      <c r="B8178">
        <v>280</v>
      </c>
      <c r="C8178" t="str">
        <f>VLOOKUP($B8178,Feuil2!$A$2:$G$720,2,FALSE)</f>
        <v>brick-break</v>
      </c>
      <c r="D8178">
        <f>VLOOKUP($B8178,Feuil2!$A$2:$G$720,3,FALSE)</f>
        <v>3</v>
      </c>
      <c r="E8178">
        <f>VLOOKUP($B8178,Feuil2!$A$2:$G$720,4,FALSE)</f>
        <v>2</v>
      </c>
      <c r="F8178" t="str">
        <f>VLOOKUP($E8178,Feuil3!$A$2:$B$19,2,FALSE)</f>
        <v>fighting</v>
      </c>
      <c r="G8178">
        <f>VLOOKUP($B8178,Feuil2!$A$2:$G$720,5,FALSE)</f>
        <v>75</v>
      </c>
      <c r="H8178">
        <f>VLOOKUP($B8178,Feuil2!$A$2:$G$720,6,FALSE)</f>
        <v>15</v>
      </c>
      <c r="I8178">
        <f>VLOOKUP($B8178,Feuil2!$A$2:$G$720,7,FALSE)</f>
        <v>100</v>
      </c>
      <c r="J8178">
        <f>VLOOKUP($B8178,Feuil2!$A$2:$J$720,10,FALSE)</f>
        <v>2</v>
      </c>
      <c r="K8178" t="str">
        <f>VLOOKUP(J8178,move_damage_classes!$B$2:$C$4,2,FALSE)</f>
        <v>physical</v>
      </c>
    </row>
    <row r="8179" spans="1:11" x14ac:dyDescent="0.25">
      <c r="A8179">
        <v>559</v>
      </c>
      <c r="B8179">
        <v>371</v>
      </c>
      <c r="C8179" t="str">
        <f>VLOOKUP($B8179,Feuil2!$A$2:$G$720,2,FALSE)</f>
        <v>payback</v>
      </c>
      <c r="D8179">
        <f>VLOOKUP($B8179,Feuil2!$A$2:$G$720,3,FALSE)</f>
        <v>4</v>
      </c>
      <c r="E8179">
        <f>VLOOKUP($B8179,Feuil2!$A$2:$G$720,4,FALSE)</f>
        <v>17</v>
      </c>
      <c r="F8179" t="str">
        <f>VLOOKUP($E8179,Feuil3!$A$2:$B$19,2,FALSE)</f>
        <v>dark</v>
      </c>
      <c r="G8179">
        <f>VLOOKUP($B8179,Feuil2!$A$2:$G$720,5,FALSE)</f>
        <v>50</v>
      </c>
      <c r="H8179">
        <f>VLOOKUP($B8179,Feuil2!$A$2:$G$720,6,FALSE)</f>
        <v>10</v>
      </c>
      <c r="I8179">
        <f>VLOOKUP($B8179,Feuil2!$A$2:$G$720,7,FALSE)</f>
        <v>100</v>
      </c>
      <c r="J8179">
        <f>VLOOKUP($B8179,Feuil2!$A$2:$J$720,10,FALSE)</f>
        <v>2</v>
      </c>
      <c r="K8179" t="str">
        <f>VLOOKUP(J8179,move_damage_classes!$B$2:$C$4,2,FALSE)</f>
        <v>physical</v>
      </c>
    </row>
    <row r="8180" spans="1:11" x14ac:dyDescent="0.25">
      <c r="A8180">
        <v>559</v>
      </c>
      <c r="B8180">
        <v>431</v>
      </c>
      <c r="C8180" t="str">
        <f>VLOOKUP($B8180,Feuil2!$A$2:$G$720,2,FALSE)</f>
        <v>rock-climb</v>
      </c>
      <c r="D8180">
        <f>VLOOKUP($B8180,Feuil2!$A$2:$G$720,3,FALSE)</f>
        <v>4</v>
      </c>
      <c r="E8180">
        <f>VLOOKUP($B8180,Feuil2!$A$2:$G$720,4,FALSE)</f>
        <v>1</v>
      </c>
      <c r="F8180" t="str">
        <f>VLOOKUP($E8180,Feuil3!$A$2:$B$19,2,FALSE)</f>
        <v>normal</v>
      </c>
      <c r="G8180">
        <f>VLOOKUP($B8180,Feuil2!$A$2:$G$720,5,FALSE)</f>
        <v>90</v>
      </c>
      <c r="H8180">
        <f>VLOOKUP($B8180,Feuil2!$A$2:$G$720,6,FALSE)</f>
        <v>20</v>
      </c>
      <c r="I8180">
        <f>VLOOKUP($B8180,Feuil2!$A$2:$G$720,7,FALSE)</f>
        <v>85</v>
      </c>
      <c r="J8180">
        <f>VLOOKUP($B8180,Feuil2!$A$2:$J$720,10,FALSE)</f>
        <v>2</v>
      </c>
      <c r="K8180" t="str">
        <f>VLOOKUP(J8180,move_damage_classes!$B$2:$C$4,2,FALSE)</f>
        <v>physical</v>
      </c>
    </row>
    <row r="8181" spans="1:11" x14ac:dyDescent="0.25">
      <c r="A8181">
        <v>559</v>
      </c>
      <c r="B8181">
        <v>457</v>
      </c>
      <c r="C8181" t="str">
        <f>VLOOKUP($B8181,Feuil2!$A$2:$G$720,2,FALSE)</f>
        <v>head-smash</v>
      </c>
      <c r="D8181">
        <f>VLOOKUP($B8181,Feuil2!$A$2:$G$720,3,FALSE)</f>
        <v>4</v>
      </c>
      <c r="E8181">
        <f>VLOOKUP($B8181,Feuil2!$A$2:$G$720,4,FALSE)</f>
        <v>6</v>
      </c>
      <c r="F8181" t="str">
        <f>VLOOKUP($E8181,Feuil3!$A$2:$B$19,2,FALSE)</f>
        <v>rock</v>
      </c>
      <c r="G8181">
        <f>VLOOKUP($B8181,Feuil2!$A$2:$G$720,5,FALSE)</f>
        <v>150</v>
      </c>
      <c r="H8181">
        <f>VLOOKUP($B8181,Feuil2!$A$2:$G$720,6,FALSE)</f>
        <v>5</v>
      </c>
      <c r="I8181">
        <f>VLOOKUP($B8181,Feuil2!$A$2:$G$720,7,FALSE)</f>
        <v>80</v>
      </c>
      <c r="J8181">
        <f>VLOOKUP($B8181,Feuil2!$A$2:$J$720,10,FALSE)</f>
        <v>2</v>
      </c>
      <c r="K8181" t="str">
        <f>VLOOKUP(J8181,move_damage_classes!$B$2:$C$4,2,FALSE)</f>
        <v>physical</v>
      </c>
    </row>
    <row r="8182" spans="1:11" x14ac:dyDescent="0.25">
      <c r="A8182">
        <v>559</v>
      </c>
      <c r="B8182">
        <v>498</v>
      </c>
      <c r="C8182" t="str">
        <f>VLOOKUP($B8182,Feuil2!$A$2:$G$720,2,FALSE)</f>
        <v>chip-away</v>
      </c>
      <c r="D8182">
        <f>VLOOKUP($B8182,Feuil2!$A$2:$G$720,3,FALSE)</f>
        <v>5</v>
      </c>
      <c r="E8182">
        <f>VLOOKUP($B8182,Feuil2!$A$2:$G$720,4,FALSE)</f>
        <v>1</v>
      </c>
      <c r="F8182" t="str">
        <f>VLOOKUP($E8182,Feuil3!$A$2:$B$19,2,FALSE)</f>
        <v>normal</v>
      </c>
      <c r="G8182">
        <f>VLOOKUP($B8182,Feuil2!$A$2:$G$720,5,FALSE)</f>
        <v>70</v>
      </c>
      <c r="H8182">
        <f>VLOOKUP($B8182,Feuil2!$A$2:$G$720,6,FALSE)</f>
        <v>20</v>
      </c>
      <c r="I8182">
        <f>VLOOKUP($B8182,Feuil2!$A$2:$G$720,7,FALSE)</f>
        <v>100</v>
      </c>
      <c r="J8182">
        <f>VLOOKUP($B8182,Feuil2!$A$2:$J$720,10,FALSE)</f>
        <v>2</v>
      </c>
      <c r="K8182" t="str">
        <f>VLOOKUP(J8182,move_damage_classes!$B$2:$C$4,2,FALSE)</f>
        <v>physical</v>
      </c>
    </row>
    <row r="8183" spans="1:11" x14ac:dyDescent="0.25">
      <c r="A8183">
        <v>560</v>
      </c>
      <c r="B8183">
        <v>28</v>
      </c>
      <c r="C8183" t="str">
        <f>VLOOKUP($B8183,Feuil2!$A$2:$G$720,2,FALSE)</f>
        <v>sand-attack</v>
      </c>
      <c r="D8183">
        <f>VLOOKUP($B8183,Feuil2!$A$2:$G$720,3,FALSE)</f>
        <v>1</v>
      </c>
      <c r="E8183">
        <f>VLOOKUP($B8183,Feuil2!$A$2:$G$720,4,FALSE)</f>
        <v>5</v>
      </c>
      <c r="F8183" t="str">
        <f>VLOOKUP($E8183,Feuil3!$A$2:$B$19,2,FALSE)</f>
        <v>ground</v>
      </c>
      <c r="G8183">
        <f>VLOOKUP($B8183,Feuil2!$A$2:$G$720,5,FALSE)</f>
        <v>0</v>
      </c>
      <c r="H8183">
        <f>VLOOKUP($B8183,Feuil2!$A$2:$G$720,6,FALSE)</f>
        <v>15</v>
      </c>
      <c r="I8183">
        <f>VLOOKUP($B8183,Feuil2!$A$2:$G$720,7,FALSE)</f>
        <v>100</v>
      </c>
      <c r="J8183">
        <f>VLOOKUP($B8183,Feuil2!$A$2:$J$720,10,FALSE)</f>
        <v>1</v>
      </c>
      <c r="K8183" t="str">
        <f>VLOOKUP(J8183,move_damage_classes!$B$2:$C$4,2,FALSE)</f>
        <v>status</v>
      </c>
    </row>
    <row r="8184" spans="1:11" x14ac:dyDescent="0.25">
      <c r="A8184">
        <v>560</v>
      </c>
      <c r="B8184">
        <v>29</v>
      </c>
      <c r="C8184" t="str">
        <f>VLOOKUP($B8184,Feuil2!$A$2:$G$720,2,FALSE)</f>
        <v>headbutt</v>
      </c>
      <c r="D8184">
        <f>VLOOKUP($B8184,Feuil2!$A$2:$G$720,3,FALSE)</f>
        <v>1</v>
      </c>
      <c r="E8184">
        <f>VLOOKUP($B8184,Feuil2!$A$2:$G$720,4,FALSE)</f>
        <v>1</v>
      </c>
      <c r="F8184" t="str">
        <f>VLOOKUP($E8184,Feuil3!$A$2:$B$19,2,FALSE)</f>
        <v>normal</v>
      </c>
      <c r="G8184">
        <f>VLOOKUP($B8184,Feuil2!$A$2:$G$720,5,FALSE)</f>
        <v>70</v>
      </c>
      <c r="H8184">
        <f>VLOOKUP($B8184,Feuil2!$A$2:$G$720,6,FALSE)</f>
        <v>15</v>
      </c>
      <c r="I8184">
        <f>VLOOKUP($B8184,Feuil2!$A$2:$G$720,7,FALSE)</f>
        <v>100</v>
      </c>
      <c r="J8184">
        <f>VLOOKUP($B8184,Feuil2!$A$2:$J$720,10,FALSE)</f>
        <v>2</v>
      </c>
      <c r="K8184" t="str">
        <f>VLOOKUP(J8184,move_damage_classes!$B$2:$C$4,2,FALSE)</f>
        <v>physical</v>
      </c>
    </row>
    <row r="8185" spans="1:11" x14ac:dyDescent="0.25">
      <c r="A8185">
        <v>560</v>
      </c>
      <c r="B8185">
        <v>43</v>
      </c>
      <c r="C8185" t="str">
        <f>VLOOKUP($B8185,Feuil2!$A$2:$G$720,2,FALSE)</f>
        <v>leer</v>
      </c>
      <c r="D8185">
        <f>VLOOKUP($B8185,Feuil2!$A$2:$G$720,3,FALSE)</f>
        <v>1</v>
      </c>
      <c r="E8185">
        <f>VLOOKUP($B8185,Feuil2!$A$2:$G$720,4,FALSE)</f>
        <v>1</v>
      </c>
      <c r="F8185" t="str">
        <f>VLOOKUP($E8185,Feuil3!$A$2:$B$19,2,FALSE)</f>
        <v>normal</v>
      </c>
      <c r="G8185">
        <f>VLOOKUP($B8185,Feuil2!$A$2:$G$720,5,FALSE)</f>
        <v>0</v>
      </c>
      <c r="H8185">
        <f>VLOOKUP($B8185,Feuil2!$A$2:$G$720,6,FALSE)</f>
        <v>30</v>
      </c>
      <c r="I8185">
        <f>VLOOKUP($B8185,Feuil2!$A$2:$G$720,7,FALSE)</f>
        <v>100</v>
      </c>
      <c r="J8185">
        <f>VLOOKUP($B8185,Feuil2!$A$2:$J$720,10,FALSE)</f>
        <v>1</v>
      </c>
      <c r="K8185" t="str">
        <f>VLOOKUP(J8185,move_damage_classes!$B$2:$C$4,2,FALSE)</f>
        <v>status</v>
      </c>
    </row>
    <row r="8186" spans="1:11" x14ac:dyDescent="0.25">
      <c r="A8186">
        <v>560</v>
      </c>
      <c r="B8186">
        <v>67</v>
      </c>
      <c r="C8186" t="str">
        <f>VLOOKUP($B8186,Feuil2!$A$2:$G$720,2,FALSE)</f>
        <v>low-kick</v>
      </c>
      <c r="D8186">
        <f>VLOOKUP($B8186,Feuil2!$A$2:$G$720,3,FALSE)</f>
        <v>1</v>
      </c>
      <c r="E8186">
        <f>VLOOKUP($B8186,Feuil2!$A$2:$G$720,4,FALSE)</f>
        <v>2</v>
      </c>
      <c r="F8186" t="str">
        <f>VLOOKUP($E8186,Feuil3!$A$2:$B$19,2,FALSE)</f>
        <v>fighting</v>
      </c>
      <c r="G8186">
        <f>VLOOKUP($B8186,Feuil2!$A$2:$G$720,5,FALSE)</f>
        <v>0</v>
      </c>
      <c r="H8186">
        <f>VLOOKUP($B8186,Feuil2!$A$2:$G$720,6,FALSE)</f>
        <v>20</v>
      </c>
      <c r="I8186">
        <f>VLOOKUP($B8186,Feuil2!$A$2:$G$720,7,FALSE)</f>
        <v>100</v>
      </c>
      <c r="J8186">
        <f>VLOOKUP($B8186,Feuil2!$A$2:$J$720,10,FALSE)</f>
        <v>2</v>
      </c>
      <c r="K8186" t="str">
        <f>VLOOKUP(J8186,move_damage_classes!$B$2:$C$4,2,FALSE)</f>
        <v>physical</v>
      </c>
    </row>
    <row r="8187" spans="1:11" x14ac:dyDescent="0.25">
      <c r="A8187">
        <v>560</v>
      </c>
      <c r="B8187">
        <v>136</v>
      </c>
      <c r="C8187" t="str">
        <f>VLOOKUP($B8187,Feuil2!$A$2:$G$720,2,FALSE)</f>
        <v>high-jump-kick</v>
      </c>
      <c r="D8187">
        <f>VLOOKUP($B8187,Feuil2!$A$2:$G$720,3,FALSE)</f>
        <v>1</v>
      </c>
      <c r="E8187">
        <f>VLOOKUP($B8187,Feuil2!$A$2:$G$720,4,FALSE)</f>
        <v>2</v>
      </c>
      <c r="F8187" t="str">
        <f>VLOOKUP($E8187,Feuil3!$A$2:$B$19,2,FALSE)</f>
        <v>fighting</v>
      </c>
      <c r="G8187">
        <f>VLOOKUP($B8187,Feuil2!$A$2:$G$720,5,FALSE)</f>
        <v>130</v>
      </c>
      <c r="H8187">
        <f>VLOOKUP($B8187,Feuil2!$A$2:$G$720,6,FALSE)</f>
        <v>10</v>
      </c>
      <c r="I8187">
        <f>VLOOKUP($B8187,Feuil2!$A$2:$G$720,7,FALSE)</f>
        <v>90</v>
      </c>
      <c r="J8187">
        <f>VLOOKUP($B8187,Feuil2!$A$2:$J$720,10,FALSE)</f>
        <v>2</v>
      </c>
      <c r="K8187" t="str">
        <f>VLOOKUP(J8187,move_damage_classes!$B$2:$C$4,2,FALSE)</f>
        <v>physical</v>
      </c>
    </row>
    <row r="8188" spans="1:11" x14ac:dyDescent="0.25">
      <c r="A8188">
        <v>560</v>
      </c>
      <c r="B8188">
        <v>184</v>
      </c>
      <c r="C8188" t="str">
        <f>VLOOKUP($B8188,Feuil2!$A$2:$G$720,2,FALSE)</f>
        <v>scary-face</v>
      </c>
      <c r="D8188">
        <f>VLOOKUP($B8188,Feuil2!$A$2:$G$720,3,FALSE)</f>
        <v>2</v>
      </c>
      <c r="E8188">
        <f>VLOOKUP($B8188,Feuil2!$A$2:$G$720,4,FALSE)</f>
        <v>1</v>
      </c>
      <c r="F8188" t="str">
        <f>VLOOKUP($E8188,Feuil3!$A$2:$B$19,2,FALSE)</f>
        <v>normal</v>
      </c>
      <c r="G8188">
        <f>VLOOKUP($B8188,Feuil2!$A$2:$G$720,5,FALSE)</f>
        <v>0</v>
      </c>
      <c r="H8188">
        <f>VLOOKUP($B8188,Feuil2!$A$2:$G$720,6,FALSE)</f>
        <v>10</v>
      </c>
      <c r="I8188">
        <f>VLOOKUP($B8188,Feuil2!$A$2:$G$720,7,FALSE)</f>
        <v>100</v>
      </c>
      <c r="J8188">
        <f>VLOOKUP($B8188,Feuil2!$A$2:$J$720,10,FALSE)</f>
        <v>1</v>
      </c>
      <c r="K8188" t="str">
        <f>VLOOKUP(J8188,move_damage_classes!$B$2:$C$4,2,FALSE)</f>
        <v>status</v>
      </c>
    </row>
    <row r="8189" spans="1:11" x14ac:dyDescent="0.25">
      <c r="A8189">
        <v>560</v>
      </c>
      <c r="B8189">
        <v>185</v>
      </c>
      <c r="C8189" t="str">
        <f>VLOOKUP($B8189,Feuil2!$A$2:$G$720,2,FALSE)</f>
        <v>feint-attack</v>
      </c>
      <c r="D8189">
        <f>VLOOKUP($B8189,Feuil2!$A$2:$G$720,3,FALSE)</f>
        <v>2</v>
      </c>
      <c r="E8189">
        <f>VLOOKUP($B8189,Feuil2!$A$2:$G$720,4,FALSE)</f>
        <v>17</v>
      </c>
      <c r="F8189" t="str">
        <f>VLOOKUP($E8189,Feuil3!$A$2:$B$19,2,FALSE)</f>
        <v>dark</v>
      </c>
      <c r="G8189">
        <f>VLOOKUP($B8189,Feuil2!$A$2:$G$720,5,FALSE)</f>
        <v>60</v>
      </c>
      <c r="H8189">
        <f>VLOOKUP($B8189,Feuil2!$A$2:$G$720,6,FALSE)</f>
        <v>20</v>
      </c>
      <c r="I8189">
        <f>VLOOKUP($B8189,Feuil2!$A$2:$G$720,7,FALSE)</f>
        <v>0</v>
      </c>
      <c r="J8189">
        <f>VLOOKUP($B8189,Feuil2!$A$2:$J$720,10,FALSE)</f>
        <v>2</v>
      </c>
      <c r="K8189" t="str">
        <f>VLOOKUP(J8189,move_damage_classes!$B$2:$C$4,2,FALSE)</f>
        <v>physical</v>
      </c>
    </row>
    <row r="8190" spans="1:11" x14ac:dyDescent="0.25">
      <c r="A8190">
        <v>560</v>
      </c>
      <c r="B8190">
        <v>207</v>
      </c>
      <c r="C8190" t="str">
        <f>VLOOKUP($B8190,Feuil2!$A$2:$G$720,2,FALSE)</f>
        <v>swagger</v>
      </c>
      <c r="D8190">
        <f>VLOOKUP($B8190,Feuil2!$A$2:$G$720,3,FALSE)</f>
        <v>2</v>
      </c>
      <c r="E8190">
        <f>VLOOKUP($B8190,Feuil2!$A$2:$G$720,4,FALSE)</f>
        <v>1</v>
      </c>
      <c r="F8190" t="str">
        <f>VLOOKUP($E8190,Feuil3!$A$2:$B$19,2,FALSE)</f>
        <v>normal</v>
      </c>
      <c r="G8190">
        <f>VLOOKUP($B8190,Feuil2!$A$2:$G$720,5,FALSE)</f>
        <v>0</v>
      </c>
      <c r="H8190">
        <f>VLOOKUP($B8190,Feuil2!$A$2:$G$720,6,FALSE)</f>
        <v>15</v>
      </c>
      <c r="I8190">
        <f>VLOOKUP($B8190,Feuil2!$A$2:$G$720,7,FALSE)</f>
        <v>85</v>
      </c>
      <c r="J8190">
        <f>VLOOKUP($B8190,Feuil2!$A$2:$J$720,10,FALSE)</f>
        <v>1</v>
      </c>
      <c r="K8190" t="str">
        <f>VLOOKUP(J8190,move_damage_classes!$B$2:$C$4,2,FALSE)</f>
        <v>status</v>
      </c>
    </row>
    <row r="8191" spans="1:11" x14ac:dyDescent="0.25">
      <c r="A8191">
        <v>560</v>
      </c>
      <c r="B8191">
        <v>242</v>
      </c>
      <c r="C8191" t="str">
        <f>VLOOKUP($B8191,Feuil2!$A$2:$G$720,2,FALSE)</f>
        <v>crunch</v>
      </c>
      <c r="D8191">
        <f>VLOOKUP($B8191,Feuil2!$A$2:$G$720,3,FALSE)</f>
        <v>2</v>
      </c>
      <c r="E8191">
        <f>VLOOKUP($B8191,Feuil2!$A$2:$G$720,4,FALSE)</f>
        <v>17</v>
      </c>
      <c r="F8191" t="str">
        <f>VLOOKUP($E8191,Feuil3!$A$2:$B$19,2,FALSE)</f>
        <v>dark</v>
      </c>
      <c r="G8191">
        <f>VLOOKUP($B8191,Feuil2!$A$2:$G$720,5,FALSE)</f>
        <v>80</v>
      </c>
      <c r="H8191">
        <f>VLOOKUP($B8191,Feuil2!$A$2:$G$720,6,FALSE)</f>
        <v>15</v>
      </c>
      <c r="I8191">
        <f>VLOOKUP($B8191,Feuil2!$A$2:$G$720,7,FALSE)</f>
        <v>100</v>
      </c>
      <c r="J8191">
        <f>VLOOKUP($B8191,Feuil2!$A$2:$J$720,10,FALSE)</f>
        <v>2</v>
      </c>
      <c r="K8191" t="str">
        <f>VLOOKUP(J8191,move_damage_classes!$B$2:$C$4,2,FALSE)</f>
        <v>physical</v>
      </c>
    </row>
    <row r="8192" spans="1:11" x14ac:dyDescent="0.25">
      <c r="A8192">
        <v>560</v>
      </c>
      <c r="B8192">
        <v>263</v>
      </c>
      <c r="C8192" t="str">
        <f>VLOOKUP($B8192,Feuil2!$A$2:$G$720,2,FALSE)</f>
        <v>facade</v>
      </c>
      <c r="D8192">
        <f>VLOOKUP($B8192,Feuil2!$A$2:$G$720,3,FALSE)</f>
        <v>3</v>
      </c>
      <c r="E8192">
        <f>VLOOKUP($B8192,Feuil2!$A$2:$G$720,4,FALSE)</f>
        <v>1</v>
      </c>
      <c r="F8192" t="str">
        <f>VLOOKUP($E8192,Feuil3!$A$2:$B$19,2,FALSE)</f>
        <v>normal</v>
      </c>
      <c r="G8192">
        <f>VLOOKUP($B8192,Feuil2!$A$2:$G$720,5,FALSE)</f>
        <v>70</v>
      </c>
      <c r="H8192">
        <f>VLOOKUP($B8192,Feuil2!$A$2:$G$720,6,FALSE)</f>
        <v>20</v>
      </c>
      <c r="I8192">
        <f>VLOOKUP($B8192,Feuil2!$A$2:$G$720,7,FALSE)</f>
        <v>100</v>
      </c>
      <c r="J8192">
        <f>VLOOKUP($B8192,Feuil2!$A$2:$J$720,10,FALSE)</f>
        <v>2</v>
      </c>
      <c r="K8192" t="str">
        <f>VLOOKUP(J8192,move_damage_classes!$B$2:$C$4,2,FALSE)</f>
        <v>physical</v>
      </c>
    </row>
    <row r="8193" spans="1:11" x14ac:dyDescent="0.25">
      <c r="A8193">
        <v>560</v>
      </c>
      <c r="B8193">
        <v>264</v>
      </c>
      <c r="C8193" t="str">
        <f>VLOOKUP($B8193,Feuil2!$A$2:$G$720,2,FALSE)</f>
        <v>focus-punch</v>
      </c>
      <c r="D8193">
        <f>VLOOKUP($B8193,Feuil2!$A$2:$G$720,3,FALSE)</f>
        <v>3</v>
      </c>
      <c r="E8193">
        <f>VLOOKUP($B8193,Feuil2!$A$2:$G$720,4,FALSE)</f>
        <v>2</v>
      </c>
      <c r="F8193" t="str">
        <f>VLOOKUP($E8193,Feuil3!$A$2:$B$19,2,FALSE)</f>
        <v>fighting</v>
      </c>
      <c r="G8193">
        <f>VLOOKUP($B8193,Feuil2!$A$2:$G$720,5,FALSE)</f>
        <v>150</v>
      </c>
      <c r="H8193">
        <f>VLOOKUP($B8193,Feuil2!$A$2:$G$720,6,FALSE)</f>
        <v>20</v>
      </c>
      <c r="I8193">
        <f>VLOOKUP($B8193,Feuil2!$A$2:$G$720,7,FALSE)</f>
        <v>100</v>
      </c>
      <c r="J8193">
        <f>VLOOKUP($B8193,Feuil2!$A$2:$J$720,10,FALSE)</f>
        <v>2</v>
      </c>
      <c r="K8193" t="str">
        <f>VLOOKUP(J8193,move_damage_classes!$B$2:$C$4,2,FALSE)</f>
        <v>physical</v>
      </c>
    </row>
    <row r="8194" spans="1:11" x14ac:dyDescent="0.25">
      <c r="A8194">
        <v>560</v>
      </c>
      <c r="B8194">
        <v>280</v>
      </c>
      <c r="C8194" t="str">
        <f>VLOOKUP($B8194,Feuil2!$A$2:$G$720,2,FALSE)</f>
        <v>brick-break</v>
      </c>
      <c r="D8194">
        <f>VLOOKUP($B8194,Feuil2!$A$2:$G$720,3,FALSE)</f>
        <v>3</v>
      </c>
      <c r="E8194">
        <f>VLOOKUP($B8194,Feuil2!$A$2:$G$720,4,FALSE)</f>
        <v>2</v>
      </c>
      <c r="F8194" t="str">
        <f>VLOOKUP($E8194,Feuil3!$A$2:$B$19,2,FALSE)</f>
        <v>fighting</v>
      </c>
      <c r="G8194">
        <f>VLOOKUP($B8194,Feuil2!$A$2:$G$720,5,FALSE)</f>
        <v>75</v>
      </c>
      <c r="H8194">
        <f>VLOOKUP($B8194,Feuil2!$A$2:$G$720,6,FALSE)</f>
        <v>15</v>
      </c>
      <c r="I8194">
        <f>VLOOKUP($B8194,Feuil2!$A$2:$G$720,7,FALSE)</f>
        <v>100</v>
      </c>
      <c r="J8194">
        <f>VLOOKUP($B8194,Feuil2!$A$2:$J$720,10,FALSE)</f>
        <v>2</v>
      </c>
      <c r="K8194" t="str">
        <f>VLOOKUP(J8194,move_damage_classes!$B$2:$C$4,2,FALSE)</f>
        <v>physical</v>
      </c>
    </row>
    <row r="8195" spans="1:11" x14ac:dyDescent="0.25">
      <c r="A8195">
        <v>560</v>
      </c>
      <c r="B8195">
        <v>371</v>
      </c>
      <c r="C8195" t="str">
        <f>VLOOKUP($B8195,Feuil2!$A$2:$G$720,2,FALSE)</f>
        <v>payback</v>
      </c>
      <c r="D8195">
        <f>VLOOKUP($B8195,Feuil2!$A$2:$G$720,3,FALSE)</f>
        <v>4</v>
      </c>
      <c r="E8195">
        <f>VLOOKUP($B8195,Feuil2!$A$2:$G$720,4,FALSE)</f>
        <v>17</v>
      </c>
      <c r="F8195" t="str">
        <f>VLOOKUP($E8195,Feuil3!$A$2:$B$19,2,FALSE)</f>
        <v>dark</v>
      </c>
      <c r="G8195">
        <f>VLOOKUP($B8195,Feuil2!$A$2:$G$720,5,FALSE)</f>
        <v>50</v>
      </c>
      <c r="H8195">
        <f>VLOOKUP($B8195,Feuil2!$A$2:$G$720,6,FALSE)</f>
        <v>10</v>
      </c>
      <c r="I8195">
        <f>VLOOKUP($B8195,Feuil2!$A$2:$G$720,7,FALSE)</f>
        <v>100</v>
      </c>
      <c r="J8195">
        <f>VLOOKUP($B8195,Feuil2!$A$2:$J$720,10,FALSE)</f>
        <v>2</v>
      </c>
      <c r="K8195" t="str">
        <f>VLOOKUP(J8195,move_damage_classes!$B$2:$C$4,2,FALSE)</f>
        <v>physical</v>
      </c>
    </row>
    <row r="8196" spans="1:11" x14ac:dyDescent="0.25">
      <c r="A8196">
        <v>560</v>
      </c>
      <c r="B8196">
        <v>431</v>
      </c>
      <c r="C8196" t="str">
        <f>VLOOKUP($B8196,Feuil2!$A$2:$G$720,2,FALSE)</f>
        <v>rock-climb</v>
      </c>
      <c r="D8196">
        <f>VLOOKUP($B8196,Feuil2!$A$2:$G$720,3,FALSE)</f>
        <v>4</v>
      </c>
      <c r="E8196">
        <f>VLOOKUP($B8196,Feuil2!$A$2:$G$720,4,FALSE)</f>
        <v>1</v>
      </c>
      <c r="F8196" t="str">
        <f>VLOOKUP($E8196,Feuil3!$A$2:$B$19,2,FALSE)</f>
        <v>normal</v>
      </c>
      <c r="G8196">
        <f>VLOOKUP($B8196,Feuil2!$A$2:$G$720,5,FALSE)</f>
        <v>90</v>
      </c>
      <c r="H8196">
        <f>VLOOKUP($B8196,Feuil2!$A$2:$G$720,6,FALSE)</f>
        <v>20</v>
      </c>
      <c r="I8196">
        <f>VLOOKUP($B8196,Feuil2!$A$2:$G$720,7,FALSE)</f>
        <v>85</v>
      </c>
      <c r="J8196">
        <f>VLOOKUP($B8196,Feuil2!$A$2:$J$720,10,FALSE)</f>
        <v>2</v>
      </c>
      <c r="K8196" t="str">
        <f>VLOOKUP(J8196,move_damage_classes!$B$2:$C$4,2,FALSE)</f>
        <v>physical</v>
      </c>
    </row>
    <row r="8197" spans="1:11" x14ac:dyDescent="0.25">
      <c r="A8197">
        <v>560</v>
      </c>
      <c r="B8197">
        <v>457</v>
      </c>
      <c r="C8197" t="str">
        <f>VLOOKUP($B8197,Feuil2!$A$2:$G$720,2,FALSE)</f>
        <v>head-smash</v>
      </c>
      <c r="D8197">
        <f>VLOOKUP($B8197,Feuil2!$A$2:$G$720,3,FALSE)</f>
        <v>4</v>
      </c>
      <c r="E8197">
        <f>VLOOKUP($B8197,Feuil2!$A$2:$G$720,4,FALSE)</f>
        <v>6</v>
      </c>
      <c r="F8197" t="str">
        <f>VLOOKUP($E8197,Feuil3!$A$2:$B$19,2,FALSE)</f>
        <v>rock</v>
      </c>
      <c r="G8197">
        <f>VLOOKUP($B8197,Feuil2!$A$2:$G$720,5,FALSE)</f>
        <v>150</v>
      </c>
      <c r="H8197">
        <f>VLOOKUP($B8197,Feuil2!$A$2:$G$720,6,FALSE)</f>
        <v>5</v>
      </c>
      <c r="I8197">
        <f>VLOOKUP($B8197,Feuil2!$A$2:$G$720,7,FALSE)</f>
        <v>80</v>
      </c>
      <c r="J8197">
        <f>VLOOKUP($B8197,Feuil2!$A$2:$J$720,10,FALSE)</f>
        <v>2</v>
      </c>
      <c r="K8197" t="str">
        <f>VLOOKUP(J8197,move_damage_classes!$B$2:$C$4,2,FALSE)</f>
        <v>physical</v>
      </c>
    </row>
    <row r="8198" spans="1:11" x14ac:dyDescent="0.25">
      <c r="A8198">
        <v>560</v>
      </c>
      <c r="B8198">
        <v>498</v>
      </c>
      <c r="C8198" t="str">
        <f>VLOOKUP($B8198,Feuil2!$A$2:$G$720,2,FALSE)</f>
        <v>chip-away</v>
      </c>
      <c r="D8198">
        <f>VLOOKUP($B8198,Feuil2!$A$2:$G$720,3,FALSE)</f>
        <v>5</v>
      </c>
      <c r="E8198">
        <f>VLOOKUP($B8198,Feuil2!$A$2:$G$720,4,FALSE)</f>
        <v>1</v>
      </c>
      <c r="F8198" t="str">
        <f>VLOOKUP($E8198,Feuil3!$A$2:$B$19,2,FALSE)</f>
        <v>normal</v>
      </c>
      <c r="G8198">
        <f>VLOOKUP($B8198,Feuil2!$A$2:$G$720,5,FALSE)</f>
        <v>70</v>
      </c>
      <c r="H8198">
        <f>VLOOKUP($B8198,Feuil2!$A$2:$G$720,6,FALSE)</f>
        <v>20</v>
      </c>
      <c r="I8198">
        <f>VLOOKUP($B8198,Feuil2!$A$2:$G$720,7,FALSE)</f>
        <v>100</v>
      </c>
      <c r="J8198">
        <f>VLOOKUP($B8198,Feuil2!$A$2:$J$720,10,FALSE)</f>
        <v>2</v>
      </c>
      <c r="K8198" t="str">
        <f>VLOOKUP(J8198,move_damage_classes!$B$2:$C$4,2,FALSE)</f>
        <v>physical</v>
      </c>
    </row>
    <row r="8199" spans="1:11" x14ac:dyDescent="0.25">
      <c r="A8199">
        <v>561</v>
      </c>
      <c r="B8199">
        <v>16</v>
      </c>
      <c r="C8199" t="str">
        <f>VLOOKUP($B8199,Feuil2!$A$2:$G$720,2,FALSE)</f>
        <v>gust</v>
      </c>
      <c r="D8199">
        <f>VLOOKUP($B8199,Feuil2!$A$2:$G$720,3,FALSE)</f>
        <v>1</v>
      </c>
      <c r="E8199">
        <f>VLOOKUP($B8199,Feuil2!$A$2:$G$720,4,FALSE)</f>
        <v>3</v>
      </c>
      <c r="F8199" t="str">
        <f>VLOOKUP($E8199,Feuil3!$A$2:$B$19,2,FALSE)</f>
        <v>flying</v>
      </c>
      <c r="G8199">
        <f>VLOOKUP($B8199,Feuil2!$A$2:$G$720,5,FALSE)</f>
        <v>40</v>
      </c>
      <c r="H8199">
        <f>VLOOKUP($B8199,Feuil2!$A$2:$G$720,6,FALSE)</f>
        <v>35</v>
      </c>
      <c r="I8199">
        <f>VLOOKUP($B8199,Feuil2!$A$2:$G$720,7,FALSE)</f>
        <v>100</v>
      </c>
      <c r="J8199">
        <f>VLOOKUP($B8199,Feuil2!$A$2:$J$720,10,FALSE)</f>
        <v>3</v>
      </c>
      <c r="K8199" t="str">
        <f>VLOOKUP(J8199,move_damage_classes!$B$2:$C$4,2,FALSE)</f>
        <v>special</v>
      </c>
    </row>
    <row r="8200" spans="1:11" x14ac:dyDescent="0.25">
      <c r="A8200">
        <v>561</v>
      </c>
      <c r="B8200">
        <v>18</v>
      </c>
      <c r="C8200" t="str">
        <f>VLOOKUP($B8200,Feuil2!$A$2:$G$720,2,FALSE)</f>
        <v>whirlwind</v>
      </c>
      <c r="D8200">
        <f>VLOOKUP($B8200,Feuil2!$A$2:$G$720,3,FALSE)</f>
        <v>1</v>
      </c>
      <c r="E8200">
        <f>VLOOKUP($B8200,Feuil2!$A$2:$G$720,4,FALSE)</f>
        <v>1</v>
      </c>
      <c r="F8200" t="str">
        <f>VLOOKUP($E8200,Feuil3!$A$2:$B$19,2,FALSE)</f>
        <v>normal</v>
      </c>
      <c r="G8200">
        <f>VLOOKUP($B8200,Feuil2!$A$2:$G$720,5,FALSE)</f>
        <v>0</v>
      </c>
      <c r="H8200">
        <f>VLOOKUP($B8200,Feuil2!$A$2:$G$720,6,FALSE)</f>
        <v>20</v>
      </c>
      <c r="I8200">
        <f>VLOOKUP($B8200,Feuil2!$A$2:$G$720,7,FALSE)</f>
        <v>0</v>
      </c>
      <c r="J8200">
        <f>VLOOKUP($B8200,Feuil2!$A$2:$J$720,10,FALSE)</f>
        <v>1</v>
      </c>
      <c r="K8200" t="str">
        <f>VLOOKUP(J8200,move_damage_classes!$B$2:$C$4,2,FALSE)</f>
        <v>status</v>
      </c>
    </row>
    <row r="8201" spans="1:11" x14ac:dyDescent="0.25">
      <c r="A8201">
        <v>561</v>
      </c>
      <c r="B8201">
        <v>60</v>
      </c>
      <c r="C8201" t="str">
        <f>VLOOKUP($B8201,Feuil2!$A$2:$G$720,2,FALSE)</f>
        <v>psybeam</v>
      </c>
      <c r="D8201">
        <f>VLOOKUP($B8201,Feuil2!$A$2:$G$720,3,FALSE)</f>
        <v>1</v>
      </c>
      <c r="E8201">
        <f>VLOOKUP($B8201,Feuil2!$A$2:$G$720,4,FALSE)</f>
        <v>14</v>
      </c>
      <c r="F8201" t="str">
        <f>VLOOKUP($E8201,Feuil3!$A$2:$B$19,2,FALSE)</f>
        <v>psychic</v>
      </c>
      <c r="G8201">
        <f>VLOOKUP($B8201,Feuil2!$A$2:$G$720,5,FALSE)</f>
        <v>65</v>
      </c>
      <c r="H8201">
        <f>VLOOKUP($B8201,Feuil2!$A$2:$G$720,6,FALSE)</f>
        <v>20</v>
      </c>
      <c r="I8201">
        <f>VLOOKUP($B8201,Feuil2!$A$2:$G$720,7,FALSE)</f>
        <v>100</v>
      </c>
      <c r="J8201">
        <f>VLOOKUP($B8201,Feuil2!$A$2:$J$720,10,FALSE)</f>
        <v>3</v>
      </c>
      <c r="K8201" t="str">
        <f>VLOOKUP(J8201,move_damage_classes!$B$2:$C$4,2,FALSE)</f>
        <v>special</v>
      </c>
    </row>
    <row r="8202" spans="1:11" x14ac:dyDescent="0.25">
      <c r="A8202">
        <v>561</v>
      </c>
      <c r="B8202">
        <v>94</v>
      </c>
      <c r="C8202" t="str">
        <f>VLOOKUP($B8202,Feuil2!$A$2:$G$720,2,FALSE)</f>
        <v>psychic</v>
      </c>
      <c r="D8202">
        <f>VLOOKUP($B8202,Feuil2!$A$2:$G$720,3,FALSE)</f>
        <v>1</v>
      </c>
      <c r="E8202">
        <f>VLOOKUP($B8202,Feuil2!$A$2:$G$720,4,FALSE)</f>
        <v>14</v>
      </c>
      <c r="F8202" t="str">
        <f>VLOOKUP($E8202,Feuil3!$A$2:$B$19,2,FALSE)</f>
        <v>psychic</v>
      </c>
      <c r="G8202">
        <f>VLOOKUP($B8202,Feuil2!$A$2:$G$720,5,FALSE)</f>
        <v>90</v>
      </c>
      <c r="H8202">
        <f>VLOOKUP($B8202,Feuil2!$A$2:$G$720,6,FALSE)</f>
        <v>10</v>
      </c>
      <c r="I8202">
        <f>VLOOKUP($B8202,Feuil2!$A$2:$G$720,7,FALSE)</f>
        <v>100</v>
      </c>
      <c r="J8202">
        <f>VLOOKUP($B8202,Feuil2!$A$2:$J$720,10,FALSE)</f>
        <v>3</v>
      </c>
      <c r="K8202" t="str">
        <f>VLOOKUP(J8202,move_damage_classes!$B$2:$C$4,2,FALSE)</f>
        <v>special</v>
      </c>
    </row>
    <row r="8203" spans="1:11" x14ac:dyDescent="0.25">
      <c r="A8203">
        <v>561</v>
      </c>
      <c r="B8203">
        <v>95</v>
      </c>
      <c r="C8203" t="str">
        <f>VLOOKUP($B8203,Feuil2!$A$2:$G$720,2,FALSE)</f>
        <v>hypnosis</v>
      </c>
      <c r="D8203">
        <f>VLOOKUP($B8203,Feuil2!$A$2:$G$720,3,FALSE)</f>
        <v>1</v>
      </c>
      <c r="E8203">
        <f>VLOOKUP($B8203,Feuil2!$A$2:$G$720,4,FALSE)</f>
        <v>14</v>
      </c>
      <c r="F8203" t="str">
        <f>VLOOKUP($E8203,Feuil3!$A$2:$B$19,2,FALSE)</f>
        <v>psychic</v>
      </c>
      <c r="G8203">
        <f>VLOOKUP($B8203,Feuil2!$A$2:$G$720,5,FALSE)</f>
        <v>0</v>
      </c>
      <c r="H8203">
        <f>VLOOKUP($B8203,Feuil2!$A$2:$G$720,6,FALSE)</f>
        <v>20</v>
      </c>
      <c r="I8203">
        <f>VLOOKUP($B8203,Feuil2!$A$2:$G$720,7,FALSE)</f>
        <v>60</v>
      </c>
      <c r="J8203">
        <f>VLOOKUP($B8203,Feuil2!$A$2:$J$720,10,FALSE)</f>
        <v>1</v>
      </c>
      <c r="K8203" t="str">
        <f>VLOOKUP(J8203,move_damage_classes!$B$2:$C$4,2,FALSE)</f>
        <v>status</v>
      </c>
    </row>
    <row r="8204" spans="1:11" x14ac:dyDescent="0.25">
      <c r="A8204">
        <v>561</v>
      </c>
      <c r="B8204">
        <v>113</v>
      </c>
      <c r="C8204" t="str">
        <f>VLOOKUP($B8204,Feuil2!$A$2:$G$720,2,FALSE)</f>
        <v>light-screen</v>
      </c>
      <c r="D8204">
        <f>VLOOKUP($B8204,Feuil2!$A$2:$G$720,3,FALSE)</f>
        <v>1</v>
      </c>
      <c r="E8204">
        <f>VLOOKUP($B8204,Feuil2!$A$2:$G$720,4,FALSE)</f>
        <v>14</v>
      </c>
      <c r="F8204" t="str">
        <f>VLOOKUP($E8204,Feuil3!$A$2:$B$19,2,FALSE)</f>
        <v>psychic</v>
      </c>
      <c r="G8204">
        <f>VLOOKUP($B8204,Feuil2!$A$2:$G$720,5,FALSE)</f>
        <v>0</v>
      </c>
      <c r="H8204">
        <f>VLOOKUP($B8204,Feuil2!$A$2:$G$720,6,FALSE)</f>
        <v>30</v>
      </c>
      <c r="I8204">
        <f>VLOOKUP($B8204,Feuil2!$A$2:$G$720,7,FALSE)</f>
        <v>0</v>
      </c>
      <c r="J8204">
        <f>VLOOKUP($B8204,Feuil2!$A$2:$J$720,10,FALSE)</f>
        <v>1</v>
      </c>
      <c r="K8204" t="str">
        <f>VLOOKUP(J8204,move_damage_classes!$B$2:$C$4,2,FALSE)</f>
        <v>status</v>
      </c>
    </row>
    <row r="8205" spans="1:11" x14ac:dyDescent="0.25">
      <c r="A8205">
        <v>561</v>
      </c>
      <c r="B8205">
        <v>115</v>
      </c>
      <c r="C8205" t="str">
        <f>VLOOKUP($B8205,Feuil2!$A$2:$G$720,2,FALSE)</f>
        <v>reflect</v>
      </c>
      <c r="D8205">
        <f>VLOOKUP($B8205,Feuil2!$A$2:$G$720,3,FALSE)</f>
        <v>1</v>
      </c>
      <c r="E8205">
        <f>VLOOKUP($B8205,Feuil2!$A$2:$G$720,4,FALSE)</f>
        <v>14</v>
      </c>
      <c r="F8205" t="str">
        <f>VLOOKUP($E8205,Feuil3!$A$2:$B$19,2,FALSE)</f>
        <v>psychic</v>
      </c>
      <c r="G8205">
        <f>VLOOKUP($B8205,Feuil2!$A$2:$G$720,5,FALSE)</f>
        <v>0</v>
      </c>
      <c r="H8205">
        <f>VLOOKUP($B8205,Feuil2!$A$2:$G$720,6,FALSE)</f>
        <v>20</v>
      </c>
      <c r="I8205">
        <f>VLOOKUP($B8205,Feuil2!$A$2:$G$720,7,FALSE)</f>
        <v>0</v>
      </c>
      <c r="J8205">
        <f>VLOOKUP($B8205,Feuil2!$A$2:$J$720,10,FALSE)</f>
        <v>1</v>
      </c>
      <c r="K8205" t="str">
        <f>VLOOKUP(J8205,move_damage_classes!$B$2:$C$4,2,FALSE)</f>
        <v>status</v>
      </c>
    </row>
    <row r="8206" spans="1:11" x14ac:dyDescent="0.25">
      <c r="A8206">
        <v>561</v>
      </c>
      <c r="B8206">
        <v>119</v>
      </c>
      <c r="C8206" t="str">
        <f>VLOOKUP($B8206,Feuil2!$A$2:$G$720,2,FALSE)</f>
        <v>mirror-move</v>
      </c>
      <c r="D8206">
        <f>VLOOKUP($B8206,Feuil2!$A$2:$G$720,3,FALSE)</f>
        <v>1</v>
      </c>
      <c r="E8206">
        <f>VLOOKUP($B8206,Feuil2!$A$2:$G$720,4,FALSE)</f>
        <v>3</v>
      </c>
      <c r="F8206" t="str">
        <f>VLOOKUP($E8206,Feuil3!$A$2:$B$19,2,FALSE)</f>
        <v>flying</v>
      </c>
      <c r="G8206">
        <f>VLOOKUP($B8206,Feuil2!$A$2:$G$720,5,FALSE)</f>
        <v>0</v>
      </c>
      <c r="H8206">
        <f>VLOOKUP($B8206,Feuil2!$A$2:$G$720,6,FALSE)</f>
        <v>20</v>
      </c>
      <c r="I8206">
        <f>VLOOKUP($B8206,Feuil2!$A$2:$G$720,7,FALSE)</f>
        <v>0</v>
      </c>
      <c r="J8206">
        <f>VLOOKUP($B8206,Feuil2!$A$2:$J$720,10,FALSE)</f>
        <v>1</v>
      </c>
      <c r="K8206" t="str">
        <f>VLOOKUP(J8206,move_damage_classes!$B$2:$C$4,2,FALSE)</f>
        <v>status</v>
      </c>
    </row>
    <row r="8207" spans="1:11" x14ac:dyDescent="0.25">
      <c r="A8207">
        <v>561</v>
      </c>
      <c r="B8207">
        <v>143</v>
      </c>
      <c r="C8207" t="str">
        <f>VLOOKUP($B8207,Feuil2!$A$2:$G$720,2,FALSE)</f>
        <v>sky-attack</v>
      </c>
      <c r="D8207">
        <f>VLOOKUP($B8207,Feuil2!$A$2:$G$720,3,FALSE)</f>
        <v>1</v>
      </c>
      <c r="E8207">
        <f>VLOOKUP($B8207,Feuil2!$A$2:$G$720,4,FALSE)</f>
        <v>3</v>
      </c>
      <c r="F8207" t="str">
        <f>VLOOKUP($E8207,Feuil3!$A$2:$B$19,2,FALSE)</f>
        <v>flying</v>
      </c>
      <c r="G8207">
        <f>VLOOKUP($B8207,Feuil2!$A$2:$G$720,5,FALSE)</f>
        <v>140</v>
      </c>
      <c r="H8207">
        <f>VLOOKUP($B8207,Feuil2!$A$2:$G$720,6,FALSE)</f>
        <v>5</v>
      </c>
      <c r="I8207">
        <f>VLOOKUP($B8207,Feuil2!$A$2:$G$720,7,FALSE)</f>
        <v>90</v>
      </c>
      <c r="J8207">
        <f>VLOOKUP($B8207,Feuil2!$A$2:$J$720,10,FALSE)</f>
        <v>2</v>
      </c>
      <c r="K8207" t="str">
        <f>VLOOKUP(J8207,move_damage_classes!$B$2:$C$4,2,FALSE)</f>
        <v>physical</v>
      </c>
    </row>
    <row r="8208" spans="1:11" x14ac:dyDescent="0.25">
      <c r="A8208">
        <v>561</v>
      </c>
      <c r="B8208">
        <v>149</v>
      </c>
      <c r="C8208" t="str">
        <f>VLOOKUP($B8208,Feuil2!$A$2:$G$720,2,FALSE)</f>
        <v>psywave</v>
      </c>
      <c r="D8208">
        <f>VLOOKUP($B8208,Feuil2!$A$2:$G$720,3,FALSE)</f>
        <v>1</v>
      </c>
      <c r="E8208">
        <f>VLOOKUP($B8208,Feuil2!$A$2:$G$720,4,FALSE)</f>
        <v>14</v>
      </c>
      <c r="F8208" t="str">
        <f>VLOOKUP($E8208,Feuil3!$A$2:$B$19,2,FALSE)</f>
        <v>psychic</v>
      </c>
      <c r="G8208">
        <f>VLOOKUP($B8208,Feuil2!$A$2:$G$720,5,FALSE)</f>
        <v>0</v>
      </c>
      <c r="H8208">
        <f>VLOOKUP($B8208,Feuil2!$A$2:$G$720,6,FALSE)</f>
        <v>15</v>
      </c>
      <c r="I8208">
        <f>VLOOKUP($B8208,Feuil2!$A$2:$G$720,7,FALSE)</f>
        <v>100</v>
      </c>
      <c r="J8208">
        <f>VLOOKUP($B8208,Feuil2!$A$2:$J$720,10,FALSE)</f>
        <v>3</v>
      </c>
      <c r="K8208" t="str">
        <f>VLOOKUP(J8208,move_damage_classes!$B$2:$C$4,2,FALSE)</f>
        <v>special</v>
      </c>
    </row>
    <row r="8209" spans="1:11" x14ac:dyDescent="0.25">
      <c r="A8209">
        <v>561</v>
      </c>
      <c r="B8209">
        <v>314</v>
      </c>
      <c r="C8209" t="str">
        <f>VLOOKUP($B8209,Feuil2!$A$2:$G$720,2,FALSE)</f>
        <v>air-cutter</v>
      </c>
      <c r="D8209">
        <f>VLOOKUP($B8209,Feuil2!$A$2:$G$720,3,FALSE)</f>
        <v>3</v>
      </c>
      <c r="E8209">
        <f>VLOOKUP($B8209,Feuil2!$A$2:$G$720,4,FALSE)</f>
        <v>3</v>
      </c>
      <c r="F8209" t="str">
        <f>VLOOKUP($E8209,Feuil3!$A$2:$B$19,2,FALSE)</f>
        <v>flying</v>
      </c>
      <c r="G8209">
        <f>VLOOKUP($B8209,Feuil2!$A$2:$G$720,5,FALSE)</f>
        <v>60</v>
      </c>
      <c r="H8209">
        <f>VLOOKUP($B8209,Feuil2!$A$2:$G$720,6,FALSE)</f>
        <v>25</v>
      </c>
      <c r="I8209">
        <f>VLOOKUP($B8209,Feuil2!$A$2:$G$720,7,FALSE)</f>
        <v>95</v>
      </c>
      <c r="J8209">
        <f>VLOOKUP($B8209,Feuil2!$A$2:$J$720,10,FALSE)</f>
        <v>3</v>
      </c>
      <c r="K8209" t="str">
        <f>VLOOKUP(J8209,move_damage_classes!$B$2:$C$4,2,FALSE)</f>
        <v>special</v>
      </c>
    </row>
    <row r="8210" spans="1:11" x14ac:dyDescent="0.25">
      <c r="A8210">
        <v>561</v>
      </c>
      <c r="B8210">
        <v>322</v>
      </c>
      <c r="C8210" t="str">
        <f>VLOOKUP($B8210,Feuil2!$A$2:$G$720,2,FALSE)</f>
        <v>cosmic-power</v>
      </c>
      <c r="D8210">
        <f>VLOOKUP($B8210,Feuil2!$A$2:$G$720,3,FALSE)</f>
        <v>3</v>
      </c>
      <c r="E8210">
        <f>VLOOKUP($B8210,Feuil2!$A$2:$G$720,4,FALSE)</f>
        <v>14</v>
      </c>
      <c r="F8210" t="str">
        <f>VLOOKUP($E8210,Feuil3!$A$2:$B$19,2,FALSE)</f>
        <v>psychic</v>
      </c>
      <c r="G8210">
        <f>VLOOKUP($B8210,Feuil2!$A$2:$G$720,5,FALSE)</f>
        <v>0</v>
      </c>
      <c r="H8210">
        <f>VLOOKUP($B8210,Feuil2!$A$2:$G$720,6,FALSE)</f>
        <v>20</v>
      </c>
      <c r="I8210">
        <f>VLOOKUP($B8210,Feuil2!$A$2:$G$720,7,FALSE)</f>
        <v>0</v>
      </c>
      <c r="J8210">
        <f>VLOOKUP($B8210,Feuil2!$A$2:$J$720,10,FALSE)</f>
        <v>1</v>
      </c>
      <c r="K8210" t="str">
        <f>VLOOKUP(J8210,move_damage_classes!$B$2:$C$4,2,FALSE)</f>
        <v>status</v>
      </c>
    </row>
    <row r="8211" spans="1:11" x14ac:dyDescent="0.25">
      <c r="A8211">
        <v>561</v>
      </c>
      <c r="B8211">
        <v>356</v>
      </c>
      <c r="C8211" t="str">
        <f>VLOOKUP($B8211,Feuil2!$A$2:$G$720,2,FALSE)</f>
        <v>gravity</v>
      </c>
      <c r="D8211">
        <f>VLOOKUP($B8211,Feuil2!$A$2:$G$720,3,FALSE)</f>
        <v>4</v>
      </c>
      <c r="E8211">
        <f>VLOOKUP($B8211,Feuil2!$A$2:$G$720,4,FALSE)</f>
        <v>14</v>
      </c>
      <c r="F8211" t="str">
        <f>VLOOKUP($E8211,Feuil3!$A$2:$B$19,2,FALSE)</f>
        <v>psychic</v>
      </c>
      <c r="G8211">
        <f>VLOOKUP($B8211,Feuil2!$A$2:$G$720,5,FALSE)</f>
        <v>0</v>
      </c>
      <c r="H8211">
        <f>VLOOKUP($B8211,Feuil2!$A$2:$G$720,6,FALSE)</f>
        <v>5</v>
      </c>
      <c r="I8211">
        <f>VLOOKUP($B8211,Feuil2!$A$2:$G$720,7,FALSE)</f>
        <v>0</v>
      </c>
      <c r="J8211">
        <f>VLOOKUP($B8211,Feuil2!$A$2:$J$720,10,FALSE)</f>
        <v>1</v>
      </c>
      <c r="K8211" t="str">
        <f>VLOOKUP(J8211,move_damage_classes!$B$2:$C$4,2,FALSE)</f>
        <v>status</v>
      </c>
    </row>
    <row r="8212" spans="1:11" x14ac:dyDescent="0.25">
      <c r="A8212">
        <v>561</v>
      </c>
      <c r="B8212">
        <v>357</v>
      </c>
      <c r="C8212" t="str">
        <f>VLOOKUP($B8212,Feuil2!$A$2:$G$720,2,FALSE)</f>
        <v>miracle-eye</v>
      </c>
      <c r="D8212">
        <f>VLOOKUP($B8212,Feuil2!$A$2:$G$720,3,FALSE)</f>
        <v>4</v>
      </c>
      <c r="E8212">
        <f>VLOOKUP($B8212,Feuil2!$A$2:$G$720,4,FALSE)</f>
        <v>14</v>
      </c>
      <c r="F8212" t="str">
        <f>VLOOKUP($E8212,Feuil3!$A$2:$B$19,2,FALSE)</f>
        <v>psychic</v>
      </c>
      <c r="G8212">
        <f>VLOOKUP($B8212,Feuil2!$A$2:$G$720,5,FALSE)</f>
        <v>0</v>
      </c>
      <c r="H8212">
        <f>VLOOKUP($B8212,Feuil2!$A$2:$G$720,6,FALSE)</f>
        <v>40</v>
      </c>
      <c r="I8212">
        <f>VLOOKUP($B8212,Feuil2!$A$2:$G$720,7,FALSE)</f>
        <v>0</v>
      </c>
      <c r="J8212">
        <f>VLOOKUP($B8212,Feuil2!$A$2:$J$720,10,FALSE)</f>
        <v>1</v>
      </c>
      <c r="K8212" t="str">
        <f>VLOOKUP(J8212,move_damage_classes!$B$2:$C$4,2,FALSE)</f>
        <v>status</v>
      </c>
    </row>
    <row r="8213" spans="1:11" x14ac:dyDescent="0.25">
      <c r="A8213">
        <v>561</v>
      </c>
      <c r="B8213">
        <v>366</v>
      </c>
      <c r="C8213" t="str">
        <f>VLOOKUP($B8213,Feuil2!$A$2:$G$720,2,FALSE)</f>
        <v>tailwind</v>
      </c>
      <c r="D8213">
        <f>VLOOKUP($B8213,Feuil2!$A$2:$G$720,3,FALSE)</f>
        <v>4</v>
      </c>
      <c r="E8213">
        <f>VLOOKUP($B8213,Feuil2!$A$2:$G$720,4,FALSE)</f>
        <v>3</v>
      </c>
      <c r="F8213" t="str">
        <f>VLOOKUP($E8213,Feuil3!$A$2:$B$19,2,FALSE)</f>
        <v>flying</v>
      </c>
      <c r="G8213">
        <f>VLOOKUP($B8213,Feuil2!$A$2:$G$720,5,FALSE)</f>
        <v>0</v>
      </c>
      <c r="H8213">
        <f>VLOOKUP($B8213,Feuil2!$A$2:$G$720,6,FALSE)</f>
        <v>15</v>
      </c>
      <c r="I8213">
        <f>VLOOKUP($B8213,Feuil2!$A$2:$G$720,7,FALSE)</f>
        <v>0</v>
      </c>
      <c r="J8213">
        <f>VLOOKUP($B8213,Feuil2!$A$2:$J$720,10,FALSE)</f>
        <v>1</v>
      </c>
      <c r="K8213" t="str">
        <f>VLOOKUP(J8213,move_damage_classes!$B$2:$C$4,2,FALSE)</f>
        <v>status</v>
      </c>
    </row>
    <row r="8214" spans="1:11" x14ac:dyDescent="0.25">
      <c r="A8214">
        <v>561</v>
      </c>
      <c r="B8214">
        <v>403</v>
      </c>
      <c r="C8214" t="str">
        <f>VLOOKUP($B8214,Feuil2!$A$2:$G$720,2,FALSE)</f>
        <v>air-slash</v>
      </c>
      <c r="D8214">
        <f>VLOOKUP($B8214,Feuil2!$A$2:$G$720,3,FALSE)</f>
        <v>4</v>
      </c>
      <c r="E8214">
        <f>VLOOKUP($B8214,Feuil2!$A$2:$G$720,4,FALSE)</f>
        <v>3</v>
      </c>
      <c r="F8214" t="str">
        <f>VLOOKUP($E8214,Feuil3!$A$2:$B$19,2,FALSE)</f>
        <v>flying</v>
      </c>
      <c r="G8214">
        <f>VLOOKUP($B8214,Feuil2!$A$2:$G$720,5,FALSE)</f>
        <v>75</v>
      </c>
      <c r="H8214">
        <f>VLOOKUP($B8214,Feuil2!$A$2:$G$720,6,FALSE)</f>
        <v>15</v>
      </c>
      <c r="I8214">
        <f>VLOOKUP($B8214,Feuil2!$A$2:$G$720,7,FALSE)</f>
        <v>95</v>
      </c>
      <c r="J8214">
        <f>VLOOKUP($B8214,Feuil2!$A$2:$J$720,10,FALSE)</f>
        <v>3</v>
      </c>
      <c r="K8214" t="str">
        <f>VLOOKUP(J8214,move_damage_classes!$B$2:$C$4,2,FALSE)</f>
        <v>special</v>
      </c>
    </row>
    <row r="8215" spans="1:11" x14ac:dyDescent="0.25">
      <c r="A8215">
        <v>561</v>
      </c>
      <c r="B8215">
        <v>485</v>
      </c>
      <c r="C8215" t="str">
        <f>VLOOKUP($B8215,Feuil2!$A$2:$G$720,2,FALSE)</f>
        <v>synchronoise</v>
      </c>
      <c r="D8215">
        <f>VLOOKUP($B8215,Feuil2!$A$2:$G$720,3,FALSE)</f>
        <v>5</v>
      </c>
      <c r="E8215">
        <f>VLOOKUP($B8215,Feuil2!$A$2:$G$720,4,FALSE)</f>
        <v>14</v>
      </c>
      <c r="F8215" t="str">
        <f>VLOOKUP($E8215,Feuil3!$A$2:$B$19,2,FALSE)</f>
        <v>psychic</v>
      </c>
      <c r="G8215">
        <f>VLOOKUP($B8215,Feuil2!$A$2:$G$720,5,FALSE)</f>
        <v>120</v>
      </c>
      <c r="H8215">
        <f>VLOOKUP($B8215,Feuil2!$A$2:$G$720,6,FALSE)</f>
        <v>10</v>
      </c>
      <c r="I8215">
        <f>VLOOKUP($B8215,Feuil2!$A$2:$G$720,7,FALSE)</f>
        <v>100</v>
      </c>
      <c r="J8215">
        <f>VLOOKUP($B8215,Feuil2!$A$2:$J$720,10,FALSE)</f>
        <v>3</v>
      </c>
      <c r="K8215" t="str">
        <f>VLOOKUP(J8215,move_damage_classes!$B$2:$C$4,2,FALSE)</f>
        <v>special</v>
      </c>
    </row>
    <row r="8216" spans="1:11" x14ac:dyDescent="0.25">
      <c r="A8216">
        <v>562</v>
      </c>
      <c r="B8216">
        <v>50</v>
      </c>
      <c r="C8216" t="str">
        <f>VLOOKUP($B8216,Feuil2!$A$2:$G$720,2,FALSE)</f>
        <v>disable</v>
      </c>
      <c r="D8216">
        <f>VLOOKUP($B8216,Feuil2!$A$2:$G$720,3,FALSE)</f>
        <v>1</v>
      </c>
      <c r="E8216">
        <f>VLOOKUP($B8216,Feuil2!$A$2:$G$720,4,FALSE)</f>
        <v>1</v>
      </c>
      <c r="F8216" t="str">
        <f>VLOOKUP($E8216,Feuil3!$A$2:$B$19,2,FALSE)</f>
        <v>normal</v>
      </c>
      <c r="G8216">
        <f>VLOOKUP($B8216,Feuil2!$A$2:$G$720,5,FALSE)</f>
        <v>0</v>
      </c>
      <c r="H8216">
        <f>VLOOKUP($B8216,Feuil2!$A$2:$G$720,6,FALSE)</f>
        <v>20</v>
      </c>
      <c r="I8216">
        <f>VLOOKUP($B8216,Feuil2!$A$2:$G$720,7,FALSE)</f>
        <v>100</v>
      </c>
      <c r="J8216">
        <f>VLOOKUP($B8216,Feuil2!$A$2:$J$720,10,FALSE)</f>
        <v>1</v>
      </c>
      <c r="K8216" t="str">
        <f>VLOOKUP(J8216,move_damage_classes!$B$2:$C$4,2,FALSE)</f>
        <v>status</v>
      </c>
    </row>
    <row r="8217" spans="1:11" x14ac:dyDescent="0.25">
      <c r="A8217">
        <v>562</v>
      </c>
      <c r="B8217">
        <v>101</v>
      </c>
      <c r="C8217" t="str">
        <f>VLOOKUP($B8217,Feuil2!$A$2:$G$720,2,FALSE)</f>
        <v>night-shade</v>
      </c>
      <c r="D8217">
        <f>VLOOKUP($B8217,Feuil2!$A$2:$G$720,3,FALSE)</f>
        <v>1</v>
      </c>
      <c r="E8217">
        <f>VLOOKUP($B8217,Feuil2!$A$2:$G$720,4,FALSE)</f>
        <v>8</v>
      </c>
      <c r="F8217" t="str">
        <f>VLOOKUP($E8217,Feuil3!$A$2:$B$19,2,FALSE)</f>
        <v>ghost</v>
      </c>
      <c r="G8217">
        <f>VLOOKUP($B8217,Feuil2!$A$2:$G$720,5,FALSE)</f>
        <v>0</v>
      </c>
      <c r="H8217">
        <f>VLOOKUP($B8217,Feuil2!$A$2:$G$720,6,FALSE)</f>
        <v>15</v>
      </c>
      <c r="I8217">
        <f>VLOOKUP($B8217,Feuil2!$A$2:$G$720,7,FALSE)</f>
        <v>100</v>
      </c>
      <c r="J8217">
        <f>VLOOKUP($B8217,Feuil2!$A$2:$J$720,10,FALSE)</f>
        <v>3</v>
      </c>
      <c r="K8217" t="str">
        <f>VLOOKUP(J8217,move_damage_classes!$B$2:$C$4,2,FALSE)</f>
        <v>special</v>
      </c>
    </row>
    <row r="8218" spans="1:11" x14ac:dyDescent="0.25">
      <c r="A8218">
        <v>562</v>
      </c>
      <c r="B8218">
        <v>114</v>
      </c>
      <c r="C8218" t="str">
        <f>VLOOKUP($B8218,Feuil2!$A$2:$G$720,2,FALSE)</f>
        <v>haze</v>
      </c>
      <c r="D8218">
        <f>VLOOKUP($B8218,Feuil2!$A$2:$G$720,3,FALSE)</f>
        <v>1</v>
      </c>
      <c r="E8218">
        <f>VLOOKUP($B8218,Feuil2!$A$2:$G$720,4,FALSE)</f>
        <v>15</v>
      </c>
      <c r="F8218" t="str">
        <f>VLOOKUP($E8218,Feuil3!$A$2:$B$19,2,FALSE)</f>
        <v>ice</v>
      </c>
      <c r="G8218">
        <f>VLOOKUP($B8218,Feuil2!$A$2:$G$720,5,FALSE)</f>
        <v>0</v>
      </c>
      <c r="H8218">
        <f>VLOOKUP($B8218,Feuil2!$A$2:$G$720,6,FALSE)</f>
        <v>30</v>
      </c>
      <c r="I8218">
        <f>VLOOKUP($B8218,Feuil2!$A$2:$G$720,7,FALSE)</f>
        <v>0</v>
      </c>
      <c r="J8218">
        <f>VLOOKUP($B8218,Feuil2!$A$2:$J$720,10,FALSE)</f>
        <v>1</v>
      </c>
      <c r="K8218" t="str">
        <f>VLOOKUP(J8218,move_damage_classes!$B$2:$C$4,2,FALSE)</f>
        <v>status</v>
      </c>
    </row>
    <row r="8219" spans="1:11" x14ac:dyDescent="0.25">
      <c r="A8219">
        <v>562</v>
      </c>
      <c r="B8219">
        <v>174</v>
      </c>
      <c r="C8219" t="str">
        <f>VLOOKUP($B8219,Feuil2!$A$2:$G$720,2,FALSE)</f>
        <v>curse</v>
      </c>
      <c r="D8219">
        <f>VLOOKUP($B8219,Feuil2!$A$2:$G$720,3,FALSE)</f>
        <v>2</v>
      </c>
      <c r="E8219">
        <f>VLOOKUP($B8219,Feuil2!$A$2:$G$720,4,FALSE)</f>
        <v>8</v>
      </c>
      <c r="F8219" t="str">
        <f>VLOOKUP($E8219,Feuil3!$A$2:$B$19,2,FALSE)</f>
        <v>ghost</v>
      </c>
      <c r="G8219">
        <f>VLOOKUP($B8219,Feuil2!$A$2:$G$720,5,FALSE)</f>
        <v>0</v>
      </c>
      <c r="H8219">
        <f>VLOOKUP($B8219,Feuil2!$A$2:$G$720,6,FALSE)</f>
        <v>10</v>
      </c>
      <c r="I8219">
        <f>VLOOKUP($B8219,Feuil2!$A$2:$G$720,7,FALSE)</f>
        <v>0</v>
      </c>
      <c r="J8219">
        <f>VLOOKUP($B8219,Feuil2!$A$2:$J$720,10,FALSE)</f>
        <v>1</v>
      </c>
      <c r="K8219" t="str">
        <f>VLOOKUP(J8219,move_damage_classes!$B$2:$C$4,2,FALSE)</f>
        <v>status</v>
      </c>
    </row>
    <row r="8220" spans="1:11" x14ac:dyDescent="0.25">
      <c r="A8220">
        <v>562</v>
      </c>
      <c r="B8220">
        <v>182</v>
      </c>
      <c r="C8220" t="str">
        <f>VLOOKUP($B8220,Feuil2!$A$2:$G$720,2,FALSE)</f>
        <v>protect</v>
      </c>
      <c r="D8220">
        <f>VLOOKUP($B8220,Feuil2!$A$2:$G$720,3,FALSE)</f>
        <v>2</v>
      </c>
      <c r="E8220">
        <f>VLOOKUP($B8220,Feuil2!$A$2:$G$720,4,FALSE)</f>
        <v>1</v>
      </c>
      <c r="F8220" t="str">
        <f>VLOOKUP($E8220,Feuil3!$A$2:$B$19,2,FALSE)</f>
        <v>normal</v>
      </c>
      <c r="G8220">
        <f>VLOOKUP($B8220,Feuil2!$A$2:$G$720,5,FALSE)</f>
        <v>0</v>
      </c>
      <c r="H8220">
        <f>VLOOKUP($B8220,Feuil2!$A$2:$G$720,6,FALSE)</f>
        <v>10</v>
      </c>
      <c r="I8220">
        <f>VLOOKUP($B8220,Feuil2!$A$2:$G$720,7,FALSE)</f>
        <v>0</v>
      </c>
      <c r="J8220">
        <f>VLOOKUP($B8220,Feuil2!$A$2:$J$720,10,FALSE)</f>
        <v>1</v>
      </c>
      <c r="K8220" t="str">
        <f>VLOOKUP(J8220,move_damage_classes!$B$2:$C$4,2,FALSE)</f>
        <v>status</v>
      </c>
    </row>
    <row r="8221" spans="1:11" x14ac:dyDescent="0.25">
      <c r="A8221">
        <v>562</v>
      </c>
      <c r="B8221">
        <v>194</v>
      </c>
      <c r="C8221" t="str">
        <f>VLOOKUP($B8221,Feuil2!$A$2:$G$720,2,FALSE)</f>
        <v>destiny-bond</v>
      </c>
      <c r="D8221">
        <f>VLOOKUP($B8221,Feuil2!$A$2:$G$720,3,FALSE)</f>
        <v>2</v>
      </c>
      <c r="E8221">
        <f>VLOOKUP($B8221,Feuil2!$A$2:$G$720,4,FALSE)</f>
        <v>8</v>
      </c>
      <c r="F8221" t="str">
        <f>VLOOKUP($E8221,Feuil3!$A$2:$B$19,2,FALSE)</f>
        <v>ghost</v>
      </c>
      <c r="G8221">
        <f>VLOOKUP($B8221,Feuil2!$A$2:$G$720,5,FALSE)</f>
        <v>0</v>
      </c>
      <c r="H8221">
        <f>VLOOKUP($B8221,Feuil2!$A$2:$G$720,6,FALSE)</f>
        <v>5</v>
      </c>
      <c r="I8221">
        <f>VLOOKUP($B8221,Feuil2!$A$2:$G$720,7,FALSE)</f>
        <v>0</v>
      </c>
      <c r="J8221">
        <f>VLOOKUP($B8221,Feuil2!$A$2:$J$720,10,FALSE)</f>
        <v>1</v>
      </c>
      <c r="K8221" t="str">
        <f>VLOOKUP(J8221,move_damage_classes!$B$2:$C$4,2,FALSE)</f>
        <v>status</v>
      </c>
    </row>
    <row r="8222" spans="1:11" x14ac:dyDescent="0.25">
      <c r="A8222">
        <v>562</v>
      </c>
      <c r="B8222">
        <v>212</v>
      </c>
      <c r="C8222" t="str">
        <f>VLOOKUP($B8222,Feuil2!$A$2:$G$720,2,FALSE)</f>
        <v>mean-look</v>
      </c>
      <c r="D8222">
        <f>VLOOKUP($B8222,Feuil2!$A$2:$G$720,3,FALSE)</f>
        <v>2</v>
      </c>
      <c r="E8222">
        <f>VLOOKUP($B8222,Feuil2!$A$2:$G$720,4,FALSE)</f>
        <v>1</v>
      </c>
      <c r="F8222" t="str">
        <f>VLOOKUP($E8222,Feuil3!$A$2:$B$19,2,FALSE)</f>
        <v>normal</v>
      </c>
      <c r="G8222">
        <f>VLOOKUP($B8222,Feuil2!$A$2:$G$720,5,FALSE)</f>
        <v>0</v>
      </c>
      <c r="H8222">
        <f>VLOOKUP($B8222,Feuil2!$A$2:$G$720,6,FALSE)</f>
        <v>5</v>
      </c>
      <c r="I8222">
        <f>VLOOKUP($B8222,Feuil2!$A$2:$G$720,7,FALSE)</f>
        <v>0</v>
      </c>
      <c r="J8222">
        <f>VLOOKUP($B8222,Feuil2!$A$2:$J$720,10,FALSE)</f>
        <v>1</v>
      </c>
      <c r="K8222" t="str">
        <f>VLOOKUP(J8222,move_damage_classes!$B$2:$C$4,2,FALSE)</f>
        <v>status</v>
      </c>
    </row>
    <row r="8223" spans="1:11" x14ac:dyDescent="0.25">
      <c r="A8223">
        <v>562</v>
      </c>
      <c r="B8223">
        <v>247</v>
      </c>
      <c r="C8223" t="str">
        <f>VLOOKUP($B8223,Feuil2!$A$2:$G$720,2,FALSE)</f>
        <v>shadow-ball</v>
      </c>
      <c r="D8223">
        <f>VLOOKUP($B8223,Feuil2!$A$2:$G$720,3,FALSE)</f>
        <v>2</v>
      </c>
      <c r="E8223">
        <f>VLOOKUP($B8223,Feuil2!$A$2:$G$720,4,FALSE)</f>
        <v>8</v>
      </c>
      <c r="F8223" t="str">
        <f>VLOOKUP($E8223,Feuil3!$A$2:$B$19,2,FALSE)</f>
        <v>ghost</v>
      </c>
      <c r="G8223">
        <f>VLOOKUP($B8223,Feuil2!$A$2:$G$720,5,FALSE)</f>
        <v>80</v>
      </c>
      <c r="H8223">
        <f>VLOOKUP($B8223,Feuil2!$A$2:$G$720,6,FALSE)</f>
        <v>15</v>
      </c>
      <c r="I8223">
        <f>VLOOKUP($B8223,Feuil2!$A$2:$G$720,7,FALSE)</f>
        <v>100</v>
      </c>
      <c r="J8223">
        <f>VLOOKUP($B8223,Feuil2!$A$2:$J$720,10,FALSE)</f>
        <v>3</v>
      </c>
      <c r="K8223" t="str">
        <f>VLOOKUP(J8223,move_damage_classes!$B$2:$C$4,2,FALSE)</f>
        <v>special</v>
      </c>
    </row>
    <row r="8224" spans="1:11" x14ac:dyDescent="0.25">
      <c r="A8224">
        <v>562</v>
      </c>
      <c r="B8224">
        <v>261</v>
      </c>
      <c r="C8224" t="str">
        <f>VLOOKUP($B8224,Feuil2!$A$2:$G$720,2,FALSE)</f>
        <v>will-o-wisp</v>
      </c>
      <c r="D8224">
        <f>VLOOKUP($B8224,Feuil2!$A$2:$G$720,3,FALSE)</f>
        <v>3</v>
      </c>
      <c r="E8224">
        <f>VLOOKUP($B8224,Feuil2!$A$2:$G$720,4,FALSE)</f>
        <v>10</v>
      </c>
      <c r="F8224" t="str">
        <f>VLOOKUP($E8224,Feuil3!$A$2:$B$19,2,FALSE)</f>
        <v>fire</v>
      </c>
      <c r="G8224">
        <f>VLOOKUP($B8224,Feuil2!$A$2:$G$720,5,FALSE)</f>
        <v>0</v>
      </c>
      <c r="H8224">
        <f>VLOOKUP($B8224,Feuil2!$A$2:$G$720,6,FALSE)</f>
        <v>15</v>
      </c>
      <c r="I8224">
        <f>VLOOKUP($B8224,Feuil2!$A$2:$G$720,7,FALSE)</f>
        <v>85</v>
      </c>
      <c r="J8224">
        <f>VLOOKUP($B8224,Feuil2!$A$2:$J$720,10,FALSE)</f>
        <v>1</v>
      </c>
      <c r="K8224" t="str">
        <f>VLOOKUP(J8224,move_damage_classes!$B$2:$C$4,2,FALSE)</f>
        <v>status</v>
      </c>
    </row>
    <row r="8225" spans="1:11" x14ac:dyDescent="0.25">
      <c r="A8225">
        <v>562</v>
      </c>
      <c r="B8225">
        <v>288</v>
      </c>
      <c r="C8225" t="str">
        <f>VLOOKUP($B8225,Feuil2!$A$2:$G$720,2,FALSE)</f>
        <v>grudge</v>
      </c>
      <c r="D8225">
        <f>VLOOKUP($B8225,Feuil2!$A$2:$G$720,3,FALSE)</f>
        <v>3</v>
      </c>
      <c r="E8225">
        <f>VLOOKUP($B8225,Feuil2!$A$2:$G$720,4,FALSE)</f>
        <v>8</v>
      </c>
      <c r="F8225" t="str">
        <f>VLOOKUP($E8225,Feuil3!$A$2:$B$19,2,FALSE)</f>
        <v>ghost</v>
      </c>
      <c r="G8225">
        <f>VLOOKUP($B8225,Feuil2!$A$2:$G$720,5,FALSE)</f>
        <v>0</v>
      </c>
      <c r="H8225">
        <f>VLOOKUP($B8225,Feuil2!$A$2:$G$720,6,FALSE)</f>
        <v>5</v>
      </c>
      <c r="I8225">
        <f>VLOOKUP($B8225,Feuil2!$A$2:$G$720,7,FALSE)</f>
        <v>0</v>
      </c>
      <c r="J8225">
        <f>VLOOKUP($B8225,Feuil2!$A$2:$J$720,10,FALSE)</f>
        <v>1</v>
      </c>
      <c r="K8225" t="str">
        <f>VLOOKUP(J8225,move_damage_classes!$B$2:$C$4,2,FALSE)</f>
        <v>status</v>
      </c>
    </row>
    <row r="8226" spans="1:11" x14ac:dyDescent="0.25">
      <c r="A8226">
        <v>562</v>
      </c>
      <c r="B8226">
        <v>310</v>
      </c>
      <c r="C8226" t="str">
        <f>VLOOKUP($B8226,Feuil2!$A$2:$G$720,2,FALSE)</f>
        <v>astonish</v>
      </c>
      <c r="D8226">
        <f>VLOOKUP($B8226,Feuil2!$A$2:$G$720,3,FALSE)</f>
        <v>3</v>
      </c>
      <c r="E8226">
        <f>VLOOKUP($B8226,Feuil2!$A$2:$G$720,4,FALSE)</f>
        <v>8</v>
      </c>
      <c r="F8226" t="str">
        <f>VLOOKUP($E8226,Feuil3!$A$2:$B$19,2,FALSE)</f>
        <v>ghost</v>
      </c>
      <c r="G8226">
        <f>VLOOKUP($B8226,Feuil2!$A$2:$G$720,5,FALSE)</f>
        <v>30</v>
      </c>
      <c r="H8226">
        <f>VLOOKUP($B8226,Feuil2!$A$2:$G$720,6,FALSE)</f>
        <v>15</v>
      </c>
      <c r="I8226">
        <f>VLOOKUP($B8226,Feuil2!$A$2:$G$720,7,FALSE)</f>
        <v>100</v>
      </c>
      <c r="J8226">
        <f>VLOOKUP($B8226,Feuil2!$A$2:$J$720,10,FALSE)</f>
        <v>2</v>
      </c>
      <c r="K8226" t="str">
        <f>VLOOKUP(J8226,move_damage_classes!$B$2:$C$4,2,FALSE)</f>
        <v>physical</v>
      </c>
    </row>
    <row r="8227" spans="1:11" x14ac:dyDescent="0.25">
      <c r="A8227">
        <v>562</v>
      </c>
      <c r="B8227">
        <v>466</v>
      </c>
      <c r="C8227" t="str">
        <f>VLOOKUP($B8227,Feuil2!$A$2:$G$720,2,FALSE)</f>
        <v>ominous-wind</v>
      </c>
      <c r="D8227">
        <f>VLOOKUP($B8227,Feuil2!$A$2:$G$720,3,FALSE)</f>
        <v>4</v>
      </c>
      <c r="E8227">
        <f>VLOOKUP($B8227,Feuil2!$A$2:$G$720,4,FALSE)</f>
        <v>8</v>
      </c>
      <c r="F8227" t="str">
        <f>VLOOKUP($E8227,Feuil3!$A$2:$B$19,2,FALSE)</f>
        <v>ghost</v>
      </c>
      <c r="G8227">
        <f>VLOOKUP($B8227,Feuil2!$A$2:$G$720,5,FALSE)</f>
        <v>60</v>
      </c>
      <c r="H8227">
        <f>VLOOKUP($B8227,Feuil2!$A$2:$G$720,6,FALSE)</f>
        <v>5</v>
      </c>
      <c r="I8227">
        <f>VLOOKUP($B8227,Feuil2!$A$2:$G$720,7,FALSE)</f>
        <v>100</v>
      </c>
      <c r="J8227">
        <f>VLOOKUP($B8227,Feuil2!$A$2:$J$720,10,FALSE)</f>
        <v>3</v>
      </c>
      <c r="K8227" t="str">
        <f>VLOOKUP(J8227,move_damage_classes!$B$2:$C$4,2,FALSE)</f>
        <v>special</v>
      </c>
    </row>
    <row r="8228" spans="1:11" x14ac:dyDescent="0.25">
      <c r="A8228">
        <v>562</v>
      </c>
      <c r="B8228">
        <v>470</v>
      </c>
      <c r="C8228" t="str">
        <f>VLOOKUP($B8228,Feuil2!$A$2:$G$720,2,FALSE)</f>
        <v>guard-split</v>
      </c>
      <c r="D8228">
        <f>VLOOKUP($B8228,Feuil2!$A$2:$G$720,3,FALSE)</f>
        <v>5</v>
      </c>
      <c r="E8228">
        <f>VLOOKUP($B8228,Feuil2!$A$2:$G$720,4,FALSE)</f>
        <v>14</v>
      </c>
      <c r="F8228" t="str">
        <f>VLOOKUP($E8228,Feuil3!$A$2:$B$19,2,FALSE)</f>
        <v>psychic</v>
      </c>
      <c r="G8228">
        <f>VLOOKUP($B8228,Feuil2!$A$2:$G$720,5,FALSE)</f>
        <v>0</v>
      </c>
      <c r="H8228">
        <f>VLOOKUP($B8228,Feuil2!$A$2:$G$720,6,FALSE)</f>
        <v>10</v>
      </c>
      <c r="I8228">
        <f>VLOOKUP($B8228,Feuil2!$A$2:$G$720,7,FALSE)</f>
        <v>0</v>
      </c>
      <c r="J8228">
        <f>VLOOKUP($B8228,Feuil2!$A$2:$J$720,10,FALSE)</f>
        <v>1</v>
      </c>
      <c r="K8228" t="str">
        <f>VLOOKUP(J8228,move_damage_classes!$B$2:$C$4,2,FALSE)</f>
        <v>status</v>
      </c>
    </row>
    <row r="8229" spans="1:11" x14ac:dyDescent="0.25">
      <c r="A8229">
        <v>562</v>
      </c>
      <c r="B8229">
        <v>471</v>
      </c>
      <c r="C8229" t="str">
        <f>VLOOKUP($B8229,Feuil2!$A$2:$G$720,2,FALSE)</f>
        <v>power-split</v>
      </c>
      <c r="D8229">
        <f>VLOOKUP($B8229,Feuil2!$A$2:$G$720,3,FALSE)</f>
        <v>5</v>
      </c>
      <c r="E8229">
        <f>VLOOKUP($B8229,Feuil2!$A$2:$G$720,4,FALSE)</f>
        <v>14</v>
      </c>
      <c r="F8229" t="str">
        <f>VLOOKUP($E8229,Feuil3!$A$2:$B$19,2,FALSE)</f>
        <v>psychic</v>
      </c>
      <c r="G8229">
        <f>VLOOKUP($B8229,Feuil2!$A$2:$G$720,5,FALSE)</f>
        <v>0</v>
      </c>
      <c r="H8229">
        <f>VLOOKUP($B8229,Feuil2!$A$2:$G$720,6,FALSE)</f>
        <v>10</v>
      </c>
      <c r="I8229">
        <f>VLOOKUP($B8229,Feuil2!$A$2:$G$720,7,FALSE)</f>
        <v>0</v>
      </c>
      <c r="J8229">
        <f>VLOOKUP($B8229,Feuil2!$A$2:$J$720,10,FALSE)</f>
        <v>1</v>
      </c>
      <c r="K8229" t="str">
        <f>VLOOKUP(J8229,move_damage_classes!$B$2:$C$4,2,FALSE)</f>
        <v>status</v>
      </c>
    </row>
    <row r="8230" spans="1:11" x14ac:dyDescent="0.25">
      <c r="A8230">
        <v>562</v>
      </c>
      <c r="B8230">
        <v>506</v>
      </c>
      <c r="C8230" t="str">
        <f>VLOOKUP($B8230,Feuil2!$A$2:$G$720,2,FALSE)</f>
        <v>hex</v>
      </c>
      <c r="D8230">
        <f>VLOOKUP($B8230,Feuil2!$A$2:$G$720,3,FALSE)</f>
        <v>5</v>
      </c>
      <c r="E8230">
        <f>VLOOKUP($B8230,Feuil2!$A$2:$G$720,4,FALSE)</f>
        <v>8</v>
      </c>
      <c r="F8230" t="str">
        <f>VLOOKUP($E8230,Feuil3!$A$2:$B$19,2,FALSE)</f>
        <v>ghost</v>
      </c>
      <c r="G8230">
        <f>VLOOKUP($B8230,Feuil2!$A$2:$G$720,5,FALSE)</f>
        <v>65</v>
      </c>
      <c r="H8230">
        <f>VLOOKUP($B8230,Feuil2!$A$2:$G$720,6,FALSE)</f>
        <v>10</v>
      </c>
      <c r="I8230">
        <f>VLOOKUP($B8230,Feuil2!$A$2:$G$720,7,FALSE)</f>
        <v>100</v>
      </c>
      <c r="J8230">
        <f>VLOOKUP($B8230,Feuil2!$A$2:$J$720,10,FALSE)</f>
        <v>3</v>
      </c>
      <c r="K8230" t="str">
        <f>VLOOKUP(J8230,move_damage_classes!$B$2:$C$4,2,FALSE)</f>
        <v>special</v>
      </c>
    </row>
    <row r="8231" spans="1:11" x14ac:dyDescent="0.25">
      <c r="A8231">
        <v>563</v>
      </c>
      <c r="B8231">
        <v>50</v>
      </c>
      <c r="C8231" t="str">
        <f>VLOOKUP($B8231,Feuil2!$A$2:$G$720,2,FALSE)</f>
        <v>disable</v>
      </c>
      <c r="D8231">
        <f>VLOOKUP($B8231,Feuil2!$A$2:$G$720,3,FALSE)</f>
        <v>1</v>
      </c>
      <c r="E8231">
        <f>VLOOKUP($B8231,Feuil2!$A$2:$G$720,4,FALSE)</f>
        <v>1</v>
      </c>
      <c r="F8231" t="str">
        <f>VLOOKUP($E8231,Feuil3!$A$2:$B$19,2,FALSE)</f>
        <v>normal</v>
      </c>
      <c r="G8231">
        <f>VLOOKUP($B8231,Feuil2!$A$2:$G$720,5,FALSE)</f>
        <v>0</v>
      </c>
      <c r="H8231">
        <f>VLOOKUP($B8231,Feuil2!$A$2:$G$720,6,FALSE)</f>
        <v>20</v>
      </c>
      <c r="I8231">
        <f>VLOOKUP($B8231,Feuil2!$A$2:$G$720,7,FALSE)</f>
        <v>100</v>
      </c>
      <c r="J8231">
        <f>VLOOKUP($B8231,Feuil2!$A$2:$J$720,10,FALSE)</f>
        <v>1</v>
      </c>
      <c r="K8231" t="str">
        <f>VLOOKUP(J8231,move_damage_classes!$B$2:$C$4,2,FALSE)</f>
        <v>status</v>
      </c>
    </row>
    <row r="8232" spans="1:11" x14ac:dyDescent="0.25">
      <c r="A8232">
        <v>563</v>
      </c>
      <c r="B8232">
        <v>101</v>
      </c>
      <c r="C8232" t="str">
        <f>VLOOKUP($B8232,Feuil2!$A$2:$G$720,2,FALSE)</f>
        <v>night-shade</v>
      </c>
      <c r="D8232">
        <f>VLOOKUP($B8232,Feuil2!$A$2:$G$720,3,FALSE)</f>
        <v>1</v>
      </c>
      <c r="E8232">
        <f>VLOOKUP($B8232,Feuil2!$A$2:$G$720,4,FALSE)</f>
        <v>8</v>
      </c>
      <c r="F8232" t="str">
        <f>VLOOKUP($E8232,Feuil3!$A$2:$B$19,2,FALSE)</f>
        <v>ghost</v>
      </c>
      <c r="G8232">
        <f>VLOOKUP($B8232,Feuil2!$A$2:$G$720,5,FALSE)</f>
        <v>0</v>
      </c>
      <c r="H8232">
        <f>VLOOKUP($B8232,Feuil2!$A$2:$G$720,6,FALSE)</f>
        <v>15</v>
      </c>
      <c r="I8232">
        <f>VLOOKUP($B8232,Feuil2!$A$2:$G$720,7,FALSE)</f>
        <v>100</v>
      </c>
      <c r="J8232">
        <f>VLOOKUP($B8232,Feuil2!$A$2:$J$720,10,FALSE)</f>
        <v>3</v>
      </c>
      <c r="K8232" t="str">
        <f>VLOOKUP(J8232,move_damage_classes!$B$2:$C$4,2,FALSE)</f>
        <v>special</v>
      </c>
    </row>
    <row r="8233" spans="1:11" x14ac:dyDescent="0.25">
      <c r="A8233">
        <v>563</v>
      </c>
      <c r="B8233">
        <v>114</v>
      </c>
      <c r="C8233" t="str">
        <f>VLOOKUP($B8233,Feuil2!$A$2:$G$720,2,FALSE)</f>
        <v>haze</v>
      </c>
      <c r="D8233">
        <f>VLOOKUP($B8233,Feuil2!$A$2:$G$720,3,FALSE)</f>
        <v>1</v>
      </c>
      <c r="E8233">
        <f>VLOOKUP($B8233,Feuil2!$A$2:$G$720,4,FALSE)</f>
        <v>15</v>
      </c>
      <c r="F8233" t="str">
        <f>VLOOKUP($E8233,Feuil3!$A$2:$B$19,2,FALSE)</f>
        <v>ice</v>
      </c>
      <c r="G8233">
        <f>VLOOKUP($B8233,Feuil2!$A$2:$G$720,5,FALSE)</f>
        <v>0</v>
      </c>
      <c r="H8233">
        <f>VLOOKUP($B8233,Feuil2!$A$2:$G$720,6,FALSE)</f>
        <v>30</v>
      </c>
      <c r="I8233">
        <f>VLOOKUP($B8233,Feuil2!$A$2:$G$720,7,FALSE)</f>
        <v>0</v>
      </c>
      <c r="J8233">
        <f>VLOOKUP($B8233,Feuil2!$A$2:$J$720,10,FALSE)</f>
        <v>1</v>
      </c>
      <c r="K8233" t="str">
        <f>VLOOKUP(J8233,move_damage_classes!$B$2:$C$4,2,FALSE)</f>
        <v>status</v>
      </c>
    </row>
    <row r="8234" spans="1:11" x14ac:dyDescent="0.25">
      <c r="A8234">
        <v>563</v>
      </c>
      <c r="B8234">
        <v>174</v>
      </c>
      <c r="C8234" t="str">
        <f>VLOOKUP($B8234,Feuil2!$A$2:$G$720,2,FALSE)</f>
        <v>curse</v>
      </c>
      <c r="D8234">
        <f>VLOOKUP($B8234,Feuil2!$A$2:$G$720,3,FALSE)</f>
        <v>2</v>
      </c>
      <c r="E8234">
        <f>VLOOKUP($B8234,Feuil2!$A$2:$G$720,4,FALSE)</f>
        <v>8</v>
      </c>
      <c r="F8234" t="str">
        <f>VLOOKUP($E8234,Feuil3!$A$2:$B$19,2,FALSE)</f>
        <v>ghost</v>
      </c>
      <c r="G8234">
        <f>VLOOKUP($B8234,Feuil2!$A$2:$G$720,5,FALSE)</f>
        <v>0</v>
      </c>
      <c r="H8234">
        <f>VLOOKUP($B8234,Feuil2!$A$2:$G$720,6,FALSE)</f>
        <v>10</v>
      </c>
      <c r="I8234">
        <f>VLOOKUP($B8234,Feuil2!$A$2:$G$720,7,FALSE)</f>
        <v>0</v>
      </c>
      <c r="J8234">
        <f>VLOOKUP($B8234,Feuil2!$A$2:$J$720,10,FALSE)</f>
        <v>1</v>
      </c>
      <c r="K8234" t="str">
        <f>VLOOKUP(J8234,move_damage_classes!$B$2:$C$4,2,FALSE)</f>
        <v>status</v>
      </c>
    </row>
    <row r="8235" spans="1:11" x14ac:dyDescent="0.25">
      <c r="A8235">
        <v>563</v>
      </c>
      <c r="B8235">
        <v>182</v>
      </c>
      <c r="C8235" t="str">
        <f>VLOOKUP($B8235,Feuil2!$A$2:$G$720,2,FALSE)</f>
        <v>protect</v>
      </c>
      <c r="D8235">
        <f>VLOOKUP($B8235,Feuil2!$A$2:$G$720,3,FALSE)</f>
        <v>2</v>
      </c>
      <c r="E8235">
        <f>VLOOKUP($B8235,Feuil2!$A$2:$G$720,4,FALSE)</f>
        <v>1</v>
      </c>
      <c r="F8235" t="str">
        <f>VLOOKUP($E8235,Feuil3!$A$2:$B$19,2,FALSE)</f>
        <v>normal</v>
      </c>
      <c r="G8235">
        <f>VLOOKUP($B8235,Feuil2!$A$2:$G$720,5,FALSE)</f>
        <v>0</v>
      </c>
      <c r="H8235">
        <f>VLOOKUP($B8235,Feuil2!$A$2:$G$720,6,FALSE)</f>
        <v>10</v>
      </c>
      <c r="I8235">
        <f>VLOOKUP($B8235,Feuil2!$A$2:$G$720,7,FALSE)</f>
        <v>0</v>
      </c>
      <c r="J8235">
        <f>VLOOKUP($B8235,Feuil2!$A$2:$J$720,10,FALSE)</f>
        <v>1</v>
      </c>
      <c r="K8235" t="str">
        <f>VLOOKUP(J8235,move_damage_classes!$B$2:$C$4,2,FALSE)</f>
        <v>status</v>
      </c>
    </row>
    <row r="8236" spans="1:11" x14ac:dyDescent="0.25">
      <c r="A8236">
        <v>563</v>
      </c>
      <c r="B8236">
        <v>184</v>
      </c>
      <c r="C8236" t="str">
        <f>VLOOKUP($B8236,Feuil2!$A$2:$G$720,2,FALSE)</f>
        <v>scary-face</v>
      </c>
      <c r="D8236">
        <f>VLOOKUP($B8236,Feuil2!$A$2:$G$720,3,FALSE)</f>
        <v>2</v>
      </c>
      <c r="E8236">
        <f>VLOOKUP($B8236,Feuil2!$A$2:$G$720,4,FALSE)</f>
        <v>1</v>
      </c>
      <c r="F8236" t="str">
        <f>VLOOKUP($E8236,Feuil3!$A$2:$B$19,2,FALSE)</f>
        <v>normal</v>
      </c>
      <c r="G8236">
        <f>VLOOKUP($B8236,Feuil2!$A$2:$G$720,5,FALSE)</f>
        <v>0</v>
      </c>
      <c r="H8236">
        <f>VLOOKUP($B8236,Feuil2!$A$2:$G$720,6,FALSE)</f>
        <v>10</v>
      </c>
      <c r="I8236">
        <f>VLOOKUP($B8236,Feuil2!$A$2:$G$720,7,FALSE)</f>
        <v>100</v>
      </c>
      <c r="J8236">
        <f>VLOOKUP($B8236,Feuil2!$A$2:$J$720,10,FALSE)</f>
        <v>1</v>
      </c>
      <c r="K8236" t="str">
        <f>VLOOKUP(J8236,move_damage_classes!$B$2:$C$4,2,FALSE)</f>
        <v>status</v>
      </c>
    </row>
    <row r="8237" spans="1:11" x14ac:dyDescent="0.25">
      <c r="A8237">
        <v>563</v>
      </c>
      <c r="B8237">
        <v>194</v>
      </c>
      <c r="C8237" t="str">
        <f>VLOOKUP($B8237,Feuil2!$A$2:$G$720,2,FALSE)</f>
        <v>destiny-bond</v>
      </c>
      <c r="D8237">
        <f>VLOOKUP($B8237,Feuil2!$A$2:$G$720,3,FALSE)</f>
        <v>2</v>
      </c>
      <c r="E8237">
        <f>VLOOKUP($B8237,Feuil2!$A$2:$G$720,4,FALSE)</f>
        <v>8</v>
      </c>
      <c r="F8237" t="str">
        <f>VLOOKUP($E8237,Feuil3!$A$2:$B$19,2,FALSE)</f>
        <v>ghost</v>
      </c>
      <c r="G8237">
        <f>VLOOKUP($B8237,Feuil2!$A$2:$G$720,5,FALSE)</f>
        <v>0</v>
      </c>
      <c r="H8237">
        <f>VLOOKUP($B8237,Feuil2!$A$2:$G$720,6,FALSE)</f>
        <v>5</v>
      </c>
      <c r="I8237">
        <f>VLOOKUP($B8237,Feuil2!$A$2:$G$720,7,FALSE)</f>
        <v>0</v>
      </c>
      <c r="J8237">
        <f>VLOOKUP($B8237,Feuil2!$A$2:$J$720,10,FALSE)</f>
        <v>1</v>
      </c>
      <c r="K8237" t="str">
        <f>VLOOKUP(J8237,move_damage_classes!$B$2:$C$4,2,FALSE)</f>
        <v>status</v>
      </c>
    </row>
    <row r="8238" spans="1:11" x14ac:dyDescent="0.25">
      <c r="A8238">
        <v>563</v>
      </c>
      <c r="B8238">
        <v>212</v>
      </c>
      <c r="C8238" t="str">
        <f>VLOOKUP($B8238,Feuil2!$A$2:$G$720,2,FALSE)</f>
        <v>mean-look</v>
      </c>
      <c r="D8238">
        <f>VLOOKUP($B8238,Feuil2!$A$2:$G$720,3,FALSE)</f>
        <v>2</v>
      </c>
      <c r="E8238">
        <f>VLOOKUP($B8238,Feuil2!$A$2:$G$720,4,FALSE)</f>
        <v>1</v>
      </c>
      <c r="F8238" t="str">
        <f>VLOOKUP($E8238,Feuil3!$A$2:$B$19,2,FALSE)</f>
        <v>normal</v>
      </c>
      <c r="G8238">
        <f>VLOOKUP($B8238,Feuil2!$A$2:$G$720,5,FALSE)</f>
        <v>0</v>
      </c>
      <c r="H8238">
        <f>VLOOKUP($B8238,Feuil2!$A$2:$G$720,6,FALSE)</f>
        <v>5</v>
      </c>
      <c r="I8238">
        <f>VLOOKUP($B8238,Feuil2!$A$2:$G$720,7,FALSE)</f>
        <v>0</v>
      </c>
      <c r="J8238">
        <f>VLOOKUP($B8238,Feuil2!$A$2:$J$720,10,FALSE)</f>
        <v>1</v>
      </c>
      <c r="K8238" t="str">
        <f>VLOOKUP(J8238,move_damage_classes!$B$2:$C$4,2,FALSE)</f>
        <v>status</v>
      </c>
    </row>
    <row r="8239" spans="1:11" x14ac:dyDescent="0.25">
      <c r="A8239">
        <v>563</v>
      </c>
      <c r="B8239">
        <v>247</v>
      </c>
      <c r="C8239" t="str">
        <f>VLOOKUP($B8239,Feuil2!$A$2:$G$720,2,FALSE)</f>
        <v>shadow-ball</v>
      </c>
      <c r="D8239">
        <f>VLOOKUP($B8239,Feuil2!$A$2:$G$720,3,FALSE)</f>
        <v>2</v>
      </c>
      <c r="E8239">
        <f>VLOOKUP($B8239,Feuil2!$A$2:$G$720,4,FALSE)</f>
        <v>8</v>
      </c>
      <c r="F8239" t="str">
        <f>VLOOKUP($E8239,Feuil3!$A$2:$B$19,2,FALSE)</f>
        <v>ghost</v>
      </c>
      <c r="G8239">
        <f>VLOOKUP($B8239,Feuil2!$A$2:$G$720,5,FALSE)</f>
        <v>80</v>
      </c>
      <c r="H8239">
        <f>VLOOKUP($B8239,Feuil2!$A$2:$G$720,6,FALSE)</f>
        <v>15</v>
      </c>
      <c r="I8239">
        <f>VLOOKUP($B8239,Feuil2!$A$2:$G$720,7,FALSE)</f>
        <v>100</v>
      </c>
      <c r="J8239">
        <f>VLOOKUP($B8239,Feuil2!$A$2:$J$720,10,FALSE)</f>
        <v>3</v>
      </c>
      <c r="K8239" t="str">
        <f>VLOOKUP(J8239,move_damage_classes!$B$2:$C$4,2,FALSE)</f>
        <v>special</v>
      </c>
    </row>
    <row r="8240" spans="1:11" x14ac:dyDescent="0.25">
      <c r="A8240">
        <v>563</v>
      </c>
      <c r="B8240">
        <v>261</v>
      </c>
      <c r="C8240" t="str">
        <f>VLOOKUP($B8240,Feuil2!$A$2:$G$720,2,FALSE)</f>
        <v>will-o-wisp</v>
      </c>
      <c r="D8240">
        <f>VLOOKUP($B8240,Feuil2!$A$2:$G$720,3,FALSE)</f>
        <v>3</v>
      </c>
      <c r="E8240">
        <f>VLOOKUP($B8240,Feuil2!$A$2:$G$720,4,FALSE)</f>
        <v>10</v>
      </c>
      <c r="F8240" t="str">
        <f>VLOOKUP($E8240,Feuil3!$A$2:$B$19,2,FALSE)</f>
        <v>fire</v>
      </c>
      <c r="G8240">
        <f>VLOOKUP($B8240,Feuil2!$A$2:$G$720,5,FALSE)</f>
        <v>0</v>
      </c>
      <c r="H8240">
        <f>VLOOKUP($B8240,Feuil2!$A$2:$G$720,6,FALSE)</f>
        <v>15</v>
      </c>
      <c r="I8240">
        <f>VLOOKUP($B8240,Feuil2!$A$2:$G$720,7,FALSE)</f>
        <v>85</v>
      </c>
      <c r="J8240">
        <f>VLOOKUP($B8240,Feuil2!$A$2:$J$720,10,FALSE)</f>
        <v>1</v>
      </c>
      <c r="K8240" t="str">
        <f>VLOOKUP(J8240,move_damage_classes!$B$2:$C$4,2,FALSE)</f>
        <v>status</v>
      </c>
    </row>
    <row r="8241" spans="1:11" x14ac:dyDescent="0.25">
      <c r="A8241">
        <v>563</v>
      </c>
      <c r="B8241">
        <v>288</v>
      </c>
      <c r="C8241" t="str">
        <f>VLOOKUP($B8241,Feuil2!$A$2:$G$720,2,FALSE)</f>
        <v>grudge</v>
      </c>
      <c r="D8241">
        <f>VLOOKUP($B8241,Feuil2!$A$2:$G$720,3,FALSE)</f>
        <v>3</v>
      </c>
      <c r="E8241">
        <f>VLOOKUP($B8241,Feuil2!$A$2:$G$720,4,FALSE)</f>
        <v>8</v>
      </c>
      <c r="F8241" t="str">
        <f>VLOOKUP($E8241,Feuil3!$A$2:$B$19,2,FALSE)</f>
        <v>ghost</v>
      </c>
      <c r="G8241">
        <f>VLOOKUP($B8241,Feuil2!$A$2:$G$720,5,FALSE)</f>
        <v>0</v>
      </c>
      <c r="H8241">
        <f>VLOOKUP($B8241,Feuil2!$A$2:$G$720,6,FALSE)</f>
        <v>5</v>
      </c>
      <c r="I8241">
        <f>VLOOKUP($B8241,Feuil2!$A$2:$G$720,7,FALSE)</f>
        <v>0</v>
      </c>
      <c r="J8241">
        <f>VLOOKUP($B8241,Feuil2!$A$2:$J$720,10,FALSE)</f>
        <v>1</v>
      </c>
      <c r="K8241" t="str">
        <f>VLOOKUP(J8241,move_damage_classes!$B$2:$C$4,2,FALSE)</f>
        <v>status</v>
      </c>
    </row>
    <row r="8242" spans="1:11" x14ac:dyDescent="0.25">
      <c r="A8242">
        <v>563</v>
      </c>
      <c r="B8242">
        <v>310</v>
      </c>
      <c r="C8242" t="str">
        <f>VLOOKUP($B8242,Feuil2!$A$2:$G$720,2,FALSE)</f>
        <v>astonish</v>
      </c>
      <c r="D8242">
        <f>VLOOKUP($B8242,Feuil2!$A$2:$G$720,3,FALSE)</f>
        <v>3</v>
      </c>
      <c r="E8242">
        <f>VLOOKUP($B8242,Feuil2!$A$2:$G$720,4,FALSE)</f>
        <v>8</v>
      </c>
      <c r="F8242" t="str">
        <f>VLOOKUP($E8242,Feuil3!$A$2:$B$19,2,FALSE)</f>
        <v>ghost</v>
      </c>
      <c r="G8242">
        <f>VLOOKUP($B8242,Feuil2!$A$2:$G$720,5,FALSE)</f>
        <v>30</v>
      </c>
      <c r="H8242">
        <f>VLOOKUP($B8242,Feuil2!$A$2:$G$720,6,FALSE)</f>
        <v>15</v>
      </c>
      <c r="I8242">
        <f>VLOOKUP($B8242,Feuil2!$A$2:$G$720,7,FALSE)</f>
        <v>100</v>
      </c>
      <c r="J8242">
        <f>VLOOKUP($B8242,Feuil2!$A$2:$J$720,10,FALSE)</f>
        <v>2</v>
      </c>
      <c r="K8242" t="str">
        <f>VLOOKUP(J8242,move_damage_classes!$B$2:$C$4,2,FALSE)</f>
        <v>physical</v>
      </c>
    </row>
    <row r="8243" spans="1:11" x14ac:dyDescent="0.25">
      <c r="A8243">
        <v>563</v>
      </c>
      <c r="B8243">
        <v>466</v>
      </c>
      <c r="C8243" t="str">
        <f>VLOOKUP($B8243,Feuil2!$A$2:$G$720,2,FALSE)</f>
        <v>ominous-wind</v>
      </c>
      <c r="D8243">
        <f>VLOOKUP($B8243,Feuil2!$A$2:$G$720,3,FALSE)</f>
        <v>4</v>
      </c>
      <c r="E8243">
        <f>VLOOKUP($B8243,Feuil2!$A$2:$G$720,4,FALSE)</f>
        <v>8</v>
      </c>
      <c r="F8243" t="str">
        <f>VLOOKUP($E8243,Feuil3!$A$2:$B$19,2,FALSE)</f>
        <v>ghost</v>
      </c>
      <c r="G8243">
        <f>VLOOKUP($B8243,Feuil2!$A$2:$G$720,5,FALSE)</f>
        <v>60</v>
      </c>
      <c r="H8243">
        <f>VLOOKUP($B8243,Feuil2!$A$2:$G$720,6,FALSE)</f>
        <v>5</v>
      </c>
      <c r="I8243">
        <f>VLOOKUP($B8243,Feuil2!$A$2:$G$720,7,FALSE)</f>
        <v>100</v>
      </c>
      <c r="J8243">
        <f>VLOOKUP($B8243,Feuil2!$A$2:$J$720,10,FALSE)</f>
        <v>3</v>
      </c>
      <c r="K8243" t="str">
        <f>VLOOKUP(J8243,move_damage_classes!$B$2:$C$4,2,FALSE)</f>
        <v>special</v>
      </c>
    </row>
    <row r="8244" spans="1:11" x14ac:dyDescent="0.25">
      <c r="A8244">
        <v>563</v>
      </c>
      <c r="B8244">
        <v>470</v>
      </c>
      <c r="C8244" t="str">
        <f>VLOOKUP($B8244,Feuil2!$A$2:$G$720,2,FALSE)</f>
        <v>guard-split</v>
      </c>
      <c r="D8244">
        <f>VLOOKUP($B8244,Feuil2!$A$2:$G$720,3,FALSE)</f>
        <v>5</v>
      </c>
      <c r="E8244">
        <f>VLOOKUP($B8244,Feuil2!$A$2:$G$720,4,FALSE)</f>
        <v>14</v>
      </c>
      <c r="F8244" t="str">
        <f>VLOOKUP($E8244,Feuil3!$A$2:$B$19,2,FALSE)</f>
        <v>psychic</v>
      </c>
      <c r="G8244">
        <f>VLOOKUP($B8244,Feuil2!$A$2:$G$720,5,FALSE)</f>
        <v>0</v>
      </c>
      <c r="H8244">
        <f>VLOOKUP($B8244,Feuil2!$A$2:$G$720,6,FALSE)</f>
        <v>10</v>
      </c>
      <c r="I8244">
        <f>VLOOKUP($B8244,Feuil2!$A$2:$G$720,7,FALSE)</f>
        <v>0</v>
      </c>
      <c r="J8244">
        <f>VLOOKUP($B8244,Feuil2!$A$2:$J$720,10,FALSE)</f>
        <v>1</v>
      </c>
      <c r="K8244" t="str">
        <f>VLOOKUP(J8244,move_damage_classes!$B$2:$C$4,2,FALSE)</f>
        <v>status</v>
      </c>
    </row>
    <row r="8245" spans="1:11" x14ac:dyDescent="0.25">
      <c r="A8245">
        <v>563</v>
      </c>
      <c r="B8245">
        <v>471</v>
      </c>
      <c r="C8245" t="str">
        <f>VLOOKUP($B8245,Feuil2!$A$2:$G$720,2,FALSE)</f>
        <v>power-split</v>
      </c>
      <c r="D8245">
        <f>VLOOKUP($B8245,Feuil2!$A$2:$G$720,3,FALSE)</f>
        <v>5</v>
      </c>
      <c r="E8245">
        <f>VLOOKUP($B8245,Feuil2!$A$2:$G$720,4,FALSE)</f>
        <v>14</v>
      </c>
      <c r="F8245" t="str">
        <f>VLOOKUP($E8245,Feuil3!$A$2:$B$19,2,FALSE)</f>
        <v>psychic</v>
      </c>
      <c r="G8245">
        <f>VLOOKUP($B8245,Feuil2!$A$2:$G$720,5,FALSE)</f>
        <v>0</v>
      </c>
      <c r="H8245">
        <f>VLOOKUP($B8245,Feuil2!$A$2:$G$720,6,FALSE)</f>
        <v>10</v>
      </c>
      <c r="I8245">
        <f>VLOOKUP($B8245,Feuil2!$A$2:$G$720,7,FALSE)</f>
        <v>0</v>
      </c>
      <c r="J8245">
        <f>VLOOKUP($B8245,Feuil2!$A$2:$J$720,10,FALSE)</f>
        <v>1</v>
      </c>
      <c r="K8245" t="str">
        <f>VLOOKUP(J8245,move_damage_classes!$B$2:$C$4,2,FALSE)</f>
        <v>status</v>
      </c>
    </row>
    <row r="8246" spans="1:11" x14ac:dyDescent="0.25">
      <c r="A8246">
        <v>563</v>
      </c>
      <c r="B8246">
        <v>506</v>
      </c>
      <c r="C8246" t="str">
        <f>VLOOKUP($B8246,Feuil2!$A$2:$G$720,2,FALSE)</f>
        <v>hex</v>
      </c>
      <c r="D8246">
        <f>VLOOKUP($B8246,Feuil2!$A$2:$G$720,3,FALSE)</f>
        <v>5</v>
      </c>
      <c r="E8246">
        <f>VLOOKUP($B8246,Feuil2!$A$2:$G$720,4,FALSE)</f>
        <v>8</v>
      </c>
      <c r="F8246" t="str">
        <f>VLOOKUP($E8246,Feuil3!$A$2:$B$19,2,FALSE)</f>
        <v>ghost</v>
      </c>
      <c r="G8246">
        <f>VLOOKUP($B8246,Feuil2!$A$2:$G$720,5,FALSE)</f>
        <v>65</v>
      </c>
      <c r="H8246">
        <f>VLOOKUP($B8246,Feuil2!$A$2:$G$720,6,FALSE)</f>
        <v>10</v>
      </c>
      <c r="I8246">
        <f>VLOOKUP($B8246,Feuil2!$A$2:$G$720,7,FALSE)</f>
        <v>100</v>
      </c>
      <c r="J8246">
        <f>VLOOKUP($B8246,Feuil2!$A$2:$J$720,10,FALSE)</f>
        <v>3</v>
      </c>
      <c r="K8246" t="str">
        <f>VLOOKUP(J8246,move_damage_classes!$B$2:$C$4,2,FALSE)</f>
        <v>special</v>
      </c>
    </row>
    <row r="8247" spans="1:11" x14ac:dyDescent="0.25">
      <c r="A8247">
        <v>564</v>
      </c>
      <c r="B8247">
        <v>44</v>
      </c>
      <c r="C8247" t="str">
        <f>VLOOKUP($B8247,Feuil2!$A$2:$G$720,2,FALSE)</f>
        <v>bite</v>
      </c>
      <c r="D8247">
        <f>VLOOKUP($B8247,Feuil2!$A$2:$G$720,3,FALSE)</f>
        <v>1</v>
      </c>
      <c r="E8247">
        <f>VLOOKUP($B8247,Feuil2!$A$2:$G$720,4,FALSE)</f>
        <v>17</v>
      </c>
      <c r="F8247" t="str">
        <f>VLOOKUP($E8247,Feuil3!$A$2:$B$19,2,FALSE)</f>
        <v>dark</v>
      </c>
      <c r="G8247">
        <f>VLOOKUP($B8247,Feuil2!$A$2:$G$720,5,FALSE)</f>
        <v>60</v>
      </c>
      <c r="H8247">
        <f>VLOOKUP($B8247,Feuil2!$A$2:$G$720,6,FALSE)</f>
        <v>25</v>
      </c>
      <c r="I8247">
        <f>VLOOKUP($B8247,Feuil2!$A$2:$G$720,7,FALSE)</f>
        <v>100</v>
      </c>
      <c r="J8247">
        <f>VLOOKUP($B8247,Feuil2!$A$2:$J$720,10,FALSE)</f>
        <v>2</v>
      </c>
      <c r="K8247" t="str">
        <f>VLOOKUP(J8247,move_damage_classes!$B$2:$C$4,2,FALSE)</f>
        <v>physical</v>
      </c>
    </row>
    <row r="8248" spans="1:11" x14ac:dyDescent="0.25">
      <c r="A8248">
        <v>564</v>
      </c>
      <c r="B8248">
        <v>55</v>
      </c>
      <c r="C8248" t="str">
        <f>VLOOKUP($B8248,Feuil2!$A$2:$G$720,2,FALSE)</f>
        <v>water-gun</v>
      </c>
      <c r="D8248">
        <f>VLOOKUP($B8248,Feuil2!$A$2:$G$720,3,FALSE)</f>
        <v>1</v>
      </c>
      <c r="E8248">
        <f>VLOOKUP($B8248,Feuil2!$A$2:$G$720,4,FALSE)</f>
        <v>11</v>
      </c>
      <c r="F8248" t="str">
        <f>VLOOKUP($E8248,Feuil3!$A$2:$B$19,2,FALSE)</f>
        <v>water</v>
      </c>
      <c r="G8248">
        <f>VLOOKUP($B8248,Feuil2!$A$2:$G$720,5,FALSE)</f>
        <v>40</v>
      </c>
      <c r="H8248">
        <f>VLOOKUP($B8248,Feuil2!$A$2:$G$720,6,FALSE)</f>
        <v>25</v>
      </c>
      <c r="I8248">
        <f>VLOOKUP($B8248,Feuil2!$A$2:$G$720,7,FALSE)</f>
        <v>100</v>
      </c>
      <c r="J8248">
        <f>VLOOKUP($B8248,Feuil2!$A$2:$J$720,10,FALSE)</f>
        <v>3</v>
      </c>
      <c r="K8248" t="str">
        <f>VLOOKUP(J8248,move_damage_classes!$B$2:$C$4,2,FALSE)</f>
        <v>special</v>
      </c>
    </row>
    <row r="8249" spans="1:11" x14ac:dyDescent="0.25">
      <c r="A8249">
        <v>564</v>
      </c>
      <c r="B8249">
        <v>56</v>
      </c>
      <c r="C8249" t="str">
        <f>VLOOKUP($B8249,Feuil2!$A$2:$G$720,2,FALSE)</f>
        <v>hydro-pump</v>
      </c>
      <c r="D8249">
        <f>VLOOKUP($B8249,Feuil2!$A$2:$G$720,3,FALSE)</f>
        <v>1</v>
      </c>
      <c r="E8249">
        <f>VLOOKUP($B8249,Feuil2!$A$2:$G$720,4,FALSE)</f>
        <v>11</v>
      </c>
      <c r="F8249" t="str">
        <f>VLOOKUP($E8249,Feuil3!$A$2:$B$19,2,FALSE)</f>
        <v>water</v>
      </c>
      <c r="G8249">
        <f>VLOOKUP($B8249,Feuil2!$A$2:$G$720,5,FALSE)</f>
        <v>110</v>
      </c>
      <c r="H8249">
        <f>VLOOKUP($B8249,Feuil2!$A$2:$G$720,6,FALSE)</f>
        <v>5</v>
      </c>
      <c r="I8249">
        <f>VLOOKUP($B8249,Feuil2!$A$2:$G$720,7,FALSE)</f>
        <v>80</v>
      </c>
      <c r="J8249">
        <f>VLOOKUP($B8249,Feuil2!$A$2:$J$720,10,FALSE)</f>
        <v>3</v>
      </c>
      <c r="K8249" t="str">
        <f>VLOOKUP(J8249,move_damage_classes!$B$2:$C$4,2,FALSE)</f>
        <v>special</v>
      </c>
    </row>
    <row r="8250" spans="1:11" x14ac:dyDescent="0.25">
      <c r="A8250">
        <v>564</v>
      </c>
      <c r="B8250">
        <v>110</v>
      </c>
      <c r="C8250" t="str">
        <f>VLOOKUP($B8250,Feuil2!$A$2:$G$720,2,FALSE)</f>
        <v>withdraw</v>
      </c>
      <c r="D8250">
        <f>VLOOKUP($B8250,Feuil2!$A$2:$G$720,3,FALSE)</f>
        <v>1</v>
      </c>
      <c r="E8250">
        <f>VLOOKUP($B8250,Feuil2!$A$2:$G$720,4,FALSE)</f>
        <v>11</v>
      </c>
      <c r="F8250" t="str">
        <f>VLOOKUP($E8250,Feuil3!$A$2:$B$19,2,FALSE)</f>
        <v>water</v>
      </c>
      <c r="G8250">
        <f>VLOOKUP($B8250,Feuil2!$A$2:$G$720,5,FALSE)</f>
        <v>0</v>
      </c>
      <c r="H8250">
        <f>VLOOKUP($B8250,Feuil2!$A$2:$G$720,6,FALSE)</f>
        <v>40</v>
      </c>
      <c r="I8250">
        <f>VLOOKUP($B8250,Feuil2!$A$2:$G$720,7,FALSE)</f>
        <v>0</v>
      </c>
      <c r="J8250">
        <f>VLOOKUP($B8250,Feuil2!$A$2:$J$720,10,FALSE)</f>
        <v>1</v>
      </c>
      <c r="K8250" t="str">
        <f>VLOOKUP(J8250,move_damage_classes!$B$2:$C$4,2,FALSE)</f>
        <v>status</v>
      </c>
    </row>
    <row r="8251" spans="1:11" x14ac:dyDescent="0.25">
      <c r="A8251">
        <v>564</v>
      </c>
      <c r="B8251">
        <v>117</v>
      </c>
      <c r="C8251" t="str">
        <f>VLOOKUP($B8251,Feuil2!$A$2:$G$720,2,FALSE)</f>
        <v>bide</v>
      </c>
      <c r="D8251">
        <f>VLOOKUP($B8251,Feuil2!$A$2:$G$720,3,FALSE)</f>
        <v>1</v>
      </c>
      <c r="E8251">
        <f>VLOOKUP($B8251,Feuil2!$A$2:$G$720,4,FALSE)</f>
        <v>1</v>
      </c>
      <c r="F8251" t="str">
        <f>VLOOKUP($E8251,Feuil3!$A$2:$B$19,2,FALSE)</f>
        <v>normal</v>
      </c>
      <c r="G8251">
        <f>VLOOKUP($B8251,Feuil2!$A$2:$G$720,5,FALSE)</f>
        <v>0</v>
      </c>
      <c r="H8251">
        <f>VLOOKUP($B8251,Feuil2!$A$2:$G$720,6,FALSE)</f>
        <v>10</v>
      </c>
      <c r="I8251">
        <f>VLOOKUP($B8251,Feuil2!$A$2:$G$720,7,FALSE)</f>
        <v>0</v>
      </c>
      <c r="J8251">
        <f>VLOOKUP($B8251,Feuil2!$A$2:$J$720,10,FALSE)</f>
        <v>2</v>
      </c>
      <c r="K8251" t="str">
        <f>VLOOKUP(J8251,move_damage_classes!$B$2:$C$4,2,FALSE)</f>
        <v>physical</v>
      </c>
    </row>
    <row r="8252" spans="1:11" x14ac:dyDescent="0.25">
      <c r="A8252">
        <v>564</v>
      </c>
      <c r="B8252">
        <v>157</v>
      </c>
      <c r="C8252" t="str">
        <f>VLOOKUP($B8252,Feuil2!$A$2:$G$720,2,FALSE)</f>
        <v>rock-slide</v>
      </c>
      <c r="D8252">
        <f>VLOOKUP($B8252,Feuil2!$A$2:$G$720,3,FALSE)</f>
        <v>1</v>
      </c>
      <c r="E8252">
        <f>VLOOKUP($B8252,Feuil2!$A$2:$G$720,4,FALSE)</f>
        <v>6</v>
      </c>
      <c r="F8252" t="str">
        <f>VLOOKUP($E8252,Feuil3!$A$2:$B$19,2,FALSE)</f>
        <v>rock</v>
      </c>
      <c r="G8252">
        <f>VLOOKUP($B8252,Feuil2!$A$2:$G$720,5,FALSE)</f>
        <v>75</v>
      </c>
      <c r="H8252">
        <f>VLOOKUP($B8252,Feuil2!$A$2:$G$720,6,FALSE)</f>
        <v>10</v>
      </c>
      <c r="I8252">
        <f>VLOOKUP($B8252,Feuil2!$A$2:$G$720,7,FALSE)</f>
        <v>90</v>
      </c>
      <c r="J8252">
        <f>VLOOKUP($B8252,Feuil2!$A$2:$J$720,10,FALSE)</f>
        <v>2</v>
      </c>
      <c r="K8252" t="str">
        <f>VLOOKUP(J8252,move_damage_classes!$B$2:$C$4,2,FALSE)</f>
        <v>physical</v>
      </c>
    </row>
    <row r="8253" spans="1:11" x14ac:dyDescent="0.25">
      <c r="A8253">
        <v>564</v>
      </c>
      <c r="B8253">
        <v>174</v>
      </c>
      <c r="C8253" t="str">
        <f>VLOOKUP($B8253,Feuil2!$A$2:$G$720,2,FALSE)</f>
        <v>curse</v>
      </c>
      <c r="D8253">
        <f>VLOOKUP($B8253,Feuil2!$A$2:$G$720,3,FALSE)</f>
        <v>2</v>
      </c>
      <c r="E8253">
        <f>VLOOKUP($B8253,Feuil2!$A$2:$G$720,4,FALSE)</f>
        <v>8</v>
      </c>
      <c r="F8253" t="str">
        <f>VLOOKUP($E8253,Feuil3!$A$2:$B$19,2,FALSE)</f>
        <v>ghost</v>
      </c>
      <c r="G8253">
        <f>VLOOKUP($B8253,Feuil2!$A$2:$G$720,5,FALSE)</f>
        <v>0</v>
      </c>
      <c r="H8253">
        <f>VLOOKUP($B8253,Feuil2!$A$2:$G$720,6,FALSE)</f>
        <v>10</v>
      </c>
      <c r="I8253">
        <f>VLOOKUP($B8253,Feuil2!$A$2:$G$720,7,FALSE)</f>
        <v>0</v>
      </c>
      <c r="J8253">
        <f>VLOOKUP($B8253,Feuil2!$A$2:$J$720,10,FALSE)</f>
        <v>1</v>
      </c>
      <c r="K8253" t="str">
        <f>VLOOKUP(J8253,move_damage_classes!$B$2:$C$4,2,FALSE)</f>
        <v>status</v>
      </c>
    </row>
    <row r="8254" spans="1:11" x14ac:dyDescent="0.25">
      <c r="A8254">
        <v>564</v>
      </c>
      <c r="B8254">
        <v>182</v>
      </c>
      <c r="C8254" t="str">
        <f>VLOOKUP($B8254,Feuil2!$A$2:$G$720,2,FALSE)</f>
        <v>protect</v>
      </c>
      <c r="D8254">
        <f>VLOOKUP($B8254,Feuil2!$A$2:$G$720,3,FALSE)</f>
        <v>2</v>
      </c>
      <c r="E8254">
        <f>VLOOKUP($B8254,Feuil2!$A$2:$G$720,4,FALSE)</f>
        <v>1</v>
      </c>
      <c r="F8254" t="str">
        <f>VLOOKUP($E8254,Feuil3!$A$2:$B$19,2,FALSE)</f>
        <v>normal</v>
      </c>
      <c r="G8254">
        <f>VLOOKUP($B8254,Feuil2!$A$2:$G$720,5,FALSE)</f>
        <v>0</v>
      </c>
      <c r="H8254">
        <f>VLOOKUP($B8254,Feuil2!$A$2:$G$720,6,FALSE)</f>
        <v>10</v>
      </c>
      <c r="I8254">
        <f>VLOOKUP($B8254,Feuil2!$A$2:$G$720,7,FALSE)</f>
        <v>0</v>
      </c>
      <c r="J8254">
        <f>VLOOKUP($B8254,Feuil2!$A$2:$J$720,10,FALSE)</f>
        <v>1</v>
      </c>
      <c r="K8254" t="str">
        <f>VLOOKUP(J8254,move_damage_classes!$B$2:$C$4,2,FALSE)</f>
        <v>status</v>
      </c>
    </row>
    <row r="8255" spans="1:11" x14ac:dyDescent="0.25">
      <c r="A8255">
        <v>564</v>
      </c>
      <c r="B8255">
        <v>205</v>
      </c>
      <c r="C8255" t="str">
        <f>VLOOKUP($B8255,Feuil2!$A$2:$G$720,2,FALSE)</f>
        <v>rollout</v>
      </c>
      <c r="D8255">
        <f>VLOOKUP($B8255,Feuil2!$A$2:$G$720,3,FALSE)</f>
        <v>2</v>
      </c>
      <c r="E8255">
        <f>VLOOKUP($B8255,Feuil2!$A$2:$G$720,4,FALSE)</f>
        <v>6</v>
      </c>
      <c r="F8255" t="str">
        <f>VLOOKUP($E8255,Feuil3!$A$2:$B$19,2,FALSE)</f>
        <v>rock</v>
      </c>
      <c r="G8255">
        <f>VLOOKUP($B8255,Feuil2!$A$2:$G$720,5,FALSE)</f>
        <v>30</v>
      </c>
      <c r="H8255">
        <f>VLOOKUP($B8255,Feuil2!$A$2:$G$720,6,FALSE)</f>
        <v>20</v>
      </c>
      <c r="I8255">
        <f>VLOOKUP($B8255,Feuil2!$A$2:$G$720,7,FALSE)</f>
        <v>90</v>
      </c>
      <c r="J8255">
        <f>VLOOKUP($B8255,Feuil2!$A$2:$J$720,10,FALSE)</f>
        <v>2</v>
      </c>
      <c r="K8255" t="str">
        <f>VLOOKUP(J8255,move_damage_classes!$B$2:$C$4,2,FALSE)</f>
        <v>physical</v>
      </c>
    </row>
    <row r="8256" spans="1:11" x14ac:dyDescent="0.25">
      <c r="A8256">
        <v>564</v>
      </c>
      <c r="B8256">
        <v>240</v>
      </c>
      <c r="C8256" t="str">
        <f>VLOOKUP($B8256,Feuil2!$A$2:$G$720,2,FALSE)</f>
        <v>rain-dance</v>
      </c>
      <c r="D8256">
        <f>VLOOKUP($B8256,Feuil2!$A$2:$G$720,3,FALSE)</f>
        <v>2</v>
      </c>
      <c r="E8256">
        <f>VLOOKUP($B8256,Feuil2!$A$2:$G$720,4,FALSE)</f>
        <v>11</v>
      </c>
      <c r="F8256" t="str">
        <f>VLOOKUP($E8256,Feuil3!$A$2:$B$19,2,FALSE)</f>
        <v>water</v>
      </c>
      <c r="G8256">
        <f>VLOOKUP($B8256,Feuil2!$A$2:$G$720,5,FALSE)</f>
        <v>0</v>
      </c>
      <c r="H8256">
        <f>VLOOKUP($B8256,Feuil2!$A$2:$G$720,6,FALSE)</f>
        <v>5</v>
      </c>
      <c r="I8256">
        <f>VLOOKUP($B8256,Feuil2!$A$2:$G$720,7,FALSE)</f>
        <v>0</v>
      </c>
      <c r="J8256">
        <f>VLOOKUP($B8256,Feuil2!$A$2:$J$720,10,FALSE)</f>
        <v>1</v>
      </c>
      <c r="K8256" t="str">
        <f>VLOOKUP(J8256,move_damage_classes!$B$2:$C$4,2,FALSE)</f>
        <v>status</v>
      </c>
    </row>
    <row r="8257" spans="1:11" x14ac:dyDescent="0.25">
      <c r="A8257">
        <v>564</v>
      </c>
      <c r="B8257">
        <v>242</v>
      </c>
      <c r="C8257" t="str">
        <f>VLOOKUP($B8257,Feuil2!$A$2:$G$720,2,FALSE)</f>
        <v>crunch</v>
      </c>
      <c r="D8257">
        <f>VLOOKUP($B8257,Feuil2!$A$2:$G$720,3,FALSE)</f>
        <v>2</v>
      </c>
      <c r="E8257">
        <f>VLOOKUP($B8257,Feuil2!$A$2:$G$720,4,FALSE)</f>
        <v>17</v>
      </c>
      <c r="F8257" t="str">
        <f>VLOOKUP($E8257,Feuil3!$A$2:$B$19,2,FALSE)</f>
        <v>dark</v>
      </c>
      <c r="G8257">
        <f>VLOOKUP($B8257,Feuil2!$A$2:$G$720,5,FALSE)</f>
        <v>80</v>
      </c>
      <c r="H8257">
        <f>VLOOKUP($B8257,Feuil2!$A$2:$G$720,6,FALSE)</f>
        <v>15</v>
      </c>
      <c r="I8257">
        <f>VLOOKUP($B8257,Feuil2!$A$2:$G$720,7,FALSE)</f>
        <v>100</v>
      </c>
      <c r="J8257">
        <f>VLOOKUP($B8257,Feuil2!$A$2:$J$720,10,FALSE)</f>
        <v>2</v>
      </c>
      <c r="K8257" t="str">
        <f>VLOOKUP(J8257,move_damage_classes!$B$2:$C$4,2,FALSE)</f>
        <v>physical</v>
      </c>
    </row>
    <row r="8258" spans="1:11" x14ac:dyDescent="0.25">
      <c r="A8258">
        <v>564</v>
      </c>
      <c r="B8258">
        <v>246</v>
      </c>
      <c r="C8258" t="str">
        <f>VLOOKUP($B8258,Feuil2!$A$2:$G$720,2,FALSE)</f>
        <v>ancient-power</v>
      </c>
      <c r="D8258">
        <f>VLOOKUP($B8258,Feuil2!$A$2:$G$720,3,FALSE)</f>
        <v>2</v>
      </c>
      <c r="E8258">
        <f>VLOOKUP($B8258,Feuil2!$A$2:$G$720,4,FALSE)</f>
        <v>6</v>
      </c>
      <c r="F8258" t="str">
        <f>VLOOKUP($E8258,Feuil3!$A$2:$B$19,2,FALSE)</f>
        <v>rock</v>
      </c>
      <c r="G8258">
        <f>VLOOKUP($B8258,Feuil2!$A$2:$G$720,5,FALSE)</f>
        <v>60</v>
      </c>
      <c r="H8258">
        <f>VLOOKUP($B8258,Feuil2!$A$2:$G$720,6,FALSE)</f>
        <v>5</v>
      </c>
      <c r="I8258">
        <f>VLOOKUP($B8258,Feuil2!$A$2:$G$720,7,FALSE)</f>
        <v>100</v>
      </c>
      <c r="J8258">
        <f>VLOOKUP($B8258,Feuil2!$A$2:$J$720,10,FALSE)</f>
        <v>3</v>
      </c>
      <c r="K8258" t="str">
        <f>VLOOKUP(J8258,move_damage_classes!$B$2:$C$4,2,FALSE)</f>
        <v>special</v>
      </c>
    </row>
    <row r="8259" spans="1:11" x14ac:dyDescent="0.25">
      <c r="A8259">
        <v>564</v>
      </c>
      <c r="B8259">
        <v>362</v>
      </c>
      <c r="C8259" t="str">
        <f>VLOOKUP($B8259,Feuil2!$A$2:$G$720,2,FALSE)</f>
        <v>brine</v>
      </c>
      <c r="D8259">
        <f>VLOOKUP($B8259,Feuil2!$A$2:$G$720,3,FALSE)</f>
        <v>4</v>
      </c>
      <c r="E8259">
        <f>VLOOKUP($B8259,Feuil2!$A$2:$G$720,4,FALSE)</f>
        <v>11</v>
      </c>
      <c r="F8259" t="str">
        <f>VLOOKUP($E8259,Feuil3!$A$2:$B$19,2,FALSE)</f>
        <v>water</v>
      </c>
      <c r="G8259">
        <f>VLOOKUP($B8259,Feuil2!$A$2:$G$720,5,FALSE)</f>
        <v>65</v>
      </c>
      <c r="H8259">
        <f>VLOOKUP($B8259,Feuil2!$A$2:$G$720,6,FALSE)</f>
        <v>10</v>
      </c>
      <c r="I8259">
        <f>VLOOKUP($B8259,Feuil2!$A$2:$G$720,7,FALSE)</f>
        <v>100</v>
      </c>
      <c r="J8259">
        <f>VLOOKUP($B8259,Feuil2!$A$2:$J$720,10,FALSE)</f>
        <v>3</v>
      </c>
      <c r="K8259" t="str">
        <f>VLOOKUP(J8259,move_damage_classes!$B$2:$C$4,2,FALSE)</f>
        <v>special</v>
      </c>
    </row>
    <row r="8260" spans="1:11" x14ac:dyDescent="0.25">
      <c r="A8260">
        <v>564</v>
      </c>
      <c r="B8260">
        <v>401</v>
      </c>
      <c r="C8260" t="str">
        <f>VLOOKUP($B8260,Feuil2!$A$2:$G$720,2,FALSE)</f>
        <v>aqua-tail</v>
      </c>
      <c r="D8260">
        <f>VLOOKUP($B8260,Feuil2!$A$2:$G$720,3,FALSE)</f>
        <v>4</v>
      </c>
      <c r="E8260">
        <f>VLOOKUP($B8260,Feuil2!$A$2:$G$720,4,FALSE)</f>
        <v>11</v>
      </c>
      <c r="F8260" t="str">
        <f>VLOOKUP($E8260,Feuil3!$A$2:$B$19,2,FALSE)</f>
        <v>water</v>
      </c>
      <c r="G8260">
        <f>VLOOKUP($B8260,Feuil2!$A$2:$G$720,5,FALSE)</f>
        <v>90</v>
      </c>
      <c r="H8260">
        <f>VLOOKUP($B8260,Feuil2!$A$2:$G$720,6,FALSE)</f>
        <v>10</v>
      </c>
      <c r="I8260">
        <f>VLOOKUP($B8260,Feuil2!$A$2:$G$720,7,FALSE)</f>
        <v>90</v>
      </c>
      <c r="J8260">
        <f>VLOOKUP($B8260,Feuil2!$A$2:$J$720,10,FALSE)</f>
        <v>2</v>
      </c>
      <c r="K8260" t="str">
        <f>VLOOKUP(J8260,move_damage_classes!$B$2:$C$4,2,FALSE)</f>
        <v>physical</v>
      </c>
    </row>
    <row r="8261" spans="1:11" x14ac:dyDescent="0.25">
      <c r="A8261">
        <v>564</v>
      </c>
      <c r="B8261">
        <v>453</v>
      </c>
      <c r="C8261" t="str">
        <f>VLOOKUP($B8261,Feuil2!$A$2:$G$720,2,FALSE)</f>
        <v>aqua-jet</v>
      </c>
      <c r="D8261">
        <f>VLOOKUP($B8261,Feuil2!$A$2:$G$720,3,FALSE)</f>
        <v>4</v>
      </c>
      <c r="E8261">
        <f>VLOOKUP($B8261,Feuil2!$A$2:$G$720,4,FALSE)</f>
        <v>11</v>
      </c>
      <c r="F8261" t="str">
        <f>VLOOKUP($E8261,Feuil3!$A$2:$B$19,2,FALSE)</f>
        <v>water</v>
      </c>
      <c r="G8261">
        <f>VLOOKUP($B8261,Feuil2!$A$2:$G$720,5,FALSE)</f>
        <v>40</v>
      </c>
      <c r="H8261">
        <f>VLOOKUP($B8261,Feuil2!$A$2:$G$720,6,FALSE)</f>
        <v>20</v>
      </c>
      <c r="I8261">
        <f>VLOOKUP($B8261,Feuil2!$A$2:$G$720,7,FALSE)</f>
        <v>100</v>
      </c>
      <c r="J8261">
        <f>VLOOKUP($B8261,Feuil2!$A$2:$J$720,10,FALSE)</f>
        <v>2</v>
      </c>
      <c r="K8261" t="str">
        <f>VLOOKUP(J8261,move_damage_classes!$B$2:$C$4,2,FALSE)</f>
        <v>physical</v>
      </c>
    </row>
    <row r="8262" spans="1:11" x14ac:dyDescent="0.25">
      <c r="A8262">
        <v>564</v>
      </c>
      <c r="B8262">
        <v>469</v>
      </c>
      <c r="C8262" t="str">
        <f>VLOOKUP($B8262,Feuil2!$A$2:$G$720,2,FALSE)</f>
        <v>wide-guard</v>
      </c>
      <c r="D8262">
        <f>VLOOKUP($B8262,Feuil2!$A$2:$G$720,3,FALSE)</f>
        <v>5</v>
      </c>
      <c r="E8262">
        <f>VLOOKUP($B8262,Feuil2!$A$2:$G$720,4,FALSE)</f>
        <v>6</v>
      </c>
      <c r="F8262" t="str">
        <f>VLOOKUP($E8262,Feuil3!$A$2:$B$19,2,FALSE)</f>
        <v>rock</v>
      </c>
      <c r="G8262">
        <f>VLOOKUP($B8262,Feuil2!$A$2:$G$720,5,FALSE)</f>
        <v>0</v>
      </c>
      <c r="H8262">
        <f>VLOOKUP($B8262,Feuil2!$A$2:$G$720,6,FALSE)</f>
        <v>10</v>
      </c>
      <c r="I8262">
        <f>VLOOKUP($B8262,Feuil2!$A$2:$G$720,7,FALSE)</f>
        <v>0</v>
      </c>
      <c r="J8262">
        <f>VLOOKUP($B8262,Feuil2!$A$2:$J$720,10,FALSE)</f>
        <v>1</v>
      </c>
      <c r="K8262" t="str">
        <f>VLOOKUP(J8262,move_damage_classes!$B$2:$C$4,2,FALSE)</f>
        <v>status</v>
      </c>
    </row>
    <row r="8263" spans="1:11" x14ac:dyDescent="0.25">
      <c r="A8263">
        <v>564</v>
      </c>
      <c r="B8263">
        <v>479</v>
      </c>
      <c r="C8263" t="str">
        <f>VLOOKUP($B8263,Feuil2!$A$2:$G$720,2,FALSE)</f>
        <v>smack-down</v>
      </c>
      <c r="D8263">
        <f>VLOOKUP($B8263,Feuil2!$A$2:$G$720,3,FALSE)</f>
        <v>5</v>
      </c>
      <c r="E8263">
        <f>VLOOKUP($B8263,Feuil2!$A$2:$G$720,4,FALSE)</f>
        <v>6</v>
      </c>
      <c r="F8263" t="str">
        <f>VLOOKUP($E8263,Feuil3!$A$2:$B$19,2,FALSE)</f>
        <v>rock</v>
      </c>
      <c r="G8263">
        <f>VLOOKUP($B8263,Feuil2!$A$2:$G$720,5,FALSE)</f>
        <v>50</v>
      </c>
      <c r="H8263">
        <f>VLOOKUP($B8263,Feuil2!$A$2:$G$720,6,FALSE)</f>
        <v>15</v>
      </c>
      <c r="I8263">
        <f>VLOOKUP($B8263,Feuil2!$A$2:$G$720,7,FALSE)</f>
        <v>100</v>
      </c>
      <c r="J8263">
        <f>VLOOKUP($B8263,Feuil2!$A$2:$J$720,10,FALSE)</f>
        <v>2</v>
      </c>
      <c r="K8263" t="str">
        <f>VLOOKUP(J8263,move_damage_classes!$B$2:$C$4,2,FALSE)</f>
        <v>physical</v>
      </c>
    </row>
    <row r="8264" spans="1:11" x14ac:dyDescent="0.25">
      <c r="A8264">
        <v>564</v>
      </c>
      <c r="B8264">
        <v>504</v>
      </c>
      <c r="C8264" t="str">
        <f>VLOOKUP($B8264,Feuil2!$A$2:$G$720,2,FALSE)</f>
        <v>shell-smash</v>
      </c>
      <c r="D8264">
        <f>VLOOKUP($B8264,Feuil2!$A$2:$G$720,3,FALSE)</f>
        <v>5</v>
      </c>
      <c r="E8264">
        <f>VLOOKUP($B8264,Feuil2!$A$2:$G$720,4,FALSE)</f>
        <v>1</v>
      </c>
      <c r="F8264" t="str">
        <f>VLOOKUP($E8264,Feuil3!$A$2:$B$19,2,FALSE)</f>
        <v>normal</v>
      </c>
      <c r="G8264">
        <f>VLOOKUP($B8264,Feuil2!$A$2:$G$720,5,FALSE)</f>
        <v>0</v>
      </c>
      <c r="H8264">
        <f>VLOOKUP($B8264,Feuil2!$A$2:$G$720,6,FALSE)</f>
        <v>15</v>
      </c>
      <c r="I8264">
        <f>VLOOKUP($B8264,Feuil2!$A$2:$G$720,7,FALSE)</f>
        <v>0</v>
      </c>
      <c r="J8264">
        <f>VLOOKUP($B8264,Feuil2!$A$2:$J$720,10,FALSE)</f>
        <v>1</v>
      </c>
      <c r="K8264" t="str">
        <f>VLOOKUP(J8264,move_damage_classes!$B$2:$C$4,2,FALSE)</f>
        <v>status</v>
      </c>
    </row>
    <row r="8265" spans="1:11" x14ac:dyDescent="0.25">
      <c r="A8265">
        <v>565</v>
      </c>
      <c r="B8265">
        <v>44</v>
      </c>
      <c r="C8265" t="str">
        <f>VLOOKUP($B8265,Feuil2!$A$2:$G$720,2,FALSE)</f>
        <v>bite</v>
      </c>
      <c r="D8265">
        <f>VLOOKUP($B8265,Feuil2!$A$2:$G$720,3,FALSE)</f>
        <v>1</v>
      </c>
      <c r="E8265">
        <f>VLOOKUP($B8265,Feuil2!$A$2:$G$720,4,FALSE)</f>
        <v>17</v>
      </c>
      <c r="F8265" t="str">
        <f>VLOOKUP($E8265,Feuil3!$A$2:$B$19,2,FALSE)</f>
        <v>dark</v>
      </c>
      <c r="G8265">
        <f>VLOOKUP($B8265,Feuil2!$A$2:$G$720,5,FALSE)</f>
        <v>60</v>
      </c>
      <c r="H8265">
        <f>VLOOKUP($B8265,Feuil2!$A$2:$G$720,6,FALSE)</f>
        <v>25</v>
      </c>
      <c r="I8265">
        <f>VLOOKUP($B8265,Feuil2!$A$2:$G$720,7,FALSE)</f>
        <v>100</v>
      </c>
      <c r="J8265">
        <f>VLOOKUP($B8265,Feuil2!$A$2:$J$720,10,FALSE)</f>
        <v>2</v>
      </c>
      <c r="K8265" t="str">
        <f>VLOOKUP(J8265,move_damage_classes!$B$2:$C$4,2,FALSE)</f>
        <v>physical</v>
      </c>
    </row>
    <row r="8266" spans="1:11" x14ac:dyDescent="0.25">
      <c r="A8266">
        <v>565</v>
      </c>
      <c r="B8266">
        <v>55</v>
      </c>
      <c r="C8266" t="str">
        <f>VLOOKUP($B8266,Feuil2!$A$2:$G$720,2,FALSE)</f>
        <v>water-gun</v>
      </c>
      <c r="D8266">
        <f>VLOOKUP($B8266,Feuil2!$A$2:$G$720,3,FALSE)</f>
        <v>1</v>
      </c>
      <c r="E8266">
        <f>VLOOKUP($B8266,Feuil2!$A$2:$G$720,4,FALSE)</f>
        <v>11</v>
      </c>
      <c r="F8266" t="str">
        <f>VLOOKUP($E8266,Feuil3!$A$2:$B$19,2,FALSE)</f>
        <v>water</v>
      </c>
      <c r="G8266">
        <f>VLOOKUP($B8266,Feuil2!$A$2:$G$720,5,FALSE)</f>
        <v>40</v>
      </c>
      <c r="H8266">
        <f>VLOOKUP($B8266,Feuil2!$A$2:$G$720,6,FALSE)</f>
        <v>25</v>
      </c>
      <c r="I8266">
        <f>VLOOKUP($B8266,Feuil2!$A$2:$G$720,7,FALSE)</f>
        <v>100</v>
      </c>
      <c r="J8266">
        <f>VLOOKUP($B8266,Feuil2!$A$2:$J$720,10,FALSE)</f>
        <v>3</v>
      </c>
      <c r="K8266" t="str">
        <f>VLOOKUP(J8266,move_damage_classes!$B$2:$C$4,2,FALSE)</f>
        <v>special</v>
      </c>
    </row>
    <row r="8267" spans="1:11" x14ac:dyDescent="0.25">
      <c r="A8267">
        <v>565</v>
      </c>
      <c r="B8267">
        <v>56</v>
      </c>
      <c r="C8267" t="str">
        <f>VLOOKUP($B8267,Feuil2!$A$2:$G$720,2,FALSE)</f>
        <v>hydro-pump</v>
      </c>
      <c r="D8267">
        <f>VLOOKUP($B8267,Feuil2!$A$2:$G$720,3,FALSE)</f>
        <v>1</v>
      </c>
      <c r="E8267">
        <f>VLOOKUP($B8267,Feuil2!$A$2:$G$720,4,FALSE)</f>
        <v>11</v>
      </c>
      <c r="F8267" t="str">
        <f>VLOOKUP($E8267,Feuil3!$A$2:$B$19,2,FALSE)</f>
        <v>water</v>
      </c>
      <c r="G8267">
        <f>VLOOKUP($B8267,Feuil2!$A$2:$G$720,5,FALSE)</f>
        <v>110</v>
      </c>
      <c r="H8267">
        <f>VLOOKUP($B8267,Feuil2!$A$2:$G$720,6,FALSE)</f>
        <v>5</v>
      </c>
      <c r="I8267">
        <f>VLOOKUP($B8267,Feuil2!$A$2:$G$720,7,FALSE)</f>
        <v>80</v>
      </c>
      <c r="J8267">
        <f>VLOOKUP($B8267,Feuil2!$A$2:$J$720,10,FALSE)</f>
        <v>3</v>
      </c>
      <c r="K8267" t="str">
        <f>VLOOKUP(J8267,move_damage_classes!$B$2:$C$4,2,FALSE)</f>
        <v>special</v>
      </c>
    </row>
    <row r="8268" spans="1:11" x14ac:dyDescent="0.25">
      <c r="A8268">
        <v>565</v>
      </c>
      <c r="B8268">
        <v>110</v>
      </c>
      <c r="C8268" t="str">
        <f>VLOOKUP($B8268,Feuil2!$A$2:$G$720,2,FALSE)</f>
        <v>withdraw</v>
      </c>
      <c r="D8268">
        <f>VLOOKUP($B8268,Feuil2!$A$2:$G$720,3,FALSE)</f>
        <v>1</v>
      </c>
      <c r="E8268">
        <f>VLOOKUP($B8268,Feuil2!$A$2:$G$720,4,FALSE)</f>
        <v>11</v>
      </c>
      <c r="F8268" t="str">
        <f>VLOOKUP($E8268,Feuil3!$A$2:$B$19,2,FALSE)</f>
        <v>water</v>
      </c>
      <c r="G8268">
        <f>VLOOKUP($B8268,Feuil2!$A$2:$G$720,5,FALSE)</f>
        <v>0</v>
      </c>
      <c r="H8268">
        <f>VLOOKUP($B8268,Feuil2!$A$2:$G$720,6,FALSE)</f>
        <v>40</v>
      </c>
      <c r="I8268">
        <f>VLOOKUP($B8268,Feuil2!$A$2:$G$720,7,FALSE)</f>
        <v>0</v>
      </c>
      <c r="J8268">
        <f>VLOOKUP($B8268,Feuil2!$A$2:$J$720,10,FALSE)</f>
        <v>1</v>
      </c>
      <c r="K8268" t="str">
        <f>VLOOKUP(J8268,move_damage_classes!$B$2:$C$4,2,FALSE)</f>
        <v>status</v>
      </c>
    </row>
    <row r="8269" spans="1:11" x14ac:dyDescent="0.25">
      <c r="A8269">
        <v>565</v>
      </c>
      <c r="B8269">
        <v>117</v>
      </c>
      <c r="C8269" t="str">
        <f>VLOOKUP($B8269,Feuil2!$A$2:$G$720,2,FALSE)</f>
        <v>bide</v>
      </c>
      <c r="D8269">
        <f>VLOOKUP($B8269,Feuil2!$A$2:$G$720,3,FALSE)</f>
        <v>1</v>
      </c>
      <c r="E8269">
        <f>VLOOKUP($B8269,Feuil2!$A$2:$G$720,4,FALSE)</f>
        <v>1</v>
      </c>
      <c r="F8269" t="str">
        <f>VLOOKUP($E8269,Feuil3!$A$2:$B$19,2,FALSE)</f>
        <v>normal</v>
      </c>
      <c r="G8269">
        <f>VLOOKUP($B8269,Feuil2!$A$2:$G$720,5,FALSE)</f>
        <v>0</v>
      </c>
      <c r="H8269">
        <f>VLOOKUP($B8269,Feuil2!$A$2:$G$720,6,FALSE)</f>
        <v>10</v>
      </c>
      <c r="I8269">
        <f>VLOOKUP($B8269,Feuil2!$A$2:$G$720,7,FALSE)</f>
        <v>0</v>
      </c>
      <c r="J8269">
        <f>VLOOKUP($B8269,Feuil2!$A$2:$J$720,10,FALSE)</f>
        <v>2</v>
      </c>
      <c r="K8269" t="str">
        <f>VLOOKUP(J8269,move_damage_classes!$B$2:$C$4,2,FALSE)</f>
        <v>physical</v>
      </c>
    </row>
    <row r="8270" spans="1:11" x14ac:dyDescent="0.25">
      <c r="A8270">
        <v>565</v>
      </c>
      <c r="B8270">
        <v>157</v>
      </c>
      <c r="C8270" t="str">
        <f>VLOOKUP($B8270,Feuil2!$A$2:$G$720,2,FALSE)</f>
        <v>rock-slide</v>
      </c>
      <c r="D8270">
        <f>VLOOKUP($B8270,Feuil2!$A$2:$G$720,3,FALSE)</f>
        <v>1</v>
      </c>
      <c r="E8270">
        <f>VLOOKUP($B8270,Feuil2!$A$2:$G$720,4,FALSE)</f>
        <v>6</v>
      </c>
      <c r="F8270" t="str">
        <f>VLOOKUP($E8270,Feuil3!$A$2:$B$19,2,FALSE)</f>
        <v>rock</v>
      </c>
      <c r="G8270">
        <f>VLOOKUP($B8270,Feuil2!$A$2:$G$720,5,FALSE)</f>
        <v>75</v>
      </c>
      <c r="H8270">
        <f>VLOOKUP($B8270,Feuil2!$A$2:$G$720,6,FALSE)</f>
        <v>10</v>
      </c>
      <c r="I8270">
        <f>VLOOKUP($B8270,Feuil2!$A$2:$G$720,7,FALSE)</f>
        <v>90</v>
      </c>
      <c r="J8270">
        <f>VLOOKUP($B8270,Feuil2!$A$2:$J$720,10,FALSE)</f>
        <v>2</v>
      </c>
      <c r="K8270" t="str">
        <f>VLOOKUP(J8270,move_damage_classes!$B$2:$C$4,2,FALSE)</f>
        <v>physical</v>
      </c>
    </row>
    <row r="8271" spans="1:11" x14ac:dyDescent="0.25">
      <c r="A8271">
        <v>565</v>
      </c>
      <c r="B8271">
        <v>174</v>
      </c>
      <c r="C8271" t="str">
        <f>VLOOKUP($B8271,Feuil2!$A$2:$G$720,2,FALSE)</f>
        <v>curse</v>
      </c>
      <c r="D8271">
        <f>VLOOKUP($B8271,Feuil2!$A$2:$G$720,3,FALSE)</f>
        <v>2</v>
      </c>
      <c r="E8271">
        <f>VLOOKUP($B8271,Feuil2!$A$2:$G$720,4,FALSE)</f>
        <v>8</v>
      </c>
      <c r="F8271" t="str">
        <f>VLOOKUP($E8271,Feuil3!$A$2:$B$19,2,FALSE)</f>
        <v>ghost</v>
      </c>
      <c r="G8271">
        <f>VLOOKUP($B8271,Feuil2!$A$2:$G$720,5,FALSE)</f>
        <v>0</v>
      </c>
      <c r="H8271">
        <f>VLOOKUP($B8271,Feuil2!$A$2:$G$720,6,FALSE)</f>
        <v>10</v>
      </c>
      <c r="I8271">
        <f>VLOOKUP($B8271,Feuil2!$A$2:$G$720,7,FALSE)</f>
        <v>0</v>
      </c>
      <c r="J8271">
        <f>VLOOKUP($B8271,Feuil2!$A$2:$J$720,10,FALSE)</f>
        <v>1</v>
      </c>
      <c r="K8271" t="str">
        <f>VLOOKUP(J8271,move_damage_classes!$B$2:$C$4,2,FALSE)</f>
        <v>status</v>
      </c>
    </row>
    <row r="8272" spans="1:11" x14ac:dyDescent="0.25">
      <c r="A8272">
        <v>565</v>
      </c>
      <c r="B8272">
        <v>182</v>
      </c>
      <c r="C8272" t="str">
        <f>VLOOKUP($B8272,Feuil2!$A$2:$G$720,2,FALSE)</f>
        <v>protect</v>
      </c>
      <c r="D8272">
        <f>VLOOKUP($B8272,Feuil2!$A$2:$G$720,3,FALSE)</f>
        <v>2</v>
      </c>
      <c r="E8272">
        <f>VLOOKUP($B8272,Feuil2!$A$2:$G$720,4,FALSE)</f>
        <v>1</v>
      </c>
      <c r="F8272" t="str">
        <f>VLOOKUP($E8272,Feuil3!$A$2:$B$19,2,FALSE)</f>
        <v>normal</v>
      </c>
      <c r="G8272">
        <f>VLOOKUP($B8272,Feuil2!$A$2:$G$720,5,FALSE)</f>
        <v>0</v>
      </c>
      <c r="H8272">
        <f>VLOOKUP($B8272,Feuil2!$A$2:$G$720,6,FALSE)</f>
        <v>10</v>
      </c>
      <c r="I8272">
        <f>VLOOKUP($B8272,Feuil2!$A$2:$G$720,7,FALSE)</f>
        <v>0</v>
      </c>
      <c r="J8272">
        <f>VLOOKUP($B8272,Feuil2!$A$2:$J$720,10,FALSE)</f>
        <v>1</v>
      </c>
      <c r="K8272" t="str">
        <f>VLOOKUP(J8272,move_damage_classes!$B$2:$C$4,2,FALSE)</f>
        <v>status</v>
      </c>
    </row>
    <row r="8273" spans="1:11" x14ac:dyDescent="0.25">
      <c r="A8273">
        <v>565</v>
      </c>
      <c r="B8273">
        <v>205</v>
      </c>
      <c r="C8273" t="str">
        <f>VLOOKUP($B8273,Feuil2!$A$2:$G$720,2,FALSE)</f>
        <v>rollout</v>
      </c>
      <c r="D8273">
        <f>VLOOKUP($B8273,Feuil2!$A$2:$G$720,3,FALSE)</f>
        <v>2</v>
      </c>
      <c r="E8273">
        <f>VLOOKUP($B8273,Feuil2!$A$2:$G$720,4,FALSE)</f>
        <v>6</v>
      </c>
      <c r="F8273" t="str">
        <f>VLOOKUP($E8273,Feuil3!$A$2:$B$19,2,FALSE)</f>
        <v>rock</v>
      </c>
      <c r="G8273">
        <f>VLOOKUP($B8273,Feuil2!$A$2:$G$720,5,FALSE)</f>
        <v>30</v>
      </c>
      <c r="H8273">
        <f>VLOOKUP($B8273,Feuil2!$A$2:$G$720,6,FALSE)</f>
        <v>20</v>
      </c>
      <c r="I8273">
        <f>VLOOKUP($B8273,Feuil2!$A$2:$G$720,7,FALSE)</f>
        <v>90</v>
      </c>
      <c r="J8273">
        <f>VLOOKUP($B8273,Feuil2!$A$2:$J$720,10,FALSE)</f>
        <v>2</v>
      </c>
      <c r="K8273" t="str">
        <f>VLOOKUP(J8273,move_damage_classes!$B$2:$C$4,2,FALSE)</f>
        <v>physical</v>
      </c>
    </row>
    <row r="8274" spans="1:11" x14ac:dyDescent="0.25">
      <c r="A8274">
        <v>565</v>
      </c>
      <c r="B8274">
        <v>240</v>
      </c>
      <c r="C8274" t="str">
        <f>VLOOKUP($B8274,Feuil2!$A$2:$G$720,2,FALSE)</f>
        <v>rain-dance</v>
      </c>
      <c r="D8274">
        <f>VLOOKUP($B8274,Feuil2!$A$2:$G$720,3,FALSE)</f>
        <v>2</v>
      </c>
      <c r="E8274">
        <f>VLOOKUP($B8274,Feuil2!$A$2:$G$720,4,FALSE)</f>
        <v>11</v>
      </c>
      <c r="F8274" t="str">
        <f>VLOOKUP($E8274,Feuil3!$A$2:$B$19,2,FALSE)</f>
        <v>water</v>
      </c>
      <c r="G8274">
        <f>VLOOKUP($B8274,Feuil2!$A$2:$G$720,5,FALSE)</f>
        <v>0</v>
      </c>
      <c r="H8274">
        <f>VLOOKUP($B8274,Feuil2!$A$2:$G$720,6,FALSE)</f>
        <v>5</v>
      </c>
      <c r="I8274">
        <f>VLOOKUP($B8274,Feuil2!$A$2:$G$720,7,FALSE)</f>
        <v>0</v>
      </c>
      <c r="J8274">
        <f>VLOOKUP($B8274,Feuil2!$A$2:$J$720,10,FALSE)</f>
        <v>1</v>
      </c>
      <c r="K8274" t="str">
        <f>VLOOKUP(J8274,move_damage_classes!$B$2:$C$4,2,FALSE)</f>
        <v>status</v>
      </c>
    </row>
    <row r="8275" spans="1:11" x14ac:dyDescent="0.25">
      <c r="A8275">
        <v>565</v>
      </c>
      <c r="B8275">
        <v>242</v>
      </c>
      <c r="C8275" t="str">
        <f>VLOOKUP($B8275,Feuil2!$A$2:$G$720,2,FALSE)</f>
        <v>crunch</v>
      </c>
      <c r="D8275">
        <f>VLOOKUP($B8275,Feuil2!$A$2:$G$720,3,FALSE)</f>
        <v>2</v>
      </c>
      <c r="E8275">
        <f>VLOOKUP($B8275,Feuil2!$A$2:$G$720,4,FALSE)</f>
        <v>17</v>
      </c>
      <c r="F8275" t="str">
        <f>VLOOKUP($E8275,Feuil3!$A$2:$B$19,2,FALSE)</f>
        <v>dark</v>
      </c>
      <c r="G8275">
        <f>VLOOKUP($B8275,Feuil2!$A$2:$G$720,5,FALSE)</f>
        <v>80</v>
      </c>
      <c r="H8275">
        <f>VLOOKUP($B8275,Feuil2!$A$2:$G$720,6,FALSE)</f>
        <v>15</v>
      </c>
      <c r="I8275">
        <f>VLOOKUP($B8275,Feuil2!$A$2:$G$720,7,FALSE)</f>
        <v>100</v>
      </c>
      <c r="J8275">
        <f>VLOOKUP($B8275,Feuil2!$A$2:$J$720,10,FALSE)</f>
        <v>2</v>
      </c>
      <c r="K8275" t="str">
        <f>VLOOKUP(J8275,move_damage_classes!$B$2:$C$4,2,FALSE)</f>
        <v>physical</v>
      </c>
    </row>
    <row r="8276" spans="1:11" x14ac:dyDescent="0.25">
      <c r="A8276">
        <v>565</v>
      </c>
      <c r="B8276">
        <v>246</v>
      </c>
      <c r="C8276" t="str">
        <f>VLOOKUP($B8276,Feuil2!$A$2:$G$720,2,FALSE)</f>
        <v>ancient-power</v>
      </c>
      <c r="D8276">
        <f>VLOOKUP($B8276,Feuil2!$A$2:$G$720,3,FALSE)</f>
        <v>2</v>
      </c>
      <c r="E8276">
        <f>VLOOKUP($B8276,Feuil2!$A$2:$G$720,4,FALSE)</f>
        <v>6</v>
      </c>
      <c r="F8276" t="str">
        <f>VLOOKUP($E8276,Feuil3!$A$2:$B$19,2,FALSE)</f>
        <v>rock</v>
      </c>
      <c r="G8276">
        <f>VLOOKUP($B8276,Feuil2!$A$2:$G$720,5,FALSE)</f>
        <v>60</v>
      </c>
      <c r="H8276">
        <f>VLOOKUP($B8276,Feuil2!$A$2:$G$720,6,FALSE)</f>
        <v>5</v>
      </c>
      <c r="I8276">
        <f>VLOOKUP($B8276,Feuil2!$A$2:$G$720,7,FALSE)</f>
        <v>100</v>
      </c>
      <c r="J8276">
        <f>VLOOKUP($B8276,Feuil2!$A$2:$J$720,10,FALSE)</f>
        <v>3</v>
      </c>
      <c r="K8276" t="str">
        <f>VLOOKUP(J8276,move_damage_classes!$B$2:$C$4,2,FALSE)</f>
        <v>special</v>
      </c>
    </row>
    <row r="8277" spans="1:11" x14ac:dyDescent="0.25">
      <c r="A8277">
        <v>565</v>
      </c>
      <c r="B8277">
        <v>362</v>
      </c>
      <c r="C8277" t="str">
        <f>VLOOKUP($B8277,Feuil2!$A$2:$G$720,2,FALSE)</f>
        <v>brine</v>
      </c>
      <c r="D8277">
        <f>VLOOKUP($B8277,Feuil2!$A$2:$G$720,3,FALSE)</f>
        <v>4</v>
      </c>
      <c r="E8277">
        <f>VLOOKUP($B8277,Feuil2!$A$2:$G$720,4,FALSE)</f>
        <v>11</v>
      </c>
      <c r="F8277" t="str">
        <f>VLOOKUP($E8277,Feuil3!$A$2:$B$19,2,FALSE)</f>
        <v>water</v>
      </c>
      <c r="G8277">
        <f>VLOOKUP($B8277,Feuil2!$A$2:$G$720,5,FALSE)</f>
        <v>65</v>
      </c>
      <c r="H8277">
        <f>VLOOKUP($B8277,Feuil2!$A$2:$G$720,6,FALSE)</f>
        <v>10</v>
      </c>
      <c r="I8277">
        <f>VLOOKUP($B8277,Feuil2!$A$2:$G$720,7,FALSE)</f>
        <v>100</v>
      </c>
      <c r="J8277">
        <f>VLOOKUP($B8277,Feuil2!$A$2:$J$720,10,FALSE)</f>
        <v>3</v>
      </c>
      <c r="K8277" t="str">
        <f>VLOOKUP(J8277,move_damage_classes!$B$2:$C$4,2,FALSE)</f>
        <v>special</v>
      </c>
    </row>
    <row r="8278" spans="1:11" x14ac:dyDescent="0.25">
      <c r="A8278">
        <v>565</v>
      </c>
      <c r="B8278">
        <v>401</v>
      </c>
      <c r="C8278" t="str">
        <f>VLOOKUP($B8278,Feuil2!$A$2:$G$720,2,FALSE)</f>
        <v>aqua-tail</v>
      </c>
      <c r="D8278">
        <f>VLOOKUP($B8278,Feuil2!$A$2:$G$720,3,FALSE)</f>
        <v>4</v>
      </c>
      <c r="E8278">
        <f>VLOOKUP($B8278,Feuil2!$A$2:$G$720,4,FALSE)</f>
        <v>11</v>
      </c>
      <c r="F8278" t="str">
        <f>VLOOKUP($E8278,Feuil3!$A$2:$B$19,2,FALSE)</f>
        <v>water</v>
      </c>
      <c r="G8278">
        <f>VLOOKUP($B8278,Feuil2!$A$2:$G$720,5,FALSE)</f>
        <v>90</v>
      </c>
      <c r="H8278">
        <f>VLOOKUP($B8278,Feuil2!$A$2:$G$720,6,FALSE)</f>
        <v>10</v>
      </c>
      <c r="I8278">
        <f>VLOOKUP($B8278,Feuil2!$A$2:$G$720,7,FALSE)</f>
        <v>90</v>
      </c>
      <c r="J8278">
        <f>VLOOKUP($B8278,Feuil2!$A$2:$J$720,10,FALSE)</f>
        <v>2</v>
      </c>
      <c r="K8278" t="str">
        <f>VLOOKUP(J8278,move_damage_classes!$B$2:$C$4,2,FALSE)</f>
        <v>physical</v>
      </c>
    </row>
    <row r="8279" spans="1:11" x14ac:dyDescent="0.25">
      <c r="A8279">
        <v>565</v>
      </c>
      <c r="B8279">
        <v>453</v>
      </c>
      <c r="C8279" t="str">
        <f>VLOOKUP($B8279,Feuil2!$A$2:$G$720,2,FALSE)</f>
        <v>aqua-jet</v>
      </c>
      <c r="D8279">
        <f>VLOOKUP($B8279,Feuil2!$A$2:$G$720,3,FALSE)</f>
        <v>4</v>
      </c>
      <c r="E8279">
        <f>VLOOKUP($B8279,Feuil2!$A$2:$G$720,4,FALSE)</f>
        <v>11</v>
      </c>
      <c r="F8279" t="str">
        <f>VLOOKUP($E8279,Feuil3!$A$2:$B$19,2,FALSE)</f>
        <v>water</v>
      </c>
      <c r="G8279">
        <f>VLOOKUP($B8279,Feuil2!$A$2:$G$720,5,FALSE)</f>
        <v>40</v>
      </c>
      <c r="H8279">
        <f>VLOOKUP($B8279,Feuil2!$A$2:$G$720,6,FALSE)</f>
        <v>20</v>
      </c>
      <c r="I8279">
        <f>VLOOKUP($B8279,Feuil2!$A$2:$G$720,7,FALSE)</f>
        <v>100</v>
      </c>
      <c r="J8279">
        <f>VLOOKUP($B8279,Feuil2!$A$2:$J$720,10,FALSE)</f>
        <v>2</v>
      </c>
      <c r="K8279" t="str">
        <f>VLOOKUP(J8279,move_damage_classes!$B$2:$C$4,2,FALSE)</f>
        <v>physical</v>
      </c>
    </row>
    <row r="8280" spans="1:11" x14ac:dyDescent="0.25">
      <c r="A8280">
        <v>565</v>
      </c>
      <c r="B8280">
        <v>469</v>
      </c>
      <c r="C8280" t="str">
        <f>VLOOKUP($B8280,Feuil2!$A$2:$G$720,2,FALSE)</f>
        <v>wide-guard</v>
      </c>
      <c r="D8280">
        <f>VLOOKUP($B8280,Feuil2!$A$2:$G$720,3,FALSE)</f>
        <v>5</v>
      </c>
      <c r="E8280">
        <f>VLOOKUP($B8280,Feuil2!$A$2:$G$720,4,FALSE)</f>
        <v>6</v>
      </c>
      <c r="F8280" t="str">
        <f>VLOOKUP($E8280,Feuil3!$A$2:$B$19,2,FALSE)</f>
        <v>rock</v>
      </c>
      <c r="G8280">
        <f>VLOOKUP($B8280,Feuil2!$A$2:$G$720,5,FALSE)</f>
        <v>0</v>
      </c>
      <c r="H8280">
        <f>VLOOKUP($B8280,Feuil2!$A$2:$G$720,6,FALSE)</f>
        <v>10</v>
      </c>
      <c r="I8280">
        <f>VLOOKUP($B8280,Feuil2!$A$2:$G$720,7,FALSE)</f>
        <v>0</v>
      </c>
      <c r="J8280">
        <f>VLOOKUP($B8280,Feuil2!$A$2:$J$720,10,FALSE)</f>
        <v>1</v>
      </c>
      <c r="K8280" t="str">
        <f>VLOOKUP(J8280,move_damage_classes!$B$2:$C$4,2,FALSE)</f>
        <v>status</v>
      </c>
    </row>
    <row r="8281" spans="1:11" x14ac:dyDescent="0.25">
      <c r="A8281">
        <v>565</v>
      </c>
      <c r="B8281">
        <v>479</v>
      </c>
      <c r="C8281" t="str">
        <f>VLOOKUP($B8281,Feuil2!$A$2:$G$720,2,FALSE)</f>
        <v>smack-down</v>
      </c>
      <c r="D8281">
        <f>VLOOKUP($B8281,Feuil2!$A$2:$G$720,3,FALSE)</f>
        <v>5</v>
      </c>
      <c r="E8281">
        <f>VLOOKUP($B8281,Feuil2!$A$2:$G$720,4,FALSE)</f>
        <v>6</v>
      </c>
      <c r="F8281" t="str">
        <f>VLOOKUP($E8281,Feuil3!$A$2:$B$19,2,FALSE)</f>
        <v>rock</v>
      </c>
      <c r="G8281">
        <f>VLOOKUP($B8281,Feuil2!$A$2:$G$720,5,FALSE)</f>
        <v>50</v>
      </c>
      <c r="H8281">
        <f>VLOOKUP($B8281,Feuil2!$A$2:$G$720,6,FALSE)</f>
        <v>15</v>
      </c>
      <c r="I8281">
        <f>VLOOKUP($B8281,Feuil2!$A$2:$G$720,7,FALSE)</f>
        <v>100</v>
      </c>
      <c r="J8281">
        <f>VLOOKUP($B8281,Feuil2!$A$2:$J$720,10,FALSE)</f>
        <v>2</v>
      </c>
      <c r="K8281" t="str">
        <f>VLOOKUP(J8281,move_damage_classes!$B$2:$C$4,2,FALSE)</f>
        <v>physical</v>
      </c>
    </row>
    <row r="8282" spans="1:11" x14ac:dyDescent="0.25">
      <c r="A8282">
        <v>565</v>
      </c>
      <c r="B8282">
        <v>504</v>
      </c>
      <c r="C8282" t="str">
        <f>VLOOKUP($B8282,Feuil2!$A$2:$G$720,2,FALSE)</f>
        <v>shell-smash</v>
      </c>
      <c r="D8282">
        <f>VLOOKUP($B8282,Feuil2!$A$2:$G$720,3,FALSE)</f>
        <v>5</v>
      </c>
      <c r="E8282">
        <f>VLOOKUP($B8282,Feuil2!$A$2:$G$720,4,FALSE)</f>
        <v>1</v>
      </c>
      <c r="F8282" t="str">
        <f>VLOOKUP($E8282,Feuil3!$A$2:$B$19,2,FALSE)</f>
        <v>normal</v>
      </c>
      <c r="G8282">
        <f>VLOOKUP($B8282,Feuil2!$A$2:$G$720,5,FALSE)</f>
        <v>0</v>
      </c>
      <c r="H8282">
        <f>VLOOKUP($B8282,Feuil2!$A$2:$G$720,6,FALSE)</f>
        <v>15</v>
      </c>
      <c r="I8282">
        <f>VLOOKUP($B8282,Feuil2!$A$2:$G$720,7,FALSE)</f>
        <v>0</v>
      </c>
      <c r="J8282">
        <f>VLOOKUP($B8282,Feuil2!$A$2:$J$720,10,FALSE)</f>
        <v>1</v>
      </c>
      <c r="K8282" t="str">
        <f>VLOOKUP(J8282,move_damage_classes!$B$2:$C$4,2,FALSE)</f>
        <v>status</v>
      </c>
    </row>
    <row r="8283" spans="1:11" x14ac:dyDescent="0.25">
      <c r="A8283">
        <v>566</v>
      </c>
      <c r="B8283">
        <v>17</v>
      </c>
      <c r="C8283" t="str">
        <f>VLOOKUP($B8283,Feuil2!$A$2:$G$720,2,FALSE)</f>
        <v>wing-attack</v>
      </c>
      <c r="D8283">
        <f>VLOOKUP($B8283,Feuil2!$A$2:$G$720,3,FALSE)</f>
        <v>1</v>
      </c>
      <c r="E8283">
        <f>VLOOKUP($B8283,Feuil2!$A$2:$G$720,4,FALSE)</f>
        <v>3</v>
      </c>
      <c r="F8283" t="str">
        <f>VLOOKUP($E8283,Feuil3!$A$2:$B$19,2,FALSE)</f>
        <v>flying</v>
      </c>
      <c r="G8283">
        <f>VLOOKUP($B8283,Feuil2!$A$2:$G$720,5,FALSE)</f>
        <v>60</v>
      </c>
      <c r="H8283">
        <f>VLOOKUP($B8283,Feuil2!$A$2:$G$720,6,FALSE)</f>
        <v>35</v>
      </c>
      <c r="I8283">
        <f>VLOOKUP($B8283,Feuil2!$A$2:$G$720,7,FALSE)</f>
        <v>100</v>
      </c>
      <c r="J8283">
        <f>VLOOKUP($B8283,Feuil2!$A$2:$J$720,10,FALSE)</f>
        <v>2</v>
      </c>
      <c r="K8283" t="str">
        <f>VLOOKUP(J8283,move_damage_classes!$B$2:$C$4,2,FALSE)</f>
        <v>physical</v>
      </c>
    </row>
    <row r="8284" spans="1:11" x14ac:dyDescent="0.25">
      <c r="A8284">
        <v>566</v>
      </c>
      <c r="B8284">
        <v>37</v>
      </c>
      <c r="C8284" t="str">
        <f>VLOOKUP($B8284,Feuil2!$A$2:$G$720,2,FALSE)</f>
        <v>thrash</v>
      </c>
      <c r="D8284">
        <f>VLOOKUP($B8284,Feuil2!$A$2:$G$720,3,FALSE)</f>
        <v>1</v>
      </c>
      <c r="E8284">
        <f>VLOOKUP($B8284,Feuil2!$A$2:$G$720,4,FALSE)</f>
        <v>1</v>
      </c>
      <c r="F8284" t="str">
        <f>VLOOKUP($E8284,Feuil3!$A$2:$B$19,2,FALSE)</f>
        <v>normal</v>
      </c>
      <c r="G8284">
        <f>VLOOKUP($B8284,Feuil2!$A$2:$G$720,5,FALSE)</f>
        <v>120</v>
      </c>
      <c r="H8284">
        <f>VLOOKUP($B8284,Feuil2!$A$2:$G$720,6,FALSE)</f>
        <v>10</v>
      </c>
      <c r="I8284">
        <f>VLOOKUP($B8284,Feuil2!$A$2:$G$720,7,FALSE)</f>
        <v>100</v>
      </c>
      <c r="J8284">
        <f>VLOOKUP($B8284,Feuil2!$A$2:$J$720,10,FALSE)</f>
        <v>2</v>
      </c>
      <c r="K8284" t="str">
        <f>VLOOKUP(J8284,move_damage_classes!$B$2:$C$4,2,FALSE)</f>
        <v>physical</v>
      </c>
    </row>
    <row r="8285" spans="1:11" x14ac:dyDescent="0.25">
      <c r="A8285">
        <v>566</v>
      </c>
      <c r="B8285">
        <v>43</v>
      </c>
      <c r="C8285" t="str">
        <f>VLOOKUP($B8285,Feuil2!$A$2:$G$720,2,FALSE)</f>
        <v>leer</v>
      </c>
      <c r="D8285">
        <f>VLOOKUP($B8285,Feuil2!$A$2:$G$720,3,FALSE)</f>
        <v>1</v>
      </c>
      <c r="E8285">
        <f>VLOOKUP($B8285,Feuil2!$A$2:$G$720,4,FALSE)</f>
        <v>1</v>
      </c>
      <c r="F8285" t="str">
        <f>VLOOKUP($E8285,Feuil3!$A$2:$B$19,2,FALSE)</f>
        <v>normal</v>
      </c>
      <c r="G8285">
        <f>VLOOKUP($B8285,Feuil2!$A$2:$G$720,5,FALSE)</f>
        <v>0</v>
      </c>
      <c r="H8285">
        <f>VLOOKUP($B8285,Feuil2!$A$2:$G$720,6,FALSE)</f>
        <v>30</v>
      </c>
      <c r="I8285">
        <f>VLOOKUP($B8285,Feuil2!$A$2:$G$720,7,FALSE)</f>
        <v>100</v>
      </c>
      <c r="J8285">
        <f>VLOOKUP($B8285,Feuil2!$A$2:$J$720,10,FALSE)</f>
        <v>1</v>
      </c>
      <c r="K8285" t="str">
        <f>VLOOKUP(J8285,move_damage_classes!$B$2:$C$4,2,FALSE)</f>
        <v>status</v>
      </c>
    </row>
    <row r="8286" spans="1:11" x14ac:dyDescent="0.25">
      <c r="A8286">
        <v>566</v>
      </c>
      <c r="B8286">
        <v>88</v>
      </c>
      <c r="C8286" t="str">
        <f>VLOOKUP($B8286,Feuil2!$A$2:$G$720,2,FALSE)</f>
        <v>rock-throw</v>
      </c>
      <c r="D8286">
        <f>VLOOKUP($B8286,Feuil2!$A$2:$G$720,3,FALSE)</f>
        <v>1</v>
      </c>
      <c r="E8286">
        <f>VLOOKUP($B8286,Feuil2!$A$2:$G$720,4,FALSE)</f>
        <v>6</v>
      </c>
      <c r="F8286" t="str">
        <f>VLOOKUP($E8286,Feuil3!$A$2:$B$19,2,FALSE)</f>
        <v>rock</v>
      </c>
      <c r="G8286">
        <f>VLOOKUP($B8286,Feuil2!$A$2:$G$720,5,FALSE)</f>
        <v>50</v>
      </c>
      <c r="H8286">
        <f>VLOOKUP($B8286,Feuil2!$A$2:$G$720,6,FALSE)</f>
        <v>15</v>
      </c>
      <c r="I8286">
        <f>VLOOKUP($B8286,Feuil2!$A$2:$G$720,7,FALSE)</f>
        <v>90</v>
      </c>
      <c r="J8286">
        <f>VLOOKUP($B8286,Feuil2!$A$2:$J$720,10,FALSE)</f>
        <v>2</v>
      </c>
      <c r="K8286" t="str">
        <f>VLOOKUP(J8286,move_damage_classes!$B$2:$C$4,2,FALSE)</f>
        <v>physical</v>
      </c>
    </row>
    <row r="8287" spans="1:11" x14ac:dyDescent="0.25">
      <c r="A8287">
        <v>566</v>
      </c>
      <c r="B8287">
        <v>97</v>
      </c>
      <c r="C8287" t="str">
        <f>VLOOKUP($B8287,Feuil2!$A$2:$G$720,2,FALSE)</f>
        <v>agility</v>
      </c>
      <c r="D8287">
        <f>VLOOKUP($B8287,Feuil2!$A$2:$G$720,3,FALSE)</f>
        <v>1</v>
      </c>
      <c r="E8287">
        <f>VLOOKUP($B8287,Feuil2!$A$2:$G$720,4,FALSE)</f>
        <v>14</v>
      </c>
      <c r="F8287" t="str">
        <f>VLOOKUP($E8287,Feuil3!$A$2:$B$19,2,FALSE)</f>
        <v>psychic</v>
      </c>
      <c r="G8287">
        <f>VLOOKUP($B8287,Feuil2!$A$2:$G$720,5,FALSE)</f>
        <v>0</v>
      </c>
      <c r="H8287">
        <f>VLOOKUP($B8287,Feuil2!$A$2:$G$720,6,FALSE)</f>
        <v>30</v>
      </c>
      <c r="I8287">
        <f>VLOOKUP($B8287,Feuil2!$A$2:$G$720,7,FALSE)</f>
        <v>0</v>
      </c>
      <c r="J8287">
        <f>VLOOKUP($B8287,Feuil2!$A$2:$J$720,10,FALSE)</f>
        <v>1</v>
      </c>
      <c r="K8287" t="str">
        <f>VLOOKUP(J8287,move_damage_classes!$B$2:$C$4,2,FALSE)</f>
        <v>status</v>
      </c>
    </row>
    <row r="8288" spans="1:11" x14ac:dyDescent="0.25">
      <c r="A8288">
        <v>566</v>
      </c>
      <c r="B8288">
        <v>98</v>
      </c>
      <c r="C8288" t="str">
        <f>VLOOKUP($B8288,Feuil2!$A$2:$G$720,2,FALSE)</f>
        <v>quick-attack</v>
      </c>
      <c r="D8288">
        <f>VLOOKUP($B8288,Feuil2!$A$2:$G$720,3,FALSE)</f>
        <v>1</v>
      </c>
      <c r="E8288">
        <f>VLOOKUP($B8288,Feuil2!$A$2:$G$720,4,FALSE)</f>
        <v>1</v>
      </c>
      <c r="F8288" t="str">
        <f>VLOOKUP($E8288,Feuil3!$A$2:$B$19,2,FALSE)</f>
        <v>normal</v>
      </c>
      <c r="G8288">
        <f>VLOOKUP($B8288,Feuil2!$A$2:$G$720,5,FALSE)</f>
        <v>40</v>
      </c>
      <c r="H8288">
        <f>VLOOKUP($B8288,Feuil2!$A$2:$G$720,6,FALSE)</f>
        <v>30</v>
      </c>
      <c r="I8288">
        <f>VLOOKUP($B8288,Feuil2!$A$2:$G$720,7,FALSE)</f>
        <v>100</v>
      </c>
      <c r="J8288">
        <f>VLOOKUP($B8288,Feuil2!$A$2:$J$720,10,FALSE)</f>
        <v>2</v>
      </c>
      <c r="K8288" t="str">
        <f>VLOOKUP(J8288,move_damage_classes!$B$2:$C$4,2,FALSE)</f>
        <v>physical</v>
      </c>
    </row>
    <row r="8289" spans="1:11" x14ac:dyDescent="0.25">
      <c r="A8289">
        <v>566</v>
      </c>
      <c r="B8289">
        <v>104</v>
      </c>
      <c r="C8289" t="str">
        <f>VLOOKUP($B8289,Feuil2!$A$2:$G$720,2,FALSE)</f>
        <v>double-team</v>
      </c>
      <c r="D8289">
        <f>VLOOKUP($B8289,Feuil2!$A$2:$G$720,3,FALSE)</f>
        <v>1</v>
      </c>
      <c r="E8289">
        <f>VLOOKUP($B8289,Feuil2!$A$2:$G$720,4,FALSE)</f>
        <v>1</v>
      </c>
      <c r="F8289" t="str">
        <f>VLOOKUP($E8289,Feuil3!$A$2:$B$19,2,FALSE)</f>
        <v>normal</v>
      </c>
      <c r="G8289">
        <f>VLOOKUP($B8289,Feuil2!$A$2:$G$720,5,FALSE)</f>
        <v>0</v>
      </c>
      <c r="H8289">
        <f>VLOOKUP($B8289,Feuil2!$A$2:$G$720,6,FALSE)</f>
        <v>15</v>
      </c>
      <c r="I8289">
        <f>VLOOKUP($B8289,Feuil2!$A$2:$G$720,7,FALSE)</f>
        <v>0</v>
      </c>
      <c r="J8289">
        <f>VLOOKUP($B8289,Feuil2!$A$2:$J$720,10,FALSE)</f>
        <v>1</v>
      </c>
      <c r="K8289" t="str">
        <f>VLOOKUP(J8289,move_damage_classes!$B$2:$C$4,2,FALSE)</f>
        <v>status</v>
      </c>
    </row>
    <row r="8290" spans="1:11" x14ac:dyDescent="0.25">
      <c r="A8290">
        <v>566</v>
      </c>
      <c r="B8290">
        <v>157</v>
      </c>
      <c r="C8290" t="str">
        <f>VLOOKUP($B8290,Feuil2!$A$2:$G$720,2,FALSE)</f>
        <v>rock-slide</v>
      </c>
      <c r="D8290">
        <f>VLOOKUP($B8290,Feuil2!$A$2:$G$720,3,FALSE)</f>
        <v>1</v>
      </c>
      <c r="E8290">
        <f>VLOOKUP($B8290,Feuil2!$A$2:$G$720,4,FALSE)</f>
        <v>6</v>
      </c>
      <c r="F8290" t="str">
        <f>VLOOKUP($E8290,Feuil3!$A$2:$B$19,2,FALSE)</f>
        <v>rock</v>
      </c>
      <c r="G8290">
        <f>VLOOKUP($B8290,Feuil2!$A$2:$G$720,5,FALSE)</f>
        <v>75</v>
      </c>
      <c r="H8290">
        <f>VLOOKUP($B8290,Feuil2!$A$2:$G$720,6,FALSE)</f>
        <v>10</v>
      </c>
      <c r="I8290">
        <f>VLOOKUP($B8290,Feuil2!$A$2:$G$720,7,FALSE)</f>
        <v>90</v>
      </c>
      <c r="J8290">
        <f>VLOOKUP($B8290,Feuil2!$A$2:$J$720,10,FALSE)</f>
        <v>2</v>
      </c>
      <c r="K8290" t="str">
        <f>VLOOKUP(J8290,move_damage_classes!$B$2:$C$4,2,FALSE)</f>
        <v>physical</v>
      </c>
    </row>
    <row r="8291" spans="1:11" x14ac:dyDescent="0.25">
      <c r="A8291">
        <v>566</v>
      </c>
      <c r="B8291">
        <v>184</v>
      </c>
      <c r="C8291" t="str">
        <f>VLOOKUP($B8291,Feuil2!$A$2:$G$720,2,FALSE)</f>
        <v>scary-face</v>
      </c>
      <c r="D8291">
        <f>VLOOKUP($B8291,Feuil2!$A$2:$G$720,3,FALSE)</f>
        <v>2</v>
      </c>
      <c r="E8291">
        <f>VLOOKUP($B8291,Feuil2!$A$2:$G$720,4,FALSE)</f>
        <v>1</v>
      </c>
      <c r="F8291" t="str">
        <f>VLOOKUP($E8291,Feuil3!$A$2:$B$19,2,FALSE)</f>
        <v>normal</v>
      </c>
      <c r="G8291">
        <f>VLOOKUP($B8291,Feuil2!$A$2:$G$720,5,FALSE)</f>
        <v>0</v>
      </c>
      <c r="H8291">
        <f>VLOOKUP($B8291,Feuil2!$A$2:$G$720,6,FALSE)</f>
        <v>10</v>
      </c>
      <c r="I8291">
        <f>VLOOKUP($B8291,Feuil2!$A$2:$G$720,7,FALSE)</f>
        <v>100</v>
      </c>
      <c r="J8291">
        <f>VLOOKUP($B8291,Feuil2!$A$2:$J$720,10,FALSE)</f>
        <v>1</v>
      </c>
      <c r="K8291" t="str">
        <f>VLOOKUP(J8291,move_damage_classes!$B$2:$C$4,2,FALSE)</f>
        <v>status</v>
      </c>
    </row>
    <row r="8292" spans="1:11" x14ac:dyDescent="0.25">
      <c r="A8292">
        <v>566</v>
      </c>
      <c r="B8292">
        <v>225</v>
      </c>
      <c r="C8292" t="str">
        <f>VLOOKUP($B8292,Feuil2!$A$2:$G$720,2,FALSE)</f>
        <v>dragon-breath</v>
      </c>
      <c r="D8292">
        <f>VLOOKUP($B8292,Feuil2!$A$2:$G$720,3,FALSE)</f>
        <v>2</v>
      </c>
      <c r="E8292">
        <f>VLOOKUP($B8292,Feuil2!$A$2:$G$720,4,FALSE)</f>
        <v>16</v>
      </c>
      <c r="F8292" t="str">
        <f>VLOOKUP($E8292,Feuil3!$A$2:$B$19,2,FALSE)</f>
        <v>dragon</v>
      </c>
      <c r="G8292">
        <f>VLOOKUP($B8292,Feuil2!$A$2:$G$720,5,FALSE)</f>
        <v>60</v>
      </c>
      <c r="H8292">
        <f>VLOOKUP($B8292,Feuil2!$A$2:$G$720,6,FALSE)</f>
        <v>20</v>
      </c>
      <c r="I8292">
        <f>VLOOKUP($B8292,Feuil2!$A$2:$G$720,7,FALSE)</f>
        <v>100</v>
      </c>
      <c r="J8292">
        <f>VLOOKUP($B8292,Feuil2!$A$2:$J$720,10,FALSE)</f>
        <v>3</v>
      </c>
      <c r="K8292" t="str">
        <f>VLOOKUP(J8292,move_damage_classes!$B$2:$C$4,2,FALSE)</f>
        <v>special</v>
      </c>
    </row>
    <row r="8293" spans="1:11" x14ac:dyDescent="0.25">
      <c r="A8293">
        <v>566</v>
      </c>
      <c r="B8293">
        <v>242</v>
      </c>
      <c r="C8293" t="str">
        <f>VLOOKUP($B8293,Feuil2!$A$2:$G$720,2,FALSE)</f>
        <v>crunch</v>
      </c>
      <c r="D8293">
        <f>VLOOKUP($B8293,Feuil2!$A$2:$G$720,3,FALSE)</f>
        <v>2</v>
      </c>
      <c r="E8293">
        <f>VLOOKUP($B8293,Feuil2!$A$2:$G$720,4,FALSE)</f>
        <v>17</v>
      </c>
      <c r="F8293" t="str">
        <f>VLOOKUP($E8293,Feuil3!$A$2:$B$19,2,FALSE)</f>
        <v>dark</v>
      </c>
      <c r="G8293">
        <f>VLOOKUP($B8293,Feuil2!$A$2:$G$720,5,FALSE)</f>
        <v>80</v>
      </c>
      <c r="H8293">
        <f>VLOOKUP($B8293,Feuil2!$A$2:$G$720,6,FALSE)</f>
        <v>15</v>
      </c>
      <c r="I8293">
        <f>VLOOKUP($B8293,Feuil2!$A$2:$G$720,7,FALSE)</f>
        <v>100</v>
      </c>
      <c r="J8293">
        <f>VLOOKUP($B8293,Feuil2!$A$2:$J$720,10,FALSE)</f>
        <v>2</v>
      </c>
      <c r="K8293" t="str">
        <f>VLOOKUP(J8293,move_damage_classes!$B$2:$C$4,2,FALSE)</f>
        <v>physical</v>
      </c>
    </row>
    <row r="8294" spans="1:11" x14ac:dyDescent="0.25">
      <c r="A8294">
        <v>566</v>
      </c>
      <c r="B8294">
        <v>246</v>
      </c>
      <c r="C8294" t="str">
        <f>VLOOKUP($B8294,Feuil2!$A$2:$G$720,2,FALSE)</f>
        <v>ancient-power</v>
      </c>
      <c r="D8294">
        <f>VLOOKUP($B8294,Feuil2!$A$2:$G$720,3,FALSE)</f>
        <v>2</v>
      </c>
      <c r="E8294">
        <f>VLOOKUP($B8294,Feuil2!$A$2:$G$720,4,FALSE)</f>
        <v>6</v>
      </c>
      <c r="F8294" t="str">
        <f>VLOOKUP($E8294,Feuil3!$A$2:$B$19,2,FALSE)</f>
        <v>rock</v>
      </c>
      <c r="G8294">
        <f>VLOOKUP($B8294,Feuil2!$A$2:$G$720,5,FALSE)</f>
        <v>60</v>
      </c>
      <c r="H8294">
        <f>VLOOKUP($B8294,Feuil2!$A$2:$G$720,6,FALSE)</f>
        <v>5</v>
      </c>
      <c r="I8294">
        <f>VLOOKUP($B8294,Feuil2!$A$2:$G$720,7,FALSE)</f>
        <v>100</v>
      </c>
      <c r="J8294">
        <f>VLOOKUP($B8294,Feuil2!$A$2:$J$720,10,FALSE)</f>
        <v>3</v>
      </c>
      <c r="K8294" t="str">
        <f>VLOOKUP(J8294,move_damage_classes!$B$2:$C$4,2,FALSE)</f>
        <v>special</v>
      </c>
    </row>
    <row r="8295" spans="1:11" x14ac:dyDescent="0.25">
      <c r="A8295">
        <v>566</v>
      </c>
      <c r="B8295">
        <v>283</v>
      </c>
      <c r="C8295" t="str">
        <f>VLOOKUP($B8295,Feuil2!$A$2:$G$720,2,FALSE)</f>
        <v>endeavor</v>
      </c>
      <c r="D8295">
        <f>VLOOKUP($B8295,Feuil2!$A$2:$G$720,3,FALSE)</f>
        <v>3</v>
      </c>
      <c r="E8295">
        <f>VLOOKUP($B8295,Feuil2!$A$2:$G$720,4,FALSE)</f>
        <v>1</v>
      </c>
      <c r="F8295" t="str">
        <f>VLOOKUP($E8295,Feuil3!$A$2:$B$19,2,FALSE)</f>
        <v>normal</v>
      </c>
      <c r="G8295">
        <f>VLOOKUP($B8295,Feuil2!$A$2:$G$720,5,FALSE)</f>
        <v>0</v>
      </c>
      <c r="H8295">
        <f>VLOOKUP($B8295,Feuil2!$A$2:$G$720,6,FALSE)</f>
        <v>5</v>
      </c>
      <c r="I8295">
        <f>VLOOKUP($B8295,Feuil2!$A$2:$G$720,7,FALSE)</f>
        <v>100</v>
      </c>
      <c r="J8295">
        <f>VLOOKUP($B8295,Feuil2!$A$2:$J$720,10,FALSE)</f>
        <v>2</v>
      </c>
      <c r="K8295" t="str">
        <f>VLOOKUP(J8295,move_damage_classes!$B$2:$C$4,2,FALSE)</f>
        <v>physical</v>
      </c>
    </row>
    <row r="8296" spans="1:11" x14ac:dyDescent="0.25">
      <c r="A8296">
        <v>566</v>
      </c>
      <c r="B8296">
        <v>337</v>
      </c>
      <c r="C8296" t="str">
        <f>VLOOKUP($B8296,Feuil2!$A$2:$G$720,2,FALSE)</f>
        <v>dragon-claw</v>
      </c>
      <c r="D8296">
        <f>VLOOKUP($B8296,Feuil2!$A$2:$G$720,3,FALSE)</f>
        <v>3</v>
      </c>
      <c r="E8296">
        <f>VLOOKUP($B8296,Feuil2!$A$2:$G$720,4,FALSE)</f>
        <v>16</v>
      </c>
      <c r="F8296" t="str">
        <f>VLOOKUP($E8296,Feuil3!$A$2:$B$19,2,FALSE)</f>
        <v>dragon</v>
      </c>
      <c r="G8296">
        <f>VLOOKUP($B8296,Feuil2!$A$2:$G$720,5,FALSE)</f>
        <v>80</v>
      </c>
      <c r="H8296">
        <f>VLOOKUP($B8296,Feuil2!$A$2:$G$720,6,FALSE)</f>
        <v>15</v>
      </c>
      <c r="I8296">
        <f>VLOOKUP($B8296,Feuil2!$A$2:$G$720,7,FALSE)</f>
        <v>100</v>
      </c>
      <c r="J8296">
        <f>VLOOKUP($B8296,Feuil2!$A$2:$J$720,10,FALSE)</f>
        <v>2</v>
      </c>
      <c r="K8296" t="str">
        <f>VLOOKUP(J8296,move_damage_classes!$B$2:$C$4,2,FALSE)</f>
        <v>physical</v>
      </c>
    </row>
    <row r="8297" spans="1:11" x14ac:dyDescent="0.25">
      <c r="A8297">
        <v>566</v>
      </c>
      <c r="B8297">
        <v>365</v>
      </c>
      <c r="C8297" t="str">
        <f>VLOOKUP($B8297,Feuil2!$A$2:$G$720,2,FALSE)</f>
        <v>pluck</v>
      </c>
      <c r="D8297">
        <f>VLOOKUP($B8297,Feuil2!$A$2:$G$720,3,FALSE)</f>
        <v>4</v>
      </c>
      <c r="E8297">
        <f>VLOOKUP($B8297,Feuil2!$A$2:$G$720,4,FALSE)</f>
        <v>3</v>
      </c>
      <c r="F8297" t="str">
        <f>VLOOKUP($E8297,Feuil3!$A$2:$B$19,2,FALSE)</f>
        <v>flying</v>
      </c>
      <c r="G8297">
        <f>VLOOKUP($B8297,Feuil2!$A$2:$G$720,5,FALSE)</f>
        <v>60</v>
      </c>
      <c r="H8297">
        <f>VLOOKUP($B8297,Feuil2!$A$2:$G$720,6,FALSE)</f>
        <v>20</v>
      </c>
      <c r="I8297">
        <f>VLOOKUP($B8297,Feuil2!$A$2:$G$720,7,FALSE)</f>
        <v>100</v>
      </c>
      <c r="J8297">
        <f>VLOOKUP($B8297,Feuil2!$A$2:$J$720,10,FALSE)</f>
        <v>2</v>
      </c>
      <c r="K8297" t="str">
        <f>VLOOKUP(J8297,move_damage_classes!$B$2:$C$4,2,FALSE)</f>
        <v>physical</v>
      </c>
    </row>
    <row r="8298" spans="1:11" x14ac:dyDescent="0.25">
      <c r="A8298">
        <v>566</v>
      </c>
      <c r="B8298">
        <v>369</v>
      </c>
      <c r="C8298" t="str">
        <f>VLOOKUP($B8298,Feuil2!$A$2:$G$720,2,FALSE)</f>
        <v>u-turn</v>
      </c>
      <c r="D8298">
        <f>VLOOKUP($B8298,Feuil2!$A$2:$G$720,3,FALSE)</f>
        <v>4</v>
      </c>
      <c r="E8298">
        <f>VLOOKUP($B8298,Feuil2!$A$2:$G$720,4,FALSE)</f>
        <v>7</v>
      </c>
      <c r="F8298" t="str">
        <f>VLOOKUP($E8298,Feuil3!$A$2:$B$19,2,FALSE)</f>
        <v>bug</v>
      </c>
      <c r="G8298">
        <f>VLOOKUP($B8298,Feuil2!$A$2:$G$720,5,FALSE)</f>
        <v>70</v>
      </c>
      <c r="H8298">
        <f>VLOOKUP($B8298,Feuil2!$A$2:$G$720,6,FALSE)</f>
        <v>20</v>
      </c>
      <c r="I8298">
        <f>VLOOKUP($B8298,Feuil2!$A$2:$G$720,7,FALSE)</f>
        <v>100</v>
      </c>
      <c r="J8298">
        <f>VLOOKUP($B8298,Feuil2!$A$2:$J$720,10,FALSE)</f>
        <v>2</v>
      </c>
      <c r="K8298" t="str">
        <f>VLOOKUP(J8298,move_damage_classes!$B$2:$C$4,2,FALSE)</f>
        <v>physical</v>
      </c>
    </row>
    <row r="8299" spans="1:11" x14ac:dyDescent="0.25">
      <c r="A8299">
        <v>566</v>
      </c>
      <c r="B8299">
        <v>501</v>
      </c>
      <c r="C8299" t="str">
        <f>VLOOKUP($B8299,Feuil2!$A$2:$G$720,2,FALSE)</f>
        <v>quick-guard</v>
      </c>
      <c r="D8299">
        <f>VLOOKUP($B8299,Feuil2!$A$2:$G$720,3,FALSE)</f>
        <v>5</v>
      </c>
      <c r="E8299">
        <f>VLOOKUP($B8299,Feuil2!$A$2:$G$720,4,FALSE)</f>
        <v>2</v>
      </c>
      <c r="F8299" t="str">
        <f>VLOOKUP($E8299,Feuil3!$A$2:$B$19,2,FALSE)</f>
        <v>fighting</v>
      </c>
      <c r="G8299">
        <f>VLOOKUP($B8299,Feuil2!$A$2:$G$720,5,FALSE)</f>
        <v>0</v>
      </c>
      <c r="H8299">
        <f>VLOOKUP($B8299,Feuil2!$A$2:$G$720,6,FALSE)</f>
        <v>15</v>
      </c>
      <c r="I8299">
        <f>VLOOKUP($B8299,Feuil2!$A$2:$G$720,7,FALSE)</f>
        <v>0</v>
      </c>
      <c r="J8299">
        <f>VLOOKUP($B8299,Feuil2!$A$2:$J$720,10,FALSE)</f>
        <v>1</v>
      </c>
      <c r="K8299" t="str">
        <f>VLOOKUP(J8299,move_damage_classes!$B$2:$C$4,2,FALSE)</f>
        <v>status</v>
      </c>
    </row>
    <row r="8300" spans="1:11" x14ac:dyDescent="0.25">
      <c r="A8300">
        <v>566</v>
      </c>
      <c r="B8300">
        <v>512</v>
      </c>
      <c r="C8300" t="str">
        <f>VLOOKUP($B8300,Feuil2!$A$2:$G$720,2,FALSE)</f>
        <v>acrobatics</v>
      </c>
      <c r="D8300">
        <f>VLOOKUP($B8300,Feuil2!$A$2:$G$720,3,FALSE)</f>
        <v>5</v>
      </c>
      <c r="E8300">
        <f>VLOOKUP($B8300,Feuil2!$A$2:$G$720,4,FALSE)</f>
        <v>3</v>
      </c>
      <c r="F8300" t="str">
        <f>VLOOKUP($E8300,Feuil3!$A$2:$B$19,2,FALSE)</f>
        <v>flying</v>
      </c>
      <c r="G8300">
        <f>VLOOKUP($B8300,Feuil2!$A$2:$G$720,5,FALSE)</f>
        <v>55</v>
      </c>
      <c r="H8300">
        <f>VLOOKUP($B8300,Feuil2!$A$2:$G$720,6,FALSE)</f>
        <v>15</v>
      </c>
      <c r="I8300">
        <f>VLOOKUP($B8300,Feuil2!$A$2:$G$720,7,FALSE)</f>
        <v>100</v>
      </c>
      <c r="J8300">
        <f>VLOOKUP($B8300,Feuil2!$A$2:$J$720,10,FALSE)</f>
        <v>2</v>
      </c>
      <c r="K8300" t="str">
        <f>VLOOKUP(J8300,move_damage_classes!$B$2:$C$4,2,FALSE)</f>
        <v>physical</v>
      </c>
    </row>
    <row r="8301" spans="1:11" x14ac:dyDescent="0.25">
      <c r="A8301">
        <v>567</v>
      </c>
      <c r="B8301">
        <v>17</v>
      </c>
      <c r="C8301" t="str">
        <f>VLOOKUP($B8301,Feuil2!$A$2:$G$720,2,FALSE)</f>
        <v>wing-attack</v>
      </c>
      <c r="D8301">
        <f>VLOOKUP($B8301,Feuil2!$A$2:$G$720,3,FALSE)</f>
        <v>1</v>
      </c>
      <c r="E8301">
        <f>VLOOKUP($B8301,Feuil2!$A$2:$G$720,4,FALSE)</f>
        <v>3</v>
      </c>
      <c r="F8301" t="str">
        <f>VLOOKUP($E8301,Feuil3!$A$2:$B$19,2,FALSE)</f>
        <v>flying</v>
      </c>
      <c r="G8301">
        <f>VLOOKUP($B8301,Feuil2!$A$2:$G$720,5,FALSE)</f>
        <v>60</v>
      </c>
      <c r="H8301">
        <f>VLOOKUP($B8301,Feuil2!$A$2:$G$720,6,FALSE)</f>
        <v>35</v>
      </c>
      <c r="I8301">
        <f>VLOOKUP($B8301,Feuil2!$A$2:$G$720,7,FALSE)</f>
        <v>100</v>
      </c>
      <c r="J8301">
        <f>VLOOKUP($B8301,Feuil2!$A$2:$J$720,10,FALSE)</f>
        <v>2</v>
      </c>
      <c r="K8301" t="str">
        <f>VLOOKUP(J8301,move_damage_classes!$B$2:$C$4,2,FALSE)</f>
        <v>physical</v>
      </c>
    </row>
    <row r="8302" spans="1:11" x14ac:dyDescent="0.25">
      <c r="A8302">
        <v>567</v>
      </c>
      <c r="B8302">
        <v>37</v>
      </c>
      <c r="C8302" t="str">
        <f>VLOOKUP($B8302,Feuil2!$A$2:$G$720,2,FALSE)</f>
        <v>thrash</v>
      </c>
      <c r="D8302">
        <f>VLOOKUP($B8302,Feuil2!$A$2:$G$720,3,FALSE)</f>
        <v>1</v>
      </c>
      <c r="E8302">
        <f>VLOOKUP($B8302,Feuil2!$A$2:$G$720,4,FALSE)</f>
        <v>1</v>
      </c>
      <c r="F8302" t="str">
        <f>VLOOKUP($E8302,Feuil3!$A$2:$B$19,2,FALSE)</f>
        <v>normal</v>
      </c>
      <c r="G8302">
        <f>VLOOKUP($B8302,Feuil2!$A$2:$G$720,5,FALSE)</f>
        <v>120</v>
      </c>
      <c r="H8302">
        <f>VLOOKUP($B8302,Feuil2!$A$2:$G$720,6,FALSE)</f>
        <v>10</v>
      </c>
      <c r="I8302">
        <f>VLOOKUP($B8302,Feuil2!$A$2:$G$720,7,FALSE)</f>
        <v>100</v>
      </c>
      <c r="J8302">
        <f>VLOOKUP($B8302,Feuil2!$A$2:$J$720,10,FALSE)</f>
        <v>2</v>
      </c>
      <c r="K8302" t="str">
        <f>VLOOKUP(J8302,move_damage_classes!$B$2:$C$4,2,FALSE)</f>
        <v>physical</v>
      </c>
    </row>
    <row r="8303" spans="1:11" x14ac:dyDescent="0.25">
      <c r="A8303">
        <v>567</v>
      </c>
      <c r="B8303">
        <v>43</v>
      </c>
      <c r="C8303" t="str">
        <f>VLOOKUP($B8303,Feuil2!$A$2:$G$720,2,FALSE)</f>
        <v>leer</v>
      </c>
      <c r="D8303">
        <f>VLOOKUP($B8303,Feuil2!$A$2:$G$720,3,FALSE)</f>
        <v>1</v>
      </c>
      <c r="E8303">
        <f>VLOOKUP($B8303,Feuil2!$A$2:$G$720,4,FALSE)</f>
        <v>1</v>
      </c>
      <c r="F8303" t="str">
        <f>VLOOKUP($E8303,Feuil3!$A$2:$B$19,2,FALSE)</f>
        <v>normal</v>
      </c>
      <c r="G8303">
        <f>VLOOKUP($B8303,Feuil2!$A$2:$G$720,5,FALSE)</f>
        <v>0</v>
      </c>
      <c r="H8303">
        <f>VLOOKUP($B8303,Feuil2!$A$2:$G$720,6,FALSE)</f>
        <v>30</v>
      </c>
      <c r="I8303">
        <f>VLOOKUP($B8303,Feuil2!$A$2:$G$720,7,FALSE)</f>
        <v>100</v>
      </c>
      <c r="J8303">
        <f>VLOOKUP($B8303,Feuil2!$A$2:$J$720,10,FALSE)</f>
        <v>1</v>
      </c>
      <c r="K8303" t="str">
        <f>VLOOKUP(J8303,move_damage_classes!$B$2:$C$4,2,FALSE)</f>
        <v>status</v>
      </c>
    </row>
    <row r="8304" spans="1:11" x14ac:dyDescent="0.25">
      <c r="A8304">
        <v>567</v>
      </c>
      <c r="B8304">
        <v>88</v>
      </c>
      <c r="C8304" t="str">
        <f>VLOOKUP($B8304,Feuil2!$A$2:$G$720,2,FALSE)</f>
        <v>rock-throw</v>
      </c>
      <c r="D8304">
        <f>VLOOKUP($B8304,Feuil2!$A$2:$G$720,3,FALSE)</f>
        <v>1</v>
      </c>
      <c r="E8304">
        <f>VLOOKUP($B8304,Feuil2!$A$2:$G$720,4,FALSE)</f>
        <v>6</v>
      </c>
      <c r="F8304" t="str">
        <f>VLOOKUP($E8304,Feuil3!$A$2:$B$19,2,FALSE)</f>
        <v>rock</v>
      </c>
      <c r="G8304">
        <f>VLOOKUP($B8304,Feuil2!$A$2:$G$720,5,FALSE)</f>
        <v>50</v>
      </c>
      <c r="H8304">
        <f>VLOOKUP($B8304,Feuil2!$A$2:$G$720,6,FALSE)</f>
        <v>15</v>
      </c>
      <c r="I8304">
        <f>VLOOKUP($B8304,Feuil2!$A$2:$G$720,7,FALSE)</f>
        <v>90</v>
      </c>
      <c r="J8304">
        <f>VLOOKUP($B8304,Feuil2!$A$2:$J$720,10,FALSE)</f>
        <v>2</v>
      </c>
      <c r="K8304" t="str">
        <f>VLOOKUP(J8304,move_damage_classes!$B$2:$C$4,2,FALSE)</f>
        <v>physical</v>
      </c>
    </row>
    <row r="8305" spans="1:11" x14ac:dyDescent="0.25">
      <c r="A8305">
        <v>567</v>
      </c>
      <c r="B8305">
        <v>97</v>
      </c>
      <c r="C8305" t="str">
        <f>VLOOKUP($B8305,Feuil2!$A$2:$G$720,2,FALSE)</f>
        <v>agility</v>
      </c>
      <c r="D8305">
        <f>VLOOKUP($B8305,Feuil2!$A$2:$G$720,3,FALSE)</f>
        <v>1</v>
      </c>
      <c r="E8305">
        <f>VLOOKUP($B8305,Feuil2!$A$2:$G$720,4,FALSE)</f>
        <v>14</v>
      </c>
      <c r="F8305" t="str">
        <f>VLOOKUP($E8305,Feuil3!$A$2:$B$19,2,FALSE)</f>
        <v>psychic</v>
      </c>
      <c r="G8305">
        <f>VLOOKUP($B8305,Feuil2!$A$2:$G$720,5,FALSE)</f>
        <v>0</v>
      </c>
      <c r="H8305">
        <f>VLOOKUP($B8305,Feuil2!$A$2:$G$720,6,FALSE)</f>
        <v>30</v>
      </c>
      <c r="I8305">
        <f>VLOOKUP($B8305,Feuil2!$A$2:$G$720,7,FALSE)</f>
        <v>0</v>
      </c>
      <c r="J8305">
        <f>VLOOKUP($B8305,Feuil2!$A$2:$J$720,10,FALSE)</f>
        <v>1</v>
      </c>
      <c r="K8305" t="str">
        <f>VLOOKUP(J8305,move_damage_classes!$B$2:$C$4,2,FALSE)</f>
        <v>status</v>
      </c>
    </row>
    <row r="8306" spans="1:11" x14ac:dyDescent="0.25">
      <c r="A8306">
        <v>567</v>
      </c>
      <c r="B8306">
        <v>98</v>
      </c>
      <c r="C8306" t="str">
        <f>VLOOKUP($B8306,Feuil2!$A$2:$G$720,2,FALSE)</f>
        <v>quick-attack</v>
      </c>
      <c r="D8306">
        <f>VLOOKUP($B8306,Feuil2!$A$2:$G$720,3,FALSE)</f>
        <v>1</v>
      </c>
      <c r="E8306">
        <f>VLOOKUP($B8306,Feuil2!$A$2:$G$720,4,FALSE)</f>
        <v>1</v>
      </c>
      <c r="F8306" t="str">
        <f>VLOOKUP($E8306,Feuil3!$A$2:$B$19,2,FALSE)</f>
        <v>normal</v>
      </c>
      <c r="G8306">
        <f>VLOOKUP($B8306,Feuil2!$A$2:$G$720,5,FALSE)</f>
        <v>40</v>
      </c>
      <c r="H8306">
        <f>VLOOKUP($B8306,Feuil2!$A$2:$G$720,6,FALSE)</f>
        <v>30</v>
      </c>
      <c r="I8306">
        <f>VLOOKUP($B8306,Feuil2!$A$2:$G$720,7,FALSE)</f>
        <v>100</v>
      </c>
      <c r="J8306">
        <f>VLOOKUP($B8306,Feuil2!$A$2:$J$720,10,FALSE)</f>
        <v>2</v>
      </c>
      <c r="K8306" t="str">
        <f>VLOOKUP(J8306,move_damage_classes!$B$2:$C$4,2,FALSE)</f>
        <v>physical</v>
      </c>
    </row>
    <row r="8307" spans="1:11" x14ac:dyDescent="0.25">
      <c r="A8307">
        <v>567</v>
      </c>
      <c r="B8307">
        <v>104</v>
      </c>
      <c r="C8307" t="str">
        <f>VLOOKUP($B8307,Feuil2!$A$2:$G$720,2,FALSE)</f>
        <v>double-team</v>
      </c>
      <c r="D8307">
        <f>VLOOKUP($B8307,Feuil2!$A$2:$G$720,3,FALSE)</f>
        <v>1</v>
      </c>
      <c r="E8307">
        <f>VLOOKUP($B8307,Feuil2!$A$2:$G$720,4,FALSE)</f>
        <v>1</v>
      </c>
      <c r="F8307" t="str">
        <f>VLOOKUP($E8307,Feuil3!$A$2:$B$19,2,FALSE)</f>
        <v>normal</v>
      </c>
      <c r="G8307">
        <f>VLOOKUP($B8307,Feuil2!$A$2:$G$720,5,FALSE)</f>
        <v>0</v>
      </c>
      <c r="H8307">
        <f>VLOOKUP($B8307,Feuil2!$A$2:$G$720,6,FALSE)</f>
        <v>15</v>
      </c>
      <c r="I8307">
        <f>VLOOKUP($B8307,Feuil2!$A$2:$G$720,7,FALSE)</f>
        <v>0</v>
      </c>
      <c r="J8307">
        <f>VLOOKUP($B8307,Feuil2!$A$2:$J$720,10,FALSE)</f>
        <v>1</v>
      </c>
      <c r="K8307" t="str">
        <f>VLOOKUP(J8307,move_damage_classes!$B$2:$C$4,2,FALSE)</f>
        <v>status</v>
      </c>
    </row>
    <row r="8308" spans="1:11" x14ac:dyDescent="0.25">
      <c r="A8308">
        <v>567</v>
      </c>
      <c r="B8308">
        <v>157</v>
      </c>
      <c r="C8308" t="str">
        <f>VLOOKUP($B8308,Feuil2!$A$2:$G$720,2,FALSE)</f>
        <v>rock-slide</v>
      </c>
      <c r="D8308">
        <f>VLOOKUP($B8308,Feuil2!$A$2:$G$720,3,FALSE)</f>
        <v>1</v>
      </c>
      <c r="E8308">
        <f>VLOOKUP($B8308,Feuil2!$A$2:$G$720,4,FALSE)</f>
        <v>6</v>
      </c>
      <c r="F8308" t="str">
        <f>VLOOKUP($E8308,Feuil3!$A$2:$B$19,2,FALSE)</f>
        <v>rock</v>
      </c>
      <c r="G8308">
        <f>VLOOKUP($B8308,Feuil2!$A$2:$G$720,5,FALSE)</f>
        <v>75</v>
      </c>
      <c r="H8308">
        <f>VLOOKUP($B8308,Feuil2!$A$2:$G$720,6,FALSE)</f>
        <v>10</v>
      </c>
      <c r="I8308">
        <f>VLOOKUP($B8308,Feuil2!$A$2:$G$720,7,FALSE)</f>
        <v>90</v>
      </c>
      <c r="J8308">
        <f>VLOOKUP($B8308,Feuil2!$A$2:$J$720,10,FALSE)</f>
        <v>2</v>
      </c>
      <c r="K8308" t="str">
        <f>VLOOKUP(J8308,move_damage_classes!$B$2:$C$4,2,FALSE)</f>
        <v>physical</v>
      </c>
    </row>
    <row r="8309" spans="1:11" x14ac:dyDescent="0.25">
      <c r="A8309">
        <v>567</v>
      </c>
      <c r="B8309">
        <v>184</v>
      </c>
      <c r="C8309" t="str">
        <f>VLOOKUP($B8309,Feuil2!$A$2:$G$720,2,FALSE)</f>
        <v>scary-face</v>
      </c>
      <c r="D8309">
        <f>VLOOKUP($B8309,Feuil2!$A$2:$G$720,3,FALSE)</f>
        <v>2</v>
      </c>
      <c r="E8309">
        <f>VLOOKUP($B8309,Feuil2!$A$2:$G$720,4,FALSE)</f>
        <v>1</v>
      </c>
      <c r="F8309" t="str">
        <f>VLOOKUP($E8309,Feuil3!$A$2:$B$19,2,FALSE)</f>
        <v>normal</v>
      </c>
      <c r="G8309">
        <f>VLOOKUP($B8309,Feuil2!$A$2:$G$720,5,FALSE)</f>
        <v>0</v>
      </c>
      <c r="H8309">
        <f>VLOOKUP($B8309,Feuil2!$A$2:$G$720,6,FALSE)</f>
        <v>10</v>
      </c>
      <c r="I8309">
        <f>VLOOKUP($B8309,Feuil2!$A$2:$G$720,7,FALSE)</f>
        <v>100</v>
      </c>
      <c r="J8309">
        <f>VLOOKUP($B8309,Feuil2!$A$2:$J$720,10,FALSE)</f>
        <v>1</v>
      </c>
      <c r="K8309" t="str">
        <f>VLOOKUP(J8309,move_damage_classes!$B$2:$C$4,2,FALSE)</f>
        <v>status</v>
      </c>
    </row>
    <row r="8310" spans="1:11" x14ac:dyDescent="0.25">
      <c r="A8310">
        <v>567</v>
      </c>
      <c r="B8310">
        <v>225</v>
      </c>
      <c r="C8310" t="str">
        <f>VLOOKUP($B8310,Feuil2!$A$2:$G$720,2,FALSE)</f>
        <v>dragon-breath</v>
      </c>
      <c r="D8310">
        <f>VLOOKUP($B8310,Feuil2!$A$2:$G$720,3,FALSE)</f>
        <v>2</v>
      </c>
      <c r="E8310">
        <f>VLOOKUP($B8310,Feuil2!$A$2:$G$720,4,FALSE)</f>
        <v>16</v>
      </c>
      <c r="F8310" t="str">
        <f>VLOOKUP($E8310,Feuil3!$A$2:$B$19,2,FALSE)</f>
        <v>dragon</v>
      </c>
      <c r="G8310">
        <f>VLOOKUP($B8310,Feuil2!$A$2:$G$720,5,FALSE)</f>
        <v>60</v>
      </c>
      <c r="H8310">
        <f>VLOOKUP($B8310,Feuil2!$A$2:$G$720,6,FALSE)</f>
        <v>20</v>
      </c>
      <c r="I8310">
        <f>VLOOKUP($B8310,Feuil2!$A$2:$G$720,7,FALSE)</f>
        <v>100</v>
      </c>
      <c r="J8310">
        <f>VLOOKUP($B8310,Feuil2!$A$2:$J$720,10,FALSE)</f>
        <v>3</v>
      </c>
      <c r="K8310" t="str">
        <f>VLOOKUP(J8310,move_damage_classes!$B$2:$C$4,2,FALSE)</f>
        <v>special</v>
      </c>
    </row>
    <row r="8311" spans="1:11" x14ac:dyDescent="0.25">
      <c r="A8311">
        <v>567</v>
      </c>
      <c r="B8311">
        <v>242</v>
      </c>
      <c r="C8311" t="str">
        <f>VLOOKUP($B8311,Feuil2!$A$2:$G$720,2,FALSE)</f>
        <v>crunch</v>
      </c>
      <c r="D8311">
        <f>VLOOKUP($B8311,Feuil2!$A$2:$G$720,3,FALSE)</f>
        <v>2</v>
      </c>
      <c r="E8311">
        <f>VLOOKUP($B8311,Feuil2!$A$2:$G$720,4,FALSE)</f>
        <v>17</v>
      </c>
      <c r="F8311" t="str">
        <f>VLOOKUP($E8311,Feuil3!$A$2:$B$19,2,FALSE)</f>
        <v>dark</v>
      </c>
      <c r="G8311">
        <f>VLOOKUP($B8311,Feuil2!$A$2:$G$720,5,FALSE)</f>
        <v>80</v>
      </c>
      <c r="H8311">
        <f>VLOOKUP($B8311,Feuil2!$A$2:$G$720,6,FALSE)</f>
        <v>15</v>
      </c>
      <c r="I8311">
        <f>VLOOKUP($B8311,Feuil2!$A$2:$G$720,7,FALSE)</f>
        <v>100</v>
      </c>
      <c r="J8311">
        <f>VLOOKUP($B8311,Feuil2!$A$2:$J$720,10,FALSE)</f>
        <v>2</v>
      </c>
      <c r="K8311" t="str">
        <f>VLOOKUP(J8311,move_damage_classes!$B$2:$C$4,2,FALSE)</f>
        <v>physical</v>
      </c>
    </row>
    <row r="8312" spans="1:11" x14ac:dyDescent="0.25">
      <c r="A8312">
        <v>567</v>
      </c>
      <c r="B8312">
        <v>246</v>
      </c>
      <c r="C8312" t="str">
        <f>VLOOKUP($B8312,Feuil2!$A$2:$G$720,2,FALSE)</f>
        <v>ancient-power</v>
      </c>
      <c r="D8312">
        <f>VLOOKUP($B8312,Feuil2!$A$2:$G$720,3,FALSE)</f>
        <v>2</v>
      </c>
      <c r="E8312">
        <f>VLOOKUP($B8312,Feuil2!$A$2:$G$720,4,FALSE)</f>
        <v>6</v>
      </c>
      <c r="F8312" t="str">
        <f>VLOOKUP($E8312,Feuil3!$A$2:$B$19,2,FALSE)</f>
        <v>rock</v>
      </c>
      <c r="G8312">
        <f>VLOOKUP($B8312,Feuil2!$A$2:$G$720,5,FALSE)</f>
        <v>60</v>
      </c>
      <c r="H8312">
        <f>VLOOKUP($B8312,Feuil2!$A$2:$G$720,6,FALSE)</f>
        <v>5</v>
      </c>
      <c r="I8312">
        <f>VLOOKUP($B8312,Feuil2!$A$2:$G$720,7,FALSE)</f>
        <v>100</v>
      </c>
      <c r="J8312">
        <f>VLOOKUP($B8312,Feuil2!$A$2:$J$720,10,FALSE)</f>
        <v>3</v>
      </c>
      <c r="K8312" t="str">
        <f>VLOOKUP(J8312,move_damage_classes!$B$2:$C$4,2,FALSE)</f>
        <v>special</v>
      </c>
    </row>
    <row r="8313" spans="1:11" x14ac:dyDescent="0.25">
      <c r="A8313">
        <v>567</v>
      </c>
      <c r="B8313">
        <v>283</v>
      </c>
      <c r="C8313" t="str">
        <f>VLOOKUP($B8313,Feuil2!$A$2:$G$720,2,FALSE)</f>
        <v>endeavor</v>
      </c>
      <c r="D8313">
        <f>VLOOKUP($B8313,Feuil2!$A$2:$G$720,3,FALSE)</f>
        <v>3</v>
      </c>
      <c r="E8313">
        <f>VLOOKUP($B8313,Feuil2!$A$2:$G$720,4,FALSE)</f>
        <v>1</v>
      </c>
      <c r="F8313" t="str">
        <f>VLOOKUP($E8313,Feuil3!$A$2:$B$19,2,FALSE)</f>
        <v>normal</v>
      </c>
      <c r="G8313">
        <f>VLOOKUP($B8313,Feuil2!$A$2:$G$720,5,FALSE)</f>
        <v>0</v>
      </c>
      <c r="H8313">
        <f>VLOOKUP($B8313,Feuil2!$A$2:$G$720,6,FALSE)</f>
        <v>5</v>
      </c>
      <c r="I8313">
        <f>VLOOKUP($B8313,Feuil2!$A$2:$G$720,7,FALSE)</f>
        <v>100</v>
      </c>
      <c r="J8313">
        <f>VLOOKUP($B8313,Feuil2!$A$2:$J$720,10,FALSE)</f>
        <v>2</v>
      </c>
      <c r="K8313" t="str">
        <f>VLOOKUP(J8313,move_damage_classes!$B$2:$C$4,2,FALSE)</f>
        <v>physical</v>
      </c>
    </row>
    <row r="8314" spans="1:11" x14ac:dyDescent="0.25">
      <c r="A8314">
        <v>567</v>
      </c>
      <c r="B8314">
        <v>337</v>
      </c>
      <c r="C8314" t="str">
        <f>VLOOKUP($B8314,Feuil2!$A$2:$G$720,2,FALSE)</f>
        <v>dragon-claw</v>
      </c>
      <c r="D8314">
        <f>VLOOKUP($B8314,Feuil2!$A$2:$G$720,3,FALSE)</f>
        <v>3</v>
      </c>
      <c r="E8314">
        <f>VLOOKUP($B8314,Feuil2!$A$2:$G$720,4,FALSE)</f>
        <v>16</v>
      </c>
      <c r="F8314" t="str">
        <f>VLOOKUP($E8314,Feuil3!$A$2:$B$19,2,FALSE)</f>
        <v>dragon</v>
      </c>
      <c r="G8314">
        <f>VLOOKUP($B8314,Feuil2!$A$2:$G$720,5,FALSE)</f>
        <v>80</v>
      </c>
      <c r="H8314">
        <f>VLOOKUP($B8314,Feuil2!$A$2:$G$720,6,FALSE)</f>
        <v>15</v>
      </c>
      <c r="I8314">
        <f>VLOOKUP($B8314,Feuil2!$A$2:$G$720,7,FALSE)</f>
        <v>100</v>
      </c>
      <c r="J8314">
        <f>VLOOKUP($B8314,Feuil2!$A$2:$J$720,10,FALSE)</f>
        <v>2</v>
      </c>
      <c r="K8314" t="str">
        <f>VLOOKUP(J8314,move_damage_classes!$B$2:$C$4,2,FALSE)</f>
        <v>physical</v>
      </c>
    </row>
    <row r="8315" spans="1:11" x14ac:dyDescent="0.25">
      <c r="A8315">
        <v>567</v>
      </c>
      <c r="B8315">
        <v>365</v>
      </c>
      <c r="C8315" t="str">
        <f>VLOOKUP($B8315,Feuil2!$A$2:$G$720,2,FALSE)</f>
        <v>pluck</v>
      </c>
      <c r="D8315">
        <f>VLOOKUP($B8315,Feuil2!$A$2:$G$720,3,FALSE)</f>
        <v>4</v>
      </c>
      <c r="E8315">
        <f>VLOOKUP($B8315,Feuil2!$A$2:$G$720,4,FALSE)</f>
        <v>3</v>
      </c>
      <c r="F8315" t="str">
        <f>VLOOKUP($E8315,Feuil3!$A$2:$B$19,2,FALSE)</f>
        <v>flying</v>
      </c>
      <c r="G8315">
        <f>VLOOKUP($B8315,Feuil2!$A$2:$G$720,5,FALSE)</f>
        <v>60</v>
      </c>
      <c r="H8315">
        <f>VLOOKUP($B8315,Feuil2!$A$2:$G$720,6,FALSE)</f>
        <v>20</v>
      </c>
      <c r="I8315">
        <f>VLOOKUP($B8315,Feuil2!$A$2:$G$720,7,FALSE)</f>
        <v>100</v>
      </c>
      <c r="J8315">
        <f>VLOOKUP($B8315,Feuil2!$A$2:$J$720,10,FALSE)</f>
        <v>2</v>
      </c>
      <c r="K8315" t="str">
        <f>VLOOKUP(J8315,move_damage_classes!$B$2:$C$4,2,FALSE)</f>
        <v>physical</v>
      </c>
    </row>
    <row r="8316" spans="1:11" x14ac:dyDescent="0.25">
      <c r="A8316">
        <v>567</v>
      </c>
      <c r="B8316">
        <v>369</v>
      </c>
      <c r="C8316" t="str">
        <f>VLOOKUP($B8316,Feuil2!$A$2:$G$720,2,FALSE)</f>
        <v>u-turn</v>
      </c>
      <c r="D8316">
        <f>VLOOKUP($B8316,Feuil2!$A$2:$G$720,3,FALSE)</f>
        <v>4</v>
      </c>
      <c r="E8316">
        <f>VLOOKUP($B8316,Feuil2!$A$2:$G$720,4,FALSE)</f>
        <v>7</v>
      </c>
      <c r="F8316" t="str">
        <f>VLOOKUP($E8316,Feuil3!$A$2:$B$19,2,FALSE)</f>
        <v>bug</v>
      </c>
      <c r="G8316">
        <f>VLOOKUP($B8316,Feuil2!$A$2:$G$720,5,FALSE)</f>
        <v>70</v>
      </c>
      <c r="H8316">
        <f>VLOOKUP($B8316,Feuil2!$A$2:$G$720,6,FALSE)</f>
        <v>20</v>
      </c>
      <c r="I8316">
        <f>VLOOKUP($B8316,Feuil2!$A$2:$G$720,7,FALSE)</f>
        <v>100</v>
      </c>
      <c r="J8316">
        <f>VLOOKUP($B8316,Feuil2!$A$2:$J$720,10,FALSE)</f>
        <v>2</v>
      </c>
      <c r="K8316" t="str">
        <f>VLOOKUP(J8316,move_damage_classes!$B$2:$C$4,2,FALSE)</f>
        <v>physical</v>
      </c>
    </row>
    <row r="8317" spans="1:11" x14ac:dyDescent="0.25">
      <c r="A8317">
        <v>567</v>
      </c>
      <c r="B8317">
        <v>501</v>
      </c>
      <c r="C8317" t="str">
        <f>VLOOKUP($B8317,Feuil2!$A$2:$G$720,2,FALSE)</f>
        <v>quick-guard</v>
      </c>
      <c r="D8317">
        <f>VLOOKUP($B8317,Feuil2!$A$2:$G$720,3,FALSE)</f>
        <v>5</v>
      </c>
      <c r="E8317">
        <f>VLOOKUP($B8317,Feuil2!$A$2:$G$720,4,FALSE)</f>
        <v>2</v>
      </c>
      <c r="F8317" t="str">
        <f>VLOOKUP($E8317,Feuil3!$A$2:$B$19,2,FALSE)</f>
        <v>fighting</v>
      </c>
      <c r="G8317">
        <f>VLOOKUP($B8317,Feuil2!$A$2:$G$720,5,FALSE)</f>
        <v>0</v>
      </c>
      <c r="H8317">
        <f>VLOOKUP($B8317,Feuil2!$A$2:$G$720,6,FALSE)</f>
        <v>15</v>
      </c>
      <c r="I8317">
        <f>VLOOKUP($B8317,Feuil2!$A$2:$G$720,7,FALSE)</f>
        <v>0</v>
      </c>
      <c r="J8317">
        <f>VLOOKUP($B8317,Feuil2!$A$2:$J$720,10,FALSE)</f>
        <v>1</v>
      </c>
      <c r="K8317" t="str">
        <f>VLOOKUP(J8317,move_damage_classes!$B$2:$C$4,2,FALSE)</f>
        <v>status</v>
      </c>
    </row>
    <row r="8318" spans="1:11" x14ac:dyDescent="0.25">
      <c r="A8318">
        <v>567</v>
      </c>
      <c r="B8318">
        <v>512</v>
      </c>
      <c r="C8318" t="str">
        <f>VLOOKUP($B8318,Feuil2!$A$2:$G$720,2,FALSE)</f>
        <v>acrobatics</v>
      </c>
      <c r="D8318">
        <f>VLOOKUP($B8318,Feuil2!$A$2:$G$720,3,FALSE)</f>
        <v>5</v>
      </c>
      <c r="E8318">
        <f>VLOOKUP($B8318,Feuil2!$A$2:$G$720,4,FALSE)</f>
        <v>3</v>
      </c>
      <c r="F8318" t="str">
        <f>VLOOKUP($E8318,Feuil3!$A$2:$B$19,2,FALSE)</f>
        <v>flying</v>
      </c>
      <c r="G8318">
        <f>VLOOKUP($B8318,Feuil2!$A$2:$G$720,5,FALSE)</f>
        <v>55</v>
      </c>
      <c r="H8318">
        <f>VLOOKUP($B8318,Feuil2!$A$2:$G$720,6,FALSE)</f>
        <v>15</v>
      </c>
      <c r="I8318">
        <f>VLOOKUP($B8318,Feuil2!$A$2:$G$720,7,FALSE)</f>
        <v>100</v>
      </c>
      <c r="J8318">
        <f>VLOOKUP($B8318,Feuil2!$A$2:$J$720,10,FALSE)</f>
        <v>2</v>
      </c>
      <c r="K8318" t="str">
        <f>VLOOKUP(J8318,move_damage_classes!$B$2:$C$4,2,FALSE)</f>
        <v>physical</v>
      </c>
    </row>
    <row r="8319" spans="1:11" x14ac:dyDescent="0.25">
      <c r="A8319">
        <v>568</v>
      </c>
      <c r="B8319">
        <v>1</v>
      </c>
      <c r="C8319" t="str">
        <f>VLOOKUP($B8319,Feuil2!$A$2:$G$720,2,FALSE)</f>
        <v>pound</v>
      </c>
      <c r="D8319">
        <f>VLOOKUP($B8319,Feuil2!$A$2:$G$720,3,FALSE)</f>
        <v>1</v>
      </c>
      <c r="E8319">
        <f>VLOOKUP($B8319,Feuil2!$A$2:$G$720,4,FALSE)</f>
        <v>1</v>
      </c>
      <c r="F8319" t="str">
        <f>VLOOKUP($E8319,Feuil3!$A$2:$B$19,2,FALSE)</f>
        <v>normal</v>
      </c>
      <c r="G8319">
        <f>VLOOKUP($B8319,Feuil2!$A$2:$G$720,5,FALSE)</f>
        <v>40</v>
      </c>
      <c r="H8319">
        <f>VLOOKUP($B8319,Feuil2!$A$2:$G$720,6,FALSE)</f>
        <v>35</v>
      </c>
      <c r="I8319">
        <f>VLOOKUP($B8319,Feuil2!$A$2:$G$720,7,FALSE)</f>
        <v>100</v>
      </c>
      <c r="J8319">
        <f>VLOOKUP($B8319,Feuil2!$A$2:$J$720,10,FALSE)</f>
        <v>2</v>
      </c>
      <c r="K8319" t="str">
        <f>VLOOKUP(J8319,move_damage_classes!$B$2:$C$4,2,FALSE)</f>
        <v>physical</v>
      </c>
    </row>
    <row r="8320" spans="1:11" x14ac:dyDescent="0.25">
      <c r="A8320">
        <v>568</v>
      </c>
      <c r="B8320">
        <v>3</v>
      </c>
      <c r="C8320" t="str">
        <f>VLOOKUP($B8320,Feuil2!$A$2:$G$720,2,FALSE)</f>
        <v>double-slap</v>
      </c>
      <c r="D8320">
        <f>VLOOKUP($B8320,Feuil2!$A$2:$G$720,3,FALSE)</f>
        <v>1</v>
      </c>
      <c r="E8320">
        <f>VLOOKUP($B8320,Feuil2!$A$2:$G$720,4,FALSE)</f>
        <v>1</v>
      </c>
      <c r="F8320" t="str">
        <f>VLOOKUP($E8320,Feuil3!$A$2:$B$19,2,FALSE)</f>
        <v>normal</v>
      </c>
      <c r="G8320">
        <f>VLOOKUP($B8320,Feuil2!$A$2:$G$720,5,FALSE)</f>
        <v>15</v>
      </c>
      <c r="H8320">
        <f>VLOOKUP($B8320,Feuil2!$A$2:$G$720,6,FALSE)</f>
        <v>10</v>
      </c>
      <c r="I8320">
        <f>VLOOKUP($B8320,Feuil2!$A$2:$G$720,7,FALSE)</f>
        <v>85</v>
      </c>
      <c r="J8320">
        <f>VLOOKUP($B8320,Feuil2!$A$2:$J$720,10,FALSE)</f>
        <v>2</v>
      </c>
      <c r="K8320" t="str">
        <f>VLOOKUP(J8320,move_damage_classes!$B$2:$C$4,2,FALSE)</f>
        <v>physical</v>
      </c>
    </row>
    <row r="8321" spans="1:11" x14ac:dyDescent="0.25">
      <c r="A8321">
        <v>568</v>
      </c>
      <c r="B8321">
        <v>36</v>
      </c>
      <c r="C8321" t="str">
        <f>VLOOKUP($B8321,Feuil2!$A$2:$G$720,2,FALSE)</f>
        <v>take-down</v>
      </c>
      <c r="D8321">
        <f>VLOOKUP($B8321,Feuil2!$A$2:$G$720,3,FALSE)</f>
        <v>1</v>
      </c>
      <c r="E8321">
        <f>VLOOKUP($B8321,Feuil2!$A$2:$G$720,4,FALSE)</f>
        <v>1</v>
      </c>
      <c r="F8321" t="str">
        <f>VLOOKUP($E8321,Feuil3!$A$2:$B$19,2,FALSE)</f>
        <v>normal</v>
      </c>
      <c r="G8321">
        <f>VLOOKUP($B8321,Feuil2!$A$2:$G$720,5,FALSE)</f>
        <v>90</v>
      </c>
      <c r="H8321">
        <f>VLOOKUP($B8321,Feuil2!$A$2:$G$720,6,FALSE)</f>
        <v>20</v>
      </c>
      <c r="I8321">
        <f>VLOOKUP($B8321,Feuil2!$A$2:$G$720,7,FALSE)</f>
        <v>85</v>
      </c>
      <c r="J8321">
        <f>VLOOKUP($B8321,Feuil2!$A$2:$J$720,10,FALSE)</f>
        <v>2</v>
      </c>
      <c r="K8321" t="str">
        <f>VLOOKUP(J8321,move_damage_classes!$B$2:$C$4,2,FALSE)</f>
        <v>physical</v>
      </c>
    </row>
    <row r="8322" spans="1:11" x14ac:dyDescent="0.25">
      <c r="A8322">
        <v>568</v>
      </c>
      <c r="B8322">
        <v>92</v>
      </c>
      <c r="C8322" t="str">
        <f>VLOOKUP($B8322,Feuil2!$A$2:$G$720,2,FALSE)</f>
        <v>toxic</v>
      </c>
      <c r="D8322">
        <f>VLOOKUP($B8322,Feuil2!$A$2:$G$720,3,FALSE)</f>
        <v>1</v>
      </c>
      <c r="E8322">
        <f>VLOOKUP($B8322,Feuil2!$A$2:$G$720,4,FALSE)</f>
        <v>4</v>
      </c>
      <c r="F8322" t="str">
        <f>VLOOKUP($E8322,Feuil3!$A$2:$B$19,2,FALSE)</f>
        <v>poison</v>
      </c>
      <c r="G8322">
        <f>VLOOKUP($B8322,Feuil2!$A$2:$G$720,5,FALSE)</f>
        <v>0</v>
      </c>
      <c r="H8322">
        <f>VLOOKUP($B8322,Feuil2!$A$2:$G$720,6,FALSE)</f>
        <v>10</v>
      </c>
      <c r="I8322">
        <f>VLOOKUP($B8322,Feuil2!$A$2:$G$720,7,FALSE)</f>
        <v>90</v>
      </c>
      <c r="J8322">
        <f>VLOOKUP($B8322,Feuil2!$A$2:$J$720,10,FALSE)</f>
        <v>1</v>
      </c>
      <c r="K8322" t="str">
        <f>VLOOKUP(J8322,move_damage_classes!$B$2:$C$4,2,FALSE)</f>
        <v>status</v>
      </c>
    </row>
    <row r="8323" spans="1:11" x14ac:dyDescent="0.25">
      <c r="A8323">
        <v>568</v>
      </c>
      <c r="B8323">
        <v>124</v>
      </c>
      <c r="C8323" t="str">
        <f>VLOOKUP($B8323,Feuil2!$A$2:$G$720,2,FALSE)</f>
        <v>sludge</v>
      </c>
      <c r="D8323">
        <f>VLOOKUP($B8323,Feuil2!$A$2:$G$720,3,FALSE)</f>
        <v>1</v>
      </c>
      <c r="E8323">
        <f>VLOOKUP($B8323,Feuil2!$A$2:$G$720,4,FALSE)</f>
        <v>4</v>
      </c>
      <c r="F8323" t="str">
        <f>VLOOKUP($E8323,Feuil3!$A$2:$B$19,2,FALSE)</f>
        <v>poison</v>
      </c>
      <c r="G8323">
        <f>VLOOKUP($B8323,Feuil2!$A$2:$G$720,5,FALSE)</f>
        <v>65</v>
      </c>
      <c r="H8323">
        <f>VLOOKUP($B8323,Feuil2!$A$2:$G$720,6,FALSE)</f>
        <v>20</v>
      </c>
      <c r="I8323">
        <f>VLOOKUP($B8323,Feuil2!$A$2:$G$720,7,FALSE)</f>
        <v>100</v>
      </c>
      <c r="J8323">
        <f>VLOOKUP($B8323,Feuil2!$A$2:$J$720,10,FALSE)</f>
        <v>3</v>
      </c>
      <c r="K8323" t="str">
        <f>VLOOKUP(J8323,move_damage_classes!$B$2:$C$4,2,FALSE)</f>
        <v>special</v>
      </c>
    </row>
    <row r="8324" spans="1:11" x14ac:dyDescent="0.25">
      <c r="A8324">
        <v>568</v>
      </c>
      <c r="B8324">
        <v>133</v>
      </c>
      <c r="C8324" t="str">
        <f>VLOOKUP($B8324,Feuil2!$A$2:$G$720,2,FALSE)</f>
        <v>amnesia</v>
      </c>
      <c r="D8324">
        <f>VLOOKUP($B8324,Feuil2!$A$2:$G$720,3,FALSE)</f>
        <v>1</v>
      </c>
      <c r="E8324">
        <f>VLOOKUP($B8324,Feuil2!$A$2:$G$720,4,FALSE)</f>
        <v>14</v>
      </c>
      <c r="F8324" t="str">
        <f>VLOOKUP($E8324,Feuil3!$A$2:$B$19,2,FALSE)</f>
        <v>psychic</v>
      </c>
      <c r="G8324">
        <f>VLOOKUP($B8324,Feuil2!$A$2:$G$720,5,FALSE)</f>
        <v>0</v>
      </c>
      <c r="H8324">
        <f>VLOOKUP($B8324,Feuil2!$A$2:$G$720,6,FALSE)</f>
        <v>20</v>
      </c>
      <c r="I8324">
        <f>VLOOKUP($B8324,Feuil2!$A$2:$G$720,7,FALSE)</f>
        <v>0</v>
      </c>
      <c r="J8324">
        <f>VLOOKUP($B8324,Feuil2!$A$2:$J$720,10,FALSE)</f>
        <v>1</v>
      </c>
      <c r="K8324" t="str">
        <f>VLOOKUP(J8324,move_damage_classes!$B$2:$C$4,2,FALSE)</f>
        <v>status</v>
      </c>
    </row>
    <row r="8325" spans="1:11" x14ac:dyDescent="0.25">
      <c r="A8325">
        <v>568</v>
      </c>
      <c r="B8325">
        <v>139</v>
      </c>
      <c r="C8325" t="str">
        <f>VLOOKUP($B8325,Feuil2!$A$2:$G$720,2,FALSE)</f>
        <v>poison-gas</v>
      </c>
      <c r="D8325">
        <f>VLOOKUP($B8325,Feuil2!$A$2:$G$720,3,FALSE)</f>
        <v>1</v>
      </c>
      <c r="E8325">
        <f>VLOOKUP($B8325,Feuil2!$A$2:$G$720,4,FALSE)</f>
        <v>4</v>
      </c>
      <c r="F8325" t="str">
        <f>VLOOKUP($E8325,Feuil3!$A$2:$B$19,2,FALSE)</f>
        <v>poison</v>
      </c>
      <c r="G8325">
        <f>VLOOKUP($B8325,Feuil2!$A$2:$G$720,5,FALSE)</f>
        <v>0</v>
      </c>
      <c r="H8325">
        <f>VLOOKUP($B8325,Feuil2!$A$2:$G$720,6,FALSE)</f>
        <v>40</v>
      </c>
      <c r="I8325">
        <f>VLOOKUP($B8325,Feuil2!$A$2:$G$720,7,FALSE)</f>
        <v>90</v>
      </c>
      <c r="J8325">
        <f>VLOOKUP($B8325,Feuil2!$A$2:$J$720,10,FALSE)</f>
        <v>1</v>
      </c>
      <c r="K8325" t="str">
        <f>VLOOKUP(J8325,move_damage_classes!$B$2:$C$4,2,FALSE)</f>
        <v>status</v>
      </c>
    </row>
    <row r="8326" spans="1:11" x14ac:dyDescent="0.25">
      <c r="A8326">
        <v>568</v>
      </c>
      <c r="B8326">
        <v>153</v>
      </c>
      <c r="C8326" t="str">
        <f>VLOOKUP($B8326,Feuil2!$A$2:$G$720,2,FALSE)</f>
        <v>explosion</v>
      </c>
      <c r="D8326">
        <f>VLOOKUP($B8326,Feuil2!$A$2:$G$720,3,FALSE)</f>
        <v>1</v>
      </c>
      <c r="E8326">
        <f>VLOOKUP($B8326,Feuil2!$A$2:$G$720,4,FALSE)</f>
        <v>1</v>
      </c>
      <c r="F8326" t="str">
        <f>VLOOKUP($E8326,Feuil3!$A$2:$B$19,2,FALSE)</f>
        <v>normal</v>
      </c>
      <c r="G8326">
        <f>VLOOKUP($B8326,Feuil2!$A$2:$G$720,5,FALSE)</f>
        <v>250</v>
      </c>
      <c r="H8326">
        <f>VLOOKUP($B8326,Feuil2!$A$2:$G$720,6,FALSE)</f>
        <v>5</v>
      </c>
      <c r="I8326">
        <f>VLOOKUP($B8326,Feuil2!$A$2:$G$720,7,FALSE)</f>
        <v>100</v>
      </c>
      <c r="J8326">
        <f>VLOOKUP($B8326,Feuil2!$A$2:$J$720,10,FALSE)</f>
        <v>2</v>
      </c>
      <c r="K8326" t="str">
        <f>VLOOKUP(J8326,move_damage_classes!$B$2:$C$4,2,FALSE)</f>
        <v>physical</v>
      </c>
    </row>
    <row r="8327" spans="1:11" x14ac:dyDescent="0.25">
      <c r="A8327">
        <v>568</v>
      </c>
      <c r="B8327">
        <v>188</v>
      </c>
      <c r="C8327" t="str">
        <f>VLOOKUP($B8327,Feuil2!$A$2:$G$720,2,FALSE)</f>
        <v>sludge-bomb</v>
      </c>
      <c r="D8327">
        <f>VLOOKUP($B8327,Feuil2!$A$2:$G$720,3,FALSE)</f>
        <v>2</v>
      </c>
      <c r="E8327">
        <f>VLOOKUP($B8327,Feuil2!$A$2:$G$720,4,FALSE)</f>
        <v>4</v>
      </c>
      <c r="F8327" t="str">
        <f>VLOOKUP($E8327,Feuil3!$A$2:$B$19,2,FALSE)</f>
        <v>poison</v>
      </c>
      <c r="G8327">
        <f>VLOOKUP($B8327,Feuil2!$A$2:$G$720,5,FALSE)</f>
        <v>90</v>
      </c>
      <c r="H8327">
        <f>VLOOKUP($B8327,Feuil2!$A$2:$G$720,6,FALSE)</f>
        <v>10</v>
      </c>
      <c r="I8327">
        <f>VLOOKUP($B8327,Feuil2!$A$2:$G$720,7,FALSE)</f>
        <v>100</v>
      </c>
      <c r="J8327">
        <f>VLOOKUP($B8327,Feuil2!$A$2:$J$720,10,FALSE)</f>
        <v>3</v>
      </c>
      <c r="K8327" t="str">
        <f>VLOOKUP(J8327,move_damage_classes!$B$2:$C$4,2,FALSE)</f>
        <v>special</v>
      </c>
    </row>
    <row r="8328" spans="1:11" x14ac:dyDescent="0.25">
      <c r="A8328">
        <v>568</v>
      </c>
      <c r="B8328">
        <v>254</v>
      </c>
      <c r="C8328" t="str">
        <f>VLOOKUP($B8328,Feuil2!$A$2:$G$720,2,FALSE)</f>
        <v>stockpile</v>
      </c>
      <c r="D8328">
        <f>VLOOKUP($B8328,Feuil2!$A$2:$G$720,3,FALSE)</f>
        <v>3</v>
      </c>
      <c r="E8328">
        <f>VLOOKUP($B8328,Feuil2!$A$2:$G$720,4,FALSE)</f>
        <v>1</v>
      </c>
      <c r="F8328" t="str">
        <f>VLOOKUP($E8328,Feuil3!$A$2:$B$19,2,FALSE)</f>
        <v>normal</v>
      </c>
      <c r="G8328">
        <f>VLOOKUP($B8328,Feuil2!$A$2:$G$720,5,FALSE)</f>
        <v>0</v>
      </c>
      <c r="H8328">
        <f>VLOOKUP($B8328,Feuil2!$A$2:$G$720,6,FALSE)</f>
        <v>20</v>
      </c>
      <c r="I8328">
        <f>VLOOKUP($B8328,Feuil2!$A$2:$G$720,7,FALSE)</f>
        <v>0</v>
      </c>
      <c r="J8328">
        <f>VLOOKUP($B8328,Feuil2!$A$2:$J$720,10,FALSE)</f>
        <v>1</v>
      </c>
      <c r="K8328" t="str">
        <f>VLOOKUP(J8328,move_damage_classes!$B$2:$C$4,2,FALSE)</f>
        <v>status</v>
      </c>
    </row>
    <row r="8329" spans="1:11" x14ac:dyDescent="0.25">
      <c r="A8329">
        <v>568</v>
      </c>
      <c r="B8329">
        <v>256</v>
      </c>
      <c r="C8329" t="str">
        <f>VLOOKUP($B8329,Feuil2!$A$2:$G$720,2,FALSE)</f>
        <v>swallow</v>
      </c>
      <c r="D8329">
        <f>VLOOKUP($B8329,Feuil2!$A$2:$G$720,3,FALSE)</f>
        <v>3</v>
      </c>
      <c r="E8329">
        <f>VLOOKUP($B8329,Feuil2!$A$2:$G$720,4,FALSE)</f>
        <v>1</v>
      </c>
      <c r="F8329" t="str">
        <f>VLOOKUP($E8329,Feuil3!$A$2:$B$19,2,FALSE)</f>
        <v>normal</v>
      </c>
      <c r="G8329">
        <f>VLOOKUP($B8329,Feuil2!$A$2:$G$720,5,FALSE)</f>
        <v>0</v>
      </c>
      <c r="H8329">
        <f>VLOOKUP($B8329,Feuil2!$A$2:$G$720,6,FALSE)</f>
        <v>10</v>
      </c>
      <c r="I8329">
        <f>VLOOKUP($B8329,Feuil2!$A$2:$G$720,7,FALSE)</f>
        <v>0</v>
      </c>
      <c r="J8329">
        <f>VLOOKUP($B8329,Feuil2!$A$2:$J$720,10,FALSE)</f>
        <v>1</v>
      </c>
      <c r="K8329" t="str">
        <f>VLOOKUP(J8329,move_damage_classes!$B$2:$C$4,2,FALSE)</f>
        <v>status</v>
      </c>
    </row>
    <row r="8330" spans="1:11" x14ac:dyDescent="0.25">
      <c r="A8330">
        <v>568</v>
      </c>
      <c r="B8330">
        <v>278</v>
      </c>
      <c r="C8330" t="str">
        <f>VLOOKUP($B8330,Feuil2!$A$2:$G$720,2,FALSE)</f>
        <v>recycle</v>
      </c>
      <c r="D8330">
        <f>VLOOKUP($B8330,Feuil2!$A$2:$G$720,3,FALSE)</f>
        <v>3</v>
      </c>
      <c r="E8330">
        <f>VLOOKUP($B8330,Feuil2!$A$2:$G$720,4,FALSE)</f>
        <v>1</v>
      </c>
      <c r="F8330" t="str">
        <f>VLOOKUP($E8330,Feuil3!$A$2:$B$19,2,FALSE)</f>
        <v>normal</v>
      </c>
      <c r="G8330">
        <f>VLOOKUP($B8330,Feuil2!$A$2:$G$720,5,FALSE)</f>
        <v>0</v>
      </c>
      <c r="H8330">
        <f>VLOOKUP($B8330,Feuil2!$A$2:$G$720,6,FALSE)</f>
        <v>10</v>
      </c>
      <c r="I8330">
        <f>VLOOKUP($B8330,Feuil2!$A$2:$G$720,7,FALSE)</f>
        <v>0</v>
      </c>
      <c r="J8330">
        <f>VLOOKUP($B8330,Feuil2!$A$2:$J$720,10,FALSE)</f>
        <v>1</v>
      </c>
      <c r="K8330" t="str">
        <f>VLOOKUP(J8330,move_damage_classes!$B$2:$C$4,2,FALSE)</f>
        <v>status</v>
      </c>
    </row>
    <row r="8331" spans="1:11" x14ac:dyDescent="0.25">
      <c r="A8331">
        <v>568</v>
      </c>
      <c r="B8331">
        <v>390</v>
      </c>
      <c r="C8331" t="str">
        <f>VLOOKUP($B8331,Feuil2!$A$2:$G$720,2,FALSE)</f>
        <v>toxic-spikes</v>
      </c>
      <c r="D8331">
        <f>VLOOKUP($B8331,Feuil2!$A$2:$G$720,3,FALSE)</f>
        <v>4</v>
      </c>
      <c r="E8331">
        <f>VLOOKUP($B8331,Feuil2!$A$2:$G$720,4,FALSE)</f>
        <v>4</v>
      </c>
      <c r="F8331" t="str">
        <f>VLOOKUP($E8331,Feuil3!$A$2:$B$19,2,FALSE)</f>
        <v>poison</v>
      </c>
      <c r="G8331">
        <f>VLOOKUP($B8331,Feuil2!$A$2:$G$720,5,FALSE)</f>
        <v>0</v>
      </c>
      <c r="H8331">
        <f>VLOOKUP($B8331,Feuil2!$A$2:$G$720,6,FALSE)</f>
        <v>20</v>
      </c>
      <c r="I8331">
        <f>VLOOKUP($B8331,Feuil2!$A$2:$G$720,7,FALSE)</f>
        <v>0</v>
      </c>
      <c r="J8331">
        <f>VLOOKUP($B8331,Feuil2!$A$2:$J$720,10,FALSE)</f>
        <v>1</v>
      </c>
      <c r="K8331" t="str">
        <f>VLOOKUP(J8331,move_damage_classes!$B$2:$C$4,2,FALSE)</f>
        <v>status</v>
      </c>
    </row>
    <row r="8332" spans="1:11" x14ac:dyDescent="0.25">
      <c r="A8332">
        <v>568</v>
      </c>
      <c r="B8332">
        <v>441</v>
      </c>
      <c r="C8332" t="str">
        <f>VLOOKUP($B8332,Feuil2!$A$2:$G$720,2,FALSE)</f>
        <v>gunk-shot</v>
      </c>
      <c r="D8332">
        <f>VLOOKUP($B8332,Feuil2!$A$2:$G$720,3,FALSE)</f>
        <v>4</v>
      </c>
      <c r="E8332">
        <f>VLOOKUP($B8332,Feuil2!$A$2:$G$720,4,FALSE)</f>
        <v>4</v>
      </c>
      <c r="F8332" t="str">
        <f>VLOOKUP($E8332,Feuil3!$A$2:$B$19,2,FALSE)</f>
        <v>poison</v>
      </c>
      <c r="G8332">
        <f>VLOOKUP($B8332,Feuil2!$A$2:$G$720,5,FALSE)</f>
        <v>120</v>
      </c>
      <c r="H8332">
        <f>VLOOKUP($B8332,Feuil2!$A$2:$G$720,6,FALSE)</f>
        <v>5</v>
      </c>
      <c r="I8332">
        <f>VLOOKUP($B8332,Feuil2!$A$2:$G$720,7,FALSE)</f>
        <v>80</v>
      </c>
      <c r="J8332">
        <f>VLOOKUP($B8332,Feuil2!$A$2:$J$720,10,FALSE)</f>
        <v>2</v>
      </c>
      <c r="K8332" t="str">
        <f>VLOOKUP(J8332,move_damage_classes!$B$2:$C$4,2,FALSE)</f>
        <v>physical</v>
      </c>
    </row>
    <row r="8333" spans="1:11" x14ac:dyDescent="0.25">
      <c r="A8333">
        <v>568</v>
      </c>
      <c r="B8333">
        <v>491</v>
      </c>
      <c r="C8333" t="str">
        <f>VLOOKUP($B8333,Feuil2!$A$2:$G$720,2,FALSE)</f>
        <v>acid-spray</v>
      </c>
      <c r="D8333">
        <f>VLOOKUP($B8333,Feuil2!$A$2:$G$720,3,FALSE)</f>
        <v>5</v>
      </c>
      <c r="E8333">
        <f>VLOOKUP($B8333,Feuil2!$A$2:$G$720,4,FALSE)</f>
        <v>4</v>
      </c>
      <c r="F8333" t="str">
        <f>VLOOKUP($E8333,Feuil3!$A$2:$B$19,2,FALSE)</f>
        <v>poison</v>
      </c>
      <c r="G8333">
        <f>VLOOKUP($B8333,Feuil2!$A$2:$G$720,5,FALSE)</f>
        <v>40</v>
      </c>
      <c r="H8333">
        <f>VLOOKUP($B8333,Feuil2!$A$2:$G$720,6,FALSE)</f>
        <v>20</v>
      </c>
      <c r="I8333">
        <f>VLOOKUP($B8333,Feuil2!$A$2:$G$720,7,FALSE)</f>
        <v>100</v>
      </c>
      <c r="J8333">
        <f>VLOOKUP($B8333,Feuil2!$A$2:$J$720,10,FALSE)</f>
        <v>3</v>
      </c>
      <c r="K8333" t="str">
        <f>VLOOKUP(J8333,move_damage_classes!$B$2:$C$4,2,FALSE)</f>
        <v>special</v>
      </c>
    </row>
    <row r="8334" spans="1:11" x14ac:dyDescent="0.25">
      <c r="A8334">
        <v>568</v>
      </c>
      <c r="B8334">
        <v>499</v>
      </c>
      <c r="C8334" t="str">
        <f>VLOOKUP($B8334,Feuil2!$A$2:$G$720,2,FALSE)</f>
        <v>clear-smog</v>
      </c>
      <c r="D8334">
        <f>VLOOKUP($B8334,Feuil2!$A$2:$G$720,3,FALSE)</f>
        <v>5</v>
      </c>
      <c r="E8334">
        <f>VLOOKUP($B8334,Feuil2!$A$2:$G$720,4,FALSE)</f>
        <v>4</v>
      </c>
      <c r="F8334" t="str">
        <f>VLOOKUP($E8334,Feuil3!$A$2:$B$19,2,FALSE)</f>
        <v>poison</v>
      </c>
      <c r="G8334">
        <f>VLOOKUP($B8334,Feuil2!$A$2:$G$720,5,FALSE)</f>
        <v>50</v>
      </c>
      <c r="H8334">
        <f>VLOOKUP($B8334,Feuil2!$A$2:$G$720,6,FALSE)</f>
        <v>15</v>
      </c>
      <c r="I8334">
        <f>VLOOKUP($B8334,Feuil2!$A$2:$G$720,7,FALSE)</f>
        <v>0</v>
      </c>
      <c r="J8334">
        <f>VLOOKUP($B8334,Feuil2!$A$2:$J$720,10,FALSE)</f>
        <v>3</v>
      </c>
      <c r="K8334" t="str">
        <f>VLOOKUP(J8334,move_damage_classes!$B$2:$C$4,2,FALSE)</f>
        <v>special</v>
      </c>
    </row>
    <row r="8335" spans="1:11" x14ac:dyDescent="0.25">
      <c r="A8335">
        <v>568</v>
      </c>
      <c r="B8335">
        <v>562</v>
      </c>
      <c r="C8335" t="str">
        <f>VLOOKUP($B8335,Feuil2!$A$2:$G$720,2,FALSE)</f>
        <v>belch</v>
      </c>
      <c r="D8335">
        <f>VLOOKUP($B8335,Feuil2!$A$2:$G$720,3,FALSE)</f>
        <v>6</v>
      </c>
      <c r="E8335">
        <f>VLOOKUP($B8335,Feuil2!$A$2:$G$720,4,FALSE)</f>
        <v>4</v>
      </c>
      <c r="F8335" t="str">
        <f>VLOOKUP($E8335,Feuil3!$A$2:$B$19,2,FALSE)</f>
        <v>poison</v>
      </c>
      <c r="G8335">
        <f>VLOOKUP($B8335,Feuil2!$A$2:$G$720,5,FALSE)</f>
        <v>120</v>
      </c>
      <c r="H8335">
        <f>VLOOKUP($B8335,Feuil2!$A$2:$G$720,6,FALSE)</f>
        <v>10</v>
      </c>
      <c r="I8335">
        <f>VLOOKUP($B8335,Feuil2!$A$2:$G$720,7,FALSE)</f>
        <v>90</v>
      </c>
      <c r="J8335">
        <f>VLOOKUP($B8335,Feuil2!$A$2:$J$720,10,FALSE)</f>
        <v>3</v>
      </c>
      <c r="K8335" t="str">
        <f>VLOOKUP(J8335,move_damage_classes!$B$2:$C$4,2,FALSE)</f>
        <v>special</v>
      </c>
    </row>
    <row r="8336" spans="1:11" x14ac:dyDescent="0.25">
      <c r="A8336">
        <v>569</v>
      </c>
      <c r="B8336">
        <v>1</v>
      </c>
      <c r="C8336" t="str">
        <f>VLOOKUP($B8336,Feuil2!$A$2:$G$720,2,FALSE)</f>
        <v>pound</v>
      </c>
      <c r="D8336">
        <f>VLOOKUP($B8336,Feuil2!$A$2:$G$720,3,FALSE)</f>
        <v>1</v>
      </c>
      <c r="E8336">
        <f>VLOOKUP($B8336,Feuil2!$A$2:$G$720,4,FALSE)</f>
        <v>1</v>
      </c>
      <c r="F8336" t="str">
        <f>VLOOKUP($E8336,Feuil3!$A$2:$B$19,2,FALSE)</f>
        <v>normal</v>
      </c>
      <c r="G8336">
        <f>VLOOKUP($B8336,Feuil2!$A$2:$G$720,5,FALSE)</f>
        <v>40</v>
      </c>
      <c r="H8336">
        <f>VLOOKUP($B8336,Feuil2!$A$2:$G$720,6,FALSE)</f>
        <v>35</v>
      </c>
      <c r="I8336">
        <f>VLOOKUP($B8336,Feuil2!$A$2:$G$720,7,FALSE)</f>
        <v>100</v>
      </c>
      <c r="J8336">
        <f>VLOOKUP($B8336,Feuil2!$A$2:$J$720,10,FALSE)</f>
        <v>2</v>
      </c>
      <c r="K8336" t="str">
        <f>VLOOKUP(J8336,move_damage_classes!$B$2:$C$4,2,FALSE)</f>
        <v>physical</v>
      </c>
    </row>
    <row r="8337" spans="1:11" x14ac:dyDescent="0.25">
      <c r="A8337">
        <v>569</v>
      </c>
      <c r="B8337">
        <v>3</v>
      </c>
      <c r="C8337" t="str">
        <f>VLOOKUP($B8337,Feuil2!$A$2:$G$720,2,FALSE)</f>
        <v>double-slap</v>
      </c>
      <c r="D8337">
        <f>VLOOKUP($B8337,Feuil2!$A$2:$G$720,3,FALSE)</f>
        <v>1</v>
      </c>
      <c r="E8337">
        <f>VLOOKUP($B8337,Feuil2!$A$2:$G$720,4,FALSE)</f>
        <v>1</v>
      </c>
      <c r="F8337" t="str">
        <f>VLOOKUP($E8337,Feuil3!$A$2:$B$19,2,FALSE)</f>
        <v>normal</v>
      </c>
      <c r="G8337">
        <f>VLOOKUP($B8337,Feuil2!$A$2:$G$720,5,FALSE)</f>
        <v>15</v>
      </c>
      <c r="H8337">
        <f>VLOOKUP($B8337,Feuil2!$A$2:$G$720,6,FALSE)</f>
        <v>10</v>
      </c>
      <c r="I8337">
        <f>VLOOKUP($B8337,Feuil2!$A$2:$G$720,7,FALSE)</f>
        <v>85</v>
      </c>
      <c r="J8337">
        <f>VLOOKUP($B8337,Feuil2!$A$2:$J$720,10,FALSE)</f>
        <v>2</v>
      </c>
      <c r="K8337" t="str">
        <f>VLOOKUP(J8337,move_damage_classes!$B$2:$C$4,2,FALSE)</f>
        <v>physical</v>
      </c>
    </row>
    <row r="8338" spans="1:11" x14ac:dyDescent="0.25">
      <c r="A8338">
        <v>569</v>
      </c>
      <c r="B8338">
        <v>34</v>
      </c>
      <c r="C8338" t="str">
        <f>VLOOKUP($B8338,Feuil2!$A$2:$G$720,2,FALSE)</f>
        <v>body-slam</v>
      </c>
      <c r="D8338">
        <f>VLOOKUP($B8338,Feuil2!$A$2:$G$720,3,FALSE)</f>
        <v>1</v>
      </c>
      <c r="E8338">
        <f>VLOOKUP($B8338,Feuil2!$A$2:$G$720,4,FALSE)</f>
        <v>1</v>
      </c>
      <c r="F8338" t="str">
        <f>VLOOKUP($E8338,Feuil3!$A$2:$B$19,2,FALSE)</f>
        <v>normal</v>
      </c>
      <c r="G8338">
        <f>VLOOKUP($B8338,Feuil2!$A$2:$G$720,5,FALSE)</f>
        <v>85</v>
      </c>
      <c r="H8338">
        <f>VLOOKUP($B8338,Feuil2!$A$2:$G$720,6,FALSE)</f>
        <v>15</v>
      </c>
      <c r="I8338">
        <f>VLOOKUP($B8338,Feuil2!$A$2:$G$720,7,FALSE)</f>
        <v>100</v>
      </c>
      <c r="J8338">
        <f>VLOOKUP($B8338,Feuil2!$A$2:$J$720,10,FALSE)</f>
        <v>2</v>
      </c>
      <c r="K8338" t="str">
        <f>VLOOKUP(J8338,move_damage_classes!$B$2:$C$4,2,FALSE)</f>
        <v>physical</v>
      </c>
    </row>
    <row r="8339" spans="1:11" x14ac:dyDescent="0.25">
      <c r="A8339">
        <v>569</v>
      </c>
      <c r="B8339">
        <v>92</v>
      </c>
      <c r="C8339" t="str">
        <f>VLOOKUP($B8339,Feuil2!$A$2:$G$720,2,FALSE)</f>
        <v>toxic</v>
      </c>
      <c r="D8339">
        <f>VLOOKUP($B8339,Feuil2!$A$2:$G$720,3,FALSE)</f>
        <v>1</v>
      </c>
      <c r="E8339">
        <f>VLOOKUP($B8339,Feuil2!$A$2:$G$720,4,FALSE)</f>
        <v>4</v>
      </c>
      <c r="F8339" t="str">
        <f>VLOOKUP($E8339,Feuil3!$A$2:$B$19,2,FALSE)</f>
        <v>poison</v>
      </c>
      <c r="G8339">
        <f>VLOOKUP($B8339,Feuil2!$A$2:$G$720,5,FALSE)</f>
        <v>0</v>
      </c>
      <c r="H8339">
        <f>VLOOKUP($B8339,Feuil2!$A$2:$G$720,6,FALSE)</f>
        <v>10</v>
      </c>
      <c r="I8339">
        <f>VLOOKUP($B8339,Feuil2!$A$2:$G$720,7,FALSE)</f>
        <v>90</v>
      </c>
      <c r="J8339">
        <f>VLOOKUP($B8339,Feuil2!$A$2:$J$720,10,FALSE)</f>
        <v>1</v>
      </c>
      <c r="K8339" t="str">
        <f>VLOOKUP(J8339,move_damage_classes!$B$2:$C$4,2,FALSE)</f>
        <v>status</v>
      </c>
    </row>
    <row r="8340" spans="1:11" x14ac:dyDescent="0.25">
      <c r="A8340">
        <v>569</v>
      </c>
      <c r="B8340">
        <v>124</v>
      </c>
      <c r="C8340" t="str">
        <f>VLOOKUP($B8340,Feuil2!$A$2:$G$720,2,FALSE)</f>
        <v>sludge</v>
      </c>
      <c r="D8340">
        <f>VLOOKUP($B8340,Feuil2!$A$2:$G$720,3,FALSE)</f>
        <v>1</v>
      </c>
      <c r="E8340">
        <f>VLOOKUP($B8340,Feuil2!$A$2:$G$720,4,FALSE)</f>
        <v>4</v>
      </c>
      <c r="F8340" t="str">
        <f>VLOOKUP($E8340,Feuil3!$A$2:$B$19,2,FALSE)</f>
        <v>poison</v>
      </c>
      <c r="G8340">
        <f>VLOOKUP($B8340,Feuil2!$A$2:$G$720,5,FALSE)</f>
        <v>65</v>
      </c>
      <c r="H8340">
        <f>VLOOKUP($B8340,Feuil2!$A$2:$G$720,6,FALSE)</f>
        <v>20</v>
      </c>
      <c r="I8340">
        <f>VLOOKUP($B8340,Feuil2!$A$2:$G$720,7,FALSE)</f>
        <v>100</v>
      </c>
      <c r="J8340">
        <f>VLOOKUP($B8340,Feuil2!$A$2:$J$720,10,FALSE)</f>
        <v>3</v>
      </c>
      <c r="K8340" t="str">
        <f>VLOOKUP(J8340,move_damage_classes!$B$2:$C$4,2,FALSE)</f>
        <v>special</v>
      </c>
    </row>
    <row r="8341" spans="1:11" x14ac:dyDescent="0.25">
      <c r="A8341">
        <v>569</v>
      </c>
      <c r="B8341">
        <v>133</v>
      </c>
      <c r="C8341" t="str">
        <f>VLOOKUP($B8341,Feuil2!$A$2:$G$720,2,FALSE)</f>
        <v>amnesia</v>
      </c>
      <c r="D8341">
        <f>VLOOKUP($B8341,Feuil2!$A$2:$G$720,3,FALSE)</f>
        <v>1</v>
      </c>
      <c r="E8341">
        <f>VLOOKUP($B8341,Feuil2!$A$2:$G$720,4,FALSE)</f>
        <v>14</v>
      </c>
      <c r="F8341" t="str">
        <f>VLOOKUP($E8341,Feuil3!$A$2:$B$19,2,FALSE)</f>
        <v>psychic</v>
      </c>
      <c r="G8341">
        <f>VLOOKUP($B8341,Feuil2!$A$2:$G$720,5,FALSE)</f>
        <v>0</v>
      </c>
      <c r="H8341">
        <f>VLOOKUP($B8341,Feuil2!$A$2:$G$720,6,FALSE)</f>
        <v>20</v>
      </c>
      <c r="I8341">
        <f>VLOOKUP($B8341,Feuil2!$A$2:$G$720,7,FALSE)</f>
        <v>0</v>
      </c>
      <c r="J8341">
        <f>VLOOKUP($B8341,Feuil2!$A$2:$J$720,10,FALSE)</f>
        <v>1</v>
      </c>
      <c r="K8341" t="str">
        <f>VLOOKUP(J8341,move_damage_classes!$B$2:$C$4,2,FALSE)</f>
        <v>status</v>
      </c>
    </row>
    <row r="8342" spans="1:11" x14ac:dyDescent="0.25">
      <c r="A8342">
        <v>569</v>
      </c>
      <c r="B8342">
        <v>139</v>
      </c>
      <c r="C8342" t="str">
        <f>VLOOKUP($B8342,Feuil2!$A$2:$G$720,2,FALSE)</f>
        <v>poison-gas</v>
      </c>
      <c r="D8342">
        <f>VLOOKUP($B8342,Feuil2!$A$2:$G$720,3,FALSE)</f>
        <v>1</v>
      </c>
      <c r="E8342">
        <f>VLOOKUP($B8342,Feuil2!$A$2:$G$720,4,FALSE)</f>
        <v>4</v>
      </c>
      <c r="F8342" t="str">
        <f>VLOOKUP($E8342,Feuil3!$A$2:$B$19,2,FALSE)</f>
        <v>poison</v>
      </c>
      <c r="G8342">
        <f>VLOOKUP($B8342,Feuil2!$A$2:$G$720,5,FALSE)</f>
        <v>0</v>
      </c>
      <c r="H8342">
        <f>VLOOKUP($B8342,Feuil2!$A$2:$G$720,6,FALSE)</f>
        <v>40</v>
      </c>
      <c r="I8342">
        <f>VLOOKUP($B8342,Feuil2!$A$2:$G$720,7,FALSE)</f>
        <v>90</v>
      </c>
      <c r="J8342">
        <f>VLOOKUP($B8342,Feuil2!$A$2:$J$720,10,FALSE)</f>
        <v>1</v>
      </c>
      <c r="K8342" t="str">
        <f>VLOOKUP(J8342,move_damage_classes!$B$2:$C$4,2,FALSE)</f>
        <v>status</v>
      </c>
    </row>
    <row r="8343" spans="1:11" x14ac:dyDescent="0.25">
      <c r="A8343">
        <v>569</v>
      </c>
      <c r="B8343">
        <v>153</v>
      </c>
      <c r="C8343" t="str">
        <f>VLOOKUP($B8343,Feuil2!$A$2:$G$720,2,FALSE)</f>
        <v>explosion</v>
      </c>
      <c r="D8343">
        <f>VLOOKUP($B8343,Feuil2!$A$2:$G$720,3,FALSE)</f>
        <v>1</v>
      </c>
      <c r="E8343">
        <f>VLOOKUP($B8343,Feuil2!$A$2:$G$720,4,FALSE)</f>
        <v>1</v>
      </c>
      <c r="F8343" t="str">
        <f>VLOOKUP($E8343,Feuil3!$A$2:$B$19,2,FALSE)</f>
        <v>normal</v>
      </c>
      <c r="G8343">
        <f>VLOOKUP($B8343,Feuil2!$A$2:$G$720,5,FALSE)</f>
        <v>250</v>
      </c>
      <c r="H8343">
        <f>VLOOKUP($B8343,Feuil2!$A$2:$G$720,6,FALSE)</f>
        <v>5</v>
      </c>
      <c r="I8343">
        <f>VLOOKUP($B8343,Feuil2!$A$2:$G$720,7,FALSE)</f>
        <v>100</v>
      </c>
      <c r="J8343">
        <f>VLOOKUP($B8343,Feuil2!$A$2:$J$720,10,FALSE)</f>
        <v>2</v>
      </c>
      <c r="K8343" t="str">
        <f>VLOOKUP(J8343,move_damage_classes!$B$2:$C$4,2,FALSE)</f>
        <v>physical</v>
      </c>
    </row>
    <row r="8344" spans="1:11" x14ac:dyDescent="0.25">
      <c r="A8344">
        <v>569</v>
      </c>
      <c r="B8344">
        <v>188</v>
      </c>
      <c r="C8344" t="str">
        <f>VLOOKUP($B8344,Feuil2!$A$2:$G$720,2,FALSE)</f>
        <v>sludge-bomb</v>
      </c>
      <c r="D8344">
        <f>VLOOKUP($B8344,Feuil2!$A$2:$G$720,3,FALSE)</f>
        <v>2</v>
      </c>
      <c r="E8344">
        <f>VLOOKUP($B8344,Feuil2!$A$2:$G$720,4,FALSE)</f>
        <v>4</v>
      </c>
      <c r="F8344" t="str">
        <f>VLOOKUP($E8344,Feuil3!$A$2:$B$19,2,FALSE)</f>
        <v>poison</v>
      </c>
      <c r="G8344">
        <f>VLOOKUP($B8344,Feuil2!$A$2:$G$720,5,FALSE)</f>
        <v>90</v>
      </c>
      <c r="H8344">
        <f>VLOOKUP($B8344,Feuil2!$A$2:$G$720,6,FALSE)</f>
        <v>10</v>
      </c>
      <c r="I8344">
        <f>VLOOKUP($B8344,Feuil2!$A$2:$G$720,7,FALSE)</f>
        <v>100</v>
      </c>
      <c r="J8344">
        <f>VLOOKUP($B8344,Feuil2!$A$2:$J$720,10,FALSE)</f>
        <v>3</v>
      </c>
      <c r="K8344" t="str">
        <f>VLOOKUP(J8344,move_damage_classes!$B$2:$C$4,2,FALSE)</f>
        <v>special</v>
      </c>
    </row>
    <row r="8345" spans="1:11" x14ac:dyDescent="0.25">
      <c r="A8345">
        <v>569</v>
      </c>
      <c r="B8345">
        <v>254</v>
      </c>
      <c r="C8345" t="str">
        <f>VLOOKUP($B8345,Feuil2!$A$2:$G$720,2,FALSE)</f>
        <v>stockpile</v>
      </c>
      <c r="D8345">
        <f>VLOOKUP($B8345,Feuil2!$A$2:$G$720,3,FALSE)</f>
        <v>3</v>
      </c>
      <c r="E8345">
        <f>VLOOKUP($B8345,Feuil2!$A$2:$G$720,4,FALSE)</f>
        <v>1</v>
      </c>
      <c r="F8345" t="str">
        <f>VLOOKUP($E8345,Feuil3!$A$2:$B$19,2,FALSE)</f>
        <v>normal</v>
      </c>
      <c r="G8345">
        <f>VLOOKUP($B8345,Feuil2!$A$2:$G$720,5,FALSE)</f>
        <v>0</v>
      </c>
      <c r="H8345">
        <f>VLOOKUP($B8345,Feuil2!$A$2:$G$720,6,FALSE)</f>
        <v>20</v>
      </c>
      <c r="I8345">
        <f>VLOOKUP($B8345,Feuil2!$A$2:$G$720,7,FALSE)</f>
        <v>0</v>
      </c>
      <c r="J8345">
        <f>VLOOKUP($B8345,Feuil2!$A$2:$J$720,10,FALSE)</f>
        <v>1</v>
      </c>
      <c r="K8345" t="str">
        <f>VLOOKUP(J8345,move_damage_classes!$B$2:$C$4,2,FALSE)</f>
        <v>status</v>
      </c>
    </row>
    <row r="8346" spans="1:11" x14ac:dyDescent="0.25">
      <c r="A8346">
        <v>569</v>
      </c>
      <c r="B8346">
        <v>256</v>
      </c>
      <c r="C8346" t="str">
        <f>VLOOKUP($B8346,Feuil2!$A$2:$G$720,2,FALSE)</f>
        <v>swallow</v>
      </c>
      <c r="D8346">
        <f>VLOOKUP($B8346,Feuil2!$A$2:$G$720,3,FALSE)</f>
        <v>3</v>
      </c>
      <c r="E8346">
        <f>VLOOKUP($B8346,Feuil2!$A$2:$G$720,4,FALSE)</f>
        <v>1</v>
      </c>
      <c r="F8346" t="str">
        <f>VLOOKUP($E8346,Feuil3!$A$2:$B$19,2,FALSE)</f>
        <v>normal</v>
      </c>
      <c r="G8346">
        <f>VLOOKUP($B8346,Feuil2!$A$2:$G$720,5,FALSE)</f>
        <v>0</v>
      </c>
      <c r="H8346">
        <f>VLOOKUP($B8346,Feuil2!$A$2:$G$720,6,FALSE)</f>
        <v>10</v>
      </c>
      <c r="I8346">
        <f>VLOOKUP($B8346,Feuil2!$A$2:$G$720,7,FALSE)</f>
        <v>0</v>
      </c>
      <c r="J8346">
        <f>VLOOKUP($B8346,Feuil2!$A$2:$J$720,10,FALSE)</f>
        <v>1</v>
      </c>
      <c r="K8346" t="str">
        <f>VLOOKUP(J8346,move_damage_classes!$B$2:$C$4,2,FALSE)</f>
        <v>status</v>
      </c>
    </row>
    <row r="8347" spans="1:11" x14ac:dyDescent="0.25">
      <c r="A8347">
        <v>569</v>
      </c>
      <c r="B8347">
        <v>278</v>
      </c>
      <c r="C8347" t="str">
        <f>VLOOKUP($B8347,Feuil2!$A$2:$G$720,2,FALSE)</f>
        <v>recycle</v>
      </c>
      <c r="D8347">
        <f>VLOOKUP($B8347,Feuil2!$A$2:$G$720,3,FALSE)</f>
        <v>3</v>
      </c>
      <c r="E8347">
        <f>VLOOKUP($B8347,Feuil2!$A$2:$G$720,4,FALSE)</f>
        <v>1</v>
      </c>
      <c r="F8347" t="str">
        <f>VLOOKUP($E8347,Feuil3!$A$2:$B$19,2,FALSE)</f>
        <v>normal</v>
      </c>
      <c r="G8347">
        <f>VLOOKUP($B8347,Feuil2!$A$2:$G$720,5,FALSE)</f>
        <v>0</v>
      </c>
      <c r="H8347">
        <f>VLOOKUP($B8347,Feuil2!$A$2:$G$720,6,FALSE)</f>
        <v>10</v>
      </c>
      <c r="I8347">
        <f>VLOOKUP($B8347,Feuil2!$A$2:$G$720,7,FALSE)</f>
        <v>0</v>
      </c>
      <c r="J8347">
        <f>VLOOKUP($B8347,Feuil2!$A$2:$J$720,10,FALSE)</f>
        <v>1</v>
      </c>
      <c r="K8347" t="str">
        <f>VLOOKUP(J8347,move_damage_classes!$B$2:$C$4,2,FALSE)</f>
        <v>status</v>
      </c>
    </row>
    <row r="8348" spans="1:11" x14ac:dyDescent="0.25">
      <c r="A8348">
        <v>569</v>
      </c>
      <c r="B8348">
        <v>390</v>
      </c>
      <c r="C8348" t="str">
        <f>VLOOKUP($B8348,Feuil2!$A$2:$G$720,2,FALSE)</f>
        <v>toxic-spikes</v>
      </c>
      <c r="D8348">
        <f>VLOOKUP($B8348,Feuil2!$A$2:$G$720,3,FALSE)</f>
        <v>4</v>
      </c>
      <c r="E8348">
        <f>VLOOKUP($B8348,Feuil2!$A$2:$G$720,4,FALSE)</f>
        <v>4</v>
      </c>
      <c r="F8348" t="str">
        <f>VLOOKUP($E8348,Feuil3!$A$2:$B$19,2,FALSE)</f>
        <v>poison</v>
      </c>
      <c r="G8348">
        <f>VLOOKUP($B8348,Feuil2!$A$2:$G$720,5,FALSE)</f>
        <v>0</v>
      </c>
      <c r="H8348">
        <f>VLOOKUP($B8348,Feuil2!$A$2:$G$720,6,FALSE)</f>
        <v>20</v>
      </c>
      <c r="I8348">
        <f>VLOOKUP($B8348,Feuil2!$A$2:$G$720,7,FALSE)</f>
        <v>0</v>
      </c>
      <c r="J8348">
        <f>VLOOKUP($B8348,Feuil2!$A$2:$J$720,10,FALSE)</f>
        <v>1</v>
      </c>
      <c r="K8348" t="str">
        <f>VLOOKUP(J8348,move_damage_classes!$B$2:$C$4,2,FALSE)</f>
        <v>status</v>
      </c>
    </row>
    <row r="8349" spans="1:11" x14ac:dyDescent="0.25">
      <c r="A8349">
        <v>569</v>
      </c>
      <c r="B8349">
        <v>441</v>
      </c>
      <c r="C8349" t="str">
        <f>VLOOKUP($B8349,Feuil2!$A$2:$G$720,2,FALSE)</f>
        <v>gunk-shot</v>
      </c>
      <c r="D8349">
        <f>VLOOKUP($B8349,Feuil2!$A$2:$G$720,3,FALSE)</f>
        <v>4</v>
      </c>
      <c r="E8349">
        <f>VLOOKUP($B8349,Feuil2!$A$2:$G$720,4,FALSE)</f>
        <v>4</v>
      </c>
      <c r="F8349" t="str">
        <f>VLOOKUP($E8349,Feuil3!$A$2:$B$19,2,FALSE)</f>
        <v>poison</v>
      </c>
      <c r="G8349">
        <f>VLOOKUP($B8349,Feuil2!$A$2:$G$720,5,FALSE)</f>
        <v>120</v>
      </c>
      <c r="H8349">
        <f>VLOOKUP($B8349,Feuil2!$A$2:$G$720,6,FALSE)</f>
        <v>5</v>
      </c>
      <c r="I8349">
        <f>VLOOKUP($B8349,Feuil2!$A$2:$G$720,7,FALSE)</f>
        <v>80</v>
      </c>
      <c r="J8349">
        <f>VLOOKUP($B8349,Feuil2!$A$2:$J$720,10,FALSE)</f>
        <v>2</v>
      </c>
      <c r="K8349" t="str">
        <f>VLOOKUP(J8349,move_damage_classes!$B$2:$C$4,2,FALSE)</f>
        <v>physical</v>
      </c>
    </row>
    <row r="8350" spans="1:11" x14ac:dyDescent="0.25">
      <c r="A8350">
        <v>569</v>
      </c>
      <c r="B8350">
        <v>491</v>
      </c>
      <c r="C8350" t="str">
        <f>VLOOKUP($B8350,Feuil2!$A$2:$G$720,2,FALSE)</f>
        <v>acid-spray</v>
      </c>
      <c r="D8350">
        <f>VLOOKUP($B8350,Feuil2!$A$2:$G$720,3,FALSE)</f>
        <v>5</v>
      </c>
      <c r="E8350">
        <f>VLOOKUP($B8350,Feuil2!$A$2:$G$720,4,FALSE)</f>
        <v>4</v>
      </c>
      <c r="F8350" t="str">
        <f>VLOOKUP($E8350,Feuil3!$A$2:$B$19,2,FALSE)</f>
        <v>poison</v>
      </c>
      <c r="G8350">
        <f>VLOOKUP($B8350,Feuil2!$A$2:$G$720,5,FALSE)</f>
        <v>40</v>
      </c>
      <c r="H8350">
        <f>VLOOKUP($B8350,Feuil2!$A$2:$G$720,6,FALSE)</f>
        <v>20</v>
      </c>
      <c r="I8350">
        <f>VLOOKUP($B8350,Feuil2!$A$2:$G$720,7,FALSE)</f>
        <v>100</v>
      </c>
      <c r="J8350">
        <f>VLOOKUP($B8350,Feuil2!$A$2:$J$720,10,FALSE)</f>
        <v>3</v>
      </c>
      <c r="K8350" t="str">
        <f>VLOOKUP(J8350,move_damage_classes!$B$2:$C$4,2,FALSE)</f>
        <v>special</v>
      </c>
    </row>
    <row r="8351" spans="1:11" x14ac:dyDescent="0.25">
      <c r="A8351">
        <v>569</v>
      </c>
      <c r="B8351">
        <v>499</v>
      </c>
      <c r="C8351" t="str">
        <f>VLOOKUP($B8351,Feuil2!$A$2:$G$720,2,FALSE)</f>
        <v>clear-smog</v>
      </c>
      <c r="D8351">
        <f>VLOOKUP($B8351,Feuil2!$A$2:$G$720,3,FALSE)</f>
        <v>5</v>
      </c>
      <c r="E8351">
        <f>VLOOKUP($B8351,Feuil2!$A$2:$G$720,4,FALSE)</f>
        <v>4</v>
      </c>
      <c r="F8351" t="str">
        <f>VLOOKUP($E8351,Feuil3!$A$2:$B$19,2,FALSE)</f>
        <v>poison</v>
      </c>
      <c r="G8351">
        <f>VLOOKUP($B8351,Feuil2!$A$2:$G$720,5,FALSE)</f>
        <v>50</v>
      </c>
      <c r="H8351">
        <f>VLOOKUP($B8351,Feuil2!$A$2:$G$720,6,FALSE)</f>
        <v>15</v>
      </c>
      <c r="I8351">
        <f>VLOOKUP($B8351,Feuil2!$A$2:$G$720,7,FALSE)</f>
        <v>0</v>
      </c>
      <c r="J8351">
        <f>VLOOKUP($B8351,Feuil2!$A$2:$J$720,10,FALSE)</f>
        <v>3</v>
      </c>
      <c r="K8351" t="str">
        <f>VLOOKUP(J8351,move_damage_classes!$B$2:$C$4,2,FALSE)</f>
        <v>special</v>
      </c>
    </row>
    <row r="8352" spans="1:11" x14ac:dyDescent="0.25">
      <c r="A8352">
        <v>569</v>
      </c>
      <c r="B8352">
        <v>562</v>
      </c>
      <c r="C8352" t="str">
        <f>VLOOKUP($B8352,Feuil2!$A$2:$G$720,2,FALSE)</f>
        <v>belch</v>
      </c>
      <c r="D8352">
        <f>VLOOKUP($B8352,Feuil2!$A$2:$G$720,3,FALSE)</f>
        <v>6</v>
      </c>
      <c r="E8352">
        <f>VLOOKUP($B8352,Feuil2!$A$2:$G$720,4,FALSE)</f>
        <v>4</v>
      </c>
      <c r="F8352" t="str">
        <f>VLOOKUP($E8352,Feuil3!$A$2:$B$19,2,FALSE)</f>
        <v>poison</v>
      </c>
      <c r="G8352">
        <f>VLOOKUP($B8352,Feuil2!$A$2:$G$720,5,FALSE)</f>
        <v>120</v>
      </c>
      <c r="H8352">
        <f>VLOOKUP($B8352,Feuil2!$A$2:$G$720,6,FALSE)</f>
        <v>10</v>
      </c>
      <c r="I8352">
        <f>VLOOKUP($B8352,Feuil2!$A$2:$G$720,7,FALSE)</f>
        <v>90</v>
      </c>
      <c r="J8352">
        <f>VLOOKUP($B8352,Feuil2!$A$2:$J$720,10,FALSE)</f>
        <v>3</v>
      </c>
      <c r="K8352" t="str">
        <f>VLOOKUP(J8352,move_damage_classes!$B$2:$C$4,2,FALSE)</f>
        <v>special</v>
      </c>
    </row>
    <row r="8353" spans="1:11" x14ac:dyDescent="0.25">
      <c r="A8353">
        <v>570</v>
      </c>
      <c r="B8353">
        <v>10</v>
      </c>
      <c r="C8353" t="str">
        <f>VLOOKUP($B8353,Feuil2!$A$2:$G$720,2,FALSE)</f>
        <v>scratch</v>
      </c>
      <c r="D8353">
        <f>VLOOKUP($B8353,Feuil2!$A$2:$G$720,3,FALSE)</f>
        <v>1</v>
      </c>
      <c r="E8353">
        <f>VLOOKUP($B8353,Feuil2!$A$2:$G$720,4,FALSE)</f>
        <v>1</v>
      </c>
      <c r="F8353" t="str">
        <f>VLOOKUP($E8353,Feuil3!$A$2:$B$19,2,FALSE)</f>
        <v>normal</v>
      </c>
      <c r="G8353">
        <f>VLOOKUP($B8353,Feuil2!$A$2:$G$720,5,FALSE)</f>
        <v>40</v>
      </c>
      <c r="H8353">
        <f>VLOOKUP($B8353,Feuil2!$A$2:$G$720,6,FALSE)</f>
        <v>35</v>
      </c>
      <c r="I8353">
        <f>VLOOKUP($B8353,Feuil2!$A$2:$G$720,7,FALSE)</f>
        <v>100</v>
      </c>
      <c r="J8353">
        <f>VLOOKUP($B8353,Feuil2!$A$2:$J$720,10,FALSE)</f>
        <v>2</v>
      </c>
      <c r="K8353" t="str">
        <f>VLOOKUP(J8353,move_damage_classes!$B$2:$C$4,2,FALSE)</f>
        <v>physical</v>
      </c>
    </row>
    <row r="8354" spans="1:11" x14ac:dyDescent="0.25">
      <c r="A8354">
        <v>570</v>
      </c>
      <c r="B8354">
        <v>43</v>
      </c>
      <c r="C8354" t="str">
        <f>VLOOKUP($B8354,Feuil2!$A$2:$G$720,2,FALSE)</f>
        <v>leer</v>
      </c>
      <c r="D8354">
        <f>VLOOKUP($B8354,Feuil2!$A$2:$G$720,3,FALSE)</f>
        <v>1</v>
      </c>
      <c r="E8354">
        <f>VLOOKUP($B8354,Feuil2!$A$2:$G$720,4,FALSE)</f>
        <v>1</v>
      </c>
      <c r="F8354" t="str">
        <f>VLOOKUP($E8354,Feuil3!$A$2:$B$19,2,FALSE)</f>
        <v>normal</v>
      </c>
      <c r="G8354">
        <f>VLOOKUP($B8354,Feuil2!$A$2:$G$720,5,FALSE)</f>
        <v>0</v>
      </c>
      <c r="H8354">
        <f>VLOOKUP($B8354,Feuil2!$A$2:$G$720,6,FALSE)</f>
        <v>30</v>
      </c>
      <c r="I8354">
        <f>VLOOKUP($B8354,Feuil2!$A$2:$G$720,7,FALSE)</f>
        <v>100</v>
      </c>
      <c r="J8354">
        <f>VLOOKUP($B8354,Feuil2!$A$2:$J$720,10,FALSE)</f>
        <v>1</v>
      </c>
      <c r="K8354" t="str">
        <f>VLOOKUP(J8354,move_damage_classes!$B$2:$C$4,2,FALSE)</f>
        <v>status</v>
      </c>
    </row>
    <row r="8355" spans="1:11" x14ac:dyDescent="0.25">
      <c r="A8355">
        <v>570</v>
      </c>
      <c r="B8355">
        <v>97</v>
      </c>
      <c r="C8355" t="str">
        <f>VLOOKUP($B8355,Feuil2!$A$2:$G$720,2,FALSE)</f>
        <v>agility</v>
      </c>
      <c r="D8355">
        <f>VLOOKUP($B8355,Feuil2!$A$2:$G$720,3,FALSE)</f>
        <v>1</v>
      </c>
      <c r="E8355">
        <f>VLOOKUP($B8355,Feuil2!$A$2:$G$720,4,FALSE)</f>
        <v>14</v>
      </c>
      <c r="F8355" t="str">
        <f>VLOOKUP($E8355,Feuil3!$A$2:$B$19,2,FALSE)</f>
        <v>psychic</v>
      </c>
      <c r="G8355">
        <f>VLOOKUP($B8355,Feuil2!$A$2:$G$720,5,FALSE)</f>
        <v>0</v>
      </c>
      <c r="H8355">
        <f>VLOOKUP($B8355,Feuil2!$A$2:$G$720,6,FALSE)</f>
        <v>30</v>
      </c>
      <c r="I8355">
        <f>VLOOKUP($B8355,Feuil2!$A$2:$G$720,7,FALSE)</f>
        <v>0</v>
      </c>
      <c r="J8355">
        <f>VLOOKUP($B8355,Feuil2!$A$2:$J$720,10,FALSE)</f>
        <v>1</v>
      </c>
      <c r="K8355" t="str">
        <f>VLOOKUP(J8355,move_damage_classes!$B$2:$C$4,2,FALSE)</f>
        <v>status</v>
      </c>
    </row>
    <row r="8356" spans="1:11" x14ac:dyDescent="0.25">
      <c r="A8356">
        <v>570</v>
      </c>
      <c r="B8356">
        <v>154</v>
      </c>
      <c r="C8356" t="str">
        <f>VLOOKUP($B8356,Feuil2!$A$2:$G$720,2,FALSE)</f>
        <v>fury-swipes</v>
      </c>
      <c r="D8356">
        <f>VLOOKUP($B8356,Feuil2!$A$2:$G$720,3,FALSE)</f>
        <v>1</v>
      </c>
      <c r="E8356">
        <f>VLOOKUP($B8356,Feuil2!$A$2:$G$720,4,FALSE)</f>
        <v>1</v>
      </c>
      <c r="F8356" t="str">
        <f>VLOOKUP($E8356,Feuil3!$A$2:$B$19,2,FALSE)</f>
        <v>normal</v>
      </c>
      <c r="G8356">
        <f>VLOOKUP($B8356,Feuil2!$A$2:$G$720,5,FALSE)</f>
        <v>18</v>
      </c>
      <c r="H8356">
        <f>VLOOKUP($B8356,Feuil2!$A$2:$G$720,6,FALSE)</f>
        <v>15</v>
      </c>
      <c r="I8356">
        <f>VLOOKUP($B8356,Feuil2!$A$2:$G$720,7,FALSE)</f>
        <v>80</v>
      </c>
      <c r="J8356">
        <f>VLOOKUP($B8356,Feuil2!$A$2:$J$720,10,FALSE)</f>
        <v>2</v>
      </c>
      <c r="K8356" t="str">
        <f>VLOOKUP(J8356,move_damage_classes!$B$2:$C$4,2,FALSE)</f>
        <v>physical</v>
      </c>
    </row>
    <row r="8357" spans="1:11" x14ac:dyDescent="0.25">
      <c r="A8357">
        <v>570</v>
      </c>
      <c r="B8357">
        <v>184</v>
      </c>
      <c r="C8357" t="str">
        <f>VLOOKUP($B8357,Feuil2!$A$2:$G$720,2,FALSE)</f>
        <v>scary-face</v>
      </c>
      <c r="D8357">
        <f>VLOOKUP($B8357,Feuil2!$A$2:$G$720,3,FALSE)</f>
        <v>2</v>
      </c>
      <c r="E8357">
        <f>VLOOKUP($B8357,Feuil2!$A$2:$G$720,4,FALSE)</f>
        <v>1</v>
      </c>
      <c r="F8357" t="str">
        <f>VLOOKUP($E8357,Feuil3!$A$2:$B$19,2,FALSE)</f>
        <v>normal</v>
      </c>
      <c r="G8357">
        <f>VLOOKUP($B8357,Feuil2!$A$2:$G$720,5,FALSE)</f>
        <v>0</v>
      </c>
      <c r="H8357">
        <f>VLOOKUP($B8357,Feuil2!$A$2:$G$720,6,FALSE)</f>
        <v>10</v>
      </c>
      <c r="I8357">
        <f>VLOOKUP($B8357,Feuil2!$A$2:$G$720,7,FALSE)</f>
        <v>100</v>
      </c>
      <c r="J8357">
        <f>VLOOKUP($B8357,Feuil2!$A$2:$J$720,10,FALSE)</f>
        <v>1</v>
      </c>
      <c r="K8357" t="str">
        <f>VLOOKUP(J8357,move_damage_classes!$B$2:$C$4,2,FALSE)</f>
        <v>status</v>
      </c>
    </row>
    <row r="8358" spans="1:11" x14ac:dyDescent="0.25">
      <c r="A8358">
        <v>570</v>
      </c>
      <c r="B8358">
        <v>185</v>
      </c>
      <c r="C8358" t="str">
        <f>VLOOKUP($B8358,Feuil2!$A$2:$G$720,2,FALSE)</f>
        <v>feint-attack</v>
      </c>
      <c r="D8358">
        <f>VLOOKUP($B8358,Feuil2!$A$2:$G$720,3,FALSE)</f>
        <v>2</v>
      </c>
      <c r="E8358">
        <f>VLOOKUP($B8358,Feuil2!$A$2:$G$720,4,FALSE)</f>
        <v>17</v>
      </c>
      <c r="F8358" t="str">
        <f>VLOOKUP($E8358,Feuil3!$A$2:$B$19,2,FALSE)</f>
        <v>dark</v>
      </c>
      <c r="G8358">
        <f>VLOOKUP($B8358,Feuil2!$A$2:$G$720,5,FALSE)</f>
        <v>60</v>
      </c>
      <c r="H8358">
        <f>VLOOKUP($B8358,Feuil2!$A$2:$G$720,6,FALSE)</f>
        <v>20</v>
      </c>
      <c r="I8358">
        <f>VLOOKUP($B8358,Feuil2!$A$2:$G$720,7,FALSE)</f>
        <v>0</v>
      </c>
      <c r="J8358">
        <f>VLOOKUP($B8358,Feuil2!$A$2:$J$720,10,FALSE)</f>
        <v>2</v>
      </c>
      <c r="K8358" t="str">
        <f>VLOOKUP(J8358,move_damage_classes!$B$2:$C$4,2,FALSE)</f>
        <v>physical</v>
      </c>
    </row>
    <row r="8359" spans="1:11" x14ac:dyDescent="0.25">
      <c r="A8359">
        <v>570</v>
      </c>
      <c r="B8359">
        <v>228</v>
      </c>
      <c r="C8359" t="str">
        <f>VLOOKUP($B8359,Feuil2!$A$2:$G$720,2,FALSE)</f>
        <v>pursuit</v>
      </c>
      <c r="D8359">
        <f>VLOOKUP($B8359,Feuil2!$A$2:$G$720,3,FALSE)</f>
        <v>2</v>
      </c>
      <c r="E8359">
        <f>VLOOKUP($B8359,Feuil2!$A$2:$G$720,4,FALSE)</f>
        <v>17</v>
      </c>
      <c r="F8359" t="str">
        <f>VLOOKUP($E8359,Feuil3!$A$2:$B$19,2,FALSE)</f>
        <v>dark</v>
      </c>
      <c r="G8359">
        <f>VLOOKUP($B8359,Feuil2!$A$2:$G$720,5,FALSE)</f>
        <v>40</v>
      </c>
      <c r="H8359">
        <f>VLOOKUP($B8359,Feuil2!$A$2:$G$720,6,FALSE)</f>
        <v>20</v>
      </c>
      <c r="I8359">
        <f>VLOOKUP($B8359,Feuil2!$A$2:$G$720,7,FALSE)</f>
        <v>100</v>
      </c>
      <c r="J8359">
        <f>VLOOKUP($B8359,Feuil2!$A$2:$J$720,10,FALSE)</f>
        <v>2</v>
      </c>
      <c r="K8359" t="str">
        <f>VLOOKUP(J8359,move_damage_classes!$B$2:$C$4,2,FALSE)</f>
        <v>physical</v>
      </c>
    </row>
    <row r="8360" spans="1:11" x14ac:dyDescent="0.25">
      <c r="A8360">
        <v>570</v>
      </c>
      <c r="B8360">
        <v>259</v>
      </c>
      <c r="C8360" t="str">
        <f>VLOOKUP($B8360,Feuil2!$A$2:$G$720,2,FALSE)</f>
        <v>torment</v>
      </c>
      <c r="D8360">
        <f>VLOOKUP($B8360,Feuil2!$A$2:$G$720,3,FALSE)</f>
        <v>3</v>
      </c>
      <c r="E8360">
        <f>VLOOKUP($B8360,Feuil2!$A$2:$G$720,4,FALSE)</f>
        <v>17</v>
      </c>
      <c r="F8360" t="str">
        <f>VLOOKUP($E8360,Feuil3!$A$2:$B$19,2,FALSE)</f>
        <v>dark</v>
      </c>
      <c r="G8360">
        <f>VLOOKUP($B8360,Feuil2!$A$2:$G$720,5,FALSE)</f>
        <v>0</v>
      </c>
      <c r="H8360">
        <f>VLOOKUP($B8360,Feuil2!$A$2:$G$720,6,FALSE)</f>
        <v>15</v>
      </c>
      <c r="I8360">
        <f>VLOOKUP($B8360,Feuil2!$A$2:$G$720,7,FALSE)</f>
        <v>100</v>
      </c>
      <c r="J8360">
        <f>VLOOKUP($B8360,Feuil2!$A$2:$J$720,10,FALSE)</f>
        <v>1</v>
      </c>
      <c r="K8360" t="str">
        <f>VLOOKUP(J8360,move_damage_classes!$B$2:$C$4,2,FALSE)</f>
        <v>status</v>
      </c>
    </row>
    <row r="8361" spans="1:11" x14ac:dyDescent="0.25">
      <c r="A8361">
        <v>570</v>
      </c>
      <c r="B8361">
        <v>269</v>
      </c>
      <c r="C8361" t="str">
        <f>VLOOKUP($B8361,Feuil2!$A$2:$G$720,2,FALSE)</f>
        <v>taunt</v>
      </c>
      <c r="D8361">
        <f>VLOOKUP($B8361,Feuil2!$A$2:$G$720,3,FALSE)</f>
        <v>3</v>
      </c>
      <c r="E8361">
        <f>VLOOKUP($B8361,Feuil2!$A$2:$G$720,4,FALSE)</f>
        <v>17</v>
      </c>
      <c r="F8361" t="str">
        <f>VLOOKUP($E8361,Feuil3!$A$2:$B$19,2,FALSE)</f>
        <v>dark</v>
      </c>
      <c r="G8361">
        <f>VLOOKUP($B8361,Feuil2!$A$2:$G$720,5,FALSE)</f>
        <v>0</v>
      </c>
      <c r="H8361">
        <f>VLOOKUP($B8361,Feuil2!$A$2:$G$720,6,FALSE)</f>
        <v>20</v>
      </c>
      <c r="I8361">
        <f>VLOOKUP($B8361,Feuil2!$A$2:$G$720,7,FALSE)</f>
        <v>100</v>
      </c>
      <c r="J8361">
        <f>VLOOKUP($B8361,Feuil2!$A$2:$J$720,10,FALSE)</f>
        <v>1</v>
      </c>
      <c r="K8361" t="str">
        <f>VLOOKUP(J8361,move_damage_classes!$B$2:$C$4,2,FALSE)</f>
        <v>status</v>
      </c>
    </row>
    <row r="8362" spans="1:11" x14ac:dyDescent="0.25">
      <c r="A8362">
        <v>570</v>
      </c>
      <c r="B8362">
        <v>286</v>
      </c>
      <c r="C8362" t="str">
        <f>VLOOKUP($B8362,Feuil2!$A$2:$G$720,2,FALSE)</f>
        <v>imprison</v>
      </c>
      <c r="D8362">
        <f>VLOOKUP($B8362,Feuil2!$A$2:$G$720,3,FALSE)</f>
        <v>3</v>
      </c>
      <c r="E8362">
        <f>VLOOKUP($B8362,Feuil2!$A$2:$G$720,4,FALSE)</f>
        <v>14</v>
      </c>
      <c r="F8362" t="str">
        <f>VLOOKUP($E8362,Feuil3!$A$2:$B$19,2,FALSE)</f>
        <v>psychic</v>
      </c>
      <c r="G8362">
        <f>VLOOKUP($B8362,Feuil2!$A$2:$G$720,5,FALSE)</f>
        <v>0</v>
      </c>
      <c r="H8362">
        <f>VLOOKUP($B8362,Feuil2!$A$2:$G$720,6,FALSE)</f>
        <v>10</v>
      </c>
      <c r="I8362">
        <f>VLOOKUP($B8362,Feuil2!$A$2:$G$720,7,FALSE)</f>
        <v>0</v>
      </c>
      <c r="J8362">
        <f>VLOOKUP($B8362,Feuil2!$A$2:$J$720,10,FALSE)</f>
        <v>1</v>
      </c>
      <c r="K8362" t="str">
        <f>VLOOKUP(J8362,move_damage_classes!$B$2:$C$4,2,FALSE)</f>
        <v>status</v>
      </c>
    </row>
    <row r="8363" spans="1:11" x14ac:dyDescent="0.25">
      <c r="A8363">
        <v>570</v>
      </c>
      <c r="B8363">
        <v>313</v>
      </c>
      <c r="C8363" t="str">
        <f>VLOOKUP($B8363,Feuil2!$A$2:$G$720,2,FALSE)</f>
        <v>fake-tears</v>
      </c>
      <c r="D8363">
        <f>VLOOKUP($B8363,Feuil2!$A$2:$G$720,3,FALSE)</f>
        <v>3</v>
      </c>
      <c r="E8363">
        <f>VLOOKUP($B8363,Feuil2!$A$2:$G$720,4,FALSE)</f>
        <v>17</v>
      </c>
      <c r="F8363" t="str">
        <f>VLOOKUP($E8363,Feuil3!$A$2:$B$19,2,FALSE)</f>
        <v>dark</v>
      </c>
      <c r="G8363">
        <f>VLOOKUP($B8363,Feuil2!$A$2:$G$720,5,FALSE)</f>
        <v>0</v>
      </c>
      <c r="H8363">
        <f>VLOOKUP($B8363,Feuil2!$A$2:$G$720,6,FALSE)</f>
        <v>20</v>
      </c>
      <c r="I8363">
        <f>VLOOKUP($B8363,Feuil2!$A$2:$G$720,7,FALSE)</f>
        <v>100</v>
      </c>
      <c r="J8363">
        <f>VLOOKUP($B8363,Feuil2!$A$2:$J$720,10,FALSE)</f>
        <v>1</v>
      </c>
      <c r="K8363" t="str">
        <f>VLOOKUP(J8363,move_damage_classes!$B$2:$C$4,2,FALSE)</f>
        <v>status</v>
      </c>
    </row>
    <row r="8364" spans="1:11" x14ac:dyDescent="0.25">
      <c r="A8364">
        <v>570</v>
      </c>
      <c r="B8364">
        <v>373</v>
      </c>
      <c r="C8364" t="str">
        <f>VLOOKUP($B8364,Feuil2!$A$2:$G$720,2,FALSE)</f>
        <v>embargo</v>
      </c>
      <c r="D8364">
        <f>VLOOKUP($B8364,Feuil2!$A$2:$G$720,3,FALSE)</f>
        <v>4</v>
      </c>
      <c r="E8364">
        <f>VLOOKUP($B8364,Feuil2!$A$2:$G$720,4,FALSE)</f>
        <v>17</v>
      </c>
      <c r="F8364" t="str">
        <f>VLOOKUP($E8364,Feuil3!$A$2:$B$19,2,FALSE)</f>
        <v>dark</v>
      </c>
      <c r="G8364">
        <f>VLOOKUP($B8364,Feuil2!$A$2:$G$720,5,FALSE)</f>
        <v>0</v>
      </c>
      <c r="H8364">
        <f>VLOOKUP($B8364,Feuil2!$A$2:$G$720,6,FALSE)</f>
        <v>15</v>
      </c>
      <c r="I8364">
        <f>VLOOKUP($B8364,Feuil2!$A$2:$G$720,7,FALSE)</f>
        <v>100</v>
      </c>
      <c r="J8364">
        <f>VLOOKUP($B8364,Feuil2!$A$2:$J$720,10,FALSE)</f>
        <v>1</v>
      </c>
      <c r="K8364" t="str">
        <f>VLOOKUP(J8364,move_damage_classes!$B$2:$C$4,2,FALSE)</f>
        <v>status</v>
      </c>
    </row>
    <row r="8365" spans="1:11" x14ac:dyDescent="0.25">
      <c r="A8365">
        <v>570</v>
      </c>
      <c r="B8365">
        <v>386</v>
      </c>
      <c r="C8365" t="str">
        <f>VLOOKUP($B8365,Feuil2!$A$2:$G$720,2,FALSE)</f>
        <v>punishment</v>
      </c>
      <c r="D8365">
        <f>VLOOKUP($B8365,Feuil2!$A$2:$G$720,3,FALSE)</f>
        <v>4</v>
      </c>
      <c r="E8365">
        <f>VLOOKUP($B8365,Feuil2!$A$2:$G$720,4,FALSE)</f>
        <v>17</v>
      </c>
      <c r="F8365" t="str">
        <f>VLOOKUP($E8365,Feuil3!$A$2:$B$19,2,FALSE)</f>
        <v>dark</v>
      </c>
      <c r="G8365">
        <f>VLOOKUP($B8365,Feuil2!$A$2:$G$720,5,FALSE)</f>
        <v>0</v>
      </c>
      <c r="H8365">
        <f>VLOOKUP($B8365,Feuil2!$A$2:$G$720,6,FALSE)</f>
        <v>5</v>
      </c>
      <c r="I8365">
        <f>VLOOKUP($B8365,Feuil2!$A$2:$G$720,7,FALSE)</f>
        <v>100</v>
      </c>
      <c r="J8365">
        <f>VLOOKUP($B8365,Feuil2!$A$2:$J$720,10,FALSE)</f>
        <v>2</v>
      </c>
      <c r="K8365" t="str">
        <f>VLOOKUP(J8365,move_damage_classes!$B$2:$C$4,2,FALSE)</f>
        <v>physical</v>
      </c>
    </row>
    <row r="8366" spans="1:11" x14ac:dyDescent="0.25">
      <c r="A8366">
        <v>570</v>
      </c>
      <c r="B8366">
        <v>417</v>
      </c>
      <c r="C8366" t="str">
        <f>VLOOKUP($B8366,Feuil2!$A$2:$G$720,2,FALSE)</f>
        <v>nasty-plot</v>
      </c>
      <c r="D8366">
        <f>VLOOKUP($B8366,Feuil2!$A$2:$G$720,3,FALSE)</f>
        <v>4</v>
      </c>
      <c r="E8366">
        <f>VLOOKUP($B8366,Feuil2!$A$2:$G$720,4,FALSE)</f>
        <v>17</v>
      </c>
      <c r="F8366" t="str">
        <f>VLOOKUP($E8366,Feuil3!$A$2:$B$19,2,FALSE)</f>
        <v>dark</v>
      </c>
      <c r="G8366">
        <f>VLOOKUP($B8366,Feuil2!$A$2:$G$720,5,FALSE)</f>
        <v>0</v>
      </c>
      <c r="H8366">
        <f>VLOOKUP($B8366,Feuil2!$A$2:$G$720,6,FALSE)</f>
        <v>20</v>
      </c>
      <c r="I8366">
        <f>VLOOKUP($B8366,Feuil2!$A$2:$G$720,7,FALSE)</f>
        <v>0</v>
      </c>
      <c r="J8366">
        <f>VLOOKUP($B8366,Feuil2!$A$2:$J$720,10,FALSE)</f>
        <v>1</v>
      </c>
      <c r="K8366" t="str">
        <f>VLOOKUP(J8366,move_damage_classes!$B$2:$C$4,2,FALSE)</f>
        <v>status</v>
      </c>
    </row>
    <row r="8367" spans="1:11" x14ac:dyDescent="0.25">
      <c r="A8367">
        <v>570</v>
      </c>
      <c r="B8367">
        <v>492</v>
      </c>
      <c r="C8367" t="str">
        <f>VLOOKUP($B8367,Feuil2!$A$2:$G$720,2,FALSE)</f>
        <v>foul-play</v>
      </c>
      <c r="D8367">
        <f>VLOOKUP($B8367,Feuil2!$A$2:$G$720,3,FALSE)</f>
        <v>5</v>
      </c>
      <c r="E8367">
        <f>VLOOKUP($B8367,Feuil2!$A$2:$G$720,4,FALSE)</f>
        <v>17</v>
      </c>
      <c r="F8367" t="str">
        <f>VLOOKUP($E8367,Feuil3!$A$2:$B$19,2,FALSE)</f>
        <v>dark</v>
      </c>
      <c r="G8367">
        <f>VLOOKUP($B8367,Feuil2!$A$2:$G$720,5,FALSE)</f>
        <v>95</v>
      </c>
      <c r="H8367">
        <f>VLOOKUP($B8367,Feuil2!$A$2:$G$720,6,FALSE)</f>
        <v>15</v>
      </c>
      <c r="I8367">
        <f>VLOOKUP($B8367,Feuil2!$A$2:$G$720,7,FALSE)</f>
        <v>100</v>
      </c>
      <c r="J8367">
        <f>VLOOKUP($B8367,Feuil2!$A$2:$J$720,10,FALSE)</f>
        <v>2</v>
      </c>
      <c r="K8367" t="str">
        <f>VLOOKUP(J8367,move_damage_classes!$B$2:$C$4,2,FALSE)</f>
        <v>physical</v>
      </c>
    </row>
    <row r="8368" spans="1:11" x14ac:dyDescent="0.25">
      <c r="A8368">
        <v>570</v>
      </c>
      <c r="B8368">
        <v>539</v>
      </c>
      <c r="C8368" t="str">
        <f>VLOOKUP($B8368,Feuil2!$A$2:$G$720,2,FALSE)</f>
        <v>night-daze</v>
      </c>
      <c r="D8368">
        <f>VLOOKUP($B8368,Feuil2!$A$2:$G$720,3,FALSE)</f>
        <v>5</v>
      </c>
      <c r="E8368">
        <f>VLOOKUP($B8368,Feuil2!$A$2:$G$720,4,FALSE)</f>
        <v>17</v>
      </c>
      <c r="F8368" t="str">
        <f>VLOOKUP($E8368,Feuil3!$A$2:$B$19,2,FALSE)</f>
        <v>dark</v>
      </c>
      <c r="G8368">
        <f>VLOOKUP($B8368,Feuil2!$A$2:$G$720,5,FALSE)</f>
        <v>85</v>
      </c>
      <c r="H8368">
        <f>VLOOKUP($B8368,Feuil2!$A$2:$G$720,6,FALSE)</f>
        <v>10</v>
      </c>
      <c r="I8368">
        <f>VLOOKUP($B8368,Feuil2!$A$2:$G$720,7,FALSE)</f>
        <v>95</v>
      </c>
      <c r="J8368">
        <f>VLOOKUP($B8368,Feuil2!$A$2:$J$720,10,FALSE)</f>
        <v>3</v>
      </c>
      <c r="K8368" t="str">
        <f>VLOOKUP(J8368,move_damage_classes!$B$2:$C$4,2,FALSE)</f>
        <v>special</v>
      </c>
    </row>
    <row r="8369" spans="1:11" x14ac:dyDescent="0.25">
      <c r="A8369">
        <v>571</v>
      </c>
      <c r="B8369">
        <v>10</v>
      </c>
      <c r="C8369" t="str">
        <f>VLOOKUP($B8369,Feuil2!$A$2:$G$720,2,FALSE)</f>
        <v>scratch</v>
      </c>
      <c r="D8369">
        <f>VLOOKUP($B8369,Feuil2!$A$2:$G$720,3,FALSE)</f>
        <v>1</v>
      </c>
      <c r="E8369">
        <f>VLOOKUP($B8369,Feuil2!$A$2:$G$720,4,FALSE)</f>
        <v>1</v>
      </c>
      <c r="F8369" t="str">
        <f>VLOOKUP($E8369,Feuil3!$A$2:$B$19,2,FALSE)</f>
        <v>normal</v>
      </c>
      <c r="G8369">
        <f>VLOOKUP($B8369,Feuil2!$A$2:$G$720,5,FALSE)</f>
        <v>40</v>
      </c>
      <c r="H8369">
        <f>VLOOKUP($B8369,Feuil2!$A$2:$G$720,6,FALSE)</f>
        <v>35</v>
      </c>
      <c r="I8369">
        <f>VLOOKUP($B8369,Feuil2!$A$2:$G$720,7,FALSE)</f>
        <v>100</v>
      </c>
      <c r="J8369">
        <f>VLOOKUP($B8369,Feuil2!$A$2:$J$720,10,FALSE)</f>
        <v>2</v>
      </c>
      <c r="K8369" t="str">
        <f>VLOOKUP(J8369,move_damage_classes!$B$2:$C$4,2,FALSE)</f>
        <v>physical</v>
      </c>
    </row>
    <row r="8370" spans="1:11" x14ac:dyDescent="0.25">
      <c r="A8370">
        <v>571</v>
      </c>
      <c r="B8370">
        <v>43</v>
      </c>
      <c r="C8370" t="str">
        <f>VLOOKUP($B8370,Feuil2!$A$2:$G$720,2,FALSE)</f>
        <v>leer</v>
      </c>
      <c r="D8370">
        <f>VLOOKUP($B8370,Feuil2!$A$2:$G$720,3,FALSE)</f>
        <v>1</v>
      </c>
      <c r="E8370">
        <f>VLOOKUP($B8370,Feuil2!$A$2:$G$720,4,FALSE)</f>
        <v>1</v>
      </c>
      <c r="F8370" t="str">
        <f>VLOOKUP($E8370,Feuil3!$A$2:$B$19,2,FALSE)</f>
        <v>normal</v>
      </c>
      <c r="G8370">
        <f>VLOOKUP($B8370,Feuil2!$A$2:$G$720,5,FALSE)</f>
        <v>0</v>
      </c>
      <c r="H8370">
        <f>VLOOKUP($B8370,Feuil2!$A$2:$G$720,6,FALSE)</f>
        <v>30</v>
      </c>
      <c r="I8370">
        <f>VLOOKUP($B8370,Feuil2!$A$2:$G$720,7,FALSE)</f>
        <v>100</v>
      </c>
      <c r="J8370">
        <f>VLOOKUP($B8370,Feuil2!$A$2:$J$720,10,FALSE)</f>
        <v>1</v>
      </c>
      <c r="K8370" t="str">
        <f>VLOOKUP(J8370,move_damage_classes!$B$2:$C$4,2,FALSE)</f>
        <v>status</v>
      </c>
    </row>
    <row r="8371" spans="1:11" x14ac:dyDescent="0.25">
      <c r="A8371">
        <v>571</v>
      </c>
      <c r="B8371">
        <v>97</v>
      </c>
      <c r="C8371" t="str">
        <f>VLOOKUP($B8371,Feuil2!$A$2:$G$720,2,FALSE)</f>
        <v>agility</v>
      </c>
      <c r="D8371">
        <f>VLOOKUP($B8371,Feuil2!$A$2:$G$720,3,FALSE)</f>
        <v>1</v>
      </c>
      <c r="E8371">
        <f>VLOOKUP($B8371,Feuil2!$A$2:$G$720,4,FALSE)</f>
        <v>14</v>
      </c>
      <c r="F8371" t="str">
        <f>VLOOKUP($E8371,Feuil3!$A$2:$B$19,2,FALSE)</f>
        <v>psychic</v>
      </c>
      <c r="G8371">
        <f>VLOOKUP($B8371,Feuil2!$A$2:$G$720,5,FALSE)</f>
        <v>0</v>
      </c>
      <c r="H8371">
        <f>VLOOKUP($B8371,Feuil2!$A$2:$G$720,6,FALSE)</f>
        <v>30</v>
      </c>
      <c r="I8371">
        <f>VLOOKUP($B8371,Feuil2!$A$2:$G$720,7,FALSE)</f>
        <v>0</v>
      </c>
      <c r="J8371">
        <f>VLOOKUP($B8371,Feuil2!$A$2:$J$720,10,FALSE)</f>
        <v>1</v>
      </c>
      <c r="K8371" t="str">
        <f>VLOOKUP(J8371,move_damage_classes!$B$2:$C$4,2,FALSE)</f>
        <v>status</v>
      </c>
    </row>
    <row r="8372" spans="1:11" x14ac:dyDescent="0.25">
      <c r="A8372">
        <v>571</v>
      </c>
      <c r="B8372">
        <v>154</v>
      </c>
      <c r="C8372" t="str">
        <f>VLOOKUP($B8372,Feuil2!$A$2:$G$720,2,FALSE)</f>
        <v>fury-swipes</v>
      </c>
      <c r="D8372">
        <f>VLOOKUP($B8372,Feuil2!$A$2:$G$720,3,FALSE)</f>
        <v>1</v>
      </c>
      <c r="E8372">
        <f>VLOOKUP($B8372,Feuil2!$A$2:$G$720,4,FALSE)</f>
        <v>1</v>
      </c>
      <c r="F8372" t="str">
        <f>VLOOKUP($E8372,Feuil3!$A$2:$B$19,2,FALSE)</f>
        <v>normal</v>
      </c>
      <c r="G8372">
        <f>VLOOKUP($B8372,Feuil2!$A$2:$G$720,5,FALSE)</f>
        <v>18</v>
      </c>
      <c r="H8372">
        <f>VLOOKUP($B8372,Feuil2!$A$2:$G$720,6,FALSE)</f>
        <v>15</v>
      </c>
      <c r="I8372">
        <f>VLOOKUP($B8372,Feuil2!$A$2:$G$720,7,FALSE)</f>
        <v>80</v>
      </c>
      <c r="J8372">
        <f>VLOOKUP($B8372,Feuil2!$A$2:$J$720,10,FALSE)</f>
        <v>2</v>
      </c>
      <c r="K8372" t="str">
        <f>VLOOKUP(J8372,move_damage_classes!$B$2:$C$4,2,FALSE)</f>
        <v>physical</v>
      </c>
    </row>
    <row r="8373" spans="1:11" x14ac:dyDescent="0.25">
      <c r="A8373">
        <v>571</v>
      </c>
      <c r="B8373">
        <v>184</v>
      </c>
      <c r="C8373" t="str">
        <f>VLOOKUP($B8373,Feuil2!$A$2:$G$720,2,FALSE)</f>
        <v>scary-face</v>
      </c>
      <c r="D8373">
        <f>VLOOKUP($B8373,Feuil2!$A$2:$G$720,3,FALSE)</f>
        <v>2</v>
      </c>
      <c r="E8373">
        <f>VLOOKUP($B8373,Feuil2!$A$2:$G$720,4,FALSE)</f>
        <v>1</v>
      </c>
      <c r="F8373" t="str">
        <f>VLOOKUP($E8373,Feuil3!$A$2:$B$19,2,FALSE)</f>
        <v>normal</v>
      </c>
      <c r="G8373">
        <f>VLOOKUP($B8373,Feuil2!$A$2:$G$720,5,FALSE)</f>
        <v>0</v>
      </c>
      <c r="H8373">
        <f>VLOOKUP($B8373,Feuil2!$A$2:$G$720,6,FALSE)</f>
        <v>10</v>
      </c>
      <c r="I8373">
        <f>VLOOKUP($B8373,Feuil2!$A$2:$G$720,7,FALSE)</f>
        <v>100</v>
      </c>
      <c r="J8373">
        <f>VLOOKUP($B8373,Feuil2!$A$2:$J$720,10,FALSE)</f>
        <v>1</v>
      </c>
      <c r="K8373" t="str">
        <f>VLOOKUP(J8373,move_damage_classes!$B$2:$C$4,2,FALSE)</f>
        <v>status</v>
      </c>
    </row>
    <row r="8374" spans="1:11" x14ac:dyDescent="0.25">
      <c r="A8374">
        <v>571</v>
      </c>
      <c r="B8374">
        <v>185</v>
      </c>
      <c r="C8374" t="str">
        <f>VLOOKUP($B8374,Feuil2!$A$2:$G$720,2,FALSE)</f>
        <v>feint-attack</v>
      </c>
      <c r="D8374">
        <f>VLOOKUP($B8374,Feuil2!$A$2:$G$720,3,FALSE)</f>
        <v>2</v>
      </c>
      <c r="E8374">
        <f>VLOOKUP($B8374,Feuil2!$A$2:$G$720,4,FALSE)</f>
        <v>17</v>
      </c>
      <c r="F8374" t="str">
        <f>VLOOKUP($E8374,Feuil3!$A$2:$B$19,2,FALSE)</f>
        <v>dark</v>
      </c>
      <c r="G8374">
        <f>VLOOKUP($B8374,Feuil2!$A$2:$G$720,5,FALSE)</f>
        <v>60</v>
      </c>
      <c r="H8374">
        <f>VLOOKUP($B8374,Feuil2!$A$2:$G$720,6,FALSE)</f>
        <v>20</v>
      </c>
      <c r="I8374">
        <f>VLOOKUP($B8374,Feuil2!$A$2:$G$720,7,FALSE)</f>
        <v>0</v>
      </c>
      <c r="J8374">
        <f>VLOOKUP($B8374,Feuil2!$A$2:$J$720,10,FALSE)</f>
        <v>2</v>
      </c>
      <c r="K8374" t="str">
        <f>VLOOKUP(J8374,move_damage_classes!$B$2:$C$4,2,FALSE)</f>
        <v>physical</v>
      </c>
    </row>
    <row r="8375" spans="1:11" x14ac:dyDescent="0.25">
      <c r="A8375">
        <v>571</v>
      </c>
      <c r="B8375">
        <v>228</v>
      </c>
      <c r="C8375" t="str">
        <f>VLOOKUP($B8375,Feuil2!$A$2:$G$720,2,FALSE)</f>
        <v>pursuit</v>
      </c>
      <c r="D8375">
        <f>VLOOKUP($B8375,Feuil2!$A$2:$G$720,3,FALSE)</f>
        <v>2</v>
      </c>
      <c r="E8375">
        <f>VLOOKUP($B8375,Feuil2!$A$2:$G$720,4,FALSE)</f>
        <v>17</v>
      </c>
      <c r="F8375" t="str">
        <f>VLOOKUP($E8375,Feuil3!$A$2:$B$19,2,FALSE)</f>
        <v>dark</v>
      </c>
      <c r="G8375">
        <f>VLOOKUP($B8375,Feuil2!$A$2:$G$720,5,FALSE)</f>
        <v>40</v>
      </c>
      <c r="H8375">
        <f>VLOOKUP($B8375,Feuil2!$A$2:$G$720,6,FALSE)</f>
        <v>20</v>
      </c>
      <c r="I8375">
        <f>VLOOKUP($B8375,Feuil2!$A$2:$G$720,7,FALSE)</f>
        <v>100</v>
      </c>
      <c r="J8375">
        <f>VLOOKUP($B8375,Feuil2!$A$2:$J$720,10,FALSE)</f>
        <v>2</v>
      </c>
      <c r="K8375" t="str">
        <f>VLOOKUP(J8375,move_damage_classes!$B$2:$C$4,2,FALSE)</f>
        <v>physical</v>
      </c>
    </row>
    <row r="8376" spans="1:11" x14ac:dyDescent="0.25">
      <c r="A8376">
        <v>571</v>
      </c>
      <c r="B8376">
        <v>259</v>
      </c>
      <c r="C8376" t="str">
        <f>VLOOKUP($B8376,Feuil2!$A$2:$G$720,2,FALSE)</f>
        <v>torment</v>
      </c>
      <c r="D8376">
        <f>VLOOKUP($B8376,Feuil2!$A$2:$G$720,3,FALSE)</f>
        <v>3</v>
      </c>
      <c r="E8376">
        <f>VLOOKUP($B8376,Feuil2!$A$2:$G$720,4,FALSE)</f>
        <v>17</v>
      </c>
      <c r="F8376" t="str">
        <f>VLOOKUP($E8376,Feuil3!$A$2:$B$19,2,FALSE)</f>
        <v>dark</v>
      </c>
      <c r="G8376">
        <f>VLOOKUP($B8376,Feuil2!$A$2:$G$720,5,FALSE)</f>
        <v>0</v>
      </c>
      <c r="H8376">
        <f>VLOOKUP($B8376,Feuil2!$A$2:$G$720,6,FALSE)</f>
        <v>15</v>
      </c>
      <c r="I8376">
        <f>VLOOKUP($B8376,Feuil2!$A$2:$G$720,7,FALSE)</f>
        <v>100</v>
      </c>
      <c r="J8376">
        <f>VLOOKUP($B8376,Feuil2!$A$2:$J$720,10,FALSE)</f>
        <v>1</v>
      </c>
      <c r="K8376" t="str">
        <f>VLOOKUP(J8376,move_damage_classes!$B$2:$C$4,2,FALSE)</f>
        <v>status</v>
      </c>
    </row>
    <row r="8377" spans="1:11" x14ac:dyDescent="0.25">
      <c r="A8377">
        <v>571</v>
      </c>
      <c r="B8377">
        <v>269</v>
      </c>
      <c r="C8377" t="str">
        <f>VLOOKUP($B8377,Feuil2!$A$2:$G$720,2,FALSE)</f>
        <v>taunt</v>
      </c>
      <c r="D8377">
        <f>VLOOKUP($B8377,Feuil2!$A$2:$G$720,3,FALSE)</f>
        <v>3</v>
      </c>
      <c r="E8377">
        <f>VLOOKUP($B8377,Feuil2!$A$2:$G$720,4,FALSE)</f>
        <v>17</v>
      </c>
      <c r="F8377" t="str">
        <f>VLOOKUP($E8377,Feuil3!$A$2:$B$19,2,FALSE)</f>
        <v>dark</v>
      </c>
      <c r="G8377">
        <f>VLOOKUP($B8377,Feuil2!$A$2:$G$720,5,FALSE)</f>
        <v>0</v>
      </c>
      <c r="H8377">
        <f>VLOOKUP($B8377,Feuil2!$A$2:$G$720,6,FALSE)</f>
        <v>20</v>
      </c>
      <c r="I8377">
        <f>VLOOKUP($B8377,Feuil2!$A$2:$G$720,7,FALSE)</f>
        <v>100</v>
      </c>
      <c r="J8377">
        <f>VLOOKUP($B8377,Feuil2!$A$2:$J$720,10,FALSE)</f>
        <v>1</v>
      </c>
      <c r="K8377" t="str">
        <f>VLOOKUP(J8377,move_damage_classes!$B$2:$C$4,2,FALSE)</f>
        <v>status</v>
      </c>
    </row>
    <row r="8378" spans="1:11" x14ac:dyDescent="0.25">
      <c r="A8378">
        <v>571</v>
      </c>
      <c r="B8378">
        <v>286</v>
      </c>
      <c r="C8378" t="str">
        <f>VLOOKUP($B8378,Feuil2!$A$2:$G$720,2,FALSE)</f>
        <v>imprison</v>
      </c>
      <c r="D8378">
        <f>VLOOKUP($B8378,Feuil2!$A$2:$G$720,3,FALSE)</f>
        <v>3</v>
      </c>
      <c r="E8378">
        <f>VLOOKUP($B8378,Feuil2!$A$2:$G$720,4,FALSE)</f>
        <v>14</v>
      </c>
      <c r="F8378" t="str">
        <f>VLOOKUP($E8378,Feuil3!$A$2:$B$19,2,FALSE)</f>
        <v>psychic</v>
      </c>
      <c r="G8378">
        <f>VLOOKUP($B8378,Feuil2!$A$2:$G$720,5,FALSE)</f>
        <v>0</v>
      </c>
      <c r="H8378">
        <f>VLOOKUP($B8378,Feuil2!$A$2:$G$720,6,FALSE)</f>
        <v>10</v>
      </c>
      <c r="I8378">
        <f>VLOOKUP($B8378,Feuil2!$A$2:$G$720,7,FALSE)</f>
        <v>0</v>
      </c>
      <c r="J8378">
        <f>VLOOKUP($B8378,Feuil2!$A$2:$J$720,10,FALSE)</f>
        <v>1</v>
      </c>
      <c r="K8378" t="str">
        <f>VLOOKUP(J8378,move_damage_classes!$B$2:$C$4,2,FALSE)</f>
        <v>status</v>
      </c>
    </row>
    <row r="8379" spans="1:11" x14ac:dyDescent="0.25">
      <c r="A8379">
        <v>571</v>
      </c>
      <c r="B8379">
        <v>369</v>
      </c>
      <c r="C8379" t="str">
        <f>VLOOKUP($B8379,Feuil2!$A$2:$G$720,2,FALSE)</f>
        <v>u-turn</v>
      </c>
      <c r="D8379">
        <f>VLOOKUP($B8379,Feuil2!$A$2:$G$720,3,FALSE)</f>
        <v>4</v>
      </c>
      <c r="E8379">
        <f>VLOOKUP($B8379,Feuil2!$A$2:$G$720,4,FALSE)</f>
        <v>7</v>
      </c>
      <c r="F8379" t="str">
        <f>VLOOKUP($E8379,Feuil3!$A$2:$B$19,2,FALSE)</f>
        <v>bug</v>
      </c>
      <c r="G8379">
        <f>VLOOKUP($B8379,Feuil2!$A$2:$G$720,5,FALSE)</f>
        <v>70</v>
      </c>
      <c r="H8379">
        <f>VLOOKUP($B8379,Feuil2!$A$2:$G$720,6,FALSE)</f>
        <v>20</v>
      </c>
      <c r="I8379">
        <f>VLOOKUP($B8379,Feuil2!$A$2:$G$720,7,FALSE)</f>
        <v>100</v>
      </c>
      <c r="J8379">
        <f>VLOOKUP($B8379,Feuil2!$A$2:$J$720,10,FALSE)</f>
        <v>2</v>
      </c>
      <c r="K8379" t="str">
        <f>VLOOKUP(J8379,move_damage_classes!$B$2:$C$4,2,FALSE)</f>
        <v>physical</v>
      </c>
    </row>
    <row r="8380" spans="1:11" x14ac:dyDescent="0.25">
      <c r="A8380">
        <v>571</v>
      </c>
      <c r="B8380">
        <v>373</v>
      </c>
      <c r="C8380" t="str">
        <f>VLOOKUP($B8380,Feuil2!$A$2:$G$720,2,FALSE)</f>
        <v>embargo</v>
      </c>
      <c r="D8380">
        <f>VLOOKUP($B8380,Feuil2!$A$2:$G$720,3,FALSE)</f>
        <v>4</v>
      </c>
      <c r="E8380">
        <f>VLOOKUP($B8380,Feuil2!$A$2:$G$720,4,FALSE)</f>
        <v>17</v>
      </c>
      <c r="F8380" t="str">
        <f>VLOOKUP($E8380,Feuil3!$A$2:$B$19,2,FALSE)</f>
        <v>dark</v>
      </c>
      <c r="G8380">
        <f>VLOOKUP($B8380,Feuil2!$A$2:$G$720,5,FALSE)</f>
        <v>0</v>
      </c>
      <c r="H8380">
        <f>VLOOKUP($B8380,Feuil2!$A$2:$G$720,6,FALSE)</f>
        <v>15</v>
      </c>
      <c r="I8380">
        <f>VLOOKUP($B8380,Feuil2!$A$2:$G$720,7,FALSE)</f>
        <v>100</v>
      </c>
      <c r="J8380">
        <f>VLOOKUP($B8380,Feuil2!$A$2:$J$720,10,FALSE)</f>
        <v>1</v>
      </c>
      <c r="K8380" t="str">
        <f>VLOOKUP(J8380,move_damage_classes!$B$2:$C$4,2,FALSE)</f>
        <v>status</v>
      </c>
    </row>
    <row r="8381" spans="1:11" x14ac:dyDescent="0.25">
      <c r="A8381">
        <v>571</v>
      </c>
      <c r="B8381">
        <v>386</v>
      </c>
      <c r="C8381" t="str">
        <f>VLOOKUP($B8381,Feuil2!$A$2:$G$720,2,FALSE)</f>
        <v>punishment</v>
      </c>
      <c r="D8381">
        <f>VLOOKUP($B8381,Feuil2!$A$2:$G$720,3,FALSE)</f>
        <v>4</v>
      </c>
      <c r="E8381">
        <f>VLOOKUP($B8381,Feuil2!$A$2:$G$720,4,FALSE)</f>
        <v>17</v>
      </c>
      <c r="F8381" t="str">
        <f>VLOOKUP($E8381,Feuil3!$A$2:$B$19,2,FALSE)</f>
        <v>dark</v>
      </c>
      <c r="G8381">
        <f>VLOOKUP($B8381,Feuil2!$A$2:$G$720,5,FALSE)</f>
        <v>0</v>
      </c>
      <c r="H8381">
        <f>VLOOKUP($B8381,Feuil2!$A$2:$G$720,6,FALSE)</f>
        <v>5</v>
      </c>
      <c r="I8381">
        <f>VLOOKUP($B8381,Feuil2!$A$2:$G$720,7,FALSE)</f>
        <v>100</v>
      </c>
      <c r="J8381">
        <f>VLOOKUP($B8381,Feuil2!$A$2:$J$720,10,FALSE)</f>
        <v>2</v>
      </c>
      <c r="K8381" t="str">
        <f>VLOOKUP(J8381,move_damage_classes!$B$2:$C$4,2,FALSE)</f>
        <v>physical</v>
      </c>
    </row>
    <row r="8382" spans="1:11" x14ac:dyDescent="0.25">
      <c r="A8382">
        <v>571</v>
      </c>
      <c r="B8382">
        <v>400</v>
      </c>
      <c r="C8382" t="str">
        <f>VLOOKUP($B8382,Feuil2!$A$2:$G$720,2,FALSE)</f>
        <v>night-slash</v>
      </c>
      <c r="D8382">
        <f>VLOOKUP($B8382,Feuil2!$A$2:$G$720,3,FALSE)</f>
        <v>4</v>
      </c>
      <c r="E8382">
        <f>VLOOKUP($B8382,Feuil2!$A$2:$G$720,4,FALSE)</f>
        <v>17</v>
      </c>
      <c r="F8382" t="str">
        <f>VLOOKUP($E8382,Feuil3!$A$2:$B$19,2,FALSE)</f>
        <v>dark</v>
      </c>
      <c r="G8382">
        <f>VLOOKUP($B8382,Feuil2!$A$2:$G$720,5,FALSE)</f>
        <v>70</v>
      </c>
      <c r="H8382">
        <f>VLOOKUP($B8382,Feuil2!$A$2:$G$720,6,FALSE)</f>
        <v>15</v>
      </c>
      <c r="I8382">
        <f>VLOOKUP($B8382,Feuil2!$A$2:$G$720,7,FALSE)</f>
        <v>100</v>
      </c>
      <c r="J8382">
        <f>VLOOKUP($B8382,Feuil2!$A$2:$J$720,10,FALSE)</f>
        <v>2</v>
      </c>
      <c r="K8382" t="str">
        <f>VLOOKUP(J8382,move_damage_classes!$B$2:$C$4,2,FALSE)</f>
        <v>physical</v>
      </c>
    </row>
    <row r="8383" spans="1:11" x14ac:dyDescent="0.25">
      <c r="A8383">
        <v>571</v>
      </c>
      <c r="B8383">
        <v>417</v>
      </c>
      <c r="C8383" t="str">
        <f>VLOOKUP($B8383,Feuil2!$A$2:$G$720,2,FALSE)</f>
        <v>nasty-plot</v>
      </c>
      <c r="D8383">
        <f>VLOOKUP($B8383,Feuil2!$A$2:$G$720,3,FALSE)</f>
        <v>4</v>
      </c>
      <c r="E8383">
        <f>VLOOKUP($B8383,Feuil2!$A$2:$G$720,4,FALSE)</f>
        <v>17</v>
      </c>
      <c r="F8383" t="str">
        <f>VLOOKUP($E8383,Feuil3!$A$2:$B$19,2,FALSE)</f>
        <v>dark</v>
      </c>
      <c r="G8383">
        <f>VLOOKUP($B8383,Feuil2!$A$2:$G$720,5,FALSE)</f>
        <v>0</v>
      </c>
      <c r="H8383">
        <f>VLOOKUP($B8383,Feuil2!$A$2:$G$720,6,FALSE)</f>
        <v>20</v>
      </c>
      <c r="I8383">
        <f>VLOOKUP($B8383,Feuil2!$A$2:$G$720,7,FALSE)</f>
        <v>0</v>
      </c>
      <c r="J8383">
        <f>VLOOKUP($B8383,Feuil2!$A$2:$J$720,10,FALSE)</f>
        <v>1</v>
      </c>
      <c r="K8383" t="str">
        <f>VLOOKUP(J8383,move_damage_classes!$B$2:$C$4,2,FALSE)</f>
        <v>status</v>
      </c>
    </row>
    <row r="8384" spans="1:11" x14ac:dyDescent="0.25">
      <c r="A8384">
        <v>571</v>
      </c>
      <c r="B8384">
        <v>468</v>
      </c>
      <c r="C8384" t="str">
        <f>VLOOKUP($B8384,Feuil2!$A$2:$G$720,2,FALSE)</f>
        <v>hone-claws</v>
      </c>
      <c r="D8384">
        <f>VLOOKUP($B8384,Feuil2!$A$2:$G$720,3,FALSE)</f>
        <v>5</v>
      </c>
      <c r="E8384">
        <f>VLOOKUP($B8384,Feuil2!$A$2:$G$720,4,FALSE)</f>
        <v>17</v>
      </c>
      <c r="F8384" t="str">
        <f>VLOOKUP($E8384,Feuil3!$A$2:$B$19,2,FALSE)</f>
        <v>dark</v>
      </c>
      <c r="G8384">
        <f>VLOOKUP($B8384,Feuil2!$A$2:$G$720,5,FALSE)</f>
        <v>0</v>
      </c>
      <c r="H8384">
        <f>VLOOKUP($B8384,Feuil2!$A$2:$G$720,6,FALSE)</f>
        <v>15</v>
      </c>
      <c r="I8384">
        <f>VLOOKUP($B8384,Feuil2!$A$2:$G$720,7,FALSE)</f>
        <v>0</v>
      </c>
      <c r="J8384">
        <f>VLOOKUP($B8384,Feuil2!$A$2:$J$720,10,FALSE)</f>
        <v>1</v>
      </c>
      <c r="K8384" t="str">
        <f>VLOOKUP(J8384,move_damage_classes!$B$2:$C$4,2,FALSE)</f>
        <v>status</v>
      </c>
    </row>
    <row r="8385" spans="1:11" x14ac:dyDescent="0.25">
      <c r="A8385">
        <v>571</v>
      </c>
      <c r="B8385">
        <v>492</v>
      </c>
      <c r="C8385" t="str">
        <f>VLOOKUP($B8385,Feuil2!$A$2:$G$720,2,FALSE)</f>
        <v>foul-play</v>
      </c>
      <c r="D8385">
        <f>VLOOKUP($B8385,Feuil2!$A$2:$G$720,3,FALSE)</f>
        <v>5</v>
      </c>
      <c r="E8385">
        <f>VLOOKUP($B8385,Feuil2!$A$2:$G$720,4,FALSE)</f>
        <v>17</v>
      </c>
      <c r="F8385" t="str">
        <f>VLOOKUP($E8385,Feuil3!$A$2:$B$19,2,FALSE)</f>
        <v>dark</v>
      </c>
      <c r="G8385">
        <f>VLOOKUP($B8385,Feuil2!$A$2:$G$720,5,FALSE)</f>
        <v>95</v>
      </c>
      <c r="H8385">
        <f>VLOOKUP($B8385,Feuil2!$A$2:$G$720,6,FALSE)</f>
        <v>15</v>
      </c>
      <c r="I8385">
        <f>VLOOKUP($B8385,Feuil2!$A$2:$G$720,7,FALSE)</f>
        <v>100</v>
      </c>
      <c r="J8385">
        <f>VLOOKUP($B8385,Feuil2!$A$2:$J$720,10,FALSE)</f>
        <v>2</v>
      </c>
      <c r="K8385" t="str">
        <f>VLOOKUP(J8385,move_damage_classes!$B$2:$C$4,2,FALSE)</f>
        <v>physical</v>
      </c>
    </row>
    <row r="8386" spans="1:11" x14ac:dyDescent="0.25">
      <c r="A8386">
        <v>571</v>
      </c>
      <c r="B8386">
        <v>539</v>
      </c>
      <c r="C8386" t="str">
        <f>VLOOKUP($B8386,Feuil2!$A$2:$G$720,2,FALSE)</f>
        <v>night-daze</v>
      </c>
      <c r="D8386">
        <f>VLOOKUP($B8386,Feuil2!$A$2:$G$720,3,FALSE)</f>
        <v>5</v>
      </c>
      <c r="E8386">
        <f>VLOOKUP($B8386,Feuil2!$A$2:$G$720,4,FALSE)</f>
        <v>17</v>
      </c>
      <c r="F8386" t="str">
        <f>VLOOKUP($E8386,Feuil3!$A$2:$B$19,2,FALSE)</f>
        <v>dark</v>
      </c>
      <c r="G8386">
        <f>VLOOKUP($B8386,Feuil2!$A$2:$G$720,5,FALSE)</f>
        <v>85</v>
      </c>
      <c r="H8386">
        <f>VLOOKUP($B8386,Feuil2!$A$2:$G$720,6,FALSE)</f>
        <v>10</v>
      </c>
      <c r="I8386">
        <f>VLOOKUP($B8386,Feuil2!$A$2:$G$720,7,FALSE)</f>
        <v>95</v>
      </c>
      <c r="J8386">
        <f>VLOOKUP($B8386,Feuil2!$A$2:$J$720,10,FALSE)</f>
        <v>3</v>
      </c>
      <c r="K8386" t="str">
        <f>VLOOKUP(J8386,move_damage_classes!$B$2:$C$4,2,FALSE)</f>
        <v>special</v>
      </c>
    </row>
    <row r="8387" spans="1:11" x14ac:dyDescent="0.25">
      <c r="A8387">
        <v>572</v>
      </c>
      <c r="B8387">
        <v>1</v>
      </c>
      <c r="C8387" t="str">
        <f>VLOOKUP($B8387,Feuil2!$A$2:$G$720,2,FALSE)</f>
        <v>pound</v>
      </c>
      <c r="D8387">
        <f>VLOOKUP($B8387,Feuil2!$A$2:$G$720,3,FALSE)</f>
        <v>1</v>
      </c>
      <c r="E8387">
        <f>VLOOKUP($B8387,Feuil2!$A$2:$G$720,4,FALSE)</f>
        <v>1</v>
      </c>
      <c r="F8387" t="str">
        <f>VLOOKUP($E8387,Feuil3!$A$2:$B$19,2,FALSE)</f>
        <v>normal</v>
      </c>
      <c r="G8387">
        <f>VLOOKUP($B8387,Feuil2!$A$2:$G$720,5,FALSE)</f>
        <v>40</v>
      </c>
      <c r="H8387">
        <f>VLOOKUP($B8387,Feuil2!$A$2:$G$720,6,FALSE)</f>
        <v>35</v>
      </c>
      <c r="I8387">
        <f>VLOOKUP($B8387,Feuil2!$A$2:$G$720,7,FALSE)</f>
        <v>100</v>
      </c>
      <c r="J8387">
        <f>VLOOKUP($B8387,Feuil2!$A$2:$J$720,10,FALSE)</f>
        <v>2</v>
      </c>
      <c r="K8387" t="str">
        <f>VLOOKUP(J8387,move_damage_classes!$B$2:$C$4,2,FALSE)</f>
        <v>physical</v>
      </c>
    </row>
    <row r="8388" spans="1:11" x14ac:dyDescent="0.25">
      <c r="A8388">
        <v>572</v>
      </c>
      <c r="B8388">
        <v>3</v>
      </c>
      <c r="C8388" t="str">
        <f>VLOOKUP($B8388,Feuil2!$A$2:$G$720,2,FALSE)</f>
        <v>double-slap</v>
      </c>
      <c r="D8388">
        <f>VLOOKUP($B8388,Feuil2!$A$2:$G$720,3,FALSE)</f>
        <v>1</v>
      </c>
      <c r="E8388">
        <f>VLOOKUP($B8388,Feuil2!$A$2:$G$720,4,FALSE)</f>
        <v>1</v>
      </c>
      <c r="F8388" t="str">
        <f>VLOOKUP($E8388,Feuil3!$A$2:$B$19,2,FALSE)</f>
        <v>normal</v>
      </c>
      <c r="G8388">
        <f>VLOOKUP($B8388,Feuil2!$A$2:$G$720,5,FALSE)</f>
        <v>15</v>
      </c>
      <c r="H8388">
        <f>VLOOKUP($B8388,Feuil2!$A$2:$G$720,6,FALSE)</f>
        <v>10</v>
      </c>
      <c r="I8388">
        <f>VLOOKUP($B8388,Feuil2!$A$2:$G$720,7,FALSE)</f>
        <v>85</v>
      </c>
      <c r="J8388">
        <f>VLOOKUP($B8388,Feuil2!$A$2:$J$720,10,FALSE)</f>
        <v>2</v>
      </c>
      <c r="K8388" t="str">
        <f>VLOOKUP(J8388,move_damage_classes!$B$2:$C$4,2,FALSE)</f>
        <v>physical</v>
      </c>
    </row>
    <row r="8389" spans="1:11" x14ac:dyDescent="0.25">
      <c r="A8389">
        <v>572</v>
      </c>
      <c r="B8389">
        <v>21</v>
      </c>
      <c r="C8389" t="str">
        <f>VLOOKUP($B8389,Feuil2!$A$2:$G$720,2,FALSE)</f>
        <v>slam</v>
      </c>
      <c r="D8389">
        <f>VLOOKUP($B8389,Feuil2!$A$2:$G$720,3,FALSE)</f>
        <v>1</v>
      </c>
      <c r="E8389">
        <f>VLOOKUP($B8389,Feuil2!$A$2:$G$720,4,FALSE)</f>
        <v>1</v>
      </c>
      <c r="F8389" t="str">
        <f>VLOOKUP($E8389,Feuil3!$A$2:$B$19,2,FALSE)</f>
        <v>normal</v>
      </c>
      <c r="G8389">
        <f>VLOOKUP($B8389,Feuil2!$A$2:$G$720,5,FALSE)</f>
        <v>80</v>
      </c>
      <c r="H8389">
        <f>VLOOKUP($B8389,Feuil2!$A$2:$G$720,6,FALSE)</f>
        <v>20</v>
      </c>
      <c r="I8389">
        <f>VLOOKUP($B8389,Feuil2!$A$2:$G$720,7,FALSE)</f>
        <v>75</v>
      </c>
      <c r="J8389">
        <f>VLOOKUP($B8389,Feuil2!$A$2:$J$720,10,FALSE)</f>
        <v>2</v>
      </c>
      <c r="K8389" t="str">
        <f>VLOOKUP(J8389,move_damage_classes!$B$2:$C$4,2,FALSE)</f>
        <v>physical</v>
      </c>
    </row>
    <row r="8390" spans="1:11" x14ac:dyDescent="0.25">
      <c r="A8390">
        <v>572</v>
      </c>
      <c r="B8390">
        <v>47</v>
      </c>
      <c r="C8390" t="str">
        <f>VLOOKUP($B8390,Feuil2!$A$2:$G$720,2,FALSE)</f>
        <v>sing</v>
      </c>
      <c r="D8390">
        <f>VLOOKUP($B8390,Feuil2!$A$2:$G$720,3,FALSE)</f>
        <v>1</v>
      </c>
      <c r="E8390">
        <f>VLOOKUP($B8390,Feuil2!$A$2:$G$720,4,FALSE)</f>
        <v>1</v>
      </c>
      <c r="F8390" t="str">
        <f>VLOOKUP($E8390,Feuil3!$A$2:$B$19,2,FALSE)</f>
        <v>normal</v>
      </c>
      <c r="G8390">
        <f>VLOOKUP($B8390,Feuil2!$A$2:$G$720,5,FALSE)</f>
        <v>0</v>
      </c>
      <c r="H8390">
        <f>VLOOKUP($B8390,Feuil2!$A$2:$G$720,6,FALSE)</f>
        <v>15</v>
      </c>
      <c r="I8390">
        <f>VLOOKUP($B8390,Feuil2!$A$2:$G$720,7,FALSE)</f>
        <v>55</v>
      </c>
      <c r="J8390">
        <f>VLOOKUP($B8390,Feuil2!$A$2:$J$720,10,FALSE)</f>
        <v>1</v>
      </c>
      <c r="K8390" t="str">
        <f>VLOOKUP(J8390,move_damage_classes!$B$2:$C$4,2,FALSE)</f>
        <v>status</v>
      </c>
    </row>
    <row r="8391" spans="1:11" x14ac:dyDescent="0.25">
      <c r="A8391">
        <v>572</v>
      </c>
      <c r="B8391">
        <v>129</v>
      </c>
      <c r="C8391" t="str">
        <f>VLOOKUP($B8391,Feuil2!$A$2:$G$720,2,FALSE)</f>
        <v>swift</v>
      </c>
      <c r="D8391">
        <f>VLOOKUP($B8391,Feuil2!$A$2:$G$720,3,FALSE)</f>
        <v>1</v>
      </c>
      <c r="E8391">
        <f>VLOOKUP($B8391,Feuil2!$A$2:$G$720,4,FALSE)</f>
        <v>1</v>
      </c>
      <c r="F8391" t="str">
        <f>VLOOKUP($E8391,Feuil3!$A$2:$B$19,2,FALSE)</f>
        <v>normal</v>
      </c>
      <c r="G8391">
        <f>VLOOKUP($B8391,Feuil2!$A$2:$G$720,5,FALSE)</f>
        <v>60</v>
      </c>
      <c r="H8391">
        <f>VLOOKUP($B8391,Feuil2!$A$2:$G$720,6,FALSE)</f>
        <v>20</v>
      </c>
      <c r="I8391">
        <f>VLOOKUP($B8391,Feuil2!$A$2:$G$720,7,FALSE)</f>
        <v>0</v>
      </c>
      <c r="J8391">
        <f>VLOOKUP($B8391,Feuil2!$A$2:$J$720,10,FALSE)</f>
        <v>3</v>
      </c>
      <c r="K8391" t="str">
        <f>VLOOKUP(J8391,move_damage_classes!$B$2:$C$4,2,FALSE)</f>
        <v>special</v>
      </c>
    </row>
    <row r="8392" spans="1:11" x14ac:dyDescent="0.25">
      <c r="A8392">
        <v>572</v>
      </c>
      <c r="B8392">
        <v>204</v>
      </c>
      <c r="C8392" t="str">
        <f>VLOOKUP($B8392,Feuil2!$A$2:$G$720,2,FALSE)</f>
        <v>charm</v>
      </c>
      <c r="D8392">
        <f>VLOOKUP($B8392,Feuil2!$A$2:$G$720,3,FALSE)</f>
        <v>2</v>
      </c>
      <c r="E8392">
        <f>VLOOKUP($B8392,Feuil2!$A$2:$G$720,4,FALSE)</f>
        <v>18</v>
      </c>
      <c r="F8392" t="str">
        <f>VLOOKUP($E8392,Feuil3!$A$2:$B$19,2,FALSE)</f>
        <v>fairy</v>
      </c>
      <c r="G8392">
        <f>VLOOKUP($B8392,Feuil2!$A$2:$G$720,5,FALSE)</f>
        <v>0</v>
      </c>
      <c r="H8392">
        <f>VLOOKUP($B8392,Feuil2!$A$2:$G$720,6,FALSE)</f>
        <v>20</v>
      </c>
      <c r="I8392">
        <f>VLOOKUP($B8392,Feuil2!$A$2:$G$720,7,FALSE)</f>
        <v>100</v>
      </c>
      <c r="J8392">
        <f>VLOOKUP($B8392,Feuil2!$A$2:$J$720,10,FALSE)</f>
        <v>1</v>
      </c>
      <c r="K8392" t="str">
        <f>VLOOKUP(J8392,move_damage_classes!$B$2:$C$4,2,FALSE)</f>
        <v>status</v>
      </c>
    </row>
    <row r="8393" spans="1:11" x14ac:dyDescent="0.25">
      <c r="A8393">
        <v>572</v>
      </c>
      <c r="B8393">
        <v>227</v>
      </c>
      <c r="C8393" t="str">
        <f>VLOOKUP($B8393,Feuil2!$A$2:$G$720,2,FALSE)</f>
        <v>encore</v>
      </c>
      <c r="D8393">
        <f>VLOOKUP($B8393,Feuil2!$A$2:$G$720,3,FALSE)</f>
        <v>2</v>
      </c>
      <c r="E8393">
        <f>VLOOKUP($B8393,Feuil2!$A$2:$G$720,4,FALSE)</f>
        <v>1</v>
      </c>
      <c r="F8393" t="str">
        <f>VLOOKUP($E8393,Feuil3!$A$2:$B$19,2,FALSE)</f>
        <v>normal</v>
      </c>
      <c r="G8393">
        <f>VLOOKUP($B8393,Feuil2!$A$2:$G$720,5,FALSE)</f>
        <v>0</v>
      </c>
      <c r="H8393">
        <f>VLOOKUP($B8393,Feuil2!$A$2:$G$720,6,FALSE)</f>
        <v>5</v>
      </c>
      <c r="I8393">
        <f>VLOOKUP($B8393,Feuil2!$A$2:$G$720,7,FALSE)</f>
        <v>100</v>
      </c>
      <c r="J8393">
        <f>VLOOKUP($B8393,Feuil2!$A$2:$J$720,10,FALSE)</f>
        <v>1</v>
      </c>
      <c r="K8393" t="str">
        <f>VLOOKUP(J8393,move_damage_classes!$B$2:$C$4,2,FALSE)</f>
        <v>status</v>
      </c>
    </row>
    <row r="8394" spans="1:11" x14ac:dyDescent="0.25">
      <c r="A8394">
        <v>572</v>
      </c>
      <c r="B8394">
        <v>270</v>
      </c>
      <c r="C8394" t="str">
        <f>VLOOKUP($B8394,Feuil2!$A$2:$G$720,2,FALSE)</f>
        <v>helping-hand</v>
      </c>
      <c r="D8394">
        <f>VLOOKUP($B8394,Feuil2!$A$2:$G$720,3,FALSE)</f>
        <v>3</v>
      </c>
      <c r="E8394">
        <f>VLOOKUP($B8394,Feuil2!$A$2:$G$720,4,FALSE)</f>
        <v>1</v>
      </c>
      <c r="F8394" t="str">
        <f>VLOOKUP($E8394,Feuil3!$A$2:$B$19,2,FALSE)</f>
        <v>normal</v>
      </c>
      <c r="G8394">
        <f>VLOOKUP($B8394,Feuil2!$A$2:$G$720,5,FALSE)</f>
        <v>0</v>
      </c>
      <c r="H8394">
        <f>VLOOKUP($B8394,Feuil2!$A$2:$G$720,6,FALSE)</f>
        <v>20</v>
      </c>
      <c r="I8394">
        <f>VLOOKUP($B8394,Feuil2!$A$2:$G$720,7,FALSE)</f>
        <v>0</v>
      </c>
      <c r="J8394">
        <f>VLOOKUP($B8394,Feuil2!$A$2:$J$720,10,FALSE)</f>
        <v>1</v>
      </c>
      <c r="K8394" t="str">
        <f>VLOOKUP(J8394,move_damage_classes!$B$2:$C$4,2,FALSE)</f>
        <v>status</v>
      </c>
    </row>
    <row r="8395" spans="1:11" x14ac:dyDescent="0.25">
      <c r="A8395">
        <v>572</v>
      </c>
      <c r="B8395">
        <v>304</v>
      </c>
      <c r="C8395" t="str">
        <f>VLOOKUP($B8395,Feuil2!$A$2:$G$720,2,FALSE)</f>
        <v>hyper-voice</v>
      </c>
      <c r="D8395">
        <f>VLOOKUP($B8395,Feuil2!$A$2:$G$720,3,FALSE)</f>
        <v>3</v>
      </c>
      <c r="E8395">
        <f>VLOOKUP($B8395,Feuil2!$A$2:$G$720,4,FALSE)</f>
        <v>1</v>
      </c>
      <c r="F8395" t="str">
        <f>VLOOKUP($E8395,Feuil3!$A$2:$B$19,2,FALSE)</f>
        <v>normal</v>
      </c>
      <c r="G8395">
        <f>VLOOKUP($B8395,Feuil2!$A$2:$G$720,5,FALSE)</f>
        <v>90</v>
      </c>
      <c r="H8395">
        <f>VLOOKUP($B8395,Feuil2!$A$2:$G$720,6,FALSE)</f>
        <v>10</v>
      </c>
      <c r="I8395">
        <f>VLOOKUP($B8395,Feuil2!$A$2:$G$720,7,FALSE)</f>
        <v>100</v>
      </c>
      <c r="J8395">
        <f>VLOOKUP($B8395,Feuil2!$A$2:$J$720,10,FALSE)</f>
        <v>3</v>
      </c>
      <c r="K8395" t="str">
        <f>VLOOKUP(J8395,move_damage_classes!$B$2:$C$4,2,FALSE)</f>
        <v>special</v>
      </c>
    </row>
    <row r="8396" spans="1:11" x14ac:dyDescent="0.25">
      <c r="A8396">
        <v>572</v>
      </c>
      <c r="B8396">
        <v>321</v>
      </c>
      <c r="C8396" t="str">
        <f>VLOOKUP($B8396,Feuil2!$A$2:$G$720,2,FALSE)</f>
        <v>tickle</v>
      </c>
      <c r="D8396">
        <f>VLOOKUP($B8396,Feuil2!$A$2:$G$720,3,FALSE)</f>
        <v>3</v>
      </c>
      <c r="E8396">
        <f>VLOOKUP($B8396,Feuil2!$A$2:$G$720,4,FALSE)</f>
        <v>1</v>
      </c>
      <c r="F8396" t="str">
        <f>VLOOKUP($E8396,Feuil3!$A$2:$B$19,2,FALSE)</f>
        <v>normal</v>
      </c>
      <c r="G8396">
        <f>VLOOKUP($B8396,Feuil2!$A$2:$G$720,5,FALSE)</f>
        <v>0</v>
      </c>
      <c r="H8396">
        <f>VLOOKUP($B8396,Feuil2!$A$2:$G$720,6,FALSE)</f>
        <v>20</v>
      </c>
      <c r="I8396">
        <f>VLOOKUP($B8396,Feuil2!$A$2:$G$720,7,FALSE)</f>
        <v>100</v>
      </c>
      <c r="J8396">
        <f>VLOOKUP($B8396,Feuil2!$A$2:$J$720,10,FALSE)</f>
        <v>1</v>
      </c>
      <c r="K8396" t="str">
        <f>VLOOKUP(J8396,move_damage_classes!$B$2:$C$4,2,FALSE)</f>
        <v>status</v>
      </c>
    </row>
    <row r="8397" spans="1:11" x14ac:dyDescent="0.25">
      <c r="A8397">
        <v>572</v>
      </c>
      <c r="B8397">
        <v>358</v>
      </c>
      <c r="C8397" t="str">
        <f>VLOOKUP($B8397,Feuil2!$A$2:$G$720,2,FALSE)</f>
        <v>wake-up-slap</v>
      </c>
      <c r="D8397">
        <f>VLOOKUP($B8397,Feuil2!$A$2:$G$720,3,FALSE)</f>
        <v>4</v>
      </c>
      <c r="E8397">
        <f>VLOOKUP($B8397,Feuil2!$A$2:$G$720,4,FALSE)</f>
        <v>2</v>
      </c>
      <c r="F8397" t="str">
        <f>VLOOKUP($E8397,Feuil3!$A$2:$B$19,2,FALSE)</f>
        <v>fighting</v>
      </c>
      <c r="G8397">
        <f>VLOOKUP($B8397,Feuil2!$A$2:$G$720,5,FALSE)</f>
        <v>70</v>
      </c>
      <c r="H8397">
        <f>VLOOKUP($B8397,Feuil2!$A$2:$G$720,6,FALSE)</f>
        <v>10</v>
      </c>
      <c r="I8397">
        <f>VLOOKUP($B8397,Feuil2!$A$2:$G$720,7,FALSE)</f>
        <v>100</v>
      </c>
      <c r="J8397">
        <f>VLOOKUP($B8397,Feuil2!$A$2:$J$720,10,FALSE)</f>
        <v>2</v>
      </c>
      <c r="K8397" t="str">
        <f>VLOOKUP(J8397,move_damage_classes!$B$2:$C$4,2,FALSE)</f>
        <v>physical</v>
      </c>
    </row>
    <row r="8398" spans="1:11" x14ac:dyDescent="0.25">
      <c r="A8398">
        <v>572</v>
      </c>
      <c r="B8398">
        <v>387</v>
      </c>
      <c r="C8398" t="str">
        <f>VLOOKUP($B8398,Feuil2!$A$2:$G$720,2,FALSE)</f>
        <v>last-resort</v>
      </c>
      <c r="D8398">
        <f>VLOOKUP($B8398,Feuil2!$A$2:$G$720,3,FALSE)</f>
        <v>4</v>
      </c>
      <c r="E8398">
        <f>VLOOKUP($B8398,Feuil2!$A$2:$G$720,4,FALSE)</f>
        <v>1</v>
      </c>
      <c r="F8398" t="str">
        <f>VLOOKUP($E8398,Feuil3!$A$2:$B$19,2,FALSE)</f>
        <v>normal</v>
      </c>
      <c r="G8398">
        <f>VLOOKUP($B8398,Feuil2!$A$2:$G$720,5,FALSE)</f>
        <v>140</v>
      </c>
      <c r="H8398">
        <f>VLOOKUP($B8398,Feuil2!$A$2:$G$720,6,FALSE)</f>
        <v>5</v>
      </c>
      <c r="I8398">
        <f>VLOOKUP($B8398,Feuil2!$A$2:$G$720,7,FALSE)</f>
        <v>100</v>
      </c>
      <c r="J8398">
        <f>VLOOKUP($B8398,Feuil2!$A$2:$J$720,10,FALSE)</f>
        <v>2</v>
      </c>
      <c r="K8398" t="str">
        <f>VLOOKUP(J8398,move_damage_classes!$B$2:$C$4,2,FALSE)</f>
        <v>physical</v>
      </c>
    </row>
    <row r="8399" spans="1:11" x14ac:dyDescent="0.25">
      <c r="A8399">
        <v>572</v>
      </c>
      <c r="B8399">
        <v>445</v>
      </c>
      <c r="C8399" t="str">
        <f>VLOOKUP($B8399,Feuil2!$A$2:$G$720,2,FALSE)</f>
        <v>captivate</v>
      </c>
      <c r="D8399">
        <f>VLOOKUP($B8399,Feuil2!$A$2:$G$720,3,FALSE)</f>
        <v>4</v>
      </c>
      <c r="E8399">
        <f>VLOOKUP($B8399,Feuil2!$A$2:$G$720,4,FALSE)</f>
        <v>1</v>
      </c>
      <c r="F8399" t="str">
        <f>VLOOKUP($E8399,Feuil3!$A$2:$B$19,2,FALSE)</f>
        <v>normal</v>
      </c>
      <c r="G8399">
        <f>VLOOKUP($B8399,Feuil2!$A$2:$G$720,5,FALSE)</f>
        <v>0</v>
      </c>
      <c r="H8399">
        <f>VLOOKUP($B8399,Feuil2!$A$2:$G$720,6,FALSE)</f>
        <v>20</v>
      </c>
      <c r="I8399">
        <f>VLOOKUP($B8399,Feuil2!$A$2:$G$720,7,FALSE)</f>
        <v>100</v>
      </c>
      <c r="J8399">
        <f>VLOOKUP($B8399,Feuil2!$A$2:$J$720,10,FALSE)</f>
        <v>1</v>
      </c>
      <c r="K8399" t="str">
        <f>VLOOKUP(J8399,move_damage_classes!$B$2:$C$4,2,FALSE)</f>
        <v>status</v>
      </c>
    </row>
    <row r="8400" spans="1:11" x14ac:dyDescent="0.25">
      <c r="A8400">
        <v>572</v>
      </c>
      <c r="B8400">
        <v>495</v>
      </c>
      <c r="C8400" t="str">
        <f>VLOOKUP($B8400,Feuil2!$A$2:$G$720,2,FALSE)</f>
        <v>after-you</v>
      </c>
      <c r="D8400">
        <f>VLOOKUP($B8400,Feuil2!$A$2:$G$720,3,FALSE)</f>
        <v>5</v>
      </c>
      <c r="E8400">
        <f>VLOOKUP($B8400,Feuil2!$A$2:$G$720,4,FALSE)</f>
        <v>1</v>
      </c>
      <c r="F8400" t="str">
        <f>VLOOKUP($E8400,Feuil3!$A$2:$B$19,2,FALSE)</f>
        <v>normal</v>
      </c>
      <c r="G8400">
        <f>VLOOKUP($B8400,Feuil2!$A$2:$G$720,5,FALSE)</f>
        <v>0</v>
      </c>
      <c r="H8400">
        <f>VLOOKUP($B8400,Feuil2!$A$2:$G$720,6,FALSE)</f>
        <v>15</v>
      </c>
      <c r="I8400">
        <f>VLOOKUP($B8400,Feuil2!$A$2:$G$720,7,FALSE)</f>
        <v>0</v>
      </c>
      <c r="J8400">
        <f>VLOOKUP($B8400,Feuil2!$A$2:$J$720,10,FALSE)</f>
        <v>1</v>
      </c>
      <c r="K8400" t="str">
        <f>VLOOKUP(J8400,move_damage_classes!$B$2:$C$4,2,FALSE)</f>
        <v>status</v>
      </c>
    </row>
    <row r="8401" spans="1:11" x14ac:dyDescent="0.25">
      <c r="A8401">
        <v>572</v>
      </c>
      <c r="B8401">
        <v>497</v>
      </c>
      <c r="C8401" t="str">
        <f>VLOOKUP($B8401,Feuil2!$A$2:$G$720,2,FALSE)</f>
        <v>echoed-voice</v>
      </c>
      <c r="D8401">
        <f>VLOOKUP($B8401,Feuil2!$A$2:$G$720,3,FALSE)</f>
        <v>5</v>
      </c>
      <c r="E8401">
        <f>VLOOKUP($B8401,Feuil2!$A$2:$G$720,4,FALSE)</f>
        <v>1</v>
      </c>
      <c r="F8401" t="str">
        <f>VLOOKUP($E8401,Feuil3!$A$2:$B$19,2,FALSE)</f>
        <v>normal</v>
      </c>
      <c r="G8401">
        <f>VLOOKUP($B8401,Feuil2!$A$2:$G$720,5,FALSE)</f>
        <v>40</v>
      </c>
      <c r="H8401">
        <f>VLOOKUP($B8401,Feuil2!$A$2:$G$720,6,FALSE)</f>
        <v>15</v>
      </c>
      <c r="I8401">
        <f>VLOOKUP($B8401,Feuil2!$A$2:$G$720,7,FALSE)</f>
        <v>100</v>
      </c>
      <c r="J8401">
        <f>VLOOKUP($B8401,Feuil2!$A$2:$J$720,10,FALSE)</f>
        <v>3</v>
      </c>
      <c r="K8401" t="str">
        <f>VLOOKUP(J8401,move_damage_classes!$B$2:$C$4,2,FALSE)</f>
        <v>special</v>
      </c>
    </row>
    <row r="8402" spans="1:11" x14ac:dyDescent="0.25">
      <c r="A8402">
        <v>572</v>
      </c>
      <c r="B8402">
        <v>541</v>
      </c>
      <c r="C8402" t="str">
        <f>VLOOKUP($B8402,Feuil2!$A$2:$G$720,2,FALSE)</f>
        <v>tail-slap</v>
      </c>
      <c r="D8402">
        <f>VLOOKUP($B8402,Feuil2!$A$2:$G$720,3,FALSE)</f>
        <v>5</v>
      </c>
      <c r="E8402">
        <f>VLOOKUP($B8402,Feuil2!$A$2:$G$720,4,FALSE)</f>
        <v>1</v>
      </c>
      <c r="F8402" t="str">
        <f>VLOOKUP($E8402,Feuil3!$A$2:$B$19,2,FALSE)</f>
        <v>normal</v>
      </c>
      <c r="G8402">
        <f>VLOOKUP($B8402,Feuil2!$A$2:$G$720,5,FALSE)</f>
        <v>25</v>
      </c>
      <c r="H8402">
        <f>VLOOKUP($B8402,Feuil2!$A$2:$G$720,6,FALSE)</f>
        <v>10</v>
      </c>
      <c r="I8402">
        <f>VLOOKUP($B8402,Feuil2!$A$2:$G$720,7,FALSE)</f>
        <v>85</v>
      </c>
      <c r="J8402">
        <f>VLOOKUP($B8402,Feuil2!$A$2:$J$720,10,FALSE)</f>
        <v>2</v>
      </c>
      <c r="K8402" t="str">
        <f>VLOOKUP(J8402,move_damage_classes!$B$2:$C$4,2,FALSE)</f>
        <v>physical</v>
      </c>
    </row>
    <row r="8403" spans="1:11" x14ac:dyDescent="0.25">
      <c r="A8403">
        <v>572</v>
      </c>
      <c r="B8403">
        <v>608</v>
      </c>
      <c r="C8403" t="str">
        <f>VLOOKUP($B8403,Feuil2!$A$2:$G$720,2,FALSE)</f>
        <v>baby-doll-eyes</v>
      </c>
      <c r="D8403">
        <f>VLOOKUP($B8403,Feuil2!$A$2:$G$720,3,FALSE)</f>
        <v>6</v>
      </c>
      <c r="E8403">
        <f>VLOOKUP($B8403,Feuil2!$A$2:$G$720,4,FALSE)</f>
        <v>18</v>
      </c>
      <c r="F8403" t="str">
        <f>VLOOKUP($E8403,Feuil3!$A$2:$B$19,2,FALSE)</f>
        <v>fairy</v>
      </c>
      <c r="G8403">
        <f>VLOOKUP($B8403,Feuil2!$A$2:$G$720,5,FALSE)</f>
        <v>0</v>
      </c>
      <c r="H8403">
        <f>VLOOKUP($B8403,Feuil2!$A$2:$G$720,6,FALSE)</f>
        <v>30</v>
      </c>
      <c r="I8403">
        <f>VLOOKUP($B8403,Feuil2!$A$2:$G$720,7,FALSE)</f>
        <v>100</v>
      </c>
      <c r="J8403">
        <f>VLOOKUP($B8403,Feuil2!$A$2:$J$720,10,FALSE)</f>
        <v>1</v>
      </c>
      <c r="K8403" t="str">
        <f>VLOOKUP(J8403,move_damage_classes!$B$2:$C$4,2,FALSE)</f>
        <v>status</v>
      </c>
    </row>
    <row r="8404" spans="1:11" x14ac:dyDescent="0.25">
      <c r="A8404">
        <v>573</v>
      </c>
      <c r="B8404">
        <v>47</v>
      </c>
      <c r="C8404" t="str">
        <f>VLOOKUP($B8404,Feuil2!$A$2:$G$720,2,FALSE)</f>
        <v>sing</v>
      </c>
      <c r="D8404">
        <f>VLOOKUP($B8404,Feuil2!$A$2:$G$720,3,FALSE)</f>
        <v>1</v>
      </c>
      <c r="E8404">
        <f>VLOOKUP($B8404,Feuil2!$A$2:$G$720,4,FALSE)</f>
        <v>1</v>
      </c>
      <c r="F8404" t="str">
        <f>VLOOKUP($E8404,Feuil3!$A$2:$B$19,2,FALSE)</f>
        <v>normal</v>
      </c>
      <c r="G8404">
        <f>VLOOKUP($B8404,Feuil2!$A$2:$G$720,5,FALSE)</f>
        <v>0</v>
      </c>
      <c r="H8404">
        <f>VLOOKUP($B8404,Feuil2!$A$2:$G$720,6,FALSE)</f>
        <v>15</v>
      </c>
      <c r="I8404">
        <f>VLOOKUP($B8404,Feuil2!$A$2:$G$720,7,FALSE)</f>
        <v>55</v>
      </c>
      <c r="J8404">
        <f>VLOOKUP($B8404,Feuil2!$A$2:$J$720,10,FALSE)</f>
        <v>1</v>
      </c>
      <c r="K8404" t="str">
        <f>VLOOKUP(J8404,move_damage_classes!$B$2:$C$4,2,FALSE)</f>
        <v>status</v>
      </c>
    </row>
    <row r="8405" spans="1:11" x14ac:dyDescent="0.25">
      <c r="A8405">
        <v>573</v>
      </c>
      <c r="B8405">
        <v>270</v>
      </c>
      <c r="C8405" t="str">
        <f>VLOOKUP($B8405,Feuil2!$A$2:$G$720,2,FALSE)</f>
        <v>helping-hand</v>
      </c>
      <c r="D8405">
        <f>VLOOKUP($B8405,Feuil2!$A$2:$G$720,3,FALSE)</f>
        <v>3</v>
      </c>
      <c r="E8405">
        <f>VLOOKUP($B8405,Feuil2!$A$2:$G$720,4,FALSE)</f>
        <v>1</v>
      </c>
      <c r="F8405" t="str">
        <f>VLOOKUP($E8405,Feuil3!$A$2:$B$19,2,FALSE)</f>
        <v>normal</v>
      </c>
      <c r="G8405">
        <f>VLOOKUP($B8405,Feuil2!$A$2:$G$720,5,FALSE)</f>
        <v>0</v>
      </c>
      <c r="H8405">
        <f>VLOOKUP($B8405,Feuil2!$A$2:$G$720,6,FALSE)</f>
        <v>20</v>
      </c>
      <c r="I8405">
        <f>VLOOKUP($B8405,Feuil2!$A$2:$G$720,7,FALSE)</f>
        <v>0</v>
      </c>
      <c r="J8405">
        <f>VLOOKUP($B8405,Feuil2!$A$2:$J$720,10,FALSE)</f>
        <v>1</v>
      </c>
      <c r="K8405" t="str">
        <f>VLOOKUP(J8405,move_damage_classes!$B$2:$C$4,2,FALSE)</f>
        <v>status</v>
      </c>
    </row>
    <row r="8406" spans="1:11" x14ac:dyDescent="0.25">
      <c r="A8406">
        <v>573</v>
      </c>
      <c r="B8406">
        <v>321</v>
      </c>
      <c r="C8406" t="str">
        <f>VLOOKUP($B8406,Feuil2!$A$2:$G$720,2,FALSE)</f>
        <v>tickle</v>
      </c>
      <c r="D8406">
        <f>VLOOKUP($B8406,Feuil2!$A$2:$G$720,3,FALSE)</f>
        <v>3</v>
      </c>
      <c r="E8406">
        <f>VLOOKUP($B8406,Feuil2!$A$2:$G$720,4,FALSE)</f>
        <v>1</v>
      </c>
      <c r="F8406" t="str">
        <f>VLOOKUP($E8406,Feuil3!$A$2:$B$19,2,FALSE)</f>
        <v>normal</v>
      </c>
      <c r="G8406">
        <f>VLOOKUP($B8406,Feuil2!$A$2:$G$720,5,FALSE)</f>
        <v>0</v>
      </c>
      <c r="H8406">
        <f>VLOOKUP($B8406,Feuil2!$A$2:$G$720,6,FALSE)</f>
        <v>20</v>
      </c>
      <c r="I8406">
        <f>VLOOKUP($B8406,Feuil2!$A$2:$G$720,7,FALSE)</f>
        <v>100</v>
      </c>
      <c r="J8406">
        <f>VLOOKUP($B8406,Feuil2!$A$2:$J$720,10,FALSE)</f>
        <v>1</v>
      </c>
      <c r="K8406" t="str">
        <f>VLOOKUP(J8406,move_damage_classes!$B$2:$C$4,2,FALSE)</f>
        <v>status</v>
      </c>
    </row>
    <row r="8407" spans="1:11" x14ac:dyDescent="0.25">
      <c r="A8407">
        <v>573</v>
      </c>
      <c r="B8407">
        <v>331</v>
      </c>
      <c r="C8407" t="str">
        <f>VLOOKUP($B8407,Feuil2!$A$2:$G$720,2,FALSE)</f>
        <v>bullet-seed</v>
      </c>
      <c r="D8407">
        <f>VLOOKUP($B8407,Feuil2!$A$2:$G$720,3,FALSE)</f>
        <v>3</v>
      </c>
      <c r="E8407">
        <f>VLOOKUP($B8407,Feuil2!$A$2:$G$720,4,FALSE)</f>
        <v>12</v>
      </c>
      <c r="F8407" t="str">
        <f>VLOOKUP($E8407,Feuil3!$A$2:$B$19,2,FALSE)</f>
        <v>grass</v>
      </c>
      <c r="G8407">
        <f>VLOOKUP($B8407,Feuil2!$A$2:$G$720,5,FALSE)</f>
        <v>25</v>
      </c>
      <c r="H8407">
        <f>VLOOKUP($B8407,Feuil2!$A$2:$G$720,6,FALSE)</f>
        <v>30</v>
      </c>
      <c r="I8407">
        <f>VLOOKUP($B8407,Feuil2!$A$2:$G$720,7,FALSE)</f>
        <v>100</v>
      </c>
      <c r="J8407">
        <f>VLOOKUP($B8407,Feuil2!$A$2:$J$720,10,FALSE)</f>
        <v>2</v>
      </c>
      <c r="K8407" t="str">
        <f>VLOOKUP(J8407,move_damage_classes!$B$2:$C$4,2,FALSE)</f>
        <v>physical</v>
      </c>
    </row>
    <row r="8408" spans="1:11" x14ac:dyDescent="0.25">
      <c r="A8408">
        <v>573</v>
      </c>
      <c r="B8408">
        <v>350</v>
      </c>
      <c r="C8408" t="str">
        <f>VLOOKUP($B8408,Feuil2!$A$2:$G$720,2,FALSE)</f>
        <v>rock-blast</v>
      </c>
      <c r="D8408">
        <f>VLOOKUP($B8408,Feuil2!$A$2:$G$720,3,FALSE)</f>
        <v>3</v>
      </c>
      <c r="E8408">
        <f>VLOOKUP($B8408,Feuil2!$A$2:$G$720,4,FALSE)</f>
        <v>6</v>
      </c>
      <c r="F8408" t="str">
        <f>VLOOKUP($E8408,Feuil3!$A$2:$B$19,2,FALSE)</f>
        <v>rock</v>
      </c>
      <c r="G8408">
        <f>VLOOKUP($B8408,Feuil2!$A$2:$G$720,5,FALSE)</f>
        <v>25</v>
      </c>
      <c r="H8408">
        <f>VLOOKUP($B8408,Feuil2!$A$2:$G$720,6,FALSE)</f>
        <v>10</v>
      </c>
      <c r="I8408">
        <f>VLOOKUP($B8408,Feuil2!$A$2:$G$720,7,FALSE)</f>
        <v>90</v>
      </c>
      <c r="J8408">
        <f>VLOOKUP($B8408,Feuil2!$A$2:$J$720,10,FALSE)</f>
        <v>2</v>
      </c>
      <c r="K8408" t="str">
        <f>VLOOKUP(J8408,move_damage_classes!$B$2:$C$4,2,FALSE)</f>
        <v>physical</v>
      </c>
    </row>
    <row r="8409" spans="1:11" x14ac:dyDescent="0.25">
      <c r="A8409">
        <v>573</v>
      </c>
      <c r="B8409">
        <v>541</v>
      </c>
      <c r="C8409" t="str">
        <f>VLOOKUP($B8409,Feuil2!$A$2:$G$720,2,FALSE)</f>
        <v>tail-slap</v>
      </c>
      <c r="D8409">
        <f>VLOOKUP($B8409,Feuil2!$A$2:$G$720,3,FALSE)</f>
        <v>5</v>
      </c>
      <c r="E8409">
        <f>VLOOKUP($B8409,Feuil2!$A$2:$G$720,4,FALSE)</f>
        <v>1</v>
      </c>
      <c r="F8409" t="str">
        <f>VLOOKUP($E8409,Feuil3!$A$2:$B$19,2,FALSE)</f>
        <v>normal</v>
      </c>
      <c r="G8409">
        <f>VLOOKUP($B8409,Feuil2!$A$2:$G$720,5,FALSE)</f>
        <v>25</v>
      </c>
      <c r="H8409">
        <f>VLOOKUP($B8409,Feuil2!$A$2:$G$720,6,FALSE)</f>
        <v>10</v>
      </c>
      <c r="I8409">
        <f>VLOOKUP($B8409,Feuil2!$A$2:$G$720,7,FALSE)</f>
        <v>85</v>
      </c>
      <c r="J8409">
        <f>VLOOKUP($B8409,Feuil2!$A$2:$J$720,10,FALSE)</f>
        <v>2</v>
      </c>
      <c r="K8409" t="str">
        <f>VLOOKUP(J8409,move_damage_classes!$B$2:$C$4,2,FALSE)</f>
        <v>physical</v>
      </c>
    </row>
    <row r="8410" spans="1:11" x14ac:dyDescent="0.25">
      <c r="A8410">
        <v>574</v>
      </c>
      <c r="B8410">
        <v>1</v>
      </c>
      <c r="C8410" t="str">
        <f>VLOOKUP($B8410,Feuil2!$A$2:$G$720,2,FALSE)</f>
        <v>pound</v>
      </c>
      <c r="D8410">
        <f>VLOOKUP($B8410,Feuil2!$A$2:$G$720,3,FALSE)</f>
        <v>1</v>
      </c>
      <c r="E8410">
        <f>VLOOKUP($B8410,Feuil2!$A$2:$G$720,4,FALSE)</f>
        <v>1</v>
      </c>
      <c r="F8410" t="str">
        <f>VLOOKUP($E8410,Feuil3!$A$2:$B$19,2,FALSE)</f>
        <v>normal</v>
      </c>
      <c r="G8410">
        <f>VLOOKUP($B8410,Feuil2!$A$2:$G$720,5,FALSE)</f>
        <v>40</v>
      </c>
      <c r="H8410">
        <f>VLOOKUP($B8410,Feuil2!$A$2:$G$720,6,FALSE)</f>
        <v>35</v>
      </c>
      <c r="I8410">
        <f>VLOOKUP($B8410,Feuil2!$A$2:$G$720,7,FALSE)</f>
        <v>100</v>
      </c>
      <c r="J8410">
        <f>VLOOKUP($B8410,Feuil2!$A$2:$J$720,10,FALSE)</f>
        <v>2</v>
      </c>
      <c r="K8410" t="str">
        <f>VLOOKUP(J8410,move_damage_classes!$B$2:$C$4,2,FALSE)</f>
        <v>physical</v>
      </c>
    </row>
    <row r="8411" spans="1:11" x14ac:dyDescent="0.25">
      <c r="A8411">
        <v>574</v>
      </c>
      <c r="B8411">
        <v>3</v>
      </c>
      <c r="C8411" t="str">
        <f>VLOOKUP($B8411,Feuil2!$A$2:$G$720,2,FALSE)</f>
        <v>double-slap</v>
      </c>
      <c r="D8411">
        <f>VLOOKUP($B8411,Feuil2!$A$2:$G$720,3,FALSE)</f>
        <v>1</v>
      </c>
      <c r="E8411">
        <f>VLOOKUP($B8411,Feuil2!$A$2:$G$720,4,FALSE)</f>
        <v>1</v>
      </c>
      <c r="F8411" t="str">
        <f>VLOOKUP($E8411,Feuil3!$A$2:$B$19,2,FALSE)</f>
        <v>normal</v>
      </c>
      <c r="G8411">
        <f>VLOOKUP($B8411,Feuil2!$A$2:$G$720,5,FALSE)</f>
        <v>15</v>
      </c>
      <c r="H8411">
        <f>VLOOKUP($B8411,Feuil2!$A$2:$G$720,6,FALSE)</f>
        <v>10</v>
      </c>
      <c r="I8411">
        <f>VLOOKUP($B8411,Feuil2!$A$2:$G$720,7,FALSE)</f>
        <v>85</v>
      </c>
      <c r="J8411">
        <f>VLOOKUP($B8411,Feuil2!$A$2:$J$720,10,FALSE)</f>
        <v>2</v>
      </c>
      <c r="K8411" t="str">
        <f>VLOOKUP(J8411,move_damage_classes!$B$2:$C$4,2,FALSE)</f>
        <v>physical</v>
      </c>
    </row>
    <row r="8412" spans="1:11" x14ac:dyDescent="0.25">
      <c r="A8412">
        <v>574</v>
      </c>
      <c r="B8412">
        <v>60</v>
      </c>
      <c r="C8412" t="str">
        <f>VLOOKUP($B8412,Feuil2!$A$2:$G$720,2,FALSE)</f>
        <v>psybeam</v>
      </c>
      <c r="D8412">
        <f>VLOOKUP($B8412,Feuil2!$A$2:$G$720,3,FALSE)</f>
        <v>1</v>
      </c>
      <c r="E8412">
        <f>VLOOKUP($B8412,Feuil2!$A$2:$G$720,4,FALSE)</f>
        <v>14</v>
      </c>
      <c r="F8412" t="str">
        <f>VLOOKUP($E8412,Feuil3!$A$2:$B$19,2,FALSE)</f>
        <v>psychic</v>
      </c>
      <c r="G8412">
        <f>VLOOKUP($B8412,Feuil2!$A$2:$G$720,5,FALSE)</f>
        <v>65</v>
      </c>
      <c r="H8412">
        <f>VLOOKUP($B8412,Feuil2!$A$2:$G$720,6,FALSE)</f>
        <v>20</v>
      </c>
      <c r="I8412">
        <f>VLOOKUP($B8412,Feuil2!$A$2:$G$720,7,FALSE)</f>
        <v>100</v>
      </c>
      <c r="J8412">
        <f>VLOOKUP($B8412,Feuil2!$A$2:$J$720,10,FALSE)</f>
        <v>3</v>
      </c>
      <c r="K8412" t="str">
        <f>VLOOKUP(J8412,move_damage_classes!$B$2:$C$4,2,FALSE)</f>
        <v>special</v>
      </c>
    </row>
    <row r="8413" spans="1:11" x14ac:dyDescent="0.25">
      <c r="A8413">
        <v>574</v>
      </c>
      <c r="B8413">
        <v>93</v>
      </c>
      <c r="C8413" t="str">
        <f>VLOOKUP($B8413,Feuil2!$A$2:$G$720,2,FALSE)</f>
        <v>confusion</v>
      </c>
      <c r="D8413">
        <f>VLOOKUP($B8413,Feuil2!$A$2:$G$720,3,FALSE)</f>
        <v>1</v>
      </c>
      <c r="E8413">
        <f>VLOOKUP($B8413,Feuil2!$A$2:$G$720,4,FALSE)</f>
        <v>14</v>
      </c>
      <c r="F8413" t="str">
        <f>VLOOKUP($E8413,Feuil3!$A$2:$B$19,2,FALSE)</f>
        <v>psychic</v>
      </c>
      <c r="G8413">
        <f>VLOOKUP($B8413,Feuil2!$A$2:$G$720,5,FALSE)</f>
        <v>50</v>
      </c>
      <c r="H8413">
        <f>VLOOKUP($B8413,Feuil2!$A$2:$G$720,6,FALSE)</f>
        <v>25</v>
      </c>
      <c r="I8413">
        <f>VLOOKUP($B8413,Feuil2!$A$2:$G$720,7,FALSE)</f>
        <v>100</v>
      </c>
      <c r="J8413">
        <f>VLOOKUP($B8413,Feuil2!$A$2:$J$720,10,FALSE)</f>
        <v>3</v>
      </c>
      <c r="K8413" t="str">
        <f>VLOOKUP(J8413,move_damage_classes!$B$2:$C$4,2,FALSE)</f>
        <v>special</v>
      </c>
    </row>
    <row r="8414" spans="1:11" x14ac:dyDescent="0.25">
      <c r="A8414">
        <v>574</v>
      </c>
      <c r="B8414">
        <v>94</v>
      </c>
      <c r="C8414" t="str">
        <f>VLOOKUP($B8414,Feuil2!$A$2:$G$720,2,FALSE)</f>
        <v>psychic</v>
      </c>
      <c r="D8414">
        <f>VLOOKUP($B8414,Feuil2!$A$2:$G$720,3,FALSE)</f>
        <v>1</v>
      </c>
      <c r="E8414">
        <f>VLOOKUP($B8414,Feuil2!$A$2:$G$720,4,FALSE)</f>
        <v>14</v>
      </c>
      <c r="F8414" t="str">
        <f>VLOOKUP($E8414,Feuil3!$A$2:$B$19,2,FALSE)</f>
        <v>psychic</v>
      </c>
      <c r="G8414">
        <f>VLOOKUP($B8414,Feuil2!$A$2:$G$720,5,FALSE)</f>
        <v>90</v>
      </c>
      <c r="H8414">
        <f>VLOOKUP($B8414,Feuil2!$A$2:$G$720,6,FALSE)</f>
        <v>10</v>
      </c>
      <c r="I8414">
        <f>VLOOKUP($B8414,Feuil2!$A$2:$G$720,7,FALSE)</f>
        <v>100</v>
      </c>
      <c r="J8414">
        <f>VLOOKUP($B8414,Feuil2!$A$2:$J$720,10,FALSE)</f>
        <v>3</v>
      </c>
      <c r="K8414" t="str">
        <f>VLOOKUP(J8414,move_damage_classes!$B$2:$C$4,2,FALSE)</f>
        <v>special</v>
      </c>
    </row>
    <row r="8415" spans="1:11" x14ac:dyDescent="0.25">
      <c r="A8415">
        <v>574</v>
      </c>
      <c r="B8415">
        <v>185</v>
      </c>
      <c r="C8415" t="str">
        <f>VLOOKUP($B8415,Feuil2!$A$2:$G$720,2,FALSE)</f>
        <v>feint-attack</v>
      </c>
      <c r="D8415">
        <f>VLOOKUP($B8415,Feuil2!$A$2:$G$720,3,FALSE)</f>
        <v>2</v>
      </c>
      <c r="E8415">
        <f>VLOOKUP($B8415,Feuil2!$A$2:$G$720,4,FALSE)</f>
        <v>17</v>
      </c>
      <c r="F8415" t="str">
        <f>VLOOKUP($E8415,Feuil3!$A$2:$B$19,2,FALSE)</f>
        <v>dark</v>
      </c>
      <c r="G8415">
        <f>VLOOKUP($B8415,Feuil2!$A$2:$G$720,5,FALSE)</f>
        <v>60</v>
      </c>
      <c r="H8415">
        <f>VLOOKUP($B8415,Feuil2!$A$2:$G$720,6,FALSE)</f>
        <v>20</v>
      </c>
      <c r="I8415">
        <f>VLOOKUP($B8415,Feuil2!$A$2:$G$720,7,FALSE)</f>
        <v>0</v>
      </c>
      <c r="J8415">
        <f>VLOOKUP($B8415,Feuil2!$A$2:$J$720,10,FALSE)</f>
        <v>2</v>
      </c>
      <c r="K8415" t="str">
        <f>VLOOKUP(J8415,move_damage_classes!$B$2:$C$4,2,FALSE)</f>
        <v>physical</v>
      </c>
    </row>
    <row r="8416" spans="1:11" x14ac:dyDescent="0.25">
      <c r="A8416">
        <v>574</v>
      </c>
      <c r="B8416">
        <v>204</v>
      </c>
      <c r="C8416" t="str">
        <f>VLOOKUP($B8416,Feuil2!$A$2:$G$720,2,FALSE)</f>
        <v>charm</v>
      </c>
      <c r="D8416">
        <f>VLOOKUP($B8416,Feuil2!$A$2:$G$720,3,FALSE)</f>
        <v>2</v>
      </c>
      <c r="E8416">
        <f>VLOOKUP($B8416,Feuil2!$A$2:$G$720,4,FALSE)</f>
        <v>18</v>
      </c>
      <c r="F8416" t="str">
        <f>VLOOKUP($E8416,Feuil3!$A$2:$B$19,2,FALSE)</f>
        <v>fairy</v>
      </c>
      <c r="G8416">
        <f>VLOOKUP($B8416,Feuil2!$A$2:$G$720,5,FALSE)</f>
        <v>0</v>
      </c>
      <c r="H8416">
        <f>VLOOKUP($B8416,Feuil2!$A$2:$G$720,6,FALSE)</f>
        <v>20</v>
      </c>
      <c r="I8416">
        <f>VLOOKUP($B8416,Feuil2!$A$2:$G$720,7,FALSE)</f>
        <v>100</v>
      </c>
      <c r="J8416">
        <f>VLOOKUP($B8416,Feuil2!$A$2:$J$720,10,FALSE)</f>
        <v>1</v>
      </c>
      <c r="K8416" t="str">
        <f>VLOOKUP(J8416,move_damage_classes!$B$2:$C$4,2,FALSE)</f>
        <v>status</v>
      </c>
    </row>
    <row r="8417" spans="1:11" x14ac:dyDescent="0.25">
      <c r="A8417">
        <v>574</v>
      </c>
      <c r="B8417">
        <v>248</v>
      </c>
      <c r="C8417" t="str">
        <f>VLOOKUP($B8417,Feuil2!$A$2:$G$720,2,FALSE)</f>
        <v>future-sight</v>
      </c>
      <c r="D8417">
        <f>VLOOKUP($B8417,Feuil2!$A$2:$G$720,3,FALSE)</f>
        <v>2</v>
      </c>
      <c r="E8417">
        <f>VLOOKUP($B8417,Feuil2!$A$2:$G$720,4,FALSE)</f>
        <v>14</v>
      </c>
      <c r="F8417" t="str">
        <f>VLOOKUP($E8417,Feuil3!$A$2:$B$19,2,FALSE)</f>
        <v>psychic</v>
      </c>
      <c r="G8417">
        <f>VLOOKUP($B8417,Feuil2!$A$2:$G$720,5,FALSE)</f>
        <v>120</v>
      </c>
      <c r="H8417">
        <f>VLOOKUP($B8417,Feuil2!$A$2:$G$720,6,FALSE)</f>
        <v>10</v>
      </c>
      <c r="I8417">
        <f>VLOOKUP($B8417,Feuil2!$A$2:$G$720,7,FALSE)</f>
        <v>100</v>
      </c>
      <c r="J8417">
        <f>VLOOKUP($B8417,Feuil2!$A$2:$J$720,10,FALSE)</f>
        <v>3</v>
      </c>
      <c r="K8417" t="str">
        <f>VLOOKUP(J8417,move_damage_classes!$B$2:$C$4,2,FALSE)</f>
        <v>special</v>
      </c>
    </row>
    <row r="8418" spans="1:11" x14ac:dyDescent="0.25">
      <c r="A8418">
        <v>574</v>
      </c>
      <c r="B8418">
        <v>260</v>
      </c>
      <c r="C8418" t="str">
        <f>VLOOKUP($B8418,Feuil2!$A$2:$G$720,2,FALSE)</f>
        <v>flatter</v>
      </c>
      <c r="D8418">
        <f>VLOOKUP($B8418,Feuil2!$A$2:$G$720,3,FALSE)</f>
        <v>3</v>
      </c>
      <c r="E8418">
        <f>VLOOKUP($B8418,Feuil2!$A$2:$G$720,4,FALSE)</f>
        <v>17</v>
      </c>
      <c r="F8418" t="str">
        <f>VLOOKUP($E8418,Feuil3!$A$2:$B$19,2,FALSE)</f>
        <v>dark</v>
      </c>
      <c r="G8418">
        <f>VLOOKUP($B8418,Feuil2!$A$2:$G$720,5,FALSE)</f>
        <v>0</v>
      </c>
      <c r="H8418">
        <f>VLOOKUP($B8418,Feuil2!$A$2:$G$720,6,FALSE)</f>
        <v>15</v>
      </c>
      <c r="I8418">
        <f>VLOOKUP($B8418,Feuil2!$A$2:$G$720,7,FALSE)</f>
        <v>100</v>
      </c>
      <c r="J8418">
        <f>VLOOKUP($B8418,Feuil2!$A$2:$J$720,10,FALSE)</f>
        <v>1</v>
      </c>
      <c r="K8418" t="str">
        <f>VLOOKUP(J8418,move_damage_classes!$B$2:$C$4,2,FALSE)</f>
        <v>status</v>
      </c>
    </row>
    <row r="8419" spans="1:11" x14ac:dyDescent="0.25">
      <c r="A8419">
        <v>574</v>
      </c>
      <c r="B8419">
        <v>313</v>
      </c>
      <c r="C8419" t="str">
        <f>VLOOKUP($B8419,Feuil2!$A$2:$G$720,2,FALSE)</f>
        <v>fake-tears</v>
      </c>
      <c r="D8419">
        <f>VLOOKUP($B8419,Feuil2!$A$2:$G$720,3,FALSE)</f>
        <v>3</v>
      </c>
      <c r="E8419">
        <f>VLOOKUP($B8419,Feuil2!$A$2:$G$720,4,FALSE)</f>
        <v>17</v>
      </c>
      <c r="F8419" t="str">
        <f>VLOOKUP($E8419,Feuil3!$A$2:$B$19,2,FALSE)</f>
        <v>dark</v>
      </c>
      <c r="G8419">
        <f>VLOOKUP($B8419,Feuil2!$A$2:$G$720,5,FALSE)</f>
        <v>0</v>
      </c>
      <c r="H8419">
        <f>VLOOKUP($B8419,Feuil2!$A$2:$G$720,6,FALSE)</f>
        <v>20</v>
      </c>
      <c r="I8419">
        <f>VLOOKUP($B8419,Feuil2!$A$2:$G$720,7,FALSE)</f>
        <v>100</v>
      </c>
      <c r="J8419">
        <f>VLOOKUP($B8419,Feuil2!$A$2:$J$720,10,FALSE)</f>
        <v>1</v>
      </c>
      <c r="K8419" t="str">
        <f>VLOOKUP(J8419,move_damage_classes!$B$2:$C$4,2,FALSE)</f>
        <v>status</v>
      </c>
    </row>
    <row r="8420" spans="1:11" x14ac:dyDescent="0.25">
      <c r="A8420">
        <v>574</v>
      </c>
      <c r="B8420">
        <v>321</v>
      </c>
      <c r="C8420" t="str">
        <f>VLOOKUP($B8420,Feuil2!$A$2:$G$720,2,FALSE)</f>
        <v>tickle</v>
      </c>
      <c r="D8420">
        <f>VLOOKUP($B8420,Feuil2!$A$2:$G$720,3,FALSE)</f>
        <v>3</v>
      </c>
      <c r="E8420">
        <f>VLOOKUP($B8420,Feuil2!$A$2:$G$720,4,FALSE)</f>
        <v>1</v>
      </c>
      <c r="F8420" t="str">
        <f>VLOOKUP($E8420,Feuil3!$A$2:$B$19,2,FALSE)</f>
        <v>normal</v>
      </c>
      <c r="G8420">
        <f>VLOOKUP($B8420,Feuil2!$A$2:$G$720,5,FALSE)</f>
        <v>0</v>
      </c>
      <c r="H8420">
        <f>VLOOKUP($B8420,Feuil2!$A$2:$G$720,6,FALSE)</f>
        <v>20</v>
      </c>
      <c r="I8420">
        <f>VLOOKUP($B8420,Feuil2!$A$2:$G$720,7,FALSE)</f>
        <v>100</v>
      </c>
      <c r="J8420">
        <f>VLOOKUP($B8420,Feuil2!$A$2:$J$720,10,FALSE)</f>
        <v>1</v>
      </c>
      <c r="K8420" t="str">
        <f>VLOOKUP(J8420,move_damage_classes!$B$2:$C$4,2,FALSE)</f>
        <v>status</v>
      </c>
    </row>
    <row r="8421" spans="1:11" x14ac:dyDescent="0.25">
      <c r="A8421">
        <v>574</v>
      </c>
      <c r="B8421">
        <v>373</v>
      </c>
      <c r="C8421" t="str">
        <f>VLOOKUP($B8421,Feuil2!$A$2:$G$720,2,FALSE)</f>
        <v>embargo</v>
      </c>
      <c r="D8421">
        <f>VLOOKUP($B8421,Feuil2!$A$2:$G$720,3,FALSE)</f>
        <v>4</v>
      </c>
      <c r="E8421">
        <f>VLOOKUP($B8421,Feuil2!$A$2:$G$720,4,FALSE)</f>
        <v>17</v>
      </c>
      <c r="F8421" t="str">
        <f>VLOOKUP($E8421,Feuil3!$A$2:$B$19,2,FALSE)</f>
        <v>dark</v>
      </c>
      <c r="G8421">
        <f>VLOOKUP($B8421,Feuil2!$A$2:$G$720,5,FALSE)</f>
        <v>0</v>
      </c>
      <c r="H8421">
        <f>VLOOKUP($B8421,Feuil2!$A$2:$G$720,6,FALSE)</f>
        <v>15</v>
      </c>
      <c r="I8421">
        <f>VLOOKUP($B8421,Feuil2!$A$2:$G$720,7,FALSE)</f>
        <v>100</v>
      </c>
      <c r="J8421">
        <f>VLOOKUP($B8421,Feuil2!$A$2:$J$720,10,FALSE)</f>
        <v>1</v>
      </c>
      <c r="K8421" t="str">
        <f>VLOOKUP(J8421,move_damage_classes!$B$2:$C$4,2,FALSE)</f>
        <v>status</v>
      </c>
    </row>
    <row r="8422" spans="1:11" x14ac:dyDescent="0.25">
      <c r="A8422">
        <v>574</v>
      </c>
      <c r="B8422">
        <v>377</v>
      </c>
      <c r="C8422" t="str">
        <f>VLOOKUP($B8422,Feuil2!$A$2:$G$720,2,FALSE)</f>
        <v>heal-block</v>
      </c>
      <c r="D8422">
        <f>VLOOKUP($B8422,Feuil2!$A$2:$G$720,3,FALSE)</f>
        <v>4</v>
      </c>
      <c r="E8422">
        <f>VLOOKUP($B8422,Feuil2!$A$2:$G$720,4,FALSE)</f>
        <v>14</v>
      </c>
      <c r="F8422" t="str">
        <f>VLOOKUP($E8422,Feuil3!$A$2:$B$19,2,FALSE)</f>
        <v>psychic</v>
      </c>
      <c r="G8422">
        <f>VLOOKUP($B8422,Feuil2!$A$2:$G$720,5,FALSE)</f>
        <v>0</v>
      </c>
      <c r="H8422">
        <f>VLOOKUP($B8422,Feuil2!$A$2:$G$720,6,FALSE)</f>
        <v>15</v>
      </c>
      <c r="I8422">
        <f>VLOOKUP($B8422,Feuil2!$A$2:$G$720,7,FALSE)</f>
        <v>100</v>
      </c>
      <c r="J8422">
        <f>VLOOKUP($B8422,Feuil2!$A$2:$J$720,10,FALSE)</f>
        <v>1</v>
      </c>
      <c r="K8422" t="str">
        <f>VLOOKUP(J8422,move_damage_classes!$B$2:$C$4,2,FALSE)</f>
        <v>status</v>
      </c>
    </row>
    <row r="8423" spans="1:11" x14ac:dyDescent="0.25">
      <c r="A8423">
        <v>574</v>
      </c>
      <c r="B8423">
        <v>473</v>
      </c>
      <c r="C8423" t="str">
        <f>VLOOKUP($B8423,Feuil2!$A$2:$G$720,2,FALSE)</f>
        <v>psyshock</v>
      </c>
      <c r="D8423">
        <f>VLOOKUP($B8423,Feuil2!$A$2:$G$720,3,FALSE)</f>
        <v>5</v>
      </c>
      <c r="E8423">
        <f>VLOOKUP($B8423,Feuil2!$A$2:$G$720,4,FALSE)</f>
        <v>14</v>
      </c>
      <c r="F8423" t="str">
        <f>VLOOKUP($E8423,Feuil3!$A$2:$B$19,2,FALSE)</f>
        <v>psychic</v>
      </c>
      <c r="G8423">
        <f>VLOOKUP($B8423,Feuil2!$A$2:$G$720,5,FALSE)</f>
        <v>80</v>
      </c>
      <c r="H8423">
        <f>VLOOKUP($B8423,Feuil2!$A$2:$G$720,6,FALSE)</f>
        <v>10</v>
      </c>
      <c r="I8423">
        <f>VLOOKUP($B8423,Feuil2!$A$2:$G$720,7,FALSE)</f>
        <v>100</v>
      </c>
      <c r="J8423">
        <f>VLOOKUP($B8423,Feuil2!$A$2:$J$720,10,FALSE)</f>
        <v>3</v>
      </c>
      <c r="K8423" t="str">
        <f>VLOOKUP(J8423,move_damage_classes!$B$2:$C$4,2,FALSE)</f>
        <v>special</v>
      </c>
    </row>
    <row r="8424" spans="1:11" x14ac:dyDescent="0.25">
      <c r="A8424">
        <v>574</v>
      </c>
      <c r="B8424">
        <v>477</v>
      </c>
      <c r="C8424" t="str">
        <f>VLOOKUP($B8424,Feuil2!$A$2:$G$720,2,FALSE)</f>
        <v>telekinesis</v>
      </c>
      <c r="D8424">
        <f>VLOOKUP($B8424,Feuil2!$A$2:$G$720,3,FALSE)</f>
        <v>5</v>
      </c>
      <c r="E8424">
        <f>VLOOKUP($B8424,Feuil2!$A$2:$G$720,4,FALSE)</f>
        <v>14</v>
      </c>
      <c r="F8424" t="str">
        <f>VLOOKUP($E8424,Feuil3!$A$2:$B$19,2,FALSE)</f>
        <v>psychic</v>
      </c>
      <c r="G8424">
        <f>VLOOKUP($B8424,Feuil2!$A$2:$G$720,5,FALSE)</f>
        <v>0</v>
      </c>
      <c r="H8424">
        <f>VLOOKUP($B8424,Feuil2!$A$2:$G$720,6,FALSE)</f>
        <v>15</v>
      </c>
      <c r="I8424">
        <f>VLOOKUP($B8424,Feuil2!$A$2:$G$720,7,FALSE)</f>
        <v>0</v>
      </c>
      <c r="J8424">
        <f>VLOOKUP($B8424,Feuil2!$A$2:$J$720,10,FALSE)</f>
        <v>1</v>
      </c>
      <c r="K8424" t="str">
        <f>VLOOKUP(J8424,move_damage_classes!$B$2:$C$4,2,FALSE)</f>
        <v>status</v>
      </c>
    </row>
    <row r="8425" spans="1:11" x14ac:dyDescent="0.25">
      <c r="A8425">
        <v>574</v>
      </c>
      <c r="B8425">
        <v>478</v>
      </c>
      <c r="C8425" t="str">
        <f>VLOOKUP($B8425,Feuil2!$A$2:$G$720,2,FALSE)</f>
        <v>magic-room</v>
      </c>
      <c r="D8425">
        <f>VLOOKUP($B8425,Feuil2!$A$2:$G$720,3,FALSE)</f>
        <v>5</v>
      </c>
      <c r="E8425">
        <f>VLOOKUP($B8425,Feuil2!$A$2:$G$720,4,FALSE)</f>
        <v>14</v>
      </c>
      <c r="F8425" t="str">
        <f>VLOOKUP($E8425,Feuil3!$A$2:$B$19,2,FALSE)</f>
        <v>psychic</v>
      </c>
      <c r="G8425">
        <f>VLOOKUP($B8425,Feuil2!$A$2:$G$720,5,FALSE)</f>
        <v>0</v>
      </c>
      <c r="H8425">
        <f>VLOOKUP($B8425,Feuil2!$A$2:$G$720,6,FALSE)</f>
        <v>10</v>
      </c>
      <c r="I8425">
        <f>VLOOKUP($B8425,Feuil2!$A$2:$G$720,7,FALSE)</f>
        <v>0</v>
      </c>
      <c r="J8425">
        <f>VLOOKUP($B8425,Feuil2!$A$2:$J$720,10,FALSE)</f>
        <v>1</v>
      </c>
      <c r="K8425" t="str">
        <f>VLOOKUP(J8425,move_damage_classes!$B$2:$C$4,2,FALSE)</f>
        <v>status</v>
      </c>
    </row>
    <row r="8426" spans="1:11" x14ac:dyDescent="0.25">
      <c r="A8426">
        <v>574</v>
      </c>
      <c r="B8426">
        <v>589</v>
      </c>
      <c r="C8426" t="str">
        <f>VLOOKUP($B8426,Feuil2!$A$2:$G$720,2,FALSE)</f>
        <v>play-nice</v>
      </c>
      <c r="D8426">
        <f>VLOOKUP($B8426,Feuil2!$A$2:$G$720,3,FALSE)</f>
        <v>6</v>
      </c>
      <c r="E8426">
        <f>VLOOKUP($B8426,Feuil2!$A$2:$G$720,4,FALSE)</f>
        <v>1</v>
      </c>
      <c r="F8426" t="str">
        <f>VLOOKUP($E8426,Feuil3!$A$2:$B$19,2,FALSE)</f>
        <v>normal</v>
      </c>
      <c r="G8426">
        <f>VLOOKUP($B8426,Feuil2!$A$2:$G$720,5,FALSE)</f>
        <v>0</v>
      </c>
      <c r="H8426">
        <f>VLOOKUP($B8426,Feuil2!$A$2:$G$720,6,FALSE)</f>
        <v>20</v>
      </c>
      <c r="I8426">
        <f>VLOOKUP($B8426,Feuil2!$A$2:$G$720,7,FALSE)</f>
        <v>0</v>
      </c>
      <c r="J8426">
        <f>VLOOKUP($B8426,Feuil2!$A$2:$J$720,10,FALSE)</f>
        <v>1</v>
      </c>
      <c r="K8426" t="str">
        <f>VLOOKUP(J8426,move_damage_classes!$B$2:$C$4,2,FALSE)</f>
        <v>status</v>
      </c>
    </row>
    <row r="8427" spans="1:11" x14ac:dyDescent="0.25">
      <c r="A8427">
        <v>575</v>
      </c>
      <c r="B8427">
        <v>1</v>
      </c>
      <c r="C8427" t="str">
        <f>VLOOKUP($B8427,Feuil2!$A$2:$G$720,2,FALSE)</f>
        <v>pound</v>
      </c>
      <c r="D8427">
        <f>VLOOKUP($B8427,Feuil2!$A$2:$G$720,3,FALSE)</f>
        <v>1</v>
      </c>
      <c r="E8427">
        <f>VLOOKUP($B8427,Feuil2!$A$2:$G$720,4,FALSE)</f>
        <v>1</v>
      </c>
      <c r="F8427" t="str">
        <f>VLOOKUP($E8427,Feuil3!$A$2:$B$19,2,FALSE)</f>
        <v>normal</v>
      </c>
      <c r="G8427">
        <f>VLOOKUP($B8427,Feuil2!$A$2:$G$720,5,FALSE)</f>
        <v>40</v>
      </c>
      <c r="H8427">
        <f>VLOOKUP($B8427,Feuil2!$A$2:$G$720,6,FALSE)</f>
        <v>35</v>
      </c>
      <c r="I8427">
        <f>VLOOKUP($B8427,Feuil2!$A$2:$G$720,7,FALSE)</f>
        <v>100</v>
      </c>
      <c r="J8427">
        <f>VLOOKUP($B8427,Feuil2!$A$2:$J$720,10,FALSE)</f>
        <v>2</v>
      </c>
      <c r="K8427" t="str">
        <f>VLOOKUP(J8427,move_damage_classes!$B$2:$C$4,2,FALSE)</f>
        <v>physical</v>
      </c>
    </row>
    <row r="8428" spans="1:11" x14ac:dyDescent="0.25">
      <c r="A8428">
        <v>575</v>
      </c>
      <c r="B8428">
        <v>3</v>
      </c>
      <c r="C8428" t="str">
        <f>VLOOKUP($B8428,Feuil2!$A$2:$G$720,2,FALSE)</f>
        <v>double-slap</v>
      </c>
      <c r="D8428">
        <f>VLOOKUP($B8428,Feuil2!$A$2:$G$720,3,FALSE)</f>
        <v>1</v>
      </c>
      <c r="E8428">
        <f>VLOOKUP($B8428,Feuil2!$A$2:$G$720,4,FALSE)</f>
        <v>1</v>
      </c>
      <c r="F8428" t="str">
        <f>VLOOKUP($E8428,Feuil3!$A$2:$B$19,2,FALSE)</f>
        <v>normal</v>
      </c>
      <c r="G8428">
        <f>VLOOKUP($B8428,Feuil2!$A$2:$G$720,5,FALSE)</f>
        <v>15</v>
      </c>
      <c r="H8428">
        <f>VLOOKUP($B8428,Feuil2!$A$2:$G$720,6,FALSE)</f>
        <v>10</v>
      </c>
      <c r="I8428">
        <f>VLOOKUP($B8428,Feuil2!$A$2:$G$720,7,FALSE)</f>
        <v>85</v>
      </c>
      <c r="J8428">
        <f>VLOOKUP($B8428,Feuil2!$A$2:$J$720,10,FALSE)</f>
        <v>2</v>
      </c>
      <c r="K8428" t="str">
        <f>VLOOKUP(J8428,move_damage_classes!$B$2:$C$4,2,FALSE)</f>
        <v>physical</v>
      </c>
    </row>
    <row r="8429" spans="1:11" x14ac:dyDescent="0.25">
      <c r="A8429">
        <v>575</v>
      </c>
      <c r="B8429">
        <v>60</v>
      </c>
      <c r="C8429" t="str">
        <f>VLOOKUP($B8429,Feuil2!$A$2:$G$720,2,FALSE)</f>
        <v>psybeam</v>
      </c>
      <c r="D8429">
        <f>VLOOKUP($B8429,Feuil2!$A$2:$G$720,3,FALSE)</f>
        <v>1</v>
      </c>
      <c r="E8429">
        <f>VLOOKUP($B8429,Feuil2!$A$2:$G$720,4,FALSE)</f>
        <v>14</v>
      </c>
      <c r="F8429" t="str">
        <f>VLOOKUP($E8429,Feuil3!$A$2:$B$19,2,FALSE)</f>
        <v>psychic</v>
      </c>
      <c r="G8429">
        <f>VLOOKUP($B8429,Feuil2!$A$2:$G$720,5,FALSE)</f>
        <v>65</v>
      </c>
      <c r="H8429">
        <f>VLOOKUP($B8429,Feuil2!$A$2:$G$720,6,FALSE)</f>
        <v>20</v>
      </c>
      <c r="I8429">
        <f>VLOOKUP($B8429,Feuil2!$A$2:$G$720,7,FALSE)</f>
        <v>100</v>
      </c>
      <c r="J8429">
        <f>VLOOKUP($B8429,Feuil2!$A$2:$J$720,10,FALSE)</f>
        <v>3</v>
      </c>
      <c r="K8429" t="str">
        <f>VLOOKUP(J8429,move_damage_classes!$B$2:$C$4,2,FALSE)</f>
        <v>special</v>
      </c>
    </row>
    <row r="8430" spans="1:11" x14ac:dyDescent="0.25">
      <c r="A8430">
        <v>575</v>
      </c>
      <c r="B8430">
        <v>93</v>
      </c>
      <c r="C8430" t="str">
        <f>VLOOKUP($B8430,Feuil2!$A$2:$G$720,2,FALSE)</f>
        <v>confusion</v>
      </c>
      <c r="D8430">
        <f>VLOOKUP($B8430,Feuil2!$A$2:$G$720,3,FALSE)</f>
        <v>1</v>
      </c>
      <c r="E8430">
        <f>VLOOKUP($B8430,Feuil2!$A$2:$G$720,4,FALSE)</f>
        <v>14</v>
      </c>
      <c r="F8430" t="str">
        <f>VLOOKUP($E8430,Feuil3!$A$2:$B$19,2,FALSE)</f>
        <v>psychic</v>
      </c>
      <c r="G8430">
        <f>VLOOKUP($B8430,Feuil2!$A$2:$G$720,5,FALSE)</f>
        <v>50</v>
      </c>
      <c r="H8430">
        <f>VLOOKUP($B8430,Feuil2!$A$2:$G$720,6,FALSE)</f>
        <v>25</v>
      </c>
      <c r="I8430">
        <f>VLOOKUP($B8430,Feuil2!$A$2:$G$720,7,FALSE)</f>
        <v>100</v>
      </c>
      <c r="J8430">
        <f>VLOOKUP($B8430,Feuil2!$A$2:$J$720,10,FALSE)</f>
        <v>3</v>
      </c>
      <c r="K8430" t="str">
        <f>VLOOKUP(J8430,move_damage_classes!$B$2:$C$4,2,FALSE)</f>
        <v>special</v>
      </c>
    </row>
    <row r="8431" spans="1:11" x14ac:dyDescent="0.25">
      <c r="A8431">
        <v>575</v>
      </c>
      <c r="B8431">
        <v>94</v>
      </c>
      <c r="C8431" t="str">
        <f>VLOOKUP($B8431,Feuil2!$A$2:$G$720,2,FALSE)</f>
        <v>psychic</v>
      </c>
      <c r="D8431">
        <f>VLOOKUP($B8431,Feuil2!$A$2:$G$720,3,FALSE)</f>
        <v>1</v>
      </c>
      <c r="E8431">
        <f>VLOOKUP($B8431,Feuil2!$A$2:$G$720,4,FALSE)</f>
        <v>14</v>
      </c>
      <c r="F8431" t="str">
        <f>VLOOKUP($E8431,Feuil3!$A$2:$B$19,2,FALSE)</f>
        <v>psychic</v>
      </c>
      <c r="G8431">
        <f>VLOOKUP($B8431,Feuil2!$A$2:$G$720,5,FALSE)</f>
        <v>90</v>
      </c>
      <c r="H8431">
        <f>VLOOKUP($B8431,Feuil2!$A$2:$G$720,6,FALSE)</f>
        <v>10</v>
      </c>
      <c r="I8431">
        <f>VLOOKUP($B8431,Feuil2!$A$2:$G$720,7,FALSE)</f>
        <v>100</v>
      </c>
      <c r="J8431">
        <f>VLOOKUP($B8431,Feuil2!$A$2:$J$720,10,FALSE)</f>
        <v>3</v>
      </c>
      <c r="K8431" t="str">
        <f>VLOOKUP(J8431,move_damage_classes!$B$2:$C$4,2,FALSE)</f>
        <v>special</v>
      </c>
    </row>
    <row r="8432" spans="1:11" x14ac:dyDescent="0.25">
      <c r="A8432">
        <v>575</v>
      </c>
      <c r="B8432">
        <v>185</v>
      </c>
      <c r="C8432" t="str">
        <f>VLOOKUP($B8432,Feuil2!$A$2:$G$720,2,FALSE)</f>
        <v>feint-attack</v>
      </c>
      <c r="D8432">
        <f>VLOOKUP($B8432,Feuil2!$A$2:$G$720,3,FALSE)</f>
        <v>2</v>
      </c>
      <c r="E8432">
        <f>VLOOKUP($B8432,Feuil2!$A$2:$G$720,4,FALSE)</f>
        <v>17</v>
      </c>
      <c r="F8432" t="str">
        <f>VLOOKUP($E8432,Feuil3!$A$2:$B$19,2,FALSE)</f>
        <v>dark</v>
      </c>
      <c r="G8432">
        <f>VLOOKUP($B8432,Feuil2!$A$2:$G$720,5,FALSE)</f>
        <v>60</v>
      </c>
      <c r="H8432">
        <f>VLOOKUP($B8432,Feuil2!$A$2:$G$720,6,FALSE)</f>
        <v>20</v>
      </c>
      <c r="I8432">
        <f>VLOOKUP($B8432,Feuil2!$A$2:$G$720,7,FALSE)</f>
        <v>0</v>
      </c>
      <c r="J8432">
        <f>VLOOKUP($B8432,Feuil2!$A$2:$J$720,10,FALSE)</f>
        <v>2</v>
      </c>
      <c r="K8432" t="str">
        <f>VLOOKUP(J8432,move_damage_classes!$B$2:$C$4,2,FALSE)</f>
        <v>physical</v>
      </c>
    </row>
    <row r="8433" spans="1:11" x14ac:dyDescent="0.25">
      <c r="A8433">
        <v>575</v>
      </c>
      <c r="B8433">
        <v>204</v>
      </c>
      <c r="C8433" t="str">
        <f>VLOOKUP($B8433,Feuil2!$A$2:$G$720,2,FALSE)</f>
        <v>charm</v>
      </c>
      <c r="D8433">
        <f>VLOOKUP($B8433,Feuil2!$A$2:$G$720,3,FALSE)</f>
        <v>2</v>
      </c>
      <c r="E8433">
        <f>VLOOKUP($B8433,Feuil2!$A$2:$G$720,4,FALSE)</f>
        <v>18</v>
      </c>
      <c r="F8433" t="str">
        <f>VLOOKUP($E8433,Feuil3!$A$2:$B$19,2,FALSE)</f>
        <v>fairy</v>
      </c>
      <c r="G8433">
        <f>VLOOKUP($B8433,Feuil2!$A$2:$G$720,5,FALSE)</f>
        <v>0</v>
      </c>
      <c r="H8433">
        <f>VLOOKUP($B8433,Feuil2!$A$2:$G$720,6,FALSE)</f>
        <v>20</v>
      </c>
      <c r="I8433">
        <f>VLOOKUP($B8433,Feuil2!$A$2:$G$720,7,FALSE)</f>
        <v>100</v>
      </c>
      <c r="J8433">
        <f>VLOOKUP($B8433,Feuil2!$A$2:$J$720,10,FALSE)</f>
        <v>1</v>
      </c>
      <c r="K8433" t="str">
        <f>VLOOKUP(J8433,move_damage_classes!$B$2:$C$4,2,FALSE)</f>
        <v>status</v>
      </c>
    </row>
    <row r="8434" spans="1:11" x14ac:dyDescent="0.25">
      <c r="A8434">
        <v>575</v>
      </c>
      <c r="B8434">
        <v>248</v>
      </c>
      <c r="C8434" t="str">
        <f>VLOOKUP($B8434,Feuil2!$A$2:$G$720,2,FALSE)</f>
        <v>future-sight</v>
      </c>
      <c r="D8434">
        <f>VLOOKUP($B8434,Feuil2!$A$2:$G$720,3,FALSE)</f>
        <v>2</v>
      </c>
      <c r="E8434">
        <f>VLOOKUP($B8434,Feuil2!$A$2:$G$720,4,FALSE)</f>
        <v>14</v>
      </c>
      <c r="F8434" t="str">
        <f>VLOOKUP($E8434,Feuil3!$A$2:$B$19,2,FALSE)</f>
        <v>psychic</v>
      </c>
      <c r="G8434">
        <f>VLOOKUP($B8434,Feuil2!$A$2:$G$720,5,FALSE)</f>
        <v>120</v>
      </c>
      <c r="H8434">
        <f>VLOOKUP($B8434,Feuil2!$A$2:$G$720,6,FALSE)</f>
        <v>10</v>
      </c>
      <c r="I8434">
        <f>VLOOKUP($B8434,Feuil2!$A$2:$G$720,7,FALSE)</f>
        <v>100</v>
      </c>
      <c r="J8434">
        <f>VLOOKUP($B8434,Feuil2!$A$2:$J$720,10,FALSE)</f>
        <v>3</v>
      </c>
      <c r="K8434" t="str">
        <f>VLOOKUP(J8434,move_damage_classes!$B$2:$C$4,2,FALSE)</f>
        <v>special</v>
      </c>
    </row>
    <row r="8435" spans="1:11" x14ac:dyDescent="0.25">
      <c r="A8435">
        <v>575</v>
      </c>
      <c r="B8435">
        <v>260</v>
      </c>
      <c r="C8435" t="str">
        <f>VLOOKUP($B8435,Feuil2!$A$2:$G$720,2,FALSE)</f>
        <v>flatter</v>
      </c>
      <c r="D8435">
        <f>VLOOKUP($B8435,Feuil2!$A$2:$G$720,3,FALSE)</f>
        <v>3</v>
      </c>
      <c r="E8435">
        <f>VLOOKUP($B8435,Feuil2!$A$2:$G$720,4,FALSE)</f>
        <v>17</v>
      </c>
      <c r="F8435" t="str">
        <f>VLOOKUP($E8435,Feuil3!$A$2:$B$19,2,FALSE)</f>
        <v>dark</v>
      </c>
      <c r="G8435">
        <f>VLOOKUP($B8435,Feuil2!$A$2:$G$720,5,FALSE)</f>
        <v>0</v>
      </c>
      <c r="H8435">
        <f>VLOOKUP($B8435,Feuil2!$A$2:$G$720,6,FALSE)</f>
        <v>15</v>
      </c>
      <c r="I8435">
        <f>VLOOKUP($B8435,Feuil2!$A$2:$G$720,7,FALSE)</f>
        <v>100</v>
      </c>
      <c r="J8435">
        <f>VLOOKUP($B8435,Feuil2!$A$2:$J$720,10,FALSE)</f>
        <v>1</v>
      </c>
      <c r="K8435" t="str">
        <f>VLOOKUP(J8435,move_damage_classes!$B$2:$C$4,2,FALSE)</f>
        <v>status</v>
      </c>
    </row>
    <row r="8436" spans="1:11" x14ac:dyDescent="0.25">
      <c r="A8436">
        <v>575</v>
      </c>
      <c r="B8436">
        <v>313</v>
      </c>
      <c r="C8436" t="str">
        <f>VLOOKUP($B8436,Feuil2!$A$2:$G$720,2,FALSE)</f>
        <v>fake-tears</v>
      </c>
      <c r="D8436">
        <f>VLOOKUP($B8436,Feuil2!$A$2:$G$720,3,FALSE)</f>
        <v>3</v>
      </c>
      <c r="E8436">
        <f>VLOOKUP($B8436,Feuil2!$A$2:$G$720,4,FALSE)</f>
        <v>17</v>
      </c>
      <c r="F8436" t="str">
        <f>VLOOKUP($E8436,Feuil3!$A$2:$B$19,2,FALSE)</f>
        <v>dark</v>
      </c>
      <c r="G8436">
        <f>VLOOKUP($B8436,Feuil2!$A$2:$G$720,5,FALSE)</f>
        <v>0</v>
      </c>
      <c r="H8436">
        <f>VLOOKUP($B8436,Feuil2!$A$2:$G$720,6,FALSE)</f>
        <v>20</v>
      </c>
      <c r="I8436">
        <f>VLOOKUP($B8436,Feuil2!$A$2:$G$720,7,FALSE)</f>
        <v>100</v>
      </c>
      <c r="J8436">
        <f>VLOOKUP($B8436,Feuil2!$A$2:$J$720,10,FALSE)</f>
        <v>1</v>
      </c>
      <c r="K8436" t="str">
        <f>VLOOKUP(J8436,move_damage_classes!$B$2:$C$4,2,FALSE)</f>
        <v>status</v>
      </c>
    </row>
    <row r="8437" spans="1:11" x14ac:dyDescent="0.25">
      <c r="A8437">
        <v>575</v>
      </c>
      <c r="B8437">
        <v>321</v>
      </c>
      <c r="C8437" t="str">
        <f>VLOOKUP($B8437,Feuil2!$A$2:$G$720,2,FALSE)</f>
        <v>tickle</v>
      </c>
      <c r="D8437">
        <f>VLOOKUP($B8437,Feuil2!$A$2:$G$720,3,FALSE)</f>
        <v>3</v>
      </c>
      <c r="E8437">
        <f>VLOOKUP($B8437,Feuil2!$A$2:$G$720,4,FALSE)</f>
        <v>1</v>
      </c>
      <c r="F8437" t="str">
        <f>VLOOKUP($E8437,Feuil3!$A$2:$B$19,2,FALSE)</f>
        <v>normal</v>
      </c>
      <c r="G8437">
        <f>VLOOKUP($B8437,Feuil2!$A$2:$G$720,5,FALSE)</f>
        <v>0</v>
      </c>
      <c r="H8437">
        <f>VLOOKUP($B8437,Feuil2!$A$2:$G$720,6,FALSE)</f>
        <v>20</v>
      </c>
      <c r="I8437">
        <f>VLOOKUP($B8437,Feuil2!$A$2:$G$720,7,FALSE)</f>
        <v>100</v>
      </c>
      <c r="J8437">
        <f>VLOOKUP($B8437,Feuil2!$A$2:$J$720,10,FALSE)</f>
        <v>1</v>
      </c>
      <c r="K8437" t="str">
        <f>VLOOKUP(J8437,move_damage_classes!$B$2:$C$4,2,FALSE)</f>
        <v>status</v>
      </c>
    </row>
    <row r="8438" spans="1:11" x14ac:dyDescent="0.25">
      <c r="A8438">
        <v>575</v>
      </c>
      <c r="B8438">
        <v>373</v>
      </c>
      <c r="C8438" t="str">
        <f>VLOOKUP($B8438,Feuil2!$A$2:$G$720,2,FALSE)</f>
        <v>embargo</v>
      </c>
      <c r="D8438">
        <f>VLOOKUP($B8438,Feuil2!$A$2:$G$720,3,FALSE)</f>
        <v>4</v>
      </c>
      <c r="E8438">
        <f>VLOOKUP($B8438,Feuil2!$A$2:$G$720,4,FALSE)</f>
        <v>17</v>
      </c>
      <c r="F8438" t="str">
        <f>VLOOKUP($E8438,Feuil3!$A$2:$B$19,2,FALSE)</f>
        <v>dark</v>
      </c>
      <c r="G8438">
        <f>VLOOKUP($B8438,Feuil2!$A$2:$G$720,5,FALSE)</f>
        <v>0</v>
      </c>
      <c r="H8438">
        <f>VLOOKUP($B8438,Feuil2!$A$2:$G$720,6,FALSE)</f>
        <v>15</v>
      </c>
      <c r="I8438">
        <f>VLOOKUP($B8438,Feuil2!$A$2:$G$720,7,FALSE)</f>
        <v>100</v>
      </c>
      <c r="J8438">
        <f>VLOOKUP($B8438,Feuil2!$A$2:$J$720,10,FALSE)</f>
        <v>1</v>
      </c>
      <c r="K8438" t="str">
        <f>VLOOKUP(J8438,move_damage_classes!$B$2:$C$4,2,FALSE)</f>
        <v>status</v>
      </c>
    </row>
    <row r="8439" spans="1:11" x14ac:dyDescent="0.25">
      <c r="A8439">
        <v>575</v>
      </c>
      <c r="B8439">
        <v>377</v>
      </c>
      <c r="C8439" t="str">
        <f>VLOOKUP($B8439,Feuil2!$A$2:$G$720,2,FALSE)</f>
        <v>heal-block</v>
      </c>
      <c r="D8439">
        <f>VLOOKUP($B8439,Feuil2!$A$2:$G$720,3,FALSE)</f>
        <v>4</v>
      </c>
      <c r="E8439">
        <f>VLOOKUP($B8439,Feuil2!$A$2:$G$720,4,FALSE)</f>
        <v>14</v>
      </c>
      <c r="F8439" t="str">
        <f>VLOOKUP($E8439,Feuil3!$A$2:$B$19,2,FALSE)</f>
        <v>psychic</v>
      </c>
      <c r="G8439">
        <f>VLOOKUP($B8439,Feuil2!$A$2:$G$720,5,FALSE)</f>
        <v>0</v>
      </c>
      <c r="H8439">
        <f>VLOOKUP($B8439,Feuil2!$A$2:$G$720,6,FALSE)</f>
        <v>15</v>
      </c>
      <c r="I8439">
        <f>VLOOKUP($B8439,Feuil2!$A$2:$G$720,7,FALSE)</f>
        <v>100</v>
      </c>
      <c r="J8439">
        <f>VLOOKUP($B8439,Feuil2!$A$2:$J$720,10,FALSE)</f>
        <v>1</v>
      </c>
      <c r="K8439" t="str">
        <f>VLOOKUP(J8439,move_damage_classes!$B$2:$C$4,2,FALSE)</f>
        <v>status</v>
      </c>
    </row>
    <row r="8440" spans="1:11" x14ac:dyDescent="0.25">
      <c r="A8440">
        <v>575</v>
      </c>
      <c r="B8440">
        <v>473</v>
      </c>
      <c r="C8440" t="str">
        <f>VLOOKUP($B8440,Feuil2!$A$2:$G$720,2,FALSE)</f>
        <v>psyshock</v>
      </c>
      <c r="D8440">
        <f>VLOOKUP($B8440,Feuil2!$A$2:$G$720,3,FALSE)</f>
        <v>5</v>
      </c>
      <c r="E8440">
        <f>VLOOKUP($B8440,Feuil2!$A$2:$G$720,4,FALSE)</f>
        <v>14</v>
      </c>
      <c r="F8440" t="str">
        <f>VLOOKUP($E8440,Feuil3!$A$2:$B$19,2,FALSE)</f>
        <v>psychic</v>
      </c>
      <c r="G8440">
        <f>VLOOKUP($B8440,Feuil2!$A$2:$G$720,5,FALSE)</f>
        <v>80</v>
      </c>
      <c r="H8440">
        <f>VLOOKUP($B8440,Feuil2!$A$2:$G$720,6,FALSE)</f>
        <v>10</v>
      </c>
      <c r="I8440">
        <f>VLOOKUP($B8440,Feuil2!$A$2:$G$720,7,FALSE)</f>
        <v>100</v>
      </c>
      <c r="J8440">
        <f>VLOOKUP($B8440,Feuil2!$A$2:$J$720,10,FALSE)</f>
        <v>3</v>
      </c>
      <c r="K8440" t="str">
        <f>VLOOKUP(J8440,move_damage_classes!$B$2:$C$4,2,FALSE)</f>
        <v>special</v>
      </c>
    </row>
    <row r="8441" spans="1:11" x14ac:dyDescent="0.25">
      <c r="A8441">
        <v>575</v>
      </c>
      <c r="B8441">
        <v>477</v>
      </c>
      <c r="C8441" t="str">
        <f>VLOOKUP($B8441,Feuil2!$A$2:$G$720,2,FALSE)</f>
        <v>telekinesis</v>
      </c>
      <c r="D8441">
        <f>VLOOKUP($B8441,Feuil2!$A$2:$G$720,3,FALSE)</f>
        <v>5</v>
      </c>
      <c r="E8441">
        <f>VLOOKUP($B8441,Feuil2!$A$2:$G$720,4,FALSE)</f>
        <v>14</v>
      </c>
      <c r="F8441" t="str">
        <f>VLOOKUP($E8441,Feuil3!$A$2:$B$19,2,FALSE)</f>
        <v>psychic</v>
      </c>
      <c r="G8441">
        <f>VLOOKUP($B8441,Feuil2!$A$2:$G$720,5,FALSE)</f>
        <v>0</v>
      </c>
      <c r="H8441">
        <f>VLOOKUP($B8441,Feuil2!$A$2:$G$720,6,FALSE)</f>
        <v>15</v>
      </c>
      <c r="I8441">
        <f>VLOOKUP($B8441,Feuil2!$A$2:$G$720,7,FALSE)</f>
        <v>0</v>
      </c>
      <c r="J8441">
        <f>VLOOKUP($B8441,Feuil2!$A$2:$J$720,10,FALSE)</f>
        <v>1</v>
      </c>
      <c r="K8441" t="str">
        <f>VLOOKUP(J8441,move_damage_classes!$B$2:$C$4,2,FALSE)</f>
        <v>status</v>
      </c>
    </row>
    <row r="8442" spans="1:11" x14ac:dyDescent="0.25">
      <c r="A8442">
        <v>575</v>
      </c>
      <c r="B8442">
        <v>478</v>
      </c>
      <c r="C8442" t="str">
        <f>VLOOKUP($B8442,Feuil2!$A$2:$G$720,2,FALSE)</f>
        <v>magic-room</v>
      </c>
      <c r="D8442">
        <f>VLOOKUP($B8442,Feuil2!$A$2:$G$720,3,FALSE)</f>
        <v>5</v>
      </c>
      <c r="E8442">
        <f>VLOOKUP($B8442,Feuil2!$A$2:$G$720,4,FALSE)</f>
        <v>14</v>
      </c>
      <c r="F8442" t="str">
        <f>VLOOKUP($E8442,Feuil3!$A$2:$B$19,2,FALSE)</f>
        <v>psychic</v>
      </c>
      <c r="G8442">
        <f>VLOOKUP($B8442,Feuil2!$A$2:$G$720,5,FALSE)</f>
        <v>0</v>
      </c>
      <c r="H8442">
        <f>VLOOKUP($B8442,Feuil2!$A$2:$G$720,6,FALSE)</f>
        <v>10</v>
      </c>
      <c r="I8442">
        <f>VLOOKUP($B8442,Feuil2!$A$2:$G$720,7,FALSE)</f>
        <v>0</v>
      </c>
      <c r="J8442">
        <f>VLOOKUP($B8442,Feuil2!$A$2:$J$720,10,FALSE)</f>
        <v>1</v>
      </c>
      <c r="K8442" t="str">
        <f>VLOOKUP(J8442,move_damage_classes!$B$2:$C$4,2,FALSE)</f>
        <v>status</v>
      </c>
    </row>
    <row r="8443" spans="1:11" x14ac:dyDescent="0.25">
      <c r="A8443">
        <v>575</v>
      </c>
      <c r="B8443">
        <v>589</v>
      </c>
      <c r="C8443" t="str">
        <f>VLOOKUP($B8443,Feuil2!$A$2:$G$720,2,FALSE)</f>
        <v>play-nice</v>
      </c>
      <c r="D8443">
        <f>VLOOKUP($B8443,Feuil2!$A$2:$G$720,3,FALSE)</f>
        <v>6</v>
      </c>
      <c r="E8443">
        <f>VLOOKUP($B8443,Feuil2!$A$2:$G$720,4,FALSE)</f>
        <v>1</v>
      </c>
      <c r="F8443" t="str">
        <f>VLOOKUP($E8443,Feuil3!$A$2:$B$19,2,FALSE)</f>
        <v>normal</v>
      </c>
      <c r="G8443">
        <f>VLOOKUP($B8443,Feuil2!$A$2:$G$720,5,FALSE)</f>
        <v>0</v>
      </c>
      <c r="H8443">
        <f>VLOOKUP($B8443,Feuil2!$A$2:$G$720,6,FALSE)</f>
        <v>20</v>
      </c>
      <c r="I8443">
        <f>VLOOKUP($B8443,Feuil2!$A$2:$G$720,7,FALSE)</f>
        <v>0</v>
      </c>
      <c r="J8443">
        <f>VLOOKUP($B8443,Feuil2!$A$2:$J$720,10,FALSE)</f>
        <v>1</v>
      </c>
      <c r="K8443" t="str">
        <f>VLOOKUP(J8443,move_damage_classes!$B$2:$C$4,2,FALSE)</f>
        <v>status</v>
      </c>
    </row>
    <row r="8444" spans="1:11" x14ac:dyDescent="0.25">
      <c r="A8444">
        <v>576</v>
      </c>
      <c r="B8444">
        <v>1</v>
      </c>
      <c r="C8444" t="str">
        <f>VLOOKUP($B8444,Feuil2!$A$2:$G$720,2,FALSE)</f>
        <v>pound</v>
      </c>
      <c r="D8444">
        <f>VLOOKUP($B8444,Feuil2!$A$2:$G$720,3,FALSE)</f>
        <v>1</v>
      </c>
      <c r="E8444">
        <f>VLOOKUP($B8444,Feuil2!$A$2:$G$720,4,FALSE)</f>
        <v>1</v>
      </c>
      <c r="F8444" t="str">
        <f>VLOOKUP($E8444,Feuil3!$A$2:$B$19,2,FALSE)</f>
        <v>normal</v>
      </c>
      <c r="G8444">
        <f>VLOOKUP($B8444,Feuil2!$A$2:$G$720,5,FALSE)</f>
        <v>40</v>
      </c>
      <c r="H8444">
        <f>VLOOKUP($B8444,Feuil2!$A$2:$G$720,6,FALSE)</f>
        <v>35</v>
      </c>
      <c r="I8444">
        <f>VLOOKUP($B8444,Feuil2!$A$2:$G$720,7,FALSE)</f>
        <v>100</v>
      </c>
      <c r="J8444">
        <f>VLOOKUP($B8444,Feuil2!$A$2:$J$720,10,FALSE)</f>
        <v>2</v>
      </c>
      <c r="K8444" t="str">
        <f>VLOOKUP(J8444,move_damage_classes!$B$2:$C$4,2,FALSE)</f>
        <v>physical</v>
      </c>
    </row>
    <row r="8445" spans="1:11" x14ac:dyDescent="0.25">
      <c r="A8445">
        <v>576</v>
      </c>
      <c r="B8445">
        <v>3</v>
      </c>
      <c r="C8445" t="str">
        <f>VLOOKUP($B8445,Feuil2!$A$2:$G$720,2,FALSE)</f>
        <v>double-slap</v>
      </c>
      <c r="D8445">
        <f>VLOOKUP($B8445,Feuil2!$A$2:$G$720,3,FALSE)</f>
        <v>1</v>
      </c>
      <c r="E8445">
        <f>VLOOKUP($B8445,Feuil2!$A$2:$G$720,4,FALSE)</f>
        <v>1</v>
      </c>
      <c r="F8445" t="str">
        <f>VLOOKUP($E8445,Feuil3!$A$2:$B$19,2,FALSE)</f>
        <v>normal</v>
      </c>
      <c r="G8445">
        <f>VLOOKUP($B8445,Feuil2!$A$2:$G$720,5,FALSE)</f>
        <v>15</v>
      </c>
      <c r="H8445">
        <f>VLOOKUP($B8445,Feuil2!$A$2:$G$720,6,FALSE)</f>
        <v>10</v>
      </c>
      <c r="I8445">
        <f>VLOOKUP($B8445,Feuil2!$A$2:$G$720,7,FALSE)</f>
        <v>85</v>
      </c>
      <c r="J8445">
        <f>VLOOKUP($B8445,Feuil2!$A$2:$J$720,10,FALSE)</f>
        <v>2</v>
      </c>
      <c r="K8445" t="str">
        <f>VLOOKUP(J8445,move_damage_classes!$B$2:$C$4,2,FALSE)</f>
        <v>physical</v>
      </c>
    </row>
    <row r="8446" spans="1:11" x14ac:dyDescent="0.25">
      <c r="A8446">
        <v>576</v>
      </c>
      <c r="B8446">
        <v>60</v>
      </c>
      <c r="C8446" t="str">
        <f>VLOOKUP($B8446,Feuil2!$A$2:$G$720,2,FALSE)</f>
        <v>psybeam</v>
      </c>
      <c r="D8446">
        <f>VLOOKUP($B8446,Feuil2!$A$2:$G$720,3,FALSE)</f>
        <v>1</v>
      </c>
      <c r="E8446">
        <f>VLOOKUP($B8446,Feuil2!$A$2:$G$720,4,FALSE)</f>
        <v>14</v>
      </c>
      <c r="F8446" t="str">
        <f>VLOOKUP($E8446,Feuil3!$A$2:$B$19,2,FALSE)</f>
        <v>psychic</v>
      </c>
      <c r="G8446">
        <f>VLOOKUP($B8446,Feuil2!$A$2:$G$720,5,FALSE)</f>
        <v>65</v>
      </c>
      <c r="H8446">
        <f>VLOOKUP($B8446,Feuil2!$A$2:$G$720,6,FALSE)</f>
        <v>20</v>
      </c>
      <c r="I8446">
        <f>VLOOKUP($B8446,Feuil2!$A$2:$G$720,7,FALSE)</f>
        <v>100</v>
      </c>
      <c r="J8446">
        <f>VLOOKUP($B8446,Feuil2!$A$2:$J$720,10,FALSE)</f>
        <v>3</v>
      </c>
      <c r="K8446" t="str">
        <f>VLOOKUP(J8446,move_damage_classes!$B$2:$C$4,2,FALSE)</f>
        <v>special</v>
      </c>
    </row>
    <row r="8447" spans="1:11" x14ac:dyDescent="0.25">
      <c r="A8447">
        <v>576</v>
      </c>
      <c r="B8447">
        <v>93</v>
      </c>
      <c r="C8447" t="str">
        <f>VLOOKUP($B8447,Feuil2!$A$2:$G$720,2,FALSE)</f>
        <v>confusion</v>
      </c>
      <c r="D8447">
        <f>VLOOKUP($B8447,Feuil2!$A$2:$G$720,3,FALSE)</f>
        <v>1</v>
      </c>
      <c r="E8447">
        <f>VLOOKUP($B8447,Feuil2!$A$2:$G$720,4,FALSE)</f>
        <v>14</v>
      </c>
      <c r="F8447" t="str">
        <f>VLOOKUP($E8447,Feuil3!$A$2:$B$19,2,FALSE)</f>
        <v>psychic</v>
      </c>
      <c r="G8447">
        <f>VLOOKUP($B8447,Feuil2!$A$2:$G$720,5,FALSE)</f>
        <v>50</v>
      </c>
      <c r="H8447">
        <f>VLOOKUP($B8447,Feuil2!$A$2:$G$720,6,FALSE)</f>
        <v>25</v>
      </c>
      <c r="I8447">
        <f>VLOOKUP($B8447,Feuil2!$A$2:$G$720,7,FALSE)</f>
        <v>100</v>
      </c>
      <c r="J8447">
        <f>VLOOKUP($B8447,Feuil2!$A$2:$J$720,10,FALSE)</f>
        <v>3</v>
      </c>
      <c r="K8447" t="str">
        <f>VLOOKUP(J8447,move_damage_classes!$B$2:$C$4,2,FALSE)</f>
        <v>special</v>
      </c>
    </row>
    <row r="8448" spans="1:11" x14ac:dyDescent="0.25">
      <c r="A8448">
        <v>576</v>
      </c>
      <c r="B8448">
        <v>94</v>
      </c>
      <c r="C8448" t="str">
        <f>VLOOKUP($B8448,Feuil2!$A$2:$G$720,2,FALSE)</f>
        <v>psychic</v>
      </c>
      <c r="D8448">
        <f>VLOOKUP($B8448,Feuil2!$A$2:$G$720,3,FALSE)</f>
        <v>1</v>
      </c>
      <c r="E8448">
        <f>VLOOKUP($B8448,Feuil2!$A$2:$G$720,4,FALSE)</f>
        <v>14</v>
      </c>
      <c r="F8448" t="str">
        <f>VLOOKUP($E8448,Feuil3!$A$2:$B$19,2,FALSE)</f>
        <v>psychic</v>
      </c>
      <c r="G8448">
        <f>VLOOKUP($B8448,Feuil2!$A$2:$G$720,5,FALSE)</f>
        <v>90</v>
      </c>
      <c r="H8448">
        <f>VLOOKUP($B8448,Feuil2!$A$2:$G$720,6,FALSE)</f>
        <v>10</v>
      </c>
      <c r="I8448">
        <f>VLOOKUP($B8448,Feuil2!$A$2:$G$720,7,FALSE)</f>
        <v>100</v>
      </c>
      <c r="J8448">
        <f>VLOOKUP($B8448,Feuil2!$A$2:$J$720,10,FALSE)</f>
        <v>3</v>
      </c>
      <c r="K8448" t="str">
        <f>VLOOKUP(J8448,move_damage_classes!$B$2:$C$4,2,FALSE)</f>
        <v>special</v>
      </c>
    </row>
    <row r="8449" spans="1:11" x14ac:dyDescent="0.25">
      <c r="A8449">
        <v>576</v>
      </c>
      <c r="B8449">
        <v>185</v>
      </c>
      <c r="C8449" t="str">
        <f>VLOOKUP($B8449,Feuil2!$A$2:$G$720,2,FALSE)</f>
        <v>feint-attack</v>
      </c>
      <c r="D8449">
        <f>VLOOKUP($B8449,Feuil2!$A$2:$G$720,3,FALSE)</f>
        <v>2</v>
      </c>
      <c r="E8449">
        <f>VLOOKUP($B8449,Feuil2!$A$2:$G$720,4,FALSE)</f>
        <v>17</v>
      </c>
      <c r="F8449" t="str">
        <f>VLOOKUP($E8449,Feuil3!$A$2:$B$19,2,FALSE)</f>
        <v>dark</v>
      </c>
      <c r="G8449">
        <f>VLOOKUP($B8449,Feuil2!$A$2:$G$720,5,FALSE)</f>
        <v>60</v>
      </c>
      <c r="H8449">
        <f>VLOOKUP($B8449,Feuil2!$A$2:$G$720,6,FALSE)</f>
        <v>20</v>
      </c>
      <c r="I8449">
        <f>VLOOKUP($B8449,Feuil2!$A$2:$G$720,7,FALSE)</f>
        <v>0</v>
      </c>
      <c r="J8449">
        <f>VLOOKUP($B8449,Feuil2!$A$2:$J$720,10,FALSE)</f>
        <v>2</v>
      </c>
      <c r="K8449" t="str">
        <f>VLOOKUP(J8449,move_damage_classes!$B$2:$C$4,2,FALSE)</f>
        <v>physical</v>
      </c>
    </row>
    <row r="8450" spans="1:11" x14ac:dyDescent="0.25">
      <c r="A8450">
        <v>576</v>
      </c>
      <c r="B8450">
        <v>204</v>
      </c>
      <c r="C8450" t="str">
        <f>VLOOKUP($B8450,Feuil2!$A$2:$G$720,2,FALSE)</f>
        <v>charm</v>
      </c>
      <c r="D8450">
        <f>VLOOKUP($B8450,Feuil2!$A$2:$G$720,3,FALSE)</f>
        <v>2</v>
      </c>
      <c r="E8450">
        <f>VLOOKUP($B8450,Feuil2!$A$2:$G$720,4,FALSE)</f>
        <v>18</v>
      </c>
      <c r="F8450" t="str">
        <f>VLOOKUP($E8450,Feuil3!$A$2:$B$19,2,FALSE)</f>
        <v>fairy</v>
      </c>
      <c r="G8450">
        <f>VLOOKUP($B8450,Feuil2!$A$2:$G$720,5,FALSE)</f>
        <v>0</v>
      </c>
      <c r="H8450">
        <f>VLOOKUP($B8450,Feuil2!$A$2:$G$720,6,FALSE)</f>
        <v>20</v>
      </c>
      <c r="I8450">
        <f>VLOOKUP($B8450,Feuil2!$A$2:$G$720,7,FALSE)</f>
        <v>100</v>
      </c>
      <c r="J8450">
        <f>VLOOKUP($B8450,Feuil2!$A$2:$J$720,10,FALSE)</f>
        <v>1</v>
      </c>
      <c r="K8450" t="str">
        <f>VLOOKUP(J8450,move_damage_classes!$B$2:$C$4,2,FALSE)</f>
        <v>status</v>
      </c>
    </row>
    <row r="8451" spans="1:11" x14ac:dyDescent="0.25">
      <c r="A8451">
        <v>576</v>
      </c>
      <c r="B8451">
        <v>248</v>
      </c>
      <c r="C8451" t="str">
        <f>VLOOKUP($B8451,Feuil2!$A$2:$G$720,2,FALSE)</f>
        <v>future-sight</v>
      </c>
      <c r="D8451">
        <f>VLOOKUP($B8451,Feuil2!$A$2:$G$720,3,FALSE)</f>
        <v>2</v>
      </c>
      <c r="E8451">
        <f>VLOOKUP($B8451,Feuil2!$A$2:$G$720,4,FALSE)</f>
        <v>14</v>
      </c>
      <c r="F8451" t="str">
        <f>VLOOKUP($E8451,Feuil3!$A$2:$B$19,2,FALSE)</f>
        <v>psychic</v>
      </c>
      <c r="G8451">
        <f>VLOOKUP($B8451,Feuil2!$A$2:$G$720,5,FALSE)</f>
        <v>120</v>
      </c>
      <c r="H8451">
        <f>VLOOKUP($B8451,Feuil2!$A$2:$G$720,6,FALSE)</f>
        <v>10</v>
      </c>
      <c r="I8451">
        <f>VLOOKUP($B8451,Feuil2!$A$2:$G$720,7,FALSE)</f>
        <v>100</v>
      </c>
      <c r="J8451">
        <f>VLOOKUP($B8451,Feuil2!$A$2:$J$720,10,FALSE)</f>
        <v>3</v>
      </c>
      <c r="K8451" t="str">
        <f>VLOOKUP(J8451,move_damage_classes!$B$2:$C$4,2,FALSE)</f>
        <v>special</v>
      </c>
    </row>
    <row r="8452" spans="1:11" x14ac:dyDescent="0.25">
      <c r="A8452">
        <v>576</v>
      </c>
      <c r="B8452">
        <v>260</v>
      </c>
      <c r="C8452" t="str">
        <f>VLOOKUP($B8452,Feuil2!$A$2:$G$720,2,FALSE)</f>
        <v>flatter</v>
      </c>
      <c r="D8452">
        <f>VLOOKUP($B8452,Feuil2!$A$2:$G$720,3,FALSE)</f>
        <v>3</v>
      </c>
      <c r="E8452">
        <f>VLOOKUP($B8452,Feuil2!$A$2:$G$720,4,FALSE)</f>
        <v>17</v>
      </c>
      <c r="F8452" t="str">
        <f>VLOOKUP($E8452,Feuil3!$A$2:$B$19,2,FALSE)</f>
        <v>dark</v>
      </c>
      <c r="G8452">
        <f>VLOOKUP($B8452,Feuil2!$A$2:$G$720,5,FALSE)</f>
        <v>0</v>
      </c>
      <c r="H8452">
        <f>VLOOKUP($B8452,Feuil2!$A$2:$G$720,6,FALSE)</f>
        <v>15</v>
      </c>
      <c r="I8452">
        <f>VLOOKUP($B8452,Feuil2!$A$2:$G$720,7,FALSE)</f>
        <v>100</v>
      </c>
      <c r="J8452">
        <f>VLOOKUP($B8452,Feuil2!$A$2:$J$720,10,FALSE)</f>
        <v>1</v>
      </c>
      <c r="K8452" t="str">
        <f>VLOOKUP(J8452,move_damage_classes!$B$2:$C$4,2,FALSE)</f>
        <v>status</v>
      </c>
    </row>
    <row r="8453" spans="1:11" x14ac:dyDescent="0.25">
      <c r="A8453">
        <v>576</v>
      </c>
      <c r="B8453">
        <v>313</v>
      </c>
      <c r="C8453" t="str">
        <f>VLOOKUP($B8453,Feuil2!$A$2:$G$720,2,FALSE)</f>
        <v>fake-tears</v>
      </c>
      <c r="D8453">
        <f>VLOOKUP($B8453,Feuil2!$A$2:$G$720,3,FALSE)</f>
        <v>3</v>
      </c>
      <c r="E8453">
        <f>VLOOKUP($B8453,Feuil2!$A$2:$G$720,4,FALSE)</f>
        <v>17</v>
      </c>
      <c r="F8453" t="str">
        <f>VLOOKUP($E8453,Feuil3!$A$2:$B$19,2,FALSE)</f>
        <v>dark</v>
      </c>
      <c r="G8453">
        <f>VLOOKUP($B8453,Feuil2!$A$2:$G$720,5,FALSE)</f>
        <v>0</v>
      </c>
      <c r="H8453">
        <f>VLOOKUP($B8453,Feuil2!$A$2:$G$720,6,FALSE)</f>
        <v>20</v>
      </c>
      <c r="I8453">
        <f>VLOOKUP($B8453,Feuil2!$A$2:$G$720,7,FALSE)</f>
        <v>100</v>
      </c>
      <c r="J8453">
        <f>VLOOKUP($B8453,Feuil2!$A$2:$J$720,10,FALSE)</f>
        <v>1</v>
      </c>
      <c r="K8453" t="str">
        <f>VLOOKUP(J8453,move_damage_classes!$B$2:$C$4,2,FALSE)</f>
        <v>status</v>
      </c>
    </row>
    <row r="8454" spans="1:11" x14ac:dyDescent="0.25">
      <c r="A8454">
        <v>576</v>
      </c>
      <c r="B8454">
        <v>321</v>
      </c>
      <c r="C8454" t="str">
        <f>VLOOKUP($B8454,Feuil2!$A$2:$G$720,2,FALSE)</f>
        <v>tickle</v>
      </c>
      <c r="D8454">
        <f>VLOOKUP($B8454,Feuil2!$A$2:$G$720,3,FALSE)</f>
        <v>3</v>
      </c>
      <c r="E8454">
        <f>VLOOKUP($B8454,Feuil2!$A$2:$G$720,4,FALSE)</f>
        <v>1</v>
      </c>
      <c r="F8454" t="str">
        <f>VLOOKUP($E8454,Feuil3!$A$2:$B$19,2,FALSE)</f>
        <v>normal</v>
      </c>
      <c r="G8454">
        <f>VLOOKUP($B8454,Feuil2!$A$2:$G$720,5,FALSE)</f>
        <v>0</v>
      </c>
      <c r="H8454">
        <f>VLOOKUP($B8454,Feuil2!$A$2:$G$720,6,FALSE)</f>
        <v>20</v>
      </c>
      <c r="I8454">
        <f>VLOOKUP($B8454,Feuil2!$A$2:$G$720,7,FALSE)</f>
        <v>100</v>
      </c>
      <c r="J8454">
        <f>VLOOKUP($B8454,Feuil2!$A$2:$J$720,10,FALSE)</f>
        <v>1</v>
      </c>
      <c r="K8454" t="str">
        <f>VLOOKUP(J8454,move_damage_classes!$B$2:$C$4,2,FALSE)</f>
        <v>status</v>
      </c>
    </row>
    <row r="8455" spans="1:11" x14ac:dyDescent="0.25">
      <c r="A8455">
        <v>576</v>
      </c>
      <c r="B8455">
        <v>373</v>
      </c>
      <c r="C8455" t="str">
        <f>VLOOKUP($B8455,Feuil2!$A$2:$G$720,2,FALSE)</f>
        <v>embargo</v>
      </c>
      <c r="D8455">
        <f>VLOOKUP($B8455,Feuil2!$A$2:$G$720,3,FALSE)</f>
        <v>4</v>
      </c>
      <c r="E8455">
        <f>VLOOKUP($B8455,Feuil2!$A$2:$G$720,4,FALSE)</f>
        <v>17</v>
      </c>
      <c r="F8455" t="str">
        <f>VLOOKUP($E8455,Feuil3!$A$2:$B$19,2,FALSE)</f>
        <v>dark</v>
      </c>
      <c r="G8455">
        <f>VLOOKUP($B8455,Feuil2!$A$2:$G$720,5,FALSE)</f>
        <v>0</v>
      </c>
      <c r="H8455">
        <f>VLOOKUP($B8455,Feuil2!$A$2:$G$720,6,FALSE)</f>
        <v>15</v>
      </c>
      <c r="I8455">
        <f>VLOOKUP($B8455,Feuil2!$A$2:$G$720,7,FALSE)</f>
        <v>100</v>
      </c>
      <c r="J8455">
        <f>VLOOKUP($B8455,Feuil2!$A$2:$J$720,10,FALSE)</f>
        <v>1</v>
      </c>
      <c r="K8455" t="str">
        <f>VLOOKUP(J8455,move_damage_classes!$B$2:$C$4,2,FALSE)</f>
        <v>status</v>
      </c>
    </row>
    <row r="8456" spans="1:11" x14ac:dyDescent="0.25">
      <c r="A8456">
        <v>576</v>
      </c>
      <c r="B8456">
        <v>377</v>
      </c>
      <c r="C8456" t="str">
        <f>VLOOKUP($B8456,Feuil2!$A$2:$G$720,2,FALSE)</f>
        <v>heal-block</v>
      </c>
      <c r="D8456">
        <f>VLOOKUP($B8456,Feuil2!$A$2:$G$720,3,FALSE)</f>
        <v>4</v>
      </c>
      <c r="E8456">
        <f>VLOOKUP($B8456,Feuil2!$A$2:$G$720,4,FALSE)</f>
        <v>14</v>
      </c>
      <c r="F8456" t="str">
        <f>VLOOKUP($E8456,Feuil3!$A$2:$B$19,2,FALSE)</f>
        <v>psychic</v>
      </c>
      <c r="G8456">
        <f>VLOOKUP($B8456,Feuil2!$A$2:$G$720,5,FALSE)</f>
        <v>0</v>
      </c>
      <c r="H8456">
        <f>VLOOKUP($B8456,Feuil2!$A$2:$G$720,6,FALSE)</f>
        <v>15</v>
      </c>
      <c r="I8456">
        <f>VLOOKUP($B8456,Feuil2!$A$2:$G$720,7,FALSE)</f>
        <v>100</v>
      </c>
      <c r="J8456">
        <f>VLOOKUP($B8456,Feuil2!$A$2:$J$720,10,FALSE)</f>
        <v>1</v>
      </c>
      <c r="K8456" t="str">
        <f>VLOOKUP(J8456,move_damage_classes!$B$2:$C$4,2,FALSE)</f>
        <v>status</v>
      </c>
    </row>
    <row r="8457" spans="1:11" x14ac:dyDescent="0.25">
      <c r="A8457">
        <v>576</v>
      </c>
      <c r="B8457">
        <v>473</v>
      </c>
      <c r="C8457" t="str">
        <f>VLOOKUP($B8457,Feuil2!$A$2:$G$720,2,FALSE)</f>
        <v>psyshock</v>
      </c>
      <c r="D8457">
        <f>VLOOKUP($B8457,Feuil2!$A$2:$G$720,3,FALSE)</f>
        <v>5</v>
      </c>
      <c r="E8457">
        <f>VLOOKUP($B8457,Feuil2!$A$2:$G$720,4,FALSE)</f>
        <v>14</v>
      </c>
      <c r="F8457" t="str">
        <f>VLOOKUP($E8457,Feuil3!$A$2:$B$19,2,FALSE)</f>
        <v>psychic</v>
      </c>
      <c r="G8457">
        <f>VLOOKUP($B8457,Feuil2!$A$2:$G$720,5,FALSE)</f>
        <v>80</v>
      </c>
      <c r="H8457">
        <f>VLOOKUP($B8457,Feuil2!$A$2:$G$720,6,FALSE)</f>
        <v>10</v>
      </c>
      <c r="I8457">
        <f>VLOOKUP($B8457,Feuil2!$A$2:$G$720,7,FALSE)</f>
        <v>100</v>
      </c>
      <c r="J8457">
        <f>VLOOKUP($B8457,Feuil2!$A$2:$J$720,10,FALSE)</f>
        <v>3</v>
      </c>
      <c r="K8457" t="str">
        <f>VLOOKUP(J8457,move_damage_classes!$B$2:$C$4,2,FALSE)</f>
        <v>special</v>
      </c>
    </row>
    <row r="8458" spans="1:11" x14ac:dyDescent="0.25">
      <c r="A8458">
        <v>576</v>
      </c>
      <c r="B8458">
        <v>477</v>
      </c>
      <c r="C8458" t="str">
        <f>VLOOKUP($B8458,Feuil2!$A$2:$G$720,2,FALSE)</f>
        <v>telekinesis</v>
      </c>
      <c r="D8458">
        <f>VLOOKUP($B8458,Feuil2!$A$2:$G$720,3,FALSE)</f>
        <v>5</v>
      </c>
      <c r="E8458">
        <f>VLOOKUP($B8458,Feuil2!$A$2:$G$720,4,FALSE)</f>
        <v>14</v>
      </c>
      <c r="F8458" t="str">
        <f>VLOOKUP($E8458,Feuil3!$A$2:$B$19,2,FALSE)</f>
        <v>psychic</v>
      </c>
      <c r="G8458">
        <f>VLOOKUP($B8458,Feuil2!$A$2:$G$720,5,FALSE)</f>
        <v>0</v>
      </c>
      <c r="H8458">
        <f>VLOOKUP($B8458,Feuil2!$A$2:$G$720,6,FALSE)</f>
        <v>15</v>
      </c>
      <c r="I8458">
        <f>VLOOKUP($B8458,Feuil2!$A$2:$G$720,7,FALSE)</f>
        <v>0</v>
      </c>
      <c r="J8458">
        <f>VLOOKUP($B8458,Feuil2!$A$2:$J$720,10,FALSE)</f>
        <v>1</v>
      </c>
      <c r="K8458" t="str">
        <f>VLOOKUP(J8458,move_damage_classes!$B$2:$C$4,2,FALSE)</f>
        <v>status</v>
      </c>
    </row>
    <row r="8459" spans="1:11" x14ac:dyDescent="0.25">
      <c r="A8459">
        <v>576</v>
      </c>
      <c r="B8459">
        <v>478</v>
      </c>
      <c r="C8459" t="str">
        <f>VLOOKUP($B8459,Feuil2!$A$2:$G$720,2,FALSE)</f>
        <v>magic-room</v>
      </c>
      <c r="D8459">
        <f>VLOOKUP($B8459,Feuil2!$A$2:$G$720,3,FALSE)</f>
        <v>5</v>
      </c>
      <c r="E8459">
        <f>VLOOKUP($B8459,Feuil2!$A$2:$G$720,4,FALSE)</f>
        <v>14</v>
      </c>
      <c r="F8459" t="str">
        <f>VLOOKUP($E8459,Feuil3!$A$2:$B$19,2,FALSE)</f>
        <v>psychic</v>
      </c>
      <c r="G8459">
        <f>VLOOKUP($B8459,Feuil2!$A$2:$G$720,5,FALSE)</f>
        <v>0</v>
      </c>
      <c r="H8459">
        <f>VLOOKUP($B8459,Feuil2!$A$2:$G$720,6,FALSE)</f>
        <v>10</v>
      </c>
      <c r="I8459">
        <f>VLOOKUP($B8459,Feuil2!$A$2:$G$720,7,FALSE)</f>
        <v>0</v>
      </c>
      <c r="J8459">
        <f>VLOOKUP($B8459,Feuil2!$A$2:$J$720,10,FALSE)</f>
        <v>1</v>
      </c>
      <c r="K8459" t="str">
        <f>VLOOKUP(J8459,move_damage_classes!$B$2:$C$4,2,FALSE)</f>
        <v>status</v>
      </c>
    </row>
    <row r="8460" spans="1:11" x14ac:dyDescent="0.25">
      <c r="A8460">
        <v>576</v>
      </c>
      <c r="B8460">
        <v>589</v>
      </c>
      <c r="C8460" t="str">
        <f>VLOOKUP($B8460,Feuil2!$A$2:$G$720,2,FALSE)</f>
        <v>play-nice</v>
      </c>
      <c r="D8460">
        <f>VLOOKUP($B8460,Feuil2!$A$2:$G$720,3,FALSE)</f>
        <v>6</v>
      </c>
      <c r="E8460">
        <f>VLOOKUP($B8460,Feuil2!$A$2:$G$720,4,FALSE)</f>
        <v>1</v>
      </c>
      <c r="F8460" t="str">
        <f>VLOOKUP($E8460,Feuil3!$A$2:$B$19,2,FALSE)</f>
        <v>normal</v>
      </c>
      <c r="G8460">
        <f>VLOOKUP($B8460,Feuil2!$A$2:$G$720,5,FALSE)</f>
        <v>0</v>
      </c>
      <c r="H8460">
        <f>VLOOKUP($B8460,Feuil2!$A$2:$G$720,6,FALSE)</f>
        <v>20</v>
      </c>
      <c r="I8460">
        <f>VLOOKUP($B8460,Feuil2!$A$2:$G$720,7,FALSE)</f>
        <v>0</v>
      </c>
      <c r="J8460">
        <f>VLOOKUP($B8460,Feuil2!$A$2:$J$720,10,FALSE)</f>
        <v>1</v>
      </c>
      <c r="K8460" t="str">
        <f>VLOOKUP(J8460,move_damage_classes!$B$2:$C$4,2,FALSE)</f>
        <v>status</v>
      </c>
    </row>
    <row r="8461" spans="1:11" x14ac:dyDescent="0.25">
      <c r="A8461">
        <v>577</v>
      </c>
      <c r="B8461">
        <v>94</v>
      </c>
      <c r="C8461" t="str">
        <f>VLOOKUP($B8461,Feuil2!$A$2:$G$720,2,FALSE)</f>
        <v>psychic</v>
      </c>
      <c r="D8461">
        <f>VLOOKUP($B8461,Feuil2!$A$2:$G$720,3,FALSE)</f>
        <v>1</v>
      </c>
      <c r="E8461">
        <f>VLOOKUP($B8461,Feuil2!$A$2:$G$720,4,FALSE)</f>
        <v>14</v>
      </c>
      <c r="F8461" t="str">
        <f>VLOOKUP($E8461,Feuil3!$A$2:$B$19,2,FALSE)</f>
        <v>psychic</v>
      </c>
      <c r="G8461">
        <f>VLOOKUP($B8461,Feuil2!$A$2:$G$720,5,FALSE)</f>
        <v>90</v>
      </c>
      <c r="H8461">
        <f>VLOOKUP($B8461,Feuil2!$A$2:$G$720,6,FALSE)</f>
        <v>10</v>
      </c>
      <c r="I8461">
        <f>VLOOKUP($B8461,Feuil2!$A$2:$G$720,7,FALSE)</f>
        <v>100</v>
      </c>
      <c r="J8461">
        <f>VLOOKUP($B8461,Feuil2!$A$2:$J$720,10,FALSE)</f>
        <v>3</v>
      </c>
      <c r="K8461" t="str">
        <f>VLOOKUP(J8461,move_damage_classes!$B$2:$C$4,2,FALSE)</f>
        <v>special</v>
      </c>
    </row>
    <row r="8462" spans="1:11" x14ac:dyDescent="0.25">
      <c r="A8462">
        <v>577</v>
      </c>
      <c r="B8462">
        <v>105</v>
      </c>
      <c r="C8462" t="str">
        <f>VLOOKUP($B8462,Feuil2!$A$2:$G$720,2,FALSE)</f>
        <v>recover</v>
      </c>
      <c r="D8462">
        <f>VLOOKUP($B8462,Feuil2!$A$2:$G$720,3,FALSE)</f>
        <v>1</v>
      </c>
      <c r="E8462">
        <f>VLOOKUP($B8462,Feuil2!$A$2:$G$720,4,FALSE)</f>
        <v>1</v>
      </c>
      <c r="F8462" t="str">
        <f>VLOOKUP($E8462,Feuil3!$A$2:$B$19,2,FALSE)</f>
        <v>normal</v>
      </c>
      <c r="G8462">
        <f>VLOOKUP($B8462,Feuil2!$A$2:$G$720,5,FALSE)</f>
        <v>0</v>
      </c>
      <c r="H8462">
        <f>VLOOKUP($B8462,Feuil2!$A$2:$G$720,6,FALSE)</f>
        <v>10</v>
      </c>
      <c r="I8462">
        <f>VLOOKUP($B8462,Feuil2!$A$2:$G$720,7,FALSE)</f>
        <v>0</v>
      </c>
      <c r="J8462">
        <f>VLOOKUP($B8462,Feuil2!$A$2:$J$720,10,FALSE)</f>
        <v>1</v>
      </c>
      <c r="K8462" t="str">
        <f>VLOOKUP(J8462,move_damage_classes!$B$2:$C$4,2,FALSE)</f>
        <v>status</v>
      </c>
    </row>
    <row r="8463" spans="1:11" x14ac:dyDescent="0.25">
      <c r="A8463">
        <v>577</v>
      </c>
      <c r="B8463">
        <v>113</v>
      </c>
      <c r="C8463" t="str">
        <f>VLOOKUP($B8463,Feuil2!$A$2:$G$720,2,FALSE)</f>
        <v>light-screen</v>
      </c>
      <c r="D8463">
        <f>VLOOKUP($B8463,Feuil2!$A$2:$G$720,3,FALSE)</f>
        <v>1</v>
      </c>
      <c r="E8463">
        <f>VLOOKUP($B8463,Feuil2!$A$2:$G$720,4,FALSE)</f>
        <v>14</v>
      </c>
      <c r="F8463" t="str">
        <f>VLOOKUP($E8463,Feuil3!$A$2:$B$19,2,FALSE)</f>
        <v>psychic</v>
      </c>
      <c r="G8463">
        <f>VLOOKUP($B8463,Feuil2!$A$2:$G$720,5,FALSE)</f>
        <v>0</v>
      </c>
      <c r="H8463">
        <f>VLOOKUP($B8463,Feuil2!$A$2:$G$720,6,FALSE)</f>
        <v>30</v>
      </c>
      <c r="I8463">
        <f>VLOOKUP($B8463,Feuil2!$A$2:$G$720,7,FALSE)</f>
        <v>0</v>
      </c>
      <c r="J8463">
        <f>VLOOKUP($B8463,Feuil2!$A$2:$J$720,10,FALSE)</f>
        <v>1</v>
      </c>
      <c r="K8463" t="str">
        <f>VLOOKUP(J8463,move_damage_classes!$B$2:$C$4,2,FALSE)</f>
        <v>status</v>
      </c>
    </row>
    <row r="8464" spans="1:11" x14ac:dyDescent="0.25">
      <c r="A8464">
        <v>577</v>
      </c>
      <c r="B8464">
        <v>115</v>
      </c>
      <c r="C8464" t="str">
        <f>VLOOKUP($B8464,Feuil2!$A$2:$G$720,2,FALSE)</f>
        <v>reflect</v>
      </c>
      <c r="D8464">
        <f>VLOOKUP($B8464,Feuil2!$A$2:$G$720,3,FALSE)</f>
        <v>1</v>
      </c>
      <c r="E8464">
        <f>VLOOKUP($B8464,Feuil2!$A$2:$G$720,4,FALSE)</f>
        <v>14</v>
      </c>
      <c r="F8464" t="str">
        <f>VLOOKUP($E8464,Feuil3!$A$2:$B$19,2,FALSE)</f>
        <v>psychic</v>
      </c>
      <c r="G8464">
        <f>VLOOKUP($B8464,Feuil2!$A$2:$G$720,5,FALSE)</f>
        <v>0</v>
      </c>
      <c r="H8464">
        <f>VLOOKUP($B8464,Feuil2!$A$2:$G$720,6,FALSE)</f>
        <v>20</v>
      </c>
      <c r="I8464">
        <f>VLOOKUP($B8464,Feuil2!$A$2:$G$720,7,FALSE)</f>
        <v>0</v>
      </c>
      <c r="J8464">
        <f>VLOOKUP($B8464,Feuil2!$A$2:$J$720,10,FALSE)</f>
        <v>1</v>
      </c>
      <c r="K8464" t="str">
        <f>VLOOKUP(J8464,move_damage_classes!$B$2:$C$4,2,FALSE)</f>
        <v>status</v>
      </c>
    </row>
    <row r="8465" spans="1:11" x14ac:dyDescent="0.25">
      <c r="A8465">
        <v>577</v>
      </c>
      <c r="B8465">
        <v>149</v>
      </c>
      <c r="C8465" t="str">
        <f>VLOOKUP($B8465,Feuil2!$A$2:$G$720,2,FALSE)</f>
        <v>psywave</v>
      </c>
      <c r="D8465">
        <f>VLOOKUP($B8465,Feuil2!$A$2:$G$720,3,FALSE)</f>
        <v>1</v>
      </c>
      <c r="E8465">
        <f>VLOOKUP($B8465,Feuil2!$A$2:$G$720,4,FALSE)</f>
        <v>14</v>
      </c>
      <c r="F8465" t="str">
        <f>VLOOKUP($E8465,Feuil3!$A$2:$B$19,2,FALSE)</f>
        <v>psychic</v>
      </c>
      <c r="G8465">
        <f>VLOOKUP($B8465,Feuil2!$A$2:$G$720,5,FALSE)</f>
        <v>0</v>
      </c>
      <c r="H8465">
        <f>VLOOKUP($B8465,Feuil2!$A$2:$G$720,6,FALSE)</f>
        <v>15</v>
      </c>
      <c r="I8465">
        <f>VLOOKUP($B8465,Feuil2!$A$2:$G$720,7,FALSE)</f>
        <v>100</v>
      </c>
      <c r="J8465">
        <f>VLOOKUP($B8465,Feuil2!$A$2:$J$720,10,FALSE)</f>
        <v>3</v>
      </c>
      <c r="K8465" t="str">
        <f>VLOOKUP(J8465,move_damage_classes!$B$2:$C$4,2,FALSE)</f>
        <v>special</v>
      </c>
    </row>
    <row r="8466" spans="1:11" x14ac:dyDescent="0.25">
      <c r="A8466">
        <v>577</v>
      </c>
      <c r="B8466">
        <v>204</v>
      </c>
      <c r="C8466" t="str">
        <f>VLOOKUP($B8466,Feuil2!$A$2:$G$720,2,FALSE)</f>
        <v>charm</v>
      </c>
      <c r="D8466">
        <f>VLOOKUP($B8466,Feuil2!$A$2:$G$720,3,FALSE)</f>
        <v>2</v>
      </c>
      <c r="E8466">
        <f>VLOOKUP($B8466,Feuil2!$A$2:$G$720,4,FALSE)</f>
        <v>18</v>
      </c>
      <c r="F8466" t="str">
        <f>VLOOKUP($E8466,Feuil3!$A$2:$B$19,2,FALSE)</f>
        <v>fairy</v>
      </c>
      <c r="G8466">
        <f>VLOOKUP($B8466,Feuil2!$A$2:$G$720,5,FALSE)</f>
        <v>0</v>
      </c>
      <c r="H8466">
        <f>VLOOKUP($B8466,Feuil2!$A$2:$G$720,6,FALSE)</f>
        <v>20</v>
      </c>
      <c r="I8466">
        <f>VLOOKUP($B8466,Feuil2!$A$2:$G$720,7,FALSE)</f>
        <v>100</v>
      </c>
      <c r="J8466">
        <f>VLOOKUP($B8466,Feuil2!$A$2:$J$720,10,FALSE)</f>
        <v>1</v>
      </c>
      <c r="K8466" t="str">
        <f>VLOOKUP(J8466,move_damage_classes!$B$2:$C$4,2,FALSE)</f>
        <v>status</v>
      </c>
    </row>
    <row r="8467" spans="1:11" x14ac:dyDescent="0.25">
      <c r="A8467">
        <v>577</v>
      </c>
      <c r="B8467">
        <v>205</v>
      </c>
      <c r="C8467" t="str">
        <f>VLOOKUP($B8467,Feuil2!$A$2:$G$720,2,FALSE)</f>
        <v>rollout</v>
      </c>
      <c r="D8467">
        <f>VLOOKUP($B8467,Feuil2!$A$2:$G$720,3,FALSE)</f>
        <v>2</v>
      </c>
      <c r="E8467">
        <f>VLOOKUP($B8467,Feuil2!$A$2:$G$720,4,FALSE)</f>
        <v>6</v>
      </c>
      <c r="F8467" t="str">
        <f>VLOOKUP($E8467,Feuil3!$A$2:$B$19,2,FALSE)</f>
        <v>rock</v>
      </c>
      <c r="G8467">
        <f>VLOOKUP($B8467,Feuil2!$A$2:$G$720,5,FALSE)</f>
        <v>30</v>
      </c>
      <c r="H8467">
        <f>VLOOKUP($B8467,Feuil2!$A$2:$G$720,6,FALSE)</f>
        <v>20</v>
      </c>
      <c r="I8467">
        <f>VLOOKUP($B8467,Feuil2!$A$2:$G$720,7,FALSE)</f>
        <v>90</v>
      </c>
      <c r="J8467">
        <f>VLOOKUP($B8467,Feuil2!$A$2:$J$720,10,FALSE)</f>
        <v>2</v>
      </c>
      <c r="K8467" t="str">
        <f>VLOOKUP(J8467,move_damage_classes!$B$2:$C$4,2,FALSE)</f>
        <v>physical</v>
      </c>
    </row>
    <row r="8468" spans="1:11" x14ac:dyDescent="0.25">
      <c r="A8468">
        <v>577</v>
      </c>
      <c r="B8468">
        <v>220</v>
      </c>
      <c r="C8468" t="str">
        <f>VLOOKUP($B8468,Feuil2!$A$2:$G$720,2,FALSE)</f>
        <v>pain-split</v>
      </c>
      <c r="D8468">
        <f>VLOOKUP($B8468,Feuil2!$A$2:$G$720,3,FALSE)</f>
        <v>2</v>
      </c>
      <c r="E8468">
        <f>VLOOKUP($B8468,Feuil2!$A$2:$G$720,4,FALSE)</f>
        <v>1</v>
      </c>
      <c r="F8468" t="str">
        <f>VLOOKUP($E8468,Feuil3!$A$2:$B$19,2,FALSE)</f>
        <v>normal</v>
      </c>
      <c r="G8468">
        <f>VLOOKUP($B8468,Feuil2!$A$2:$G$720,5,FALSE)</f>
        <v>0</v>
      </c>
      <c r="H8468">
        <f>VLOOKUP($B8468,Feuil2!$A$2:$G$720,6,FALSE)</f>
        <v>20</v>
      </c>
      <c r="I8468">
        <f>VLOOKUP($B8468,Feuil2!$A$2:$G$720,7,FALSE)</f>
        <v>0</v>
      </c>
      <c r="J8468">
        <f>VLOOKUP($B8468,Feuil2!$A$2:$J$720,10,FALSE)</f>
        <v>1</v>
      </c>
      <c r="K8468" t="str">
        <f>VLOOKUP(J8468,move_damage_classes!$B$2:$C$4,2,FALSE)</f>
        <v>status</v>
      </c>
    </row>
    <row r="8469" spans="1:11" x14ac:dyDescent="0.25">
      <c r="A8469">
        <v>577</v>
      </c>
      <c r="B8469">
        <v>237</v>
      </c>
      <c r="C8469" t="str">
        <f>VLOOKUP($B8469,Feuil2!$A$2:$G$720,2,FALSE)</f>
        <v>hidden-power</v>
      </c>
      <c r="D8469">
        <f>VLOOKUP($B8469,Feuil2!$A$2:$G$720,3,FALSE)</f>
        <v>2</v>
      </c>
      <c r="E8469">
        <f>VLOOKUP($B8469,Feuil2!$A$2:$G$720,4,FALSE)</f>
        <v>1</v>
      </c>
      <c r="F8469" t="str">
        <f>VLOOKUP($E8469,Feuil3!$A$2:$B$19,2,FALSE)</f>
        <v>normal</v>
      </c>
      <c r="G8469">
        <f>VLOOKUP($B8469,Feuil2!$A$2:$G$720,5,FALSE)</f>
        <v>60</v>
      </c>
      <c r="H8469">
        <f>VLOOKUP($B8469,Feuil2!$A$2:$G$720,6,FALSE)</f>
        <v>15</v>
      </c>
      <c r="I8469">
        <f>VLOOKUP($B8469,Feuil2!$A$2:$G$720,7,FALSE)</f>
        <v>100</v>
      </c>
      <c r="J8469">
        <f>VLOOKUP($B8469,Feuil2!$A$2:$J$720,10,FALSE)</f>
        <v>3</v>
      </c>
      <c r="K8469" t="str">
        <f>VLOOKUP(J8469,move_damage_classes!$B$2:$C$4,2,FALSE)</f>
        <v>special</v>
      </c>
    </row>
    <row r="8470" spans="1:11" x14ac:dyDescent="0.25">
      <c r="A8470">
        <v>577</v>
      </c>
      <c r="B8470">
        <v>248</v>
      </c>
      <c r="C8470" t="str">
        <f>VLOOKUP($B8470,Feuil2!$A$2:$G$720,2,FALSE)</f>
        <v>future-sight</v>
      </c>
      <c r="D8470">
        <f>VLOOKUP($B8470,Feuil2!$A$2:$G$720,3,FALSE)</f>
        <v>2</v>
      </c>
      <c r="E8470">
        <f>VLOOKUP($B8470,Feuil2!$A$2:$G$720,4,FALSE)</f>
        <v>14</v>
      </c>
      <c r="F8470" t="str">
        <f>VLOOKUP($E8470,Feuil3!$A$2:$B$19,2,FALSE)</f>
        <v>psychic</v>
      </c>
      <c r="G8470">
        <f>VLOOKUP($B8470,Feuil2!$A$2:$G$720,5,FALSE)</f>
        <v>120</v>
      </c>
      <c r="H8470">
        <f>VLOOKUP($B8470,Feuil2!$A$2:$G$720,6,FALSE)</f>
        <v>10</v>
      </c>
      <c r="I8470">
        <f>VLOOKUP($B8470,Feuil2!$A$2:$G$720,7,FALSE)</f>
        <v>100</v>
      </c>
      <c r="J8470">
        <f>VLOOKUP($B8470,Feuil2!$A$2:$J$720,10,FALSE)</f>
        <v>3</v>
      </c>
      <c r="K8470" t="str">
        <f>VLOOKUP(J8470,move_damage_classes!$B$2:$C$4,2,FALSE)</f>
        <v>special</v>
      </c>
    </row>
    <row r="8471" spans="1:11" x14ac:dyDescent="0.25">
      <c r="A8471">
        <v>577</v>
      </c>
      <c r="B8471">
        <v>283</v>
      </c>
      <c r="C8471" t="str">
        <f>VLOOKUP($B8471,Feuil2!$A$2:$G$720,2,FALSE)</f>
        <v>endeavor</v>
      </c>
      <c r="D8471">
        <f>VLOOKUP($B8471,Feuil2!$A$2:$G$720,3,FALSE)</f>
        <v>3</v>
      </c>
      <c r="E8471">
        <f>VLOOKUP($B8471,Feuil2!$A$2:$G$720,4,FALSE)</f>
        <v>1</v>
      </c>
      <c r="F8471" t="str">
        <f>VLOOKUP($E8471,Feuil3!$A$2:$B$19,2,FALSE)</f>
        <v>normal</v>
      </c>
      <c r="G8471">
        <f>VLOOKUP($B8471,Feuil2!$A$2:$G$720,5,FALSE)</f>
        <v>0</v>
      </c>
      <c r="H8471">
        <f>VLOOKUP($B8471,Feuil2!$A$2:$G$720,6,FALSE)</f>
        <v>5</v>
      </c>
      <c r="I8471">
        <f>VLOOKUP($B8471,Feuil2!$A$2:$G$720,7,FALSE)</f>
        <v>100</v>
      </c>
      <c r="J8471">
        <f>VLOOKUP($B8471,Feuil2!$A$2:$J$720,10,FALSE)</f>
        <v>2</v>
      </c>
      <c r="K8471" t="str">
        <f>VLOOKUP(J8471,move_damage_classes!$B$2:$C$4,2,FALSE)</f>
        <v>physical</v>
      </c>
    </row>
    <row r="8472" spans="1:11" x14ac:dyDescent="0.25">
      <c r="A8472">
        <v>577</v>
      </c>
      <c r="B8472">
        <v>285</v>
      </c>
      <c r="C8472" t="str">
        <f>VLOOKUP($B8472,Feuil2!$A$2:$G$720,2,FALSE)</f>
        <v>skill-swap</v>
      </c>
      <c r="D8472">
        <f>VLOOKUP($B8472,Feuil2!$A$2:$G$720,3,FALSE)</f>
        <v>3</v>
      </c>
      <c r="E8472">
        <f>VLOOKUP($B8472,Feuil2!$A$2:$G$720,4,FALSE)</f>
        <v>14</v>
      </c>
      <c r="F8472" t="str">
        <f>VLOOKUP($E8472,Feuil3!$A$2:$B$19,2,FALSE)</f>
        <v>psychic</v>
      </c>
      <c r="G8472">
        <f>VLOOKUP($B8472,Feuil2!$A$2:$G$720,5,FALSE)</f>
        <v>0</v>
      </c>
      <c r="H8472">
        <f>VLOOKUP($B8472,Feuil2!$A$2:$G$720,6,FALSE)</f>
        <v>10</v>
      </c>
      <c r="I8472">
        <f>VLOOKUP($B8472,Feuil2!$A$2:$G$720,7,FALSE)</f>
        <v>0</v>
      </c>
      <c r="J8472">
        <f>VLOOKUP($B8472,Feuil2!$A$2:$J$720,10,FALSE)</f>
        <v>1</v>
      </c>
      <c r="K8472" t="str">
        <f>VLOOKUP(J8472,move_damage_classes!$B$2:$C$4,2,FALSE)</f>
        <v>status</v>
      </c>
    </row>
    <row r="8473" spans="1:11" x14ac:dyDescent="0.25">
      <c r="A8473">
        <v>577</v>
      </c>
      <c r="B8473">
        <v>289</v>
      </c>
      <c r="C8473" t="str">
        <f>VLOOKUP($B8473,Feuil2!$A$2:$G$720,2,FALSE)</f>
        <v>snatch</v>
      </c>
      <c r="D8473">
        <f>VLOOKUP($B8473,Feuil2!$A$2:$G$720,3,FALSE)</f>
        <v>3</v>
      </c>
      <c r="E8473">
        <f>VLOOKUP($B8473,Feuil2!$A$2:$G$720,4,FALSE)</f>
        <v>17</v>
      </c>
      <c r="F8473" t="str">
        <f>VLOOKUP($E8473,Feuil3!$A$2:$B$19,2,FALSE)</f>
        <v>dark</v>
      </c>
      <c r="G8473">
        <f>VLOOKUP($B8473,Feuil2!$A$2:$G$720,5,FALSE)</f>
        <v>0</v>
      </c>
      <c r="H8473">
        <f>VLOOKUP($B8473,Feuil2!$A$2:$G$720,6,FALSE)</f>
        <v>10</v>
      </c>
      <c r="I8473">
        <f>VLOOKUP($B8473,Feuil2!$A$2:$G$720,7,FALSE)</f>
        <v>0</v>
      </c>
      <c r="J8473">
        <f>VLOOKUP($B8473,Feuil2!$A$2:$J$720,10,FALSE)</f>
        <v>1</v>
      </c>
      <c r="K8473" t="str">
        <f>VLOOKUP(J8473,move_damage_classes!$B$2:$C$4,2,FALSE)</f>
        <v>status</v>
      </c>
    </row>
    <row r="8474" spans="1:11" x14ac:dyDescent="0.25">
      <c r="A8474">
        <v>577</v>
      </c>
      <c r="B8474">
        <v>377</v>
      </c>
      <c r="C8474" t="str">
        <f>VLOOKUP($B8474,Feuil2!$A$2:$G$720,2,FALSE)</f>
        <v>heal-block</v>
      </c>
      <c r="D8474">
        <f>VLOOKUP($B8474,Feuil2!$A$2:$G$720,3,FALSE)</f>
        <v>4</v>
      </c>
      <c r="E8474">
        <f>VLOOKUP($B8474,Feuil2!$A$2:$G$720,4,FALSE)</f>
        <v>14</v>
      </c>
      <c r="F8474" t="str">
        <f>VLOOKUP($E8474,Feuil3!$A$2:$B$19,2,FALSE)</f>
        <v>psychic</v>
      </c>
      <c r="G8474">
        <f>VLOOKUP($B8474,Feuil2!$A$2:$G$720,5,FALSE)</f>
        <v>0</v>
      </c>
      <c r="H8474">
        <f>VLOOKUP($B8474,Feuil2!$A$2:$G$720,6,FALSE)</f>
        <v>15</v>
      </c>
      <c r="I8474">
        <f>VLOOKUP($B8474,Feuil2!$A$2:$G$720,7,FALSE)</f>
        <v>100</v>
      </c>
      <c r="J8474">
        <f>VLOOKUP($B8474,Feuil2!$A$2:$J$720,10,FALSE)</f>
        <v>1</v>
      </c>
      <c r="K8474" t="str">
        <f>VLOOKUP(J8474,move_damage_classes!$B$2:$C$4,2,FALSE)</f>
        <v>status</v>
      </c>
    </row>
    <row r="8475" spans="1:11" x14ac:dyDescent="0.25">
      <c r="A8475">
        <v>577</v>
      </c>
      <c r="B8475">
        <v>472</v>
      </c>
      <c r="C8475" t="str">
        <f>VLOOKUP($B8475,Feuil2!$A$2:$G$720,2,FALSE)</f>
        <v>wonder-room</v>
      </c>
      <c r="D8475">
        <f>VLOOKUP($B8475,Feuil2!$A$2:$G$720,3,FALSE)</f>
        <v>5</v>
      </c>
      <c r="E8475">
        <f>VLOOKUP($B8475,Feuil2!$A$2:$G$720,4,FALSE)</f>
        <v>14</v>
      </c>
      <c r="F8475" t="str">
        <f>VLOOKUP($E8475,Feuil3!$A$2:$B$19,2,FALSE)</f>
        <v>psychic</v>
      </c>
      <c r="G8475">
        <f>VLOOKUP($B8475,Feuil2!$A$2:$G$720,5,FALSE)</f>
        <v>0</v>
      </c>
      <c r="H8475">
        <f>VLOOKUP($B8475,Feuil2!$A$2:$G$720,6,FALSE)</f>
        <v>10</v>
      </c>
      <c r="I8475">
        <f>VLOOKUP($B8475,Feuil2!$A$2:$G$720,7,FALSE)</f>
        <v>0</v>
      </c>
      <c r="J8475">
        <f>VLOOKUP($B8475,Feuil2!$A$2:$J$720,10,FALSE)</f>
        <v>1</v>
      </c>
      <c r="K8475" t="str">
        <f>VLOOKUP(J8475,move_damage_classes!$B$2:$C$4,2,FALSE)</f>
        <v>status</v>
      </c>
    </row>
    <row r="8476" spans="1:11" x14ac:dyDescent="0.25">
      <c r="A8476">
        <v>577</v>
      </c>
      <c r="B8476">
        <v>473</v>
      </c>
      <c r="C8476" t="str">
        <f>VLOOKUP($B8476,Feuil2!$A$2:$G$720,2,FALSE)</f>
        <v>psyshock</v>
      </c>
      <c r="D8476">
        <f>VLOOKUP($B8476,Feuil2!$A$2:$G$720,3,FALSE)</f>
        <v>5</v>
      </c>
      <c r="E8476">
        <f>VLOOKUP($B8476,Feuil2!$A$2:$G$720,4,FALSE)</f>
        <v>14</v>
      </c>
      <c r="F8476" t="str">
        <f>VLOOKUP($E8476,Feuil3!$A$2:$B$19,2,FALSE)</f>
        <v>psychic</v>
      </c>
      <c r="G8476">
        <f>VLOOKUP($B8476,Feuil2!$A$2:$G$720,5,FALSE)</f>
        <v>80</v>
      </c>
      <c r="H8476">
        <f>VLOOKUP($B8476,Feuil2!$A$2:$G$720,6,FALSE)</f>
        <v>10</v>
      </c>
      <c r="I8476">
        <f>VLOOKUP($B8476,Feuil2!$A$2:$G$720,7,FALSE)</f>
        <v>100</v>
      </c>
      <c r="J8476">
        <f>VLOOKUP($B8476,Feuil2!$A$2:$J$720,10,FALSE)</f>
        <v>3</v>
      </c>
      <c r="K8476" t="str">
        <f>VLOOKUP(J8476,move_damage_classes!$B$2:$C$4,2,FALSE)</f>
        <v>special</v>
      </c>
    </row>
    <row r="8477" spans="1:11" x14ac:dyDescent="0.25">
      <c r="A8477">
        <v>578</v>
      </c>
      <c r="B8477">
        <v>94</v>
      </c>
      <c r="C8477" t="str">
        <f>VLOOKUP($B8477,Feuil2!$A$2:$G$720,2,FALSE)</f>
        <v>psychic</v>
      </c>
      <c r="D8477">
        <f>VLOOKUP($B8477,Feuil2!$A$2:$G$720,3,FALSE)</f>
        <v>1</v>
      </c>
      <c r="E8477">
        <f>VLOOKUP($B8477,Feuil2!$A$2:$G$720,4,FALSE)</f>
        <v>14</v>
      </c>
      <c r="F8477" t="str">
        <f>VLOOKUP($E8477,Feuil3!$A$2:$B$19,2,FALSE)</f>
        <v>psychic</v>
      </c>
      <c r="G8477">
        <f>VLOOKUP($B8477,Feuil2!$A$2:$G$720,5,FALSE)</f>
        <v>90</v>
      </c>
      <c r="H8477">
        <f>VLOOKUP($B8477,Feuil2!$A$2:$G$720,6,FALSE)</f>
        <v>10</v>
      </c>
      <c r="I8477">
        <f>VLOOKUP($B8477,Feuil2!$A$2:$G$720,7,FALSE)</f>
        <v>100</v>
      </c>
      <c r="J8477">
        <f>VLOOKUP($B8477,Feuil2!$A$2:$J$720,10,FALSE)</f>
        <v>3</v>
      </c>
      <c r="K8477" t="str">
        <f>VLOOKUP(J8477,move_damage_classes!$B$2:$C$4,2,FALSE)</f>
        <v>special</v>
      </c>
    </row>
    <row r="8478" spans="1:11" x14ac:dyDescent="0.25">
      <c r="A8478">
        <v>578</v>
      </c>
      <c r="B8478">
        <v>105</v>
      </c>
      <c r="C8478" t="str">
        <f>VLOOKUP($B8478,Feuil2!$A$2:$G$720,2,FALSE)</f>
        <v>recover</v>
      </c>
      <c r="D8478">
        <f>VLOOKUP($B8478,Feuil2!$A$2:$G$720,3,FALSE)</f>
        <v>1</v>
      </c>
      <c r="E8478">
        <f>VLOOKUP($B8478,Feuil2!$A$2:$G$720,4,FALSE)</f>
        <v>1</v>
      </c>
      <c r="F8478" t="str">
        <f>VLOOKUP($E8478,Feuil3!$A$2:$B$19,2,FALSE)</f>
        <v>normal</v>
      </c>
      <c r="G8478">
        <f>VLOOKUP($B8478,Feuil2!$A$2:$G$720,5,FALSE)</f>
        <v>0</v>
      </c>
      <c r="H8478">
        <f>VLOOKUP($B8478,Feuil2!$A$2:$G$720,6,FALSE)</f>
        <v>10</v>
      </c>
      <c r="I8478">
        <f>VLOOKUP($B8478,Feuil2!$A$2:$G$720,7,FALSE)</f>
        <v>0</v>
      </c>
      <c r="J8478">
        <f>VLOOKUP($B8478,Feuil2!$A$2:$J$720,10,FALSE)</f>
        <v>1</v>
      </c>
      <c r="K8478" t="str">
        <f>VLOOKUP(J8478,move_damage_classes!$B$2:$C$4,2,FALSE)</f>
        <v>status</v>
      </c>
    </row>
    <row r="8479" spans="1:11" x14ac:dyDescent="0.25">
      <c r="A8479">
        <v>578</v>
      </c>
      <c r="B8479">
        <v>113</v>
      </c>
      <c r="C8479" t="str">
        <f>VLOOKUP($B8479,Feuil2!$A$2:$G$720,2,FALSE)</f>
        <v>light-screen</v>
      </c>
      <c r="D8479">
        <f>VLOOKUP($B8479,Feuil2!$A$2:$G$720,3,FALSE)</f>
        <v>1</v>
      </c>
      <c r="E8479">
        <f>VLOOKUP($B8479,Feuil2!$A$2:$G$720,4,FALSE)</f>
        <v>14</v>
      </c>
      <c r="F8479" t="str">
        <f>VLOOKUP($E8479,Feuil3!$A$2:$B$19,2,FALSE)</f>
        <v>psychic</v>
      </c>
      <c r="G8479">
        <f>VLOOKUP($B8479,Feuil2!$A$2:$G$720,5,FALSE)</f>
        <v>0</v>
      </c>
      <c r="H8479">
        <f>VLOOKUP($B8479,Feuil2!$A$2:$G$720,6,FALSE)</f>
        <v>30</v>
      </c>
      <c r="I8479">
        <f>VLOOKUP($B8479,Feuil2!$A$2:$G$720,7,FALSE)</f>
        <v>0</v>
      </c>
      <c r="J8479">
        <f>VLOOKUP($B8479,Feuil2!$A$2:$J$720,10,FALSE)</f>
        <v>1</v>
      </c>
      <c r="K8479" t="str">
        <f>VLOOKUP(J8479,move_damage_classes!$B$2:$C$4,2,FALSE)</f>
        <v>status</v>
      </c>
    </row>
    <row r="8480" spans="1:11" x14ac:dyDescent="0.25">
      <c r="A8480">
        <v>578</v>
      </c>
      <c r="B8480">
        <v>115</v>
      </c>
      <c r="C8480" t="str">
        <f>VLOOKUP($B8480,Feuil2!$A$2:$G$720,2,FALSE)</f>
        <v>reflect</v>
      </c>
      <c r="D8480">
        <f>VLOOKUP($B8480,Feuil2!$A$2:$G$720,3,FALSE)</f>
        <v>1</v>
      </c>
      <c r="E8480">
        <f>VLOOKUP($B8480,Feuil2!$A$2:$G$720,4,FALSE)</f>
        <v>14</v>
      </c>
      <c r="F8480" t="str">
        <f>VLOOKUP($E8480,Feuil3!$A$2:$B$19,2,FALSE)</f>
        <v>psychic</v>
      </c>
      <c r="G8480">
        <f>VLOOKUP($B8480,Feuil2!$A$2:$G$720,5,FALSE)</f>
        <v>0</v>
      </c>
      <c r="H8480">
        <f>VLOOKUP($B8480,Feuil2!$A$2:$G$720,6,FALSE)</f>
        <v>20</v>
      </c>
      <c r="I8480">
        <f>VLOOKUP($B8480,Feuil2!$A$2:$G$720,7,FALSE)</f>
        <v>0</v>
      </c>
      <c r="J8480">
        <f>VLOOKUP($B8480,Feuil2!$A$2:$J$720,10,FALSE)</f>
        <v>1</v>
      </c>
      <c r="K8480" t="str">
        <f>VLOOKUP(J8480,move_damage_classes!$B$2:$C$4,2,FALSE)</f>
        <v>status</v>
      </c>
    </row>
    <row r="8481" spans="1:11" x14ac:dyDescent="0.25">
      <c r="A8481">
        <v>578</v>
      </c>
      <c r="B8481">
        <v>149</v>
      </c>
      <c r="C8481" t="str">
        <f>VLOOKUP($B8481,Feuil2!$A$2:$G$720,2,FALSE)</f>
        <v>psywave</v>
      </c>
      <c r="D8481">
        <f>VLOOKUP($B8481,Feuil2!$A$2:$G$720,3,FALSE)</f>
        <v>1</v>
      </c>
      <c r="E8481">
        <f>VLOOKUP($B8481,Feuil2!$A$2:$G$720,4,FALSE)</f>
        <v>14</v>
      </c>
      <c r="F8481" t="str">
        <f>VLOOKUP($E8481,Feuil3!$A$2:$B$19,2,FALSE)</f>
        <v>psychic</v>
      </c>
      <c r="G8481">
        <f>VLOOKUP($B8481,Feuil2!$A$2:$G$720,5,FALSE)</f>
        <v>0</v>
      </c>
      <c r="H8481">
        <f>VLOOKUP($B8481,Feuil2!$A$2:$G$720,6,FALSE)</f>
        <v>15</v>
      </c>
      <c r="I8481">
        <f>VLOOKUP($B8481,Feuil2!$A$2:$G$720,7,FALSE)</f>
        <v>100</v>
      </c>
      <c r="J8481">
        <f>VLOOKUP($B8481,Feuil2!$A$2:$J$720,10,FALSE)</f>
        <v>3</v>
      </c>
      <c r="K8481" t="str">
        <f>VLOOKUP(J8481,move_damage_classes!$B$2:$C$4,2,FALSE)</f>
        <v>special</v>
      </c>
    </row>
    <row r="8482" spans="1:11" x14ac:dyDescent="0.25">
      <c r="A8482">
        <v>578</v>
      </c>
      <c r="B8482">
        <v>204</v>
      </c>
      <c r="C8482" t="str">
        <f>VLOOKUP($B8482,Feuil2!$A$2:$G$720,2,FALSE)</f>
        <v>charm</v>
      </c>
      <c r="D8482">
        <f>VLOOKUP($B8482,Feuil2!$A$2:$G$720,3,FALSE)</f>
        <v>2</v>
      </c>
      <c r="E8482">
        <f>VLOOKUP($B8482,Feuil2!$A$2:$G$720,4,FALSE)</f>
        <v>18</v>
      </c>
      <c r="F8482" t="str">
        <f>VLOOKUP($E8482,Feuil3!$A$2:$B$19,2,FALSE)</f>
        <v>fairy</v>
      </c>
      <c r="G8482">
        <f>VLOOKUP($B8482,Feuil2!$A$2:$G$720,5,FALSE)</f>
        <v>0</v>
      </c>
      <c r="H8482">
        <f>VLOOKUP($B8482,Feuil2!$A$2:$G$720,6,FALSE)</f>
        <v>20</v>
      </c>
      <c r="I8482">
        <f>VLOOKUP($B8482,Feuil2!$A$2:$G$720,7,FALSE)</f>
        <v>100</v>
      </c>
      <c r="J8482">
        <f>VLOOKUP($B8482,Feuil2!$A$2:$J$720,10,FALSE)</f>
        <v>1</v>
      </c>
      <c r="K8482" t="str">
        <f>VLOOKUP(J8482,move_damage_classes!$B$2:$C$4,2,FALSE)</f>
        <v>status</v>
      </c>
    </row>
    <row r="8483" spans="1:11" x14ac:dyDescent="0.25">
      <c r="A8483">
        <v>578</v>
      </c>
      <c r="B8483">
        <v>205</v>
      </c>
      <c r="C8483" t="str">
        <f>VLOOKUP($B8483,Feuil2!$A$2:$G$720,2,FALSE)</f>
        <v>rollout</v>
      </c>
      <c r="D8483">
        <f>VLOOKUP($B8483,Feuil2!$A$2:$G$720,3,FALSE)</f>
        <v>2</v>
      </c>
      <c r="E8483">
        <f>VLOOKUP($B8483,Feuil2!$A$2:$G$720,4,FALSE)</f>
        <v>6</v>
      </c>
      <c r="F8483" t="str">
        <f>VLOOKUP($E8483,Feuil3!$A$2:$B$19,2,FALSE)</f>
        <v>rock</v>
      </c>
      <c r="G8483">
        <f>VLOOKUP($B8483,Feuil2!$A$2:$G$720,5,FALSE)</f>
        <v>30</v>
      </c>
      <c r="H8483">
        <f>VLOOKUP($B8483,Feuil2!$A$2:$G$720,6,FALSE)</f>
        <v>20</v>
      </c>
      <c r="I8483">
        <f>VLOOKUP($B8483,Feuil2!$A$2:$G$720,7,FALSE)</f>
        <v>90</v>
      </c>
      <c r="J8483">
        <f>VLOOKUP($B8483,Feuil2!$A$2:$J$720,10,FALSE)</f>
        <v>2</v>
      </c>
      <c r="K8483" t="str">
        <f>VLOOKUP(J8483,move_damage_classes!$B$2:$C$4,2,FALSE)</f>
        <v>physical</v>
      </c>
    </row>
    <row r="8484" spans="1:11" x14ac:dyDescent="0.25">
      <c r="A8484">
        <v>578</v>
      </c>
      <c r="B8484">
        <v>220</v>
      </c>
      <c r="C8484" t="str">
        <f>VLOOKUP($B8484,Feuil2!$A$2:$G$720,2,FALSE)</f>
        <v>pain-split</v>
      </c>
      <c r="D8484">
        <f>VLOOKUP($B8484,Feuil2!$A$2:$G$720,3,FALSE)</f>
        <v>2</v>
      </c>
      <c r="E8484">
        <f>VLOOKUP($B8484,Feuil2!$A$2:$G$720,4,FALSE)</f>
        <v>1</v>
      </c>
      <c r="F8484" t="str">
        <f>VLOOKUP($E8484,Feuil3!$A$2:$B$19,2,FALSE)</f>
        <v>normal</v>
      </c>
      <c r="G8484">
        <f>VLOOKUP($B8484,Feuil2!$A$2:$G$720,5,FALSE)</f>
        <v>0</v>
      </c>
      <c r="H8484">
        <f>VLOOKUP($B8484,Feuil2!$A$2:$G$720,6,FALSE)</f>
        <v>20</v>
      </c>
      <c r="I8484">
        <f>VLOOKUP($B8484,Feuil2!$A$2:$G$720,7,FALSE)</f>
        <v>0</v>
      </c>
      <c r="J8484">
        <f>VLOOKUP($B8484,Feuil2!$A$2:$J$720,10,FALSE)</f>
        <v>1</v>
      </c>
      <c r="K8484" t="str">
        <f>VLOOKUP(J8484,move_damage_classes!$B$2:$C$4,2,FALSE)</f>
        <v>status</v>
      </c>
    </row>
    <row r="8485" spans="1:11" x14ac:dyDescent="0.25">
      <c r="A8485">
        <v>578</v>
      </c>
      <c r="B8485">
        <v>237</v>
      </c>
      <c r="C8485" t="str">
        <f>VLOOKUP($B8485,Feuil2!$A$2:$G$720,2,FALSE)</f>
        <v>hidden-power</v>
      </c>
      <c r="D8485">
        <f>VLOOKUP($B8485,Feuil2!$A$2:$G$720,3,FALSE)</f>
        <v>2</v>
      </c>
      <c r="E8485">
        <f>VLOOKUP($B8485,Feuil2!$A$2:$G$720,4,FALSE)</f>
        <v>1</v>
      </c>
      <c r="F8485" t="str">
        <f>VLOOKUP($E8485,Feuil3!$A$2:$B$19,2,FALSE)</f>
        <v>normal</v>
      </c>
      <c r="G8485">
        <f>VLOOKUP($B8485,Feuil2!$A$2:$G$720,5,FALSE)</f>
        <v>60</v>
      </c>
      <c r="H8485">
        <f>VLOOKUP($B8485,Feuil2!$A$2:$G$720,6,FALSE)</f>
        <v>15</v>
      </c>
      <c r="I8485">
        <f>VLOOKUP($B8485,Feuil2!$A$2:$G$720,7,FALSE)</f>
        <v>100</v>
      </c>
      <c r="J8485">
        <f>VLOOKUP($B8485,Feuil2!$A$2:$J$720,10,FALSE)</f>
        <v>3</v>
      </c>
      <c r="K8485" t="str">
        <f>VLOOKUP(J8485,move_damage_classes!$B$2:$C$4,2,FALSE)</f>
        <v>special</v>
      </c>
    </row>
    <row r="8486" spans="1:11" x14ac:dyDescent="0.25">
      <c r="A8486">
        <v>578</v>
      </c>
      <c r="B8486">
        <v>248</v>
      </c>
      <c r="C8486" t="str">
        <f>VLOOKUP($B8486,Feuil2!$A$2:$G$720,2,FALSE)</f>
        <v>future-sight</v>
      </c>
      <c r="D8486">
        <f>VLOOKUP($B8486,Feuil2!$A$2:$G$720,3,FALSE)</f>
        <v>2</v>
      </c>
      <c r="E8486">
        <f>VLOOKUP($B8486,Feuil2!$A$2:$G$720,4,FALSE)</f>
        <v>14</v>
      </c>
      <c r="F8486" t="str">
        <f>VLOOKUP($E8486,Feuil3!$A$2:$B$19,2,FALSE)</f>
        <v>psychic</v>
      </c>
      <c r="G8486">
        <f>VLOOKUP($B8486,Feuil2!$A$2:$G$720,5,FALSE)</f>
        <v>120</v>
      </c>
      <c r="H8486">
        <f>VLOOKUP($B8486,Feuil2!$A$2:$G$720,6,FALSE)</f>
        <v>10</v>
      </c>
      <c r="I8486">
        <f>VLOOKUP($B8486,Feuil2!$A$2:$G$720,7,FALSE)</f>
        <v>100</v>
      </c>
      <c r="J8486">
        <f>VLOOKUP($B8486,Feuil2!$A$2:$J$720,10,FALSE)</f>
        <v>3</v>
      </c>
      <c r="K8486" t="str">
        <f>VLOOKUP(J8486,move_damage_classes!$B$2:$C$4,2,FALSE)</f>
        <v>special</v>
      </c>
    </row>
    <row r="8487" spans="1:11" x14ac:dyDescent="0.25">
      <c r="A8487">
        <v>578</v>
      </c>
      <c r="B8487">
        <v>283</v>
      </c>
      <c r="C8487" t="str">
        <f>VLOOKUP($B8487,Feuil2!$A$2:$G$720,2,FALSE)</f>
        <v>endeavor</v>
      </c>
      <c r="D8487">
        <f>VLOOKUP($B8487,Feuil2!$A$2:$G$720,3,FALSE)</f>
        <v>3</v>
      </c>
      <c r="E8487">
        <f>VLOOKUP($B8487,Feuil2!$A$2:$G$720,4,FALSE)</f>
        <v>1</v>
      </c>
      <c r="F8487" t="str">
        <f>VLOOKUP($E8487,Feuil3!$A$2:$B$19,2,FALSE)</f>
        <v>normal</v>
      </c>
      <c r="G8487">
        <f>VLOOKUP($B8487,Feuil2!$A$2:$G$720,5,FALSE)</f>
        <v>0</v>
      </c>
      <c r="H8487">
        <f>VLOOKUP($B8487,Feuil2!$A$2:$G$720,6,FALSE)</f>
        <v>5</v>
      </c>
      <c r="I8487">
        <f>VLOOKUP($B8487,Feuil2!$A$2:$G$720,7,FALSE)</f>
        <v>100</v>
      </c>
      <c r="J8487">
        <f>VLOOKUP($B8487,Feuil2!$A$2:$J$720,10,FALSE)</f>
        <v>2</v>
      </c>
      <c r="K8487" t="str">
        <f>VLOOKUP(J8487,move_damage_classes!$B$2:$C$4,2,FALSE)</f>
        <v>physical</v>
      </c>
    </row>
    <row r="8488" spans="1:11" x14ac:dyDescent="0.25">
      <c r="A8488">
        <v>578</v>
      </c>
      <c r="B8488">
        <v>285</v>
      </c>
      <c r="C8488" t="str">
        <f>VLOOKUP($B8488,Feuil2!$A$2:$G$720,2,FALSE)</f>
        <v>skill-swap</v>
      </c>
      <c r="D8488">
        <f>VLOOKUP($B8488,Feuil2!$A$2:$G$720,3,FALSE)</f>
        <v>3</v>
      </c>
      <c r="E8488">
        <f>VLOOKUP($B8488,Feuil2!$A$2:$G$720,4,FALSE)</f>
        <v>14</v>
      </c>
      <c r="F8488" t="str">
        <f>VLOOKUP($E8488,Feuil3!$A$2:$B$19,2,FALSE)</f>
        <v>psychic</v>
      </c>
      <c r="G8488">
        <f>VLOOKUP($B8488,Feuil2!$A$2:$G$720,5,FALSE)</f>
        <v>0</v>
      </c>
      <c r="H8488">
        <f>VLOOKUP($B8488,Feuil2!$A$2:$G$720,6,FALSE)</f>
        <v>10</v>
      </c>
      <c r="I8488">
        <f>VLOOKUP($B8488,Feuil2!$A$2:$G$720,7,FALSE)</f>
        <v>0</v>
      </c>
      <c r="J8488">
        <f>VLOOKUP($B8488,Feuil2!$A$2:$J$720,10,FALSE)</f>
        <v>1</v>
      </c>
      <c r="K8488" t="str">
        <f>VLOOKUP(J8488,move_damage_classes!$B$2:$C$4,2,FALSE)</f>
        <v>status</v>
      </c>
    </row>
    <row r="8489" spans="1:11" x14ac:dyDescent="0.25">
      <c r="A8489">
        <v>578</v>
      </c>
      <c r="B8489">
        <v>289</v>
      </c>
      <c r="C8489" t="str">
        <f>VLOOKUP($B8489,Feuil2!$A$2:$G$720,2,FALSE)</f>
        <v>snatch</v>
      </c>
      <c r="D8489">
        <f>VLOOKUP($B8489,Feuil2!$A$2:$G$720,3,FALSE)</f>
        <v>3</v>
      </c>
      <c r="E8489">
        <f>VLOOKUP($B8489,Feuil2!$A$2:$G$720,4,FALSE)</f>
        <v>17</v>
      </c>
      <c r="F8489" t="str">
        <f>VLOOKUP($E8489,Feuil3!$A$2:$B$19,2,FALSE)</f>
        <v>dark</v>
      </c>
      <c r="G8489">
        <f>VLOOKUP($B8489,Feuil2!$A$2:$G$720,5,FALSE)</f>
        <v>0</v>
      </c>
      <c r="H8489">
        <f>VLOOKUP($B8489,Feuil2!$A$2:$G$720,6,FALSE)</f>
        <v>10</v>
      </c>
      <c r="I8489">
        <f>VLOOKUP($B8489,Feuil2!$A$2:$G$720,7,FALSE)</f>
        <v>0</v>
      </c>
      <c r="J8489">
        <f>VLOOKUP($B8489,Feuil2!$A$2:$J$720,10,FALSE)</f>
        <v>1</v>
      </c>
      <c r="K8489" t="str">
        <f>VLOOKUP(J8489,move_damage_classes!$B$2:$C$4,2,FALSE)</f>
        <v>status</v>
      </c>
    </row>
    <row r="8490" spans="1:11" x14ac:dyDescent="0.25">
      <c r="A8490">
        <v>578</v>
      </c>
      <c r="B8490">
        <v>377</v>
      </c>
      <c r="C8490" t="str">
        <f>VLOOKUP($B8490,Feuil2!$A$2:$G$720,2,FALSE)</f>
        <v>heal-block</v>
      </c>
      <c r="D8490">
        <f>VLOOKUP($B8490,Feuil2!$A$2:$G$720,3,FALSE)</f>
        <v>4</v>
      </c>
      <c r="E8490">
        <f>VLOOKUP($B8490,Feuil2!$A$2:$G$720,4,FALSE)</f>
        <v>14</v>
      </c>
      <c r="F8490" t="str">
        <f>VLOOKUP($E8490,Feuil3!$A$2:$B$19,2,FALSE)</f>
        <v>psychic</v>
      </c>
      <c r="G8490">
        <f>VLOOKUP($B8490,Feuil2!$A$2:$G$720,5,FALSE)</f>
        <v>0</v>
      </c>
      <c r="H8490">
        <f>VLOOKUP($B8490,Feuil2!$A$2:$G$720,6,FALSE)</f>
        <v>15</v>
      </c>
      <c r="I8490">
        <f>VLOOKUP($B8490,Feuil2!$A$2:$G$720,7,FALSE)</f>
        <v>100</v>
      </c>
      <c r="J8490">
        <f>VLOOKUP($B8490,Feuil2!$A$2:$J$720,10,FALSE)</f>
        <v>1</v>
      </c>
      <c r="K8490" t="str">
        <f>VLOOKUP(J8490,move_damage_classes!$B$2:$C$4,2,FALSE)</f>
        <v>status</v>
      </c>
    </row>
    <row r="8491" spans="1:11" x14ac:dyDescent="0.25">
      <c r="A8491">
        <v>578</v>
      </c>
      <c r="B8491">
        <v>472</v>
      </c>
      <c r="C8491" t="str">
        <f>VLOOKUP($B8491,Feuil2!$A$2:$G$720,2,FALSE)</f>
        <v>wonder-room</v>
      </c>
      <c r="D8491">
        <f>VLOOKUP($B8491,Feuil2!$A$2:$G$720,3,FALSE)</f>
        <v>5</v>
      </c>
      <c r="E8491">
        <f>VLOOKUP($B8491,Feuil2!$A$2:$G$720,4,FALSE)</f>
        <v>14</v>
      </c>
      <c r="F8491" t="str">
        <f>VLOOKUP($E8491,Feuil3!$A$2:$B$19,2,FALSE)</f>
        <v>psychic</v>
      </c>
      <c r="G8491">
        <f>VLOOKUP($B8491,Feuil2!$A$2:$G$720,5,FALSE)</f>
        <v>0</v>
      </c>
      <c r="H8491">
        <f>VLOOKUP($B8491,Feuil2!$A$2:$G$720,6,FALSE)</f>
        <v>10</v>
      </c>
      <c r="I8491">
        <f>VLOOKUP($B8491,Feuil2!$A$2:$G$720,7,FALSE)</f>
        <v>0</v>
      </c>
      <c r="J8491">
        <f>VLOOKUP($B8491,Feuil2!$A$2:$J$720,10,FALSE)</f>
        <v>1</v>
      </c>
      <c r="K8491" t="str">
        <f>VLOOKUP(J8491,move_damage_classes!$B$2:$C$4,2,FALSE)</f>
        <v>status</v>
      </c>
    </row>
    <row r="8492" spans="1:11" x14ac:dyDescent="0.25">
      <c r="A8492">
        <v>578</v>
      </c>
      <c r="B8492">
        <v>473</v>
      </c>
      <c r="C8492" t="str">
        <f>VLOOKUP($B8492,Feuil2!$A$2:$G$720,2,FALSE)</f>
        <v>psyshock</v>
      </c>
      <c r="D8492">
        <f>VLOOKUP($B8492,Feuil2!$A$2:$G$720,3,FALSE)</f>
        <v>5</v>
      </c>
      <c r="E8492">
        <f>VLOOKUP($B8492,Feuil2!$A$2:$G$720,4,FALSE)</f>
        <v>14</v>
      </c>
      <c r="F8492" t="str">
        <f>VLOOKUP($E8492,Feuil3!$A$2:$B$19,2,FALSE)</f>
        <v>psychic</v>
      </c>
      <c r="G8492">
        <f>VLOOKUP($B8492,Feuil2!$A$2:$G$720,5,FALSE)</f>
        <v>80</v>
      </c>
      <c r="H8492">
        <f>VLOOKUP($B8492,Feuil2!$A$2:$G$720,6,FALSE)</f>
        <v>10</v>
      </c>
      <c r="I8492">
        <f>VLOOKUP($B8492,Feuil2!$A$2:$G$720,7,FALSE)</f>
        <v>100</v>
      </c>
      <c r="J8492">
        <f>VLOOKUP($B8492,Feuil2!$A$2:$J$720,10,FALSE)</f>
        <v>3</v>
      </c>
      <c r="K8492" t="str">
        <f>VLOOKUP(J8492,move_damage_classes!$B$2:$C$4,2,FALSE)</f>
        <v>special</v>
      </c>
    </row>
    <row r="8493" spans="1:11" x14ac:dyDescent="0.25">
      <c r="A8493">
        <v>579</v>
      </c>
      <c r="B8493">
        <v>94</v>
      </c>
      <c r="C8493" t="str">
        <f>VLOOKUP($B8493,Feuil2!$A$2:$G$720,2,FALSE)</f>
        <v>psychic</v>
      </c>
      <c r="D8493">
        <f>VLOOKUP($B8493,Feuil2!$A$2:$G$720,3,FALSE)</f>
        <v>1</v>
      </c>
      <c r="E8493">
        <f>VLOOKUP($B8493,Feuil2!$A$2:$G$720,4,FALSE)</f>
        <v>14</v>
      </c>
      <c r="F8493" t="str">
        <f>VLOOKUP($E8493,Feuil3!$A$2:$B$19,2,FALSE)</f>
        <v>psychic</v>
      </c>
      <c r="G8493">
        <f>VLOOKUP($B8493,Feuil2!$A$2:$G$720,5,FALSE)</f>
        <v>90</v>
      </c>
      <c r="H8493">
        <f>VLOOKUP($B8493,Feuil2!$A$2:$G$720,6,FALSE)</f>
        <v>10</v>
      </c>
      <c r="I8493">
        <f>VLOOKUP($B8493,Feuil2!$A$2:$G$720,7,FALSE)</f>
        <v>100</v>
      </c>
      <c r="J8493">
        <f>VLOOKUP($B8493,Feuil2!$A$2:$J$720,10,FALSE)</f>
        <v>3</v>
      </c>
      <c r="K8493" t="str">
        <f>VLOOKUP(J8493,move_damage_classes!$B$2:$C$4,2,FALSE)</f>
        <v>special</v>
      </c>
    </row>
    <row r="8494" spans="1:11" x14ac:dyDescent="0.25">
      <c r="A8494">
        <v>579</v>
      </c>
      <c r="B8494">
        <v>105</v>
      </c>
      <c r="C8494" t="str">
        <f>VLOOKUP($B8494,Feuil2!$A$2:$G$720,2,FALSE)</f>
        <v>recover</v>
      </c>
      <c r="D8494">
        <f>VLOOKUP($B8494,Feuil2!$A$2:$G$720,3,FALSE)</f>
        <v>1</v>
      </c>
      <c r="E8494">
        <f>VLOOKUP($B8494,Feuil2!$A$2:$G$720,4,FALSE)</f>
        <v>1</v>
      </c>
      <c r="F8494" t="str">
        <f>VLOOKUP($E8494,Feuil3!$A$2:$B$19,2,FALSE)</f>
        <v>normal</v>
      </c>
      <c r="G8494">
        <f>VLOOKUP($B8494,Feuil2!$A$2:$G$720,5,FALSE)</f>
        <v>0</v>
      </c>
      <c r="H8494">
        <f>VLOOKUP($B8494,Feuil2!$A$2:$G$720,6,FALSE)</f>
        <v>10</v>
      </c>
      <c r="I8494">
        <f>VLOOKUP($B8494,Feuil2!$A$2:$G$720,7,FALSE)</f>
        <v>0</v>
      </c>
      <c r="J8494">
        <f>VLOOKUP($B8494,Feuil2!$A$2:$J$720,10,FALSE)</f>
        <v>1</v>
      </c>
      <c r="K8494" t="str">
        <f>VLOOKUP(J8494,move_damage_classes!$B$2:$C$4,2,FALSE)</f>
        <v>status</v>
      </c>
    </row>
    <row r="8495" spans="1:11" x14ac:dyDescent="0.25">
      <c r="A8495">
        <v>579</v>
      </c>
      <c r="B8495">
        <v>113</v>
      </c>
      <c r="C8495" t="str">
        <f>VLOOKUP($B8495,Feuil2!$A$2:$G$720,2,FALSE)</f>
        <v>light-screen</v>
      </c>
      <c r="D8495">
        <f>VLOOKUP($B8495,Feuil2!$A$2:$G$720,3,FALSE)</f>
        <v>1</v>
      </c>
      <c r="E8495">
        <f>VLOOKUP($B8495,Feuil2!$A$2:$G$720,4,FALSE)</f>
        <v>14</v>
      </c>
      <c r="F8495" t="str">
        <f>VLOOKUP($E8495,Feuil3!$A$2:$B$19,2,FALSE)</f>
        <v>psychic</v>
      </c>
      <c r="G8495">
        <f>VLOOKUP($B8495,Feuil2!$A$2:$G$720,5,FALSE)</f>
        <v>0</v>
      </c>
      <c r="H8495">
        <f>VLOOKUP($B8495,Feuil2!$A$2:$G$720,6,FALSE)</f>
        <v>30</v>
      </c>
      <c r="I8495">
        <f>VLOOKUP($B8495,Feuil2!$A$2:$G$720,7,FALSE)</f>
        <v>0</v>
      </c>
      <c r="J8495">
        <f>VLOOKUP($B8495,Feuil2!$A$2:$J$720,10,FALSE)</f>
        <v>1</v>
      </c>
      <c r="K8495" t="str">
        <f>VLOOKUP(J8495,move_damage_classes!$B$2:$C$4,2,FALSE)</f>
        <v>status</v>
      </c>
    </row>
    <row r="8496" spans="1:11" x14ac:dyDescent="0.25">
      <c r="A8496">
        <v>579</v>
      </c>
      <c r="B8496">
        <v>115</v>
      </c>
      <c r="C8496" t="str">
        <f>VLOOKUP($B8496,Feuil2!$A$2:$G$720,2,FALSE)</f>
        <v>reflect</v>
      </c>
      <c r="D8496">
        <f>VLOOKUP($B8496,Feuil2!$A$2:$G$720,3,FALSE)</f>
        <v>1</v>
      </c>
      <c r="E8496">
        <f>VLOOKUP($B8496,Feuil2!$A$2:$G$720,4,FALSE)</f>
        <v>14</v>
      </c>
      <c r="F8496" t="str">
        <f>VLOOKUP($E8496,Feuil3!$A$2:$B$19,2,FALSE)</f>
        <v>psychic</v>
      </c>
      <c r="G8496">
        <f>VLOOKUP($B8496,Feuil2!$A$2:$G$720,5,FALSE)</f>
        <v>0</v>
      </c>
      <c r="H8496">
        <f>VLOOKUP($B8496,Feuil2!$A$2:$G$720,6,FALSE)</f>
        <v>20</v>
      </c>
      <c r="I8496">
        <f>VLOOKUP($B8496,Feuil2!$A$2:$G$720,7,FALSE)</f>
        <v>0</v>
      </c>
      <c r="J8496">
        <f>VLOOKUP($B8496,Feuil2!$A$2:$J$720,10,FALSE)</f>
        <v>1</v>
      </c>
      <c r="K8496" t="str">
        <f>VLOOKUP(J8496,move_damage_classes!$B$2:$C$4,2,FALSE)</f>
        <v>status</v>
      </c>
    </row>
    <row r="8497" spans="1:11" x14ac:dyDescent="0.25">
      <c r="A8497">
        <v>579</v>
      </c>
      <c r="B8497">
        <v>146</v>
      </c>
      <c r="C8497" t="str">
        <f>VLOOKUP($B8497,Feuil2!$A$2:$G$720,2,FALSE)</f>
        <v>dizzy-punch</v>
      </c>
      <c r="D8497">
        <f>VLOOKUP($B8497,Feuil2!$A$2:$G$720,3,FALSE)</f>
        <v>1</v>
      </c>
      <c r="E8497">
        <f>VLOOKUP($B8497,Feuil2!$A$2:$G$720,4,FALSE)</f>
        <v>1</v>
      </c>
      <c r="F8497" t="str">
        <f>VLOOKUP($E8497,Feuil3!$A$2:$B$19,2,FALSE)</f>
        <v>normal</v>
      </c>
      <c r="G8497">
        <f>VLOOKUP($B8497,Feuil2!$A$2:$G$720,5,FALSE)</f>
        <v>70</v>
      </c>
      <c r="H8497">
        <f>VLOOKUP($B8497,Feuil2!$A$2:$G$720,6,FALSE)</f>
        <v>10</v>
      </c>
      <c r="I8497">
        <f>VLOOKUP($B8497,Feuil2!$A$2:$G$720,7,FALSE)</f>
        <v>100</v>
      </c>
      <c r="J8497">
        <f>VLOOKUP($B8497,Feuil2!$A$2:$J$720,10,FALSE)</f>
        <v>2</v>
      </c>
      <c r="K8497" t="str">
        <f>VLOOKUP(J8497,move_damage_classes!$B$2:$C$4,2,FALSE)</f>
        <v>physical</v>
      </c>
    </row>
    <row r="8498" spans="1:11" x14ac:dyDescent="0.25">
      <c r="A8498">
        <v>579</v>
      </c>
      <c r="B8498">
        <v>149</v>
      </c>
      <c r="C8498" t="str">
        <f>VLOOKUP($B8498,Feuil2!$A$2:$G$720,2,FALSE)</f>
        <v>psywave</v>
      </c>
      <c r="D8498">
        <f>VLOOKUP($B8498,Feuil2!$A$2:$G$720,3,FALSE)</f>
        <v>1</v>
      </c>
      <c r="E8498">
        <f>VLOOKUP($B8498,Feuil2!$A$2:$G$720,4,FALSE)</f>
        <v>14</v>
      </c>
      <c r="F8498" t="str">
        <f>VLOOKUP($E8498,Feuil3!$A$2:$B$19,2,FALSE)</f>
        <v>psychic</v>
      </c>
      <c r="G8498">
        <f>VLOOKUP($B8498,Feuil2!$A$2:$G$720,5,FALSE)</f>
        <v>0</v>
      </c>
      <c r="H8498">
        <f>VLOOKUP($B8498,Feuil2!$A$2:$G$720,6,FALSE)</f>
        <v>15</v>
      </c>
      <c r="I8498">
        <f>VLOOKUP($B8498,Feuil2!$A$2:$G$720,7,FALSE)</f>
        <v>100</v>
      </c>
      <c r="J8498">
        <f>VLOOKUP($B8498,Feuil2!$A$2:$J$720,10,FALSE)</f>
        <v>3</v>
      </c>
      <c r="K8498" t="str">
        <f>VLOOKUP(J8498,move_damage_classes!$B$2:$C$4,2,FALSE)</f>
        <v>special</v>
      </c>
    </row>
    <row r="8499" spans="1:11" x14ac:dyDescent="0.25">
      <c r="A8499">
        <v>579</v>
      </c>
      <c r="B8499">
        <v>204</v>
      </c>
      <c r="C8499" t="str">
        <f>VLOOKUP($B8499,Feuil2!$A$2:$G$720,2,FALSE)</f>
        <v>charm</v>
      </c>
      <c r="D8499">
        <f>VLOOKUP($B8499,Feuil2!$A$2:$G$720,3,FALSE)</f>
        <v>2</v>
      </c>
      <c r="E8499">
        <f>VLOOKUP($B8499,Feuil2!$A$2:$G$720,4,FALSE)</f>
        <v>18</v>
      </c>
      <c r="F8499" t="str">
        <f>VLOOKUP($E8499,Feuil3!$A$2:$B$19,2,FALSE)</f>
        <v>fairy</v>
      </c>
      <c r="G8499">
        <f>VLOOKUP($B8499,Feuil2!$A$2:$G$720,5,FALSE)</f>
        <v>0</v>
      </c>
      <c r="H8499">
        <f>VLOOKUP($B8499,Feuil2!$A$2:$G$720,6,FALSE)</f>
        <v>20</v>
      </c>
      <c r="I8499">
        <f>VLOOKUP($B8499,Feuil2!$A$2:$G$720,7,FALSE)</f>
        <v>100</v>
      </c>
      <c r="J8499">
        <f>VLOOKUP($B8499,Feuil2!$A$2:$J$720,10,FALSE)</f>
        <v>1</v>
      </c>
      <c r="K8499" t="str">
        <f>VLOOKUP(J8499,move_damage_classes!$B$2:$C$4,2,FALSE)</f>
        <v>status</v>
      </c>
    </row>
    <row r="8500" spans="1:11" x14ac:dyDescent="0.25">
      <c r="A8500">
        <v>579</v>
      </c>
      <c r="B8500">
        <v>205</v>
      </c>
      <c r="C8500" t="str">
        <f>VLOOKUP($B8500,Feuil2!$A$2:$G$720,2,FALSE)</f>
        <v>rollout</v>
      </c>
      <c r="D8500">
        <f>VLOOKUP($B8500,Feuil2!$A$2:$G$720,3,FALSE)</f>
        <v>2</v>
      </c>
      <c r="E8500">
        <f>VLOOKUP($B8500,Feuil2!$A$2:$G$720,4,FALSE)</f>
        <v>6</v>
      </c>
      <c r="F8500" t="str">
        <f>VLOOKUP($E8500,Feuil3!$A$2:$B$19,2,FALSE)</f>
        <v>rock</v>
      </c>
      <c r="G8500">
        <f>VLOOKUP($B8500,Feuil2!$A$2:$G$720,5,FALSE)</f>
        <v>30</v>
      </c>
      <c r="H8500">
        <f>VLOOKUP($B8500,Feuil2!$A$2:$G$720,6,FALSE)</f>
        <v>20</v>
      </c>
      <c r="I8500">
        <f>VLOOKUP($B8500,Feuil2!$A$2:$G$720,7,FALSE)</f>
        <v>90</v>
      </c>
      <c r="J8500">
        <f>VLOOKUP($B8500,Feuil2!$A$2:$J$720,10,FALSE)</f>
        <v>2</v>
      </c>
      <c r="K8500" t="str">
        <f>VLOOKUP(J8500,move_damage_classes!$B$2:$C$4,2,FALSE)</f>
        <v>physical</v>
      </c>
    </row>
    <row r="8501" spans="1:11" x14ac:dyDescent="0.25">
      <c r="A8501">
        <v>579</v>
      </c>
      <c r="B8501">
        <v>220</v>
      </c>
      <c r="C8501" t="str">
        <f>VLOOKUP($B8501,Feuil2!$A$2:$G$720,2,FALSE)</f>
        <v>pain-split</v>
      </c>
      <c r="D8501">
        <f>VLOOKUP($B8501,Feuil2!$A$2:$G$720,3,FALSE)</f>
        <v>2</v>
      </c>
      <c r="E8501">
        <f>VLOOKUP($B8501,Feuil2!$A$2:$G$720,4,FALSE)</f>
        <v>1</v>
      </c>
      <c r="F8501" t="str">
        <f>VLOOKUP($E8501,Feuil3!$A$2:$B$19,2,FALSE)</f>
        <v>normal</v>
      </c>
      <c r="G8501">
        <f>VLOOKUP($B8501,Feuil2!$A$2:$G$720,5,FALSE)</f>
        <v>0</v>
      </c>
      <c r="H8501">
        <f>VLOOKUP($B8501,Feuil2!$A$2:$G$720,6,FALSE)</f>
        <v>20</v>
      </c>
      <c r="I8501">
        <f>VLOOKUP($B8501,Feuil2!$A$2:$G$720,7,FALSE)</f>
        <v>0</v>
      </c>
      <c r="J8501">
        <f>VLOOKUP($B8501,Feuil2!$A$2:$J$720,10,FALSE)</f>
        <v>1</v>
      </c>
      <c r="K8501" t="str">
        <f>VLOOKUP(J8501,move_damage_classes!$B$2:$C$4,2,FALSE)</f>
        <v>status</v>
      </c>
    </row>
    <row r="8502" spans="1:11" x14ac:dyDescent="0.25">
      <c r="A8502">
        <v>579</v>
      </c>
      <c r="B8502">
        <v>237</v>
      </c>
      <c r="C8502" t="str">
        <f>VLOOKUP($B8502,Feuil2!$A$2:$G$720,2,FALSE)</f>
        <v>hidden-power</v>
      </c>
      <c r="D8502">
        <f>VLOOKUP($B8502,Feuil2!$A$2:$G$720,3,FALSE)</f>
        <v>2</v>
      </c>
      <c r="E8502">
        <f>VLOOKUP($B8502,Feuil2!$A$2:$G$720,4,FALSE)</f>
        <v>1</v>
      </c>
      <c r="F8502" t="str">
        <f>VLOOKUP($E8502,Feuil3!$A$2:$B$19,2,FALSE)</f>
        <v>normal</v>
      </c>
      <c r="G8502">
        <f>VLOOKUP($B8502,Feuil2!$A$2:$G$720,5,FALSE)</f>
        <v>60</v>
      </c>
      <c r="H8502">
        <f>VLOOKUP($B8502,Feuil2!$A$2:$G$720,6,FALSE)</f>
        <v>15</v>
      </c>
      <c r="I8502">
        <f>VLOOKUP($B8502,Feuil2!$A$2:$G$720,7,FALSE)</f>
        <v>100</v>
      </c>
      <c r="J8502">
        <f>VLOOKUP($B8502,Feuil2!$A$2:$J$720,10,FALSE)</f>
        <v>3</v>
      </c>
      <c r="K8502" t="str">
        <f>VLOOKUP(J8502,move_damage_classes!$B$2:$C$4,2,FALSE)</f>
        <v>special</v>
      </c>
    </row>
    <row r="8503" spans="1:11" x14ac:dyDescent="0.25">
      <c r="A8503">
        <v>579</v>
      </c>
      <c r="B8503">
        <v>248</v>
      </c>
      <c r="C8503" t="str">
        <f>VLOOKUP($B8503,Feuil2!$A$2:$G$720,2,FALSE)</f>
        <v>future-sight</v>
      </c>
      <c r="D8503">
        <f>VLOOKUP($B8503,Feuil2!$A$2:$G$720,3,FALSE)</f>
        <v>2</v>
      </c>
      <c r="E8503">
        <f>VLOOKUP($B8503,Feuil2!$A$2:$G$720,4,FALSE)</f>
        <v>14</v>
      </c>
      <c r="F8503" t="str">
        <f>VLOOKUP($E8503,Feuil3!$A$2:$B$19,2,FALSE)</f>
        <v>psychic</v>
      </c>
      <c r="G8503">
        <f>VLOOKUP($B8503,Feuil2!$A$2:$G$720,5,FALSE)</f>
        <v>120</v>
      </c>
      <c r="H8503">
        <f>VLOOKUP($B8503,Feuil2!$A$2:$G$720,6,FALSE)</f>
        <v>10</v>
      </c>
      <c r="I8503">
        <f>VLOOKUP($B8503,Feuil2!$A$2:$G$720,7,FALSE)</f>
        <v>100</v>
      </c>
      <c r="J8503">
        <f>VLOOKUP($B8503,Feuil2!$A$2:$J$720,10,FALSE)</f>
        <v>3</v>
      </c>
      <c r="K8503" t="str">
        <f>VLOOKUP(J8503,move_damage_classes!$B$2:$C$4,2,FALSE)</f>
        <v>special</v>
      </c>
    </row>
    <row r="8504" spans="1:11" x14ac:dyDescent="0.25">
      <c r="A8504">
        <v>579</v>
      </c>
      <c r="B8504">
        <v>283</v>
      </c>
      <c r="C8504" t="str">
        <f>VLOOKUP($B8504,Feuil2!$A$2:$G$720,2,FALSE)</f>
        <v>endeavor</v>
      </c>
      <c r="D8504">
        <f>VLOOKUP($B8504,Feuil2!$A$2:$G$720,3,FALSE)</f>
        <v>3</v>
      </c>
      <c r="E8504">
        <f>VLOOKUP($B8504,Feuil2!$A$2:$G$720,4,FALSE)</f>
        <v>1</v>
      </c>
      <c r="F8504" t="str">
        <f>VLOOKUP($E8504,Feuil3!$A$2:$B$19,2,FALSE)</f>
        <v>normal</v>
      </c>
      <c r="G8504">
        <f>VLOOKUP($B8504,Feuil2!$A$2:$G$720,5,FALSE)</f>
        <v>0</v>
      </c>
      <c r="H8504">
        <f>VLOOKUP($B8504,Feuil2!$A$2:$G$720,6,FALSE)</f>
        <v>5</v>
      </c>
      <c r="I8504">
        <f>VLOOKUP($B8504,Feuil2!$A$2:$G$720,7,FALSE)</f>
        <v>100</v>
      </c>
      <c r="J8504">
        <f>VLOOKUP($B8504,Feuil2!$A$2:$J$720,10,FALSE)</f>
        <v>2</v>
      </c>
      <c r="K8504" t="str">
        <f>VLOOKUP(J8504,move_damage_classes!$B$2:$C$4,2,FALSE)</f>
        <v>physical</v>
      </c>
    </row>
    <row r="8505" spans="1:11" x14ac:dyDescent="0.25">
      <c r="A8505">
        <v>579</v>
      </c>
      <c r="B8505">
        <v>285</v>
      </c>
      <c r="C8505" t="str">
        <f>VLOOKUP($B8505,Feuil2!$A$2:$G$720,2,FALSE)</f>
        <v>skill-swap</v>
      </c>
      <c r="D8505">
        <f>VLOOKUP($B8505,Feuil2!$A$2:$G$720,3,FALSE)</f>
        <v>3</v>
      </c>
      <c r="E8505">
        <f>VLOOKUP($B8505,Feuil2!$A$2:$G$720,4,FALSE)</f>
        <v>14</v>
      </c>
      <c r="F8505" t="str">
        <f>VLOOKUP($E8505,Feuil3!$A$2:$B$19,2,FALSE)</f>
        <v>psychic</v>
      </c>
      <c r="G8505">
        <f>VLOOKUP($B8505,Feuil2!$A$2:$G$720,5,FALSE)</f>
        <v>0</v>
      </c>
      <c r="H8505">
        <f>VLOOKUP($B8505,Feuil2!$A$2:$G$720,6,FALSE)</f>
        <v>10</v>
      </c>
      <c r="I8505">
        <f>VLOOKUP($B8505,Feuil2!$A$2:$G$720,7,FALSE)</f>
        <v>0</v>
      </c>
      <c r="J8505">
        <f>VLOOKUP($B8505,Feuil2!$A$2:$J$720,10,FALSE)</f>
        <v>1</v>
      </c>
      <c r="K8505" t="str">
        <f>VLOOKUP(J8505,move_damage_classes!$B$2:$C$4,2,FALSE)</f>
        <v>status</v>
      </c>
    </row>
    <row r="8506" spans="1:11" x14ac:dyDescent="0.25">
      <c r="A8506">
        <v>579</v>
      </c>
      <c r="B8506">
        <v>289</v>
      </c>
      <c r="C8506" t="str">
        <f>VLOOKUP($B8506,Feuil2!$A$2:$G$720,2,FALSE)</f>
        <v>snatch</v>
      </c>
      <c r="D8506">
        <f>VLOOKUP($B8506,Feuil2!$A$2:$G$720,3,FALSE)</f>
        <v>3</v>
      </c>
      <c r="E8506">
        <f>VLOOKUP($B8506,Feuil2!$A$2:$G$720,4,FALSE)</f>
        <v>17</v>
      </c>
      <c r="F8506" t="str">
        <f>VLOOKUP($E8506,Feuil3!$A$2:$B$19,2,FALSE)</f>
        <v>dark</v>
      </c>
      <c r="G8506">
        <f>VLOOKUP($B8506,Feuil2!$A$2:$G$720,5,FALSE)</f>
        <v>0</v>
      </c>
      <c r="H8506">
        <f>VLOOKUP($B8506,Feuil2!$A$2:$G$720,6,FALSE)</f>
        <v>10</v>
      </c>
      <c r="I8506">
        <f>VLOOKUP($B8506,Feuil2!$A$2:$G$720,7,FALSE)</f>
        <v>0</v>
      </c>
      <c r="J8506">
        <f>VLOOKUP($B8506,Feuil2!$A$2:$J$720,10,FALSE)</f>
        <v>1</v>
      </c>
      <c r="K8506" t="str">
        <f>VLOOKUP(J8506,move_damage_classes!$B$2:$C$4,2,FALSE)</f>
        <v>status</v>
      </c>
    </row>
    <row r="8507" spans="1:11" x14ac:dyDescent="0.25">
      <c r="A8507">
        <v>579</v>
      </c>
      <c r="B8507">
        <v>377</v>
      </c>
      <c r="C8507" t="str">
        <f>VLOOKUP($B8507,Feuil2!$A$2:$G$720,2,FALSE)</f>
        <v>heal-block</v>
      </c>
      <c r="D8507">
        <f>VLOOKUP($B8507,Feuil2!$A$2:$G$720,3,FALSE)</f>
        <v>4</v>
      </c>
      <c r="E8507">
        <f>VLOOKUP($B8507,Feuil2!$A$2:$G$720,4,FALSE)</f>
        <v>14</v>
      </c>
      <c r="F8507" t="str">
        <f>VLOOKUP($E8507,Feuil3!$A$2:$B$19,2,FALSE)</f>
        <v>psychic</v>
      </c>
      <c r="G8507">
        <f>VLOOKUP($B8507,Feuil2!$A$2:$G$720,5,FALSE)</f>
        <v>0</v>
      </c>
      <c r="H8507">
        <f>VLOOKUP($B8507,Feuil2!$A$2:$G$720,6,FALSE)</f>
        <v>15</v>
      </c>
      <c r="I8507">
        <f>VLOOKUP($B8507,Feuil2!$A$2:$G$720,7,FALSE)</f>
        <v>100</v>
      </c>
      <c r="J8507">
        <f>VLOOKUP($B8507,Feuil2!$A$2:$J$720,10,FALSE)</f>
        <v>1</v>
      </c>
      <c r="K8507" t="str">
        <f>VLOOKUP(J8507,move_damage_classes!$B$2:$C$4,2,FALSE)</f>
        <v>status</v>
      </c>
    </row>
    <row r="8508" spans="1:11" x14ac:dyDescent="0.25">
      <c r="A8508">
        <v>579</v>
      </c>
      <c r="B8508">
        <v>472</v>
      </c>
      <c r="C8508" t="str">
        <f>VLOOKUP($B8508,Feuil2!$A$2:$G$720,2,FALSE)</f>
        <v>wonder-room</v>
      </c>
      <c r="D8508">
        <f>VLOOKUP($B8508,Feuil2!$A$2:$G$720,3,FALSE)</f>
        <v>5</v>
      </c>
      <c r="E8508">
        <f>VLOOKUP($B8508,Feuil2!$A$2:$G$720,4,FALSE)</f>
        <v>14</v>
      </c>
      <c r="F8508" t="str">
        <f>VLOOKUP($E8508,Feuil3!$A$2:$B$19,2,FALSE)</f>
        <v>psychic</v>
      </c>
      <c r="G8508">
        <f>VLOOKUP($B8508,Feuil2!$A$2:$G$720,5,FALSE)</f>
        <v>0</v>
      </c>
      <c r="H8508">
        <f>VLOOKUP($B8508,Feuil2!$A$2:$G$720,6,FALSE)</f>
        <v>10</v>
      </c>
      <c r="I8508">
        <f>VLOOKUP($B8508,Feuil2!$A$2:$G$720,7,FALSE)</f>
        <v>0</v>
      </c>
      <c r="J8508">
        <f>VLOOKUP($B8508,Feuil2!$A$2:$J$720,10,FALSE)</f>
        <v>1</v>
      </c>
      <c r="K8508" t="str">
        <f>VLOOKUP(J8508,move_damage_classes!$B$2:$C$4,2,FALSE)</f>
        <v>status</v>
      </c>
    </row>
    <row r="8509" spans="1:11" x14ac:dyDescent="0.25">
      <c r="A8509">
        <v>579</v>
      </c>
      <c r="B8509">
        <v>473</v>
      </c>
      <c r="C8509" t="str">
        <f>VLOOKUP($B8509,Feuil2!$A$2:$G$720,2,FALSE)</f>
        <v>psyshock</v>
      </c>
      <c r="D8509">
        <f>VLOOKUP($B8509,Feuil2!$A$2:$G$720,3,FALSE)</f>
        <v>5</v>
      </c>
      <c r="E8509">
        <f>VLOOKUP($B8509,Feuil2!$A$2:$G$720,4,FALSE)</f>
        <v>14</v>
      </c>
      <c r="F8509" t="str">
        <f>VLOOKUP($E8509,Feuil3!$A$2:$B$19,2,FALSE)</f>
        <v>psychic</v>
      </c>
      <c r="G8509">
        <f>VLOOKUP($B8509,Feuil2!$A$2:$G$720,5,FALSE)</f>
        <v>80</v>
      </c>
      <c r="H8509">
        <f>VLOOKUP($B8509,Feuil2!$A$2:$G$720,6,FALSE)</f>
        <v>10</v>
      </c>
      <c r="I8509">
        <f>VLOOKUP($B8509,Feuil2!$A$2:$G$720,7,FALSE)</f>
        <v>100</v>
      </c>
      <c r="J8509">
        <f>VLOOKUP($B8509,Feuil2!$A$2:$J$720,10,FALSE)</f>
        <v>3</v>
      </c>
      <c r="K8509" t="str">
        <f>VLOOKUP(J8509,move_damage_classes!$B$2:$C$4,2,FALSE)</f>
        <v>special</v>
      </c>
    </row>
    <row r="8510" spans="1:11" x14ac:dyDescent="0.25">
      <c r="A8510">
        <v>580</v>
      </c>
      <c r="B8510">
        <v>17</v>
      </c>
      <c r="C8510" t="str">
        <f>VLOOKUP($B8510,Feuil2!$A$2:$G$720,2,FALSE)</f>
        <v>wing-attack</v>
      </c>
      <c r="D8510">
        <f>VLOOKUP($B8510,Feuil2!$A$2:$G$720,3,FALSE)</f>
        <v>1</v>
      </c>
      <c r="E8510">
        <f>VLOOKUP($B8510,Feuil2!$A$2:$G$720,4,FALSE)</f>
        <v>3</v>
      </c>
      <c r="F8510" t="str">
        <f>VLOOKUP($E8510,Feuil3!$A$2:$B$19,2,FALSE)</f>
        <v>flying</v>
      </c>
      <c r="G8510">
        <f>VLOOKUP($B8510,Feuil2!$A$2:$G$720,5,FALSE)</f>
        <v>60</v>
      </c>
      <c r="H8510">
        <f>VLOOKUP($B8510,Feuil2!$A$2:$G$720,6,FALSE)</f>
        <v>35</v>
      </c>
      <c r="I8510">
        <f>VLOOKUP($B8510,Feuil2!$A$2:$G$720,7,FALSE)</f>
        <v>100</v>
      </c>
      <c r="J8510">
        <f>VLOOKUP($B8510,Feuil2!$A$2:$J$720,10,FALSE)</f>
        <v>2</v>
      </c>
      <c r="K8510" t="str">
        <f>VLOOKUP(J8510,move_damage_classes!$B$2:$C$4,2,FALSE)</f>
        <v>physical</v>
      </c>
    </row>
    <row r="8511" spans="1:11" x14ac:dyDescent="0.25">
      <c r="A8511">
        <v>580</v>
      </c>
      <c r="B8511">
        <v>55</v>
      </c>
      <c r="C8511" t="str">
        <f>VLOOKUP($B8511,Feuil2!$A$2:$G$720,2,FALSE)</f>
        <v>water-gun</v>
      </c>
      <c r="D8511">
        <f>VLOOKUP($B8511,Feuil2!$A$2:$G$720,3,FALSE)</f>
        <v>1</v>
      </c>
      <c r="E8511">
        <f>VLOOKUP($B8511,Feuil2!$A$2:$G$720,4,FALSE)</f>
        <v>11</v>
      </c>
      <c r="F8511" t="str">
        <f>VLOOKUP($E8511,Feuil3!$A$2:$B$19,2,FALSE)</f>
        <v>water</v>
      </c>
      <c r="G8511">
        <f>VLOOKUP($B8511,Feuil2!$A$2:$G$720,5,FALSE)</f>
        <v>40</v>
      </c>
      <c r="H8511">
        <f>VLOOKUP($B8511,Feuil2!$A$2:$G$720,6,FALSE)</f>
        <v>25</v>
      </c>
      <c r="I8511">
        <f>VLOOKUP($B8511,Feuil2!$A$2:$G$720,7,FALSE)</f>
        <v>100</v>
      </c>
      <c r="J8511">
        <f>VLOOKUP($B8511,Feuil2!$A$2:$J$720,10,FALSE)</f>
        <v>3</v>
      </c>
      <c r="K8511" t="str">
        <f>VLOOKUP(J8511,move_damage_classes!$B$2:$C$4,2,FALSE)</f>
        <v>special</v>
      </c>
    </row>
    <row r="8512" spans="1:11" x14ac:dyDescent="0.25">
      <c r="A8512">
        <v>580</v>
      </c>
      <c r="B8512">
        <v>61</v>
      </c>
      <c r="C8512" t="str">
        <f>VLOOKUP($B8512,Feuil2!$A$2:$G$720,2,FALSE)</f>
        <v>bubble-beam</v>
      </c>
      <c r="D8512">
        <f>VLOOKUP($B8512,Feuil2!$A$2:$G$720,3,FALSE)</f>
        <v>1</v>
      </c>
      <c r="E8512">
        <f>VLOOKUP($B8512,Feuil2!$A$2:$G$720,4,FALSE)</f>
        <v>11</v>
      </c>
      <c r="F8512" t="str">
        <f>VLOOKUP($E8512,Feuil3!$A$2:$B$19,2,FALSE)</f>
        <v>water</v>
      </c>
      <c r="G8512">
        <f>VLOOKUP($B8512,Feuil2!$A$2:$G$720,5,FALSE)</f>
        <v>65</v>
      </c>
      <c r="H8512">
        <f>VLOOKUP($B8512,Feuil2!$A$2:$G$720,6,FALSE)</f>
        <v>20</v>
      </c>
      <c r="I8512">
        <f>VLOOKUP($B8512,Feuil2!$A$2:$G$720,7,FALSE)</f>
        <v>100</v>
      </c>
      <c r="J8512">
        <f>VLOOKUP($B8512,Feuil2!$A$2:$J$720,10,FALSE)</f>
        <v>3</v>
      </c>
      <c r="K8512" t="str">
        <f>VLOOKUP(J8512,move_damage_classes!$B$2:$C$4,2,FALSE)</f>
        <v>special</v>
      </c>
    </row>
    <row r="8513" spans="1:11" x14ac:dyDescent="0.25">
      <c r="A8513">
        <v>580</v>
      </c>
      <c r="B8513">
        <v>240</v>
      </c>
      <c r="C8513" t="str">
        <f>VLOOKUP($B8513,Feuil2!$A$2:$G$720,2,FALSE)</f>
        <v>rain-dance</v>
      </c>
      <c r="D8513">
        <f>VLOOKUP($B8513,Feuil2!$A$2:$G$720,3,FALSE)</f>
        <v>2</v>
      </c>
      <c r="E8513">
        <f>VLOOKUP($B8513,Feuil2!$A$2:$G$720,4,FALSE)</f>
        <v>11</v>
      </c>
      <c r="F8513" t="str">
        <f>VLOOKUP($E8513,Feuil3!$A$2:$B$19,2,FALSE)</f>
        <v>water</v>
      </c>
      <c r="G8513">
        <f>VLOOKUP($B8513,Feuil2!$A$2:$G$720,5,FALSE)</f>
        <v>0</v>
      </c>
      <c r="H8513">
        <f>VLOOKUP($B8513,Feuil2!$A$2:$G$720,6,FALSE)</f>
        <v>5</v>
      </c>
      <c r="I8513">
        <f>VLOOKUP($B8513,Feuil2!$A$2:$G$720,7,FALSE)</f>
        <v>0</v>
      </c>
      <c r="J8513">
        <f>VLOOKUP($B8513,Feuil2!$A$2:$J$720,10,FALSE)</f>
        <v>1</v>
      </c>
      <c r="K8513" t="str">
        <f>VLOOKUP(J8513,move_damage_classes!$B$2:$C$4,2,FALSE)</f>
        <v>status</v>
      </c>
    </row>
    <row r="8514" spans="1:11" x14ac:dyDescent="0.25">
      <c r="A8514">
        <v>580</v>
      </c>
      <c r="B8514">
        <v>297</v>
      </c>
      <c r="C8514" t="str">
        <f>VLOOKUP($B8514,Feuil2!$A$2:$G$720,2,FALSE)</f>
        <v>feather-dance</v>
      </c>
      <c r="D8514">
        <f>VLOOKUP($B8514,Feuil2!$A$2:$G$720,3,FALSE)</f>
        <v>3</v>
      </c>
      <c r="E8514">
        <f>VLOOKUP($B8514,Feuil2!$A$2:$G$720,4,FALSE)</f>
        <v>3</v>
      </c>
      <c r="F8514" t="str">
        <f>VLOOKUP($E8514,Feuil3!$A$2:$B$19,2,FALSE)</f>
        <v>flying</v>
      </c>
      <c r="G8514">
        <f>VLOOKUP($B8514,Feuil2!$A$2:$G$720,5,FALSE)</f>
        <v>0</v>
      </c>
      <c r="H8514">
        <f>VLOOKUP($B8514,Feuil2!$A$2:$G$720,6,FALSE)</f>
        <v>15</v>
      </c>
      <c r="I8514">
        <f>VLOOKUP($B8514,Feuil2!$A$2:$G$720,7,FALSE)</f>
        <v>100</v>
      </c>
      <c r="J8514">
        <f>VLOOKUP($B8514,Feuil2!$A$2:$J$720,10,FALSE)</f>
        <v>1</v>
      </c>
      <c r="K8514" t="str">
        <f>VLOOKUP(J8514,move_damage_classes!$B$2:$C$4,2,FALSE)</f>
        <v>status</v>
      </c>
    </row>
    <row r="8515" spans="1:11" x14ac:dyDescent="0.25">
      <c r="A8515">
        <v>580</v>
      </c>
      <c r="B8515">
        <v>332</v>
      </c>
      <c r="C8515" t="str">
        <f>VLOOKUP($B8515,Feuil2!$A$2:$G$720,2,FALSE)</f>
        <v>aerial-ace</v>
      </c>
      <c r="D8515">
        <f>VLOOKUP($B8515,Feuil2!$A$2:$G$720,3,FALSE)</f>
        <v>3</v>
      </c>
      <c r="E8515">
        <f>VLOOKUP($B8515,Feuil2!$A$2:$G$720,4,FALSE)</f>
        <v>3</v>
      </c>
      <c r="F8515" t="str">
        <f>VLOOKUP($E8515,Feuil3!$A$2:$B$19,2,FALSE)</f>
        <v>flying</v>
      </c>
      <c r="G8515">
        <f>VLOOKUP($B8515,Feuil2!$A$2:$G$720,5,FALSE)</f>
        <v>60</v>
      </c>
      <c r="H8515">
        <f>VLOOKUP($B8515,Feuil2!$A$2:$G$720,6,FALSE)</f>
        <v>20</v>
      </c>
      <c r="I8515">
        <f>VLOOKUP($B8515,Feuil2!$A$2:$G$720,7,FALSE)</f>
        <v>0</v>
      </c>
      <c r="J8515">
        <f>VLOOKUP($B8515,Feuil2!$A$2:$J$720,10,FALSE)</f>
        <v>2</v>
      </c>
      <c r="K8515" t="str">
        <f>VLOOKUP(J8515,move_damage_classes!$B$2:$C$4,2,FALSE)</f>
        <v>physical</v>
      </c>
    </row>
    <row r="8516" spans="1:11" x14ac:dyDescent="0.25">
      <c r="A8516">
        <v>580</v>
      </c>
      <c r="B8516">
        <v>346</v>
      </c>
      <c r="C8516" t="str">
        <f>VLOOKUP($B8516,Feuil2!$A$2:$G$720,2,FALSE)</f>
        <v>water-sport</v>
      </c>
      <c r="D8516">
        <f>VLOOKUP($B8516,Feuil2!$A$2:$G$720,3,FALSE)</f>
        <v>3</v>
      </c>
      <c r="E8516">
        <f>VLOOKUP($B8516,Feuil2!$A$2:$G$720,4,FALSE)</f>
        <v>11</v>
      </c>
      <c r="F8516" t="str">
        <f>VLOOKUP($E8516,Feuil3!$A$2:$B$19,2,FALSE)</f>
        <v>water</v>
      </c>
      <c r="G8516">
        <f>VLOOKUP($B8516,Feuil2!$A$2:$G$720,5,FALSE)</f>
        <v>0</v>
      </c>
      <c r="H8516">
        <f>VLOOKUP($B8516,Feuil2!$A$2:$G$720,6,FALSE)</f>
        <v>15</v>
      </c>
      <c r="I8516">
        <f>VLOOKUP($B8516,Feuil2!$A$2:$G$720,7,FALSE)</f>
        <v>0</v>
      </c>
      <c r="J8516">
        <f>VLOOKUP($B8516,Feuil2!$A$2:$J$720,10,FALSE)</f>
        <v>1</v>
      </c>
      <c r="K8516" t="str">
        <f>VLOOKUP(J8516,move_damage_classes!$B$2:$C$4,2,FALSE)</f>
        <v>status</v>
      </c>
    </row>
    <row r="8517" spans="1:11" x14ac:dyDescent="0.25">
      <c r="A8517">
        <v>580</v>
      </c>
      <c r="B8517">
        <v>352</v>
      </c>
      <c r="C8517" t="str">
        <f>VLOOKUP($B8517,Feuil2!$A$2:$G$720,2,FALSE)</f>
        <v>water-pulse</v>
      </c>
      <c r="D8517">
        <f>VLOOKUP($B8517,Feuil2!$A$2:$G$720,3,FALSE)</f>
        <v>3</v>
      </c>
      <c r="E8517">
        <f>VLOOKUP($B8517,Feuil2!$A$2:$G$720,4,FALSE)</f>
        <v>11</v>
      </c>
      <c r="F8517" t="str">
        <f>VLOOKUP($E8517,Feuil3!$A$2:$B$19,2,FALSE)</f>
        <v>water</v>
      </c>
      <c r="G8517">
        <f>VLOOKUP($B8517,Feuil2!$A$2:$G$720,5,FALSE)</f>
        <v>60</v>
      </c>
      <c r="H8517">
        <f>VLOOKUP($B8517,Feuil2!$A$2:$G$720,6,FALSE)</f>
        <v>20</v>
      </c>
      <c r="I8517">
        <f>VLOOKUP($B8517,Feuil2!$A$2:$G$720,7,FALSE)</f>
        <v>100</v>
      </c>
      <c r="J8517">
        <f>VLOOKUP($B8517,Feuil2!$A$2:$J$720,10,FALSE)</f>
        <v>3</v>
      </c>
      <c r="K8517" t="str">
        <f>VLOOKUP(J8517,move_damage_classes!$B$2:$C$4,2,FALSE)</f>
        <v>special</v>
      </c>
    </row>
    <row r="8518" spans="1:11" x14ac:dyDescent="0.25">
      <c r="A8518">
        <v>580</v>
      </c>
      <c r="B8518">
        <v>355</v>
      </c>
      <c r="C8518" t="str">
        <f>VLOOKUP($B8518,Feuil2!$A$2:$G$720,2,FALSE)</f>
        <v>roost</v>
      </c>
      <c r="D8518">
        <f>VLOOKUP($B8518,Feuil2!$A$2:$G$720,3,FALSE)</f>
        <v>4</v>
      </c>
      <c r="E8518">
        <f>VLOOKUP($B8518,Feuil2!$A$2:$G$720,4,FALSE)</f>
        <v>3</v>
      </c>
      <c r="F8518" t="str">
        <f>VLOOKUP($E8518,Feuil3!$A$2:$B$19,2,FALSE)</f>
        <v>flying</v>
      </c>
      <c r="G8518">
        <f>VLOOKUP($B8518,Feuil2!$A$2:$G$720,5,FALSE)</f>
        <v>0</v>
      </c>
      <c r="H8518">
        <f>VLOOKUP($B8518,Feuil2!$A$2:$G$720,6,FALSE)</f>
        <v>10</v>
      </c>
      <c r="I8518">
        <f>VLOOKUP($B8518,Feuil2!$A$2:$G$720,7,FALSE)</f>
        <v>0</v>
      </c>
      <c r="J8518">
        <f>VLOOKUP($B8518,Feuil2!$A$2:$J$720,10,FALSE)</f>
        <v>1</v>
      </c>
      <c r="K8518" t="str">
        <f>VLOOKUP(J8518,move_damage_classes!$B$2:$C$4,2,FALSE)</f>
        <v>status</v>
      </c>
    </row>
    <row r="8519" spans="1:11" x14ac:dyDescent="0.25">
      <c r="A8519">
        <v>580</v>
      </c>
      <c r="B8519">
        <v>366</v>
      </c>
      <c r="C8519" t="str">
        <f>VLOOKUP($B8519,Feuil2!$A$2:$G$720,2,FALSE)</f>
        <v>tailwind</v>
      </c>
      <c r="D8519">
        <f>VLOOKUP($B8519,Feuil2!$A$2:$G$720,3,FALSE)</f>
        <v>4</v>
      </c>
      <c r="E8519">
        <f>VLOOKUP($B8519,Feuil2!$A$2:$G$720,4,FALSE)</f>
        <v>3</v>
      </c>
      <c r="F8519" t="str">
        <f>VLOOKUP($E8519,Feuil3!$A$2:$B$19,2,FALSE)</f>
        <v>flying</v>
      </c>
      <c r="G8519">
        <f>VLOOKUP($B8519,Feuil2!$A$2:$G$720,5,FALSE)</f>
        <v>0</v>
      </c>
      <c r="H8519">
        <f>VLOOKUP($B8519,Feuil2!$A$2:$G$720,6,FALSE)</f>
        <v>15</v>
      </c>
      <c r="I8519">
        <f>VLOOKUP($B8519,Feuil2!$A$2:$G$720,7,FALSE)</f>
        <v>0</v>
      </c>
      <c r="J8519">
        <f>VLOOKUP($B8519,Feuil2!$A$2:$J$720,10,FALSE)</f>
        <v>1</v>
      </c>
      <c r="K8519" t="str">
        <f>VLOOKUP(J8519,move_damage_classes!$B$2:$C$4,2,FALSE)</f>
        <v>status</v>
      </c>
    </row>
    <row r="8520" spans="1:11" x14ac:dyDescent="0.25">
      <c r="A8520">
        <v>580</v>
      </c>
      <c r="B8520">
        <v>392</v>
      </c>
      <c r="C8520" t="str">
        <f>VLOOKUP($B8520,Feuil2!$A$2:$G$720,2,FALSE)</f>
        <v>aqua-ring</v>
      </c>
      <c r="D8520">
        <f>VLOOKUP($B8520,Feuil2!$A$2:$G$720,3,FALSE)</f>
        <v>4</v>
      </c>
      <c r="E8520">
        <f>VLOOKUP($B8520,Feuil2!$A$2:$G$720,4,FALSE)</f>
        <v>11</v>
      </c>
      <c r="F8520" t="str">
        <f>VLOOKUP($E8520,Feuil3!$A$2:$B$19,2,FALSE)</f>
        <v>water</v>
      </c>
      <c r="G8520">
        <f>VLOOKUP($B8520,Feuil2!$A$2:$G$720,5,FALSE)</f>
        <v>0</v>
      </c>
      <c r="H8520">
        <f>VLOOKUP($B8520,Feuil2!$A$2:$G$720,6,FALSE)</f>
        <v>20</v>
      </c>
      <c r="I8520">
        <f>VLOOKUP($B8520,Feuil2!$A$2:$G$720,7,FALSE)</f>
        <v>0</v>
      </c>
      <c r="J8520">
        <f>VLOOKUP($B8520,Feuil2!$A$2:$J$720,10,FALSE)</f>
        <v>1</v>
      </c>
      <c r="K8520" t="str">
        <f>VLOOKUP(J8520,move_damage_classes!$B$2:$C$4,2,FALSE)</f>
        <v>status</v>
      </c>
    </row>
    <row r="8521" spans="1:11" x14ac:dyDescent="0.25">
      <c r="A8521">
        <v>580</v>
      </c>
      <c r="B8521">
        <v>403</v>
      </c>
      <c r="C8521" t="str">
        <f>VLOOKUP($B8521,Feuil2!$A$2:$G$720,2,FALSE)</f>
        <v>air-slash</v>
      </c>
      <c r="D8521">
        <f>VLOOKUP($B8521,Feuil2!$A$2:$G$720,3,FALSE)</f>
        <v>4</v>
      </c>
      <c r="E8521">
        <f>VLOOKUP($B8521,Feuil2!$A$2:$G$720,4,FALSE)</f>
        <v>3</v>
      </c>
      <c r="F8521" t="str">
        <f>VLOOKUP($E8521,Feuil3!$A$2:$B$19,2,FALSE)</f>
        <v>flying</v>
      </c>
      <c r="G8521">
        <f>VLOOKUP($B8521,Feuil2!$A$2:$G$720,5,FALSE)</f>
        <v>75</v>
      </c>
      <c r="H8521">
        <f>VLOOKUP($B8521,Feuil2!$A$2:$G$720,6,FALSE)</f>
        <v>15</v>
      </c>
      <c r="I8521">
        <f>VLOOKUP($B8521,Feuil2!$A$2:$G$720,7,FALSE)</f>
        <v>95</v>
      </c>
      <c r="J8521">
        <f>VLOOKUP($B8521,Feuil2!$A$2:$J$720,10,FALSE)</f>
        <v>3</v>
      </c>
      <c r="K8521" t="str">
        <f>VLOOKUP(J8521,move_damage_classes!$B$2:$C$4,2,FALSE)</f>
        <v>special</v>
      </c>
    </row>
    <row r="8522" spans="1:11" x14ac:dyDescent="0.25">
      <c r="A8522">
        <v>580</v>
      </c>
      <c r="B8522">
        <v>413</v>
      </c>
      <c r="C8522" t="str">
        <f>VLOOKUP($B8522,Feuil2!$A$2:$G$720,2,FALSE)</f>
        <v>brave-bird</v>
      </c>
      <c r="D8522">
        <f>VLOOKUP($B8522,Feuil2!$A$2:$G$720,3,FALSE)</f>
        <v>4</v>
      </c>
      <c r="E8522">
        <f>VLOOKUP($B8522,Feuil2!$A$2:$G$720,4,FALSE)</f>
        <v>3</v>
      </c>
      <c r="F8522" t="str">
        <f>VLOOKUP($E8522,Feuil3!$A$2:$B$19,2,FALSE)</f>
        <v>flying</v>
      </c>
      <c r="G8522">
        <f>VLOOKUP($B8522,Feuil2!$A$2:$G$720,5,FALSE)</f>
        <v>120</v>
      </c>
      <c r="H8522">
        <f>VLOOKUP($B8522,Feuil2!$A$2:$G$720,6,FALSE)</f>
        <v>15</v>
      </c>
      <c r="I8522">
        <f>VLOOKUP($B8522,Feuil2!$A$2:$G$720,7,FALSE)</f>
        <v>100</v>
      </c>
      <c r="J8522">
        <f>VLOOKUP($B8522,Feuil2!$A$2:$J$720,10,FALSE)</f>
        <v>2</v>
      </c>
      <c r="K8522" t="str">
        <f>VLOOKUP(J8522,move_damage_classes!$B$2:$C$4,2,FALSE)</f>
        <v>physical</v>
      </c>
    </row>
    <row r="8523" spans="1:11" x14ac:dyDescent="0.25">
      <c r="A8523">
        <v>580</v>
      </c>
      <c r="B8523">
        <v>432</v>
      </c>
      <c r="C8523" t="str">
        <f>VLOOKUP($B8523,Feuil2!$A$2:$G$720,2,FALSE)</f>
        <v>defog</v>
      </c>
      <c r="D8523">
        <f>VLOOKUP($B8523,Feuil2!$A$2:$G$720,3,FALSE)</f>
        <v>4</v>
      </c>
      <c r="E8523">
        <f>VLOOKUP($B8523,Feuil2!$A$2:$G$720,4,FALSE)</f>
        <v>3</v>
      </c>
      <c r="F8523" t="str">
        <f>VLOOKUP($E8523,Feuil3!$A$2:$B$19,2,FALSE)</f>
        <v>flying</v>
      </c>
      <c r="G8523">
        <f>VLOOKUP($B8523,Feuil2!$A$2:$G$720,5,FALSE)</f>
        <v>0</v>
      </c>
      <c r="H8523">
        <f>VLOOKUP($B8523,Feuil2!$A$2:$G$720,6,FALSE)</f>
        <v>15</v>
      </c>
      <c r="I8523">
        <f>VLOOKUP($B8523,Feuil2!$A$2:$G$720,7,FALSE)</f>
        <v>0</v>
      </c>
      <c r="J8523">
        <f>VLOOKUP($B8523,Feuil2!$A$2:$J$720,10,FALSE)</f>
        <v>1</v>
      </c>
      <c r="K8523" t="str">
        <f>VLOOKUP(J8523,move_damage_classes!$B$2:$C$4,2,FALSE)</f>
        <v>status</v>
      </c>
    </row>
    <row r="8524" spans="1:11" x14ac:dyDescent="0.25">
      <c r="A8524">
        <v>580</v>
      </c>
      <c r="B8524">
        <v>542</v>
      </c>
      <c r="C8524" t="str">
        <f>VLOOKUP($B8524,Feuil2!$A$2:$G$720,2,FALSE)</f>
        <v>hurricane</v>
      </c>
      <c r="D8524">
        <f>VLOOKUP($B8524,Feuil2!$A$2:$G$720,3,FALSE)</f>
        <v>5</v>
      </c>
      <c r="E8524">
        <f>VLOOKUP($B8524,Feuil2!$A$2:$G$720,4,FALSE)</f>
        <v>3</v>
      </c>
      <c r="F8524" t="str">
        <f>VLOOKUP($E8524,Feuil3!$A$2:$B$19,2,FALSE)</f>
        <v>flying</v>
      </c>
      <c r="G8524">
        <f>VLOOKUP($B8524,Feuil2!$A$2:$G$720,5,FALSE)</f>
        <v>110</v>
      </c>
      <c r="H8524">
        <f>VLOOKUP($B8524,Feuil2!$A$2:$G$720,6,FALSE)</f>
        <v>10</v>
      </c>
      <c r="I8524">
        <f>VLOOKUP($B8524,Feuil2!$A$2:$G$720,7,FALSE)</f>
        <v>70</v>
      </c>
      <c r="J8524">
        <f>VLOOKUP($B8524,Feuil2!$A$2:$J$720,10,FALSE)</f>
        <v>3</v>
      </c>
      <c r="K8524" t="str">
        <f>VLOOKUP(J8524,move_damage_classes!$B$2:$C$4,2,FALSE)</f>
        <v>special</v>
      </c>
    </row>
    <row r="8525" spans="1:11" x14ac:dyDescent="0.25">
      <c r="A8525">
        <v>581</v>
      </c>
      <c r="B8525">
        <v>17</v>
      </c>
      <c r="C8525" t="str">
        <f>VLOOKUP($B8525,Feuil2!$A$2:$G$720,2,FALSE)</f>
        <v>wing-attack</v>
      </c>
      <c r="D8525">
        <f>VLOOKUP($B8525,Feuil2!$A$2:$G$720,3,FALSE)</f>
        <v>1</v>
      </c>
      <c r="E8525">
        <f>VLOOKUP($B8525,Feuil2!$A$2:$G$720,4,FALSE)</f>
        <v>3</v>
      </c>
      <c r="F8525" t="str">
        <f>VLOOKUP($E8525,Feuil3!$A$2:$B$19,2,FALSE)</f>
        <v>flying</v>
      </c>
      <c r="G8525">
        <f>VLOOKUP($B8525,Feuil2!$A$2:$G$720,5,FALSE)</f>
        <v>60</v>
      </c>
      <c r="H8525">
        <f>VLOOKUP($B8525,Feuil2!$A$2:$G$720,6,FALSE)</f>
        <v>35</v>
      </c>
      <c r="I8525">
        <f>VLOOKUP($B8525,Feuil2!$A$2:$G$720,7,FALSE)</f>
        <v>100</v>
      </c>
      <c r="J8525">
        <f>VLOOKUP($B8525,Feuil2!$A$2:$J$720,10,FALSE)</f>
        <v>2</v>
      </c>
      <c r="K8525" t="str">
        <f>VLOOKUP(J8525,move_damage_classes!$B$2:$C$4,2,FALSE)</f>
        <v>physical</v>
      </c>
    </row>
    <row r="8526" spans="1:11" x14ac:dyDescent="0.25">
      <c r="A8526">
        <v>581</v>
      </c>
      <c r="B8526">
        <v>55</v>
      </c>
      <c r="C8526" t="str">
        <f>VLOOKUP($B8526,Feuil2!$A$2:$G$720,2,FALSE)</f>
        <v>water-gun</v>
      </c>
      <c r="D8526">
        <f>VLOOKUP($B8526,Feuil2!$A$2:$G$720,3,FALSE)</f>
        <v>1</v>
      </c>
      <c r="E8526">
        <f>VLOOKUP($B8526,Feuil2!$A$2:$G$720,4,FALSE)</f>
        <v>11</v>
      </c>
      <c r="F8526" t="str">
        <f>VLOOKUP($E8526,Feuil3!$A$2:$B$19,2,FALSE)</f>
        <v>water</v>
      </c>
      <c r="G8526">
        <f>VLOOKUP($B8526,Feuil2!$A$2:$G$720,5,FALSE)</f>
        <v>40</v>
      </c>
      <c r="H8526">
        <f>VLOOKUP($B8526,Feuil2!$A$2:$G$720,6,FALSE)</f>
        <v>25</v>
      </c>
      <c r="I8526">
        <f>VLOOKUP($B8526,Feuil2!$A$2:$G$720,7,FALSE)</f>
        <v>100</v>
      </c>
      <c r="J8526">
        <f>VLOOKUP($B8526,Feuil2!$A$2:$J$720,10,FALSE)</f>
        <v>3</v>
      </c>
      <c r="K8526" t="str">
        <f>VLOOKUP(J8526,move_damage_classes!$B$2:$C$4,2,FALSE)</f>
        <v>special</v>
      </c>
    </row>
    <row r="8527" spans="1:11" x14ac:dyDescent="0.25">
      <c r="A8527">
        <v>581</v>
      </c>
      <c r="B8527">
        <v>61</v>
      </c>
      <c r="C8527" t="str">
        <f>VLOOKUP($B8527,Feuil2!$A$2:$G$720,2,FALSE)</f>
        <v>bubble-beam</v>
      </c>
      <c r="D8527">
        <f>VLOOKUP($B8527,Feuil2!$A$2:$G$720,3,FALSE)</f>
        <v>1</v>
      </c>
      <c r="E8527">
        <f>VLOOKUP($B8527,Feuil2!$A$2:$G$720,4,FALSE)</f>
        <v>11</v>
      </c>
      <c r="F8527" t="str">
        <f>VLOOKUP($E8527,Feuil3!$A$2:$B$19,2,FALSE)</f>
        <v>water</v>
      </c>
      <c r="G8527">
        <f>VLOOKUP($B8527,Feuil2!$A$2:$G$720,5,FALSE)</f>
        <v>65</v>
      </c>
      <c r="H8527">
        <f>VLOOKUP($B8527,Feuil2!$A$2:$G$720,6,FALSE)</f>
        <v>20</v>
      </c>
      <c r="I8527">
        <f>VLOOKUP($B8527,Feuil2!$A$2:$G$720,7,FALSE)</f>
        <v>100</v>
      </c>
      <c r="J8527">
        <f>VLOOKUP($B8527,Feuil2!$A$2:$J$720,10,FALSE)</f>
        <v>3</v>
      </c>
      <c r="K8527" t="str">
        <f>VLOOKUP(J8527,move_damage_classes!$B$2:$C$4,2,FALSE)</f>
        <v>special</v>
      </c>
    </row>
    <row r="8528" spans="1:11" x14ac:dyDescent="0.25">
      <c r="A8528">
        <v>581</v>
      </c>
      <c r="B8528">
        <v>240</v>
      </c>
      <c r="C8528" t="str">
        <f>VLOOKUP($B8528,Feuil2!$A$2:$G$720,2,FALSE)</f>
        <v>rain-dance</v>
      </c>
      <c r="D8528">
        <f>VLOOKUP($B8528,Feuil2!$A$2:$G$720,3,FALSE)</f>
        <v>2</v>
      </c>
      <c r="E8528">
        <f>VLOOKUP($B8528,Feuil2!$A$2:$G$720,4,FALSE)</f>
        <v>11</v>
      </c>
      <c r="F8528" t="str">
        <f>VLOOKUP($E8528,Feuil3!$A$2:$B$19,2,FALSE)</f>
        <v>water</v>
      </c>
      <c r="G8528">
        <f>VLOOKUP($B8528,Feuil2!$A$2:$G$720,5,FALSE)</f>
        <v>0</v>
      </c>
      <c r="H8528">
        <f>VLOOKUP($B8528,Feuil2!$A$2:$G$720,6,FALSE)</f>
        <v>5</v>
      </c>
      <c r="I8528">
        <f>VLOOKUP($B8528,Feuil2!$A$2:$G$720,7,FALSE)</f>
        <v>0</v>
      </c>
      <c r="J8528">
        <f>VLOOKUP($B8528,Feuil2!$A$2:$J$720,10,FALSE)</f>
        <v>1</v>
      </c>
      <c r="K8528" t="str">
        <f>VLOOKUP(J8528,move_damage_classes!$B$2:$C$4,2,FALSE)</f>
        <v>status</v>
      </c>
    </row>
    <row r="8529" spans="1:11" x14ac:dyDescent="0.25">
      <c r="A8529">
        <v>581</v>
      </c>
      <c r="B8529">
        <v>297</v>
      </c>
      <c r="C8529" t="str">
        <f>VLOOKUP($B8529,Feuil2!$A$2:$G$720,2,FALSE)</f>
        <v>feather-dance</v>
      </c>
      <c r="D8529">
        <f>VLOOKUP($B8529,Feuil2!$A$2:$G$720,3,FALSE)</f>
        <v>3</v>
      </c>
      <c r="E8529">
        <f>VLOOKUP($B8529,Feuil2!$A$2:$G$720,4,FALSE)</f>
        <v>3</v>
      </c>
      <c r="F8529" t="str">
        <f>VLOOKUP($E8529,Feuil3!$A$2:$B$19,2,FALSE)</f>
        <v>flying</v>
      </c>
      <c r="G8529">
        <f>VLOOKUP($B8529,Feuil2!$A$2:$G$720,5,FALSE)</f>
        <v>0</v>
      </c>
      <c r="H8529">
        <f>VLOOKUP($B8529,Feuil2!$A$2:$G$720,6,FALSE)</f>
        <v>15</v>
      </c>
      <c r="I8529">
        <f>VLOOKUP($B8529,Feuil2!$A$2:$G$720,7,FALSE)</f>
        <v>100</v>
      </c>
      <c r="J8529">
        <f>VLOOKUP($B8529,Feuil2!$A$2:$J$720,10,FALSE)</f>
        <v>1</v>
      </c>
      <c r="K8529" t="str">
        <f>VLOOKUP(J8529,move_damage_classes!$B$2:$C$4,2,FALSE)</f>
        <v>status</v>
      </c>
    </row>
    <row r="8530" spans="1:11" x14ac:dyDescent="0.25">
      <c r="A8530">
        <v>581</v>
      </c>
      <c r="B8530">
        <v>332</v>
      </c>
      <c r="C8530" t="str">
        <f>VLOOKUP($B8530,Feuil2!$A$2:$G$720,2,FALSE)</f>
        <v>aerial-ace</v>
      </c>
      <c r="D8530">
        <f>VLOOKUP($B8530,Feuil2!$A$2:$G$720,3,FALSE)</f>
        <v>3</v>
      </c>
      <c r="E8530">
        <f>VLOOKUP($B8530,Feuil2!$A$2:$G$720,4,FALSE)</f>
        <v>3</v>
      </c>
      <c r="F8530" t="str">
        <f>VLOOKUP($E8530,Feuil3!$A$2:$B$19,2,FALSE)</f>
        <v>flying</v>
      </c>
      <c r="G8530">
        <f>VLOOKUP($B8530,Feuil2!$A$2:$G$720,5,FALSE)</f>
        <v>60</v>
      </c>
      <c r="H8530">
        <f>VLOOKUP($B8530,Feuil2!$A$2:$G$720,6,FALSE)</f>
        <v>20</v>
      </c>
      <c r="I8530">
        <f>VLOOKUP($B8530,Feuil2!$A$2:$G$720,7,FALSE)</f>
        <v>0</v>
      </c>
      <c r="J8530">
        <f>VLOOKUP($B8530,Feuil2!$A$2:$J$720,10,FALSE)</f>
        <v>2</v>
      </c>
      <c r="K8530" t="str">
        <f>VLOOKUP(J8530,move_damage_classes!$B$2:$C$4,2,FALSE)</f>
        <v>physical</v>
      </c>
    </row>
    <row r="8531" spans="1:11" x14ac:dyDescent="0.25">
      <c r="A8531">
        <v>581</v>
      </c>
      <c r="B8531">
        <v>346</v>
      </c>
      <c r="C8531" t="str">
        <f>VLOOKUP($B8531,Feuil2!$A$2:$G$720,2,FALSE)</f>
        <v>water-sport</v>
      </c>
      <c r="D8531">
        <f>VLOOKUP($B8531,Feuil2!$A$2:$G$720,3,FALSE)</f>
        <v>3</v>
      </c>
      <c r="E8531">
        <f>VLOOKUP($B8531,Feuil2!$A$2:$G$720,4,FALSE)</f>
        <v>11</v>
      </c>
      <c r="F8531" t="str">
        <f>VLOOKUP($E8531,Feuil3!$A$2:$B$19,2,FALSE)</f>
        <v>water</v>
      </c>
      <c r="G8531">
        <f>VLOOKUP($B8531,Feuil2!$A$2:$G$720,5,FALSE)</f>
        <v>0</v>
      </c>
      <c r="H8531">
        <f>VLOOKUP($B8531,Feuil2!$A$2:$G$720,6,FALSE)</f>
        <v>15</v>
      </c>
      <c r="I8531">
        <f>VLOOKUP($B8531,Feuil2!$A$2:$G$720,7,FALSE)</f>
        <v>0</v>
      </c>
      <c r="J8531">
        <f>VLOOKUP($B8531,Feuil2!$A$2:$J$720,10,FALSE)</f>
        <v>1</v>
      </c>
      <c r="K8531" t="str">
        <f>VLOOKUP(J8531,move_damage_classes!$B$2:$C$4,2,FALSE)</f>
        <v>status</v>
      </c>
    </row>
    <row r="8532" spans="1:11" x14ac:dyDescent="0.25">
      <c r="A8532">
        <v>581</v>
      </c>
      <c r="B8532">
        <v>352</v>
      </c>
      <c r="C8532" t="str">
        <f>VLOOKUP($B8532,Feuil2!$A$2:$G$720,2,FALSE)</f>
        <v>water-pulse</v>
      </c>
      <c r="D8532">
        <f>VLOOKUP($B8532,Feuil2!$A$2:$G$720,3,FALSE)</f>
        <v>3</v>
      </c>
      <c r="E8532">
        <f>VLOOKUP($B8532,Feuil2!$A$2:$G$720,4,FALSE)</f>
        <v>11</v>
      </c>
      <c r="F8532" t="str">
        <f>VLOOKUP($E8532,Feuil3!$A$2:$B$19,2,FALSE)</f>
        <v>water</v>
      </c>
      <c r="G8532">
        <f>VLOOKUP($B8532,Feuil2!$A$2:$G$720,5,FALSE)</f>
        <v>60</v>
      </c>
      <c r="H8532">
        <f>VLOOKUP($B8532,Feuil2!$A$2:$G$720,6,FALSE)</f>
        <v>20</v>
      </c>
      <c r="I8532">
        <f>VLOOKUP($B8532,Feuil2!$A$2:$G$720,7,FALSE)</f>
        <v>100</v>
      </c>
      <c r="J8532">
        <f>VLOOKUP($B8532,Feuil2!$A$2:$J$720,10,FALSE)</f>
        <v>3</v>
      </c>
      <c r="K8532" t="str">
        <f>VLOOKUP(J8532,move_damage_classes!$B$2:$C$4,2,FALSE)</f>
        <v>special</v>
      </c>
    </row>
    <row r="8533" spans="1:11" x14ac:dyDescent="0.25">
      <c r="A8533">
        <v>581</v>
      </c>
      <c r="B8533">
        <v>355</v>
      </c>
      <c r="C8533" t="str">
        <f>VLOOKUP($B8533,Feuil2!$A$2:$G$720,2,FALSE)</f>
        <v>roost</v>
      </c>
      <c r="D8533">
        <f>VLOOKUP($B8533,Feuil2!$A$2:$G$720,3,FALSE)</f>
        <v>4</v>
      </c>
      <c r="E8533">
        <f>VLOOKUP($B8533,Feuil2!$A$2:$G$720,4,FALSE)</f>
        <v>3</v>
      </c>
      <c r="F8533" t="str">
        <f>VLOOKUP($E8533,Feuil3!$A$2:$B$19,2,FALSE)</f>
        <v>flying</v>
      </c>
      <c r="G8533">
        <f>VLOOKUP($B8533,Feuil2!$A$2:$G$720,5,FALSE)</f>
        <v>0</v>
      </c>
      <c r="H8533">
        <f>VLOOKUP($B8533,Feuil2!$A$2:$G$720,6,FALSE)</f>
        <v>10</v>
      </c>
      <c r="I8533">
        <f>VLOOKUP($B8533,Feuil2!$A$2:$G$720,7,FALSE)</f>
        <v>0</v>
      </c>
      <c r="J8533">
        <f>VLOOKUP($B8533,Feuil2!$A$2:$J$720,10,FALSE)</f>
        <v>1</v>
      </c>
      <c r="K8533" t="str">
        <f>VLOOKUP(J8533,move_damage_classes!$B$2:$C$4,2,FALSE)</f>
        <v>status</v>
      </c>
    </row>
    <row r="8534" spans="1:11" x14ac:dyDescent="0.25">
      <c r="A8534">
        <v>581</v>
      </c>
      <c r="B8534">
        <v>366</v>
      </c>
      <c r="C8534" t="str">
        <f>VLOOKUP($B8534,Feuil2!$A$2:$G$720,2,FALSE)</f>
        <v>tailwind</v>
      </c>
      <c r="D8534">
        <f>VLOOKUP($B8534,Feuil2!$A$2:$G$720,3,FALSE)</f>
        <v>4</v>
      </c>
      <c r="E8534">
        <f>VLOOKUP($B8534,Feuil2!$A$2:$G$720,4,FALSE)</f>
        <v>3</v>
      </c>
      <c r="F8534" t="str">
        <f>VLOOKUP($E8534,Feuil3!$A$2:$B$19,2,FALSE)</f>
        <v>flying</v>
      </c>
      <c r="G8534">
        <f>VLOOKUP($B8534,Feuil2!$A$2:$G$720,5,FALSE)</f>
        <v>0</v>
      </c>
      <c r="H8534">
        <f>VLOOKUP($B8534,Feuil2!$A$2:$G$720,6,FALSE)</f>
        <v>15</v>
      </c>
      <c r="I8534">
        <f>VLOOKUP($B8534,Feuil2!$A$2:$G$720,7,FALSE)</f>
        <v>0</v>
      </c>
      <c r="J8534">
        <f>VLOOKUP($B8534,Feuil2!$A$2:$J$720,10,FALSE)</f>
        <v>1</v>
      </c>
      <c r="K8534" t="str">
        <f>VLOOKUP(J8534,move_damage_classes!$B$2:$C$4,2,FALSE)</f>
        <v>status</v>
      </c>
    </row>
    <row r="8535" spans="1:11" x14ac:dyDescent="0.25">
      <c r="A8535">
        <v>581</v>
      </c>
      <c r="B8535">
        <v>392</v>
      </c>
      <c r="C8535" t="str">
        <f>VLOOKUP($B8535,Feuil2!$A$2:$G$720,2,FALSE)</f>
        <v>aqua-ring</v>
      </c>
      <c r="D8535">
        <f>VLOOKUP($B8535,Feuil2!$A$2:$G$720,3,FALSE)</f>
        <v>4</v>
      </c>
      <c r="E8535">
        <f>VLOOKUP($B8535,Feuil2!$A$2:$G$720,4,FALSE)</f>
        <v>11</v>
      </c>
      <c r="F8535" t="str">
        <f>VLOOKUP($E8535,Feuil3!$A$2:$B$19,2,FALSE)</f>
        <v>water</v>
      </c>
      <c r="G8535">
        <f>VLOOKUP($B8535,Feuil2!$A$2:$G$720,5,FALSE)</f>
        <v>0</v>
      </c>
      <c r="H8535">
        <f>VLOOKUP($B8535,Feuil2!$A$2:$G$720,6,FALSE)</f>
        <v>20</v>
      </c>
      <c r="I8535">
        <f>VLOOKUP($B8535,Feuil2!$A$2:$G$720,7,FALSE)</f>
        <v>0</v>
      </c>
      <c r="J8535">
        <f>VLOOKUP($B8535,Feuil2!$A$2:$J$720,10,FALSE)</f>
        <v>1</v>
      </c>
      <c r="K8535" t="str">
        <f>VLOOKUP(J8535,move_damage_classes!$B$2:$C$4,2,FALSE)</f>
        <v>status</v>
      </c>
    </row>
    <row r="8536" spans="1:11" x14ac:dyDescent="0.25">
      <c r="A8536">
        <v>581</v>
      </c>
      <c r="B8536">
        <v>403</v>
      </c>
      <c r="C8536" t="str">
        <f>VLOOKUP($B8536,Feuil2!$A$2:$G$720,2,FALSE)</f>
        <v>air-slash</v>
      </c>
      <c r="D8536">
        <f>VLOOKUP($B8536,Feuil2!$A$2:$G$720,3,FALSE)</f>
        <v>4</v>
      </c>
      <c r="E8536">
        <f>VLOOKUP($B8536,Feuil2!$A$2:$G$720,4,FALSE)</f>
        <v>3</v>
      </c>
      <c r="F8536" t="str">
        <f>VLOOKUP($E8536,Feuil3!$A$2:$B$19,2,FALSE)</f>
        <v>flying</v>
      </c>
      <c r="G8536">
        <f>VLOOKUP($B8536,Feuil2!$A$2:$G$720,5,FALSE)</f>
        <v>75</v>
      </c>
      <c r="H8536">
        <f>VLOOKUP($B8536,Feuil2!$A$2:$G$720,6,FALSE)</f>
        <v>15</v>
      </c>
      <c r="I8536">
        <f>VLOOKUP($B8536,Feuil2!$A$2:$G$720,7,FALSE)</f>
        <v>95</v>
      </c>
      <c r="J8536">
        <f>VLOOKUP($B8536,Feuil2!$A$2:$J$720,10,FALSE)</f>
        <v>3</v>
      </c>
      <c r="K8536" t="str">
        <f>VLOOKUP(J8536,move_damage_classes!$B$2:$C$4,2,FALSE)</f>
        <v>special</v>
      </c>
    </row>
    <row r="8537" spans="1:11" x14ac:dyDescent="0.25">
      <c r="A8537">
        <v>581</v>
      </c>
      <c r="B8537">
        <v>413</v>
      </c>
      <c r="C8537" t="str">
        <f>VLOOKUP($B8537,Feuil2!$A$2:$G$720,2,FALSE)</f>
        <v>brave-bird</v>
      </c>
      <c r="D8537">
        <f>VLOOKUP($B8537,Feuil2!$A$2:$G$720,3,FALSE)</f>
        <v>4</v>
      </c>
      <c r="E8537">
        <f>VLOOKUP($B8537,Feuil2!$A$2:$G$720,4,FALSE)</f>
        <v>3</v>
      </c>
      <c r="F8537" t="str">
        <f>VLOOKUP($E8537,Feuil3!$A$2:$B$19,2,FALSE)</f>
        <v>flying</v>
      </c>
      <c r="G8537">
        <f>VLOOKUP($B8537,Feuil2!$A$2:$G$720,5,FALSE)</f>
        <v>120</v>
      </c>
      <c r="H8537">
        <f>VLOOKUP($B8537,Feuil2!$A$2:$G$720,6,FALSE)</f>
        <v>15</v>
      </c>
      <c r="I8537">
        <f>VLOOKUP($B8537,Feuil2!$A$2:$G$720,7,FALSE)</f>
        <v>100</v>
      </c>
      <c r="J8537">
        <f>VLOOKUP($B8537,Feuil2!$A$2:$J$720,10,FALSE)</f>
        <v>2</v>
      </c>
      <c r="K8537" t="str">
        <f>VLOOKUP(J8537,move_damage_classes!$B$2:$C$4,2,FALSE)</f>
        <v>physical</v>
      </c>
    </row>
    <row r="8538" spans="1:11" x14ac:dyDescent="0.25">
      <c r="A8538">
        <v>581</v>
      </c>
      <c r="B8538">
        <v>432</v>
      </c>
      <c r="C8538" t="str">
        <f>VLOOKUP($B8538,Feuil2!$A$2:$G$720,2,FALSE)</f>
        <v>defog</v>
      </c>
      <c r="D8538">
        <f>VLOOKUP($B8538,Feuil2!$A$2:$G$720,3,FALSE)</f>
        <v>4</v>
      </c>
      <c r="E8538">
        <f>VLOOKUP($B8538,Feuil2!$A$2:$G$720,4,FALSE)</f>
        <v>3</v>
      </c>
      <c r="F8538" t="str">
        <f>VLOOKUP($E8538,Feuil3!$A$2:$B$19,2,FALSE)</f>
        <v>flying</v>
      </c>
      <c r="G8538">
        <f>VLOOKUP($B8538,Feuil2!$A$2:$G$720,5,FALSE)</f>
        <v>0</v>
      </c>
      <c r="H8538">
        <f>VLOOKUP($B8538,Feuil2!$A$2:$G$720,6,FALSE)</f>
        <v>15</v>
      </c>
      <c r="I8538">
        <f>VLOOKUP($B8538,Feuil2!$A$2:$G$720,7,FALSE)</f>
        <v>0</v>
      </c>
      <c r="J8538">
        <f>VLOOKUP($B8538,Feuil2!$A$2:$J$720,10,FALSE)</f>
        <v>1</v>
      </c>
      <c r="K8538" t="str">
        <f>VLOOKUP(J8538,move_damage_classes!$B$2:$C$4,2,FALSE)</f>
        <v>status</v>
      </c>
    </row>
    <row r="8539" spans="1:11" x14ac:dyDescent="0.25">
      <c r="A8539">
        <v>581</v>
      </c>
      <c r="B8539">
        <v>542</v>
      </c>
      <c r="C8539" t="str">
        <f>VLOOKUP($B8539,Feuil2!$A$2:$G$720,2,FALSE)</f>
        <v>hurricane</v>
      </c>
      <c r="D8539">
        <f>VLOOKUP($B8539,Feuil2!$A$2:$G$720,3,FALSE)</f>
        <v>5</v>
      </c>
      <c r="E8539">
        <f>VLOOKUP($B8539,Feuil2!$A$2:$G$720,4,FALSE)</f>
        <v>3</v>
      </c>
      <c r="F8539" t="str">
        <f>VLOOKUP($E8539,Feuil3!$A$2:$B$19,2,FALSE)</f>
        <v>flying</v>
      </c>
      <c r="G8539">
        <f>VLOOKUP($B8539,Feuil2!$A$2:$G$720,5,FALSE)</f>
        <v>110</v>
      </c>
      <c r="H8539">
        <f>VLOOKUP($B8539,Feuil2!$A$2:$G$720,6,FALSE)</f>
        <v>10</v>
      </c>
      <c r="I8539">
        <f>VLOOKUP($B8539,Feuil2!$A$2:$G$720,7,FALSE)</f>
        <v>70</v>
      </c>
      <c r="J8539">
        <f>VLOOKUP($B8539,Feuil2!$A$2:$J$720,10,FALSE)</f>
        <v>3</v>
      </c>
      <c r="K8539" t="str">
        <f>VLOOKUP(J8539,move_damage_classes!$B$2:$C$4,2,FALSE)</f>
        <v>special</v>
      </c>
    </row>
    <row r="8540" spans="1:11" x14ac:dyDescent="0.25">
      <c r="A8540">
        <v>582</v>
      </c>
      <c r="B8540">
        <v>54</v>
      </c>
      <c r="C8540" t="str">
        <f>VLOOKUP($B8540,Feuil2!$A$2:$G$720,2,FALSE)</f>
        <v>mist</v>
      </c>
      <c r="D8540">
        <f>VLOOKUP($B8540,Feuil2!$A$2:$G$720,3,FALSE)</f>
        <v>1</v>
      </c>
      <c r="E8540">
        <f>VLOOKUP($B8540,Feuil2!$A$2:$G$720,4,FALSE)</f>
        <v>15</v>
      </c>
      <c r="F8540" t="str">
        <f>VLOOKUP($E8540,Feuil3!$A$2:$B$19,2,FALSE)</f>
        <v>ice</v>
      </c>
      <c r="G8540">
        <f>VLOOKUP($B8540,Feuil2!$A$2:$G$720,5,FALSE)</f>
        <v>0</v>
      </c>
      <c r="H8540">
        <f>VLOOKUP($B8540,Feuil2!$A$2:$G$720,6,FALSE)</f>
        <v>30</v>
      </c>
      <c r="I8540">
        <f>VLOOKUP($B8540,Feuil2!$A$2:$G$720,7,FALSE)</f>
        <v>0</v>
      </c>
      <c r="J8540">
        <f>VLOOKUP($B8540,Feuil2!$A$2:$J$720,10,FALSE)</f>
        <v>1</v>
      </c>
      <c r="K8540" t="str">
        <f>VLOOKUP(J8540,move_damage_classes!$B$2:$C$4,2,FALSE)</f>
        <v>status</v>
      </c>
    </row>
    <row r="8541" spans="1:11" x14ac:dyDescent="0.25">
      <c r="A8541">
        <v>582</v>
      </c>
      <c r="B8541">
        <v>58</v>
      </c>
      <c r="C8541" t="str">
        <f>VLOOKUP($B8541,Feuil2!$A$2:$G$720,2,FALSE)</f>
        <v>ice-beam</v>
      </c>
      <c r="D8541">
        <f>VLOOKUP($B8541,Feuil2!$A$2:$G$720,3,FALSE)</f>
        <v>1</v>
      </c>
      <c r="E8541">
        <f>VLOOKUP($B8541,Feuil2!$A$2:$G$720,4,FALSE)</f>
        <v>15</v>
      </c>
      <c r="F8541" t="str">
        <f>VLOOKUP($E8541,Feuil3!$A$2:$B$19,2,FALSE)</f>
        <v>ice</v>
      </c>
      <c r="G8541">
        <f>VLOOKUP($B8541,Feuil2!$A$2:$G$720,5,FALSE)</f>
        <v>90</v>
      </c>
      <c r="H8541">
        <f>VLOOKUP($B8541,Feuil2!$A$2:$G$720,6,FALSE)</f>
        <v>10</v>
      </c>
      <c r="I8541">
        <f>VLOOKUP($B8541,Feuil2!$A$2:$G$720,7,FALSE)</f>
        <v>100</v>
      </c>
      <c r="J8541">
        <f>VLOOKUP($B8541,Feuil2!$A$2:$J$720,10,FALSE)</f>
        <v>3</v>
      </c>
      <c r="K8541" t="str">
        <f>VLOOKUP(J8541,move_damage_classes!$B$2:$C$4,2,FALSE)</f>
        <v>special</v>
      </c>
    </row>
    <row r="8542" spans="1:11" x14ac:dyDescent="0.25">
      <c r="A8542">
        <v>582</v>
      </c>
      <c r="B8542">
        <v>59</v>
      </c>
      <c r="C8542" t="str">
        <f>VLOOKUP($B8542,Feuil2!$A$2:$G$720,2,FALSE)</f>
        <v>blizzard</v>
      </c>
      <c r="D8542">
        <f>VLOOKUP($B8542,Feuil2!$A$2:$G$720,3,FALSE)</f>
        <v>1</v>
      </c>
      <c r="E8542">
        <f>VLOOKUP($B8542,Feuil2!$A$2:$G$720,4,FALSE)</f>
        <v>15</v>
      </c>
      <c r="F8542" t="str">
        <f>VLOOKUP($E8542,Feuil3!$A$2:$B$19,2,FALSE)</f>
        <v>ice</v>
      </c>
      <c r="G8542">
        <f>VLOOKUP($B8542,Feuil2!$A$2:$G$720,5,FALSE)</f>
        <v>110</v>
      </c>
      <c r="H8542">
        <f>VLOOKUP($B8542,Feuil2!$A$2:$G$720,6,FALSE)</f>
        <v>5</v>
      </c>
      <c r="I8542">
        <f>VLOOKUP($B8542,Feuil2!$A$2:$G$720,7,FALSE)</f>
        <v>70</v>
      </c>
      <c r="J8542">
        <f>VLOOKUP($B8542,Feuil2!$A$2:$J$720,10,FALSE)</f>
        <v>3</v>
      </c>
      <c r="K8542" t="str">
        <f>VLOOKUP(J8542,move_damage_classes!$B$2:$C$4,2,FALSE)</f>
        <v>special</v>
      </c>
    </row>
    <row r="8543" spans="1:11" x14ac:dyDescent="0.25">
      <c r="A8543">
        <v>582</v>
      </c>
      <c r="B8543">
        <v>106</v>
      </c>
      <c r="C8543" t="str">
        <f>VLOOKUP($B8543,Feuil2!$A$2:$G$720,2,FALSE)</f>
        <v>harden</v>
      </c>
      <c r="D8543">
        <f>VLOOKUP($B8543,Feuil2!$A$2:$G$720,3,FALSE)</f>
        <v>1</v>
      </c>
      <c r="E8543">
        <f>VLOOKUP($B8543,Feuil2!$A$2:$G$720,4,FALSE)</f>
        <v>1</v>
      </c>
      <c r="F8543" t="str">
        <f>VLOOKUP($E8543,Feuil3!$A$2:$B$19,2,FALSE)</f>
        <v>normal</v>
      </c>
      <c r="G8543">
        <f>VLOOKUP($B8543,Feuil2!$A$2:$G$720,5,FALSE)</f>
        <v>0</v>
      </c>
      <c r="H8543">
        <f>VLOOKUP($B8543,Feuil2!$A$2:$G$720,6,FALSE)</f>
        <v>30</v>
      </c>
      <c r="I8543">
        <f>VLOOKUP($B8543,Feuil2!$A$2:$G$720,7,FALSE)</f>
        <v>0</v>
      </c>
      <c r="J8543">
        <f>VLOOKUP($B8543,Feuil2!$A$2:$J$720,10,FALSE)</f>
        <v>1</v>
      </c>
      <c r="K8543" t="str">
        <f>VLOOKUP(J8543,move_damage_classes!$B$2:$C$4,2,FALSE)</f>
        <v>status</v>
      </c>
    </row>
    <row r="8544" spans="1:11" x14ac:dyDescent="0.25">
      <c r="A8544">
        <v>582</v>
      </c>
      <c r="B8544">
        <v>151</v>
      </c>
      <c r="C8544" t="str">
        <f>VLOOKUP($B8544,Feuil2!$A$2:$G$720,2,FALSE)</f>
        <v>acid-armor</v>
      </c>
      <c r="D8544">
        <f>VLOOKUP($B8544,Feuil2!$A$2:$G$720,3,FALSE)</f>
        <v>1</v>
      </c>
      <c r="E8544">
        <f>VLOOKUP($B8544,Feuil2!$A$2:$G$720,4,FALSE)</f>
        <v>4</v>
      </c>
      <c r="F8544" t="str">
        <f>VLOOKUP($E8544,Feuil3!$A$2:$B$19,2,FALSE)</f>
        <v>poison</v>
      </c>
      <c r="G8544">
        <f>VLOOKUP($B8544,Feuil2!$A$2:$G$720,5,FALSE)</f>
        <v>0</v>
      </c>
      <c r="H8544">
        <f>VLOOKUP($B8544,Feuil2!$A$2:$G$720,6,FALSE)</f>
        <v>20</v>
      </c>
      <c r="I8544">
        <f>VLOOKUP($B8544,Feuil2!$A$2:$G$720,7,FALSE)</f>
        <v>0</v>
      </c>
      <c r="J8544">
        <f>VLOOKUP($B8544,Feuil2!$A$2:$J$720,10,FALSE)</f>
        <v>1</v>
      </c>
      <c r="K8544" t="str">
        <f>VLOOKUP(J8544,move_damage_classes!$B$2:$C$4,2,FALSE)</f>
        <v>status</v>
      </c>
    </row>
    <row r="8545" spans="1:11" x14ac:dyDescent="0.25">
      <c r="A8545">
        <v>582</v>
      </c>
      <c r="B8545">
        <v>196</v>
      </c>
      <c r="C8545" t="str">
        <f>VLOOKUP($B8545,Feuil2!$A$2:$G$720,2,FALSE)</f>
        <v>icy-wind</v>
      </c>
      <c r="D8545">
        <f>VLOOKUP($B8545,Feuil2!$A$2:$G$720,3,FALSE)</f>
        <v>2</v>
      </c>
      <c r="E8545">
        <f>VLOOKUP($B8545,Feuil2!$A$2:$G$720,4,FALSE)</f>
        <v>15</v>
      </c>
      <c r="F8545" t="str">
        <f>VLOOKUP($E8545,Feuil3!$A$2:$B$19,2,FALSE)</f>
        <v>ice</v>
      </c>
      <c r="G8545">
        <f>VLOOKUP($B8545,Feuil2!$A$2:$G$720,5,FALSE)</f>
        <v>55</v>
      </c>
      <c r="H8545">
        <f>VLOOKUP($B8545,Feuil2!$A$2:$G$720,6,FALSE)</f>
        <v>15</v>
      </c>
      <c r="I8545">
        <f>VLOOKUP($B8545,Feuil2!$A$2:$G$720,7,FALSE)</f>
        <v>95</v>
      </c>
      <c r="J8545">
        <f>VLOOKUP($B8545,Feuil2!$A$2:$J$720,10,FALSE)</f>
        <v>3</v>
      </c>
      <c r="K8545" t="str">
        <f>VLOOKUP(J8545,move_damage_classes!$B$2:$C$4,2,FALSE)</f>
        <v>special</v>
      </c>
    </row>
    <row r="8546" spans="1:11" x14ac:dyDescent="0.25">
      <c r="A8546">
        <v>582</v>
      </c>
      <c r="B8546">
        <v>243</v>
      </c>
      <c r="C8546" t="str">
        <f>VLOOKUP($B8546,Feuil2!$A$2:$G$720,2,FALSE)</f>
        <v>mirror-coat</v>
      </c>
      <c r="D8546">
        <f>VLOOKUP($B8546,Feuil2!$A$2:$G$720,3,FALSE)</f>
        <v>2</v>
      </c>
      <c r="E8546">
        <f>VLOOKUP($B8546,Feuil2!$A$2:$G$720,4,FALSE)</f>
        <v>14</v>
      </c>
      <c r="F8546" t="str">
        <f>VLOOKUP($E8546,Feuil3!$A$2:$B$19,2,FALSE)</f>
        <v>psychic</v>
      </c>
      <c r="G8546">
        <f>VLOOKUP($B8546,Feuil2!$A$2:$G$720,5,FALSE)</f>
        <v>0</v>
      </c>
      <c r="H8546">
        <f>VLOOKUP($B8546,Feuil2!$A$2:$G$720,6,FALSE)</f>
        <v>20</v>
      </c>
      <c r="I8546">
        <f>VLOOKUP($B8546,Feuil2!$A$2:$G$720,7,FALSE)</f>
        <v>100</v>
      </c>
      <c r="J8546">
        <f>VLOOKUP($B8546,Feuil2!$A$2:$J$720,10,FALSE)</f>
        <v>3</v>
      </c>
      <c r="K8546" t="str">
        <f>VLOOKUP(J8546,move_damage_classes!$B$2:$C$4,2,FALSE)</f>
        <v>special</v>
      </c>
    </row>
    <row r="8547" spans="1:11" x14ac:dyDescent="0.25">
      <c r="A8547">
        <v>582</v>
      </c>
      <c r="B8547">
        <v>253</v>
      </c>
      <c r="C8547" t="str">
        <f>VLOOKUP($B8547,Feuil2!$A$2:$G$720,2,FALSE)</f>
        <v>uproar</v>
      </c>
      <c r="D8547">
        <f>VLOOKUP($B8547,Feuil2!$A$2:$G$720,3,FALSE)</f>
        <v>3</v>
      </c>
      <c r="E8547">
        <f>VLOOKUP($B8547,Feuil2!$A$2:$G$720,4,FALSE)</f>
        <v>1</v>
      </c>
      <c r="F8547" t="str">
        <f>VLOOKUP($E8547,Feuil3!$A$2:$B$19,2,FALSE)</f>
        <v>normal</v>
      </c>
      <c r="G8547">
        <f>VLOOKUP($B8547,Feuil2!$A$2:$G$720,5,FALSE)</f>
        <v>90</v>
      </c>
      <c r="H8547">
        <f>VLOOKUP($B8547,Feuil2!$A$2:$G$720,6,FALSE)</f>
        <v>10</v>
      </c>
      <c r="I8547">
        <f>VLOOKUP($B8547,Feuil2!$A$2:$G$720,7,FALSE)</f>
        <v>100</v>
      </c>
      <c r="J8547">
        <f>VLOOKUP($B8547,Feuil2!$A$2:$J$720,10,FALSE)</f>
        <v>3</v>
      </c>
      <c r="K8547" t="str">
        <f>VLOOKUP(J8547,move_damage_classes!$B$2:$C$4,2,FALSE)</f>
        <v>special</v>
      </c>
    </row>
    <row r="8548" spans="1:11" x14ac:dyDescent="0.25">
      <c r="A8548">
        <v>582</v>
      </c>
      <c r="B8548">
        <v>258</v>
      </c>
      <c r="C8548" t="str">
        <f>VLOOKUP($B8548,Feuil2!$A$2:$G$720,2,FALSE)</f>
        <v>hail</v>
      </c>
      <c r="D8548">
        <f>VLOOKUP($B8548,Feuil2!$A$2:$G$720,3,FALSE)</f>
        <v>3</v>
      </c>
      <c r="E8548">
        <f>VLOOKUP($B8548,Feuil2!$A$2:$G$720,4,FALSE)</f>
        <v>15</v>
      </c>
      <c r="F8548" t="str">
        <f>VLOOKUP($E8548,Feuil3!$A$2:$B$19,2,FALSE)</f>
        <v>ice</v>
      </c>
      <c r="G8548">
        <f>VLOOKUP($B8548,Feuil2!$A$2:$G$720,5,FALSE)</f>
        <v>0</v>
      </c>
      <c r="H8548">
        <f>VLOOKUP($B8548,Feuil2!$A$2:$G$720,6,FALSE)</f>
        <v>10</v>
      </c>
      <c r="I8548">
        <f>VLOOKUP($B8548,Feuil2!$A$2:$G$720,7,FALSE)</f>
        <v>0</v>
      </c>
      <c r="J8548">
        <f>VLOOKUP($B8548,Feuil2!$A$2:$J$720,10,FALSE)</f>
        <v>1</v>
      </c>
      <c r="K8548" t="str">
        <f>VLOOKUP(J8548,move_damage_classes!$B$2:$C$4,2,FALSE)</f>
        <v>status</v>
      </c>
    </row>
    <row r="8549" spans="1:11" x14ac:dyDescent="0.25">
      <c r="A8549">
        <v>582</v>
      </c>
      <c r="B8549">
        <v>269</v>
      </c>
      <c r="C8549" t="str">
        <f>VLOOKUP($B8549,Feuil2!$A$2:$G$720,2,FALSE)</f>
        <v>taunt</v>
      </c>
      <c r="D8549">
        <f>VLOOKUP($B8549,Feuil2!$A$2:$G$720,3,FALSE)</f>
        <v>3</v>
      </c>
      <c r="E8549">
        <f>VLOOKUP($B8549,Feuil2!$A$2:$G$720,4,FALSE)</f>
        <v>17</v>
      </c>
      <c r="F8549" t="str">
        <f>VLOOKUP($E8549,Feuil3!$A$2:$B$19,2,FALSE)</f>
        <v>dark</v>
      </c>
      <c r="G8549">
        <f>VLOOKUP($B8549,Feuil2!$A$2:$G$720,5,FALSE)</f>
        <v>0</v>
      </c>
      <c r="H8549">
        <f>VLOOKUP($B8549,Feuil2!$A$2:$G$720,6,FALSE)</f>
        <v>20</v>
      </c>
      <c r="I8549">
        <f>VLOOKUP($B8549,Feuil2!$A$2:$G$720,7,FALSE)</f>
        <v>100</v>
      </c>
      <c r="J8549">
        <f>VLOOKUP($B8549,Feuil2!$A$2:$J$720,10,FALSE)</f>
        <v>1</v>
      </c>
      <c r="K8549" t="str">
        <f>VLOOKUP(J8549,move_damage_classes!$B$2:$C$4,2,FALSE)</f>
        <v>status</v>
      </c>
    </row>
    <row r="8550" spans="1:11" x14ac:dyDescent="0.25">
      <c r="A8550">
        <v>582</v>
      </c>
      <c r="B8550">
        <v>310</v>
      </c>
      <c r="C8550" t="str">
        <f>VLOOKUP($B8550,Feuil2!$A$2:$G$720,2,FALSE)</f>
        <v>astonish</v>
      </c>
      <c r="D8550">
        <f>VLOOKUP($B8550,Feuil2!$A$2:$G$720,3,FALSE)</f>
        <v>3</v>
      </c>
      <c r="E8550">
        <f>VLOOKUP($B8550,Feuil2!$A$2:$G$720,4,FALSE)</f>
        <v>8</v>
      </c>
      <c r="F8550" t="str">
        <f>VLOOKUP($E8550,Feuil3!$A$2:$B$19,2,FALSE)</f>
        <v>ghost</v>
      </c>
      <c r="G8550">
        <f>VLOOKUP($B8550,Feuil2!$A$2:$G$720,5,FALSE)</f>
        <v>30</v>
      </c>
      <c r="H8550">
        <f>VLOOKUP($B8550,Feuil2!$A$2:$G$720,6,FALSE)</f>
        <v>15</v>
      </c>
      <c r="I8550">
        <f>VLOOKUP($B8550,Feuil2!$A$2:$G$720,7,FALSE)</f>
        <v>100</v>
      </c>
      <c r="J8550">
        <f>VLOOKUP($B8550,Feuil2!$A$2:$J$720,10,FALSE)</f>
        <v>2</v>
      </c>
      <c r="K8550" t="str">
        <f>VLOOKUP(J8550,move_damage_classes!$B$2:$C$4,2,FALSE)</f>
        <v>physical</v>
      </c>
    </row>
    <row r="8551" spans="1:11" x14ac:dyDescent="0.25">
      <c r="A8551">
        <v>582</v>
      </c>
      <c r="B8551">
        <v>329</v>
      </c>
      <c r="C8551" t="str">
        <f>VLOOKUP($B8551,Feuil2!$A$2:$G$720,2,FALSE)</f>
        <v>sheer-cold</v>
      </c>
      <c r="D8551">
        <f>VLOOKUP($B8551,Feuil2!$A$2:$G$720,3,FALSE)</f>
        <v>3</v>
      </c>
      <c r="E8551">
        <f>VLOOKUP($B8551,Feuil2!$A$2:$G$720,4,FALSE)</f>
        <v>15</v>
      </c>
      <c r="F8551" t="str">
        <f>VLOOKUP($E8551,Feuil3!$A$2:$B$19,2,FALSE)</f>
        <v>ice</v>
      </c>
      <c r="G8551">
        <f>VLOOKUP($B8551,Feuil2!$A$2:$G$720,5,FALSE)</f>
        <v>0</v>
      </c>
      <c r="H8551">
        <f>VLOOKUP($B8551,Feuil2!$A$2:$G$720,6,FALSE)</f>
        <v>5</v>
      </c>
      <c r="I8551">
        <f>VLOOKUP($B8551,Feuil2!$A$2:$G$720,7,FALSE)</f>
        <v>30</v>
      </c>
      <c r="J8551">
        <f>VLOOKUP($B8551,Feuil2!$A$2:$J$720,10,FALSE)</f>
        <v>3</v>
      </c>
      <c r="K8551" t="str">
        <f>VLOOKUP(J8551,move_damage_classes!$B$2:$C$4,2,FALSE)</f>
        <v>special</v>
      </c>
    </row>
    <row r="8552" spans="1:11" x14ac:dyDescent="0.25">
      <c r="A8552">
        <v>582</v>
      </c>
      <c r="B8552">
        <v>333</v>
      </c>
      <c r="C8552" t="str">
        <f>VLOOKUP($B8552,Feuil2!$A$2:$G$720,2,FALSE)</f>
        <v>icicle-spear</v>
      </c>
      <c r="D8552">
        <f>VLOOKUP($B8552,Feuil2!$A$2:$G$720,3,FALSE)</f>
        <v>3</v>
      </c>
      <c r="E8552">
        <f>VLOOKUP($B8552,Feuil2!$A$2:$G$720,4,FALSE)</f>
        <v>15</v>
      </c>
      <c r="F8552" t="str">
        <f>VLOOKUP($E8552,Feuil3!$A$2:$B$19,2,FALSE)</f>
        <v>ice</v>
      </c>
      <c r="G8552">
        <f>VLOOKUP($B8552,Feuil2!$A$2:$G$720,5,FALSE)</f>
        <v>25</v>
      </c>
      <c r="H8552">
        <f>VLOOKUP($B8552,Feuil2!$A$2:$G$720,6,FALSE)</f>
        <v>30</v>
      </c>
      <c r="I8552">
        <f>VLOOKUP($B8552,Feuil2!$A$2:$G$720,7,FALSE)</f>
        <v>100</v>
      </c>
      <c r="J8552">
        <f>VLOOKUP($B8552,Feuil2!$A$2:$J$720,10,FALSE)</f>
        <v>2</v>
      </c>
      <c r="K8552" t="str">
        <f>VLOOKUP(J8552,move_damage_classes!$B$2:$C$4,2,FALSE)</f>
        <v>physical</v>
      </c>
    </row>
    <row r="8553" spans="1:11" x14ac:dyDescent="0.25">
      <c r="A8553">
        <v>582</v>
      </c>
      <c r="B8553">
        <v>419</v>
      </c>
      <c r="C8553" t="str">
        <f>VLOOKUP($B8553,Feuil2!$A$2:$G$720,2,FALSE)</f>
        <v>avalanche</v>
      </c>
      <c r="D8553">
        <f>VLOOKUP($B8553,Feuil2!$A$2:$G$720,3,FALSE)</f>
        <v>4</v>
      </c>
      <c r="E8553">
        <f>VLOOKUP($B8553,Feuil2!$A$2:$G$720,4,FALSE)</f>
        <v>15</v>
      </c>
      <c r="F8553" t="str">
        <f>VLOOKUP($E8553,Feuil3!$A$2:$B$19,2,FALSE)</f>
        <v>ice</v>
      </c>
      <c r="G8553">
        <f>VLOOKUP($B8553,Feuil2!$A$2:$G$720,5,FALSE)</f>
        <v>60</v>
      </c>
      <c r="H8553">
        <f>VLOOKUP($B8553,Feuil2!$A$2:$G$720,6,FALSE)</f>
        <v>10</v>
      </c>
      <c r="I8553">
        <f>VLOOKUP($B8553,Feuil2!$A$2:$G$720,7,FALSE)</f>
        <v>100</v>
      </c>
      <c r="J8553">
        <f>VLOOKUP($B8553,Feuil2!$A$2:$J$720,10,FALSE)</f>
        <v>2</v>
      </c>
      <c r="K8553" t="str">
        <f>VLOOKUP(J8553,move_damage_classes!$B$2:$C$4,2,FALSE)</f>
        <v>physical</v>
      </c>
    </row>
    <row r="8554" spans="1:11" x14ac:dyDescent="0.25">
      <c r="A8554">
        <v>582</v>
      </c>
      <c r="B8554">
        <v>429</v>
      </c>
      <c r="C8554" t="str">
        <f>VLOOKUP($B8554,Feuil2!$A$2:$G$720,2,FALSE)</f>
        <v>mirror-shot</v>
      </c>
      <c r="D8554">
        <f>VLOOKUP($B8554,Feuil2!$A$2:$G$720,3,FALSE)</f>
        <v>4</v>
      </c>
      <c r="E8554">
        <f>VLOOKUP($B8554,Feuil2!$A$2:$G$720,4,FALSE)</f>
        <v>9</v>
      </c>
      <c r="F8554" t="str">
        <f>VLOOKUP($E8554,Feuil3!$A$2:$B$19,2,FALSE)</f>
        <v>steel</v>
      </c>
      <c r="G8554">
        <f>VLOOKUP($B8554,Feuil2!$A$2:$G$720,5,FALSE)</f>
        <v>65</v>
      </c>
      <c r="H8554">
        <f>VLOOKUP($B8554,Feuil2!$A$2:$G$720,6,FALSE)</f>
        <v>10</v>
      </c>
      <c r="I8554">
        <f>VLOOKUP($B8554,Feuil2!$A$2:$G$720,7,FALSE)</f>
        <v>85</v>
      </c>
      <c r="J8554">
        <f>VLOOKUP($B8554,Feuil2!$A$2:$J$720,10,FALSE)</f>
        <v>3</v>
      </c>
      <c r="K8554" t="str">
        <f>VLOOKUP(J8554,move_damage_classes!$B$2:$C$4,2,FALSE)</f>
        <v>special</v>
      </c>
    </row>
    <row r="8555" spans="1:11" x14ac:dyDescent="0.25">
      <c r="A8555">
        <v>583</v>
      </c>
      <c r="B8555">
        <v>54</v>
      </c>
      <c r="C8555" t="str">
        <f>VLOOKUP($B8555,Feuil2!$A$2:$G$720,2,FALSE)</f>
        <v>mist</v>
      </c>
      <c r="D8555">
        <f>VLOOKUP($B8555,Feuil2!$A$2:$G$720,3,FALSE)</f>
        <v>1</v>
      </c>
      <c r="E8555">
        <f>VLOOKUP($B8555,Feuil2!$A$2:$G$720,4,FALSE)</f>
        <v>15</v>
      </c>
      <c r="F8555" t="str">
        <f>VLOOKUP($E8555,Feuil3!$A$2:$B$19,2,FALSE)</f>
        <v>ice</v>
      </c>
      <c r="G8555">
        <f>VLOOKUP($B8555,Feuil2!$A$2:$G$720,5,FALSE)</f>
        <v>0</v>
      </c>
      <c r="H8555">
        <f>VLOOKUP($B8555,Feuil2!$A$2:$G$720,6,FALSE)</f>
        <v>30</v>
      </c>
      <c r="I8555">
        <f>VLOOKUP($B8555,Feuil2!$A$2:$G$720,7,FALSE)</f>
        <v>0</v>
      </c>
      <c r="J8555">
        <f>VLOOKUP($B8555,Feuil2!$A$2:$J$720,10,FALSE)</f>
        <v>1</v>
      </c>
      <c r="K8555" t="str">
        <f>VLOOKUP(J8555,move_damage_classes!$B$2:$C$4,2,FALSE)</f>
        <v>status</v>
      </c>
    </row>
    <row r="8556" spans="1:11" x14ac:dyDescent="0.25">
      <c r="A8556">
        <v>583</v>
      </c>
      <c r="B8556">
        <v>58</v>
      </c>
      <c r="C8556" t="str">
        <f>VLOOKUP($B8556,Feuil2!$A$2:$G$720,2,FALSE)</f>
        <v>ice-beam</v>
      </c>
      <c r="D8556">
        <f>VLOOKUP($B8556,Feuil2!$A$2:$G$720,3,FALSE)</f>
        <v>1</v>
      </c>
      <c r="E8556">
        <f>VLOOKUP($B8556,Feuil2!$A$2:$G$720,4,FALSE)</f>
        <v>15</v>
      </c>
      <c r="F8556" t="str">
        <f>VLOOKUP($E8556,Feuil3!$A$2:$B$19,2,FALSE)</f>
        <v>ice</v>
      </c>
      <c r="G8556">
        <f>VLOOKUP($B8556,Feuil2!$A$2:$G$720,5,FALSE)</f>
        <v>90</v>
      </c>
      <c r="H8556">
        <f>VLOOKUP($B8556,Feuil2!$A$2:$G$720,6,FALSE)</f>
        <v>10</v>
      </c>
      <c r="I8556">
        <f>VLOOKUP($B8556,Feuil2!$A$2:$G$720,7,FALSE)</f>
        <v>100</v>
      </c>
      <c r="J8556">
        <f>VLOOKUP($B8556,Feuil2!$A$2:$J$720,10,FALSE)</f>
        <v>3</v>
      </c>
      <c r="K8556" t="str">
        <f>VLOOKUP(J8556,move_damage_classes!$B$2:$C$4,2,FALSE)</f>
        <v>special</v>
      </c>
    </row>
    <row r="8557" spans="1:11" x14ac:dyDescent="0.25">
      <c r="A8557">
        <v>583</v>
      </c>
      <c r="B8557">
        <v>59</v>
      </c>
      <c r="C8557" t="str">
        <f>VLOOKUP($B8557,Feuil2!$A$2:$G$720,2,FALSE)</f>
        <v>blizzard</v>
      </c>
      <c r="D8557">
        <f>VLOOKUP($B8557,Feuil2!$A$2:$G$720,3,FALSE)</f>
        <v>1</v>
      </c>
      <c r="E8557">
        <f>VLOOKUP($B8557,Feuil2!$A$2:$G$720,4,FALSE)</f>
        <v>15</v>
      </c>
      <c r="F8557" t="str">
        <f>VLOOKUP($E8557,Feuil3!$A$2:$B$19,2,FALSE)</f>
        <v>ice</v>
      </c>
      <c r="G8557">
        <f>VLOOKUP($B8557,Feuil2!$A$2:$G$720,5,FALSE)</f>
        <v>110</v>
      </c>
      <c r="H8557">
        <f>VLOOKUP($B8557,Feuil2!$A$2:$G$720,6,FALSE)</f>
        <v>5</v>
      </c>
      <c r="I8557">
        <f>VLOOKUP($B8557,Feuil2!$A$2:$G$720,7,FALSE)</f>
        <v>70</v>
      </c>
      <c r="J8557">
        <f>VLOOKUP($B8557,Feuil2!$A$2:$J$720,10,FALSE)</f>
        <v>3</v>
      </c>
      <c r="K8557" t="str">
        <f>VLOOKUP(J8557,move_damage_classes!$B$2:$C$4,2,FALSE)</f>
        <v>special</v>
      </c>
    </row>
    <row r="8558" spans="1:11" x14ac:dyDescent="0.25">
      <c r="A8558">
        <v>583</v>
      </c>
      <c r="B8558">
        <v>106</v>
      </c>
      <c r="C8558" t="str">
        <f>VLOOKUP($B8558,Feuil2!$A$2:$G$720,2,FALSE)</f>
        <v>harden</v>
      </c>
      <c r="D8558">
        <f>VLOOKUP($B8558,Feuil2!$A$2:$G$720,3,FALSE)</f>
        <v>1</v>
      </c>
      <c r="E8558">
        <f>VLOOKUP($B8558,Feuil2!$A$2:$G$720,4,FALSE)</f>
        <v>1</v>
      </c>
      <c r="F8558" t="str">
        <f>VLOOKUP($E8558,Feuil3!$A$2:$B$19,2,FALSE)</f>
        <v>normal</v>
      </c>
      <c r="G8558">
        <f>VLOOKUP($B8558,Feuil2!$A$2:$G$720,5,FALSE)</f>
        <v>0</v>
      </c>
      <c r="H8558">
        <f>VLOOKUP($B8558,Feuil2!$A$2:$G$720,6,FALSE)</f>
        <v>30</v>
      </c>
      <c r="I8558">
        <f>VLOOKUP($B8558,Feuil2!$A$2:$G$720,7,FALSE)</f>
        <v>0</v>
      </c>
      <c r="J8558">
        <f>VLOOKUP($B8558,Feuil2!$A$2:$J$720,10,FALSE)</f>
        <v>1</v>
      </c>
      <c r="K8558" t="str">
        <f>VLOOKUP(J8558,move_damage_classes!$B$2:$C$4,2,FALSE)</f>
        <v>status</v>
      </c>
    </row>
    <row r="8559" spans="1:11" x14ac:dyDescent="0.25">
      <c r="A8559">
        <v>583</v>
      </c>
      <c r="B8559">
        <v>151</v>
      </c>
      <c r="C8559" t="str">
        <f>VLOOKUP($B8559,Feuil2!$A$2:$G$720,2,FALSE)</f>
        <v>acid-armor</v>
      </c>
      <c r="D8559">
        <f>VLOOKUP($B8559,Feuil2!$A$2:$G$720,3,FALSE)</f>
        <v>1</v>
      </c>
      <c r="E8559">
        <f>VLOOKUP($B8559,Feuil2!$A$2:$G$720,4,FALSE)</f>
        <v>4</v>
      </c>
      <c r="F8559" t="str">
        <f>VLOOKUP($E8559,Feuil3!$A$2:$B$19,2,FALSE)</f>
        <v>poison</v>
      </c>
      <c r="G8559">
        <f>VLOOKUP($B8559,Feuil2!$A$2:$G$720,5,FALSE)</f>
        <v>0</v>
      </c>
      <c r="H8559">
        <f>VLOOKUP($B8559,Feuil2!$A$2:$G$720,6,FALSE)</f>
        <v>20</v>
      </c>
      <c r="I8559">
        <f>VLOOKUP($B8559,Feuil2!$A$2:$G$720,7,FALSE)</f>
        <v>0</v>
      </c>
      <c r="J8559">
        <f>VLOOKUP($B8559,Feuil2!$A$2:$J$720,10,FALSE)</f>
        <v>1</v>
      </c>
      <c r="K8559" t="str">
        <f>VLOOKUP(J8559,move_damage_classes!$B$2:$C$4,2,FALSE)</f>
        <v>status</v>
      </c>
    </row>
    <row r="8560" spans="1:11" x14ac:dyDescent="0.25">
      <c r="A8560">
        <v>583</v>
      </c>
      <c r="B8560">
        <v>196</v>
      </c>
      <c r="C8560" t="str">
        <f>VLOOKUP($B8560,Feuil2!$A$2:$G$720,2,FALSE)</f>
        <v>icy-wind</v>
      </c>
      <c r="D8560">
        <f>VLOOKUP($B8560,Feuil2!$A$2:$G$720,3,FALSE)</f>
        <v>2</v>
      </c>
      <c r="E8560">
        <f>VLOOKUP($B8560,Feuil2!$A$2:$G$720,4,FALSE)</f>
        <v>15</v>
      </c>
      <c r="F8560" t="str">
        <f>VLOOKUP($E8560,Feuil3!$A$2:$B$19,2,FALSE)</f>
        <v>ice</v>
      </c>
      <c r="G8560">
        <f>VLOOKUP($B8560,Feuil2!$A$2:$G$720,5,FALSE)</f>
        <v>55</v>
      </c>
      <c r="H8560">
        <f>VLOOKUP($B8560,Feuil2!$A$2:$G$720,6,FALSE)</f>
        <v>15</v>
      </c>
      <c r="I8560">
        <f>VLOOKUP($B8560,Feuil2!$A$2:$G$720,7,FALSE)</f>
        <v>95</v>
      </c>
      <c r="J8560">
        <f>VLOOKUP($B8560,Feuil2!$A$2:$J$720,10,FALSE)</f>
        <v>3</v>
      </c>
      <c r="K8560" t="str">
        <f>VLOOKUP(J8560,move_damage_classes!$B$2:$C$4,2,FALSE)</f>
        <v>special</v>
      </c>
    </row>
    <row r="8561" spans="1:11" x14ac:dyDescent="0.25">
      <c r="A8561">
        <v>583</v>
      </c>
      <c r="B8561">
        <v>243</v>
      </c>
      <c r="C8561" t="str">
        <f>VLOOKUP($B8561,Feuil2!$A$2:$G$720,2,FALSE)</f>
        <v>mirror-coat</v>
      </c>
      <c r="D8561">
        <f>VLOOKUP($B8561,Feuil2!$A$2:$G$720,3,FALSE)</f>
        <v>2</v>
      </c>
      <c r="E8561">
        <f>VLOOKUP($B8561,Feuil2!$A$2:$G$720,4,FALSE)</f>
        <v>14</v>
      </c>
      <c r="F8561" t="str">
        <f>VLOOKUP($E8561,Feuil3!$A$2:$B$19,2,FALSE)</f>
        <v>psychic</v>
      </c>
      <c r="G8561">
        <f>VLOOKUP($B8561,Feuil2!$A$2:$G$720,5,FALSE)</f>
        <v>0</v>
      </c>
      <c r="H8561">
        <f>VLOOKUP($B8561,Feuil2!$A$2:$G$720,6,FALSE)</f>
        <v>20</v>
      </c>
      <c r="I8561">
        <f>VLOOKUP($B8561,Feuil2!$A$2:$G$720,7,FALSE)</f>
        <v>100</v>
      </c>
      <c r="J8561">
        <f>VLOOKUP($B8561,Feuil2!$A$2:$J$720,10,FALSE)</f>
        <v>3</v>
      </c>
      <c r="K8561" t="str">
        <f>VLOOKUP(J8561,move_damage_classes!$B$2:$C$4,2,FALSE)</f>
        <v>special</v>
      </c>
    </row>
    <row r="8562" spans="1:11" x14ac:dyDescent="0.25">
      <c r="A8562">
        <v>583</v>
      </c>
      <c r="B8562">
        <v>253</v>
      </c>
      <c r="C8562" t="str">
        <f>VLOOKUP($B8562,Feuil2!$A$2:$G$720,2,FALSE)</f>
        <v>uproar</v>
      </c>
      <c r="D8562">
        <f>VLOOKUP($B8562,Feuil2!$A$2:$G$720,3,FALSE)</f>
        <v>3</v>
      </c>
      <c r="E8562">
        <f>VLOOKUP($B8562,Feuil2!$A$2:$G$720,4,FALSE)</f>
        <v>1</v>
      </c>
      <c r="F8562" t="str">
        <f>VLOOKUP($E8562,Feuil3!$A$2:$B$19,2,FALSE)</f>
        <v>normal</v>
      </c>
      <c r="G8562">
        <f>VLOOKUP($B8562,Feuil2!$A$2:$G$720,5,FALSE)</f>
        <v>90</v>
      </c>
      <c r="H8562">
        <f>VLOOKUP($B8562,Feuil2!$A$2:$G$720,6,FALSE)</f>
        <v>10</v>
      </c>
      <c r="I8562">
        <f>VLOOKUP($B8562,Feuil2!$A$2:$G$720,7,FALSE)</f>
        <v>100</v>
      </c>
      <c r="J8562">
        <f>VLOOKUP($B8562,Feuil2!$A$2:$J$720,10,FALSE)</f>
        <v>3</v>
      </c>
      <c r="K8562" t="str">
        <f>VLOOKUP(J8562,move_damage_classes!$B$2:$C$4,2,FALSE)</f>
        <v>special</v>
      </c>
    </row>
    <row r="8563" spans="1:11" x14ac:dyDescent="0.25">
      <c r="A8563">
        <v>583</v>
      </c>
      <c r="B8563">
        <v>258</v>
      </c>
      <c r="C8563" t="str">
        <f>VLOOKUP($B8563,Feuil2!$A$2:$G$720,2,FALSE)</f>
        <v>hail</v>
      </c>
      <c r="D8563">
        <f>VLOOKUP($B8563,Feuil2!$A$2:$G$720,3,FALSE)</f>
        <v>3</v>
      </c>
      <c r="E8563">
        <f>VLOOKUP($B8563,Feuil2!$A$2:$G$720,4,FALSE)</f>
        <v>15</v>
      </c>
      <c r="F8563" t="str">
        <f>VLOOKUP($E8563,Feuil3!$A$2:$B$19,2,FALSE)</f>
        <v>ice</v>
      </c>
      <c r="G8563">
        <f>VLOOKUP($B8563,Feuil2!$A$2:$G$720,5,FALSE)</f>
        <v>0</v>
      </c>
      <c r="H8563">
        <f>VLOOKUP($B8563,Feuil2!$A$2:$G$720,6,FALSE)</f>
        <v>10</v>
      </c>
      <c r="I8563">
        <f>VLOOKUP($B8563,Feuil2!$A$2:$G$720,7,FALSE)</f>
        <v>0</v>
      </c>
      <c r="J8563">
        <f>VLOOKUP($B8563,Feuil2!$A$2:$J$720,10,FALSE)</f>
        <v>1</v>
      </c>
      <c r="K8563" t="str">
        <f>VLOOKUP(J8563,move_damage_classes!$B$2:$C$4,2,FALSE)</f>
        <v>status</v>
      </c>
    </row>
    <row r="8564" spans="1:11" x14ac:dyDescent="0.25">
      <c r="A8564">
        <v>583</v>
      </c>
      <c r="B8564">
        <v>269</v>
      </c>
      <c r="C8564" t="str">
        <f>VLOOKUP($B8564,Feuil2!$A$2:$G$720,2,FALSE)</f>
        <v>taunt</v>
      </c>
      <c r="D8564">
        <f>VLOOKUP($B8564,Feuil2!$A$2:$G$720,3,FALSE)</f>
        <v>3</v>
      </c>
      <c r="E8564">
        <f>VLOOKUP($B8564,Feuil2!$A$2:$G$720,4,FALSE)</f>
        <v>17</v>
      </c>
      <c r="F8564" t="str">
        <f>VLOOKUP($E8564,Feuil3!$A$2:$B$19,2,FALSE)</f>
        <v>dark</v>
      </c>
      <c r="G8564">
        <f>VLOOKUP($B8564,Feuil2!$A$2:$G$720,5,FALSE)</f>
        <v>0</v>
      </c>
      <c r="H8564">
        <f>VLOOKUP($B8564,Feuil2!$A$2:$G$720,6,FALSE)</f>
        <v>20</v>
      </c>
      <c r="I8564">
        <f>VLOOKUP($B8564,Feuil2!$A$2:$G$720,7,FALSE)</f>
        <v>100</v>
      </c>
      <c r="J8564">
        <f>VLOOKUP($B8564,Feuil2!$A$2:$J$720,10,FALSE)</f>
        <v>1</v>
      </c>
      <c r="K8564" t="str">
        <f>VLOOKUP(J8564,move_damage_classes!$B$2:$C$4,2,FALSE)</f>
        <v>status</v>
      </c>
    </row>
    <row r="8565" spans="1:11" x14ac:dyDescent="0.25">
      <c r="A8565">
        <v>583</v>
      </c>
      <c r="B8565">
        <v>310</v>
      </c>
      <c r="C8565" t="str">
        <f>VLOOKUP($B8565,Feuil2!$A$2:$G$720,2,FALSE)</f>
        <v>astonish</v>
      </c>
      <c r="D8565">
        <f>VLOOKUP($B8565,Feuil2!$A$2:$G$720,3,FALSE)</f>
        <v>3</v>
      </c>
      <c r="E8565">
        <f>VLOOKUP($B8565,Feuil2!$A$2:$G$720,4,FALSE)</f>
        <v>8</v>
      </c>
      <c r="F8565" t="str">
        <f>VLOOKUP($E8565,Feuil3!$A$2:$B$19,2,FALSE)</f>
        <v>ghost</v>
      </c>
      <c r="G8565">
        <f>VLOOKUP($B8565,Feuil2!$A$2:$G$720,5,FALSE)</f>
        <v>30</v>
      </c>
      <c r="H8565">
        <f>VLOOKUP($B8565,Feuil2!$A$2:$G$720,6,FALSE)</f>
        <v>15</v>
      </c>
      <c r="I8565">
        <f>VLOOKUP($B8565,Feuil2!$A$2:$G$720,7,FALSE)</f>
        <v>100</v>
      </c>
      <c r="J8565">
        <f>VLOOKUP($B8565,Feuil2!$A$2:$J$720,10,FALSE)</f>
        <v>2</v>
      </c>
      <c r="K8565" t="str">
        <f>VLOOKUP(J8565,move_damage_classes!$B$2:$C$4,2,FALSE)</f>
        <v>physical</v>
      </c>
    </row>
    <row r="8566" spans="1:11" x14ac:dyDescent="0.25">
      <c r="A8566">
        <v>583</v>
      </c>
      <c r="B8566">
        <v>329</v>
      </c>
      <c r="C8566" t="str">
        <f>VLOOKUP($B8566,Feuil2!$A$2:$G$720,2,FALSE)</f>
        <v>sheer-cold</v>
      </c>
      <c r="D8566">
        <f>VLOOKUP($B8566,Feuil2!$A$2:$G$720,3,FALSE)</f>
        <v>3</v>
      </c>
      <c r="E8566">
        <f>VLOOKUP($B8566,Feuil2!$A$2:$G$720,4,FALSE)</f>
        <v>15</v>
      </c>
      <c r="F8566" t="str">
        <f>VLOOKUP($E8566,Feuil3!$A$2:$B$19,2,FALSE)</f>
        <v>ice</v>
      </c>
      <c r="G8566">
        <f>VLOOKUP($B8566,Feuil2!$A$2:$G$720,5,FALSE)</f>
        <v>0</v>
      </c>
      <c r="H8566">
        <f>VLOOKUP($B8566,Feuil2!$A$2:$G$720,6,FALSE)</f>
        <v>5</v>
      </c>
      <c r="I8566">
        <f>VLOOKUP($B8566,Feuil2!$A$2:$G$720,7,FALSE)</f>
        <v>30</v>
      </c>
      <c r="J8566">
        <f>VLOOKUP($B8566,Feuil2!$A$2:$J$720,10,FALSE)</f>
        <v>3</v>
      </c>
      <c r="K8566" t="str">
        <f>VLOOKUP(J8566,move_damage_classes!$B$2:$C$4,2,FALSE)</f>
        <v>special</v>
      </c>
    </row>
    <row r="8567" spans="1:11" x14ac:dyDescent="0.25">
      <c r="A8567">
        <v>583</v>
      </c>
      <c r="B8567">
        <v>333</v>
      </c>
      <c r="C8567" t="str">
        <f>VLOOKUP($B8567,Feuil2!$A$2:$G$720,2,FALSE)</f>
        <v>icicle-spear</v>
      </c>
      <c r="D8567">
        <f>VLOOKUP($B8567,Feuil2!$A$2:$G$720,3,FALSE)</f>
        <v>3</v>
      </c>
      <c r="E8567">
        <f>VLOOKUP($B8567,Feuil2!$A$2:$G$720,4,FALSE)</f>
        <v>15</v>
      </c>
      <c r="F8567" t="str">
        <f>VLOOKUP($E8567,Feuil3!$A$2:$B$19,2,FALSE)</f>
        <v>ice</v>
      </c>
      <c r="G8567">
        <f>VLOOKUP($B8567,Feuil2!$A$2:$G$720,5,FALSE)</f>
        <v>25</v>
      </c>
      <c r="H8567">
        <f>VLOOKUP($B8567,Feuil2!$A$2:$G$720,6,FALSE)</f>
        <v>30</v>
      </c>
      <c r="I8567">
        <f>VLOOKUP($B8567,Feuil2!$A$2:$G$720,7,FALSE)</f>
        <v>100</v>
      </c>
      <c r="J8567">
        <f>VLOOKUP($B8567,Feuil2!$A$2:$J$720,10,FALSE)</f>
        <v>2</v>
      </c>
      <c r="K8567" t="str">
        <f>VLOOKUP(J8567,move_damage_classes!$B$2:$C$4,2,FALSE)</f>
        <v>physical</v>
      </c>
    </row>
    <row r="8568" spans="1:11" x14ac:dyDescent="0.25">
      <c r="A8568">
        <v>583</v>
      </c>
      <c r="B8568">
        <v>419</v>
      </c>
      <c r="C8568" t="str">
        <f>VLOOKUP($B8568,Feuil2!$A$2:$G$720,2,FALSE)</f>
        <v>avalanche</v>
      </c>
      <c r="D8568">
        <f>VLOOKUP($B8568,Feuil2!$A$2:$G$720,3,FALSE)</f>
        <v>4</v>
      </c>
      <c r="E8568">
        <f>VLOOKUP($B8568,Feuil2!$A$2:$G$720,4,FALSE)</f>
        <v>15</v>
      </c>
      <c r="F8568" t="str">
        <f>VLOOKUP($E8568,Feuil3!$A$2:$B$19,2,FALSE)</f>
        <v>ice</v>
      </c>
      <c r="G8568">
        <f>VLOOKUP($B8568,Feuil2!$A$2:$G$720,5,FALSE)</f>
        <v>60</v>
      </c>
      <c r="H8568">
        <f>VLOOKUP($B8568,Feuil2!$A$2:$G$720,6,FALSE)</f>
        <v>10</v>
      </c>
      <c r="I8568">
        <f>VLOOKUP($B8568,Feuil2!$A$2:$G$720,7,FALSE)</f>
        <v>100</v>
      </c>
      <c r="J8568">
        <f>VLOOKUP($B8568,Feuil2!$A$2:$J$720,10,FALSE)</f>
        <v>2</v>
      </c>
      <c r="K8568" t="str">
        <f>VLOOKUP(J8568,move_damage_classes!$B$2:$C$4,2,FALSE)</f>
        <v>physical</v>
      </c>
    </row>
    <row r="8569" spans="1:11" x14ac:dyDescent="0.25">
      <c r="A8569">
        <v>583</v>
      </c>
      <c r="B8569">
        <v>429</v>
      </c>
      <c r="C8569" t="str">
        <f>VLOOKUP($B8569,Feuil2!$A$2:$G$720,2,FALSE)</f>
        <v>mirror-shot</v>
      </c>
      <c r="D8569">
        <f>VLOOKUP($B8569,Feuil2!$A$2:$G$720,3,FALSE)</f>
        <v>4</v>
      </c>
      <c r="E8569">
        <f>VLOOKUP($B8569,Feuil2!$A$2:$G$720,4,FALSE)</f>
        <v>9</v>
      </c>
      <c r="F8569" t="str">
        <f>VLOOKUP($E8569,Feuil3!$A$2:$B$19,2,FALSE)</f>
        <v>steel</v>
      </c>
      <c r="G8569">
        <f>VLOOKUP($B8569,Feuil2!$A$2:$G$720,5,FALSE)</f>
        <v>65</v>
      </c>
      <c r="H8569">
        <f>VLOOKUP($B8569,Feuil2!$A$2:$G$720,6,FALSE)</f>
        <v>10</v>
      </c>
      <c r="I8569">
        <f>VLOOKUP($B8569,Feuil2!$A$2:$G$720,7,FALSE)</f>
        <v>85</v>
      </c>
      <c r="J8569">
        <f>VLOOKUP($B8569,Feuil2!$A$2:$J$720,10,FALSE)</f>
        <v>3</v>
      </c>
      <c r="K8569" t="str">
        <f>VLOOKUP(J8569,move_damage_classes!$B$2:$C$4,2,FALSE)</f>
        <v>special</v>
      </c>
    </row>
    <row r="8570" spans="1:11" x14ac:dyDescent="0.25">
      <c r="A8570">
        <v>584</v>
      </c>
      <c r="B8570">
        <v>54</v>
      </c>
      <c r="C8570" t="str">
        <f>VLOOKUP($B8570,Feuil2!$A$2:$G$720,2,FALSE)</f>
        <v>mist</v>
      </c>
      <c r="D8570">
        <f>VLOOKUP($B8570,Feuil2!$A$2:$G$720,3,FALSE)</f>
        <v>1</v>
      </c>
      <c r="E8570">
        <f>VLOOKUP($B8570,Feuil2!$A$2:$G$720,4,FALSE)</f>
        <v>15</v>
      </c>
      <c r="F8570" t="str">
        <f>VLOOKUP($E8570,Feuil3!$A$2:$B$19,2,FALSE)</f>
        <v>ice</v>
      </c>
      <c r="G8570">
        <f>VLOOKUP($B8570,Feuil2!$A$2:$G$720,5,FALSE)</f>
        <v>0</v>
      </c>
      <c r="H8570">
        <f>VLOOKUP($B8570,Feuil2!$A$2:$G$720,6,FALSE)</f>
        <v>30</v>
      </c>
      <c r="I8570">
        <f>VLOOKUP($B8570,Feuil2!$A$2:$G$720,7,FALSE)</f>
        <v>0</v>
      </c>
      <c r="J8570">
        <f>VLOOKUP($B8570,Feuil2!$A$2:$J$720,10,FALSE)</f>
        <v>1</v>
      </c>
      <c r="K8570" t="str">
        <f>VLOOKUP(J8570,move_damage_classes!$B$2:$C$4,2,FALSE)</f>
        <v>status</v>
      </c>
    </row>
    <row r="8571" spans="1:11" x14ac:dyDescent="0.25">
      <c r="A8571">
        <v>584</v>
      </c>
      <c r="B8571">
        <v>58</v>
      </c>
      <c r="C8571" t="str">
        <f>VLOOKUP($B8571,Feuil2!$A$2:$G$720,2,FALSE)</f>
        <v>ice-beam</v>
      </c>
      <c r="D8571">
        <f>VLOOKUP($B8571,Feuil2!$A$2:$G$720,3,FALSE)</f>
        <v>1</v>
      </c>
      <c r="E8571">
        <f>VLOOKUP($B8571,Feuil2!$A$2:$G$720,4,FALSE)</f>
        <v>15</v>
      </c>
      <c r="F8571" t="str">
        <f>VLOOKUP($E8571,Feuil3!$A$2:$B$19,2,FALSE)</f>
        <v>ice</v>
      </c>
      <c r="G8571">
        <f>VLOOKUP($B8571,Feuil2!$A$2:$G$720,5,FALSE)</f>
        <v>90</v>
      </c>
      <c r="H8571">
        <f>VLOOKUP($B8571,Feuil2!$A$2:$G$720,6,FALSE)</f>
        <v>10</v>
      </c>
      <c r="I8571">
        <f>VLOOKUP($B8571,Feuil2!$A$2:$G$720,7,FALSE)</f>
        <v>100</v>
      </c>
      <c r="J8571">
        <f>VLOOKUP($B8571,Feuil2!$A$2:$J$720,10,FALSE)</f>
        <v>3</v>
      </c>
      <c r="K8571" t="str">
        <f>VLOOKUP(J8571,move_damage_classes!$B$2:$C$4,2,FALSE)</f>
        <v>special</v>
      </c>
    </row>
    <row r="8572" spans="1:11" x14ac:dyDescent="0.25">
      <c r="A8572">
        <v>584</v>
      </c>
      <c r="B8572">
        <v>59</v>
      </c>
      <c r="C8572" t="str">
        <f>VLOOKUP($B8572,Feuil2!$A$2:$G$720,2,FALSE)</f>
        <v>blizzard</v>
      </c>
      <c r="D8572">
        <f>VLOOKUP($B8572,Feuil2!$A$2:$G$720,3,FALSE)</f>
        <v>1</v>
      </c>
      <c r="E8572">
        <f>VLOOKUP($B8572,Feuil2!$A$2:$G$720,4,FALSE)</f>
        <v>15</v>
      </c>
      <c r="F8572" t="str">
        <f>VLOOKUP($E8572,Feuil3!$A$2:$B$19,2,FALSE)</f>
        <v>ice</v>
      </c>
      <c r="G8572">
        <f>VLOOKUP($B8572,Feuil2!$A$2:$G$720,5,FALSE)</f>
        <v>110</v>
      </c>
      <c r="H8572">
        <f>VLOOKUP($B8572,Feuil2!$A$2:$G$720,6,FALSE)</f>
        <v>5</v>
      </c>
      <c r="I8572">
        <f>VLOOKUP($B8572,Feuil2!$A$2:$G$720,7,FALSE)</f>
        <v>70</v>
      </c>
      <c r="J8572">
        <f>VLOOKUP($B8572,Feuil2!$A$2:$J$720,10,FALSE)</f>
        <v>3</v>
      </c>
      <c r="K8572" t="str">
        <f>VLOOKUP(J8572,move_damage_classes!$B$2:$C$4,2,FALSE)</f>
        <v>special</v>
      </c>
    </row>
    <row r="8573" spans="1:11" x14ac:dyDescent="0.25">
      <c r="A8573">
        <v>584</v>
      </c>
      <c r="B8573">
        <v>106</v>
      </c>
      <c r="C8573" t="str">
        <f>VLOOKUP($B8573,Feuil2!$A$2:$G$720,2,FALSE)</f>
        <v>harden</v>
      </c>
      <c r="D8573">
        <f>VLOOKUP($B8573,Feuil2!$A$2:$G$720,3,FALSE)</f>
        <v>1</v>
      </c>
      <c r="E8573">
        <f>VLOOKUP($B8573,Feuil2!$A$2:$G$720,4,FALSE)</f>
        <v>1</v>
      </c>
      <c r="F8573" t="str">
        <f>VLOOKUP($E8573,Feuil3!$A$2:$B$19,2,FALSE)</f>
        <v>normal</v>
      </c>
      <c r="G8573">
        <f>VLOOKUP($B8573,Feuil2!$A$2:$G$720,5,FALSE)</f>
        <v>0</v>
      </c>
      <c r="H8573">
        <f>VLOOKUP($B8573,Feuil2!$A$2:$G$720,6,FALSE)</f>
        <v>30</v>
      </c>
      <c r="I8573">
        <f>VLOOKUP($B8573,Feuil2!$A$2:$G$720,7,FALSE)</f>
        <v>0</v>
      </c>
      <c r="J8573">
        <f>VLOOKUP($B8573,Feuil2!$A$2:$J$720,10,FALSE)</f>
        <v>1</v>
      </c>
      <c r="K8573" t="str">
        <f>VLOOKUP(J8573,move_damage_classes!$B$2:$C$4,2,FALSE)</f>
        <v>status</v>
      </c>
    </row>
    <row r="8574" spans="1:11" x14ac:dyDescent="0.25">
      <c r="A8574">
        <v>584</v>
      </c>
      <c r="B8574">
        <v>151</v>
      </c>
      <c r="C8574" t="str">
        <f>VLOOKUP($B8574,Feuil2!$A$2:$G$720,2,FALSE)</f>
        <v>acid-armor</v>
      </c>
      <c r="D8574">
        <f>VLOOKUP($B8574,Feuil2!$A$2:$G$720,3,FALSE)</f>
        <v>1</v>
      </c>
      <c r="E8574">
        <f>VLOOKUP($B8574,Feuil2!$A$2:$G$720,4,FALSE)</f>
        <v>4</v>
      </c>
      <c r="F8574" t="str">
        <f>VLOOKUP($E8574,Feuil3!$A$2:$B$19,2,FALSE)</f>
        <v>poison</v>
      </c>
      <c r="G8574">
        <f>VLOOKUP($B8574,Feuil2!$A$2:$G$720,5,FALSE)</f>
        <v>0</v>
      </c>
      <c r="H8574">
        <f>VLOOKUP($B8574,Feuil2!$A$2:$G$720,6,FALSE)</f>
        <v>20</v>
      </c>
      <c r="I8574">
        <f>VLOOKUP($B8574,Feuil2!$A$2:$G$720,7,FALSE)</f>
        <v>0</v>
      </c>
      <c r="J8574">
        <f>VLOOKUP($B8574,Feuil2!$A$2:$J$720,10,FALSE)</f>
        <v>1</v>
      </c>
      <c r="K8574" t="str">
        <f>VLOOKUP(J8574,move_damage_classes!$B$2:$C$4,2,FALSE)</f>
        <v>status</v>
      </c>
    </row>
    <row r="8575" spans="1:11" x14ac:dyDescent="0.25">
      <c r="A8575">
        <v>584</v>
      </c>
      <c r="B8575">
        <v>196</v>
      </c>
      <c r="C8575" t="str">
        <f>VLOOKUP($B8575,Feuil2!$A$2:$G$720,2,FALSE)</f>
        <v>icy-wind</v>
      </c>
      <c r="D8575">
        <f>VLOOKUP($B8575,Feuil2!$A$2:$G$720,3,FALSE)</f>
        <v>2</v>
      </c>
      <c r="E8575">
        <f>VLOOKUP($B8575,Feuil2!$A$2:$G$720,4,FALSE)</f>
        <v>15</v>
      </c>
      <c r="F8575" t="str">
        <f>VLOOKUP($E8575,Feuil3!$A$2:$B$19,2,FALSE)</f>
        <v>ice</v>
      </c>
      <c r="G8575">
        <f>VLOOKUP($B8575,Feuil2!$A$2:$G$720,5,FALSE)</f>
        <v>55</v>
      </c>
      <c r="H8575">
        <f>VLOOKUP($B8575,Feuil2!$A$2:$G$720,6,FALSE)</f>
        <v>15</v>
      </c>
      <c r="I8575">
        <f>VLOOKUP($B8575,Feuil2!$A$2:$G$720,7,FALSE)</f>
        <v>95</v>
      </c>
      <c r="J8575">
        <f>VLOOKUP($B8575,Feuil2!$A$2:$J$720,10,FALSE)</f>
        <v>3</v>
      </c>
      <c r="K8575" t="str">
        <f>VLOOKUP(J8575,move_damage_classes!$B$2:$C$4,2,FALSE)</f>
        <v>special</v>
      </c>
    </row>
    <row r="8576" spans="1:11" x14ac:dyDescent="0.25">
      <c r="A8576">
        <v>584</v>
      </c>
      <c r="B8576">
        <v>243</v>
      </c>
      <c r="C8576" t="str">
        <f>VLOOKUP($B8576,Feuil2!$A$2:$G$720,2,FALSE)</f>
        <v>mirror-coat</v>
      </c>
      <c r="D8576">
        <f>VLOOKUP($B8576,Feuil2!$A$2:$G$720,3,FALSE)</f>
        <v>2</v>
      </c>
      <c r="E8576">
        <f>VLOOKUP($B8576,Feuil2!$A$2:$G$720,4,FALSE)</f>
        <v>14</v>
      </c>
      <c r="F8576" t="str">
        <f>VLOOKUP($E8576,Feuil3!$A$2:$B$19,2,FALSE)</f>
        <v>psychic</v>
      </c>
      <c r="G8576">
        <f>VLOOKUP($B8576,Feuil2!$A$2:$G$720,5,FALSE)</f>
        <v>0</v>
      </c>
      <c r="H8576">
        <f>VLOOKUP($B8576,Feuil2!$A$2:$G$720,6,FALSE)</f>
        <v>20</v>
      </c>
      <c r="I8576">
        <f>VLOOKUP($B8576,Feuil2!$A$2:$G$720,7,FALSE)</f>
        <v>100</v>
      </c>
      <c r="J8576">
        <f>VLOOKUP($B8576,Feuil2!$A$2:$J$720,10,FALSE)</f>
        <v>3</v>
      </c>
      <c r="K8576" t="str">
        <f>VLOOKUP(J8576,move_damage_classes!$B$2:$C$4,2,FALSE)</f>
        <v>special</v>
      </c>
    </row>
    <row r="8577" spans="1:11" x14ac:dyDescent="0.25">
      <c r="A8577">
        <v>584</v>
      </c>
      <c r="B8577">
        <v>253</v>
      </c>
      <c r="C8577" t="str">
        <f>VLOOKUP($B8577,Feuil2!$A$2:$G$720,2,FALSE)</f>
        <v>uproar</v>
      </c>
      <c r="D8577">
        <f>VLOOKUP($B8577,Feuil2!$A$2:$G$720,3,FALSE)</f>
        <v>3</v>
      </c>
      <c r="E8577">
        <f>VLOOKUP($B8577,Feuil2!$A$2:$G$720,4,FALSE)</f>
        <v>1</v>
      </c>
      <c r="F8577" t="str">
        <f>VLOOKUP($E8577,Feuil3!$A$2:$B$19,2,FALSE)</f>
        <v>normal</v>
      </c>
      <c r="G8577">
        <f>VLOOKUP($B8577,Feuil2!$A$2:$G$720,5,FALSE)</f>
        <v>90</v>
      </c>
      <c r="H8577">
        <f>VLOOKUP($B8577,Feuil2!$A$2:$G$720,6,FALSE)</f>
        <v>10</v>
      </c>
      <c r="I8577">
        <f>VLOOKUP($B8577,Feuil2!$A$2:$G$720,7,FALSE)</f>
        <v>100</v>
      </c>
      <c r="J8577">
        <f>VLOOKUP($B8577,Feuil2!$A$2:$J$720,10,FALSE)</f>
        <v>3</v>
      </c>
      <c r="K8577" t="str">
        <f>VLOOKUP(J8577,move_damage_classes!$B$2:$C$4,2,FALSE)</f>
        <v>special</v>
      </c>
    </row>
    <row r="8578" spans="1:11" x14ac:dyDescent="0.25">
      <c r="A8578">
        <v>584</v>
      </c>
      <c r="B8578">
        <v>258</v>
      </c>
      <c r="C8578" t="str">
        <f>VLOOKUP($B8578,Feuil2!$A$2:$G$720,2,FALSE)</f>
        <v>hail</v>
      </c>
      <c r="D8578">
        <f>VLOOKUP($B8578,Feuil2!$A$2:$G$720,3,FALSE)</f>
        <v>3</v>
      </c>
      <c r="E8578">
        <f>VLOOKUP($B8578,Feuil2!$A$2:$G$720,4,FALSE)</f>
        <v>15</v>
      </c>
      <c r="F8578" t="str">
        <f>VLOOKUP($E8578,Feuil3!$A$2:$B$19,2,FALSE)</f>
        <v>ice</v>
      </c>
      <c r="G8578">
        <f>VLOOKUP($B8578,Feuil2!$A$2:$G$720,5,FALSE)</f>
        <v>0</v>
      </c>
      <c r="H8578">
        <f>VLOOKUP($B8578,Feuil2!$A$2:$G$720,6,FALSE)</f>
        <v>10</v>
      </c>
      <c r="I8578">
        <f>VLOOKUP($B8578,Feuil2!$A$2:$G$720,7,FALSE)</f>
        <v>0</v>
      </c>
      <c r="J8578">
        <f>VLOOKUP($B8578,Feuil2!$A$2:$J$720,10,FALSE)</f>
        <v>1</v>
      </c>
      <c r="K8578" t="str">
        <f>VLOOKUP(J8578,move_damage_classes!$B$2:$C$4,2,FALSE)</f>
        <v>status</v>
      </c>
    </row>
    <row r="8579" spans="1:11" x14ac:dyDescent="0.25">
      <c r="A8579">
        <v>584</v>
      </c>
      <c r="B8579">
        <v>269</v>
      </c>
      <c r="C8579" t="str">
        <f>VLOOKUP($B8579,Feuil2!$A$2:$G$720,2,FALSE)</f>
        <v>taunt</v>
      </c>
      <c r="D8579">
        <f>VLOOKUP($B8579,Feuil2!$A$2:$G$720,3,FALSE)</f>
        <v>3</v>
      </c>
      <c r="E8579">
        <f>VLOOKUP($B8579,Feuil2!$A$2:$G$720,4,FALSE)</f>
        <v>17</v>
      </c>
      <c r="F8579" t="str">
        <f>VLOOKUP($E8579,Feuil3!$A$2:$B$19,2,FALSE)</f>
        <v>dark</v>
      </c>
      <c r="G8579">
        <f>VLOOKUP($B8579,Feuil2!$A$2:$G$720,5,FALSE)</f>
        <v>0</v>
      </c>
      <c r="H8579">
        <f>VLOOKUP($B8579,Feuil2!$A$2:$G$720,6,FALSE)</f>
        <v>20</v>
      </c>
      <c r="I8579">
        <f>VLOOKUP($B8579,Feuil2!$A$2:$G$720,7,FALSE)</f>
        <v>100</v>
      </c>
      <c r="J8579">
        <f>VLOOKUP($B8579,Feuil2!$A$2:$J$720,10,FALSE)</f>
        <v>1</v>
      </c>
      <c r="K8579" t="str">
        <f>VLOOKUP(J8579,move_damage_classes!$B$2:$C$4,2,FALSE)</f>
        <v>status</v>
      </c>
    </row>
    <row r="8580" spans="1:11" x14ac:dyDescent="0.25">
      <c r="A8580">
        <v>584</v>
      </c>
      <c r="B8580">
        <v>310</v>
      </c>
      <c r="C8580" t="str">
        <f>VLOOKUP($B8580,Feuil2!$A$2:$G$720,2,FALSE)</f>
        <v>astonish</v>
      </c>
      <c r="D8580">
        <f>VLOOKUP($B8580,Feuil2!$A$2:$G$720,3,FALSE)</f>
        <v>3</v>
      </c>
      <c r="E8580">
        <f>VLOOKUP($B8580,Feuil2!$A$2:$G$720,4,FALSE)</f>
        <v>8</v>
      </c>
      <c r="F8580" t="str">
        <f>VLOOKUP($E8580,Feuil3!$A$2:$B$19,2,FALSE)</f>
        <v>ghost</v>
      </c>
      <c r="G8580">
        <f>VLOOKUP($B8580,Feuil2!$A$2:$G$720,5,FALSE)</f>
        <v>30</v>
      </c>
      <c r="H8580">
        <f>VLOOKUP($B8580,Feuil2!$A$2:$G$720,6,FALSE)</f>
        <v>15</v>
      </c>
      <c r="I8580">
        <f>VLOOKUP($B8580,Feuil2!$A$2:$G$720,7,FALSE)</f>
        <v>100</v>
      </c>
      <c r="J8580">
        <f>VLOOKUP($B8580,Feuil2!$A$2:$J$720,10,FALSE)</f>
        <v>2</v>
      </c>
      <c r="K8580" t="str">
        <f>VLOOKUP(J8580,move_damage_classes!$B$2:$C$4,2,FALSE)</f>
        <v>physical</v>
      </c>
    </row>
    <row r="8581" spans="1:11" x14ac:dyDescent="0.25">
      <c r="A8581">
        <v>584</v>
      </c>
      <c r="B8581">
        <v>311</v>
      </c>
      <c r="C8581" t="str">
        <f>VLOOKUP($B8581,Feuil2!$A$2:$G$720,2,FALSE)</f>
        <v>weather-ball</v>
      </c>
      <c r="D8581">
        <f>VLOOKUP($B8581,Feuil2!$A$2:$G$720,3,FALSE)</f>
        <v>3</v>
      </c>
      <c r="E8581">
        <f>VLOOKUP($B8581,Feuil2!$A$2:$G$720,4,FALSE)</f>
        <v>1</v>
      </c>
      <c r="F8581" t="str">
        <f>VLOOKUP($E8581,Feuil3!$A$2:$B$19,2,FALSE)</f>
        <v>normal</v>
      </c>
      <c r="G8581">
        <f>VLOOKUP($B8581,Feuil2!$A$2:$G$720,5,FALSE)</f>
        <v>50</v>
      </c>
      <c r="H8581">
        <f>VLOOKUP($B8581,Feuil2!$A$2:$G$720,6,FALSE)</f>
        <v>10</v>
      </c>
      <c r="I8581">
        <f>VLOOKUP($B8581,Feuil2!$A$2:$G$720,7,FALSE)</f>
        <v>100</v>
      </c>
      <c r="J8581">
        <f>VLOOKUP($B8581,Feuil2!$A$2:$J$720,10,FALSE)</f>
        <v>3</v>
      </c>
      <c r="K8581" t="str">
        <f>VLOOKUP(J8581,move_damage_classes!$B$2:$C$4,2,FALSE)</f>
        <v>special</v>
      </c>
    </row>
    <row r="8582" spans="1:11" x14ac:dyDescent="0.25">
      <c r="A8582">
        <v>584</v>
      </c>
      <c r="B8582">
        <v>329</v>
      </c>
      <c r="C8582" t="str">
        <f>VLOOKUP($B8582,Feuil2!$A$2:$G$720,2,FALSE)</f>
        <v>sheer-cold</v>
      </c>
      <c r="D8582">
        <f>VLOOKUP($B8582,Feuil2!$A$2:$G$720,3,FALSE)</f>
        <v>3</v>
      </c>
      <c r="E8582">
        <f>VLOOKUP($B8582,Feuil2!$A$2:$G$720,4,FALSE)</f>
        <v>15</v>
      </c>
      <c r="F8582" t="str">
        <f>VLOOKUP($E8582,Feuil3!$A$2:$B$19,2,FALSE)</f>
        <v>ice</v>
      </c>
      <c r="G8582">
        <f>VLOOKUP($B8582,Feuil2!$A$2:$G$720,5,FALSE)</f>
        <v>0</v>
      </c>
      <c r="H8582">
        <f>VLOOKUP($B8582,Feuil2!$A$2:$G$720,6,FALSE)</f>
        <v>5</v>
      </c>
      <c r="I8582">
        <f>VLOOKUP($B8582,Feuil2!$A$2:$G$720,7,FALSE)</f>
        <v>30</v>
      </c>
      <c r="J8582">
        <f>VLOOKUP($B8582,Feuil2!$A$2:$J$720,10,FALSE)</f>
        <v>3</v>
      </c>
      <c r="K8582" t="str">
        <f>VLOOKUP(J8582,move_damage_classes!$B$2:$C$4,2,FALSE)</f>
        <v>special</v>
      </c>
    </row>
    <row r="8583" spans="1:11" x14ac:dyDescent="0.25">
      <c r="A8583">
        <v>584</v>
      </c>
      <c r="B8583">
        <v>333</v>
      </c>
      <c r="C8583" t="str">
        <f>VLOOKUP($B8583,Feuil2!$A$2:$G$720,2,FALSE)</f>
        <v>icicle-spear</v>
      </c>
      <c r="D8583">
        <f>VLOOKUP($B8583,Feuil2!$A$2:$G$720,3,FALSE)</f>
        <v>3</v>
      </c>
      <c r="E8583">
        <f>VLOOKUP($B8583,Feuil2!$A$2:$G$720,4,FALSE)</f>
        <v>15</v>
      </c>
      <c r="F8583" t="str">
        <f>VLOOKUP($E8583,Feuil3!$A$2:$B$19,2,FALSE)</f>
        <v>ice</v>
      </c>
      <c r="G8583">
        <f>VLOOKUP($B8583,Feuil2!$A$2:$G$720,5,FALSE)</f>
        <v>25</v>
      </c>
      <c r="H8583">
        <f>VLOOKUP($B8583,Feuil2!$A$2:$G$720,6,FALSE)</f>
        <v>30</v>
      </c>
      <c r="I8583">
        <f>VLOOKUP($B8583,Feuil2!$A$2:$G$720,7,FALSE)</f>
        <v>100</v>
      </c>
      <c r="J8583">
        <f>VLOOKUP($B8583,Feuil2!$A$2:$J$720,10,FALSE)</f>
        <v>2</v>
      </c>
      <c r="K8583" t="str">
        <f>VLOOKUP(J8583,move_damage_classes!$B$2:$C$4,2,FALSE)</f>
        <v>physical</v>
      </c>
    </row>
    <row r="8584" spans="1:11" x14ac:dyDescent="0.25">
      <c r="A8584">
        <v>584</v>
      </c>
      <c r="B8584">
        <v>419</v>
      </c>
      <c r="C8584" t="str">
        <f>VLOOKUP($B8584,Feuil2!$A$2:$G$720,2,FALSE)</f>
        <v>avalanche</v>
      </c>
      <c r="D8584">
        <f>VLOOKUP($B8584,Feuil2!$A$2:$G$720,3,FALSE)</f>
        <v>4</v>
      </c>
      <c r="E8584">
        <f>VLOOKUP($B8584,Feuil2!$A$2:$G$720,4,FALSE)</f>
        <v>15</v>
      </c>
      <c r="F8584" t="str">
        <f>VLOOKUP($E8584,Feuil3!$A$2:$B$19,2,FALSE)</f>
        <v>ice</v>
      </c>
      <c r="G8584">
        <f>VLOOKUP($B8584,Feuil2!$A$2:$G$720,5,FALSE)</f>
        <v>60</v>
      </c>
      <c r="H8584">
        <f>VLOOKUP($B8584,Feuil2!$A$2:$G$720,6,FALSE)</f>
        <v>10</v>
      </c>
      <c r="I8584">
        <f>VLOOKUP($B8584,Feuil2!$A$2:$G$720,7,FALSE)</f>
        <v>100</v>
      </c>
      <c r="J8584">
        <f>VLOOKUP($B8584,Feuil2!$A$2:$J$720,10,FALSE)</f>
        <v>2</v>
      </c>
      <c r="K8584" t="str">
        <f>VLOOKUP(J8584,move_damage_classes!$B$2:$C$4,2,FALSE)</f>
        <v>physical</v>
      </c>
    </row>
    <row r="8585" spans="1:11" x14ac:dyDescent="0.25">
      <c r="A8585">
        <v>584</v>
      </c>
      <c r="B8585">
        <v>429</v>
      </c>
      <c r="C8585" t="str">
        <f>VLOOKUP($B8585,Feuil2!$A$2:$G$720,2,FALSE)</f>
        <v>mirror-shot</v>
      </c>
      <c r="D8585">
        <f>VLOOKUP($B8585,Feuil2!$A$2:$G$720,3,FALSE)</f>
        <v>4</v>
      </c>
      <c r="E8585">
        <f>VLOOKUP($B8585,Feuil2!$A$2:$G$720,4,FALSE)</f>
        <v>9</v>
      </c>
      <c r="F8585" t="str">
        <f>VLOOKUP($E8585,Feuil3!$A$2:$B$19,2,FALSE)</f>
        <v>steel</v>
      </c>
      <c r="G8585">
        <f>VLOOKUP($B8585,Feuil2!$A$2:$G$720,5,FALSE)</f>
        <v>65</v>
      </c>
      <c r="H8585">
        <f>VLOOKUP($B8585,Feuil2!$A$2:$G$720,6,FALSE)</f>
        <v>10</v>
      </c>
      <c r="I8585">
        <f>VLOOKUP($B8585,Feuil2!$A$2:$G$720,7,FALSE)</f>
        <v>85</v>
      </c>
      <c r="J8585">
        <f>VLOOKUP($B8585,Feuil2!$A$2:$J$720,10,FALSE)</f>
        <v>3</v>
      </c>
      <c r="K8585" t="str">
        <f>VLOOKUP(J8585,move_damage_classes!$B$2:$C$4,2,FALSE)</f>
        <v>special</v>
      </c>
    </row>
    <row r="8586" spans="1:11" x14ac:dyDescent="0.25">
      <c r="A8586">
        <v>584</v>
      </c>
      <c r="B8586">
        <v>573</v>
      </c>
      <c r="C8586" t="str">
        <f>VLOOKUP($B8586,Feuil2!$A$2:$G$720,2,FALSE)</f>
        <v>freeze-dry</v>
      </c>
      <c r="D8586">
        <f>VLOOKUP($B8586,Feuil2!$A$2:$G$720,3,FALSE)</f>
        <v>6</v>
      </c>
      <c r="E8586">
        <f>VLOOKUP($B8586,Feuil2!$A$2:$G$720,4,FALSE)</f>
        <v>15</v>
      </c>
      <c r="F8586" t="str">
        <f>VLOOKUP($E8586,Feuil3!$A$2:$B$19,2,FALSE)</f>
        <v>ice</v>
      </c>
      <c r="G8586">
        <f>VLOOKUP($B8586,Feuil2!$A$2:$G$720,5,FALSE)</f>
        <v>70</v>
      </c>
      <c r="H8586">
        <f>VLOOKUP($B8586,Feuil2!$A$2:$G$720,6,FALSE)</f>
        <v>20</v>
      </c>
      <c r="I8586">
        <f>VLOOKUP($B8586,Feuil2!$A$2:$G$720,7,FALSE)</f>
        <v>100</v>
      </c>
      <c r="J8586">
        <f>VLOOKUP($B8586,Feuil2!$A$2:$J$720,10,FALSE)</f>
        <v>3</v>
      </c>
      <c r="K8586" t="str">
        <f>VLOOKUP(J8586,move_damage_classes!$B$2:$C$4,2,FALSE)</f>
        <v>special</v>
      </c>
    </row>
    <row r="8587" spans="1:11" x14ac:dyDescent="0.25">
      <c r="A8587">
        <v>585</v>
      </c>
      <c r="B8587">
        <v>24</v>
      </c>
      <c r="C8587" t="str">
        <f>VLOOKUP($B8587,Feuil2!$A$2:$G$720,2,FALSE)</f>
        <v>double-kick</v>
      </c>
      <c r="D8587">
        <f>VLOOKUP($B8587,Feuil2!$A$2:$G$720,3,FALSE)</f>
        <v>1</v>
      </c>
      <c r="E8587">
        <f>VLOOKUP($B8587,Feuil2!$A$2:$G$720,4,FALSE)</f>
        <v>2</v>
      </c>
      <c r="F8587" t="str">
        <f>VLOOKUP($E8587,Feuil3!$A$2:$B$19,2,FALSE)</f>
        <v>fighting</v>
      </c>
      <c r="G8587">
        <f>VLOOKUP($B8587,Feuil2!$A$2:$G$720,5,FALSE)</f>
        <v>30</v>
      </c>
      <c r="H8587">
        <f>VLOOKUP($B8587,Feuil2!$A$2:$G$720,6,FALSE)</f>
        <v>30</v>
      </c>
      <c r="I8587">
        <f>VLOOKUP($B8587,Feuil2!$A$2:$G$720,7,FALSE)</f>
        <v>100</v>
      </c>
      <c r="J8587">
        <f>VLOOKUP($B8587,Feuil2!$A$2:$J$720,10,FALSE)</f>
        <v>2</v>
      </c>
      <c r="K8587" t="str">
        <f>VLOOKUP(J8587,move_damage_classes!$B$2:$C$4,2,FALSE)</f>
        <v>physical</v>
      </c>
    </row>
    <row r="8588" spans="1:11" x14ac:dyDescent="0.25">
      <c r="A8588">
        <v>585</v>
      </c>
      <c r="B8588">
        <v>26</v>
      </c>
      <c r="C8588" t="str">
        <f>VLOOKUP($B8588,Feuil2!$A$2:$G$720,2,FALSE)</f>
        <v>jump-kick</v>
      </c>
      <c r="D8588">
        <f>VLOOKUP($B8588,Feuil2!$A$2:$G$720,3,FALSE)</f>
        <v>1</v>
      </c>
      <c r="E8588">
        <f>VLOOKUP($B8588,Feuil2!$A$2:$G$720,4,FALSE)</f>
        <v>2</v>
      </c>
      <c r="F8588" t="str">
        <f>VLOOKUP($E8588,Feuil3!$A$2:$B$19,2,FALSE)</f>
        <v>fighting</v>
      </c>
      <c r="G8588">
        <f>VLOOKUP($B8588,Feuil2!$A$2:$G$720,5,FALSE)</f>
        <v>100</v>
      </c>
      <c r="H8588">
        <f>VLOOKUP($B8588,Feuil2!$A$2:$G$720,6,FALSE)</f>
        <v>10</v>
      </c>
      <c r="I8588">
        <f>VLOOKUP($B8588,Feuil2!$A$2:$G$720,7,FALSE)</f>
        <v>95</v>
      </c>
      <c r="J8588">
        <f>VLOOKUP($B8588,Feuil2!$A$2:$J$720,10,FALSE)</f>
        <v>2</v>
      </c>
      <c r="K8588" t="str">
        <f>VLOOKUP(J8588,move_damage_classes!$B$2:$C$4,2,FALSE)</f>
        <v>physical</v>
      </c>
    </row>
    <row r="8589" spans="1:11" x14ac:dyDescent="0.25">
      <c r="A8589">
        <v>585</v>
      </c>
      <c r="B8589">
        <v>28</v>
      </c>
      <c r="C8589" t="str">
        <f>VLOOKUP($B8589,Feuil2!$A$2:$G$720,2,FALSE)</f>
        <v>sand-attack</v>
      </c>
      <c r="D8589">
        <f>VLOOKUP($B8589,Feuil2!$A$2:$G$720,3,FALSE)</f>
        <v>1</v>
      </c>
      <c r="E8589">
        <f>VLOOKUP($B8589,Feuil2!$A$2:$G$720,4,FALSE)</f>
        <v>5</v>
      </c>
      <c r="F8589" t="str">
        <f>VLOOKUP($E8589,Feuil3!$A$2:$B$19,2,FALSE)</f>
        <v>ground</v>
      </c>
      <c r="G8589">
        <f>VLOOKUP($B8589,Feuil2!$A$2:$G$720,5,FALSE)</f>
        <v>0</v>
      </c>
      <c r="H8589">
        <f>VLOOKUP($B8589,Feuil2!$A$2:$G$720,6,FALSE)</f>
        <v>15</v>
      </c>
      <c r="I8589">
        <f>VLOOKUP($B8589,Feuil2!$A$2:$G$720,7,FALSE)</f>
        <v>100</v>
      </c>
      <c r="J8589">
        <f>VLOOKUP($B8589,Feuil2!$A$2:$J$720,10,FALSE)</f>
        <v>1</v>
      </c>
      <c r="K8589" t="str">
        <f>VLOOKUP(J8589,move_damage_classes!$B$2:$C$4,2,FALSE)</f>
        <v>status</v>
      </c>
    </row>
    <row r="8590" spans="1:11" x14ac:dyDescent="0.25">
      <c r="A8590">
        <v>585</v>
      </c>
      <c r="B8590">
        <v>33</v>
      </c>
      <c r="C8590" t="str">
        <f>VLOOKUP($B8590,Feuil2!$A$2:$G$720,2,FALSE)</f>
        <v>tackle</v>
      </c>
      <c r="D8590">
        <f>VLOOKUP($B8590,Feuil2!$A$2:$G$720,3,FALSE)</f>
        <v>1</v>
      </c>
      <c r="E8590">
        <f>VLOOKUP($B8590,Feuil2!$A$2:$G$720,4,FALSE)</f>
        <v>1</v>
      </c>
      <c r="F8590" t="str">
        <f>VLOOKUP($E8590,Feuil3!$A$2:$B$19,2,FALSE)</f>
        <v>normal</v>
      </c>
      <c r="G8590">
        <f>VLOOKUP($B8590,Feuil2!$A$2:$G$720,5,FALSE)</f>
        <v>40</v>
      </c>
      <c r="H8590">
        <f>VLOOKUP($B8590,Feuil2!$A$2:$G$720,6,FALSE)</f>
        <v>35</v>
      </c>
      <c r="I8590">
        <f>VLOOKUP($B8590,Feuil2!$A$2:$G$720,7,FALSE)</f>
        <v>100</v>
      </c>
      <c r="J8590">
        <f>VLOOKUP($B8590,Feuil2!$A$2:$J$720,10,FALSE)</f>
        <v>2</v>
      </c>
      <c r="K8590" t="str">
        <f>VLOOKUP(J8590,move_damage_classes!$B$2:$C$4,2,FALSE)</f>
        <v>physical</v>
      </c>
    </row>
    <row r="8591" spans="1:11" x14ac:dyDescent="0.25">
      <c r="A8591">
        <v>585</v>
      </c>
      <c r="B8591">
        <v>36</v>
      </c>
      <c r="C8591" t="str">
        <f>VLOOKUP($B8591,Feuil2!$A$2:$G$720,2,FALSE)</f>
        <v>take-down</v>
      </c>
      <c r="D8591">
        <f>VLOOKUP($B8591,Feuil2!$A$2:$G$720,3,FALSE)</f>
        <v>1</v>
      </c>
      <c r="E8591">
        <f>VLOOKUP($B8591,Feuil2!$A$2:$G$720,4,FALSE)</f>
        <v>1</v>
      </c>
      <c r="F8591" t="str">
        <f>VLOOKUP($E8591,Feuil3!$A$2:$B$19,2,FALSE)</f>
        <v>normal</v>
      </c>
      <c r="G8591">
        <f>VLOOKUP($B8591,Feuil2!$A$2:$G$720,5,FALSE)</f>
        <v>90</v>
      </c>
      <c r="H8591">
        <f>VLOOKUP($B8591,Feuil2!$A$2:$G$720,6,FALSE)</f>
        <v>20</v>
      </c>
      <c r="I8591">
        <f>VLOOKUP($B8591,Feuil2!$A$2:$G$720,7,FALSE)</f>
        <v>85</v>
      </c>
      <c r="J8591">
        <f>VLOOKUP($B8591,Feuil2!$A$2:$J$720,10,FALSE)</f>
        <v>2</v>
      </c>
      <c r="K8591" t="str">
        <f>VLOOKUP(J8591,move_damage_classes!$B$2:$C$4,2,FALSE)</f>
        <v>physical</v>
      </c>
    </row>
    <row r="8592" spans="1:11" x14ac:dyDescent="0.25">
      <c r="A8592">
        <v>585</v>
      </c>
      <c r="B8592">
        <v>38</v>
      </c>
      <c r="C8592" t="str">
        <f>VLOOKUP($B8592,Feuil2!$A$2:$G$720,2,FALSE)</f>
        <v>double-edge</v>
      </c>
      <c r="D8592">
        <f>VLOOKUP($B8592,Feuil2!$A$2:$G$720,3,FALSE)</f>
        <v>1</v>
      </c>
      <c r="E8592">
        <f>VLOOKUP($B8592,Feuil2!$A$2:$G$720,4,FALSE)</f>
        <v>1</v>
      </c>
      <c r="F8592" t="str">
        <f>VLOOKUP($E8592,Feuil3!$A$2:$B$19,2,FALSE)</f>
        <v>normal</v>
      </c>
      <c r="G8592">
        <f>VLOOKUP($B8592,Feuil2!$A$2:$G$720,5,FALSE)</f>
        <v>120</v>
      </c>
      <c r="H8592">
        <f>VLOOKUP($B8592,Feuil2!$A$2:$G$720,6,FALSE)</f>
        <v>15</v>
      </c>
      <c r="I8592">
        <f>VLOOKUP($B8592,Feuil2!$A$2:$G$720,7,FALSE)</f>
        <v>100</v>
      </c>
      <c r="J8592">
        <f>VLOOKUP($B8592,Feuil2!$A$2:$J$720,10,FALSE)</f>
        <v>2</v>
      </c>
      <c r="K8592" t="str">
        <f>VLOOKUP(J8592,move_damage_classes!$B$2:$C$4,2,FALSE)</f>
        <v>physical</v>
      </c>
    </row>
    <row r="8593" spans="1:11" x14ac:dyDescent="0.25">
      <c r="A8593">
        <v>585</v>
      </c>
      <c r="B8593">
        <v>45</v>
      </c>
      <c r="C8593" t="str">
        <f>VLOOKUP($B8593,Feuil2!$A$2:$G$720,2,FALSE)</f>
        <v>growl</v>
      </c>
      <c r="D8593">
        <f>VLOOKUP($B8593,Feuil2!$A$2:$G$720,3,FALSE)</f>
        <v>1</v>
      </c>
      <c r="E8593">
        <f>VLOOKUP($B8593,Feuil2!$A$2:$G$720,4,FALSE)</f>
        <v>1</v>
      </c>
      <c r="F8593" t="str">
        <f>VLOOKUP($E8593,Feuil3!$A$2:$B$19,2,FALSE)</f>
        <v>normal</v>
      </c>
      <c r="G8593">
        <f>VLOOKUP($B8593,Feuil2!$A$2:$G$720,5,FALSE)</f>
        <v>0</v>
      </c>
      <c r="H8593">
        <f>VLOOKUP($B8593,Feuil2!$A$2:$G$720,6,FALSE)</f>
        <v>40</v>
      </c>
      <c r="I8593">
        <f>VLOOKUP($B8593,Feuil2!$A$2:$G$720,7,FALSE)</f>
        <v>100</v>
      </c>
      <c r="J8593">
        <f>VLOOKUP($B8593,Feuil2!$A$2:$J$720,10,FALSE)</f>
        <v>1</v>
      </c>
      <c r="K8593" t="str">
        <f>VLOOKUP(J8593,move_damage_classes!$B$2:$C$4,2,FALSE)</f>
        <v>status</v>
      </c>
    </row>
    <row r="8594" spans="1:11" x14ac:dyDescent="0.25">
      <c r="A8594">
        <v>585</v>
      </c>
      <c r="B8594">
        <v>73</v>
      </c>
      <c r="C8594" t="str">
        <f>VLOOKUP($B8594,Feuil2!$A$2:$G$720,2,FALSE)</f>
        <v>leech-seed</v>
      </c>
      <c r="D8594">
        <f>VLOOKUP($B8594,Feuil2!$A$2:$G$720,3,FALSE)</f>
        <v>1</v>
      </c>
      <c r="E8594">
        <f>VLOOKUP($B8594,Feuil2!$A$2:$G$720,4,FALSE)</f>
        <v>12</v>
      </c>
      <c r="F8594" t="str">
        <f>VLOOKUP($E8594,Feuil3!$A$2:$B$19,2,FALSE)</f>
        <v>grass</v>
      </c>
      <c r="G8594">
        <f>VLOOKUP($B8594,Feuil2!$A$2:$G$720,5,FALSE)</f>
        <v>0</v>
      </c>
      <c r="H8594">
        <f>VLOOKUP($B8594,Feuil2!$A$2:$G$720,6,FALSE)</f>
        <v>10</v>
      </c>
      <c r="I8594">
        <f>VLOOKUP($B8594,Feuil2!$A$2:$G$720,7,FALSE)</f>
        <v>90</v>
      </c>
      <c r="J8594">
        <f>VLOOKUP($B8594,Feuil2!$A$2:$J$720,10,FALSE)</f>
        <v>1</v>
      </c>
      <c r="K8594" t="str">
        <f>VLOOKUP(J8594,move_damage_classes!$B$2:$C$4,2,FALSE)</f>
        <v>status</v>
      </c>
    </row>
    <row r="8595" spans="1:11" x14ac:dyDescent="0.25">
      <c r="A8595">
        <v>585</v>
      </c>
      <c r="B8595">
        <v>76</v>
      </c>
      <c r="C8595" t="str">
        <f>VLOOKUP($B8595,Feuil2!$A$2:$G$720,2,FALSE)</f>
        <v>solar-beam</v>
      </c>
      <c r="D8595">
        <f>VLOOKUP($B8595,Feuil2!$A$2:$G$720,3,FALSE)</f>
        <v>1</v>
      </c>
      <c r="E8595">
        <f>VLOOKUP($B8595,Feuil2!$A$2:$G$720,4,FALSE)</f>
        <v>12</v>
      </c>
      <c r="F8595" t="str">
        <f>VLOOKUP($E8595,Feuil3!$A$2:$B$19,2,FALSE)</f>
        <v>grass</v>
      </c>
      <c r="G8595">
        <f>VLOOKUP($B8595,Feuil2!$A$2:$G$720,5,FALSE)</f>
        <v>120</v>
      </c>
      <c r="H8595">
        <f>VLOOKUP($B8595,Feuil2!$A$2:$G$720,6,FALSE)</f>
        <v>10</v>
      </c>
      <c r="I8595">
        <f>VLOOKUP($B8595,Feuil2!$A$2:$G$720,7,FALSE)</f>
        <v>100</v>
      </c>
      <c r="J8595">
        <f>VLOOKUP($B8595,Feuil2!$A$2:$J$720,10,FALSE)</f>
        <v>3</v>
      </c>
      <c r="K8595" t="str">
        <f>VLOOKUP(J8595,move_damage_classes!$B$2:$C$4,2,FALSE)</f>
        <v>special</v>
      </c>
    </row>
    <row r="8596" spans="1:11" x14ac:dyDescent="0.25">
      <c r="A8596">
        <v>585</v>
      </c>
      <c r="B8596">
        <v>185</v>
      </c>
      <c r="C8596" t="str">
        <f>VLOOKUP($B8596,Feuil2!$A$2:$G$720,2,FALSE)</f>
        <v>feint-attack</v>
      </c>
      <c r="D8596">
        <f>VLOOKUP($B8596,Feuil2!$A$2:$G$720,3,FALSE)</f>
        <v>2</v>
      </c>
      <c r="E8596">
        <f>VLOOKUP($B8596,Feuil2!$A$2:$G$720,4,FALSE)</f>
        <v>17</v>
      </c>
      <c r="F8596" t="str">
        <f>VLOOKUP($E8596,Feuil3!$A$2:$B$19,2,FALSE)</f>
        <v>dark</v>
      </c>
      <c r="G8596">
        <f>VLOOKUP($B8596,Feuil2!$A$2:$G$720,5,FALSE)</f>
        <v>60</v>
      </c>
      <c r="H8596">
        <f>VLOOKUP($B8596,Feuil2!$A$2:$G$720,6,FALSE)</f>
        <v>20</v>
      </c>
      <c r="I8596">
        <f>VLOOKUP($B8596,Feuil2!$A$2:$G$720,7,FALSE)</f>
        <v>0</v>
      </c>
      <c r="J8596">
        <f>VLOOKUP($B8596,Feuil2!$A$2:$J$720,10,FALSE)</f>
        <v>2</v>
      </c>
      <c r="K8596" t="str">
        <f>VLOOKUP(J8596,move_damage_classes!$B$2:$C$4,2,FALSE)</f>
        <v>physical</v>
      </c>
    </row>
    <row r="8597" spans="1:11" x14ac:dyDescent="0.25">
      <c r="A8597">
        <v>585</v>
      </c>
      <c r="B8597">
        <v>204</v>
      </c>
      <c r="C8597" t="str">
        <f>VLOOKUP($B8597,Feuil2!$A$2:$G$720,2,FALSE)</f>
        <v>charm</v>
      </c>
      <c r="D8597">
        <f>VLOOKUP($B8597,Feuil2!$A$2:$G$720,3,FALSE)</f>
        <v>2</v>
      </c>
      <c r="E8597">
        <f>VLOOKUP($B8597,Feuil2!$A$2:$G$720,4,FALSE)</f>
        <v>18</v>
      </c>
      <c r="F8597" t="str">
        <f>VLOOKUP($E8597,Feuil3!$A$2:$B$19,2,FALSE)</f>
        <v>fairy</v>
      </c>
      <c r="G8597">
        <f>VLOOKUP($B8597,Feuil2!$A$2:$G$720,5,FALSE)</f>
        <v>0</v>
      </c>
      <c r="H8597">
        <f>VLOOKUP($B8597,Feuil2!$A$2:$G$720,6,FALSE)</f>
        <v>20</v>
      </c>
      <c r="I8597">
        <f>VLOOKUP($B8597,Feuil2!$A$2:$G$720,7,FALSE)</f>
        <v>100</v>
      </c>
      <c r="J8597">
        <f>VLOOKUP($B8597,Feuil2!$A$2:$J$720,10,FALSE)</f>
        <v>1</v>
      </c>
      <c r="K8597" t="str">
        <f>VLOOKUP(J8597,move_damage_classes!$B$2:$C$4,2,FALSE)</f>
        <v>status</v>
      </c>
    </row>
    <row r="8598" spans="1:11" x14ac:dyDescent="0.25">
      <c r="A8598">
        <v>585</v>
      </c>
      <c r="B8598">
        <v>267</v>
      </c>
      <c r="C8598" t="str">
        <f>VLOOKUP($B8598,Feuil2!$A$2:$G$720,2,FALSE)</f>
        <v>nature-power</v>
      </c>
      <c r="D8598">
        <f>VLOOKUP($B8598,Feuil2!$A$2:$G$720,3,FALSE)</f>
        <v>3</v>
      </c>
      <c r="E8598">
        <f>VLOOKUP($B8598,Feuil2!$A$2:$G$720,4,FALSE)</f>
        <v>1</v>
      </c>
      <c r="F8598" t="str">
        <f>VLOOKUP($E8598,Feuil3!$A$2:$B$19,2,FALSE)</f>
        <v>normal</v>
      </c>
      <c r="G8598">
        <f>VLOOKUP($B8598,Feuil2!$A$2:$G$720,5,FALSE)</f>
        <v>0</v>
      </c>
      <c r="H8598">
        <f>VLOOKUP($B8598,Feuil2!$A$2:$G$720,6,FALSE)</f>
        <v>20</v>
      </c>
      <c r="I8598">
        <f>VLOOKUP($B8598,Feuil2!$A$2:$G$720,7,FALSE)</f>
        <v>0</v>
      </c>
      <c r="J8598">
        <f>VLOOKUP($B8598,Feuil2!$A$2:$J$720,10,FALSE)</f>
        <v>1</v>
      </c>
      <c r="K8598" t="str">
        <f>VLOOKUP(J8598,move_damage_classes!$B$2:$C$4,2,FALSE)</f>
        <v>status</v>
      </c>
    </row>
    <row r="8599" spans="1:11" x14ac:dyDescent="0.25">
      <c r="A8599">
        <v>585</v>
      </c>
      <c r="B8599">
        <v>293</v>
      </c>
      <c r="C8599" t="str">
        <f>VLOOKUP($B8599,Feuil2!$A$2:$G$720,2,FALSE)</f>
        <v>camouflage</v>
      </c>
      <c r="D8599">
        <f>VLOOKUP($B8599,Feuil2!$A$2:$G$720,3,FALSE)</f>
        <v>3</v>
      </c>
      <c r="E8599">
        <f>VLOOKUP($B8599,Feuil2!$A$2:$G$720,4,FALSE)</f>
        <v>1</v>
      </c>
      <c r="F8599" t="str">
        <f>VLOOKUP($E8599,Feuil3!$A$2:$B$19,2,FALSE)</f>
        <v>normal</v>
      </c>
      <c r="G8599">
        <f>VLOOKUP($B8599,Feuil2!$A$2:$G$720,5,FALSE)</f>
        <v>0</v>
      </c>
      <c r="H8599">
        <f>VLOOKUP($B8599,Feuil2!$A$2:$G$720,6,FALSE)</f>
        <v>20</v>
      </c>
      <c r="I8599">
        <f>VLOOKUP($B8599,Feuil2!$A$2:$G$720,7,FALSE)</f>
        <v>0</v>
      </c>
      <c r="J8599">
        <f>VLOOKUP($B8599,Feuil2!$A$2:$J$720,10,FALSE)</f>
        <v>1</v>
      </c>
      <c r="K8599" t="str">
        <f>VLOOKUP(J8599,move_damage_classes!$B$2:$C$4,2,FALSE)</f>
        <v>status</v>
      </c>
    </row>
    <row r="8600" spans="1:11" x14ac:dyDescent="0.25">
      <c r="A8600">
        <v>585</v>
      </c>
      <c r="B8600">
        <v>312</v>
      </c>
      <c r="C8600" t="str">
        <f>VLOOKUP($B8600,Feuil2!$A$2:$G$720,2,FALSE)</f>
        <v>aromatherapy</v>
      </c>
      <c r="D8600">
        <f>VLOOKUP($B8600,Feuil2!$A$2:$G$720,3,FALSE)</f>
        <v>3</v>
      </c>
      <c r="E8600">
        <f>VLOOKUP($B8600,Feuil2!$A$2:$G$720,4,FALSE)</f>
        <v>12</v>
      </c>
      <c r="F8600" t="str">
        <f>VLOOKUP($E8600,Feuil3!$A$2:$B$19,2,FALSE)</f>
        <v>grass</v>
      </c>
      <c r="G8600">
        <f>VLOOKUP($B8600,Feuil2!$A$2:$G$720,5,FALSE)</f>
        <v>0</v>
      </c>
      <c r="H8600">
        <f>VLOOKUP($B8600,Feuil2!$A$2:$G$720,6,FALSE)</f>
        <v>5</v>
      </c>
      <c r="I8600">
        <f>VLOOKUP($B8600,Feuil2!$A$2:$G$720,7,FALSE)</f>
        <v>0</v>
      </c>
      <c r="J8600">
        <f>VLOOKUP($B8600,Feuil2!$A$2:$J$720,10,FALSE)</f>
        <v>1</v>
      </c>
      <c r="K8600" t="str">
        <f>VLOOKUP(J8600,move_damage_classes!$B$2:$C$4,2,FALSE)</f>
        <v>status</v>
      </c>
    </row>
    <row r="8601" spans="1:11" x14ac:dyDescent="0.25">
      <c r="A8601">
        <v>585</v>
      </c>
      <c r="B8601">
        <v>412</v>
      </c>
      <c r="C8601" t="str">
        <f>VLOOKUP($B8601,Feuil2!$A$2:$G$720,2,FALSE)</f>
        <v>energy-ball</v>
      </c>
      <c r="D8601">
        <f>VLOOKUP($B8601,Feuil2!$A$2:$G$720,3,FALSE)</f>
        <v>4</v>
      </c>
      <c r="E8601">
        <f>VLOOKUP($B8601,Feuil2!$A$2:$G$720,4,FALSE)</f>
        <v>12</v>
      </c>
      <c r="F8601" t="str">
        <f>VLOOKUP($E8601,Feuil3!$A$2:$B$19,2,FALSE)</f>
        <v>grass</v>
      </c>
      <c r="G8601">
        <f>VLOOKUP($B8601,Feuil2!$A$2:$G$720,5,FALSE)</f>
        <v>90</v>
      </c>
      <c r="H8601">
        <f>VLOOKUP($B8601,Feuil2!$A$2:$G$720,6,FALSE)</f>
        <v>10</v>
      </c>
      <c r="I8601">
        <f>VLOOKUP($B8601,Feuil2!$A$2:$G$720,7,FALSE)</f>
        <v>100</v>
      </c>
      <c r="J8601">
        <f>VLOOKUP($B8601,Feuil2!$A$2:$J$720,10,FALSE)</f>
        <v>3</v>
      </c>
      <c r="K8601" t="str">
        <f>VLOOKUP(J8601,move_damage_classes!$B$2:$C$4,2,FALSE)</f>
        <v>special</v>
      </c>
    </row>
    <row r="8602" spans="1:11" x14ac:dyDescent="0.25">
      <c r="A8602">
        <v>586</v>
      </c>
      <c r="B8602">
        <v>24</v>
      </c>
      <c r="C8602" t="str">
        <f>VLOOKUP($B8602,Feuil2!$A$2:$G$720,2,FALSE)</f>
        <v>double-kick</v>
      </c>
      <c r="D8602">
        <f>VLOOKUP($B8602,Feuil2!$A$2:$G$720,3,FALSE)</f>
        <v>1</v>
      </c>
      <c r="E8602">
        <f>VLOOKUP($B8602,Feuil2!$A$2:$G$720,4,FALSE)</f>
        <v>2</v>
      </c>
      <c r="F8602" t="str">
        <f>VLOOKUP($E8602,Feuil3!$A$2:$B$19,2,FALSE)</f>
        <v>fighting</v>
      </c>
      <c r="G8602">
        <f>VLOOKUP($B8602,Feuil2!$A$2:$G$720,5,FALSE)</f>
        <v>30</v>
      </c>
      <c r="H8602">
        <f>VLOOKUP($B8602,Feuil2!$A$2:$G$720,6,FALSE)</f>
        <v>30</v>
      </c>
      <c r="I8602">
        <f>VLOOKUP($B8602,Feuil2!$A$2:$G$720,7,FALSE)</f>
        <v>100</v>
      </c>
      <c r="J8602">
        <f>VLOOKUP($B8602,Feuil2!$A$2:$J$720,10,FALSE)</f>
        <v>2</v>
      </c>
      <c r="K8602" t="str">
        <f>VLOOKUP(J8602,move_damage_classes!$B$2:$C$4,2,FALSE)</f>
        <v>physical</v>
      </c>
    </row>
    <row r="8603" spans="1:11" x14ac:dyDescent="0.25">
      <c r="A8603">
        <v>586</v>
      </c>
      <c r="B8603">
        <v>26</v>
      </c>
      <c r="C8603" t="str">
        <f>VLOOKUP($B8603,Feuil2!$A$2:$G$720,2,FALSE)</f>
        <v>jump-kick</v>
      </c>
      <c r="D8603">
        <f>VLOOKUP($B8603,Feuil2!$A$2:$G$720,3,FALSE)</f>
        <v>1</v>
      </c>
      <c r="E8603">
        <f>VLOOKUP($B8603,Feuil2!$A$2:$G$720,4,FALSE)</f>
        <v>2</v>
      </c>
      <c r="F8603" t="str">
        <f>VLOOKUP($E8603,Feuil3!$A$2:$B$19,2,FALSE)</f>
        <v>fighting</v>
      </c>
      <c r="G8603">
        <f>VLOOKUP($B8603,Feuil2!$A$2:$G$720,5,FALSE)</f>
        <v>100</v>
      </c>
      <c r="H8603">
        <f>VLOOKUP($B8603,Feuil2!$A$2:$G$720,6,FALSE)</f>
        <v>10</v>
      </c>
      <c r="I8603">
        <f>VLOOKUP($B8603,Feuil2!$A$2:$G$720,7,FALSE)</f>
        <v>95</v>
      </c>
      <c r="J8603">
        <f>VLOOKUP($B8603,Feuil2!$A$2:$J$720,10,FALSE)</f>
        <v>2</v>
      </c>
      <c r="K8603" t="str">
        <f>VLOOKUP(J8603,move_damage_classes!$B$2:$C$4,2,FALSE)</f>
        <v>physical</v>
      </c>
    </row>
    <row r="8604" spans="1:11" x14ac:dyDescent="0.25">
      <c r="A8604">
        <v>586</v>
      </c>
      <c r="B8604">
        <v>28</v>
      </c>
      <c r="C8604" t="str">
        <f>VLOOKUP($B8604,Feuil2!$A$2:$G$720,2,FALSE)</f>
        <v>sand-attack</v>
      </c>
      <c r="D8604">
        <f>VLOOKUP($B8604,Feuil2!$A$2:$G$720,3,FALSE)</f>
        <v>1</v>
      </c>
      <c r="E8604">
        <f>VLOOKUP($B8604,Feuil2!$A$2:$G$720,4,FALSE)</f>
        <v>5</v>
      </c>
      <c r="F8604" t="str">
        <f>VLOOKUP($E8604,Feuil3!$A$2:$B$19,2,FALSE)</f>
        <v>ground</v>
      </c>
      <c r="G8604">
        <f>VLOOKUP($B8604,Feuil2!$A$2:$G$720,5,FALSE)</f>
        <v>0</v>
      </c>
      <c r="H8604">
        <f>VLOOKUP($B8604,Feuil2!$A$2:$G$720,6,FALSE)</f>
        <v>15</v>
      </c>
      <c r="I8604">
        <f>VLOOKUP($B8604,Feuil2!$A$2:$G$720,7,FALSE)</f>
        <v>100</v>
      </c>
      <c r="J8604">
        <f>VLOOKUP($B8604,Feuil2!$A$2:$J$720,10,FALSE)</f>
        <v>1</v>
      </c>
      <c r="K8604" t="str">
        <f>VLOOKUP(J8604,move_damage_classes!$B$2:$C$4,2,FALSE)</f>
        <v>status</v>
      </c>
    </row>
    <row r="8605" spans="1:11" x14ac:dyDescent="0.25">
      <c r="A8605">
        <v>586</v>
      </c>
      <c r="B8605">
        <v>33</v>
      </c>
      <c r="C8605" t="str">
        <f>VLOOKUP($B8605,Feuil2!$A$2:$G$720,2,FALSE)</f>
        <v>tackle</v>
      </c>
      <c r="D8605">
        <f>VLOOKUP($B8605,Feuil2!$A$2:$G$720,3,FALSE)</f>
        <v>1</v>
      </c>
      <c r="E8605">
        <f>VLOOKUP($B8605,Feuil2!$A$2:$G$720,4,FALSE)</f>
        <v>1</v>
      </c>
      <c r="F8605" t="str">
        <f>VLOOKUP($E8605,Feuil3!$A$2:$B$19,2,FALSE)</f>
        <v>normal</v>
      </c>
      <c r="G8605">
        <f>VLOOKUP($B8605,Feuil2!$A$2:$G$720,5,FALSE)</f>
        <v>40</v>
      </c>
      <c r="H8605">
        <f>VLOOKUP($B8605,Feuil2!$A$2:$G$720,6,FALSE)</f>
        <v>35</v>
      </c>
      <c r="I8605">
        <f>VLOOKUP($B8605,Feuil2!$A$2:$G$720,7,FALSE)</f>
        <v>100</v>
      </c>
      <c r="J8605">
        <f>VLOOKUP($B8605,Feuil2!$A$2:$J$720,10,FALSE)</f>
        <v>2</v>
      </c>
      <c r="K8605" t="str">
        <f>VLOOKUP(J8605,move_damage_classes!$B$2:$C$4,2,FALSE)</f>
        <v>physical</v>
      </c>
    </row>
    <row r="8606" spans="1:11" x14ac:dyDescent="0.25">
      <c r="A8606">
        <v>586</v>
      </c>
      <c r="B8606">
        <v>36</v>
      </c>
      <c r="C8606" t="str">
        <f>VLOOKUP($B8606,Feuil2!$A$2:$G$720,2,FALSE)</f>
        <v>take-down</v>
      </c>
      <c r="D8606">
        <f>VLOOKUP($B8606,Feuil2!$A$2:$G$720,3,FALSE)</f>
        <v>1</v>
      </c>
      <c r="E8606">
        <f>VLOOKUP($B8606,Feuil2!$A$2:$G$720,4,FALSE)</f>
        <v>1</v>
      </c>
      <c r="F8606" t="str">
        <f>VLOOKUP($E8606,Feuil3!$A$2:$B$19,2,FALSE)</f>
        <v>normal</v>
      </c>
      <c r="G8606">
        <f>VLOOKUP($B8606,Feuil2!$A$2:$G$720,5,FALSE)</f>
        <v>90</v>
      </c>
      <c r="H8606">
        <f>VLOOKUP($B8606,Feuil2!$A$2:$G$720,6,FALSE)</f>
        <v>20</v>
      </c>
      <c r="I8606">
        <f>VLOOKUP($B8606,Feuil2!$A$2:$G$720,7,FALSE)</f>
        <v>85</v>
      </c>
      <c r="J8606">
        <f>VLOOKUP($B8606,Feuil2!$A$2:$J$720,10,FALSE)</f>
        <v>2</v>
      </c>
      <c r="K8606" t="str">
        <f>VLOOKUP(J8606,move_damage_classes!$B$2:$C$4,2,FALSE)</f>
        <v>physical</v>
      </c>
    </row>
    <row r="8607" spans="1:11" x14ac:dyDescent="0.25">
      <c r="A8607">
        <v>586</v>
      </c>
      <c r="B8607">
        <v>38</v>
      </c>
      <c r="C8607" t="str">
        <f>VLOOKUP($B8607,Feuil2!$A$2:$G$720,2,FALSE)</f>
        <v>double-edge</v>
      </c>
      <c r="D8607">
        <f>VLOOKUP($B8607,Feuil2!$A$2:$G$720,3,FALSE)</f>
        <v>1</v>
      </c>
      <c r="E8607">
        <f>VLOOKUP($B8607,Feuil2!$A$2:$G$720,4,FALSE)</f>
        <v>1</v>
      </c>
      <c r="F8607" t="str">
        <f>VLOOKUP($E8607,Feuil3!$A$2:$B$19,2,FALSE)</f>
        <v>normal</v>
      </c>
      <c r="G8607">
        <f>VLOOKUP($B8607,Feuil2!$A$2:$G$720,5,FALSE)</f>
        <v>120</v>
      </c>
      <c r="H8607">
        <f>VLOOKUP($B8607,Feuil2!$A$2:$G$720,6,FALSE)</f>
        <v>15</v>
      </c>
      <c r="I8607">
        <f>VLOOKUP($B8607,Feuil2!$A$2:$G$720,7,FALSE)</f>
        <v>100</v>
      </c>
      <c r="J8607">
        <f>VLOOKUP($B8607,Feuil2!$A$2:$J$720,10,FALSE)</f>
        <v>2</v>
      </c>
      <c r="K8607" t="str">
        <f>VLOOKUP(J8607,move_damage_classes!$B$2:$C$4,2,FALSE)</f>
        <v>physical</v>
      </c>
    </row>
    <row r="8608" spans="1:11" x14ac:dyDescent="0.25">
      <c r="A8608">
        <v>586</v>
      </c>
      <c r="B8608">
        <v>45</v>
      </c>
      <c r="C8608" t="str">
        <f>VLOOKUP($B8608,Feuil2!$A$2:$G$720,2,FALSE)</f>
        <v>growl</v>
      </c>
      <c r="D8608">
        <f>VLOOKUP($B8608,Feuil2!$A$2:$G$720,3,FALSE)</f>
        <v>1</v>
      </c>
      <c r="E8608">
        <f>VLOOKUP($B8608,Feuil2!$A$2:$G$720,4,FALSE)</f>
        <v>1</v>
      </c>
      <c r="F8608" t="str">
        <f>VLOOKUP($E8608,Feuil3!$A$2:$B$19,2,FALSE)</f>
        <v>normal</v>
      </c>
      <c r="G8608">
        <f>VLOOKUP($B8608,Feuil2!$A$2:$G$720,5,FALSE)</f>
        <v>0</v>
      </c>
      <c r="H8608">
        <f>VLOOKUP($B8608,Feuil2!$A$2:$G$720,6,FALSE)</f>
        <v>40</v>
      </c>
      <c r="I8608">
        <f>VLOOKUP($B8608,Feuil2!$A$2:$G$720,7,FALSE)</f>
        <v>100</v>
      </c>
      <c r="J8608">
        <f>VLOOKUP($B8608,Feuil2!$A$2:$J$720,10,FALSE)</f>
        <v>1</v>
      </c>
      <c r="K8608" t="str">
        <f>VLOOKUP(J8608,move_damage_classes!$B$2:$C$4,2,FALSE)</f>
        <v>status</v>
      </c>
    </row>
    <row r="8609" spans="1:11" x14ac:dyDescent="0.25">
      <c r="A8609">
        <v>586</v>
      </c>
      <c r="B8609">
        <v>73</v>
      </c>
      <c r="C8609" t="str">
        <f>VLOOKUP($B8609,Feuil2!$A$2:$G$720,2,FALSE)</f>
        <v>leech-seed</v>
      </c>
      <c r="D8609">
        <f>VLOOKUP($B8609,Feuil2!$A$2:$G$720,3,FALSE)</f>
        <v>1</v>
      </c>
      <c r="E8609">
        <f>VLOOKUP($B8609,Feuil2!$A$2:$G$720,4,FALSE)</f>
        <v>12</v>
      </c>
      <c r="F8609" t="str">
        <f>VLOOKUP($E8609,Feuil3!$A$2:$B$19,2,FALSE)</f>
        <v>grass</v>
      </c>
      <c r="G8609">
        <f>VLOOKUP($B8609,Feuil2!$A$2:$G$720,5,FALSE)</f>
        <v>0</v>
      </c>
      <c r="H8609">
        <f>VLOOKUP($B8609,Feuil2!$A$2:$G$720,6,FALSE)</f>
        <v>10</v>
      </c>
      <c r="I8609">
        <f>VLOOKUP($B8609,Feuil2!$A$2:$G$720,7,FALSE)</f>
        <v>90</v>
      </c>
      <c r="J8609">
        <f>VLOOKUP($B8609,Feuil2!$A$2:$J$720,10,FALSE)</f>
        <v>1</v>
      </c>
      <c r="K8609" t="str">
        <f>VLOOKUP(J8609,move_damage_classes!$B$2:$C$4,2,FALSE)</f>
        <v>status</v>
      </c>
    </row>
    <row r="8610" spans="1:11" x14ac:dyDescent="0.25">
      <c r="A8610">
        <v>586</v>
      </c>
      <c r="B8610">
        <v>76</v>
      </c>
      <c r="C8610" t="str">
        <f>VLOOKUP($B8610,Feuil2!$A$2:$G$720,2,FALSE)</f>
        <v>solar-beam</v>
      </c>
      <c r="D8610">
        <f>VLOOKUP($B8610,Feuil2!$A$2:$G$720,3,FALSE)</f>
        <v>1</v>
      </c>
      <c r="E8610">
        <f>VLOOKUP($B8610,Feuil2!$A$2:$G$720,4,FALSE)</f>
        <v>12</v>
      </c>
      <c r="F8610" t="str">
        <f>VLOOKUP($E8610,Feuil3!$A$2:$B$19,2,FALSE)</f>
        <v>grass</v>
      </c>
      <c r="G8610">
        <f>VLOOKUP($B8610,Feuil2!$A$2:$G$720,5,FALSE)</f>
        <v>120</v>
      </c>
      <c r="H8610">
        <f>VLOOKUP($B8610,Feuil2!$A$2:$G$720,6,FALSE)</f>
        <v>10</v>
      </c>
      <c r="I8610">
        <f>VLOOKUP($B8610,Feuil2!$A$2:$G$720,7,FALSE)</f>
        <v>100</v>
      </c>
      <c r="J8610">
        <f>VLOOKUP($B8610,Feuil2!$A$2:$J$720,10,FALSE)</f>
        <v>3</v>
      </c>
      <c r="K8610" t="str">
        <f>VLOOKUP(J8610,move_damage_classes!$B$2:$C$4,2,FALSE)</f>
        <v>special</v>
      </c>
    </row>
    <row r="8611" spans="1:11" x14ac:dyDescent="0.25">
      <c r="A8611">
        <v>586</v>
      </c>
      <c r="B8611">
        <v>185</v>
      </c>
      <c r="C8611" t="str">
        <f>VLOOKUP($B8611,Feuil2!$A$2:$G$720,2,FALSE)</f>
        <v>feint-attack</v>
      </c>
      <c r="D8611">
        <f>VLOOKUP($B8611,Feuil2!$A$2:$G$720,3,FALSE)</f>
        <v>2</v>
      </c>
      <c r="E8611">
        <f>VLOOKUP($B8611,Feuil2!$A$2:$G$720,4,FALSE)</f>
        <v>17</v>
      </c>
      <c r="F8611" t="str">
        <f>VLOOKUP($E8611,Feuil3!$A$2:$B$19,2,FALSE)</f>
        <v>dark</v>
      </c>
      <c r="G8611">
        <f>VLOOKUP($B8611,Feuil2!$A$2:$G$720,5,FALSE)</f>
        <v>60</v>
      </c>
      <c r="H8611">
        <f>VLOOKUP($B8611,Feuil2!$A$2:$G$720,6,FALSE)</f>
        <v>20</v>
      </c>
      <c r="I8611">
        <f>VLOOKUP($B8611,Feuil2!$A$2:$G$720,7,FALSE)</f>
        <v>0</v>
      </c>
      <c r="J8611">
        <f>VLOOKUP($B8611,Feuil2!$A$2:$J$720,10,FALSE)</f>
        <v>2</v>
      </c>
      <c r="K8611" t="str">
        <f>VLOOKUP(J8611,move_damage_classes!$B$2:$C$4,2,FALSE)</f>
        <v>physical</v>
      </c>
    </row>
    <row r="8612" spans="1:11" x14ac:dyDescent="0.25">
      <c r="A8612">
        <v>586</v>
      </c>
      <c r="B8612">
        <v>204</v>
      </c>
      <c r="C8612" t="str">
        <f>VLOOKUP($B8612,Feuil2!$A$2:$G$720,2,FALSE)</f>
        <v>charm</v>
      </c>
      <c r="D8612">
        <f>VLOOKUP($B8612,Feuil2!$A$2:$G$720,3,FALSE)</f>
        <v>2</v>
      </c>
      <c r="E8612">
        <f>VLOOKUP($B8612,Feuil2!$A$2:$G$720,4,FALSE)</f>
        <v>18</v>
      </c>
      <c r="F8612" t="str">
        <f>VLOOKUP($E8612,Feuil3!$A$2:$B$19,2,FALSE)</f>
        <v>fairy</v>
      </c>
      <c r="G8612">
        <f>VLOOKUP($B8612,Feuil2!$A$2:$G$720,5,FALSE)</f>
        <v>0</v>
      </c>
      <c r="H8612">
        <f>VLOOKUP($B8612,Feuil2!$A$2:$G$720,6,FALSE)</f>
        <v>20</v>
      </c>
      <c r="I8612">
        <f>VLOOKUP($B8612,Feuil2!$A$2:$G$720,7,FALSE)</f>
        <v>100</v>
      </c>
      <c r="J8612">
        <f>VLOOKUP($B8612,Feuil2!$A$2:$J$720,10,FALSE)</f>
        <v>1</v>
      </c>
      <c r="K8612" t="str">
        <f>VLOOKUP(J8612,move_damage_classes!$B$2:$C$4,2,FALSE)</f>
        <v>status</v>
      </c>
    </row>
    <row r="8613" spans="1:11" x14ac:dyDescent="0.25">
      <c r="A8613">
        <v>586</v>
      </c>
      <c r="B8613">
        <v>224</v>
      </c>
      <c r="C8613" t="str">
        <f>VLOOKUP($B8613,Feuil2!$A$2:$G$720,2,FALSE)</f>
        <v>megahorn</v>
      </c>
      <c r="D8613">
        <f>VLOOKUP($B8613,Feuil2!$A$2:$G$720,3,FALSE)</f>
        <v>2</v>
      </c>
      <c r="E8613">
        <f>VLOOKUP($B8613,Feuil2!$A$2:$G$720,4,FALSE)</f>
        <v>7</v>
      </c>
      <c r="F8613" t="str">
        <f>VLOOKUP($E8613,Feuil3!$A$2:$B$19,2,FALSE)</f>
        <v>bug</v>
      </c>
      <c r="G8613">
        <f>VLOOKUP($B8613,Feuil2!$A$2:$G$720,5,FALSE)</f>
        <v>120</v>
      </c>
      <c r="H8613">
        <f>VLOOKUP($B8613,Feuil2!$A$2:$G$720,6,FALSE)</f>
        <v>10</v>
      </c>
      <c r="I8613">
        <f>VLOOKUP($B8613,Feuil2!$A$2:$G$720,7,FALSE)</f>
        <v>85</v>
      </c>
      <c r="J8613">
        <f>VLOOKUP($B8613,Feuil2!$A$2:$J$720,10,FALSE)</f>
        <v>2</v>
      </c>
      <c r="K8613" t="str">
        <f>VLOOKUP(J8613,move_damage_classes!$B$2:$C$4,2,FALSE)</f>
        <v>physical</v>
      </c>
    </row>
    <row r="8614" spans="1:11" x14ac:dyDescent="0.25">
      <c r="A8614">
        <v>586</v>
      </c>
      <c r="B8614">
        <v>267</v>
      </c>
      <c r="C8614" t="str">
        <f>VLOOKUP($B8614,Feuil2!$A$2:$G$720,2,FALSE)</f>
        <v>nature-power</v>
      </c>
      <c r="D8614">
        <f>VLOOKUP($B8614,Feuil2!$A$2:$G$720,3,FALSE)</f>
        <v>3</v>
      </c>
      <c r="E8614">
        <f>VLOOKUP($B8614,Feuil2!$A$2:$G$720,4,FALSE)</f>
        <v>1</v>
      </c>
      <c r="F8614" t="str">
        <f>VLOOKUP($E8614,Feuil3!$A$2:$B$19,2,FALSE)</f>
        <v>normal</v>
      </c>
      <c r="G8614">
        <f>VLOOKUP($B8614,Feuil2!$A$2:$G$720,5,FALSE)</f>
        <v>0</v>
      </c>
      <c r="H8614">
        <f>VLOOKUP($B8614,Feuil2!$A$2:$G$720,6,FALSE)</f>
        <v>20</v>
      </c>
      <c r="I8614">
        <f>VLOOKUP($B8614,Feuil2!$A$2:$G$720,7,FALSE)</f>
        <v>0</v>
      </c>
      <c r="J8614">
        <f>VLOOKUP($B8614,Feuil2!$A$2:$J$720,10,FALSE)</f>
        <v>1</v>
      </c>
      <c r="K8614" t="str">
        <f>VLOOKUP(J8614,move_damage_classes!$B$2:$C$4,2,FALSE)</f>
        <v>status</v>
      </c>
    </row>
    <row r="8615" spans="1:11" x14ac:dyDescent="0.25">
      <c r="A8615">
        <v>586</v>
      </c>
      <c r="B8615">
        <v>293</v>
      </c>
      <c r="C8615" t="str">
        <f>VLOOKUP($B8615,Feuil2!$A$2:$G$720,2,FALSE)</f>
        <v>camouflage</v>
      </c>
      <c r="D8615">
        <f>VLOOKUP($B8615,Feuil2!$A$2:$G$720,3,FALSE)</f>
        <v>3</v>
      </c>
      <c r="E8615">
        <f>VLOOKUP($B8615,Feuil2!$A$2:$G$720,4,FALSE)</f>
        <v>1</v>
      </c>
      <c r="F8615" t="str">
        <f>VLOOKUP($E8615,Feuil3!$A$2:$B$19,2,FALSE)</f>
        <v>normal</v>
      </c>
      <c r="G8615">
        <f>VLOOKUP($B8615,Feuil2!$A$2:$G$720,5,FALSE)</f>
        <v>0</v>
      </c>
      <c r="H8615">
        <f>VLOOKUP($B8615,Feuil2!$A$2:$G$720,6,FALSE)</f>
        <v>20</v>
      </c>
      <c r="I8615">
        <f>VLOOKUP($B8615,Feuil2!$A$2:$G$720,7,FALSE)</f>
        <v>0</v>
      </c>
      <c r="J8615">
        <f>VLOOKUP($B8615,Feuil2!$A$2:$J$720,10,FALSE)</f>
        <v>1</v>
      </c>
      <c r="K8615" t="str">
        <f>VLOOKUP(J8615,move_damage_classes!$B$2:$C$4,2,FALSE)</f>
        <v>status</v>
      </c>
    </row>
    <row r="8616" spans="1:11" x14ac:dyDescent="0.25">
      <c r="A8616">
        <v>586</v>
      </c>
      <c r="B8616">
        <v>312</v>
      </c>
      <c r="C8616" t="str">
        <f>VLOOKUP($B8616,Feuil2!$A$2:$G$720,2,FALSE)</f>
        <v>aromatherapy</v>
      </c>
      <c r="D8616">
        <f>VLOOKUP($B8616,Feuil2!$A$2:$G$720,3,FALSE)</f>
        <v>3</v>
      </c>
      <c r="E8616">
        <f>VLOOKUP($B8616,Feuil2!$A$2:$G$720,4,FALSE)</f>
        <v>12</v>
      </c>
      <c r="F8616" t="str">
        <f>VLOOKUP($E8616,Feuil3!$A$2:$B$19,2,FALSE)</f>
        <v>grass</v>
      </c>
      <c r="G8616">
        <f>VLOOKUP($B8616,Feuil2!$A$2:$G$720,5,FALSE)</f>
        <v>0</v>
      </c>
      <c r="H8616">
        <f>VLOOKUP($B8616,Feuil2!$A$2:$G$720,6,FALSE)</f>
        <v>5</v>
      </c>
      <c r="I8616">
        <f>VLOOKUP($B8616,Feuil2!$A$2:$G$720,7,FALSE)</f>
        <v>0</v>
      </c>
      <c r="J8616">
        <f>VLOOKUP($B8616,Feuil2!$A$2:$J$720,10,FALSE)</f>
        <v>1</v>
      </c>
      <c r="K8616" t="str">
        <f>VLOOKUP(J8616,move_damage_classes!$B$2:$C$4,2,FALSE)</f>
        <v>status</v>
      </c>
    </row>
    <row r="8617" spans="1:11" x14ac:dyDescent="0.25">
      <c r="A8617">
        <v>586</v>
      </c>
      <c r="B8617">
        <v>412</v>
      </c>
      <c r="C8617" t="str">
        <f>VLOOKUP($B8617,Feuil2!$A$2:$G$720,2,FALSE)</f>
        <v>energy-ball</v>
      </c>
      <c r="D8617">
        <f>VLOOKUP($B8617,Feuil2!$A$2:$G$720,3,FALSE)</f>
        <v>4</v>
      </c>
      <c r="E8617">
        <f>VLOOKUP($B8617,Feuil2!$A$2:$G$720,4,FALSE)</f>
        <v>12</v>
      </c>
      <c r="F8617" t="str">
        <f>VLOOKUP($E8617,Feuil3!$A$2:$B$19,2,FALSE)</f>
        <v>grass</v>
      </c>
      <c r="G8617">
        <f>VLOOKUP($B8617,Feuil2!$A$2:$G$720,5,FALSE)</f>
        <v>90</v>
      </c>
      <c r="H8617">
        <f>VLOOKUP($B8617,Feuil2!$A$2:$G$720,6,FALSE)</f>
        <v>10</v>
      </c>
      <c r="I8617">
        <f>VLOOKUP($B8617,Feuil2!$A$2:$G$720,7,FALSE)</f>
        <v>100</v>
      </c>
      <c r="J8617">
        <f>VLOOKUP($B8617,Feuil2!$A$2:$J$720,10,FALSE)</f>
        <v>3</v>
      </c>
      <c r="K8617" t="str">
        <f>VLOOKUP(J8617,move_damage_classes!$B$2:$C$4,2,FALSE)</f>
        <v>special</v>
      </c>
    </row>
    <row r="8618" spans="1:11" x14ac:dyDescent="0.25">
      <c r="A8618">
        <v>586</v>
      </c>
      <c r="B8618">
        <v>532</v>
      </c>
      <c r="C8618" t="str">
        <f>VLOOKUP($B8618,Feuil2!$A$2:$G$720,2,FALSE)</f>
        <v>horn-leech</v>
      </c>
      <c r="D8618">
        <f>VLOOKUP($B8618,Feuil2!$A$2:$G$720,3,FALSE)</f>
        <v>5</v>
      </c>
      <c r="E8618">
        <f>VLOOKUP($B8618,Feuil2!$A$2:$G$720,4,FALSE)</f>
        <v>12</v>
      </c>
      <c r="F8618" t="str">
        <f>VLOOKUP($E8618,Feuil3!$A$2:$B$19,2,FALSE)</f>
        <v>grass</v>
      </c>
      <c r="G8618">
        <f>VLOOKUP($B8618,Feuil2!$A$2:$G$720,5,FALSE)</f>
        <v>75</v>
      </c>
      <c r="H8618">
        <f>VLOOKUP($B8618,Feuil2!$A$2:$G$720,6,FALSE)</f>
        <v>10</v>
      </c>
      <c r="I8618">
        <f>VLOOKUP($B8618,Feuil2!$A$2:$G$720,7,FALSE)</f>
        <v>100</v>
      </c>
      <c r="J8618">
        <f>VLOOKUP($B8618,Feuil2!$A$2:$J$720,10,FALSE)</f>
        <v>2</v>
      </c>
      <c r="K8618" t="str">
        <f>VLOOKUP(J8618,move_damage_classes!$B$2:$C$4,2,FALSE)</f>
        <v>physical</v>
      </c>
    </row>
    <row r="8619" spans="1:11" x14ac:dyDescent="0.25">
      <c r="A8619">
        <v>587</v>
      </c>
      <c r="B8619">
        <v>39</v>
      </c>
      <c r="C8619" t="str">
        <f>VLOOKUP($B8619,Feuil2!$A$2:$G$720,2,FALSE)</f>
        <v>tail-whip</v>
      </c>
      <c r="D8619">
        <f>VLOOKUP($B8619,Feuil2!$A$2:$G$720,3,FALSE)</f>
        <v>1</v>
      </c>
      <c r="E8619">
        <f>VLOOKUP($B8619,Feuil2!$A$2:$G$720,4,FALSE)</f>
        <v>1</v>
      </c>
      <c r="F8619" t="str">
        <f>VLOOKUP($E8619,Feuil3!$A$2:$B$19,2,FALSE)</f>
        <v>normal</v>
      </c>
      <c r="G8619">
        <f>VLOOKUP($B8619,Feuil2!$A$2:$G$720,5,FALSE)</f>
        <v>0</v>
      </c>
      <c r="H8619">
        <f>VLOOKUP($B8619,Feuil2!$A$2:$G$720,6,FALSE)</f>
        <v>30</v>
      </c>
      <c r="I8619">
        <f>VLOOKUP($B8619,Feuil2!$A$2:$G$720,7,FALSE)</f>
        <v>100</v>
      </c>
      <c r="J8619">
        <f>VLOOKUP($B8619,Feuil2!$A$2:$J$720,10,FALSE)</f>
        <v>1</v>
      </c>
      <c r="K8619" t="str">
        <f>VLOOKUP(J8619,move_damage_classes!$B$2:$C$4,2,FALSE)</f>
        <v>status</v>
      </c>
    </row>
    <row r="8620" spans="1:11" x14ac:dyDescent="0.25">
      <c r="A8620">
        <v>587</v>
      </c>
      <c r="B8620">
        <v>84</v>
      </c>
      <c r="C8620" t="str">
        <f>VLOOKUP($B8620,Feuil2!$A$2:$G$720,2,FALSE)</f>
        <v>thunder-shock</v>
      </c>
      <c r="D8620">
        <f>VLOOKUP($B8620,Feuil2!$A$2:$G$720,3,FALSE)</f>
        <v>1</v>
      </c>
      <c r="E8620">
        <f>VLOOKUP($B8620,Feuil2!$A$2:$G$720,4,FALSE)</f>
        <v>13</v>
      </c>
      <c r="F8620" t="str">
        <f>VLOOKUP($E8620,Feuil3!$A$2:$B$19,2,FALSE)</f>
        <v>electric</v>
      </c>
      <c r="G8620">
        <f>VLOOKUP($B8620,Feuil2!$A$2:$G$720,5,FALSE)</f>
        <v>40</v>
      </c>
      <c r="H8620">
        <f>VLOOKUP($B8620,Feuil2!$A$2:$G$720,6,FALSE)</f>
        <v>30</v>
      </c>
      <c r="I8620">
        <f>VLOOKUP($B8620,Feuil2!$A$2:$G$720,7,FALSE)</f>
        <v>100</v>
      </c>
      <c r="J8620">
        <f>VLOOKUP($B8620,Feuil2!$A$2:$J$720,10,FALSE)</f>
        <v>3</v>
      </c>
      <c r="K8620" t="str">
        <f>VLOOKUP(J8620,move_damage_classes!$B$2:$C$4,2,FALSE)</f>
        <v>special</v>
      </c>
    </row>
    <row r="8621" spans="1:11" x14ac:dyDescent="0.25">
      <c r="A8621">
        <v>587</v>
      </c>
      <c r="B8621">
        <v>97</v>
      </c>
      <c r="C8621" t="str">
        <f>VLOOKUP($B8621,Feuil2!$A$2:$G$720,2,FALSE)</f>
        <v>agility</v>
      </c>
      <c r="D8621">
        <f>VLOOKUP($B8621,Feuil2!$A$2:$G$720,3,FALSE)</f>
        <v>1</v>
      </c>
      <c r="E8621">
        <f>VLOOKUP($B8621,Feuil2!$A$2:$G$720,4,FALSE)</f>
        <v>14</v>
      </c>
      <c r="F8621" t="str">
        <f>VLOOKUP($E8621,Feuil3!$A$2:$B$19,2,FALSE)</f>
        <v>psychic</v>
      </c>
      <c r="G8621">
        <f>VLOOKUP($B8621,Feuil2!$A$2:$G$720,5,FALSE)</f>
        <v>0</v>
      </c>
      <c r="H8621">
        <f>VLOOKUP($B8621,Feuil2!$A$2:$G$720,6,FALSE)</f>
        <v>30</v>
      </c>
      <c r="I8621">
        <f>VLOOKUP($B8621,Feuil2!$A$2:$G$720,7,FALSE)</f>
        <v>0</v>
      </c>
      <c r="J8621">
        <f>VLOOKUP($B8621,Feuil2!$A$2:$J$720,10,FALSE)</f>
        <v>1</v>
      </c>
      <c r="K8621" t="str">
        <f>VLOOKUP(J8621,move_damage_classes!$B$2:$C$4,2,FALSE)</f>
        <v>status</v>
      </c>
    </row>
    <row r="8622" spans="1:11" x14ac:dyDescent="0.25">
      <c r="A8622">
        <v>587</v>
      </c>
      <c r="B8622">
        <v>98</v>
      </c>
      <c r="C8622" t="str">
        <f>VLOOKUP($B8622,Feuil2!$A$2:$G$720,2,FALSE)</f>
        <v>quick-attack</v>
      </c>
      <c r="D8622">
        <f>VLOOKUP($B8622,Feuil2!$A$2:$G$720,3,FALSE)</f>
        <v>1</v>
      </c>
      <c r="E8622">
        <f>VLOOKUP($B8622,Feuil2!$A$2:$G$720,4,FALSE)</f>
        <v>1</v>
      </c>
      <c r="F8622" t="str">
        <f>VLOOKUP($E8622,Feuil3!$A$2:$B$19,2,FALSE)</f>
        <v>normal</v>
      </c>
      <c r="G8622">
        <f>VLOOKUP($B8622,Feuil2!$A$2:$G$720,5,FALSE)</f>
        <v>40</v>
      </c>
      <c r="H8622">
        <f>VLOOKUP($B8622,Feuil2!$A$2:$G$720,6,FALSE)</f>
        <v>30</v>
      </c>
      <c r="I8622">
        <f>VLOOKUP($B8622,Feuil2!$A$2:$G$720,7,FALSE)</f>
        <v>100</v>
      </c>
      <c r="J8622">
        <f>VLOOKUP($B8622,Feuil2!$A$2:$J$720,10,FALSE)</f>
        <v>2</v>
      </c>
      <c r="K8622" t="str">
        <f>VLOOKUP(J8622,move_damage_classes!$B$2:$C$4,2,FALSE)</f>
        <v>physical</v>
      </c>
    </row>
    <row r="8623" spans="1:11" x14ac:dyDescent="0.25">
      <c r="A8623">
        <v>587</v>
      </c>
      <c r="B8623">
        <v>104</v>
      </c>
      <c r="C8623" t="str">
        <f>VLOOKUP($B8623,Feuil2!$A$2:$G$720,2,FALSE)</f>
        <v>double-team</v>
      </c>
      <c r="D8623">
        <f>VLOOKUP($B8623,Feuil2!$A$2:$G$720,3,FALSE)</f>
        <v>1</v>
      </c>
      <c r="E8623">
        <f>VLOOKUP($B8623,Feuil2!$A$2:$G$720,4,FALSE)</f>
        <v>1</v>
      </c>
      <c r="F8623" t="str">
        <f>VLOOKUP($E8623,Feuil3!$A$2:$B$19,2,FALSE)</f>
        <v>normal</v>
      </c>
      <c r="G8623">
        <f>VLOOKUP($B8623,Feuil2!$A$2:$G$720,5,FALSE)</f>
        <v>0</v>
      </c>
      <c r="H8623">
        <f>VLOOKUP($B8623,Feuil2!$A$2:$G$720,6,FALSE)</f>
        <v>15</v>
      </c>
      <c r="I8623">
        <f>VLOOKUP($B8623,Feuil2!$A$2:$G$720,7,FALSE)</f>
        <v>0</v>
      </c>
      <c r="J8623">
        <f>VLOOKUP($B8623,Feuil2!$A$2:$J$720,10,FALSE)</f>
        <v>1</v>
      </c>
      <c r="K8623" t="str">
        <f>VLOOKUP(J8623,move_damage_classes!$B$2:$C$4,2,FALSE)</f>
        <v>status</v>
      </c>
    </row>
    <row r="8624" spans="1:11" x14ac:dyDescent="0.25">
      <c r="A8624">
        <v>587</v>
      </c>
      <c r="B8624">
        <v>113</v>
      </c>
      <c r="C8624" t="str">
        <f>VLOOKUP($B8624,Feuil2!$A$2:$G$720,2,FALSE)</f>
        <v>light-screen</v>
      </c>
      <c r="D8624">
        <f>VLOOKUP($B8624,Feuil2!$A$2:$G$720,3,FALSE)</f>
        <v>1</v>
      </c>
      <c r="E8624">
        <f>VLOOKUP($B8624,Feuil2!$A$2:$G$720,4,FALSE)</f>
        <v>14</v>
      </c>
      <c r="F8624" t="str">
        <f>VLOOKUP($E8624,Feuil3!$A$2:$B$19,2,FALSE)</f>
        <v>psychic</v>
      </c>
      <c r="G8624">
        <f>VLOOKUP($B8624,Feuil2!$A$2:$G$720,5,FALSE)</f>
        <v>0</v>
      </c>
      <c r="H8624">
        <f>VLOOKUP($B8624,Feuil2!$A$2:$G$720,6,FALSE)</f>
        <v>30</v>
      </c>
      <c r="I8624">
        <f>VLOOKUP($B8624,Feuil2!$A$2:$G$720,7,FALSE)</f>
        <v>0</v>
      </c>
      <c r="J8624">
        <f>VLOOKUP($B8624,Feuil2!$A$2:$J$720,10,FALSE)</f>
        <v>1</v>
      </c>
      <c r="K8624" t="str">
        <f>VLOOKUP(J8624,move_damage_classes!$B$2:$C$4,2,FALSE)</f>
        <v>status</v>
      </c>
    </row>
    <row r="8625" spans="1:11" x14ac:dyDescent="0.25">
      <c r="A8625">
        <v>587</v>
      </c>
      <c r="B8625">
        <v>209</v>
      </c>
      <c r="C8625" t="str">
        <f>VLOOKUP($B8625,Feuil2!$A$2:$G$720,2,FALSE)</f>
        <v>spark</v>
      </c>
      <c r="D8625">
        <f>VLOOKUP($B8625,Feuil2!$A$2:$G$720,3,FALSE)</f>
        <v>2</v>
      </c>
      <c r="E8625">
        <f>VLOOKUP($B8625,Feuil2!$A$2:$G$720,4,FALSE)</f>
        <v>13</v>
      </c>
      <c r="F8625" t="str">
        <f>VLOOKUP($E8625,Feuil3!$A$2:$B$19,2,FALSE)</f>
        <v>electric</v>
      </c>
      <c r="G8625">
        <f>VLOOKUP($B8625,Feuil2!$A$2:$G$720,5,FALSE)</f>
        <v>65</v>
      </c>
      <c r="H8625">
        <f>VLOOKUP($B8625,Feuil2!$A$2:$G$720,6,FALSE)</f>
        <v>20</v>
      </c>
      <c r="I8625">
        <f>VLOOKUP($B8625,Feuil2!$A$2:$G$720,7,FALSE)</f>
        <v>100</v>
      </c>
      <c r="J8625">
        <f>VLOOKUP($B8625,Feuil2!$A$2:$J$720,10,FALSE)</f>
        <v>2</v>
      </c>
      <c r="K8625" t="str">
        <f>VLOOKUP(J8625,move_damage_classes!$B$2:$C$4,2,FALSE)</f>
        <v>physical</v>
      </c>
    </row>
    <row r="8626" spans="1:11" x14ac:dyDescent="0.25">
      <c r="A8626">
        <v>587</v>
      </c>
      <c r="B8626">
        <v>227</v>
      </c>
      <c r="C8626" t="str">
        <f>VLOOKUP($B8626,Feuil2!$A$2:$G$720,2,FALSE)</f>
        <v>encore</v>
      </c>
      <c r="D8626">
        <f>VLOOKUP($B8626,Feuil2!$A$2:$G$720,3,FALSE)</f>
        <v>2</v>
      </c>
      <c r="E8626">
        <f>VLOOKUP($B8626,Feuil2!$A$2:$G$720,4,FALSE)</f>
        <v>1</v>
      </c>
      <c r="F8626" t="str">
        <f>VLOOKUP($E8626,Feuil3!$A$2:$B$19,2,FALSE)</f>
        <v>normal</v>
      </c>
      <c r="G8626">
        <f>VLOOKUP($B8626,Feuil2!$A$2:$G$720,5,FALSE)</f>
        <v>0</v>
      </c>
      <c r="H8626">
        <f>VLOOKUP($B8626,Feuil2!$A$2:$G$720,6,FALSE)</f>
        <v>5</v>
      </c>
      <c r="I8626">
        <f>VLOOKUP($B8626,Feuil2!$A$2:$G$720,7,FALSE)</f>
        <v>100</v>
      </c>
      <c r="J8626">
        <f>VLOOKUP($B8626,Feuil2!$A$2:$J$720,10,FALSE)</f>
        <v>1</v>
      </c>
      <c r="K8626" t="str">
        <f>VLOOKUP(J8626,move_damage_classes!$B$2:$C$4,2,FALSE)</f>
        <v>status</v>
      </c>
    </row>
    <row r="8627" spans="1:11" x14ac:dyDescent="0.25">
      <c r="A8627">
        <v>587</v>
      </c>
      <c r="B8627">
        <v>228</v>
      </c>
      <c r="C8627" t="str">
        <f>VLOOKUP($B8627,Feuil2!$A$2:$G$720,2,FALSE)</f>
        <v>pursuit</v>
      </c>
      <c r="D8627">
        <f>VLOOKUP($B8627,Feuil2!$A$2:$G$720,3,FALSE)</f>
        <v>2</v>
      </c>
      <c r="E8627">
        <f>VLOOKUP($B8627,Feuil2!$A$2:$G$720,4,FALSE)</f>
        <v>17</v>
      </c>
      <c r="F8627" t="str">
        <f>VLOOKUP($E8627,Feuil3!$A$2:$B$19,2,FALSE)</f>
        <v>dark</v>
      </c>
      <c r="G8627">
        <f>VLOOKUP($B8627,Feuil2!$A$2:$G$720,5,FALSE)</f>
        <v>40</v>
      </c>
      <c r="H8627">
        <f>VLOOKUP($B8627,Feuil2!$A$2:$G$720,6,FALSE)</f>
        <v>20</v>
      </c>
      <c r="I8627">
        <f>VLOOKUP($B8627,Feuil2!$A$2:$G$720,7,FALSE)</f>
        <v>100</v>
      </c>
      <c r="J8627">
        <f>VLOOKUP($B8627,Feuil2!$A$2:$J$720,10,FALSE)</f>
        <v>2</v>
      </c>
      <c r="K8627" t="str">
        <f>VLOOKUP(J8627,move_damage_classes!$B$2:$C$4,2,FALSE)</f>
        <v>physical</v>
      </c>
    </row>
    <row r="8628" spans="1:11" x14ac:dyDescent="0.25">
      <c r="A8628">
        <v>587</v>
      </c>
      <c r="B8628">
        <v>268</v>
      </c>
      <c r="C8628" t="str">
        <f>VLOOKUP($B8628,Feuil2!$A$2:$G$720,2,FALSE)</f>
        <v>charge</v>
      </c>
      <c r="D8628">
        <f>VLOOKUP($B8628,Feuil2!$A$2:$G$720,3,FALSE)</f>
        <v>3</v>
      </c>
      <c r="E8628">
        <f>VLOOKUP($B8628,Feuil2!$A$2:$G$720,4,FALSE)</f>
        <v>13</v>
      </c>
      <c r="F8628" t="str">
        <f>VLOOKUP($E8628,Feuil3!$A$2:$B$19,2,FALSE)</f>
        <v>electric</v>
      </c>
      <c r="G8628">
        <f>VLOOKUP($B8628,Feuil2!$A$2:$G$720,5,FALSE)</f>
        <v>0</v>
      </c>
      <c r="H8628">
        <f>VLOOKUP($B8628,Feuil2!$A$2:$G$720,6,FALSE)</f>
        <v>20</v>
      </c>
      <c r="I8628">
        <f>VLOOKUP($B8628,Feuil2!$A$2:$G$720,7,FALSE)</f>
        <v>0</v>
      </c>
      <c r="J8628">
        <f>VLOOKUP($B8628,Feuil2!$A$2:$J$720,10,FALSE)</f>
        <v>1</v>
      </c>
      <c r="K8628" t="str">
        <f>VLOOKUP(J8628,move_damage_classes!$B$2:$C$4,2,FALSE)</f>
        <v>status</v>
      </c>
    </row>
    <row r="8629" spans="1:11" x14ac:dyDescent="0.25">
      <c r="A8629">
        <v>587</v>
      </c>
      <c r="B8629">
        <v>351</v>
      </c>
      <c r="C8629" t="str">
        <f>VLOOKUP($B8629,Feuil2!$A$2:$G$720,2,FALSE)</f>
        <v>shock-wave</v>
      </c>
      <c r="D8629">
        <f>VLOOKUP($B8629,Feuil2!$A$2:$G$720,3,FALSE)</f>
        <v>3</v>
      </c>
      <c r="E8629">
        <f>VLOOKUP($B8629,Feuil2!$A$2:$G$720,4,FALSE)</f>
        <v>13</v>
      </c>
      <c r="F8629" t="str">
        <f>VLOOKUP($E8629,Feuil3!$A$2:$B$19,2,FALSE)</f>
        <v>electric</v>
      </c>
      <c r="G8629">
        <f>VLOOKUP($B8629,Feuil2!$A$2:$G$720,5,FALSE)</f>
        <v>60</v>
      </c>
      <c r="H8629">
        <f>VLOOKUP($B8629,Feuil2!$A$2:$G$720,6,FALSE)</f>
        <v>20</v>
      </c>
      <c r="I8629">
        <f>VLOOKUP($B8629,Feuil2!$A$2:$G$720,7,FALSE)</f>
        <v>0</v>
      </c>
      <c r="J8629">
        <f>VLOOKUP($B8629,Feuil2!$A$2:$J$720,10,FALSE)</f>
        <v>3</v>
      </c>
      <c r="K8629" t="str">
        <f>VLOOKUP(J8629,move_damage_classes!$B$2:$C$4,2,FALSE)</f>
        <v>special</v>
      </c>
    </row>
    <row r="8630" spans="1:11" x14ac:dyDescent="0.25">
      <c r="A8630">
        <v>587</v>
      </c>
      <c r="B8630">
        <v>435</v>
      </c>
      <c r="C8630" t="str">
        <f>VLOOKUP($B8630,Feuil2!$A$2:$G$720,2,FALSE)</f>
        <v>discharge</v>
      </c>
      <c r="D8630">
        <f>VLOOKUP($B8630,Feuil2!$A$2:$G$720,3,FALSE)</f>
        <v>4</v>
      </c>
      <c r="E8630">
        <f>VLOOKUP($B8630,Feuil2!$A$2:$G$720,4,FALSE)</f>
        <v>13</v>
      </c>
      <c r="F8630" t="str">
        <f>VLOOKUP($E8630,Feuil3!$A$2:$B$19,2,FALSE)</f>
        <v>electric</v>
      </c>
      <c r="G8630">
        <f>VLOOKUP($B8630,Feuil2!$A$2:$G$720,5,FALSE)</f>
        <v>80</v>
      </c>
      <c r="H8630">
        <f>VLOOKUP($B8630,Feuil2!$A$2:$G$720,6,FALSE)</f>
        <v>15</v>
      </c>
      <c r="I8630">
        <f>VLOOKUP($B8630,Feuil2!$A$2:$G$720,7,FALSE)</f>
        <v>100</v>
      </c>
      <c r="J8630">
        <f>VLOOKUP($B8630,Feuil2!$A$2:$J$720,10,FALSE)</f>
        <v>3</v>
      </c>
      <c r="K8630" t="str">
        <f>VLOOKUP(J8630,move_damage_classes!$B$2:$C$4,2,FALSE)</f>
        <v>special</v>
      </c>
    </row>
    <row r="8631" spans="1:11" x14ac:dyDescent="0.25">
      <c r="A8631">
        <v>587</v>
      </c>
      <c r="B8631">
        <v>486</v>
      </c>
      <c r="C8631" t="str">
        <f>VLOOKUP($B8631,Feuil2!$A$2:$G$720,2,FALSE)</f>
        <v>electro-ball</v>
      </c>
      <c r="D8631">
        <f>VLOOKUP($B8631,Feuil2!$A$2:$G$720,3,FALSE)</f>
        <v>5</v>
      </c>
      <c r="E8631">
        <f>VLOOKUP($B8631,Feuil2!$A$2:$G$720,4,FALSE)</f>
        <v>13</v>
      </c>
      <c r="F8631" t="str">
        <f>VLOOKUP($E8631,Feuil3!$A$2:$B$19,2,FALSE)</f>
        <v>electric</v>
      </c>
      <c r="G8631">
        <f>VLOOKUP($B8631,Feuil2!$A$2:$G$720,5,FALSE)</f>
        <v>0</v>
      </c>
      <c r="H8631">
        <f>VLOOKUP($B8631,Feuil2!$A$2:$G$720,6,FALSE)</f>
        <v>10</v>
      </c>
      <c r="I8631">
        <f>VLOOKUP($B8631,Feuil2!$A$2:$G$720,7,FALSE)</f>
        <v>100</v>
      </c>
      <c r="J8631">
        <f>VLOOKUP($B8631,Feuil2!$A$2:$J$720,10,FALSE)</f>
        <v>3</v>
      </c>
      <c r="K8631" t="str">
        <f>VLOOKUP(J8631,move_damage_classes!$B$2:$C$4,2,FALSE)</f>
        <v>special</v>
      </c>
    </row>
    <row r="8632" spans="1:11" x14ac:dyDescent="0.25">
      <c r="A8632">
        <v>587</v>
      </c>
      <c r="B8632">
        <v>512</v>
      </c>
      <c r="C8632" t="str">
        <f>VLOOKUP($B8632,Feuil2!$A$2:$G$720,2,FALSE)</f>
        <v>acrobatics</v>
      </c>
      <c r="D8632">
        <f>VLOOKUP($B8632,Feuil2!$A$2:$G$720,3,FALSE)</f>
        <v>5</v>
      </c>
      <c r="E8632">
        <f>VLOOKUP($B8632,Feuil2!$A$2:$G$720,4,FALSE)</f>
        <v>3</v>
      </c>
      <c r="F8632" t="str">
        <f>VLOOKUP($E8632,Feuil3!$A$2:$B$19,2,FALSE)</f>
        <v>flying</v>
      </c>
      <c r="G8632">
        <f>VLOOKUP($B8632,Feuil2!$A$2:$G$720,5,FALSE)</f>
        <v>55</v>
      </c>
      <c r="H8632">
        <f>VLOOKUP($B8632,Feuil2!$A$2:$G$720,6,FALSE)</f>
        <v>15</v>
      </c>
      <c r="I8632">
        <f>VLOOKUP($B8632,Feuil2!$A$2:$G$720,7,FALSE)</f>
        <v>100</v>
      </c>
      <c r="J8632">
        <f>VLOOKUP($B8632,Feuil2!$A$2:$J$720,10,FALSE)</f>
        <v>2</v>
      </c>
      <c r="K8632" t="str">
        <f>VLOOKUP(J8632,move_damage_classes!$B$2:$C$4,2,FALSE)</f>
        <v>physical</v>
      </c>
    </row>
    <row r="8633" spans="1:11" x14ac:dyDescent="0.25">
      <c r="A8633">
        <v>587</v>
      </c>
      <c r="B8633">
        <v>521</v>
      </c>
      <c r="C8633" t="str">
        <f>VLOOKUP($B8633,Feuil2!$A$2:$G$720,2,FALSE)</f>
        <v>volt-switch</v>
      </c>
      <c r="D8633">
        <f>VLOOKUP($B8633,Feuil2!$A$2:$G$720,3,FALSE)</f>
        <v>5</v>
      </c>
      <c r="E8633">
        <f>VLOOKUP($B8633,Feuil2!$A$2:$G$720,4,FALSE)</f>
        <v>13</v>
      </c>
      <c r="F8633" t="str">
        <f>VLOOKUP($E8633,Feuil3!$A$2:$B$19,2,FALSE)</f>
        <v>electric</v>
      </c>
      <c r="G8633">
        <f>VLOOKUP($B8633,Feuil2!$A$2:$G$720,5,FALSE)</f>
        <v>70</v>
      </c>
      <c r="H8633">
        <f>VLOOKUP($B8633,Feuil2!$A$2:$G$720,6,FALSE)</f>
        <v>20</v>
      </c>
      <c r="I8633">
        <f>VLOOKUP($B8633,Feuil2!$A$2:$G$720,7,FALSE)</f>
        <v>100</v>
      </c>
      <c r="J8633">
        <f>VLOOKUP($B8633,Feuil2!$A$2:$J$720,10,FALSE)</f>
        <v>3</v>
      </c>
      <c r="K8633" t="str">
        <f>VLOOKUP(J8633,move_damage_classes!$B$2:$C$4,2,FALSE)</f>
        <v>special</v>
      </c>
    </row>
    <row r="8634" spans="1:11" x14ac:dyDescent="0.25">
      <c r="A8634">
        <v>587</v>
      </c>
      <c r="B8634">
        <v>609</v>
      </c>
      <c r="C8634" t="str">
        <f>VLOOKUP($B8634,Feuil2!$A$2:$G$720,2,FALSE)</f>
        <v>nuzzle</v>
      </c>
      <c r="D8634">
        <f>VLOOKUP($B8634,Feuil2!$A$2:$G$720,3,FALSE)</f>
        <v>6</v>
      </c>
      <c r="E8634">
        <f>VLOOKUP($B8634,Feuil2!$A$2:$G$720,4,FALSE)</f>
        <v>13</v>
      </c>
      <c r="F8634" t="str">
        <f>VLOOKUP($E8634,Feuil3!$A$2:$B$19,2,FALSE)</f>
        <v>electric</v>
      </c>
      <c r="G8634">
        <f>VLOOKUP($B8634,Feuil2!$A$2:$G$720,5,FALSE)</f>
        <v>20</v>
      </c>
      <c r="H8634">
        <f>VLOOKUP($B8634,Feuil2!$A$2:$G$720,6,FALSE)</f>
        <v>20</v>
      </c>
      <c r="I8634">
        <f>VLOOKUP($B8634,Feuil2!$A$2:$G$720,7,FALSE)</f>
        <v>100</v>
      </c>
      <c r="J8634">
        <f>VLOOKUP($B8634,Feuil2!$A$2:$J$720,10,FALSE)</f>
        <v>2</v>
      </c>
      <c r="K8634" t="str">
        <f>VLOOKUP(J8634,move_damage_classes!$B$2:$C$4,2,FALSE)</f>
        <v>physical</v>
      </c>
    </row>
    <row r="8635" spans="1:11" x14ac:dyDescent="0.25">
      <c r="A8635">
        <v>588</v>
      </c>
      <c r="B8635">
        <v>14</v>
      </c>
      <c r="C8635" t="str">
        <f>VLOOKUP($B8635,Feuil2!$A$2:$G$720,2,FALSE)</f>
        <v>swords-dance</v>
      </c>
      <c r="D8635">
        <f>VLOOKUP($B8635,Feuil2!$A$2:$G$720,3,FALSE)</f>
        <v>1</v>
      </c>
      <c r="E8635">
        <f>VLOOKUP($B8635,Feuil2!$A$2:$G$720,4,FALSE)</f>
        <v>1</v>
      </c>
      <c r="F8635" t="str">
        <f>VLOOKUP($E8635,Feuil3!$A$2:$B$19,2,FALSE)</f>
        <v>normal</v>
      </c>
      <c r="G8635">
        <f>VLOOKUP($B8635,Feuil2!$A$2:$G$720,5,FALSE)</f>
        <v>0</v>
      </c>
      <c r="H8635">
        <f>VLOOKUP($B8635,Feuil2!$A$2:$G$720,6,FALSE)</f>
        <v>20</v>
      </c>
      <c r="I8635">
        <f>VLOOKUP($B8635,Feuil2!$A$2:$G$720,7,FALSE)</f>
        <v>0</v>
      </c>
      <c r="J8635">
        <f>VLOOKUP($B8635,Feuil2!$A$2:$J$720,10,FALSE)</f>
        <v>1</v>
      </c>
      <c r="K8635" t="str">
        <f>VLOOKUP(J8635,move_damage_classes!$B$2:$C$4,2,FALSE)</f>
        <v>status</v>
      </c>
    </row>
    <row r="8636" spans="1:11" x14ac:dyDescent="0.25">
      <c r="A8636">
        <v>588</v>
      </c>
      <c r="B8636">
        <v>29</v>
      </c>
      <c r="C8636" t="str">
        <f>VLOOKUP($B8636,Feuil2!$A$2:$G$720,2,FALSE)</f>
        <v>headbutt</v>
      </c>
      <c r="D8636">
        <f>VLOOKUP($B8636,Feuil2!$A$2:$G$720,3,FALSE)</f>
        <v>1</v>
      </c>
      <c r="E8636">
        <f>VLOOKUP($B8636,Feuil2!$A$2:$G$720,4,FALSE)</f>
        <v>1</v>
      </c>
      <c r="F8636" t="str">
        <f>VLOOKUP($E8636,Feuil3!$A$2:$B$19,2,FALSE)</f>
        <v>normal</v>
      </c>
      <c r="G8636">
        <f>VLOOKUP($B8636,Feuil2!$A$2:$G$720,5,FALSE)</f>
        <v>70</v>
      </c>
      <c r="H8636">
        <f>VLOOKUP($B8636,Feuil2!$A$2:$G$720,6,FALSE)</f>
        <v>15</v>
      </c>
      <c r="I8636">
        <f>VLOOKUP($B8636,Feuil2!$A$2:$G$720,7,FALSE)</f>
        <v>100</v>
      </c>
      <c r="J8636">
        <f>VLOOKUP($B8636,Feuil2!$A$2:$J$720,10,FALSE)</f>
        <v>2</v>
      </c>
      <c r="K8636" t="str">
        <f>VLOOKUP(J8636,move_damage_classes!$B$2:$C$4,2,FALSE)</f>
        <v>physical</v>
      </c>
    </row>
    <row r="8637" spans="1:11" x14ac:dyDescent="0.25">
      <c r="A8637">
        <v>588</v>
      </c>
      <c r="B8637">
        <v>31</v>
      </c>
      <c r="C8637" t="str">
        <f>VLOOKUP($B8637,Feuil2!$A$2:$G$720,2,FALSE)</f>
        <v>fury-attack</v>
      </c>
      <c r="D8637">
        <f>VLOOKUP($B8637,Feuil2!$A$2:$G$720,3,FALSE)</f>
        <v>1</v>
      </c>
      <c r="E8637">
        <f>VLOOKUP($B8637,Feuil2!$A$2:$G$720,4,FALSE)</f>
        <v>1</v>
      </c>
      <c r="F8637" t="str">
        <f>VLOOKUP($E8637,Feuil3!$A$2:$B$19,2,FALSE)</f>
        <v>normal</v>
      </c>
      <c r="G8637">
        <f>VLOOKUP($B8637,Feuil2!$A$2:$G$720,5,FALSE)</f>
        <v>15</v>
      </c>
      <c r="H8637">
        <f>VLOOKUP($B8637,Feuil2!$A$2:$G$720,6,FALSE)</f>
        <v>20</v>
      </c>
      <c r="I8637">
        <f>VLOOKUP($B8637,Feuil2!$A$2:$G$720,7,FALSE)</f>
        <v>85</v>
      </c>
      <c r="J8637">
        <f>VLOOKUP($B8637,Feuil2!$A$2:$J$720,10,FALSE)</f>
        <v>2</v>
      </c>
      <c r="K8637" t="str">
        <f>VLOOKUP(J8637,move_damage_classes!$B$2:$C$4,2,FALSE)</f>
        <v>physical</v>
      </c>
    </row>
    <row r="8638" spans="1:11" x14ac:dyDescent="0.25">
      <c r="A8638">
        <v>588</v>
      </c>
      <c r="B8638">
        <v>36</v>
      </c>
      <c r="C8638" t="str">
        <f>VLOOKUP($B8638,Feuil2!$A$2:$G$720,2,FALSE)</f>
        <v>take-down</v>
      </c>
      <c r="D8638">
        <f>VLOOKUP($B8638,Feuil2!$A$2:$G$720,3,FALSE)</f>
        <v>1</v>
      </c>
      <c r="E8638">
        <f>VLOOKUP($B8638,Feuil2!$A$2:$G$720,4,FALSE)</f>
        <v>1</v>
      </c>
      <c r="F8638" t="str">
        <f>VLOOKUP($E8638,Feuil3!$A$2:$B$19,2,FALSE)</f>
        <v>normal</v>
      </c>
      <c r="G8638">
        <f>VLOOKUP($B8638,Feuil2!$A$2:$G$720,5,FALSE)</f>
        <v>90</v>
      </c>
      <c r="H8638">
        <f>VLOOKUP($B8638,Feuil2!$A$2:$G$720,6,FALSE)</f>
        <v>20</v>
      </c>
      <c r="I8638">
        <f>VLOOKUP($B8638,Feuil2!$A$2:$G$720,7,FALSE)</f>
        <v>85</v>
      </c>
      <c r="J8638">
        <f>VLOOKUP($B8638,Feuil2!$A$2:$J$720,10,FALSE)</f>
        <v>2</v>
      </c>
      <c r="K8638" t="str">
        <f>VLOOKUP(J8638,move_damage_classes!$B$2:$C$4,2,FALSE)</f>
        <v>physical</v>
      </c>
    </row>
    <row r="8639" spans="1:11" x14ac:dyDescent="0.25">
      <c r="A8639">
        <v>588</v>
      </c>
      <c r="B8639">
        <v>38</v>
      </c>
      <c r="C8639" t="str">
        <f>VLOOKUP($B8639,Feuil2!$A$2:$G$720,2,FALSE)</f>
        <v>double-edge</v>
      </c>
      <c r="D8639">
        <f>VLOOKUP($B8639,Feuil2!$A$2:$G$720,3,FALSE)</f>
        <v>1</v>
      </c>
      <c r="E8639">
        <f>VLOOKUP($B8639,Feuil2!$A$2:$G$720,4,FALSE)</f>
        <v>1</v>
      </c>
      <c r="F8639" t="str">
        <f>VLOOKUP($E8639,Feuil3!$A$2:$B$19,2,FALSE)</f>
        <v>normal</v>
      </c>
      <c r="G8639">
        <f>VLOOKUP($B8639,Feuil2!$A$2:$G$720,5,FALSE)</f>
        <v>120</v>
      </c>
      <c r="H8639">
        <f>VLOOKUP($B8639,Feuil2!$A$2:$G$720,6,FALSE)</f>
        <v>15</v>
      </c>
      <c r="I8639">
        <f>VLOOKUP($B8639,Feuil2!$A$2:$G$720,7,FALSE)</f>
        <v>100</v>
      </c>
      <c r="J8639">
        <f>VLOOKUP($B8639,Feuil2!$A$2:$J$720,10,FALSE)</f>
        <v>2</v>
      </c>
      <c r="K8639" t="str">
        <f>VLOOKUP(J8639,move_damage_classes!$B$2:$C$4,2,FALSE)</f>
        <v>physical</v>
      </c>
    </row>
    <row r="8640" spans="1:11" x14ac:dyDescent="0.25">
      <c r="A8640">
        <v>588</v>
      </c>
      <c r="B8640">
        <v>43</v>
      </c>
      <c r="C8640" t="str">
        <f>VLOOKUP($B8640,Feuil2!$A$2:$G$720,2,FALSE)</f>
        <v>leer</v>
      </c>
      <c r="D8640">
        <f>VLOOKUP($B8640,Feuil2!$A$2:$G$720,3,FALSE)</f>
        <v>1</v>
      </c>
      <c r="E8640">
        <f>VLOOKUP($B8640,Feuil2!$A$2:$G$720,4,FALSE)</f>
        <v>1</v>
      </c>
      <c r="F8640" t="str">
        <f>VLOOKUP($E8640,Feuil3!$A$2:$B$19,2,FALSE)</f>
        <v>normal</v>
      </c>
      <c r="G8640">
        <f>VLOOKUP($B8640,Feuil2!$A$2:$G$720,5,FALSE)</f>
        <v>0</v>
      </c>
      <c r="H8640">
        <f>VLOOKUP($B8640,Feuil2!$A$2:$G$720,6,FALSE)</f>
        <v>30</v>
      </c>
      <c r="I8640">
        <f>VLOOKUP($B8640,Feuil2!$A$2:$G$720,7,FALSE)</f>
        <v>100</v>
      </c>
      <c r="J8640">
        <f>VLOOKUP($B8640,Feuil2!$A$2:$J$720,10,FALSE)</f>
        <v>1</v>
      </c>
      <c r="K8640" t="str">
        <f>VLOOKUP(J8640,move_damage_classes!$B$2:$C$4,2,FALSE)</f>
        <v>status</v>
      </c>
    </row>
    <row r="8641" spans="1:11" x14ac:dyDescent="0.25">
      <c r="A8641">
        <v>588</v>
      </c>
      <c r="B8641">
        <v>64</v>
      </c>
      <c r="C8641" t="str">
        <f>VLOOKUP($B8641,Feuil2!$A$2:$G$720,2,FALSE)</f>
        <v>peck</v>
      </c>
      <c r="D8641">
        <f>VLOOKUP($B8641,Feuil2!$A$2:$G$720,3,FALSE)</f>
        <v>1</v>
      </c>
      <c r="E8641">
        <f>VLOOKUP($B8641,Feuil2!$A$2:$G$720,4,FALSE)</f>
        <v>3</v>
      </c>
      <c r="F8641" t="str">
        <f>VLOOKUP($E8641,Feuil3!$A$2:$B$19,2,FALSE)</f>
        <v>flying</v>
      </c>
      <c r="G8641">
        <f>VLOOKUP($B8641,Feuil2!$A$2:$G$720,5,FALSE)</f>
        <v>35</v>
      </c>
      <c r="H8641">
        <f>VLOOKUP($B8641,Feuil2!$A$2:$G$720,6,FALSE)</f>
        <v>35</v>
      </c>
      <c r="I8641">
        <f>VLOOKUP($B8641,Feuil2!$A$2:$G$720,7,FALSE)</f>
        <v>100</v>
      </c>
      <c r="J8641">
        <f>VLOOKUP($B8641,Feuil2!$A$2:$J$720,10,FALSE)</f>
        <v>2</v>
      </c>
      <c r="K8641" t="str">
        <f>VLOOKUP(J8641,move_damage_classes!$B$2:$C$4,2,FALSE)</f>
        <v>physical</v>
      </c>
    </row>
    <row r="8642" spans="1:11" x14ac:dyDescent="0.25">
      <c r="A8642">
        <v>588</v>
      </c>
      <c r="B8642">
        <v>163</v>
      </c>
      <c r="C8642" t="str">
        <f>VLOOKUP($B8642,Feuil2!$A$2:$G$720,2,FALSE)</f>
        <v>slash</v>
      </c>
      <c r="D8642">
        <f>VLOOKUP($B8642,Feuil2!$A$2:$G$720,3,FALSE)</f>
        <v>1</v>
      </c>
      <c r="E8642">
        <f>VLOOKUP($B8642,Feuil2!$A$2:$G$720,4,FALSE)</f>
        <v>1</v>
      </c>
      <c r="F8642" t="str">
        <f>VLOOKUP($E8642,Feuil3!$A$2:$B$19,2,FALSE)</f>
        <v>normal</v>
      </c>
      <c r="G8642">
        <f>VLOOKUP($B8642,Feuil2!$A$2:$G$720,5,FALSE)</f>
        <v>70</v>
      </c>
      <c r="H8642">
        <f>VLOOKUP($B8642,Feuil2!$A$2:$G$720,6,FALSE)</f>
        <v>20</v>
      </c>
      <c r="I8642">
        <f>VLOOKUP($B8642,Feuil2!$A$2:$G$720,7,FALSE)</f>
        <v>100</v>
      </c>
      <c r="J8642">
        <f>VLOOKUP($B8642,Feuil2!$A$2:$J$720,10,FALSE)</f>
        <v>2</v>
      </c>
      <c r="K8642" t="str">
        <f>VLOOKUP(J8642,move_damage_classes!$B$2:$C$4,2,FALSE)</f>
        <v>physical</v>
      </c>
    </row>
    <row r="8643" spans="1:11" x14ac:dyDescent="0.25">
      <c r="A8643">
        <v>588</v>
      </c>
      <c r="B8643">
        <v>175</v>
      </c>
      <c r="C8643" t="str">
        <f>VLOOKUP($B8643,Feuil2!$A$2:$G$720,2,FALSE)</f>
        <v>flail</v>
      </c>
      <c r="D8643">
        <f>VLOOKUP($B8643,Feuil2!$A$2:$G$720,3,FALSE)</f>
        <v>2</v>
      </c>
      <c r="E8643">
        <f>VLOOKUP($B8643,Feuil2!$A$2:$G$720,4,FALSE)</f>
        <v>1</v>
      </c>
      <c r="F8643" t="str">
        <f>VLOOKUP($E8643,Feuil3!$A$2:$B$19,2,FALSE)</f>
        <v>normal</v>
      </c>
      <c r="G8643">
        <f>VLOOKUP($B8643,Feuil2!$A$2:$G$720,5,FALSE)</f>
        <v>0</v>
      </c>
      <c r="H8643">
        <f>VLOOKUP($B8643,Feuil2!$A$2:$G$720,6,FALSE)</f>
        <v>15</v>
      </c>
      <c r="I8643">
        <f>VLOOKUP($B8643,Feuil2!$A$2:$G$720,7,FALSE)</f>
        <v>100</v>
      </c>
      <c r="J8643">
        <f>VLOOKUP($B8643,Feuil2!$A$2:$J$720,10,FALSE)</f>
        <v>2</v>
      </c>
      <c r="K8643" t="str">
        <f>VLOOKUP(J8643,move_damage_classes!$B$2:$C$4,2,FALSE)</f>
        <v>physical</v>
      </c>
    </row>
    <row r="8644" spans="1:11" x14ac:dyDescent="0.25">
      <c r="A8644">
        <v>588</v>
      </c>
      <c r="B8644">
        <v>184</v>
      </c>
      <c r="C8644" t="str">
        <f>VLOOKUP($B8644,Feuil2!$A$2:$G$720,2,FALSE)</f>
        <v>scary-face</v>
      </c>
      <c r="D8644">
        <f>VLOOKUP($B8644,Feuil2!$A$2:$G$720,3,FALSE)</f>
        <v>2</v>
      </c>
      <c r="E8644">
        <f>VLOOKUP($B8644,Feuil2!$A$2:$G$720,4,FALSE)</f>
        <v>1</v>
      </c>
      <c r="F8644" t="str">
        <f>VLOOKUP($E8644,Feuil3!$A$2:$B$19,2,FALSE)</f>
        <v>normal</v>
      </c>
      <c r="G8644">
        <f>VLOOKUP($B8644,Feuil2!$A$2:$G$720,5,FALSE)</f>
        <v>0</v>
      </c>
      <c r="H8644">
        <f>VLOOKUP($B8644,Feuil2!$A$2:$G$720,6,FALSE)</f>
        <v>10</v>
      </c>
      <c r="I8644">
        <f>VLOOKUP($B8644,Feuil2!$A$2:$G$720,7,FALSE)</f>
        <v>100</v>
      </c>
      <c r="J8644">
        <f>VLOOKUP($B8644,Feuil2!$A$2:$J$720,10,FALSE)</f>
        <v>1</v>
      </c>
      <c r="K8644" t="str">
        <f>VLOOKUP(J8644,move_damage_classes!$B$2:$C$4,2,FALSE)</f>
        <v>status</v>
      </c>
    </row>
    <row r="8645" spans="1:11" x14ac:dyDescent="0.25">
      <c r="A8645">
        <v>588</v>
      </c>
      <c r="B8645">
        <v>203</v>
      </c>
      <c r="C8645" t="str">
        <f>VLOOKUP($B8645,Feuil2!$A$2:$G$720,2,FALSE)</f>
        <v>endure</v>
      </c>
      <c r="D8645">
        <f>VLOOKUP($B8645,Feuil2!$A$2:$G$720,3,FALSE)</f>
        <v>2</v>
      </c>
      <c r="E8645">
        <f>VLOOKUP($B8645,Feuil2!$A$2:$G$720,4,FALSE)</f>
        <v>1</v>
      </c>
      <c r="F8645" t="str">
        <f>VLOOKUP($E8645,Feuil3!$A$2:$B$19,2,FALSE)</f>
        <v>normal</v>
      </c>
      <c r="G8645">
        <f>VLOOKUP($B8645,Feuil2!$A$2:$G$720,5,FALSE)</f>
        <v>0</v>
      </c>
      <c r="H8645">
        <f>VLOOKUP($B8645,Feuil2!$A$2:$G$720,6,FALSE)</f>
        <v>10</v>
      </c>
      <c r="I8645">
        <f>VLOOKUP($B8645,Feuil2!$A$2:$G$720,7,FALSE)</f>
        <v>0</v>
      </c>
      <c r="J8645">
        <f>VLOOKUP($B8645,Feuil2!$A$2:$J$720,10,FALSE)</f>
        <v>1</v>
      </c>
      <c r="K8645" t="str">
        <f>VLOOKUP(J8645,move_damage_classes!$B$2:$C$4,2,FALSE)</f>
        <v>status</v>
      </c>
    </row>
    <row r="8646" spans="1:11" x14ac:dyDescent="0.25">
      <c r="A8646">
        <v>588</v>
      </c>
      <c r="B8646">
        <v>206</v>
      </c>
      <c r="C8646" t="str">
        <f>VLOOKUP($B8646,Feuil2!$A$2:$G$720,2,FALSE)</f>
        <v>false-swipe</v>
      </c>
      <c r="D8646">
        <f>VLOOKUP($B8646,Feuil2!$A$2:$G$720,3,FALSE)</f>
        <v>2</v>
      </c>
      <c r="E8646">
        <f>VLOOKUP($B8646,Feuil2!$A$2:$G$720,4,FALSE)</f>
        <v>1</v>
      </c>
      <c r="F8646" t="str">
        <f>VLOOKUP($E8646,Feuil3!$A$2:$B$19,2,FALSE)</f>
        <v>normal</v>
      </c>
      <c r="G8646">
        <f>VLOOKUP($B8646,Feuil2!$A$2:$G$720,5,FALSE)</f>
        <v>40</v>
      </c>
      <c r="H8646">
        <f>VLOOKUP($B8646,Feuil2!$A$2:$G$720,6,FALSE)</f>
        <v>40</v>
      </c>
      <c r="I8646">
        <f>VLOOKUP($B8646,Feuil2!$A$2:$G$720,7,FALSE)</f>
        <v>100</v>
      </c>
      <c r="J8646">
        <f>VLOOKUP($B8646,Feuil2!$A$2:$J$720,10,FALSE)</f>
        <v>2</v>
      </c>
      <c r="K8646" t="str">
        <f>VLOOKUP(J8646,move_damage_classes!$B$2:$C$4,2,FALSE)</f>
        <v>physical</v>
      </c>
    </row>
    <row r="8647" spans="1:11" x14ac:dyDescent="0.25">
      <c r="A8647">
        <v>588</v>
      </c>
      <c r="B8647">
        <v>210</v>
      </c>
      <c r="C8647" t="str">
        <f>VLOOKUP($B8647,Feuil2!$A$2:$G$720,2,FALSE)</f>
        <v>fury-cutter</v>
      </c>
      <c r="D8647">
        <f>VLOOKUP($B8647,Feuil2!$A$2:$G$720,3,FALSE)</f>
        <v>2</v>
      </c>
      <c r="E8647">
        <f>VLOOKUP($B8647,Feuil2!$A$2:$G$720,4,FALSE)</f>
        <v>7</v>
      </c>
      <c r="F8647" t="str">
        <f>VLOOKUP($E8647,Feuil3!$A$2:$B$19,2,FALSE)</f>
        <v>bug</v>
      </c>
      <c r="G8647">
        <f>VLOOKUP($B8647,Feuil2!$A$2:$G$720,5,FALSE)</f>
        <v>40</v>
      </c>
      <c r="H8647">
        <f>VLOOKUP($B8647,Feuil2!$A$2:$G$720,6,FALSE)</f>
        <v>20</v>
      </c>
      <c r="I8647">
        <f>VLOOKUP($B8647,Feuil2!$A$2:$G$720,7,FALSE)</f>
        <v>95</v>
      </c>
      <c r="J8647">
        <f>VLOOKUP($B8647,Feuil2!$A$2:$J$720,10,FALSE)</f>
        <v>2</v>
      </c>
      <c r="K8647" t="str">
        <f>VLOOKUP(J8647,move_damage_classes!$B$2:$C$4,2,FALSE)</f>
        <v>physical</v>
      </c>
    </row>
    <row r="8648" spans="1:11" x14ac:dyDescent="0.25">
      <c r="A8648">
        <v>588</v>
      </c>
      <c r="B8648">
        <v>404</v>
      </c>
      <c r="C8648" t="str">
        <f>VLOOKUP($B8648,Feuil2!$A$2:$G$720,2,FALSE)</f>
        <v>x-scissor</v>
      </c>
      <c r="D8648">
        <f>VLOOKUP($B8648,Feuil2!$A$2:$G$720,3,FALSE)</f>
        <v>4</v>
      </c>
      <c r="E8648">
        <f>VLOOKUP($B8648,Feuil2!$A$2:$G$720,4,FALSE)</f>
        <v>7</v>
      </c>
      <c r="F8648" t="str">
        <f>VLOOKUP($E8648,Feuil3!$A$2:$B$19,2,FALSE)</f>
        <v>bug</v>
      </c>
      <c r="G8648">
        <f>VLOOKUP($B8648,Feuil2!$A$2:$G$720,5,FALSE)</f>
        <v>80</v>
      </c>
      <c r="H8648">
        <f>VLOOKUP($B8648,Feuil2!$A$2:$G$720,6,FALSE)</f>
        <v>15</v>
      </c>
      <c r="I8648">
        <f>VLOOKUP($B8648,Feuil2!$A$2:$G$720,7,FALSE)</f>
        <v>100</v>
      </c>
      <c r="J8648">
        <f>VLOOKUP($B8648,Feuil2!$A$2:$J$720,10,FALSE)</f>
        <v>2</v>
      </c>
      <c r="K8648" t="str">
        <f>VLOOKUP(J8648,move_damage_classes!$B$2:$C$4,2,FALSE)</f>
        <v>physical</v>
      </c>
    </row>
    <row r="8649" spans="1:11" x14ac:dyDescent="0.25">
      <c r="A8649">
        <v>588</v>
      </c>
      <c r="B8649">
        <v>405</v>
      </c>
      <c r="C8649" t="str">
        <f>VLOOKUP($B8649,Feuil2!$A$2:$G$720,2,FALSE)</f>
        <v>bug-buzz</v>
      </c>
      <c r="D8649">
        <f>VLOOKUP($B8649,Feuil2!$A$2:$G$720,3,FALSE)</f>
        <v>4</v>
      </c>
      <c r="E8649">
        <f>VLOOKUP($B8649,Feuil2!$A$2:$G$720,4,FALSE)</f>
        <v>7</v>
      </c>
      <c r="F8649" t="str">
        <f>VLOOKUP($E8649,Feuil3!$A$2:$B$19,2,FALSE)</f>
        <v>bug</v>
      </c>
      <c r="G8649">
        <f>VLOOKUP($B8649,Feuil2!$A$2:$G$720,5,FALSE)</f>
        <v>90</v>
      </c>
      <c r="H8649">
        <f>VLOOKUP($B8649,Feuil2!$A$2:$G$720,6,FALSE)</f>
        <v>10</v>
      </c>
      <c r="I8649">
        <f>VLOOKUP($B8649,Feuil2!$A$2:$G$720,7,FALSE)</f>
        <v>100</v>
      </c>
      <c r="J8649">
        <f>VLOOKUP($B8649,Feuil2!$A$2:$J$720,10,FALSE)</f>
        <v>3</v>
      </c>
      <c r="K8649" t="str">
        <f>VLOOKUP(J8649,move_damage_classes!$B$2:$C$4,2,FALSE)</f>
        <v>special</v>
      </c>
    </row>
    <row r="8650" spans="1:11" x14ac:dyDescent="0.25">
      <c r="A8650">
        <v>589</v>
      </c>
      <c r="B8650">
        <v>14</v>
      </c>
      <c r="C8650" t="str">
        <f>VLOOKUP($B8650,Feuil2!$A$2:$G$720,2,FALSE)</f>
        <v>swords-dance</v>
      </c>
      <c r="D8650">
        <f>VLOOKUP($B8650,Feuil2!$A$2:$G$720,3,FALSE)</f>
        <v>1</v>
      </c>
      <c r="E8650">
        <f>VLOOKUP($B8650,Feuil2!$A$2:$G$720,4,FALSE)</f>
        <v>1</v>
      </c>
      <c r="F8650" t="str">
        <f>VLOOKUP($E8650,Feuil3!$A$2:$B$19,2,FALSE)</f>
        <v>normal</v>
      </c>
      <c r="G8650">
        <f>VLOOKUP($B8650,Feuil2!$A$2:$G$720,5,FALSE)</f>
        <v>0</v>
      </c>
      <c r="H8650">
        <f>VLOOKUP($B8650,Feuil2!$A$2:$G$720,6,FALSE)</f>
        <v>20</v>
      </c>
      <c r="I8650">
        <f>VLOOKUP($B8650,Feuil2!$A$2:$G$720,7,FALSE)</f>
        <v>0</v>
      </c>
      <c r="J8650">
        <f>VLOOKUP($B8650,Feuil2!$A$2:$J$720,10,FALSE)</f>
        <v>1</v>
      </c>
      <c r="K8650" t="str">
        <f>VLOOKUP(J8650,move_damage_classes!$B$2:$C$4,2,FALSE)</f>
        <v>status</v>
      </c>
    </row>
    <row r="8651" spans="1:11" x14ac:dyDescent="0.25">
      <c r="A8651">
        <v>589</v>
      </c>
      <c r="B8651">
        <v>29</v>
      </c>
      <c r="C8651" t="str">
        <f>VLOOKUP($B8651,Feuil2!$A$2:$G$720,2,FALSE)</f>
        <v>headbutt</v>
      </c>
      <c r="D8651">
        <f>VLOOKUP($B8651,Feuil2!$A$2:$G$720,3,FALSE)</f>
        <v>1</v>
      </c>
      <c r="E8651">
        <f>VLOOKUP($B8651,Feuil2!$A$2:$G$720,4,FALSE)</f>
        <v>1</v>
      </c>
      <c r="F8651" t="str">
        <f>VLOOKUP($E8651,Feuil3!$A$2:$B$19,2,FALSE)</f>
        <v>normal</v>
      </c>
      <c r="G8651">
        <f>VLOOKUP($B8651,Feuil2!$A$2:$G$720,5,FALSE)</f>
        <v>70</v>
      </c>
      <c r="H8651">
        <f>VLOOKUP($B8651,Feuil2!$A$2:$G$720,6,FALSE)</f>
        <v>15</v>
      </c>
      <c r="I8651">
        <f>VLOOKUP($B8651,Feuil2!$A$2:$G$720,7,FALSE)</f>
        <v>100</v>
      </c>
      <c r="J8651">
        <f>VLOOKUP($B8651,Feuil2!$A$2:$J$720,10,FALSE)</f>
        <v>2</v>
      </c>
      <c r="K8651" t="str">
        <f>VLOOKUP(J8651,move_damage_classes!$B$2:$C$4,2,FALSE)</f>
        <v>physical</v>
      </c>
    </row>
    <row r="8652" spans="1:11" x14ac:dyDescent="0.25">
      <c r="A8652">
        <v>589</v>
      </c>
      <c r="B8652">
        <v>31</v>
      </c>
      <c r="C8652" t="str">
        <f>VLOOKUP($B8652,Feuil2!$A$2:$G$720,2,FALSE)</f>
        <v>fury-attack</v>
      </c>
      <c r="D8652">
        <f>VLOOKUP($B8652,Feuil2!$A$2:$G$720,3,FALSE)</f>
        <v>1</v>
      </c>
      <c r="E8652">
        <f>VLOOKUP($B8652,Feuil2!$A$2:$G$720,4,FALSE)</f>
        <v>1</v>
      </c>
      <c r="F8652" t="str">
        <f>VLOOKUP($E8652,Feuil3!$A$2:$B$19,2,FALSE)</f>
        <v>normal</v>
      </c>
      <c r="G8652">
        <f>VLOOKUP($B8652,Feuil2!$A$2:$G$720,5,FALSE)</f>
        <v>15</v>
      </c>
      <c r="H8652">
        <f>VLOOKUP($B8652,Feuil2!$A$2:$G$720,6,FALSE)</f>
        <v>20</v>
      </c>
      <c r="I8652">
        <f>VLOOKUP($B8652,Feuil2!$A$2:$G$720,7,FALSE)</f>
        <v>85</v>
      </c>
      <c r="J8652">
        <f>VLOOKUP($B8652,Feuil2!$A$2:$J$720,10,FALSE)</f>
        <v>2</v>
      </c>
      <c r="K8652" t="str">
        <f>VLOOKUP(J8652,move_damage_classes!$B$2:$C$4,2,FALSE)</f>
        <v>physical</v>
      </c>
    </row>
    <row r="8653" spans="1:11" x14ac:dyDescent="0.25">
      <c r="A8653">
        <v>589</v>
      </c>
      <c r="B8653">
        <v>38</v>
      </c>
      <c r="C8653" t="str">
        <f>VLOOKUP($B8653,Feuil2!$A$2:$G$720,2,FALSE)</f>
        <v>double-edge</v>
      </c>
      <c r="D8653">
        <f>VLOOKUP($B8653,Feuil2!$A$2:$G$720,3,FALSE)</f>
        <v>1</v>
      </c>
      <c r="E8653">
        <f>VLOOKUP($B8653,Feuil2!$A$2:$G$720,4,FALSE)</f>
        <v>1</v>
      </c>
      <c r="F8653" t="str">
        <f>VLOOKUP($E8653,Feuil3!$A$2:$B$19,2,FALSE)</f>
        <v>normal</v>
      </c>
      <c r="G8653">
        <f>VLOOKUP($B8653,Feuil2!$A$2:$G$720,5,FALSE)</f>
        <v>120</v>
      </c>
      <c r="H8653">
        <f>VLOOKUP($B8653,Feuil2!$A$2:$G$720,6,FALSE)</f>
        <v>15</v>
      </c>
      <c r="I8653">
        <f>VLOOKUP($B8653,Feuil2!$A$2:$G$720,7,FALSE)</f>
        <v>100</v>
      </c>
      <c r="J8653">
        <f>VLOOKUP($B8653,Feuil2!$A$2:$J$720,10,FALSE)</f>
        <v>2</v>
      </c>
      <c r="K8653" t="str">
        <f>VLOOKUP(J8653,move_damage_classes!$B$2:$C$4,2,FALSE)</f>
        <v>physical</v>
      </c>
    </row>
    <row r="8654" spans="1:11" x14ac:dyDescent="0.25">
      <c r="A8654">
        <v>589</v>
      </c>
      <c r="B8654">
        <v>41</v>
      </c>
      <c r="C8654" t="str">
        <f>VLOOKUP($B8654,Feuil2!$A$2:$G$720,2,FALSE)</f>
        <v>twineedle</v>
      </c>
      <c r="D8654">
        <f>VLOOKUP($B8654,Feuil2!$A$2:$G$720,3,FALSE)</f>
        <v>1</v>
      </c>
      <c r="E8654">
        <f>VLOOKUP($B8654,Feuil2!$A$2:$G$720,4,FALSE)</f>
        <v>7</v>
      </c>
      <c r="F8654" t="str">
        <f>VLOOKUP($E8654,Feuil3!$A$2:$B$19,2,FALSE)</f>
        <v>bug</v>
      </c>
      <c r="G8654">
        <f>VLOOKUP($B8654,Feuil2!$A$2:$G$720,5,FALSE)</f>
        <v>25</v>
      </c>
      <c r="H8654">
        <f>VLOOKUP($B8654,Feuil2!$A$2:$G$720,6,FALSE)</f>
        <v>20</v>
      </c>
      <c r="I8654">
        <f>VLOOKUP($B8654,Feuil2!$A$2:$G$720,7,FALSE)</f>
        <v>100</v>
      </c>
      <c r="J8654">
        <f>VLOOKUP($B8654,Feuil2!$A$2:$J$720,10,FALSE)</f>
        <v>2</v>
      </c>
      <c r="K8654" t="str">
        <f>VLOOKUP(J8654,move_damage_classes!$B$2:$C$4,2,FALSE)</f>
        <v>physical</v>
      </c>
    </row>
    <row r="8655" spans="1:11" x14ac:dyDescent="0.25">
      <c r="A8655">
        <v>589</v>
      </c>
      <c r="B8655">
        <v>43</v>
      </c>
      <c r="C8655" t="str">
        <f>VLOOKUP($B8655,Feuil2!$A$2:$G$720,2,FALSE)</f>
        <v>leer</v>
      </c>
      <c r="D8655">
        <f>VLOOKUP($B8655,Feuil2!$A$2:$G$720,3,FALSE)</f>
        <v>1</v>
      </c>
      <c r="E8655">
        <f>VLOOKUP($B8655,Feuil2!$A$2:$G$720,4,FALSE)</f>
        <v>1</v>
      </c>
      <c r="F8655" t="str">
        <f>VLOOKUP($E8655,Feuil3!$A$2:$B$19,2,FALSE)</f>
        <v>normal</v>
      </c>
      <c r="G8655">
        <f>VLOOKUP($B8655,Feuil2!$A$2:$G$720,5,FALSE)</f>
        <v>0</v>
      </c>
      <c r="H8655">
        <f>VLOOKUP($B8655,Feuil2!$A$2:$G$720,6,FALSE)</f>
        <v>30</v>
      </c>
      <c r="I8655">
        <f>VLOOKUP($B8655,Feuil2!$A$2:$G$720,7,FALSE)</f>
        <v>100</v>
      </c>
      <c r="J8655">
        <f>VLOOKUP($B8655,Feuil2!$A$2:$J$720,10,FALSE)</f>
        <v>1</v>
      </c>
      <c r="K8655" t="str">
        <f>VLOOKUP(J8655,move_damage_classes!$B$2:$C$4,2,FALSE)</f>
        <v>status</v>
      </c>
    </row>
    <row r="8656" spans="1:11" x14ac:dyDescent="0.25">
      <c r="A8656">
        <v>589</v>
      </c>
      <c r="B8656">
        <v>64</v>
      </c>
      <c r="C8656" t="str">
        <f>VLOOKUP($B8656,Feuil2!$A$2:$G$720,2,FALSE)</f>
        <v>peck</v>
      </c>
      <c r="D8656">
        <f>VLOOKUP($B8656,Feuil2!$A$2:$G$720,3,FALSE)</f>
        <v>1</v>
      </c>
      <c r="E8656">
        <f>VLOOKUP($B8656,Feuil2!$A$2:$G$720,4,FALSE)</f>
        <v>3</v>
      </c>
      <c r="F8656" t="str">
        <f>VLOOKUP($E8656,Feuil3!$A$2:$B$19,2,FALSE)</f>
        <v>flying</v>
      </c>
      <c r="G8656">
        <f>VLOOKUP($B8656,Feuil2!$A$2:$G$720,5,FALSE)</f>
        <v>35</v>
      </c>
      <c r="H8656">
        <f>VLOOKUP($B8656,Feuil2!$A$2:$G$720,6,FALSE)</f>
        <v>35</v>
      </c>
      <c r="I8656">
        <f>VLOOKUP($B8656,Feuil2!$A$2:$G$720,7,FALSE)</f>
        <v>100</v>
      </c>
      <c r="J8656">
        <f>VLOOKUP($B8656,Feuil2!$A$2:$J$720,10,FALSE)</f>
        <v>2</v>
      </c>
      <c r="K8656" t="str">
        <f>VLOOKUP(J8656,move_damage_classes!$B$2:$C$4,2,FALSE)</f>
        <v>physical</v>
      </c>
    </row>
    <row r="8657" spans="1:11" x14ac:dyDescent="0.25">
      <c r="A8657">
        <v>589</v>
      </c>
      <c r="B8657">
        <v>163</v>
      </c>
      <c r="C8657" t="str">
        <f>VLOOKUP($B8657,Feuil2!$A$2:$G$720,2,FALSE)</f>
        <v>slash</v>
      </c>
      <c r="D8657">
        <f>VLOOKUP($B8657,Feuil2!$A$2:$G$720,3,FALSE)</f>
        <v>1</v>
      </c>
      <c r="E8657">
        <f>VLOOKUP($B8657,Feuil2!$A$2:$G$720,4,FALSE)</f>
        <v>1</v>
      </c>
      <c r="F8657" t="str">
        <f>VLOOKUP($E8657,Feuil3!$A$2:$B$19,2,FALSE)</f>
        <v>normal</v>
      </c>
      <c r="G8657">
        <f>VLOOKUP($B8657,Feuil2!$A$2:$G$720,5,FALSE)</f>
        <v>70</v>
      </c>
      <c r="H8657">
        <f>VLOOKUP($B8657,Feuil2!$A$2:$G$720,6,FALSE)</f>
        <v>20</v>
      </c>
      <c r="I8657">
        <f>VLOOKUP($B8657,Feuil2!$A$2:$G$720,7,FALSE)</f>
        <v>100</v>
      </c>
      <c r="J8657">
        <f>VLOOKUP($B8657,Feuil2!$A$2:$J$720,10,FALSE)</f>
        <v>2</v>
      </c>
      <c r="K8657" t="str">
        <f>VLOOKUP(J8657,move_damage_classes!$B$2:$C$4,2,FALSE)</f>
        <v>physical</v>
      </c>
    </row>
    <row r="8658" spans="1:11" x14ac:dyDescent="0.25">
      <c r="A8658">
        <v>589</v>
      </c>
      <c r="B8658">
        <v>179</v>
      </c>
      <c r="C8658" t="str">
        <f>VLOOKUP($B8658,Feuil2!$A$2:$G$720,2,FALSE)</f>
        <v>reversal</v>
      </c>
      <c r="D8658">
        <f>VLOOKUP($B8658,Feuil2!$A$2:$G$720,3,FALSE)</f>
        <v>2</v>
      </c>
      <c r="E8658">
        <f>VLOOKUP($B8658,Feuil2!$A$2:$G$720,4,FALSE)</f>
        <v>2</v>
      </c>
      <c r="F8658" t="str">
        <f>VLOOKUP($E8658,Feuil3!$A$2:$B$19,2,FALSE)</f>
        <v>fighting</v>
      </c>
      <c r="G8658">
        <f>VLOOKUP($B8658,Feuil2!$A$2:$G$720,5,FALSE)</f>
        <v>0</v>
      </c>
      <c r="H8658">
        <f>VLOOKUP($B8658,Feuil2!$A$2:$G$720,6,FALSE)</f>
        <v>15</v>
      </c>
      <c r="I8658">
        <f>VLOOKUP($B8658,Feuil2!$A$2:$G$720,7,FALSE)</f>
        <v>100</v>
      </c>
      <c r="J8658">
        <f>VLOOKUP($B8658,Feuil2!$A$2:$J$720,10,FALSE)</f>
        <v>2</v>
      </c>
      <c r="K8658" t="str">
        <f>VLOOKUP(J8658,move_damage_classes!$B$2:$C$4,2,FALSE)</f>
        <v>physical</v>
      </c>
    </row>
    <row r="8659" spans="1:11" x14ac:dyDescent="0.25">
      <c r="A8659">
        <v>589</v>
      </c>
      <c r="B8659">
        <v>206</v>
      </c>
      <c r="C8659" t="str">
        <f>VLOOKUP($B8659,Feuil2!$A$2:$G$720,2,FALSE)</f>
        <v>false-swipe</v>
      </c>
      <c r="D8659">
        <f>VLOOKUP($B8659,Feuil2!$A$2:$G$720,3,FALSE)</f>
        <v>2</v>
      </c>
      <c r="E8659">
        <f>VLOOKUP($B8659,Feuil2!$A$2:$G$720,4,FALSE)</f>
        <v>1</v>
      </c>
      <c r="F8659" t="str">
        <f>VLOOKUP($E8659,Feuil3!$A$2:$B$19,2,FALSE)</f>
        <v>normal</v>
      </c>
      <c r="G8659">
        <f>VLOOKUP($B8659,Feuil2!$A$2:$G$720,5,FALSE)</f>
        <v>40</v>
      </c>
      <c r="H8659">
        <f>VLOOKUP($B8659,Feuil2!$A$2:$G$720,6,FALSE)</f>
        <v>40</v>
      </c>
      <c r="I8659">
        <f>VLOOKUP($B8659,Feuil2!$A$2:$G$720,7,FALSE)</f>
        <v>100</v>
      </c>
      <c r="J8659">
        <f>VLOOKUP($B8659,Feuil2!$A$2:$J$720,10,FALSE)</f>
        <v>2</v>
      </c>
      <c r="K8659" t="str">
        <f>VLOOKUP(J8659,move_damage_classes!$B$2:$C$4,2,FALSE)</f>
        <v>physical</v>
      </c>
    </row>
    <row r="8660" spans="1:11" x14ac:dyDescent="0.25">
      <c r="A8660">
        <v>589</v>
      </c>
      <c r="B8660">
        <v>334</v>
      </c>
      <c r="C8660" t="str">
        <f>VLOOKUP($B8660,Feuil2!$A$2:$G$720,2,FALSE)</f>
        <v>iron-defense</v>
      </c>
      <c r="D8660">
        <f>VLOOKUP($B8660,Feuil2!$A$2:$G$720,3,FALSE)</f>
        <v>3</v>
      </c>
      <c r="E8660">
        <f>VLOOKUP($B8660,Feuil2!$A$2:$G$720,4,FALSE)</f>
        <v>9</v>
      </c>
      <c r="F8660" t="str">
        <f>VLOOKUP($E8660,Feuil3!$A$2:$B$19,2,FALSE)</f>
        <v>steel</v>
      </c>
      <c r="G8660">
        <f>VLOOKUP($B8660,Feuil2!$A$2:$G$720,5,FALSE)</f>
        <v>0</v>
      </c>
      <c r="H8660">
        <f>VLOOKUP($B8660,Feuil2!$A$2:$G$720,6,FALSE)</f>
        <v>15</v>
      </c>
      <c r="I8660">
        <f>VLOOKUP($B8660,Feuil2!$A$2:$G$720,7,FALSE)</f>
        <v>0</v>
      </c>
      <c r="J8660">
        <f>VLOOKUP($B8660,Feuil2!$A$2:$J$720,10,FALSE)</f>
        <v>1</v>
      </c>
      <c r="K8660" t="str">
        <f>VLOOKUP(J8660,move_damage_classes!$B$2:$C$4,2,FALSE)</f>
        <v>status</v>
      </c>
    </row>
    <row r="8661" spans="1:11" x14ac:dyDescent="0.25">
      <c r="A8661">
        <v>589</v>
      </c>
      <c r="B8661">
        <v>404</v>
      </c>
      <c r="C8661" t="str">
        <f>VLOOKUP($B8661,Feuil2!$A$2:$G$720,2,FALSE)</f>
        <v>x-scissor</v>
      </c>
      <c r="D8661">
        <f>VLOOKUP($B8661,Feuil2!$A$2:$G$720,3,FALSE)</f>
        <v>4</v>
      </c>
      <c r="E8661">
        <f>VLOOKUP($B8661,Feuil2!$A$2:$G$720,4,FALSE)</f>
        <v>7</v>
      </c>
      <c r="F8661" t="str">
        <f>VLOOKUP($E8661,Feuil3!$A$2:$B$19,2,FALSE)</f>
        <v>bug</v>
      </c>
      <c r="G8661">
        <f>VLOOKUP($B8661,Feuil2!$A$2:$G$720,5,FALSE)</f>
        <v>80</v>
      </c>
      <c r="H8661">
        <f>VLOOKUP($B8661,Feuil2!$A$2:$G$720,6,FALSE)</f>
        <v>15</v>
      </c>
      <c r="I8661">
        <f>VLOOKUP($B8661,Feuil2!$A$2:$G$720,7,FALSE)</f>
        <v>100</v>
      </c>
      <c r="J8661">
        <f>VLOOKUP($B8661,Feuil2!$A$2:$J$720,10,FALSE)</f>
        <v>2</v>
      </c>
      <c r="K8661" t="str">
        <f>VLOOKUP(J8661,move_damage_classes!$B$2:$C$4,2,FALSE)</f>
        <v>physical</v>
      </c>
    </row>
    <row r="8662" spans="1:11" x14ac:dyDescent="0.25">
      <c r="A8662">
        <v>589</v>
      </c>
      <c r="B8662">
        <v>405</v>
      </c>
      <c r="C8662" t="str">
        <f>VLOOKUP($B8662,Feuil2!$A$2:$G$720,2,FALSE)</f>
        <v>bug-buzz</v>
      </c>
      <c r="D8662">
        <f>VLOOKUP($B8662,Feuil2!$A$2:$G$720,3,FALSE)</f>
        <v>4</v>
      </c>
      <c r="E8662">
        <f>VLOOKUP($B8662,Feuil2!$A$2:$G$720,4,FALSE)</f>
        <v>7</v>
      </c>
      <c r="F8662" t="str">
        <f>VLOOKUP($E8662,Feuil3!$A$2:$B$19,2,FALSE)</f>
        <v>bug</v>
      </c>
      <c r="G8662">
        <f>VLOOKUP($B8662,Feuil2!$A$2:$G$720,5,FALSE)</f>
        <v>90</v>
      </c>
      <c r="H8662">
        <f>VLOOKUP($B8662,Feuil2!$A$2:$G$720,6,FALSE)</f>
        <v>10</v>
      </c>
      <c r="I8662">
        <f>VLOOKUP($B8662,Feuil2!$A$2:$G$720,7,FALSE)</f>
        <v>100</v>
      </c>
      <c r="J8662">
        <f>VLOOKUP($B8662,Feuil2!$A$2:$J$720,10,FALSE)</f>
        <v>3</v>
      </c>
      <c r="K8662" t="str">
        <f>VLOOKUP(J8662,move_damage_classes!$B$2:$C$4,2,FALSE)</f>
        <v>special</v>
      </c>
    </row>
    <row r="8663" spans="1:11" x14ac:dyDescent="0.25">
      <c r="A8663">
        <v>589</v>
      </c>
      <c r="B8663">
        <v>416</v>
      </c>
      <c r="C8663" t="str">
        <f>VLOOKUP($B8663,Feuil2!$A$2:$G$720,2,FALSE)</f>
        <v>giga-impact</v>
      </c>
      <c r="D8663">
        <f>VLOOKUP($B8663,Feuil2!$A$2:$G$720,3,FALSE)</f>
        <v>4</v>
      </c>
      <c r="E8663">
        <f>VLOOKUP($B8663,Feuil2!$A$2:$G$720,4,FALSE)</f>
        <v>1</v>
      </c>
      <c r="F8663" t="str">
        <f>VLOOKUP($E8663,Feuil3!$A$2:$B$19,2,FALSE)</f>
        <v>normal</v>
      </c>
      <c r="G8663">
        <f>VLOOKUP($B8663,Feuil2!$A$2:$G$720,5,FALSE)</f>
        <v>150</v>
      </c>
      <c r="H8663">
        <f>VLOOKUP($B8663,Feuil2!$A$2:$G$720,6,FALSE)</f>
        <v>5</v>
      </c>
      <c r="I8663">
        <f>VLOOKUP($B8663,Feuil2!$A$2:$G$720,7,FALSE)</f>
        <v>90</v>
      </c>
      <c r="J8663">
        <f>VLOOKUP($B8663,Feuil2!$A$2:$J$720,10,FALSE)</f>
        <v>2</v>
      </c>
      <c r="K8663" t="str">
        <f>VLOOKUP(J8663,move_damage_classes!$B$2:$C$4,2,FALSE)</f>
        <v>physical</v>
      </c>
    </row>
    <row r="8664" spans="1:11" x14ac:dyDescent="0.25">
      <c r="A8664">
        <v>589</v>
      </c>
      <c r="B8664">
        <v>442</v>
      </c>
      <c r="C8664" t="str">
        <f>VLOOKUP($B8664,Feuil2!$A$2:$G$720,2,FALSE)</f>
        <v>iron-head</v>
      </c>
      <c r="D8664">
        <f>VLOOKUP($B8664,Feuil2!$A$2:$G$720,3,FALSE)</f>
        <v>4</v>
      </c>
      <c r="E8664">
        <f>VLOOKUP($B8664,Feuil2!$A$2:$G$720,4,FALSE)</f>
        <v>9</v>
      </c>
      <c r="F8664" t="str">
        <f>VLOOKUP($E8664,Feuil3!$A$2:$B$19,2,FALSE)</f>
        <v>steel</v>
      </c>
      <c r="G8664">
        <f>VLOOKUP($B8664,Feuil2!$A$2:$G$720,5,FALSE)</f>
        <v>80</v>
      </c>
      <c r="H8664">
        <f>VLOOKUP($B8664,Feuil2!$A$2:$G$720,6,FALSE)</f>
        <v>15</v>
      </c>
      <c r="I8664">
        <f>VLOOKUP($B8664,Feuil2!$A$2:$G$720,7,FALSE)</f>
        <v>100</v>
      </c>
      <c r="J8664">
        <f>VLOOKUP($B8664,Feuil2!$A$2:$J$720,10,FALSE)</f>
        <v>2</v>
      </c>
      <c r="K8664" t="str">
        <f>VLOOKUP(J8664,move_damage_classes!$B$2:$C$4,2,FALSE)</f>
        <v>physical</v>
      </c>
    </row>
    <row r="8665" spans="1:11" x14ac:dyDescent="0.25">
      <c r="A8665">
        <v>589</v>
      </c>
      <c r="B8665">
        <v>501</v>
      </c>
      <c r="C8665" t="str">
        <f>VLOOKUP($B8665,Feuil2!$A$2:$G$720,2,FALSE)</f>
        <v>quick-guard</v>
      </c>
      <c r="D8665">
        <f>VLOOKUP($B8665,Feuil2!$A$2:$G$720,3,FALSE)</f>
        <v>5</v>
      </c>
      <c r="E8665">
        <f>VLOOKUP($B8665,Feuil2!$A$2:$G$720,4,FALSE)</f>
        <v>2</v>
      </c>
      <c r="F8665" t="str">
        <f>VLOOKUP($E8665,Feuil3!$A$2:$B$19,2,FALSE)</f>
        <v>fighting</v>
      </c>
      <c r="G8665">
        <f>VLOOKUP($B8665,Feuil2!$A$2:$G$720,5,FALSE)</f>
        <v>0</v>
      </c>
      <c r="H8665">
        <f>VLOOKUP($B8665,Feuil2!$A$2:$G$720,6,FALSE)</f>
        <v>15</v>
      </c>
      <c r="I8665">
        <f>VLOOKUP($B8665,Feuil2!$A$2:$G$720,7,FALSE)</f>
        <v>0</v>
      </c>
      <c r="J8665">
        <f>VLOOKUP($B8665,Feuil2!$A$2:$J$720,10,FALSE)</f>
        <v>1</v>
      </c>
      <c r="K8665" t="str">
        <f>VLOOKUP(J8665,move_damage_classes!$B$2:$C$4,2,FALSE)</f>
        <v>status</v>
      </c>
    </row>
    <row r="8666" spans="1:11" x14ac:dyDescent="0.25">
      <c r="A8666">
        <v>589</v>
      </c>
      <c r="B8666">
        <v>565</v>
      </c>
      <c r="C8666" t="str">
        <f>VLOOKUP($B8666,Feuil2!$A$2:$G$720,2,FALSE)</f>
        <v>fell-stinger</v>
      </c>
      <c r="D8666">
        <f>VLOOKUP($B8666,Feuil2!$A$2:$G$720,3,FALSE)</f>
        <v>6</v>
      </c>
      <c r="E8666">
        <f>VLOOKUP($B8666,Feuil2!$A$2:$G$720,4,FALSE)</f>
        <v>7</v>
      </c>
      <c r="F8666" t="str">
        <f>VLOOKUP($E8666,Feuil3!$A$2:$B$19,2,FALSE)</f>
        <v>bug</v>
      </c>
      <c r="G8666">
        <f>VLOOKUP($B8666,Feuil2!$A$2:$G$720,5,FALSE)</f>
        <v>50</v>
      </c>
      <c r="H8666">
        <f>VLOOKUP($B8666,Feuil2!$A$2:$G$720,6,FALSE)</f>
        <v>25</v>
      </c>
      <c r="I8666">
        <f>VLOOKUP($B8666,Feuil2!$A$2:$G$720,7,FALSE)</f>
        <v>100</v>
      </c>
      <c r="J8666">
        <f>VLOOKUP($B8666,Feuil2!$A$2:$J$720,10,FALSE)</f>
        <v>2</v>
      </c>
      <c r="K8666" t="str">
        <f>VLOOKUP(J8666,move_damage_classes!$B$2:$C$4,2,FALSE)</f>
        <v>physical</v>
      </c>
    </row>
    <row r="8667" spans="1:11" x14ac:dyDescent="0.25">
      <c r="A8667">
        <v>590</v>
      </c>
      <c r="B8667">
        <v>71</v>
      </c>
      <c r="C8667" t="str">
        <f>VLOOKUP($B8667,Feuil2!$A$2:$G$720,2,FALSE)</f>
        <v>absorb</v>
      </c>
      <c r="D8667">
        <f>VLOOKUP($B8667,Feuil2!$A$2:$G$720,3,FALSE)</f>
        <v>1</v>
      </c>
      <c r="E8667">
        <f>VLOOKUP($B8667,Feuil2!$A$2:$G$720,4,FALSE)</f>
        <v>12</v>
      </c>
      <c r="F8667" t="str">
        <f>VLOOKUP($E8667,Feuil3!$A$2:$B$19,2,FALSE)</f>
        <v>grass</v>
      </c>
      <c r="G8667">
        <f>VLOOKUP($B8667,Feuil2!$A$2:$G$720,5,FALSE)</f>
        <v>20</v>
      </c>
      <c r="H8667">
        <f>VLOOKUP($B8667,Feuil2!$A$2:$G$720,6,FALSE)</f>
        <v>25</v>
      </c>
      <c r="I8667">
        <f>VLOOKUP($B8667,Feuil2!$A$2:$G$720,7,FALSE)</f>
        <v>100</v>
      </c>
      <c r="J8667">
        <f>VLOOKUP($B8667,Feuil2!$A$2:$J$720,10,FALSE)</f>
        <v>3</v>
      </c>
      <c r="K8667" t="str">
        <f>VLOOKUP(J8667,move_damage_classes!$B$2:$C$4,2,FALSE)</f>
        <v>special</v>
      </c>
    </row>
    <row r="8668" spans="1:11" x14ac:dyDescent="0.25">
      <c r="A8668">
        <v>590</v>
      </c>
      <c r="B8668">
        <v>72</v>
      </c>
      <c r="C8668" t="str">
        <f>VLOOKUP($B8668,Feuil2!$A$2:$G$720,2,FALSE)</f>
        <v>mega-drain</v>
      </c>
      <c r="D8668">
        <f>VLOOKUP($B8668,Feuil2!$A$2:$G$720,3,FALSE)</f>
        <v>1</v>
      </c>
      <c r="E8668">
        <f>VLOOKUP($B8668,Feuil2!$A$2:$G$720,4,FALSE)</f>
        <v>12</v>
      </c>
      <c r="F8668" t="str">
        <f>VLOOKUP($E8668,Feuil3!$A$2:$B$19,2,FALSE)</f>
        <v>grass</v>
      </c>
      <c r="G8668">
        <f>VLOOKUP($B8668,Feuil2!$A$2:$G$720,5,FALSE)</f>
        <v>40</v>
      </c>
      <c r="H8668">
        <f>VLOOKUP($B8668,Feuil2!$A$2:$G$720,6,FALSE)</f>
        <v>15</v>
      </c>
      <c r="I8668">
        <f>VLOOKUP($B8668,Feuil2!$A$2:$G$720,7,FALSE)</f>
        <v>100</v>
      </c>
      <c r="J8668">
        <f>VLOOKUP($B8668,Feuil2!$A$2:$J$720,10,FALSE)</f>
        <v>3</v>
      </c>
      <c r="K8668" t="str">
        <f>VLOOKUP(J8668,move_damage_classes!$B$2:$C$4,2,FALSE)</f>
        <v>special</v>
      </c>
    </row>
    <row r="8669" spans="1:11" x14ac:dyDescent="0.25">
      <c r="A8669">
        <v>590</v>
      </c>
      <c r="B8669">
        <v>74</v>
      </c>
      <c r="C8669" t="str">
        <f>VLOOKUP($B8669,Feuil2!$A$2:$G$720,2,FALSE)</f>
        <v>growth</v>
      </c>
      <c r="D8669">
        <f>VLOOKUP($B8669,Feuil2!$A$2:$G$720,3,FALSE)</f>
        <v>1</v>
      </c>
      <c r="E8669">
        <f>VLOOKUP($B8669,Feuil2!$A$2:$G$720,4,FALSE)</f>
        <v>1</v>
      </c>
      <c r="F8669" t="str">
        <f>VLOOKUP($E8669,Feuil3!$A$2:$B$19,2,FALSE)</f>
        <v>normal</v>
      </c>
      <c r="G8669">
        <f>VLOOKUP($B8669,Feuil2!$A$2:$G$720,5,FALSE)</f>
        <v>0</v>
      </c>
      <c r="H8669">
        <f>VLOOKUP($B8669,Feuil2!$A$2:$G$720,6,FALSE)</f>
        <v>20</v>
      </c>
      <c r="I8669">
        <f>VLOOKUP($B8669,Feuil2!$A$2:$G$720,7,FALSE)</f>
        <v>0</v>
      </c>
      <c r="J8669">
        <f>VLOOKUP($B8669,Feuil2!$A$2:$J$720,10,FALSE)</f>
        <v>1</v>
      </c>
      <c r="K8669" t="str">
        <f>VLOOKUP(J8669,move_damage_classes!$B$2:$C$4,2,FALSE)</f>
        <v>status</v>
      </c>
    </row>
    <row r="8670" spans="1:11" x14ac:dyDescent="0.25">
      <c r="A8670">
        <v>590</v>
      </c>
      <c r="B8670">
        <v>76</v>
      </c>
      <c r="C8670" t="str">
        <f>VLOOKUP($B8670,Feuil2!$A$2:$G$720,2,FALSE)</f>
        <v>solar-beam</v>
      </c>
      <c r="D8670">
        <f>VLOOKUP($B8670,Feuil2!$A$2:$G$720,3,FALSE)</f>
        <v>1</v>
      </c>
      <c r="E8670">
        <f>VLOOKUP($B8670,Feuil2!$A$2:$G$720,4,FALSE)</f>
        <v>12</v>
      </c>
      <c r="F8670" t="str">
        <f>VLOOKUP($E8670,Feuil3!$A$2:$B$19,2,FALSE)</f>
        <v>grass</v>
      </c>
      <c r="G8670">
        <f>VLOOKUP($B8670,Feuil2!$A$2:$G$720,5,FALSE)</f>
        <v>120</v>
      </c>
      <c r="H8670">
        <f>VLOOKUP($B8670,Feuil2!$A$2:$G$720,6,FALSE)</f>
        <v>10</v>
      </c>
      <c r="I8670">
        <f>VLOOKUP($B8670,Feuil2!$A$2:$G$720,7,FALSE)</f>
        <v>100</v>
      </c>
      <c r="J8670">
        <f>VLOOKUP($B8670,Feuil2!$A$2:$J$720,10,FALSE)</f>
        <v>3</v>
      </c>
      <c r="K8670" t="str">
        <f>VLOOKUP(J8670,move_damage_classes!$B$2:$C$4,2,FALSE)</f>
        <v>special</v>
      </c>
    </row>
    <row r="8671" spans="1:11" x14ac:dyDescent="0.25">
      <c r="A8671">
        <v>590</v>
      </c>
      <c r="B8671">
        <v>92</v>
      </c>
      <c r="C8671" t="str">
        <f>VLOOKUP($B8671,Feuil2!$A$2:$G$720,2,FALSE)</f>
        <v>toxic</v>
      </c>
      <c r="D8671">
        <f>VLOOKUP($B8671,Feuil2!$A$2:$G$720,3,FALSE)</f>
        <v>1</v>
      </c>
      <c r="E8671">
        <f>VLOOKUP($B8671,Feuil2!$A$2:$G$720,4,FALSE)</f>
        <v>4</v>
      </c>
      <c r="F8671" t="str">
        <f>VLOOKUP($E8671,Feuil3!$A$2:$B$19,2,FALSE)</f>
        <v>poison</v>
      </c>
      <c r="G8671">
        <f>VLOOKUP($B8671,Feuil2!$A$2:$G$720,5,FALSE)</f>
        <v>0</v>
      </c>
      <c r="H8671">
        <f>VLOOKUP($B8671,Feuil2!$A$2:$G$720,6,FALSE)</f>
        <v>10</v>
      </c>
      <c r="I8671">
        <f>VLOOKUP($B8671,Feuil2!$A$2:$G$720,7,FALSE)</f>
        <v>90</v>
      </c>
      <c r="J8671">
        <f>VLOOKUP($B8671,Feuil2!$A$2:$J$720,10,FALSE)</f>
        <v>1</v>
      </c>
      <c r="K8671" t="str">
        <f>VLOOKUP(J8671,move_damage_classes!$B$2:$C$4,2,FALSE)</f>
        <v>status</v>
      </c>
    </row>
    <row r="8672" spans="1:11" x14ac:dyDescent="0.25">
      <c r="A8672">
        <v>590</v>
      </c>
      <c r="B8672">
        <v>117</v>
      </c>
      <c r="C8672" t="str">
        <f>VLOOKUP($B8672,Feuil2!$A$2:$G$720,2,FALSE)</f>
        <v>bide</v>
      </c>
      <c r="D8672">
        <f>VLOOKUP($B8672,Feuil2!$A$2:$G$720,3,FALSE)</f>
        <v>1</v>
      </c>
      <c r="E8672">
        <f>VLOOKUP($B8672,Feuil2!$A$2:$G$720,4,FALSE)</f>
        <v>1</v>
      </c>
      <c r="F8672" t="str">
        <f>VLOOKUP($E8672,Feuil3!$A$2:$B$19,2,FALSE)</f>
        <v>normal</v>
      </c>
      <c r="G8672">
        <f>VLOOKUP($B8672,Feuil2!$A$2:$G$720,5,FALSE)</f>
        <v>0</v>
      </c>
      <c r="H8672">
        <f>VLOOKUP($B8672,Feuil2!$A$2:$G$720,6,FALSE)</f>
        <v>10</v>
      </c>
      <c r="I8672">
        <f>VLOOKUP($B8672,Feuil2!$A$2:$G$720,7,FALSE)</f>
        <v>0</v>
      </c>
      <c r="J8672">
        <f>VLOOKUP($B8672,Feuil2!$A$2:$J$720,10,FALSE)</f>
        <v>2</v>
      </c>
      <c r="K8672" t="str">
        <f>VLOOKUP(J8672,move_damage_classes!$B$2:$C$4,2,FALSE)</f>
        <v>physical</v>
      </c>
    </row>
    <row r="8673" spans="1:11" x14ac:dyDescent="0.25">
      <c r="A8673">
        <v>590</v>
      </c>
      <c r="B8673">
        <v>147</v>
      </c>
      <c r="C8673" t="str">
        <f>VLOOKUP($B8673,Feuil2!$A$2:$G$720,2,FALSE)</f>
        <v>spore</v>
      </c>
      <c r="D8673">
        <f>VLOOKUP($B8673,Feuil2!$A$2:$G$720,3,FALSE)</f>
        <v>1</v>
      </c>
      <c r="E8673">
        <f>VLOOKUP($B8673,Feuil2!$A$2:$G$720,4,FALSE)</f>
        <v>12</v>
      </c>
      <c r="F8673" t="str">
        <f>VLOOKUP($E8673,Feuil3!$A$2:$B$19,2,FALSE)</f>
        <v>grass</v>
      </c>
      <c r="G8673">
        <f>VLOOKUP($B8673,Feuil2!$A$2:$G$720,5,FALSE)</f>
        <v>0</v>
      </c>
      <c r="H8673">
        <f>VLOOKUP($B8673,Feuil2!$A$2:$G$720,6,FALSE)</f>
        <v>15</v>
      </c>
      <c r="I8673">
        <f>VLOOKUP($B8673,Feuil2!$A$2:$G$720,7,FALSE)</f>
        <v>100</v>
      </c>
      <c r="J8673">
        <f>VLOOKUP($B8673,Feuil2!$A$2:$J$720,10,FALSE)</f>
        <v>1</v>
      </c>
      <c r="K8673" t="str">
        <f>VLOOKUP(J8673,move_damage_classes!$B$2:$C$4,2,FALSE)</f>
        <v>status</v>
      </c>
    </row>
    <row r="8674" spans="1:11" x14ac:dyDescent="0.25">
      <c r="A8674">
        <v>590</v>
      </c>
      <c r="B8674">
        <v>185</v>
      </c>
      <c r="C8674" t="str">
        <f>VLOOKUP($B8674,Feuil2!$A$2:$G$720,2,FALSE)</f>
        <v>feint-attack</v>
      </c>
      <c r="D8674">
        <f>VLOOKUP($B8674,Feuil2!$A$2:$G$720,3,FALSE)</f>
        <v>2</v>
      </c>
      <c r="E8674">
        <f>VLOOKUP($B8674,Feuil2!$A$2:$G$720,4,FALSE)</f>
        <v>17</v>
      </c>
      <c r="F8674" t="str">
        <f>VLOOKUP($E8674,Feuil3!$A$2:$B$19,2,FALSE)</f>
        <v>dark</v>
      </c>
      <c r="G8674">
        <f>VLOOKUP($B8674,Feuil2!$A$2:$G$720,5,FALSE)</f>
        <v>60</v>
      </c>
      <c r="H8674">
        <f>VLOOKUP($B8674,Feuil2!$A$2:$G$720,6,FALSE)</f>
        <v>20</v>
      </c>
      <c r="I8674">
        <f>VLOOKUP($B8674,Feuil2!$A$2:$G$720,7,FALSE)</f>
        <v>0</v>
      </c>
      <c r="J8674">
        <f>VLOOKUP($B8674,Feuil2!$A$2:$J$720,10,FALSE)</f>
        <v>2</v>
      </c>
      <c r="K8674" t="str">
        <f>VLOOKUP(J8674,move_damage_classes!$B$2:$C$4,2,FALSE)</f>
        <v>physical</v>
      </c>
    </row>
    <row r="8675" spans="1:11" x14ac:dyDescent="0.25">
      <c r="A8675">
        <v>590</v>
      </c>
      <c r="B8675">
        <v>202</v>
      </c>
      <c r="C8675" t="str">
        <f>VLOOKUP($B8675,Feuil2!$A$2:$G$720,2,FALSE)</f>
        <v>giga-drain</v>
      </c>
      <c r="D8675">
        <f>VLOOKUP($B8675,Feuil2!$A$2:$G$720,3,FALSE)</f>
        <v>2</v>
      </c>
      <c r="E8675">
        <f>VLOOKUP($B8675,Feuil2!$A$2:$G$720,4,FALSE)</f>
        <v>12</v>
      </c>
      <c r="F8675" t="str">
        <f>VLOOKUP($E8675,Feuil3!$A$2:$B$19,2,FALSE)</f>
        <v>grass</v>
      </c>
      <c r="G8675">
        <f>VLOOKUP($B8675,Feuil2!$A$2:$G$720,5,FALSE)</f>
        <v>75</v>
      </c>
      <c r="H8675">
        <f>VLOOKUP($B8675,Feuil2!$A$2:$G$720,6,FALSE)</f>
        <v>10</v>
      </c>
      <c r="I8675">
        <f>VLOOKUP($B8675,Feuil2!$A$2:$G$720,7,FALSE)</f>
        <v>100</v>
      </c>
      <c r="J8675">
        <f>VLOOKUP($B8675,Feuil2!$A$2:$J$720,10,FALSE)</f>
        <v>3</v>
      </c>
      <c r="K8675" t="str">
        <f>VLOOKUP(J8675,move_damage_classes!$B$2:$C$4,2,FALSE)</f>
        <v>special</v>
      </c>
    </row>
    <row r="8676" spans="1:11" x14ac:dyDescent="0.25">
      <c r="A8676">
        <v>590</v>
      </c>
      <c r="B8676">
        <v>230</v>
      </c>
      <c r="C8676" t="str">
        <f>VLOOKUP($B8676,Feuil2!$A$2:$G$720,2,FALSE)</f>
        <v>sweet-scent</v>
      </c>
      <c r="D8676">
        <f>VLOOKUP($B8676,Feuil2!$A$2:$G$720,3,FALSE)</f>
        <v>2</v>
      </c>
      <c r="E8676">
        <f>VLOOKUP($B8676,Feuil2!$A$2:$G$720,4,FALSE)</f>
        <v>1</v>
      </c>
      <c r="F8676" t="str">
        <f>VLOOKUP($E8676,Feuil3!$A$2:$B$19,2,FALSE)</f>
        <v>normal</v>
      </c>
      <c r="G8676">
        <f>VLOOKUP($B8676,Feuil2!$A$2:$G$720,5,FALSE)</f>
        <v>0</v>
      </c>
      <c r="H8676">
        <f>VLOOKUP($B8676,Feuil2!$A$2:$G$720,6,FALSE)</f>
        <v>20</v>
      </c>
      <c r="I8676">
        <f>VLOOKUP($B8676,Feuil2!$A$2:$G$720,7,FALSE)</f>
        <v>100</v>
      </c>
      <c r="J8676">
        <f>VLOOKUP($B8676,Feuil2!$A$2:$J$720,10,FALSE)</f>
        <v>1</v>
      </c>
      <c r="K8676" t="str">
        <f>VLOOKUP(J8676,move_damage_classes!$B$2:$C$4,2,FALSE)</f>
        <v>status</v>
      </c>
    </row>
    <row r="8677" spans="1:11" x14ac:dyDescent="0.25">
      <c r="A8677">
        <v>590</v>
      </c>
      <c r="B8677">
        <v>235</v>
      </c>
      <c r="C8677" t="str">
        <f>VLOOKUP($B8677,Feuil2!$A$2:$G$720,2,FALSE)</f>
        <v>synthesis</v>
      </c>
      <c r="D8677">
        <f>VLOOKUP($B8677,Feuil2!$A$2:$G$720,3,FALSE)</f>
        <v>2</v>
      </c>
      <c r="E8677">
        <f>VLOOKUP($B8677,Feuil2!$A$2:$G$720,4,FALSE)</f>
        <v>12</v>
      </c>
      <c r="F8677" t="str">
        <f>VLOOKUP($E8677,Feuil3!$A$2:$B$19,2,FALSE)</f>
        <v>grass</v>
      </c>
      <c r="G8677">
        <f>VLOOKUP($B8677,Feuil2!$A$2:$G$720,5,FALSE)</f>
        <v>0</v>
      </c>
      <c r="H8677">
        <f>VLOOKUP($B8677,Feuil2!$A$2:$G$720,6,FALSE)</f>
        <v>5</v>
      </c>
      <c r="I8677">
        <f>VLOOKUP($B8677,Feuil2!$A$2:$G$720,7,FALSE)</f>
        <v>0</v>
      </c>
      <c r="J8677">
        <f>VLOOKUP($B8677,Feuil2!$A$2:$J$720,10,FALSE)</f>
        <v>1</v>
      </c>
      <c r="K8677" t="str">
        <f>VLOOKUP(J8677,move_damage_classes!$B$2:$C$4,2,FALSE)</f>
        <v>status</v>
      </c>
    </row>
    <row r="8678" spans="1:11" x14ac:dyDescent="0.25">
      <c r="A8678">
        <v>590</v>
      </c>
      <c r="B8678">
        <v>275</v>
      </c>
      <c r="C8678" t="str">
        <f>VLOOKUP($B8678,Feuil2!$A$2:$G$720,2,FALSE)</f>
        <v>ingrain</v>
      </c>
      <c r="D8678">
        <f>VLOOKUP($B8678,Feuil2!$A$2:$G$720,3,FALSE)</f>
        <v>3</v>
      </c>
      <c r="E8678">
        <f>VLOOKUP($B8678,Feuil2!$A$2:$G$720,4,FALSE)</f>
        <v>12</v>
      </c>
      <c r="F8678" t="str">
        <f>VLOOKUP($E8678,Feuil3!$A$2:$B$19,2,FALSE)</f>
        <v>grass</v>
      </c>
      <c r="G8678">
        <f>VLOOKUP($B8678,Feuil2!$A$2:$G$720,5,FALSE)</f>
        <v>0</v>
      </c>
      <c r="H8678">
        <f>VLOOKUP($B8678,Feuil2!$A$2:$G$720,6,FALSE)</f>
        <v>20</v>
      </c>
      <c r="I8678">
        <f>VLOOKUP($B8678,Feuil2!$A$2:$G$720,7,FALSE)</f>
        <v>0</v>
      </c>
      <c r="J8678">
        <f>VLOOKUP($B8678,Feuil2!$A$2:$J$720,10,FALSE)</f>
        <v>1</v>
      </c>
      <c r="K8678" t="str">
        <f>VLOOKUP(J8678,move_damage_classes!$B$2:$C$4,2,FALSE)</f>
        <v>status</v>
      </c>
    </row>
    <row r="8679" spans="1:11" x14ac:dyDescent="0.25">
      <c r="A8679">
        <v>590</v>
      </c>
      <c r="B8679">
        <v>310</v>
      </c>
      <c r="C8679" t="str">
        <f>VLOOKUP($B8679,Feuil2!$A$2:$G$720,2,FALSE)</f>
        <v>astonish</v>
      </c>
      <c r="D8679">
        <f>VLOOKUP($B8679,Feuil2!$A$2:$G$720,3,FALSE)</f>
        <v>3</v>
      </c>
      <c r="E8679">
        <f>VLOOKUP($B8679,Feuil2!$A$2:$G$720,4,FALSE)</f>
        <v>8</v>
      </c>
      <c r="F8679" t="str">
        <f>VLOOKUP($E8679,Feuil3!$A$2:$B$19,2,FALSE)</f>
        <v>ghost</v>
      </c>
      <c r="G8679">
        <f>VLOOKUP($B8679,Feuil2!$A$2:$G$720,5,FALSE)</f>
        <v>30</v>
      </c>
      <c r="H8679">
        <f>VLOOKUP($B8679,Feuil2!$A$2:$G$720,6,FALSE)</f>
        <v>15</v>
      </c>
      <c r="I8679">
        <f>VLOOKUP($B8679,Feuil2!$A$2:$G$720,7,FALSE)</f>
        <v>100</v>
      </c>
      <c r="J8679">
        <f>VLOOKUP($B8679,Feuil2!$A$2:$J$720,10,FALSE)</f>
        <v>2</v>
      </c>
      <c r="K8679" t="str">
        <f>VLOOKUP(J8679,move_damage_classes!$B$2:$C$4,2,FALSE)</f>
        <v>physical</v>
      </c>
    </row>
    <row r="8680" spans="1:11" x14ac:dyDescent="0.25">
      <c r="A8680">
        <v>590</v>
      </c>
      <c r="B8680">
        <v>476</v>
      </c>
      <c r="C8680" t="str">
        <f>VLOOKUP($B8680,Feuil2!$A$2:$G$720,2,FALSE)</f>
        <v>rage-powder</v>
      </c>
      <c r="D8680">
        <f>VLOOKUP($B8680,Feuil2!$A$2:$G$720,3,FALSE)</f>
        <v>5</v>
      </c>
      <c r="E8680">
        <f>VLOOKUP($B8680,Feuil2!$A$2:$G$720,4,FALSE)</f>
        <v>7</v>
      </c>
      <c r="F8680" t="str">
        <f>VLOOKUP($E8680,Feuil3!$A$2:$B$19,2,FALSE)</f>
        <v>bug</v>
      </c>
      <c r="G8680">
        <f>VLOOKUP($B8680,Feuil2!$A$2:$G$720,5,FALSE)</f>
        <v>0</v>
      </c>
      <c r="H8680">
        <f>VLOOKUP($B8680,Feuil2!$A$2:$G$720,6,FALSE)</f>
        <v>20</v>
      </c>
      <c r="I8680">
        <f>VLOOKUP($B8680,Feuil2!$A$2:$G$720,7,FALSE)</f>
        <v>0</v>
      </c>
      <c r="J8680">
        <f>VLOOKUP($B8680,Feuil2!$A$2:$J$720,10,FALSE)</f>
        <v>1</v>
      </c>
      <c r="K8680" t="str">
        <f>VLOOKUP(J8680,move_damage_classes!$B$2:$C$4,2,FALSE)</f>
        <v>status</v>
      </c>
    </row>
    <row r="8681" spans="1:11" x14ac:dyDescent="0.25">
      <c r="A8681">
        <v>590</v>
      </c>
      <c r="B8681">
        <v>499</v>
      </c>
      <c r="C8681" t="str">
        <f>VLOOKUP($B8681,Feuil2!$A$2:$G$720,2,FALSE)</f>
        <v>clear-smog</v>
      </c>
      <c r="D8681">
        <f>VLOOKUP($B8681,Feuil2!$A$2:$G$720,3,FALSE)</f>
        <v>5</v>
      </c>
      <c r="E8681">
        <f>VLOOKUP($B8681,Feuil2!$A$2:$G$720,4,FALSE)</f>
        <v>4</v>
      </c>
      <c r="F8681" t="str">
        <f>VLOOKUP($E8681,Feuil3!$A$2:$B$19,2,FALSE)</f>
        <v>poison</v>
      </c>
      <c r="G8681">
        <f>VLOOKUP($B8681,Feuil2!$A$2:$G$720,5,FALSE)</f>
        <v>50</v>
      </c>
      <c r="H8681">
        <f>VLOOKUP($B8681,Feuil2!$A$2:$G$720,6,FALSE)</f>
        <v>15</v>
      </c>
      <c r="I8681">
        <f>VLOOKUP($B8681,Feuil2!$A$2:$G$720,7,FALSE)</f>
        <v>0</v>
      </c>
      <c r="J8681">
        <f>VLOOKUP($B8681,Feuil2!$A$2:$J$720,10,FALSE)</f>
        <v>3</v>
      </c>
      <c r="K8681" t="str">
        <f>VLOOKUP(J8681,move_damage_classes!$B$2:$C$4,2,FALSE)</f>
        <v>special</v>
      </c>
    </row>
    <row r="8682" spans="1:11" x14ac:dyDescent="0.25">
      <c r="A8682">
        <v>591</v>
      </c>
      <c r="B8682">
        <v>71</v>
      </c>
      <c r="C8682" t="str">
        <f>VLOOKUP($B8682,Feuil2!$A$2:$G$720,2,FALSE)</f>
        <v>absorb</v>
      </c>
      <c r="D8682">
        <f>VLOOKUP($B8682,Feuil2!$A$2:$G$720,3,FALSE)</f>
        <v>1</v>
      </c>
      <c r="E8682">
        <f>VLOOKUP($B8682,Feuil2!$A$2:$G$720,4,FALSE)</f>
        <v>12</v>
      </c>
      <c r="F8682" t="str">
        <f>VLOOKUP($E8682,Feuil3!$A$2:$B$19,2,FALSE)</f>
        <v>grass</v>
      </c>
      <c r="G8682">
        <f>VLOOKUP($B8682,Feuil2!$A$2:$G$720,5,FALSE)</f>
        <v>20</v>
      </c>
      <c r="H8682">
        <f>VLOOKUP($B8682,Feuil2!$A$2:$G$720,6,FALSE)</f>
        <v>25</v>
      </c>
      <c r="I8682">
        <f>VLOOKUP($B8682,Feuil2!$A$2:$G$720,7,FALSE)</f>
        <v>100</v>
      </c>
      <c r="J8682">
        <f>VLOOKUP($B8682,Feuil2!$A$2:$J$720,10,FALSE)</f>
        <v>3</v>
      </c>
      <c r="K8682" t="str">
        <f>VLOOKUP(J8682,move_damage_classes!$B$2:$C$4,2,FALSE)</f>
        <v>special</v>
      </c>
    </row>
    <row r="8683" spans="1:11" x14ac:dyDescent="0.25">
      <c r="A8683">
        <v>591</v>
      </c>
      <c r="B8683">
        <v>72</v>
      </c>
      <c r="C8683" t="str">
        <f>VLOOKUP($B8683,Feuil2!$A$2:$G$720,2,FALSE)</f>
        <v>mega-drain</v>
      </c>
      <c r="D8683">
        <f>VLOOKUP($B8683,Feuil2!$A$2:$G$720,3,FALSE)</f>
        <v>1</v>
      </c>
      <c r="E8683">
        <f>VLOOKUP($B8683,Feuil2!$A$2:$G$720,4,FALSE)</f>
        <v>12</v>
      </c>
      <c r="F8683" t="str">
        <f>VLOOKUP($E8683,Feuil3!$A$2:$B$19,2,FALSE)</f>
        <v>grass</v>
      </c>
      <c r="G8683">
        <f>VLOOKUP($B8683,Feuil2!$A$2:$G$720,5,FALSE)</f>
        <v>40</v>
      </c>
      <c r="H8683">
        <f>VLOOKUP($B8683,Feuil2!$A$2:$G$720,6,FALSE)</f>
        <v>15</v>
      </c>
      <c r="I8683">
        <f>VLOOKUP($B8683,Feuil2!$A$2:$G$720,7,FALSE)</f>
        <v>100</v>
      </c>
      <c r="J8683">
        <f>VLOOKUP($B8683,Feuil2!$A$2:$J$720,10,FALSE)</f>
        <v>3</v>
      </c>
      <c r="K8683" t="str">
        <f>VLOOKUP(J8683,move_damage_classes!$B$2:$C$4,2,FALSE)</f>
        <v>special</v>
      </c>
    </row>
    <row r="8684" spans="1:11" x14ac:dyDescent="0.25">
      <c r="A8684">
        <v>591</v>
      </c>
      <c r="B8684">
        <v>74</v>
      </c>
      <c r="C8684" t="str">
        <f>VLOOKUP($B8684,Feuil2!$A$2:$G$720,2,FALSE)</f>
        <v>growth</v>
      </c>
      <c r="D8684">
        <f>VLOOKUP($B8684,Feuil2!$A$2:$G$720,3,FALSE)</f>
        <v>1</v>
      </c>
      <c r="E8684">
        <f>VLOOKUP($B8684,Feuil2!$A$2:$G$720,4,FALSE)</f>
        <v>1</v>
      </c>
      <c r="F8684" t="str">
        <f>VLOOKUP($E8684,Feuil3!$A$2:$B$19,2,FALSE)</f>
        <v>normal</v>
      </c>
      <c r="G8684">
        <f>VLOOKUP($B8684,Feuil2!$A$2:$G$720,5,FALSE)</f>
        <v>0</v>
      </c>
      <c r="H8684">
        <f>VLOOKUP($B8684,Feuil2!$A$2:$G$720,6,FALSE)</f>
        <v>20</v>
      </c>
      <c r="I8684">
        <f>VLOOKUP($B8684,Feuil2!$A$2:$G$720,7,FALSE)</f>
        <v>0</v>
      </c>
      <c r="J8684">
        <f>VLOOKUP($B8684,Feuil2!$A$2:$J$720,10,FALSE)</f>
        <v>1</v>
      </c>
      <c r="K8684" t="str">
        <f>VLOOKUP(J8684,move_damage_classes!$B$2:$C$4,2,FALSE)</f>
        <v>status</v>
      </c>
    </row>
    <row r="8685" spans="1:11" x14ac:dyDescent="0.25">
      <c r="A8685">
        <v>591</v>
      </c>
      <c r="B8685">
        <v>76</v>
      </c>
      <c r="C8685" t="str">
        <f>VLOOKUP($B8685,Feuil2!$A$2:$G$720,2,FALSE)</f>
        <v>solar-beam</v>
      </c>
      <c r="D8685">
        <f>VLOOKUP($B8685,Feuil2!$A$2:$G$720,3,FALSE)</f>
        <v>1</v>
      </c>
      <c r="E8685">
        <f>VLOOKUP($B8685,Feuil2!$A$2:$G$720,4,FALSE)</f>
        <v>12</v>
      </c>
      <c r="F8685" t="str">
        <f>VLOOKUP($E8685,Feuil3!$A$2:$B$19,2,FALSE)</f>
        <v>grass</v>
      </c>
      <c r="G8685">
        <f>VLOOKUP($B8685,Feuil2!$A$2:$G$720,5,FALSE)</f>
        <v>120</v>
      </c>
      <c r="H8685">
        <f>VLOOKUP($B8685,Feuil2!$A$2:$G$720,6,FALSE)</f>
        <v>10</v>
      </c>
      <c r="I8685">
        <f>VLOOKUP($B8685,Feuil2!$A$2:$G$720,7,FALSE)</f>
        <v>100</v>
      </c>
      <c r="J8685">
        <f>VLOOKUP($B8685,Feuil2!$A$2:$J$720,10,FALSE)</f>
        <v>3</v>
      </c>
      <c r="K8685" t="str">
        <f>VLOOKUP(J8685,move_damage_classes!$B$2:$C$4,2,FALSE)</f>
        <v>special</v>
      </c>
    </row>
    <row r="8686" spans="1:11" x14ac:dyDescent="0.25">
      <c r="A8686">
        <v>591</v>
      </c>
      <c r="B8686">
        <v>92</v>
      </c>
      <c r="C8686" t="str">
        <f>VLOOKUP($B8686,Feuil2!$A$2:$G$720,2,FALSE)</f>
        <v>toxic</v>
      </c>
      <c r="D8686">
        <f>VLOOKUP($B8686,Feuil2!$A$2:$G$720,3,FALSE)</f>
        <v>1</v>
      </c>
      <c r="E8686">
        <f>VLOOKUP($B8686,Feuil2!$A$2:$G$720,4,FALSE)</f>
        <v>4</v>
      </c>
      <c r="F8686" t="str">
        <f>VLOOKUP($E8686,Feuil3!$A$2:$B$19,2,FALSE)</f>
        <v>poison</v>
      </c>
      <c r="G8686">
        <f>VLOOKUP($B8686,Feuil2!$A$2:$G$720,5,FALSE)</f>
        <v>0</v>
      </c>
      <c r="H8686">
        <f>VLOOKUP($B8686,Feuil2!$A$2:$G$720,6,FALSE)</f>
        <v>10</v>
      </c>
      <c r="I8686">
        <f>VLOOKUP($B8686,Feuil2!$A$2:$G$720,7,FALSE)</f>
        <v>90</v>
      </c>
      <c r="J8686">
        <f>VLOOKUP($B8686,Feuil2!$A$2:$J$720,10,FALSE)</f>
        <v>1</v>
      </c>
      <c r="K8686" t="str">
        <f>VLOOKUP(J8686,move_damage_classes!$B$2:$C$4,2,FALSE)</f>
        <v>status</v>
      </c>
    </row>
    <row r="8687" spans="1:11" x14ac:dyDescent="0.25">
      <c r="A8687">
        <v>591</v>
      </c>
      <c r="B8687">
        <v>117</v>
      </c>
      <c r="C8687" t="str">
        <f>VLOOKUP($B8687,Feuil2!$A$2:$G$720,2,FALSE)</f>
        <v>bide</v>
      </c>
      <c r="D8687">
        <f>VLOOKUP($B8687,Feuil2!$A$2:$G$720,3,FALSE)</f>
        <v>1</v>
      </c>
      <c r="E8687">
        <f>VLOOKUP($B8687,Feuil2!$A$2:$G$720,4,FALSE)</f>
        <v>1</v>
      </c>
      <c r="F8687" t="str">
        <f>VLOOKUP($E8687,Feuil3!$A$2:$B$19,2,FALSE)</f>
        <v>normal</v>
      </c>
      <c r="G8687">
        <f>VLOOKUP($B8687,Feuil2!$A$2:$G$720,5,FALSE)</f>
        <v>0</v>
      </c>
      <c r="H8687">
        <f>VLOOKUP($B8687,Feuil2!$A$2:$G$720,6,FALSE)</f>
        <v>10</v>
      </c>
      <c r="I8687">
        <f>VLOOKUP($B8687,Feuil2!$A$2:$G$720,7,FALSE)</f>
        <v>0</v>
      </c>
      <c r="J8687">
        <f>VLOOKUP($B8687,Feuil2!$A$2:$J$720,10,FALSE)</f>
        <v>2</v>
      </c>
      <c r="K8687" t="str">
        <f>VLOOKUP(J8687,move_damage_classes!$B$2:$C$4,2,FALSE)</f>
        <v>physical</v>
      </c>
    </row>
    <row r="8688" spans="1:11" x14ac:dyDescent="0.25">
      <c r="A8688">
        <v>591</v>
      </c>
      <c r="B8688">
        <v>147</v>
      </c>
      <c r="C8688" t="str">
        <f>VLOOKUP($B8688,Feuil2!$A$2:$G$720,2,FALSE)</f>
        <v>spore</v>
      </c>
      <c r="D8688">
        <f>VLOOKUP($B8688,Feuil2!$A$2:$G$720,3,FALSE)</f>
        <v>1</v>
      </c>
      <c r="E8688">
        <f>VLOOKUP($B8688,Feuil2!$A$2:$G$720,4,FALSE)</f>
        <v>12</v>
      </c>
      <c r="F8688" t="str">
        <f>VLOOKUP($E8688,Feuil3!$A$2:$B$19,2,FALSE)</f>
        <v>grass</v>
      </c>
      <c r="G8688">
        <f>VLOOKUP($B8688,Feuil2!$A$2:$G$720,5,FALSE)</f>
        <v>0</v>
      </c>
      <c r="H8688">
        <f>VLOOKUP($B8688,Feuil2!$A$2:$G$720,6,FALSE)</f>
        <v>15</v>
      </c>
      <c r="I8688">
        <f>VLOOKUP($B8688,Feuil2!$A$2:$G$720,7,FALSE)</f>
        <v>100</v>
      </c>
      <c r="J8688">
        <f>VLOOKUP($B8688,Feuil2!$A$2:$J$720,10,FALSE)</f>
        <v>1</v>
      </c>
      <c r="K8688" t="str">
        <f>VLOOKUP(J8688,move_damage_classes!$B$2:$C$4,2,FALSE)</f>
        <v>status</v>
      </c>
    </row>
    <row r="8689" spans="1:11" x14ac:dyDescent="0.25">
      <c r="A8689">
        <v>591</v>
      </c>
      <c r="B8689">
        <v>185</v>
      </c>
      <c r="C8689" t="str">
        <f>VLOOKUP($B8689,Feuil2!$A$2:$G$720,2,FALSE)</f>
        <v>feint-attack</v>
      </c>
      <c r="D8689">
        <f>VLOOKUP($B8689,Feuil2!$A$2:$G$720,3,FALSE)</f>
        <v>2</v>
      </c>
      <c r="E8689">
        <f>VLOOKUP($B8689,Feuil2!$A$2:$G$720,4,FALSE)</f>
        <v>17</v>
      </c>
      <c r="F8689" t="str">
        <f>VLOOKUP($E8689,Feuil3!$A$2:$B$19,2,FALSE)</f>
        <v>dark</v>
      </c>
      <c r="G8689">
        <f>VLOOKUP($B8689,Feuil2!$A$2:$G$720,5,FALSE)</f>
        <v>60</v>
      </c>
      <c r="H8689">
        <f>VLOOKUP($B8689,Feuil2!$A$2:$G$720,6,FALSE)</f>
        <v>20</v>
      </c>
      <c r="I8689">
        <f>VLOOKUP($B8689,Feuil2!$A$2:$G$720,7,FALSE)</f>
        <v>0</v>
      </c>
      <c r="J8689">
        <f>VLOOKUP($B8689,Feuil2!$A$2:$J$720,10,FALSE)</f>
        <v>2</v>
      </c>
      <c r="K8689" t="str">
        <f>VLOOKUP(J8689,move_damage_classes!$B$2:$C$4,2,FALSE)</f>
        <v>physical</v>
      </c>
    </row>
    <row r="8690" spans="1:11" x14ac:dyDescent="0.25">
      <c r="A8690">
        <v>591</v>
      </c>
      <c r="B8690">
        <v>202</v>
      </c>
      <c r="C8690" t="str">
        <f>VLOOKUP($B8690,Feuil2!$A$2:$G$720,2,FALSE)</f>
        <v>giga-drain</v>
      </c>
      <c r="D8690">
        <f>VLOOKUP($B8690,Feuil2!$A$2:$G$720,3,FALSE)</f>
        <v>2</v>
      </c>
      <c r="E8690">
        <f>VLOOKUP($B8690,Feuil2!$A$2:$G$720,4,FALSE)</f>
        <v>12</v>
      </c>
      <c r="F8690" t="str">
        <f>VLOOKUP($E8690,Feuil3!$A$2:$B$19,2,FALSE)</f>
        <v>grass</v>
      </c>
      <c r="G8690">
        <f>VLOOKUP($B8690,Feuil2!$A$2:$G$720,5,FALSE)</f>
        <v>75</v>
      </c>
      <c r="H8690">
        <f>VLOOKUP($B8690,Feuil2!$A$2:$G$720,6,FALSE)</f>
        <v>10</v>
      </c>
      <c r="I8690">
        <f>VLOOKUP($B8690,Feuil2!$A$2:$G$720,7,FALSE)</f>
        <v>100</v>
      </c>
      <c r="J8690">
        <f>VLOOKUP($B8690,Feuil2!$A$2:$J$720,10,FALSE)</f>
        <v>3</v>
      </c>
      <c r="K8690" t="str">
        <f>VLOOKUP(J8690,move_damage_classes!$B$2:$C$4,2,FALSE)</f>
        <v>special</v>
      </c>
    </row>
    <row r="8691" spans="1:11" x14ac:dyDescent="0.25">
      <c r="A8691">
        <v>591</v>
      </c>
      <c r="B8691">
        <v>230</v>
      </c>
      <c r="C8691" t="str">
        <f>VLOOKUP($B8691,Feuil2!$A$2:$G$720,2,FALSE)</f>
        <v>sweet-scent</v>
      </c>
      <c r="D8691">
        <f>VLOOKUP($B8691,Feuil2!$A$2:$G$720,3,FALSE)</f>
        <v>2</v>
      </c>
      <c r="E8691">
        <f>VLOOKUP($B8691,Feuil2!$A$2:$G$720,4,FALSE)</f>
        <v>1</v>
      </c>
      <c r="F8691" t="str">
        <f>VLOOKUP($E8691,Feuil3!$A$2:$B$19,2,FALSE)</f>
        <v>normal</v>
      </c>
      <c r="G8691">
        <f>VLOOKUP($B8691,Feuil2!$A$2:$G$720,5,FALSE)</f>
        <v>0</v>
      </c>
      <c r="H8691">
        <f>VLOOKUP($B8691,Feuil2!$A$2:$G$720,6,FALSE)</f>
        <v>20</v>
      </c>
      <c r="I8691">
        <f>VLOOKUP($B8691,Feuil2!$A$2:$G$720,7,FALSE)</f>
        <v>100</v>
      </c>
      <c r="J8691">
        <f>VLOOKUP($B8691,Feuil2!$A$2:$J$720,10,FALSE)</f>
        <v>1</v>
      </c>
      <c r="K8691" t="str">
        <f>VLOOKUP(J8691,move_damage_classes!$B$2:$C$4,2,FALSE)</f>
        <v>status</v>
      </c>
    </row>
    <row r="8692" spans="1:11" x14ac:dyDescent="0.25">
      <c r="A8692">
        <v>591</v>
      </c>
      <c r="B8692">
        <v>235</v>
      </c>
      <c r="C8692" t="str">
        <f>VLOOKUP($B8692,Feuil2!$A$2:$G$720,2,FALSE)</f>
        <v>synthesis</v>
      </c>
      <c r="D8692">
        <f>VLOOKUP($B8692,Feuil2!$A$2:$G$720,3,FALSE)</f>
        <v>2</v>
      </c>
      <c r="E8692">
        <f>VLOOKUP($B8692,Feuil2!$A$2:$G$720,4,FALSE)</f>
        <v>12</v>
      </c>
      <c r="F8692" t="str">
        <f>VLOOKUP($E8692,Feuil3!$A$2:$B$19,2,FALSE)</f>
        <v>grass</v>
      </c>
      <c r="G8692">
        <f>VLOOKUP($B8692,Feuil2!$A$2:$G$720,5,FALSE)</f>
        <v>0</v>
      </c>
      <c r="H8692">
        <f>VLOOKUP($B8692,Feuil2!$A$2:$G$720,6,FALSE)</f>
        <v>5</v>
      </c>
      <c r="I8692">
        <f>VLOOKUP($B8692,Feuil2!$A$2:$G$720,7,FALSE)</f>
        <v>0</v>
      </c>
      <c r="J8692">
        <f>VLOOKUP($B8692,Feuil2!$A$2:$J$720,10,FALSE)</f>
        <v>1</v>
      </c>
      <c r="K8692" t="str">
        <f>VLOOKUP(J8692,move_damage_classes!$B$2:$C$4,2,FALSE)</f>
        <v>status</v>
      </c>
    </row>
    <row r="8693" spans="1:11" x14ac:dyDescent="0.25">
      <c r="A8693">
        <v>591</v>
      </c>
      <c r="B8693">
        <v>275</v>
      </c>
      <c r="C8693" t="str">
        <f>VLOOKUP($B8693,Feuil2!$A$2:$G$720,2,FALSE)</f>
        <v>ingrain</v>
      </c>
      <c r="D8693">
        <f>VLOOKUP($B8693,Feuil2!$A$2:$G$720,3,FALSE)</f>
        <v>3</v>
      </c>
      <c r="E8693">
        <f>VLOOKUP($B8693,Feuil2!$A$2:$G$720,4,FALSE)</f>
        <v>12</v>
      </c>
      <c r="F8693" t="str">
        <f>VLOOKUP($E8693,Feuil3!$A$2:$B$19,2,FALSE)</f>
        <v>grass</v>
      </c>
      <c r="G8693">
        <f>VLOOKUP($B8693,Feuil2!$A$2:$G$720,5,FALSE)</f>
        <v>0</v>
      </c>
      <c r="H8693">
        <f>VLOOKUP($B8693,Feuil2!$A$2:$G$720,6,FALSE)</f>
        <v>20</v>
      </c>
      <c r="I8693">
        <f>VLOOKUP($B8693,Feuil2!$A$2:$G$720,7,FALSE)</f>
        <v>0</v>
      </c>
      <c r="J8693">
        <f>VLOOKUP($B8693,Feuil2!$A$2:$J$720,10,FALSE)</f>
        <v>1</v>
      </c>
      <c r="K8693" t="str">
        <f>VLOOKUP(J8693,move_damage_classes!$B$2:$C$4,2,FALSE)</f>
        <v>status</v>
      </c>
    </row>
    <row r="8694" spans="1:11" x14ac:dyDescent="0.25">
      <c r="A8694">
        <v>591</v>
      </c>
      <c r="B8694">
        <v>310</v>
      </c>
      <c r="C8694" t="str">
        <f>VLOOKUP($B8694,Feuil2!$A$2:$G$720,2,FALSE)</f>
        <v>astonish</v>
      </c>
      <c r="D8694">
        <f>VLOOKUP($B8694,Feuil2!$A$2:$G$720,3,FALSE)</f>
        <v>3</v>
      </c>
      <c r="E8694">
        <f>VLOOKUP($B8694,Feuil2!$A$2:$G$720,4,FALSE)</f>
        <v>8</v>
      </c>
      <c r="F8694" t="str">
        <f>VLOOKUP($E8694,Feuil3!$A$2:$B$19,2,FALSE)</f>
        <v>ghost</v>
      </c>
      <c r="G8694">
        <f>VLOOKUP($B8694,Feuil2!$A$2:$G$720,5,FALSE)</f>
        <v>30</v>
      </c>
      <c r="H8694">
        <f>VLOOKUP($B8694,Feuil2!$A$2:$G$720,6,FALSE)</f>
        <v>15</v>
      </c>
      <c r="I8694">
        <f>VLOOKUP($B8694,Feuil2!$A$2:$G$720,7,FALSE)</f>
        <v>100</v>
      </c>
      <c r="J8694">
        <f>VLOOKUP($B8694,Feuil2!$A$2:$J$720,10,FALSE)</f>
        <v>2</v>
      </c>
      <c r="K8694" t="str">
        <f>VLOOKUP(J8694,move_damage_classes!$B$2:$C$4,2,FALSE)</f>
        <v>physical</v>
      </c>
    </row>
    <row r="8695" spans="1:11" x14ac:dyDescent="0.25">
      <c r="A8695">
        <v>591</v>
      </c>
      <c r="B8695">
        <v>476</v>
      </c>
      <c r="C8695" t="str">
        <f>VLOOKUP($B8695,Feuil2!$A$2:$G$720,2,FALSE)</f>
        <v>rage-powder</v>
      </c>
      <c r="D8695">
        <f>VLOOKUP($B8695,Feuil2!$A$2:$G$720,3,FALSE)</f>
        <v>5</v>
      </c>
      <c r="E8695">
        <f>VLOOKUP($B8695,Feuil2!$A$2:$G$720,4,FALSE)</f>
        <v>7</v>
      </c>
      <c r="F8695" t="str">
        <f>VLOOKUP($E8695,Feuil3!$A$2:$B$19,2,FALSE)</f>
        <v>bug</v>
      </c>
      <c r="G8695">
        <f>VLOOKUP($B8695,Feuil2!$A$2:$G$720,5,FALSE)</f>
        <v>0</v>
      </c>
      <c r="H8695">
        <f>VLOOKUP($B8695,Feuil2!$A$2:$G$720,6,FALSE)</f>
        <v>20</v>
      </c>
      <c r="I8695">
        <f>VLOOKUP($B8695,Feuil2!$A$2:$G$720,7,FALSE)</f>
        <v>0</v>
      </c>
      <c r="J8695">
        <f>VLOOKUP($B8695,Feuil2!$A$2:$J$720,10,FALSE)</f>
        <v>1</v>
      </c>
      <c r="K8695" t="str">
        <f>VLOOKUP(J8695,move_damage_classes!$B$2:$C$4,2,FALSE)</f>
        <v>status</v>
      </c>
    </row>
    <row r="8696" spans="1:11" x14ac:dyDescent="0.25">
      <c r="A8696">
        <v>591</v>
      </c>
      <c r="B8696">
        <v>499</v>
      </c>
      <c r="C8696" t="str">
        <f>VLOOKUP($B8696,Feuil2!$A$2:$G$720,2,FALSE)</f>
        <v>clear-smog</v>
      </c>
      <c r="D8696">
        <f>VLOOKUP($B8696,Feuil2!$A$2:$G$720,3,FALSE)</f>
        <v>5</v>
      </c>
      <c r="E8696">
        <f>VLOOKUP($B8696,Feuil2!$A$2:$G$720,4,FALSE)</f>
        <v>4</v>
      </c>
      <c r="F8696" t="str">
        <f>VLOOKUP($E8696,Feuil3!$A$2:$B$19,2,FALSE)</f>
        <v>poison</v>
      </c>
      <c r="G8696">
        <f>VLOOKUP($B8696,Feuil2!$A$2:$G$720,5,FALSE)</f>
        <v>50</v>
      </c>
      <c r="H8696">
        <f>VLOOKUP($B8696,Feuil2!$A$2:$G$720,6,FALSE)</f>
        <v>15</v>
      </c>
      <c r="I8696">
        <f>VLOOKUP($B8696,Feuil2!$A$2:$G$720,7,FALSE)</f>
        <v>0</v>
      </c>
      <c r="J8696">
        <f>VLOOKUP($B8696,Feuil2!$A$2:$J$720,10,FALSE)</f>
        <v>3</v>
      </c>
      <c r="K8696" t="str">
        <f>VLOOKUP(J8696,move_damage_classes!$B$2:$C$4,2,FALSE)</f>
        <v>special</v>
      </c>
    </row>
    <row r="8697" spans="1:11" x14ac:dyDescent="0.25">
      <c r="A8697">
        <v>592</v>
      </c>
      <c r="B8697">
        <v>56</v>
      </c>
      <c r="C8697" t="str">
        <f>VLOOKUP($B8697,Feuil2!$A$2:$G$720,2,FALSE)</f>
        <v>hydro-pump</v>
      </c>
      <c r="D8697">
        <f>VLOOKUP($B8697,Feuil2!$A$2:$G$720,3,FALSE)</f>
        <v>1</v>
      </c>
      <c r="E8697">
        <f>VLOOKUP($B8697,Feuil2!$A$2:$G$720,4,FALSE)</f>
        <v>11</v>
      </c>
      <c r="F8697" t="str">
        <f>VLOOKUP($E8697,Feuil3!$A$2:$B$19,2,FALSE)</f>
        <v>water</v>
      </c>
      <c r="G8697">
        <f>VLOOKUP($B8697,Feuil2!$A$2:$G$720,5,FALSE)</f>
        <v>110</v>
      </c>
      <c r="H8697">
        <f>VLOOKUP($B8697,Feuil2!$A$2:$G$720,6,FALSE)</f>
        <v>5</v>
      </c>
      <c r="I8697">
        <f>VLOOKUP($B8697,Feuil2!$A$2:$G$720,7,FALSE)</f>
        <v>80</v>
      </c>
      <c r="J8697">
        <f>VLOOKUP($B8697,Feuil2!$A$2:$J$720,10,FALSE)</f>
        <v>3</v>
      </c>
      <c r="K8697" t="str">
        <f>VLOOKUP(J8697,move_damage_classes!$B$2:$C$4,2,FALSE)</f>
        <v>special</v>
      </c>
    </row>
    <row r="8698" spans="1:11" x14ac:dyDescent="0.25">
      <c r="A8698">
        <v>592</v>
      </c>
      <c r="B8698">
        <v>61</v>
      </c>
      <c r="C8698" t="str">
        <f>VLOOKUP($B8698,Feuil2!$A$2:$G$720,2,FALSE)</f>
        <v>bubble-beam</v>
      </c>
      <c r="D8698">
        <f>VLOOKUP($B8698,Feuil2!$A$2:$G$720,3,FALSE)</f>
        <v>1</v>
      </c>
      <c r="E8698">
        <f>VLOOKUP($B8698,Feuil2!$A$2:$G$720,4,FALSE)</f>
        <v>11</v>
      </c>
      <c r="F8698" t="str">
        <f>VLOOKUP($E8698,Feuil3!$A$2:$B$19,2,FALSE)</f>
        <v>water</v>
      </c>
      <c r="G8698">
        <f>VLOOKUP($B8698,Feuil2!$A$2:$G$720,5,FALSE)</f>
        <v>65</v>
      </c>
      <c r="H8698">
        <f>VLOOKUP($B8698,Feuil2!$A$2:$G$720,6,FALSE)</f>
        <v>20</v>
      </c>
      <c r="I8698">
        <f>VLOOKUP($B8698,Feuil2!$A$2:$G$720,7,FALSE)</f>
        <v>100</v>
      </c>
      <c r="J8698">
        <f>VLOOKUP($B8698,Feuil2!$A$2:$J$720,10,FALSE)</f>
        <v>3</v>
      </c>
      <c r="K8698" t="str">
        <f>VLOOKUP(J8698,move_damage_classes!$B$2:$C$4,2,FALSE)</f>
        <v>special</v>
      </c>
    </row>
    <row r="8699" spans="1:11" x14ac:dyDescent="0.25">
      <c r="A8699">
        <v>592</v>
      </c>
      <c r="B8699">
        <v>71</v>
      </c>
      <c r="C8699" t="str">
        <f>VLOOKUP($B8699,Feuil2!$A$2:$G$720,2,FALSE)</f>
        <v>absorb</v>
      </c>
      <c r="D8699">
        <f>VLOOKUP($B8699,Feuil2!$A$2:$G$720,3,FALSE)</f>
        <v>1</v>
      </c>
      <c r="E8699">
        <f>VLOOKUP($B8699,Feuil2!$A$2:$G$720,4,FALSE)</f>
        <v>12</v>
      </c>
      <c r="F8699" t="str">
        <f>VLOOKUP($E8699,Feuil3!$A$2:$B$19,2,FALSE)</f>
        <v>grass</v>
      </c>
      <c r="G8699">
        <f>VLOOKUP($B8699,Feuil2!$A$2:$G$720,5,FALSE)</f>
        <v>20</v>
      </c>
      <c r="H8699">
        <f>VLOOKUP($B8699,Feuil2!$A$2:$G$720,6,FALSE)</f>
        <v>25</v>
      </c>
      <c r="I8699">
        <f>VLOOKUP($B8699,Feuil2!$A$2:$G$720,7,FALSE)</f>
        <v>100</v>
      </c>
      <c r="J8699">
        <f>VLOOKUP($B8699,Feuil2!$A$2:$J$720,10,FALSE)</f>
        <v>3</v>
      </c>
      <c r="K8699" t="str">
        <f>VLOOKUP(J8699,move_damage_classes!$B$2:$C$4,2,FALSE)</f>
        <v>special</v>
      </c>
    </row>
    <row r="8700" spans="1:11" x14ac:dyDescent="0.25">
      <c r="A8700">
        <v>592</v>
      </c>
      <c r="B8700">
        <v>101</v>
      </c>
      <c r="C8700" t="str">
        <f>VLOOKUP($B8700,Feuil2!$A$2:$G$720,2,FALSE)</f>
        <v>night-shade</v>
      </c>
      <c r="D8700">
        <f>VLOOKUP($B8700,Feuil2!$A$2:$G$720,3,FALSE)</f>
        <v>1</v>
      </c>
      <c r="E8700">
        <f>VLOOKUP($B8700,Feuil2!$A$2:$G$720,4,FALSE)</f>
        <v>8</v>
      </c>
      <c r="F8700" t="str">
        <f>VLOOKUP($E8700,Feuil3!$A$2:$B$19,2,FALSE)</f>
        <v>ghost</v>
      </c>
      <c r="G8700">
        <f>VLOOKUP($B8700,Feuil2!$A$2:$G$720,5,FALSE)</f>
        <v>0</v>
      </c>
      <c r="H8700">
        <f>VLOOKUP($B8700,Feuil2!$A$2:$G$720,6,FALSE)</f>
        <v>15</v>
      </c>
      <c r="I8700">
        <f>VLOOKUP($B8700,Feuil2!$A$2:$G$720,7,FALSE)</f>
        <v>100</v>
      </c>
      <c r="J8700">
        <f>VLOOKUP($B8700,Feuil2!$A$2:$J$720,10,FALSE)</f>
        <v>3</v>
      </c>
      <c r="K8700" t="str">
        <f>VLOOKUP(J8700,move_damage_classes!$B$2:$C$4,2,FALSE)</f>
        <v>special</v>
      </c>
    </row>
    <row r="8701" spans="1:11" x14ac:dyDescent="0.25">
      <c r="A8701">
        <v>592</v>
      </c>
      <c r="B8701">
        <v>105</v>
      </c>
      <c r="C8701" t="str">
        <f>VLOOKUP($B8701,Feuil2!$A$2:$G$720,2,FALSE)</f>
        <v>recover</v>
      </c>
      <c r="D8701">
        <f>VLOOKUP($B8701,Feuil2!$A$2:$G$720,3,FALSE)</f>
        <v>1</v>
      </c>
      <c r="E8701">
        <f>VLOOKUP($B8701,Feuil2!$A$2:$G$720,4,FALSE)</f>
        <v>1</v>
      </c>
      <c r="F8701" t="str">
        <f>VLOOKUP($E8701,Feuil3!$A$2:$B$19,2,FALSE)</f>
        <v>normal</v>
      </c>
      <c r="G8701">
        <f>VLOOKUP($B8701,Feuil2!$A$2:$G$720,5,FALSE)</f>
        <v>0</v>
      </c>
      <c r="H8701">
        <f>VLOOKUP($B8701,Feuil2!$A$2:$G$720,6,FALSE)</f>
        <v>10</v>
      </c>
      <c r="I8701">
        <f>VLOOKUP($B8701,Feuil2!$A$2:$G$720,7,FALSE)</f>
        <v>0</v>
      </c>
      <c r="J8701">
        <f>VLOOKUP($B8701,Feuil2!$A$2:$J$720,10,FALSE)</f>
        <v>1</v>
      </c>
      <c r="K8701" t="str">
        <f>VLOOKUP(J8701,move_damage_classes!$B$2:$C$4,2,FALSE)</f>
        <v>status</v>
      </c>
    </row>
    <row r="8702" spans="1:11" x14ac:dyDescent="0.25">
      <c r="A8702">
        <v>592</v>
      </c>
      <c r="B8702">
        <v>145</v>
      </c>
      <c r="C8702" t="str">
        <f>VLOOKUP($B8702,Feuil2!$A$2:$G$720,2,FALSE)</f>
        <v>bubble</v>
      </c>
      <c r="D8702">
        <f>VLOOKUP($B8702,Feuil2!$A$2:$G$720,3,FALSE)</f>
        <v>1</v>
      </c>
      <c r="E8702">
        <f>VLOOKUP($B8702,Feuil2!$A$2:$G$720,4,FALSE)</f>
        <v>11</v>
      </c>
      <c r="F8702" t="str">
        <f>VLOOKUP($E8702,Feuil3!$A$2:$B$19,2,FALSE)</f>
        <v>water</v>
      </c>
      <c r="G8702">
        <f>VLOOKUP($B8702,Feuil2!$A$2:$G$720,5,FALSE)</f>
        <v>40</v>
      </c>
      <c r="H8702">
        <f>VLOOKUP($B8702,Feuil2!$A$2:$G$720,6,FALSE)</f>
        <v>30</v>
      </c>
      <c r="I8702">
        <f>VLOOKUP($B8702,Feuil2!$A$2:$G$720,7,FALSE)</f>
        <v>100</v>
      </c>
      <c r="J8702">
        <f>VLOOKUP($B8702,Feuil2!$A$2:$J$720,10,FALSE)</f>
        <v>3</v>
      </c>
      <c r="K8702" t="str">
        <f>VLOOKUP(J8702,move_damage_classes!$B$2:$C$4,2,FALSE)</f>
        <v>special</v>
      </c>
    </row>
    <row r="8703" spans="1:11" x14ac:dyDescent="0.25">
      <c r="A8703">
        <v>592</v>
      </c>
      <c r="B8703">
        <v>240</v>
      </c>
      <c r="C8703" t="str">
        <f>VLOOKUP($B8703,Feuil2!$A$2:$G$720,2,FALSE)</f>
        <v>rain-dance</v>
      </c>
      <c r="D8703">
        <f>VLOOKUP($B8703,Feuil2!$A$2:$G$720,3,FALSE)</f>
        <v>2</v>
      </c>
      <c r="E8703">
        <f>VLOOKUP($B8703,Feuil2!$A$2:$G$720,4,FALSE)</f>
        <v>11</v>
      </c>
      <c r="F8703" t="str">
        <f>VLOOKUP($E8703,Feuil3!$A$2:$B$19,2,FALSE)</f>
        <v>water</v>
      </c>
      <c r="G8703">
        <f>VLOOKUP($B8703,Feuil2!$A$2:$G$720,5,FALSE)</f>
        <v>0</v>
      </c>
      <c r="H8703">
        <f>VLOOKUP($B8703,Feuil2!$A$2:$G$720,6,FALSE)</f>
        <v>5</v>
      </c>
      <c r="I8703">
        <f>VLOOKUP($B8703,Feuil2!$A$2:$G$720,7,FALSE)</f>
        <v>0</v>
      </c>
      <c r="J8703">
        <f>VLOOKUP($B8703,Feuil2!$A$2:$J$720,10,FALSE)</f>
        <v>1</v>
      </c>
      <c r="K8703" t="str">
        <f>VLOOKUP(J8703,move_damage_classes!$B$2:$C$4,2,FALSE)</f>
        <v>status</v>
      </c>
    </row>
    <row r="8704" spans="1:11" x14ac:dyDescent="0.25">
      <c r="A8704">
        <v>592</v>
      </c>
      <c r="B8704">
        <v>323</v>
      </c>
      <c r="C8704" t="str">
        <f>VLOOKUP($B8704,Feuil2!$A$2:$G$720,2,FALSE)</f>
        <v>water-spout</v>
      </c>
      <c r="D8704">
        <f>VLOOKUP($B8704,Feuil2!$A$2:$G$720,3,FALSE)</f>
        <v>3</v>
      </c>
      <c r="E8704">
        <f>VLOOKUP($B8704,Feuil2!$A$2:$G$720,4,FALSE)</f>
        <v>11</v>
      </c>
      <c r="F8704" t="str">
        <f>VLOOKUP($E8704,Feuil3!$A$2:$B$19,2,FALSE)</f>
        <v>water</v>
      </c>
      <c r="G8704">
        <f>VLOOKUP($B8704,Feuil2!$A$2:$G$720,5,FALSE)</f>
        <v>150</v>
      </c>
      <c r="H8704">
        <f>VLOOKUP($B8704,Feuil2!$A$2:$G$720,6,FALSE)</f>
        <v>5</v>
      </c>
      <c r="I8704">
        <f>VLOOKUP($B8704,Feuil2!$A$2:$G$720,7,FALSE)</f>
        <v>100</v>
      </c>
      <c r="J8704">
        <f>VLOOKUP($B8704,Feuil2!$A$2:$J$720,10,FALSE)</f>
        <v>3</v>
      </c>
      <c r="K8704" t="str">
        <f>VLOOKUP(J8704,move_damage_classes!$B$2:$C$4,2,FALSE)</f>
        <v>special</v>
      </c>
    </row>
    <row r="8705" spans="1:11" x14ac:dyDescent="0.25">
      <c r="A8705">
        <v>592</v>
      </c>
      <c r="B8705">
        <v>346</v>
      </c>
      <c r="C8705" t="str">
        <f>VLOOKUP($B8705,Feuil2!$A$2:$G$720,2,FALSE)</f>
        <v>water-sport</v>
      </c>
      <c r="D8705">
        <f>VLOOKUP($B8705,Feuil2!$A$2:$G$720,3,FALSE)</f>
        <v>3</v>
      </c>
      <c r="E8705">
        <f>VLOOKUP($B8705,Feuil2!$A$2:$G$720,4,FALSE)</f>
        <v>11</v>
      </c>
      <c r="F8705" t="str">
        <f>VLOOKUP($E8705,Feuil3!$A$2:$B$19,2,FALSE)</f>
        <v>water</v>
      </c>
      <c r="G8705">
        <f>VLOOKUP($B8705,Feuil2!$A$2:$G$720,5,FALSE)</f>
        <v>0</v>
      </c>
      <c r="H8705">
        <f>VLOOKUP($B8705,Feuil2!$A$2:$G$720,6,FALSE)</f>
        <v>15</v>
      </c>
      <c r="I8705">
        <f>VLOOKUP($B8705,Feuil2!$A$2:$G$720,7,FALSE)</f>
        <v>0</v>
      </c>
      <c r="J8705">
        <f>VLOOKUP($B8705,Feuil2!$A$2:$J$720,10,FALSE)</f>
        <v>1</v>
      </c>
      <c r="K8705" t="str">
        <f>VLOOKUP(J8705,move_damage_classes!$B$2:$C$4,2,FALSE)</f>
        <v>status</v>
      </c>
    </row>
    <row r="8706" spans="1:11" x14ac:dyDescent="0.25">
      <c r="A8706">
        <v>592</v>
      </c>
      <c r="B8706">
        <v>352</v>
      </c>
      <c r="C8706" t="str">
        <f>VLOOKUP($B8706,Feuil2!$A$2:$G$720,2,FALSE)</f>
        <v>water-pulse</v>
      </c>
      <c r="D8706">
        <f>VLOOKUP($B8706,Feuil2!$A$2:$G$720,3,FALSE)</f>
        <v>3</v>
      </c>
      <c r="E8706">
        <f>VLOOKUP($B8706,Feuil2!$A$2:$G$720,4,FALSE)</f>
        <v>11</v>
      </c>
      <c r="F8706" t="str">
        <f>VLOOKUP($E8706,Feuil3!$A$2:$B$19,2,FALSE)</f>
        <v>water</v>
      </c>
      <c r="G8706">
        <f>VLOOKUP($B8706,Feuil2!$A$2:$G$720,5,FALSE)</f>
        <v>60</v>
      </c>
      <c r="H8706">
        <f>VLOOKUP($B8706,Feuil2!$A$2:$G$720,6,FALSE)</f>
        <v>20</v>
      </c>
      <c r="I8706">
        <f>VLOOKUP($B8706,Feuil2!$A$2:$G$720,7,FALSE)</f>
        <v>100</v>
      </c>
      <c r="J8706">
        <f>VLOOKUP($B8706,Feuil2!$A$2:$J$720,10,FALSE)</f>
        <v>3</v>
      </c>
      <c r="K8706" t="str">
        <f>VLOOKUP(J8706,move_damage_classes!$B$2:$C$4,2,FALSE)</f>
        <v>special</v>
      </c>
    </row>
    <row r="8707" spans="1:11" x14ac:dyDescent="0.25">
      <c r="A8707">
        <v>592</v>
      </c>
      <c r="B8707">
        <v>362</v>
      </c>
      <c r="C8707" t="str">
        <f>VLOOKUP($B8707,Feuil2!$A$2:$G$720,2,FALSE)</f>
        <v>brine</v>
      </c>
      <c r="D8707">
        <f>VLOOKUP($B8707,Feuil2!$A$2:$G$720,3,FALSE)</f>
        <v>4</v>
      </c>
      <c r="E8707">
        <f>VLOOKUP($B8707,Feuil2!$A$2:$G$720,4,FALSE)</f>
        <v>11</v>
      </c>
      <c r="F8707" t="str">
        <f>VLOOKUP($E8707,Feuil3!$A$2:$B$19,2,FALSE)</f>
        <v>water</v>
      </c>
      <c r="G8707">
        <f>VLOOKUP($B8707,Feuil2!$A$2:$G$720,5,FALSE)</f>
        <v>65</v>
      </c>
      <c r="H8707">
        <f>VLOOKUP($B8707,Feuil2!$A$2:$G$720,6,FALSE)</f>
        <v>10</v>
      </c>
      <c r="I8707">
        <f>VLOOKUP($B8707,Feuil2!$A$2:$G$720,7,FALSE)</f>
        <v>100</v>
      </c>
      <c r="J8707">
        <f>VLOOKUP($B8707,Feuil2!$A$2:$J$720,10,FALSE)</f>
        <v>3</v>
      </c>
      <c r="K8707" t="str">
        <f>VLOOKUP(J8707,move_damage_classes!$B$2:$C$4,2,FALSE)</f>
        <v>special</v>
      </c>
    </row>
    <row r="8708" spans="1:11" x14ac:dyDescent="0.25">
      <c r="A8708">
        <v>592</v>
      </c>
      <c r="B8708">
        <v>378</v>
      </c>
      <c r="C8708" t="str">
        <f>VLOOKUP($B8708,Feuil2!$A$2:$G$720,2,FALSE)</f>
        <v>wring-out</v>
      </c>
      <c r="D8708">
        <f>VLOOKUP($B8708,Feuil2!$A$2:$G$720,3,FALSE)</f>
        <v>4</v>
      </c>
      <c r="E8708">
        <f>VLOOKUP($B8708,Feuil2!$A$2:$G$720,4,FALSE)</f>
        <v>1</v>
      </c>
      <c r="F8708" t="str">
        <f>VLOOKUP($E8708,Feuil3!$A$2:$B$19,2,FALSE)</f>
        <v>normal</v>
      </c>
      <c r="G8708">
        <f>VLOOKUP($B8708,Feuil2!$A$2:$G$720,5,FALSE)</f>
        <v>0</v>
      </c>
      <c r="H8708">
        <f>VLOOKUP($B8708,Feuil2!$A$2:$G$720,6,FALSE)</f>
        <v>5</v>
      </c>
      <c r="I8708">
        <f>VLOOKUP($B8708,Feuil2!$A$2:$G$720,7,FALSE)</f>
        <v>100</v>
      </c>
      <c r="J8708">
        <f>VLOOKUP($B8708,Feuil2!$A$2:$J$720,10,FALSE)</f>
        <v>3</v>
      </c>
      <c r="K8708" t="str">
        <f>VLOOKUP(J8708,move_damage_classes!$B$2:$C$4,2,FALSE)</f>
        <v>special</v>
      </c>
    </row>
    <row r="8709" spans="1:11" x14ac:dyDescent="0.25">
      <c r="A8709">
        <v>592</v>
      </c>
      <c r="B8709">
        <v>466</v>
      </c>
      <c r="C8709" t="str">
        <f>VLOOKUP($B8709,Feuil2!$A$2:$G$720,2,FALSE)</f>
        <v>ominous-wind</v>
      </c>
      <c r="D8709">
        <f>VLOOKUP($B8709,Feuil2!$A$2:$G$720,3,FALSE)</f>
        <v>4</v>
      </c>
      <c r="E8709">
        <f>VLOOKUP($B8709,Feuil2!$A$2:$G$720,4,FALSE)</f>
        <v>8</v>
      </c>
      <c r="F8709" t="str">
        <f>VLOOKUP($E8709,Feuil3!$A$2:$B$19,2,FALSE)</f>
        <v>ghost</v>
      </c>
      <c r="G8709">
        <f>VLOOKUP($B8709,Feuil2!$A$2:$G$720,5,FALSE)</f>
        <v>60</v>
      </c>
      <c r="H8709">
        <f>VLOOKUP($B8709,Feuil2!$A$2:$G$720,6,FALSE)</f>
        <v>5</v>
      </c>
      <c r="I8709">
        <f>VLOOKUP($B8709,Feuil2!$A$2:$G$720,7,FALSE)</f>
        <v>100</v>
      </c>
      <c r="J8709">
        <f>VLOOKUP($B8709,Feuil2!$A$2:$J$720,10,FALSE)</f>
        <v>3</v>
      </c>
      <c r="K8709" t="str">
        <f>VLOOKUP(J8709,move_damage_classes!$B$2:$C$4,2,FALSE)</f>
        <v>special</v>
      </c>
    </row>
    <row r="8710" spans="1:11" x14ac:dyDescent="0.25">
      <c r="A8710">
        <v>592</v>
      </c>
      <c r="B8710">
        <v>506</v>
      </c>
      <c r="C8710" t="str">
        <f>VLOOKUP($B8710,Feuil2!$A$2:$G$720,2,FALSE)</f>
        <v>hex</v>
      </c>
      <c r="D8710">
        <f>VLOOKUP($B8710,Feuil2!$A$2:$G$720,3,FALSE)</f>
        <v>5</v>
      </c>
      <c r="E8710">
        <f>VLOOKUP($B8710,Feuil2!$A$2:$G$720,4,FALSE)</f>
        <v>8</v>
      </c>
      <c r="F8710" t="str">
        <f>VLOOKUP($E8710,Feuil3!$A$2:$B$19,2,FALSE)</f>
        <v>ghost</v>
      </c>
      <c r="G8710">
        <f>VLOOKUP($B8710,Feuil2!$A$2:$G$720,5,FALSE)</f>
        <v>65</v>
      </c>
      <c r="H8710">
        <f>VLOOKUP($B8710,Feuil2!$A$2:$G$720,6,FALSE)</f>
        <v>10</v>
      </c>
      <c r="I8710">
        <f>VLOOKUP($B8710,Feuil2!$A$2:$G$720,7,FALSE)</f>
        <v>100</v>
      </c>
      <c r="J8710">
        <f>VLOOKUP($B8710,Feuil2!$A$2:$J$720,10,FALSE)</f>
        <v>3</v>
      </c>
      <c r="K8710" t="str">
        <f>VLOOKUP(J8710,move_damage_classes!$B$2:$C$4,2,FALSE)</f>
        <v>special</v>
      </c>
    </row>
    <row r="8711" spans="1:11" x14ac:dyDescent="0.25">
      <c r="A8711">
        <v>593</v>
      </c>
      <c r="B8711">
        <v>56</v>
      </c>
      <c r="C8711" t="str">
        <f>VLOOKUP($B8711,Feuil2!$A$2:$G$720,2,FALSE)</f>
        <v>hydro-pump</v>
      </c>
      <c r="D8711">
        <f>VLOOKUP($B8711,Feuil2!$A$2:$G$720,3,FALSE)</f>
        <v>1</v>
      </c>
      <c r="E8711">
        <f>VLOOKUP($B8711,Feuil2!$A$2:$G$720,4,FALSE)</f>
        <v>11</v>
      </c>
      <c r="F8711" t="str">
        <f>VLOOKUP($E8711,Feuil3!$A$2:$B$19,2,FALSE)</f>
        <v>water</v>
      </c>
      <c r="G8711">
        <f>VLOOKUP($B8711,Feuil2!$A$2:$G$720,5,FALSE)</f>
        <v>110</v>
      </c>
      <c r="H8711">
        <f>VLOOKUP($B8711,Feuil2!$A$2:$G$720,6,FALSE)</f>
        <v>5</v>
      </c>
      <c r="I8711">
        <f>VLOOKUP($B8711,Feuil2!$A$2:$G$720,7,FALSE)</f>
        <v>80</v>
      </c>
      <c r="J8711">
        <f>VLOOKUP($B8711,Feuil2!$A$2:$J$720,10,FALSE)</f>
        <v>3</v>
      </c>
      <c r="K8711" t="str">
        <f>VLOOKUP(J8711,move_damage_classes!$B$2:$C$4,2,FALSE)</f>
        <v>special</v>
      </c>
    </row>
    <row r="8712" spans="1:11" x14ac:dyDescent="0.25">
      <c r="A8712">
        <v>593</v>
      </c>
      <c r="B8712">
        <v>61</v>
      </c>
      <c r="C8712" t="str">
        <f>VLOOKUP($B8712,Feuil2!$A$2:$G$720,2,FALSE)</f>
        <v>bubble-beam</v>
      </c>
      <c r="D8712">
        <f>VLOOKUP($B8712,Feuil2!$A$2:$G$720,3,FALSE)</f>
        <v>1</v>
      </c>
      <c r="E8712">
        <f>VLOOKUP($B8712,Feuil2!$A$2:$G$720,4,FALSE)</f>
        <v>11</v>
      </c>
      <c r="F8712" t="str">
        <f>VLOOKUP($E8712,Feuil3!$A$2:$B$19,2,FALSE)</f>
        <v>water</v>
      </c>
      <c r="G8712">
        <f>VLOOKUP($B8712,Feuil2!$A$2:$G$720,5,FALSE)</f>
        <v>65</v>
      </c>
      <c r="H8712">
        <f>VLOOKUP($B8712,Feuil2!$A$2:$G$720,6,FALSE)</f>
        <v>20</v>
      </c>
      <c r="I8712">
        <f>VLOOKUP($B8712,Feuil2!$A$2:$G$720,7,FALSE)</f>
        <v>100</v>
      </c>
      <c r="J8712">
        <f>VLOOKUP($B8712,Feuil2!$A$2:$J$720,10,FALSE)</f>
        <v>3</v>
      </c>
      <c r="K8712" t="str">
        <f>VLOOKUP(J8712,move_damage_classes!$B$2:$C$4,2,FALSE)</f>
        <v>special</v>
      </c>
    </row>
    <row r="8713" spans="1:11" x14ac:dyDescent="0.25">
      <c r="A8713">
        <v>593</v>
      </c>
      <c r="B8713">
        <v>71</v>
      </c>
      <c r="C8713" t="str">
        <f>VLOOKUP($B8713,Feuil2!$A$2:$G$720,2,FALSE)</f>
        <v>absorb</v>
      </c>
      <c r="D8713">
        <f>VLOOKUP($B8713,Feuil2!$A$2:$G$720,3,FALSE)</f>
        <v>1</v>
      </c>
      <c r="E8713">
        <f>VLOOKUP($B8713,Feuil2!$A$2:$G$720,4,FALSE)</f>
        <v>12</v>
      </c>
      <c r="F8713" t="str">
        <f>VLOOKUP($E8713,Feuil3!$A$2:$B$19,2,FALSE)</f>
        <v>grass</v>
      </c>
      <c r="G8713">
        <f>VLOOKUP($B8713,Feuil2!$A$2:$G$720,5,FALSE)</f>
        <v>20</v>
      </c>
      <c r="H8713">
        <f>VLOOKUP($B8713,Feuil2!$A$2:$G$720,6,FALSE)</f>
        <v>25</v>
      </c>
      <c r="I8713">
        <f>VLOOKUP($B8713,Feuil2!$A$2:$G$720,7,FALSE)</f>
        <v>100</v>
      </c>
      <c r="J8713">
        <f>VLOOKUP($B8713,Feuil2!$A$2:$J$720,10,FALSE)</f>
        <v>3</v>
      </c>
      <c r="K8713" t="str">
        <f>VLOOKUP(J8713,move_damage_classes!$B$2:$C$4,2,FALSE)</f>
        <v>special</v>
      </c>
    </row>
    <row r="8714" spans="1:11" x14ac:dyDescent="0.25">
      <c r="A8714">
        <v>593</v>
      </c>
      <c r="B8714">
        <v>101</v>
      </c>
      <c r="C8714" t="str">
        <f>VLOOKUP($B8714,Feuil2!$A$2:$G$720,2,FALSE)</f>
        <v>night-shade</v>
      </c>
      <c r="D8714">
        <f>VLOOKUP($B8714,Feuil2!$A$2:$G$720,3,FALSE)</f>
        <v>1</v>
      </c>
      <c r="E8714">
        <f>VLOOKUP($B8714,Feuil2!$A$2:$G$720,4,FALSE)</f>
        <v>8</v>
      </c>
      <c r="F8714" t="str">
        <f>VLOOKUP($E8714,Feuil3!$A$2:$B$19,2,FALSE)</f>
        <v>ghost</v>
      </c>
      <c r="G8714">
        <f>VLOOKUP($B8714,Feuil2!$A$2:$G$720,5,FALSE)</f>
        <v>0</v>
      </c>
      <c r="H8714">
        <f>VLOOKUP($B8714,Feuil2!$A$2:$G$720,6,FALSE)</f>
        <v>15</v>
      </c>
      <c r="I8714">
        <f>VLOOKUP($B8714,Feuil2!$A$2:$G$720,7,FALSE)</f>
        <v>100</v>
      </c>
      <c r="J8714">
        <f>VLOOKUP($B8714,Feuil2!$A$2:$J$720,10,FALSE)</f>
        <v>3</v>
      </c>
      <c r="K8714" t="str">
        <f>VLOOKUP(J8714,move_damage_classes!$B$2:$C$4,2,FALSE)</f>
        <v>special</v>
      </c>
    </row>
    <row r="8715" spans="1:11" x14ac:dyDescent="0.25">
      <c r="A8715">
        <v>593</v>
      </c>
      <c r="B8715">
        <v>105</v>
      </c>
      <c r="C8715" t="str">
        <f>VLOOKUP($B8715,Feuil2!$A$2:$G$720,2,FALSE)</f>
        <v>recover</v>
      </c>
      <c r="D8715">
        <f>VLOOKUP($B8715,Feuil2!$A$2:$G$720,3,FALSE)</f>
        <v>1</v>
      </c>
      <c r="E8715">
        <f>VLOOKUP($B8715,Feuil2!$A$2:$G$720,4,FALSE)</f>
        <v>1</v>
      </c>
      <c r="F8715" t="str">
        <f>VLOOKUP($E8715,Feuil3!$A$2:$B$19,2,FALSE)</f>
        <v>normal</v>
      </c>
      <c r="G8715">
        <f>VLOOKUP($B8715,Feuil2!$A$2:$G$720,5,FALSE)</f>
        <v>0</v>
      </c>
      <c r="H8715">
        <f>VLOOKUP($B8715,Feuil2!$A$2:$G$720,6,FALSE)</f>
        <v>10</v>
      </c>
      <c r="I8715">
        <f>VLOOKUP($B8715,Feuil2!$A$2:$G$720,7,FALSE)</f>
        <v>0</v>
      </c>
      <c r="J8715">
        <f>VLOOKUP($B8715,Feuil2!$A$2:$J$720,10,FALSE)</f>
        <v>1</v>
      </c>
      <c r="K8715" t="str">
        <f>VLOOKUP(J8715,move_damage_classes!$B$2:$C$4,2,FALSE)</f>
        <v>status</v>
      </c>
    </row>
    <row r="8716" spans="1:11" x14ac:dyDescent="0.25">
      <c r="A8716">
        <v>593</v>
      </c>
      <c r="B8716">
        <v>145</v>
      </c>
      <c r="C8716" t="str">
        <f>VLOOKUP($B8716,Feuil2!$A$2:$G$720,2,FALSE)</f>
        <v>bubble</v>
      </c>
      <c r="D8716">
        <f>VLOOKUP($B8716,Feuil2!$A$2:$G$720,3,FALSE)</f>
        <v>1</v>
      </c>
      <c r="E8716">
        <f>VLOOKUP($B8716,Feuil2!$A$2:$G$720,4,FALSE)</f>
        <v>11</v>
      </c>
      <c r="F8716" t="str">
        <f>VLOOKUP($E8716,Feuil3!$A$2:$B$19,2,FALSE)</f>
        <v>water</v>
      </c>
      <c r="G8716">
        <f>VLOOKUP($B8716,Feuil2!$A$2:$G$720,5,FALSE)</f>
        <v>40</v>
      </c>
      <c r="H8716">
        <f>VLOOKUP($B8716,Feuil2!$A$2:$G$720,6,FALSE)</f>
        <v>30</v>
      </c>
      <c r="I8716">
        <f>VLOOKUP($B8716,Feuil2!$A$2:$G$720,7,FALSE)</f>
        <v>100</v>
      </c>
      <c r="J8716">
        <f>VLOOKUP($B8716,Feuil2!$A$2:$J$720,10,FALSE)</f>
        <v>3</v>
      </c>
      <c r="K8716" t="str">
        <f>VLOOKUP(J8716,move_damage_classes!$B$2:$C$4,2,FALSE)</f>
        <v>special</v>
      </c>
    </row>
    <row r="8717" spans="1:11" x14ac:dyDescent="0.25">
      <c r="A8717">
        <v>593</v>
      </c>
      <c r="B8717">
        <v>240</v>
      </c>
      <c r="C8717" t="str">
        <f>VLOOKUP($B8717,Feuil2!$A$2:$G$720,2,FALSE)</f>
        <v>rain-dance</v>
      </c>
      <c r="D8717">
        <f>VLOOKUP($B8717,Feuil2!$A$2:$G$720,3,FALSE)</f>
        <v>2</v>
      </c>
      <c r="E8717">
        <f>VLOOKUP($B8717,Feuil2!$A$2:$G$720,4,FALSE)</f>
        <v>11</v>
      </c>
      <c r="F8717" t="str">
        <f>VLOOKUP($E8717,Feuil3!$A$2:$B$19,2,FALSE)</f>
        <v>water</v>
      </c>
      <c r="G8717">
        <f>VLOOKUP($B8717,Feuil2!$A$2:$G$720,5,FALSE)</f>
        <v>0</v>
      </c>
      <c r="H8717">
        <f>VLOOKUP($B8717,Feuil2!$A$2:$G$720,6,FALSE)</f>
        <v>5</v>
      </c>
      <c r="I8717">
        <f>VLOOKUP($B8717,Feuil2!$A$2:$G$720,7,FALSE)</f>
        <v>0</v>
      </c>
      <c r="J8717">
        <f>VLOOKUP($B8717,Feuil2!$A$2:$J$720,10,FALSE)</f>
        <v>1</v>
      </c>
      <c r="K8717" t="str">
        <f>VLOOKUP(J8717,move_damage_classes!$B$2:$C$4,2,FALSE)</f>
        <v>status</v>
      </c>
    </row>
    <row r="8718" spans="1:11" x14ac:dyDescent="0.25">
      <c r="A8718">
        <v>593</v>
      </c>
      <c r="B8718">
        <v>323</v>
      </c>
      <c r="C8718" t="str">
        <f>VLOOKUP($B8718,Feuil2!$A$2:$G$720,2,FALSE)</f>
        <v>water-spout</v>
      </c>
      <c r="D8718">
        <f>VLOOKUP($B8718,Feuil2!$A$2:$G$720,3,FALSE)</f>
        <v>3</v>
      </c>
      <c r="E8718">
        <f>VLOOKUP($B8718,Feuil2!$A$2:$G$720,4,FALSE)</f>
        <v>11</v>
      </c>
      <c r="F8718" t="str">
        <f>VLOOKUP($E8718,Feuil3!$A$2:$B$19,2,FALSE)</f>
        <v>water</v>
      </c>
      <c r="G8718">
        <f>VLOOKUP($B8718,Feuil2!$A$2:$G$720,5,FALSE)</f>
        <v>150</v>
      </c>
      <c r="H8718">
        <f>VLOOKUP($B8718,Feuil2!$A$2:$G$720,6,FALSE)</f>
        <v>5</v>
      </c>
      <c r="I8718">
        <f>VLOOKUP($B8718,Feuil2!$A$2:$G$720,7,FALSE)</f>
        <v>100</v>
      </c>
      <c r="J8718">
        <f>VLOOKUP($B8718,Feuil2!$A$2:$J$720,10,FALSE)</f>
        <v>3</v>
      </c>
      <c r="K8718" t="str">
        <f>VLOOKUP(J8718,move_damage_classes!$B$2:$C$4,2,FALSE)</f>
        <v>special</v>
      </c>
    </row>
    <row r="8719" spans="1:11" x14ac:dyDescent="0.25">
      <c r="A8719">
        <v>593</v>
      </c>
      <c r="B8719">
        <v>346</v>
      </c>
      <c r="C8719" t="str">
        <f>VLOOKUP($B8719,Feuil2!$A$2:$G$720,2,FALSE)</f>
        <v>water-sport</v>
      </c>
      <c r="D8719">
        <f>VLOOKUP($B8719,Feuil2!$A$2:$G$720,3,FALSE)</f>
        <v>3</v>
      </c>
      <c r="E8719">
        <f>VLOOKUP($B8719,Feuil2!$A$2:$G$720,4,FALSE)</f>
        <v>11</v>
      </c>
      <c r="F8719" t="str">
        <f>VLOOKUP($E8719,Feuil3!$A$2:$B$19,2,FALSE)</f>
        <v>water</v>
      </c>
      <c r="G8719">
        <f>VLOOKUP($B8719,Feuil2!$A$2:$G$720,5,FALSE)</f>
        <v>0</v>
      </c>
      <c r="H8719">
        <f>VLOOKUP($B8719,Feuil2!$A$2:$G$720,6,FALSE)</f>
        <v>15</v>
      </c>
      <c r="I8719">
        <f>VLOOKUP($B8719,Feuil2!$A$2:$G$720,7,FALSE)</f>
        <v>0</v>
      </c>
      <c r="J8719">
        <f>VLOOKUP($B8719,Feuil2!$A$2:$J$720,10,FALSE)</f>
        <v>1</v>
      </c>
      <c r="K8719" t="str">
        <f>VLOOKUP(J8719,move_damage_classes!$B$2:$C$4,2,FALSE)</f>
        <v>status</v>
      </c>
    </row>
    <row r="8720" spans="1:11" x14ac:dyDescent="0.25">
      <c r="A8720">
        <v>593</v>
      </c>
      <c r="B8720">
        <v>352</v>
      </c>
      <c r="C8720" t="str">
        <f>VLOOKUP($B8720,Feuil2!$A$2:$G$720,2,FALSE)</f>
        <v>water-pulse</v>
      </c>
      <c r="D8720">
        <f>VLOOKUP($B8720,Feuil2!$A$2:$G$720,3,FALSE)</f>
        <v>3</v>
      </c>
      <c r="E8720">
        <f>VLOOKUP($B8720,Feuil2!$A$2:$G$720,4,FALSE)</f>
        <v>11</v>
      </c>
      <c r="F8720" t="str">
        <f>VLOOKUP($E8720,Feuil3!$A$2:$B$19,2,FALSE)</f>
        <v>water</v>
      </c>
      <c r="G8720">
        <f>VLOOKUP($B8720,Feuil2!$A$2:$G$720,5,FALSE)</f>
        <v>60</v>
      </c>
      <c r="H8720">
        <f>VLOOKUP($B8720,Feuil2!$A$2:$G$720,6,FALSE)</f>
        <v>20</v>
      </c>
      <c r="I8720">
        <f>VLOOKUP($B8720,Feuil2!$A$2:$G$720,7,FALSE)</f>
        <v>100</v>
      </c>
      <c r="J8720">
        <f>VLOOKUP($B8720,Feuil2!$A$2:$J$720,10,FALSE)</f>
        <v>3</v>
      </c>
      <c r="K8720" t="str">
        <f>VLOOKUP(J8720,move_damage_classes!$B$2:$C$4,2,FALSE)</f>
        <v>special</v>
      </c>
    </row>
    <row r="8721" spans="1:11" x14ac:dyDescent="0.25">
      <c r="A8721">
        <v>593</v>
      </c>
      <c r="B8721">
        <v>362</v>
      </c>
      <c r="C8721" t="str">
        <f>VLOOKUP($B8721,Feuil2!$A$2:$G$720,2,FALSE)</f>
        <v>brine</v>
      </c>
      <c r="D8721">
        <f>VLOOKUP($B8721,Feuil2!$A$2:$G$720,3,FALSE)</f>
        <v>4</v>
      </c>
      <c r="E8721">
        <f>VLOOKUP($B8721,Feuil2!$A$2:$G$720,4,FALSE)</f>
        <v>11</v>
      </c>
      <c r="F8721" t="str">
        <f>VLOOKUP($E8721,Feuil3!$A$2:$B$19,2,FALSE)</f>
        <v>water</v>
      </c>
      <c r="G8721">
        <f>VLOOKUP($B8721,Feuil2!$A$2:$G$720,5,FALSE)</f>
        <v>65</v>
      </c>
      <c r="H8721">
        <f>VLOOKUP($B8721,Feuil2!$A$2:$G$720,6,FALSE)</f>
        <v>10</v>
      </c>
      <c r="I8721">
        <f>VLOOKUP($B8721,Feuil2!$A$2:$G$720,7,FALSE)</f>
        <v>100</v>
      </c>
      <c r="J8721">
        <f>VLOOKUP($B8721,Feuil2!$A$2:$J$720,10,FALSE)</f>
        <v>3</v>
      </c>
      <c r="K8721" t="str">
        <f>VLOOKUP(J8721,move_damage_classes!$B$2:$C$4,2,FALSE)</f>
        <v>special</v>
      </c>
    </row>
    <row r="8722" spans="1:11" x14ac:dyDescent="0.25">
      <c r="A8722">
        <v>593</v>
      </c>
      <c r="B8722">
        <v>378</v>
      </c>
      <c r="C8722" t="str">
        <f>VLOOKUP($B8722,Feuil2!$A$2:$G$720,2,FALSE)</f>
        <v>wring-out</v>
      </c>
      <c r="D8722">
        <f>VLOOKUP($B8722,Feuil2!$A$2:$G$720,3,FALSE)</f>
        <v>4</v>
      </c>
      <c r="E8722">
        <f>VLOOKUP($B8722,Feuil2!$A$2:$G$720,4,FALSE)</f>
        <v>1</v>
      </c>
      <c r="F8722" t="str">
        <f>VLOOKUP($E8722,Feuil3!$A$2:$B$19,2,FALSE)</f>
        <v>normal</v>
      </c>
      <c r="G8722">
        <f>VLOOKUP($B8722,Feuil2!$A$2:$G$720,5,FALSE)</f>
        <v>0</v>
      </c>
      <c r="H8722">
        <f>VLOOKUP($B8722,Feuil2!$A$2:$G$720,6,FALSE)</f>
        <v>5</v>
      </c>
      <c r="I8722">
        <f>VLOOKUP($B8722,Feuil2!$A$2:$G$720,7,FALSE)</f>
        <v>100</v>
      </c>
      <c r="J8722">
        <f>VLOOKUP($B8722,Feuil2!$A$2:$J$720,10,FALSE)</f>
        <v>3</v>
      </c>
      <c r="K8722" t="str">
        <f>VLOOKUP(J8722,move_damage_classes!$B$2:$C$4,2,FALSE)</f>
        <v>special</v>
      </c>
    </row>
    <row r="8723" spans="1:11" x14ac:dyDescent="0.25">
      <c r="A8723">
        <v>593</v>
      </c>
      <c r="B8723">
        <v>466</v>
      </c>
      <c r="C8723" t="str">
        <f>VLOOKUP($B8723,Feuil2!$A$2:$G$720,2,FALSE)</f>
        <v>ominous-wind</v>
      </c>
      <c r="D8723">
        <f>VLOOKUP($B8723,Feuil2!$A$2:$G$720,3,FALSE)</f>
        <v>4</v>
      </c>
      <c r="E8723">
        <f>VLOOKUP($B8723,Feuil2!$A$2:$G$720,4,FALSE)</f>
        <v>8</v>
      </c>
      <c r="F8723" t="str">
        <f>VLOOKUP($E8723,Feuil3!$A$2:$B$19,2,FALSE)</f>
        <v>ghost</v>
      </c>
      <c r="G8723">
        <f>VLOOKUP($B8723,Feuil2!$A$2:$G$720,5,FALSE)</f>
        <v>60</v>
      </c>
      <c r="H8723">
        <f>VLOOKUP($B8723,Feuil2!$A$2:$G$720,6,FALSE)</f>
        <v>5</v>
      </c>
      <c r="I8723">
        <f>VLOOKUP($B8723,Feuil2!$A$2:$G$720,7,FALSE)</f>
        <v>100</v>
      </c>
      <c r="J8723">
        <f>VLOOKUP($B8723,Feuil2!$A$2:$J$720,10,FALSE)</f>
        <v>3</v>
      </c>
      <c r="K8723" t="str">
        <f>VLOOKUP(J8723,move_damage_classes!$B$2:$C$4,2,FALSE)</f>
        <v>special</v>
      </c>
    </row>
    <row r="8724" spans="1:11" x14ac:dyDescent="0.25">
      <c r="A8724">
        <v>593</v>
      </c>
      <c r="B8724">
        <v>506</v>
      </c>
      <c r="C8724" t="str">
        <f>VLOOKUP($B8724,Feuil2!$A$2:$G$720,2,FALSE)</f>
        <v>hex</v>
      </c>
      <c r="D8724">
        <f>VLOOKUP($B8724,Feuil2!$A$2:$G$720,3,FALSE)</f>
        <v>5</v>
      </c>
      <c r="E8724">
        <f>VLOOKUP($B8724,Feuil2!$A$2:$G$720,4,FALSE)</f>
        <v>8</v>
      </c>
      <c r="F8724" t="str">
        <f>VLOOKUP($E8724,Feuil3!$A$2:$B$19,2,FALSE)</f>
        <v>ghost</v>
      </c>
      <c r="G8724">
        <f>VLOOKUP($B8724,Feuil2!$A$2:$G$720,5,FALSE)</f>
        <v>65</v>
      </c>
      <c r="H8724">
        <f>VLOOKUP($B8724,Feuil2!$A$2:$G$720,6,FALSE)</f>
        <v>10</v>
      </c>
      <c r="I8724">
        <f>VLOOKUP($B8724,Feuil2!$A$2:$G$720,7,FALSE)</f>
        <v>100</v>
      </c>
      <c r="J8724">
        <f>VLOOKUP($B8724,Feuil2!$A$2:$J$720,10,FALSE)</f>
        <v>3</v>
      </c>
      <c r="K8724" t="str">
        <f>VLOOKUP(J8724,move_damage_classes!$B$2:$C$4,2,FALSE)</f>
        <v>special</v>
      </c>
    </row>
    <row r="8725" spans="1:11" x14ac:dyDescent="0.25">
      <c r="A8725">
        <v>594</v>
      </c>
      <c r="B8725">
        <v>1</v>
      </c>
      <c r="C8725" t="str">
        <f>VLOOKUP($B8725,Feuil2!$A$2:$G$720,2,FALSE)</f>
        <v>pound</v>
      </c>
      <c r="D8725">
        <f>VLOOKUP($B8725,Feuil2!$A$2:$G$720,3,FALSE)</f>
        <v>1</v>
      </c>
      <c r="E8725">
        <f>VLOOKUP($B8725,Feuil2!$A$2:$G$720,4,FALSE)</f>
        <v>1</v>
      </c>
      <c r="F8725" t="str">
        <f>VLOOKUP($E8725,Feuil3!$A$2:$B$19,2,FALSE)</f>
        <v>normal</v>
      </c>
      <c r="G8725">
        <f>VLOOKUP($B8725,Feuil2!$A$2:$G$720,5,FALSE)</f>
        <v>40</v>
      </c>
      <c r="H8725">
        <f>VLOOKUP($B8725,Feuil2!$A$2:$G$720,6,FALSE)</f>
        <v>35</v>
      </c>
      <c r="I8725">
        <f>VLOOKUP($B8725,Feuil2!$A$2:$G$720,7,FALSE)</f>
        <v>100</v>
      </c>
      <c r="J8725">
        <f>VLOOKUP($B8725,Feuil2!$A$2:$J$720,10,FALSE)</f>
        <v>2</v>
      </c>
      <c r="K8725" t="str">
        <f>VLOOKUP(J8725,move_damage_classes!$B$2:$C$4,2,FALSE)</f>
        <v>physical</v>
      </c>
    </row>
    <row r="8726" spans="1:11" x14ac:dyDescent="0.25">
      <c r="A8726">
        <v>594</v>
      </c>
      <c r="B8726">
        <v>3</v>
      </c>
      <c r="C8726" t="str">
        <f>VLOOKUP($B8726,Feuil2!$A$2:$G$720,2,FALSE)</f>
        <v>double-slap</v>
      </c>
      <c r="D8726">
        <f>VLOOKUP($B8726,Feuil2!$A$2:$G$720,3,FALSE)</f>
        <v>1</v>
      </c>
      <c r="E8726">
        <f>VLOOKUP($B8726,Feuil2!$A$2:$G$720,4,FALSE)</f>
        <v>1</v>
      </c>
      <c r="F8726" t="str">
        <f>VLOOKUP($E8726,Feuil3!$A$2:$B$19,2,FALSE)</f>
        <v>normal</v>
      </c>
      <c r="G8726">
        <f>VLOOKUP($B8726,Feuil2!$A$2:$G$720,5,FALSE)</f>
        <v>15</v>
      </c>
      <c r="H8726">
        <f>VLOOKUP($B8726,Feuil2!$A$2:$G$720,6,FALSE)</f>
        <v>10</v>
      </c>
      <c r="I8726">
        <f>VLOOKUP($B8726,Feuil2!$A$2:$G$720,7,FALSE)</f>
        <v>85</v>
      </c>
      <c r="J8726">
        <f>VLOOKUP($B8726,Feuil2!$A$2:$J$720,10,FALSE)</f>
        <v>2</v>
      </c>
      <c r="K8726" t="str">
        <f>VLOOKUP(J8726,move_damage_classes!$B$2:$C$4,2,FALSE)</f>
        <v>physical</v>
      </c>
    </row>
    <row r="8727" spans="1:11" x14ac:dyDescent="0.25">
      <c r="A8727">
        <v>594</v>
      </c>
      <c r="B8727">
        <v>56</v>
      </c>
      <c r="C8727" t="str">
        <f>VLOOKUP($B8727,Feuil2!$A$2:$G$720,2,FALSE)</f>
        <v>hydro-pump</v>
      </c>
      <c r="D8727">
        <f>VLOOKUP($B8727,Feuil2!$A$2:$G$720,3,FALSE)</f>
        <v>1</v>
      </c>
      <c r="E8727">
        <f>VLOOKUP($B8727,Feuil2!$A$2:$G$720,4,FALSE)</f>
        <v>11</v>
      </c>
      <c r="F8727" t="str">
        <f>VLOOKUP($E8727,Feuil3!$A$2:$B$19,2,FALSE)</f>
        <v>water</v>
      </c>
      <c r="G8727">
        <f>VLOOKUP($B8727,Feuil2!$A$2:$G$720,5,FALSE)</f>
        <v>110</v>
      </c>
      <c r="H8727">
        <f>VLOOKUP($B8727,Feuil2!$A$2:$G$720,6,FALSE)</f>
        <v>5</v>
      </c>
      <c r="I8727">
        <f>VLOOKUP($B8727,Feuil2!$A$2:$G$720,7,FALSE)</f>
        <v>80</v>
      </c>
      <c r="J8727">
        <f>VLOOKUP($B8727,Feuil2!$A$2:$J$720,10,FALSE)</f>
        <v>3</v>
      </c>
      <c r="K8727" t="str">
        <f>VLOOKUP(J8727,move_damage_classes!$B$2:$C$4,2,FALSE)</f>
        <v>special</v>
      </c>
    </row>
    <row r="8728" spans="1:11" x14ac:dyDescent="0.25">
      <c r="A8728">
        <v>594</v>
      </c>
      <c r="B8728">
        <v>182</v>
      </c>
      <c r="C8728" t="str">
        <f>VLOOKUP($B8728,Feuil2!$A$2:$G$720,2,FALSE)</f>
        <v>protect</v>
      </c>
      <c r="D8728">
        <f>VLOOKUP($B8728,Feuil2!$A$2:$G$720,3,FALSE)</f>
        <v>2</v>
      </c>
      <c r="E8728">
        <f>VLOOKUP($B8728,Feuil2!$A$2:$G$720,4,FALSE)</f>
        <v>1</v>
      </c>
      <c r="F8728" t="str">
        <f>VLOOKUP($E8728,Feuil3!$A$2:$B$19,2,FALSE)</f>
        <v>normal</v>
      </c>
      <c r="G8728">
        <f>VLOOKUP($B8728,Feuil2!$A$2:$G$720,5,FALSE)</f>
        <v>0</v>
      </c>
      <c r="H8728">
        <f>VLOOKUP($B8728,Feuil2!$A$2:$G$720,6,FALSE)</f>
        <v>10</v>
      </c>
      <c r="I8728">
        <f>VLOOKUP($B8728,Feuil2!$A$2:$G$720,7,FALSE)</f>
        <v>0</v>
      </c>
      <c r="J8728">
        <f>VLOOKUP($B8728,Feuil2!$A$2:$J$720,10,FALSE)</f>
        <v>1</v>
      </c>
      <c r="K8728" t="str">
        <f>VLOOKUP(J8728,move_damage_classes!$B$2:$C$4,2,FALSE)</f>
        <v>status</v>
      </c>
    </row>
    <row r="8729" spans="1:11" x14ac:dyDescent="0.25">
      <c r="A8729">
        <v>594</v>
      </c>
      <c r="B8729">
        <v>219</v>
      </c>
      <c r="C8729" t="str">
        <f>VLOOKUP($B8729,Feuil2!$A$2:$G$720,2,FALSE)</f>
        <v>safeguard</v>
      </c>
      <c r="D8729">
        <f>VLOOKUP($B8729,Feuil2!$A$2:$G$720,3,FALSE)</f>
        <v>2</v>
      </c>
      <c r="E8729">
        <f>VLOOKUP($B8729,Feuil2!$A$2:$G$720,4,FALSE)</f>
        <v>1</v>
      </c>
      <c r="F8729" t="str">
        <f>VLOOKUP($E8729,Feuil3!$A$2:$B$19,2,FALSE)</f>
        <v>normal</v>
      </c>
      <c r="G8729">
        <f>VLOOKUP($B8729,Feuil2!$A$2:$G$720,5,FALSE)</f>
        <v>0</v>
      </c>
      <c r="H8729">
        <f>VLOOKUP($B8729,Feuil2!$A$2:$G$720,6,FALSE)</f>
        <v>25</v>
      </c>
      <c r="I8729">
        <f>VLOOKUP($B8729,Feuil2!$A$2:$G$720,7,FALSE)</f>
        <v>0</v>
      </c>
      <c r="J8729">
        <f>VLOOKUP($B8729,Feuil2!$A$2:$J$720,10,FALSE)</f>
        <v>1</v>
      </c>
      <c r="K8729" t="str">
        <f>VLOOKUP(J8729,move_damage_classes!$B$2:$C$4,2,FALSE)</f>
        <v>status</v>
      </c>
    </row>
    <row r="8730" spans="1:11" x14ac:dyDescent="0.25">
      <c r="A8730">
        <v>594</v>
      </c>
      <c r="B8730">
        <v>250</v>
      </c>
      <c r="C8730" t="str">
        <f>VLOOKUP($B8730,Feuil2!$A$2:$G$720,2,FALSE)</f>
        <v>whirlpool</v>
      </c>
      <c r="D8730">
        <f>VLOOKUP($B8730,Feuil2!$A$2:$G$720,3,FALSE)</f>
        <v>2</v>
      </c>
      <c r="E8730">
        <f>VLOOKUP($B8730,Feuil2!$A$2:$G$720,4,FALSE)</f>
        <v>11</v>
      </c>
      <c r="F8730" t="str">
        <f>VLOOKUP($E8730,Feuil3!$A$2:$B$19,2,FALSE)</f>
        <v>water</v>
      </c>
      <c r="G8730">
        <f>VLOOKUP($B8730,Feuil2!$A$2:$G$720,5,FALSE)</f>
        <v>35</v>
      </c>
      <c r="H8730">
        <f>VLOOKUP($B8730,Feuil2!$A$2:$G$720,6,FALSE)</f>
        <v>15</v>
      </c>
      <c r="I8730">
        <f>VLOOKUP($B8730,Feuil2!$A$2:$G$720,7,FALSE)</f>
        <v>85</v>
      </c>
      <c r="J8730">
        <f>VLOOKUP($B8730,Feuil2!$A$2:$J$720,10,FALSE)</f>
        <v>3</v>
      </c>
      <c r="K8730" t="str">
        <f>VLOOKUP(J8730,move_damage_classes!$B$2:$C$4,2,FALSE)</f>
        <v>special</v>
      </c>
    </row>
    <row r="8731" spans="1:11" x14ac:dyDescent="0.25">
      <c r="A8731">
        <v>594</v>
      </c>
      <c r="B8731">
        <v>270</v>
      </c>
      <c r="C8731" t="str">
        <f>VLOOKUP($B8731,Feuil2!$A$2:$G$720,2,FALSE)</f>
        <v>helping-hand</v>
      </c>
      <c r="D8731">
        <f>VLOOKUP($B8731,Feuil2!$A$2:$G$720,3,FALSE)</f>
        <v>3</v>
      </c>
      <c r="E8731">
        <f>VLOOKUP($B8731,Feuil2!$A$2:$G$720,4,FALSE)</f>
        <v>1</v>
      </c>
      <c r="F8731" t="str">
        <f>VLOOKUP($E8731,Feuil3!$A$2:$B$19,2,FALSE)</f>
        <v>normal</v>
      </c>
      <c r="G8731">
        <f>VLOOKUP($B8731,Feuil2!$A$2:$G$720,5,FALSE)</f>
        <v>0</v>
      </c>
      <c r="H8731">
        <f>VLOOKUP($B8731,Feuil2!$A$2:$G$720,6,FALSE)</f>
        <v>20</v>
      </c>
      <c r="I8731">
        <f>VLOOKUP($B8731,Feuil2!$A$2:$G$720,7,FALSE)</f>
        <v>0</v>
      </c>
      <c r="J8731">
        <f>VLOOKUP($B8731,Feuil2!$A$2:$J$720,10,FALSE)</f>
        <v>1</v>
      </c>
      <c r="K8731" t="str">
        <f>VLOOKUP(J8731,move_damage_classes!$B$2:$C$4,2,FALSE)</f>
        <v>status</v>
      </c>
    </row>
    <row r="8732" spans="1:11" x14ac:dyDescent="0.25">
      <c r="A8732">
        <v>594</v>
      </c>
      <c r="B8732">
        <v>273</v>
      </c>
      <c r="C8732" t="str">
        <f>VLOOKUP($B8732,Feuil2!$A$2:$G$720,2,FALSE)</f>
        <v>wish</v>
      </c>
      <c r="D8732">
        <f>VLOOKUP($B8732,Feuil2!$A$2:$G$720,3,FALSE)</f>
        <v>3</v>
      </c>
      <c r="E8732">
        <f>VLOOKUP($B8732,Feuil2!$A$2:$G$720,4,FALSE)</f>
        <v>1</v>
      </c>
      <c r="F8732" t="str">
        <f>VLOOKUP($E8732,Feuil3!$A$2:$B$19,2,FALSE)</f>
        <v>normal</v>
      </c>
      <c r="G8732">
        <f>VLOOKUP($B8732,Feuil2!$A$2:$G$720,5,FALSE)</f>
        <v>0</v>
      </c>
      <c r="H8732">
        <f>VLOOKUP($B8732,Feuil2!$A$2:$G$720,6,FALSE)</f>
        <v>10</v>
      </c>
      <c r="I8732">
        <f>VLOOKUP($B8732,Feuil2!$A$2:$G$720,7,FALSE)</f>
        <v>0</v>
      </c>
      <c r="J8732">
        <f>VLOOKUP($B8732,Feuil2!$A$2:$J$720,10,FALSE)</f>
        <v>1</v>
      </c>
      <c r="K8732" t="str">
        <f>VLOOKUP(J8732,move_damage_classes!$B$2:$C$4,2,FALSE)</f>
        <v>status</v>
      </c>
    </row>
    <row r="8733" spans="1:11" x14ac:dyDescent="0.25">
      <c r="A8733">
        <v>594</v>
      </c>
      <c r="B8733">
        <v>346</v>
      </c>
      <c r="C8733" t="str">
        <f>VLOOKUP($B8733,Feuil2!$A$2:$G$720,2,FALSE)</f>
        <v>water-sport</v>
      </c>
      <c r="D8733">
        <f>VLOOKUP($B8733,Feuil2!$A$2:$G$720,3,FALSE)</f>
        <v>3</v>
      </c>
      <c r="E8733">
        <f>VLOOKUP($B8733,Feuil2!$A$2:$G$720,4,FALSE)</f>
        <v>11</v>
      </c>
      <c r="F8733" t="str">
        <f>VLOOKUP($E8733,Feuil3!$A$2:$B$19,2,FALSE)</f>
        <v>water</v>
      </c>
      <c r="G8733">
        <f>VLOOKUP($B8733,Feuil2!$A$2:$G$720,5,FALSE)</f>
        <v>0</v>
      </c>
      <c r="H8733">
        <f>VLOOKUP($B8733,Feuil2!$A$2:$G$720,6,FALSE)</f>
        <v>15</v>
      </c>
      <c r="I8733">
        <f>VLOOKUP($B8733,Feuil2!$A$2:$G$720,7,FALSE)</f>
        <v>0</v>
      </c>
      <c r="J8733">
        <f>VLOOKUP($B8733,Feuil2!$A$2:$J$720,10,FALSE)</f>
        <v>1</v>
      </c>
      <c r="K8733" t="str">
        <f>VLOOKUP(J8733,move_damage_classes!$B$2:$C$4,2,FALSE)</f>
        <v>status</v>
      </c>
    </row>
    <row r="8734" spans="1:11" x14ac:dyDescent="0.25">
      <c r="A8734">
        <v>594</v>
      </c>
      <c r="B8734">
        <v>352</v>
      </c>
      <c r="C8734" t="str">
        <f>VLOOKUP($B8734,Feuil2!$A$2:$G$720,2,FALSE)</f>
        <v>water-pulse</v>
      </c>
      <c r="D8734">
        <f>VLOOKUP($B8734,Feuil2!$A$2:$G$720,3,FALSE)</f>
        <v>3</v>
      </c>
      <c r="E8734">
        <f>VLOOKUP($B8734,Feuil2!$A$2:$G$720,4,FALSE)</f>
        <v>11</v>
      </c>
      <c r="F8734" t="str">
        <f>VLOOKUP($E8734,Feuil3!$A$2:$B$19,2,FALSE)</f>
        <v>water</v>
      </c>
      <c r="G8734">
        <f>VLOOKUP($B8734,Feuil2!$A$2:$G$720,5,FALSE)</f>
        <v>60</v>
      </c>
      <c r="H8734">
        <f>VLOOKUP($B8734,Feuil2!$A$2:$G$720,6,FALSE)</f>
        <v>20</v>
      </c>
      <c r="I8734">
        <f>VLOOKUP($B8734,Feuil2!$A$2:$G$720,7,FALSE)</f>
        <v>100</v>
      </c>
      <c r="J8734">
        <f>VLOOKUP($B8734,Feuil2!$A$2:$J$720,10,FALSE)</f>
        <v>3</v>
      </c>
      <c r="K8734" t="str">
        <f>VLOOKUP(J8734,move_damage_classes!$B$2:$C$4,2,FALSE)</f>
        <v>special</v>
      </c>
    </row>
    <row r="8735" spans="1:11" x14ac:dyDescent="0.25">
      <c r="A8735">
        <v>594</v>
      </c>
      <c r="B8735">
        <v>358</v>
      </c>
      <c r="C8735" t="str">
        <f>VLOOKUP($B8735,Feuil2!$A$2:$G$720,2,FALSE)</f>
        <v>wake-up-slap</v>
      </c>
      <c r="D8735">
        <f>VLOOKUP($B8735,Feuil2!$A$2:$G$720,3,FALSE)</f>
        <v>4</v>
      </c>
      <c r="E8735">
        <f>VLOOKUP($B8735,Feuil2!$A$2:$G$720,4,FALSE)</f>
        <v>2</v>
      </c>
      <c r="F8735" t="str">
        <f>VLOOKUP($E8735,Feuil3!$A$2:$B$19,2,FALSE)</f>
        <v>fighting</v>
      </c>
      <c r="G8735">
        <f>VLOOKUP($B8735,Feuil2!$A$2:$G$720,5,FALSE)</f>
        <v>70</v>
      </c>
      <c r="H8735">
        <f>VLOOKUP($B8735,Feuil2!$A$2:$G$720,6,FALSE)</f>
        <v>10</v>
      </c>
      <c r="I8735">
        <f>VLOOKUP($B8735,Feuil2!$A$2:$G$720,7,FALSE)</f>
        <v>100</v>
      </c>
      <c r="J8735">
        <f>VLOOKUP($B8735,Feuil2!$A$2:$J$720,10,FALSE)</f>
        <v>2</v>
      </c>
      <c r="K8735" t="str">
        <f>VLOOKUP(J8735,move_damage_classes!$B$2:$C$4,2,FALSE)</f>
        <v>physical</v>
      </c>
    </row>
    <row r="8736" spans="1:11" x14ac:dyDescent="0.25">
      <c r="A8736">
        <v>594</v>
      </c>
      <c r="B8736">
        <v>361</v>
      </c>
      <c r="C8736" t="str">
        <f>VLOOKUP($B8736,Feuil2!$A$2:$G$720,2,FALSE)</f>
        <v>healing-wish</v>
      </c>
      <c r="D8736">
        <f>VLOOKUP($B8736,Feuil2!$A$2:$G$720,3,FALSE)</f>
        <v>4</v>
      </c>
      <c r="E8736">
        <f>VLOOKUP($B8736,Feuil2!$A$2:$G$720,4,FALSE)</f>
        <v>14</v>
      </c>
      <c r="F8736" t="str">
        <f>VLOOKUP($E8736,Feuil3!$A$2:$B$19,2,FALSE)</f>
        <v>psychic</v>
      </c>
      <c r="G8736">
        <f>VLOOKUP($B8736,Feuil2!$A$2:$G$720,5,FALSE)</f>
        <v>0</v>
      </c>
      <c r="H8736">
        <f>VLOOKUP($B8736,Feuil2!$A$2:$G$720,6,FALSE)</f>
        <v>10</v>
      </c>
      <c r="I8736">
        <f>VLOOKUP($B8736,Feuil2!$A$2:$G$720,7,FALSE)</f>
        <v>0</v>
      </c>
      <c r="J8736">
        <f>VLOOKUP($B8736,Feuil2!$A$2:$J$720,10,FALSE)</f>
        <v>1</v>
      </c>
      <c r="K8736" t="str">
        <f>VLOOKUP(J8736,move_damage_classes!$B$2:$C$4,2,FALSE)</f>
        <v>status</v>
      </c>
    </row>
    <row r="8737" spans="1:11" x14ac:dyDescent="0.25">
      <c r="A8737">
        <v>594</v>
      </c>
      <c r="B8737">
        <v>362</v>
      </c>
      <c r="C8737" t="str">
        <f>VLOOKUP($B8737,Feuil2!$A$2:$G$720,2,FALSE)</f>
        <v>brine</v>
      </c>
      <c r="D8737">
        <f>VLOOKUP($B8737,Feuil2!$A$2:$G$720,3,FALSE)</f>
        <v>4</v>
      </c>
      <c r="E8737">
        <f>VLOOKUP($B8737,Feuil2!$A$2:$G$720,4,FALSE)</f>
        <v>11</v>
      </c>
      <c r="F8737" t="str">
        <f>VLOOKUP($E8737,Feuil3!$A$2:$B$19,2,FALSE)</f>
        <v>water</v>
      </c>
      <c r="G8737">
        <f>VLOOKUP($B8737,Feuil2!$A$2:$G$720,5,FALSE)</f>
        <v>65</v>
      </c>
      <c r="H8737">
        <f>VLOOKUP($B8737,Feuil2!$A$2:$G$720,6,FALSE)</f>
        <v>10</v>
      </c>
      <c r="I8737">
        <f>VLOOKUP($B8737,Feuil2!$A$2:$G$720,7,FALSE)</f>
        <v>100</v>
      </c>
      <c r="J8737">
        <f>VLOOKUP($B8737,Feuil2!$A$2:$J$720,10,FALSE)</f>
        <v>3</v>
      </c>
      <c r="K8737" t="str">
        <f>VLOOKUP(J8737,move_damage_classes!$B$2:$C$4,2,FALSE)</f>
        <v>special</v>
      </c>
    </row>
    <row r="8738" spans="1:11" x14ac:dyDescent="0.25">
      <c r="A8738">
        <v>594</v>
      </c>
      <c r="B8738">
        <v>392</v>
      </c>
      <c r="C8738" t="str">
        <f>VLOOKUP($B8738,Feuil2!$A$2:$G$720,2,FALSE)</f>
        <v>aqua-ring</v>
      </c>
      <c r="D8738">
        <f>VLOOKUP($B8738,Feuil2!$A$2:$G$720,3,FALSE)</f>
        <v>4</v>
      </c>
      <c r="E8738">
        <f>VLOOKUP($B8738,Feuil2!$A$2:$G$720,4,FALSE)</f>
        <v>11</v>
      </c>
      <c r="F8738" t="str">
        <f>VLOOKUP($E8738,Feuil3!$A$2:$B$19,2,FALSE)</f>
        <v>water</v>
      </c>
      <c r="G8738">
        <f>VLOOKUP($B8738,Feuil2!$A$2:$G$720,5,FALSE)</f>
        <v>0</v>
      </c>
      <c r="H8738">
        <f>VLOOKUP($B8738,Feuil2!$A$2:$G$720,6,FALSE)</f>
        <v>20</v>
      </c>
      <c r="I8738">
        <f>VLOOKUP($B8738,Feuil2!$A$2:$G$720,7,FALSE)</f>
        <v>0</v>
      </c>
      <c r="J8738">
        <f>VLOOKUP($B8738,Feuil2!$A$2:$J$720,10,FALSE)</f>
        <v>1</v>
      </c>
      <c r="K8738" t="str">
        <f>VLOOKUP(J8738,move_damage_classes!$B$2:$C$4,2,FALSE)</f>
        <v>status</v>
      </c>
    </row>
    <row r="8739" spans="1:11" x14ac:dyDescent="0.25">
      <c r="A8739">
        <v>594</v>
      </c>
      <c r="B8739">
        <v>453</v>
      </c>
      <c r="C8739" t="str">
        <f>VLOOKUP($B8739,Feuil2!$A$2:$G$720,2,FALSE)</f>
        <v>aqua-jet</v>
      </c>
      <c r="D8739">
        <f>VLOOKUP($B8739,Feuil2!$A$2:$G$720,3,FALSE)</f>
        <v>4</v>
      </c>
      <c r="E8739">
        <f>VLOOKUP($B8739,Feuil2!$A$2:$G$720,4,FALSE)</f>
        <v>11</v>
      </c>
      <c r="F8739" t="str">
        <f>VLOOKUP($E8739,Feuil3!$A$2:$B$19,2,FALSE)</f>
        <v>water</v>
      </c>
      <c r="G8739">
        <f>VLOOKUP($B8739,Feuil2!$A$2:$G$720,5,FALSE)</f>
        <v>40</v>
      </c>
      <c r="H8739">
        <f>VLOOKUP($B8739,Feuil2!$A$2:$G$720,6,FALSE)</f>
        <v>20</v>
      </c>
      <c r="I8739">
        <f>VLOOKUP($B8739,Feuil2!$A$2:$G$720,7,FALSE)</f>
        <v>100</v>
      </c>
      <c r="J8739">
        <f>VLOOKUP($B8739,Feuil2!$A$2:$J$720,10,FALSE)</f>
        <v>2</v>
      </c>
      <c r="K8739" t="str">
        <f>VLOOKUP(J8739,move_damage_classes!$B$2:$C$4,2,FALSE)</f>
        <v>physical</v>
      </c>
    </row>
    <row r="8740" spans="1:11" x14ac:dyDescent="0.25">
      <c r="A8740">
        <v>594</v>
      </c>
      <c r="B8740">
        <v>469</v>
      </c>
      <c r="C8740" t="str">
        <f>VLOOKUP($B8740,Feuil2!$A$2:$G$720,2,FALSE)</f>
        <v>wide-guard</v>
      </c>
      <c r="D8740">
        <f>VLOOKUP($B8740,Feuil2!$A$2:$G$720,3,FALSE)</f>
        <v>5</v>
      </c>
      <c r="E8740">
        <f>VLOOKUP($B8740,Feuil2!$A$2:$G$720,4,FALSE)</f>
        <v>6</v>
      </c>
      <c r="F8740" t="str">
        <f>VLOOKUP($E8740,Feuil3!$A$2:$B$19,2,FALSE)</f>
        <v>rock</v>
      </c>
      <c r="G8740">
        <f>VLOOKUP($B8740,Feuil2!$A$2:$G$720,5,FALSE)</f>
        <v>0</v>
      </c>
      <c r="H8740">
        <f>VLOOKUP($B8740,Feuil2!$A$2:$G$720,6,FALSE)</f>
        <v>10</v>
      </c>
      <c r="I8740">
        <f>VLOOKUP($B8740,Feuil2!$A$2:$G$720,7,FALSE)</f>
        <v>0</v>
      </c>
      <c r="J8740">
        <f>VLOOKUP($B8740,Feuil2!$A$2:$J$720,10,FALSE)</f>
        <v>1</v>
      </c>
      <c r="K8740" t="str">
        <f>VLOOKUP(J8740,move_damage_classes!$B$2:$C$4,2,FALSE)</f>
        <v>status</v>
      </c>
    </row>
    <row r="8741" spans="1:11" x14ac:dyDescent="0.25">
      <c r="A8741">
        <v>594</v>
      </c>
      <c r="B8741">
        <v>487</v>
      </c>
      <c r="C8741" t="str">
        <f>VLOOKUP($B8741,Feuil2!$A$2:$G$720,2,FALSE)</f>
        <v>soak</v>
      </c>
      <c r="D8741">
        <f>VLOOKUP($B8741,Feuil2!$A$2:$G$720,3,FALSE)</f>
        <v>5</v>
      </c>
      <c r="E8741">
        <f>VLOOKUP($B8741,Feuil2!$A$2:$G$720,4,FALSE)</f>
        <v>11</v>
      </c>
      <c r="F8741" t="str">
        <f>VLOOKUP($E8741,Feuil3!$A$2:$B$19,2,FALSE)</f>
        <v>water</v>
      </c>
      <c r="G8741">
        <f>VLOOKUP($B8741,Feuil2!$A$2:$G$720,5,FALSE)</f>
        <v>0</v>
      </c>
      <c r="H8741">
        <f>VLOOKUP($B8741,Feuil2!$A$2:$G$720,6,FALSE)</f>
        <v>20</v>
      </c>
      <c r="I8741">
        <f>VLOOKUP($B8741,Feuil2!$A$2:$G$720,7,FALSE)</f>
        <v>100</v>
      </c>
      <c r="J8741">
        <f>VLOOKUP($B8741,Feuil2!$A$2:$J$720,10,FALSE)</f>
        <v>1</v>
      </c>
      <c r="K8741" t="str">
        <f>VLOOKUP(J8741,move_damage_classes!$B$2:$C$4,2,FALSE)</f>
        <v>status</v>
      </c>
    </row>
    <row r="8742" spans="1:11" x14ac:dyDescent="0.25">
      <c r="A8742">
        <v>594</v>
      </c>
      <c r="B8742">
        <v>505</v>
      </c>
      <c r="C8742" t="str">
        <f>VLOOKUP($B8742,Feuil2!$A$2:$G$720,2,FALSE)</f>
        <v>heal-pulse</v>
      </c>
      <c r="D8742">
        <f>VLOOKUP($B8742,Feuil2!$A$2:$G$720,3,FALSE)</f>
        <v>5</v>
      </c>
      <c r="E8742">
        <f>VLOOKUP($B8742,Feuil2!$A$2:$G$720,4,FALSE)</f>
        <v>14</v>
      </c>
      <c r="F8742" t="str">
        <f>VLOOKUP($E8742,Feuil3!$A$2:$B$19,2,FALSE)</f>
        <v>psychic</v>
      </c>
      <c r="G8742">
        <f>VLOOKUP($B8742,Feuil2!$A$2:$G$720,5,FALSE)</f>
        <v>0</v>
      </c>
      <c r="H8742">
        <f>VLOOKUP($B8742,Feuil2!$A$2:$G$720,6,FALSE)</f>
        <v>10</v>
      </c>
      <c r="I8742">
        <f>VLOOKUP($B8742,Feuil2!$A$2:$G$720,7,FALSE)</f>
        <v>0</v>
      </c>
      <c r="J8742">
        <f>VLOOKUP($B8742,Feuil2!$A$2:$J$720,10,FALSE)</f>
        <v>1</v>
      </c>
      <c r="K8742" t="str">
        <f>VLOOKUP(J8742,move_damage_classes!$B$2:$C$4,2,FALSE)</f>
        <v>status</v>
      </c>
    </row>
    <row r="8743" spans="1:11" x14ac:dyDescent="0.25">
      <c r="A8743">
        <v>594</v>
      </c>
      <c r="B8743">
        <v>589</v>
      </c>
      <c r="C8743" t="str">
        <f>VLOOKUP($B8743,Feuil2!$A$2:$G$720,2,FALSE)</f>
        <v>play-nice</v>
      </c>
      <c r="D8743">
        <f>VLOOKUP($B8743,Feuil2!$A$2:$G$720,3,FALSE)</f>
        <v>6</v>
      </c>
      <c r="E8743">
        <f>VLOOKUP($B8743,Feuil2!$A$2:$G$720,4,FALSE)</f>
        <v>1</v>
      </c>
      <c r="F8743" t="str">
        <f>VLOOKUP($E8743,Feuil3!$A$2:$B$19,2,FALSE)</f>
        <v>normal</v>
      </c>
      <c r="G8743">
        <f>VLOOKUP($B8743,Feuil2!$A$2:$G$720,5,FALSE)</f>
        <v>0</v>
      </c>
      <c r="H8743">
        <f>VLOOKUP($B8743,Feuil2!$A$2:$G$720,6,FALSE)</f>
        <v>20</v>
      </c>
      <c r="I8743">
        <f>VLOOKUP($B8743,Feuil2!$A$2:$G$720,7,FALSE)</f>
        <v>0</v>
      </c>
      <c r="J8743">
        <f>VLOOKUP($B8743,Feuil2!$A$2:$J$720,10,FALSE)</f>
        <v>1</v>
      </c>
      <c r="K8743" t="str">
        <f>VLOOKUP(J8743,move_damage_classes!$B$2:$C$4,2,FALSE)</f>
        <v>status</v>
      </c>
    </row>
    <row r="8744" spans="1:11" x14ac:dyDescent="0.25">
      <c r="A8744">
        <v>595</v>
      </c>
      <c r="B8744">
        <v>71</v>
      </c>
      <c r="C8744" t="str">
        <f>VLOOKUP($B8744,Feuil2!$A$2:$G$720,2,FALSE)</f>
        <v>absorb</v>
      </c>
      <c r="D8744">
        <f>VLOOKUP($B8744,Feuil2!$A$2:$G$720,3,FALSE)</f>
        <v>1</v>
      </c>
      <c r="E8744">
        <f>VLOOKUP($B8744,Feuil2!$A$2:$G$720,4,FALSE)</f>
        <v>12</v>
      </c>
      <c r="F8744" t="str">
        <f>VLOOKUP($E8744,Feuil3!$A$2:$B$19,2,FALSE)</f>
        <v>grass</v>
      </c>
      <c r="G8744">
        <f>VLOOKUP($B8744,Feuil2!$A$2:$G$720,5,FALSE)</f>
        <v>20</v>
      </c>
      <c r="H8744">
        <f>VLOOKUP($B8744,Feuil2!$A$2:$G$720,6,FALSE)</f>
        <v>25</v>
      </c>
      <c r="I8744">
        <f>VLOOKUP($B8744,Feuil2!$A$2:$G$720,7,FALSE)</f>
        <v>100</v>
      </c>
      <c r="J8744">
        <f>VLOOKUP($B8744,Feuil2!$A$2:$J$720,10,FALSE)</f>
        <v>3</v>
      </c>
      <c r="K8744" t="str">
        <f>VLOOKUP(J8744,move_damage_classes!$B$2:$C$4,2,FALSE)</f>
        <v>special</v>
      </c>
    </row>
    <row r="8745" spans="1:11" x14ac:dyDescent="0.25">
      <c r="A8745">
        <v>595</v>
      </c>
      <c r="B8745">
        <v>81</v>
      </c>
      <c r="C8745" t="str">
        <f>VLOOKUP($B8745,Feuil2!$A$2:$G$720,2,FALSE)</f>
        <v>string-shot</v>
      </c>
      <c r="D8745">
        <f>VLOOKUP($B8745,Feuil2!$A$2:$G$720,3,FALSE)</f>
        <v>1</v>
      </c>
      <c r="E8745">
        <f>VLOOKUP($B8745,Feuil2!$A$2:$G$720,4,FALSE)</f>
        <v>7</v>
      </c>
      <c r="F8745" t="str">
        <f>VLOOKUP($E8745,Feuil3!$A$2:$B$19,2,FALSE)</f>
        <v>bug</v>
      </c>
      <c r="G8745">
        <f>VLOOKUP($B8745,Feuil2!$A$2:$G$720,5,FALSE)</f>
        <v>0</v>
      </c>
      <c r="H8745">
        <f>VLOOKUP($B8745,Feuil2!$A$2:$G$720,6,FALSE)</f>
        <v>40</v>
      </c>
      <c r="I8745">
        <f>VLOOKUP($B8745,Feuil2!$A$2:$G$720,7,FALSE)</f>
        <v>95</v>
      </c>
      <c r="J8745">
        <f>VLOOKUP($B8745,Feuil2!$A$2:$J$720,10,FALSE)</f>
        <v>1</v>
      </c>
      <c r="K8745" t="str">
        <f>VLOOKUP(J8745,move_damage_classes!$B$2:$C$4,2,FALSE)</f>
        <v>status</v>
      </c>
    </row>
    <row r="8746" spans="1:11" x14ac:dyDescent="0.25">
      <c r="A8746">
        <v>595</v>
      </c>
      <c r="B8746">
        <v>86</v>
      </c>
      <c r="C8746" t="str">
        <f>VLOOKUP($B8746,Feuil2!$A$2:$G$720,2,FALSE)</f>
        <v>thunder-wave</v>
      </c>
      <c r="D8746">
        <f>VLOOKUP($B8746,Feuil2!$A$2:$G$720,3,FALSE)</f>
        <v>1</v>
      </c>
      <c r="E8746">
        <f>VLOOKUP($B8746,Feuil2!$A$2:$G$720,4,FALSE)</f>
        <v>13</v>
      </c>
      <c r="F8746" t="str">
        <f>VLOOKUP($E8746,Feuil3!$A$2:$B$19,2,FALSE)</f>
        <v>electric</v>
      </c>
      <c r="G8746">
        <f>VLOOKUP($B8746,Feuil2!$A$2:$G$720,5,FALSE)</f>
        <v>0</v>
      </c>
      <c r="H8746">
        <f>VLOOKUP($B8746,Feuil2!$A$2:$G$720,6,FALSE)</f>
        <v>20</v>
      </c>
      <c r="I8746">
        <f>VLOOKUP($B8746,Feuil2!$A$2:$G$720,7,FALSE)</f>
        <v>90</v>
      </c>
      <c r="J8746">
        <f>VLOOKUP($B8746,Feuil2!$A$2:$J$720,10,FALSE)</f>
        <v>1</v>
      </c>
      <c r="K8746" t="str">
        <f>VLOOKUP(J8746,move_damage_classes!$B$2:$C$4,2,FALSE)</f>
        <v>status</v>
      </c>
    </row>
    <row r="8747" spans="1:11" x14ac:dyDescent="0.25">
      <c r="A8747">
        <v>595</v>
      </c>
      <c r="B8747">
        <v>97</v>
      </c>
      <c r="C8747" t="str">
        <f>VLOOKUP($B8747,Feuil2!$A$2:$G$720,2,FALSE)</f>
        <v>agility</v>
      </c>
      <c r="D8747">
        <f>VLOOKUP($B8747,Feuil2!$A$2:$G$720,3,FALSE)</f>
        <v>1</v>
      </c>
      <c r="E8747">
        <f>VLOOKUP($B8747,Feuil2!$A$2:$G$720,4,FALSE)</f>
        <v>14</v>
      </c>
      <c r="F8747" t="str">
        <f>VLOOKUP($E8747,Feuil3!$A$2:$B$19,2,FALSE)</f>
        <v>psychic</v>
      </c>
      <c r="G8747">
        <f>VLOOKUP($B8747,Feuil2!$A$2:$G$720,5,FALSE)</f>
        <v>0</v>
      </c>
      <c r="H8747">
        <f>VLOOKUP($B8747,Feuil2!$A$2:$G$720,6,FALSE)</f>
        <v>30</v>
      </c>
      <c r="I8747">
        <f>VLOOKUP($B8747,Feuil2!$A$2:$G$720,7,FALSE)</f>
        <v>0</v>
      </c>
      <c r="J8747">
        <f>VLOOKUP($B8747,Feuil2!$A$2:$J$720,10,FALSE)</f>
        <v>1</v>
      </c>
      <c r="K8747" t="str">
        <f>VLOOKUP(J8747,move_damage_classes!$B$2:$C$4,2,FALSE)</f>
        <v>status</v>
      </c>
    </row>
    <row r="8748" spans="1:11" x14ac:dyDescent="0.25">
      <c r="A8748">
        <v>595</v>
      </c>
      <c r="B8748">
        <v>103</v>
      </c>
      <c r="C8748" t="str">
        <f>VLOOKUP($B8748,Feuil2!$A$2:$G$720,2,FALSE)</f>
        <v>screech</v>
      </c>
      <c r="D8748">
        <f>VLOOKUP($B8748,Feuil2!$A$2:$G$720,3,FALSE)</f>
        <v>1</v>
      </c>
      <c r="E8748">
        <f>VLOOKUP($B8748,Feuil2!$A$2:$G$720,4,FALSE)</f>
        <v>1</v>
      </c>
      <c r="F8748" t="str">
        <f>VLOOKUP($E8748,Feuil3!$A$2:$B$19,2,FALSE)</f>
        <v>normal</v>
      </c>
      <c r="G8748">
        <f>VLOOKUP($B8748,Feuil2!$A$2:$G$720,5,FALSE)</f>
        <v>0</v>
      </c>
      <c r="H8748">
        <f>VLOOKUP($B8748,Feuil2!$A$2:$G$720,6,FALSE)</f>
        <v>40</v>
      </c>
      <c r="I8748">
        <f>VLOOKUP($B8748,Feuil2!$A$2:$G$720,7,FALSE)</f>
        <v>85</v>
      </c>
      <c r="J8748">
        <f>VLOOKUP($B8748,Feuil2!$A$2:$J$720,10,FALSE)</f>
        <v>1</v>
      </c>
      <c r="K8748" t="str">
        <f>VLOOKUP(J8748,move_damage_classes!$B$2:$C$4,2,FALSE)</f>
        <v>status</v>
      </c>
    </row>
    <row r="8749" spans="1:11" x14ac:dyDescent="0.25">
      <c r="A8749">
        <v>595</v>
      </c>
      <c r="B8749">
        <v>163</v>
      </c>
      <c r="C8749" t="str">
        <f>VLOOKUP($B8749,Feuil2!$A$2:$G$720,2,FALSE)</f>
        <v>slash</v>
      </c>
      <c r="D8749">
        <f>VLOOKUP($B8749,Feuil2!$A$2:$G$720,3,FALSE)</f>
        <v>1</v>
      </c>
      <c r="E8749">
        <f>VLOOKUP($B8749,Feuil2!$A$2:$G$720,4,FALSE)</f>
        <v>1</v>
      </c>
      <c r="F8749" t="str">
        <f>VLOOKUP($E8749,Feuil3!$A$2:$B$19,2,FALSE)</f>
        <v>normal</v>
      </c>
      <c r="G8749">
        <f>VLOOKUP($B8749,Feuil2!$A$2:$G$720,5,FALSE)</f>
        <v>70</v>
      </c>
      <c r="H8749">
        <f>VLOOKUP($B8749,Feuil2!$A$2:$G$720,6,FALSE)</f>
        <v>20</v>
      </c>
      <c r="I8749">
        <f>VLOOKUP($B8749,Feuil2!$A$2:$G$720,7,FALSE)</f>
        <v>100</v>
      </c>
      <c r="J8749">
        <f>VLOOKUP($B8749,Feuil2!$A$2:$J$720,10,FALSE)</f>
        <v>2</v>
      </c>
      <c r="K8749" t="str">
        <f>VLOOKUP(J8749,move_damage_classes!$B$2:$C$4,2,FALSE)</f>
        <v>physical</v>
      </c>
    </row>
    <row r="8750" spans="1:11" x14ac:dyDescent="0.25">
      <c r="A8750">
        <v>595</v>
      </c>
      <c r="B8750">
        <v>169</v>
      </c>
      <c r="C8750" t="str">
        <f>VLOOKUP($B8750,Feuil2!$A$2:$G$720,2,FALSE)</f>
        <v>spider-web</v>
      </c>
      <c r="D8750">
        <f>VLOOKUP($B8750,Feuil2!$A$2:$G$720,3,FALSE)</f>
        <v>2</v>
      </c>
      <c r="E8750">
        <f>VLOOKUP($B8750,Feuil2!$A$2:$G$720,4,FALSE)</f>
        <v>7</v>
      </c>
      <c r="F8750" t="str">
        <f>VLOOKUP($E8750,Feuil3!$A$2:$B$19,2,FALSE)</f>
        <v>bug</v>
      </c>
      <c r="G8750">
        <f>VLOOKUP($B8750,Feuil2!$A$2:$G$720,5,FALSE)</f>
        <v>0</v>
      </c>
      <c r="H8750">
        <f>VLOOKUP($B8750,Feuil2!$A$2:$G$720,6,FALSE)</f>
        <v>10</v>
      </c>
      <c r="I8750">
        <f>VLOOKUP($B8750,Feuil2!$A$2:$G$720,7,FALSE)</f>
        <v>0</v>
      </c>
      <c r="J8750">
        <f>VLOOKUP($B8750,Feuil2!$A$2:$J$720,10,FALSE)</f>
        <v>1</v>
      </c>
      <c r="K8750" t="str">
        <f>VLOOKUP(J8750,move_damage_classes!$B$2:$C$4,2,FALSE)</f>
        <v>status</v>
      </c>
    </row>
    <row r="8751" spans="1:11" x14ac:dyDescent="0.25">
      <c r="A8751">
        <v>595</v>
      </c>
      <c r="B8751">
        <v>210</v>
      </c>
      <c r="C8751" t="str">
        <f>VLOOKUP($B8751,Feuil2!$A$2:$G$720,2,FALSE)</f>
        <v>fury-cutter</v>
      </c>
      <c r="D8751">
        <f>VLOOKUP($B8751,Feuil2!$A$2:$G$720,3,FALSE)</f>
        <v>2</v>
      </c>
      <c r="E8751">
        <f>VLOOKUP($B8751,Feuil2!$A$2:$G$720,4,FALSE)</f>
        <v>7</v>
      </c>
      <c r="F8751" t="str">
        <f>VLOOKUP($E8751,Feuil3!$A$2:$B$19,2,FALSE)</f>
        <v>bug</v>
      </c>
      <c r="G8751">
        <f>VLOOKUP($B8751,Feuil2!$A$2:$G$720,5,FALSE)</f>
        <v>40</v>
      </c>
      <c r="H8751">
        <f>VLOOKUP($B8751,Feuil2!$A$2:$G$720,6,FALSE)</f>
        <v>20</v>
      </c>
      <c r="I8751">
        <f>VLOOKUP($B8751,Feuil2!$A$2:$G$720,7,FALSE)</f>
        <v>95</v>
      </c>
      <c r="J8751">
        <f>VLOOKUP($B8751,Feuil2!$A$2:$J$720,10,FALSE)</f>
        <v>2</v>
      </c>
      <c r="K8751" t="str">
        <f>VLOOKUP(J8751,move_damage_classes!$B$2:$C$4,2,FALSE)</f>
        <v>physical</v>
      </c>
    </row>
    <row r="8752" spans="1:11" x14ac:dyDescent="0.25">
      <c r="A8752">
        <v>595</v>
      </c>
      <c r="B8752">
        <v>324</v>
      </c>
      <c r="C8752" t="str">
        <f>VLOOKUP($B8752,Feuil2!$A$2:$G$720,2,FALSE)</f>
        <v>signal-beam</v>
      </c>
      <c r="D8752">
        <f>VLOOKUP($B8752,Feuil2!$A$2:$G$720,3,FALSE)</f>
        <v>3</v>
      </c>
      <c r="E8752">
        <f>VLOOKUP($B8752,Feuil2!$A$2:$G$720,4,FALSE)</f>
        <v>7</v>
      </c>
      <c r="F8752" t="str">
        <f>VLOOKUP($E8752,Feuil3!$A$2:$B$19,2,FALSE)</f>
        <v>bug</v>
      </c>
      <c r="G8752">
        <f>VLOOKUP($B8752,Feuil2!$A$2:$G$720,5,FALSE)</f>
        <v>75</v>
      </c>
      <c r="H8752">
        <f>VLOOKUP($B8752,Feuil2!$A$2:$G$720,6,FALSE)</f>
        <v>15</v>
      </c>
      <c r="I8752">
        <f>VLOOKUP($B8752,Feuil2!$A$2:$G$720,7,FALSE)</f>
        <v>100</v>
      </c>
      <c r="J8752">
        <f>VLOOKUP($B8752,Feuil2!$A$2:$J$720,10,FALSE)</f>
        <v>3</v>
      </c>
      <c r="K8752" t="str">
        <f>VLOOKUP(J8752,move_damage_classes!$B$2:$C$4,2,FALSE)</f>
        <v>special</v>
      </c>
    </row>
    <row r="8753" spans="1:11" x14ac:dyDescent="0.25">
      <c r="A8753">
        <v>595</v>
      </c>
      <c r="B8753">
        <v>380</v>
      </c>
      <c r="C8753" t="str">
        <f>VLOOKUP($B8753,Feuil2!$A$2:$G$720,2,FALSE)</f>
        <v>gastro-acid</v>
      </c>
      <c r="D8753">
        <f>VLOOKUP($B8753,Feuil2!$A$2:$G$720,3,FALSE)</f>
        <v>4</v>
      </c>
      <c r="E8753">
        <f>VLOOKUP($B8753,Feuil2!$A$2:$G$720,4,FALSE)</f>
        <v>4</v>
      </c>
      <c r="F8753" t="str">
        <f>VLOOKUP($E8753,Feuil3!$A$2:$B$19,2,FALSE)</f>
        <v>poison</v>
      </c>
      <c r="G8753">
        <f>VLOOKUP($B8753,Feuil2!$A$2:$G$720,5,FALSE)</f>
        <v>0</v>
      </c>
      <c r="H8753">
        <f>VLOOKUP($B8753,Feuil2!$A$2:$G$720,6,FALSE)</f>
        <v>10</v>
      </c>
      <c r="I8753">
        <f>VLOOKUP($B8753,Feuil2!$A$2:$G$720,7,FALSE)</f>
        <v>100</v>
      </c>
      <c r="J8753">
        <f>VLOOKUP($B8753,Feuil2!$A$2:$J$720,10,FALSE)</f>
        <v>1</v>
      </c>
      <c r="K8753" t="str">
        <f>VLOOKUP(J8753,move_damage_classes!$B$2:$C$4,2,FALSE)</f>
        <v>status</v>
      </c>
    </row>
    <row r="8754" spans="1:11" x14ac:dyDescent="0.25">
      <c r="A8754">
        <v>595</v>
      </c>
      <c r="B8754">
        <v>389</v>
      </c>
      <c r="C8754" t="str">
        <f>VLOOKUP($B8754,Feuil2!$A$2:$G$720,2,FALSE)</f>
        <v>sucker-punch</v>
      </c>
      <c r="D8754">
        <f>VLOOKUP($B8754,Feuil2!$A$2:$G$720,3,FALSE)</f>
        <v>4</v>
      </c>
      <c r="E8754">
        <f>VLOOKUP($B8754,Feuil2!$A$2:$G$720,4,FALSE)</f>
        <v>17</v>
      </c>
      <c r="F8754" t="str">
        <f>VLOOKUP($E8754,Feuil3!$A$2:$B$19,2,FALSE)</f>
        <v>dark</v>
      </c>
      <c r="G8754">
        <f>VLOOKUP($B8754,Feuil2!$A$2:$G$720,5,FALSE)</f>
        <v>70</v>
      </c>
      <c r="H8754">
        <f>VLOOKUP($B8754,Feuil2!$A$2:$G$720,6,FALSE)</f>
        <v>5</v>
      </c>
      <c r="I8754">
        <f>VLOOKUP($B8754,Feuil2!$A$2:$G$720,7,FALSE)</f>
        <v>100</v>
      </c>
      <c r="J8754">
        <f>VLOOKUP($B8754,Feuil2!$A$2:$J$720,10,FALSE)</f>
        <v>2</v>
      </c>
      <c r="K8754" t="str">
        <f>VLOOKUP(J8754,move_damage_classes!$B$2:$C$4,2,FALSE)</f>
        <v>physical</v>
      </c>
    </row>
    <row r="8755" spans="1:11" x14ac:dyDescent="0.25">
      <c r="A8755">
        <v>595</v>
      </c>
      <c r="B8755">
        <v>405</v>
      </c>
      <c r="C8755" t="str">
        <f>VLOOKUP($B8755,Feuil2!$A$2:$G$720,2,FALSE)</f>
        <v>bug-buzz</v>
      </c>
      <c r="D8755">
        <f>VLOOKUP($B8755,Feuil2!$A$2:$G$720,3,FALSE)</f>
        <v>4</v>
      </c>
      <c r="E8755">
        <f>VLOOKUP($B8755,Feuil2!$A$2:$G$720,4,FALSE)</f>
        <v>7</v>
      </c>
      <c r="F8755" t="str">
        <f>VLOOKUP($E8755,Feuil3!$A$2:$B$19,2,FALSE)</f>
        <v>bug</v>
      </c>
      <c r="G8755">
        <f>VLOOKUP($B8755,Feuil2!$A$2:$G$720,5,FALSE)</f>
        <v>90</v>
      </c>
      <c r="H8755">
        <f>VLOOKUP($B8755,Feuil2!$A$2:$G$720,6,FALSE)</f>
        <v>10</v>
      </c>
      <c r="I8755">
        <f>VLOOKUP($B8755,Feuil2!$A$2:$G$720,7,FALSE)</f>
        <v>100</v>
      </c>
      <c r="J8755">
        <f>VLOOKUP($B8755,Feuil2!$A$2:$J$720,10,FALSE)</f>
        <v>3</v>
      </c>
      <c r="K8755" t="str">
        <f>VLOOKUP(J8755,move_damage_classes!$B$2:$C$4,2,FALSE)</f>
        <v>special</v>
      </c>
    </row>
    <row r="8756" spans="1:11" x14ac:dyDescent="0.25">
      <c r="A8756">
        <v>595</v>
      </c>
      <c r="B8756">
        <v>435</v>
      </c>
      <c r="C8756" t="str">
        <f>VLOOKUP($B8756,Feuil2!$A$2:$G$720,2,FALSE)</f>
        <v>discharge</v>
      </c>
      <c r="D8756">
        <f>VLOOKUP($B8756,Feuil2!$A$2:$G$720,3,FALSE)</f>
        <v>4</v>
      </c>
      <c r="E8756">
        <f>VLOOKUP($B8756,Feuil2!$A$2:$G$720,4,FALSE)</f>
        <v>13</v>
      </c>
      <c r="F8756" t="str">
        <f>VLOOKUP($E8756,Feuil3!$A$2:$B$19,2,FALSE)</f>
        <v>electric</v>
      </c>
      <c r="G8756">
        <f>VLOOKUP($B8756,Feuil2!$A$2:$G$720,5,FALSE)</f>
        <v>80</v>
      </c>
      <c r="H8756">
        <f>VLOOKUP($B8756,Feuil2!$A$2:$G$720,6,FALSE)</f>
        <v>15</v>
      </c>
      <c r="I8756">
        <f>VLOOKUP($B8756,Feuil2!$A$2:$G$720,7,FALSE)</f>
        <v>100</v>
      </c>
      <c r="J8756">
        <f>VLOOKUP($B8756,Feuil2!$A$2:$J$720,10,FALSE)</f>
        <v>3</v>
      </c>
      <c r="K8756" t="str">
        <f>VLOOKUP(J8756,move_damage_classes!$B$2:$C$4,2,FALSE)</f>
        <v>special</v>
      </c>
    </row>
    <row r="8757" spans="1:11" x14ac:dyDescent="0.25">
      <c r="A8757">
        <v>595</v>
      </c>
      <c r="B8757">
        <v>450</v>
      </c>
      <c r="C8757" t="str">
        <f>VLOOKUP($B8757,Feuil2!$A$2:$G$720,2,FALSE)</f>
        <v>bug-bite</v>
      </c>
      <c r="D8757">
        <f>VLOOKUP($B8757,Feuil2!$A$2:$G$720,3,FALSE)</f>
        <v>4</v>
      </c>
      <c r="E8757">
        <f>VLOOKUP($B8757,Feuil2!$A$2:$G$720,4,FALSE)</f>
        <v>7</v>
      </c>
      <c r="F8757" t="str">
        <f>VLOOKUP($E8757,Feuil3!$A$2:$B$19,2,FALSE)</f>
        <v>bug</v>
      </c>
      <c r="G8757">
        <f>VLOOKUP($B8757,Feuil2!$A$2:$G$720,5,FALSE)</f>
        <v>60</v>
      </c>
      <c r="H8757">
        <f>VLOOKUP($B8757,Feuil2!$A$2:$G$720,6,FALSE)</f>
        <v>20</v>
      </c>
      <c r="I8757">
        <f>VLOOKUP($B8757,Feuil2!$A$2:$G$720,7,FALSE)</f>
        <v>100</v>
      </c>
      <c r="J8757">
        <f>VLOOKUP($B8757,Feuil2!$A$2:$J$720,10,FALSE)</f>
        <v>2</v>
      </c>
      <c r="K8757" t="str">
        <f>VLOOKUP(J8757,move_damage_classes!$B$2:$C$4,2,FALSE)</f>
        <v>physical</v>
      </c>
    </row>
    <row r="8758" spans="1:11" x14ac:dyDescent="0.25">
      <c r="A8758">
        <v>595</v>
      </c>
      <c r="B8758">
        <v>486</v>
      </c>
      <c r="C8758" t="str">
        <f>VLOOKUP($B8758,Feuil2!$A$2:$G$720,2,FALSE)</f>
        <v>electro-ball</v>
      </c>
      <c r="D8758">
        <f>VLOOKUP($B8758,Feuil2!$A$2:$G$720,3,FALSE)</f>
        <v>5</v>
      </c>
      <c r="E8758">
        <f>VLOOKUP($B8758,Feuil2!$A$2:$G$720,4,FALSE)</f>
        <v>13</v>
      </c>
      <c r="F8758" t="str">
        <f>VLOOKUP($E8758,Feuil3!$A$2:$B$19,2,FALSE)</f>
        <v>electric</v>
      </c>
      <c r="G8758">
        <f>VLOOKUP($B8758,Feuil2!$A$2:$G$720,5,FALSE)</f>
        <v>0</v>
      </c>
      <c r="H8758">
        <f>VLOOKUP($B8758,Feuil2!$A$2:$G$720,6,FALSE)</f>
        <v>10</v>
      </c>
      <c r="I8758">
        <f>VLOOKUP($B8758,Feuil2!$A$2:$G$720,7,FALSE)</f>
        <v>100</v>
      </c>
      <c r="J8758">
        <f>VLOOKUP($B8758,Feuil2!$A$2:$J$720,10,FALSE)</f>
        <v>3</v>
      </c>
      <c r="K8758" t="str">
        <f>VLOOKUP(J8758,move_damage_classes!$B$2:$C$4,2,FALSE)</f>
        <v>special</v>
      </c>
    </row>
    <row r="8759" spans="1:11" x14ac:dyDescent="0.25">
      <c r="A8759">
        <v>595</v>
      </c>
      <c r="B8759">
        <v>527</v>
      </c>
      <c r="C8759" t="str">
        <f>VLOOKUP($B8759,Feuil2!$A$2:$G$720,2,FALSE)</f>
        <v>electroweb</v>
      </c>
      <c r="D8759">
        <f>VLOOKUP($B8759,Feuil2!$A$2:$G$720,3,FALSE)</f>
        <v>5</v>
      </c>
      <c r="E8759">
        <f>VLOOKUP($B8759,Feuil2!$A$2:$G$720,4,FALSE)</f>
        <v>13</v>
      </c>
      <c r="F8759" t="str">
        <f>VLOOKUP($E8759,Feuil3!$A$2:$B$19,2,FALSE)</f>
        <v>electric</v>
      </c>
      <c r="G8759">
        <f>VLOOKUP($B8759,Feuil2!$A$2:$G$720,5,FALSE)</f>
        <v>55</v>
      </c>
      <c r="H8759">
        <f>VLOOKUP($B8759,Feuil2!$A$2:$G$720,6,FALSE)</f>
        <v>15</v>
      </c>
      <c r="I8759">
        <f>VLOOKUP($B8759,Feuil2!$A$2:$G$720,7,FALSE)</f>
        <v>95</v>
      </c>
      <c r="J8759">
        <f>VLOOKUP($B8759,Feuil2!$A$2:$J$720,10,FALSE)</f>
        <v>3</v>
      </c>
      <c r="K8759" t="str">
        <f>VLOOKUP(J8759,move_damage_classes!$B$2:$C$4,2,FALSE)</f>
        <v>special</v>
      </c>
    </row>
    <row r="8760" spans="1:11" x14ac:dyDescent="0.25">
      <c r="A8760">
        <v>596</v>
      </c>
      <c r="B8760">
        <v>71</v>
      </c>
      <c r="C8760" t="str">
        <f>VLOOKUP($B8760,Feuil2!$A$2:$G$720,2,FALSE)</f>
        <v>absorb</v>
      </c>
      <c r="D8760">
        <f>VLOOKUP($B8760,Feuil2!$A$2:$G$720,3,FALSE)</f>
        <v>1</v>
      </c>
      <c r="E8760">
        <f>VLOOKUP($B8760,Feuil2!$A$2:$G$720,4,FALSE)</f>
        <v>12</v>
      </c>
      <c r="F8760" t="str">
        <f>VLOOKUP($E8760,Feuil3!$A$2:$B$19,2,FALSE)</f>
        <v>grass</v>
      </c>
      <c r="G8760">
        <f>VLOOKUP($B8760,Feuil2!$A$2:$G$720,5,FALSE)</f>
        <v>20</v>
      </c>
      <c r="H8760">
        <f>VLOOKUP($B8760,Feuil2!$A$2:$G$720,6,FALSE)</f>
        <v>25</v>
      </c>
      <c r="I8760">
        <f>VLOOKUP($B8760,Feuil2!$A$2:$G$720,7,FALSE)</f>
        <v>100</v>
      </c>
      <c r="J8760">
        <f>VLOOKUP($B8760,Feuil2!$A$2:$J$720,10,FALSE)</f>
        <v>3</v>
      </c>
      <c r="K8760" t="str">
        <f>VLOOKUP(J8760,move_damage_classes!$B$2:$C$4,2,FALSE)</f>
        <v>special</v>
      </c>
    </row>
    <row r="8761" spans="1:11" x14ac:dyDescent="0.25">
      <c r="A8761">
        <v>596</v>
      </c>
      <c r="B8761">
        <v>81</v>
      </c>
      <c r="C8761" t="str">
        <f>VLOOKUP($B8761,Feuil2!$A$2:$G$720,2,FALSE)</f>
        <v>string-shot</v>
      </c>
      <c r="D8761">
        <f>VLOOKUP($B8761,Feuil2!$A$2:$G$720,3,FALSE)</f>
        <v>1</v>
      </c>
      <c r="E8761">
        <f>VLOOKUP($B8761,Feuil2!$A$2:$G$720,4,FALSE)</f>
        <v>7</v>
      </c>
      <c r="F8761" t="str">
        <f>VLOOKUP($E8761,Feuil3!$A$2:$B$19,2,FALSE)</f>
        <v>bug</v>
      </c>
      <c r="G8761">
        <f>VLOOKUP($B8761,Feuil2!$A$2:$G$720,5,FALSE)</f>
        <v>0</v>
      </c>
      <c r="H8761">
        <f>VLOOKUP($B8761,Feuil2!$A$2:$G$720,6,FALSE)</f>
        <v>40</v>
      </c>
      <c r="I8761">
        <f>VLOOKUP($B8761,Feuil2!$A$2:$G$720,7,FALSE)</f>
        <v>95</v>
      </c>
      <c r="J8761">
        <f>VLOOKUP($B8761,Feuil2!$A$2:$J$720,10,FALSE)</f>
        <v>1</v>
      </c>
      <c r="K8761" t="str">
        <f>VLOOKUP(J8761,move_damage_classes!$B$2:$C$4,2,FALSE)</f>
        <v>status</v>
      </c>
    </row>
    <row r="8762" spans="1:11" x14ac:dyDescent="0.25">
      <c r="A8762">
        <v>596</v>
      </c>
      <c r="B8762">
        <v>86</v>
      </c>
      <c r="C8762" t="str">
        <f>VLOOKUP($B8762,Feuil2!$A$2:$G$720,2,FALSE)</f>
        <v>thunder-wave</v>
      </c>
      <c r="D8762">
        <f>VLOOKUP($B8762,Feuil2!$A$2:$G$720,3,FALSE)</f>
        <v>1</v>
      </c>
      <c r="E8762">
        <f>VLOOKUP($B8762,Feuil2!$A$2:$G$720,4,FALSE)</f>
        <v>13</v>
      </c>
      <c r="F8762" t="str">
        <f>VLOOKUP($E8762,Feuil3!$A$2:$B$19,2,FALSE)</f>
        <v>electric</v>
      </c>
      <c r="G8762">
        <f>VLOOKUP($B8762,Feuil2!$A$2:$G$720,5,FALSE)</f>
        <v>0</v>
      </c>
      <c r="H8762">
        <f>VLOOKUP($B8762,Feuil2!$A$2:$G$720,6,FALSE)</f>
        <v>20</v>
      </c>
      <c r="I8762">
        <f>VLOOKUP($B8762,Feuil2!$A$2:$G$720,7,FALSE)</f>
        <v>90</v>
      </c>
      <c r="J8762">
        <f>VLOOKUP($B8762,Feuil2!$A$2:$J$720,10,FALSE)</f>
        <v>1</v>
      </c>
      <c r="K8762" t="str">
        <f>VLOOKUP(J8762,move_damage_classes!$B$2:$C$4,2,FALSE)</f>
        <v>status</v>
      </c>
    </row>
    <row r="8763" spans="1:11" x14ac:dyDescent="0.25">
      <c r="A8763">
        <v>596</v>
      </c>
      <c r="B8763">
        <v>97</v>
      </c>
      <c r="C8763" t="str">
        <f>VLOOKUP($B8763,Feuil2!$A$2:$G$720,2,FALSE)</f>
        <v>agility</v>
      </c>
      <c r="D8763">
        <f>VLOOKUP($B8763,Feuil2!$A$2:$G$720,3,FALSE)</f>
        <v>1</v>
      </c>
      <c r="E8763">
        <f>VLOOKUP($B8763,Feuil2!$A$2:$G$720,4,FALSE)</f>
        <v>14</v>
      </c>
      <c r="F8763" t="str">
        <f>VLOOKUP($E8763,Feuil3!$A$2:$B$19,2,FALSE)</f>
        <v>psychic</v>
      </c>
      <c r="G8763">
        <f>VLOOKUP($B8763,Feuil2!$A$2:$G$720,5,FALSE)</f>
        <v>0</v>
      </c>
      <c r="H8763">
        <f>VLOOKUP($B8763,Feuil2!$A$2:$G$720,6,FALSE)</f>
        <v>30</v>
      </c>
      <c r="I8763">
        <f>VLOOKUP($B8763,Feuil2!$A$2:$G$720,7,FALSE)</f>
        <v>0</v>
      </c>
      <c r="J8763">
        <f>VLOOKUP($B8763,Feuil2!$A$2:$J$720,10,FALSE)</f>
        <v>1</v>
      </c>
      <c r="K8763" t="str">
        <f>VLOOKUP(J8763,move_damage_classes!$B$2:$C$4,2,FALSE)</f>
        <v>status</v>
      </c>
    </row>
    <row r="8764" spans="1:11" x14ac:dyDescent="0.25">
      <c r="A8764">
        <v>596</v>
      </c>
      <c r="B8764">
        <v>103</v>
      </c>
      <c r="C8764" t="str">
        <f>VLOOKUP($B8764,Feuil2!$A$2:$G$720,2,FALSE)</f>
        <v>screech</v>
      </c>
      <c r="D8764">
        <f>VLOOKUP($B8764,Feuil2!$A$2:$G$720,3,FALSE)</f>
        <v>1</v>
      </c>
      <c r="E8764">
        <f>VLOOKUP($B8764,Feuil2!$A$2:$G$720,4,FALSE)</f>
        <v>1</v>
      </c>
      <c r="F8764" t="str">
        <f>VLOOKUP($E8764,Feuil3!$A$2:$B$19,2,FALSE)</f>
        <v>normal</v>
      </c>
      <c r="G8764">
        <f>VLOOKUP($B8764,Feuil2!$A$2:$G$720,5,FALSE)</f>
        <v>0</v>
      </c>
      <c r="H8764">
        <f>VLOOKUP($B8764,Feuil2!$A$2:$G$720,6,FALSE)</f>
        <v>40</v>
      </c>
      <c r="I8764">
        <f>VLOOKUP($B8764,Feuil2!$A$2:$G$720,7,FALSE)</f>
        <v>85</v>
      </c>
      <c r="J8764">
        <f>VLOOKUP($B8764,Feuil2!$A$2:$J$720,10,FALSE)</f>
        <v>1</v>
      </c>
      <c r="K8764" t="str">
        <f>VLOOKUP(J8764,move_damage_classes!$B$2:$C$4,2,FALSE)</f>
        <v>status</v>
      </c>
    </row>
    <row r="8765" spans="1:11" x14ac:dyDescent="0.25">
      <c r="A8765">
        <v>596</v>
      </c>
      <c r="B8765">
        <v>163</v>
      </c>
      <c r="C8765" t="str">
        <f>VLOOKUP($B8765,Feuil2!$A$2:$G$720,2,FALSE)</f>
        <v>slash</v>
      </c>
      <c r="D8765">
        <f>VLOOKUP($B8765,Feuil2!$A$2:$G$720,3,FALSE)</f>
        <v>1</v>
      </c>
      <c r="E8765">
        <f>VLOOKUP($B8765,Feuil2!$A$2:$G$720,4,FALSE)</f>
        <v>1</v>
      </c>
      <c r="F8765" t="str">
        <f>VLOOKUP($E8765,Feuil3!$A$2:$B$19,2,FALSE)</f>
        <v>normal</v>
      </c>
      <c r="G8765">
        <f>VLOOKUP($B8765,Feuil2!$A$2:$G$720,5,FALSE)</f>
        <v>70</v>
      </c>
      <c r="H8765">
        <f>VLOOKUP($B8765,Feuil2!$A$2:$G$720,6,FALSE)</f>
        <v>20</v>
      </c>
      <c r="I8765">
        <f>VLOOKUP($B8765,Feuil2!$A$2:$G$720,7,FALSE)</f>
        <v>100</v>
      </c>
      <c r="J8765">
        <f>VLOOKUP($B8765,Feuil2!$A$2:$J$720,10,FALSE)</f>
        <v>2</v>
      </c>
      <c r="K8765" t="str">
        <f>VLOOKUP(J8765,move_damage_classes!$B$2:$C$4,2,FALSE)</f>
        <v>physical</v>
      </c>
    </row>
    <row r="8766" spans="1:11" x14ac:dyDescent="0.25">
      <c r="A8766">
        <v>596</v>
      </c>
      <c r="B8766">
        <v>169</v>
      </c>
      <c r="C8766" t="str">
        <f>VLOOKUP($B8766,Feuil2!$A$2:$G$720,2,FALSE)</f>
        <v>spider-web</v>
      </c>
      <c r="D8766">
        <f>VLOOKUP($B8766,Feuil2!$A$2:$G$720,3,FALSE)</f>
        <v>2</v>
      </c>
      <c r="E8766">
        <f>VLOOKUP($B8766,Feuil2!$A$2:$G$720,4,FALSE)</f>
        <v>7</v>
      </c>
      <c r="F8766" t="str">
        <f>VLOOKUP($E8766,Feuil3!$A$2:$B$19,2,FALSE)</f>
        <v>bug</v>
      </c>
      <c r="G8766">
        <f>VLOOKUP($B8766,Feuil2!$A$2:$G$720,5,FALSE)</f>
        <v>0</v>
      </c>
      <c r="H8766">
        <f>VLOOKUP($B8766,Feuil2!$A$2:$G$720,6,FALSE)</f>
        <v>10</v>
      </c>
      <c r="I8766">
        <f>VLOOKUP($B8766,Feuil2!$A$2:$G$720,7,FALSE)</f>
        <v>0</v>
      </c>
      <c r="J8766">
        <f>VLOOKUP($B8766,Feuil2!$A$2:$J$720,10,FALSE)</f>
        <v>1</v>
      </c>
      <c r="K8766" t="str">
        <f>VLOOKUP(J8766,move_damage_classes!$B$2:$C$4,2,FALSE)</f>
        <v>status</v>
      </c>
    </row>
    <row r="8767" spans="1:11" x14ac:dyDescent="0.25">
      <c r="A8767">
        <v>596</v>
      </c>
      <c r="B8767">
        <v>210</v>
      </c>
      <c r="C8767" t="str">
        <f>VLOOKUP($B8767,Feuil2!$A$2:$G$720,2,FALSE)</f>
        <v>fury-cutter</v>
      </c>
      <c r="D8767">
        <f>VLOOKUP($B8767,Feuil2!$A$2:$G$720,3,FALSE)</f>
        <v>2</v>
      </c>
      <c r="E8767">
        <f>VLOOKUP($B8767,Feuil2!$A$2:$G$720,4,FALSE)</f>
        <v>7</v>
      </c>
      <c r="F8767" t="str">
        <f>VLOOKUP($E8767,Feuil3!$A$2:$B$19,2,FALSE)</f>
        <v>bug</v>
      </c>
      <c r="G8767">
        <f>VLOOKUP($B8767,Feuil2!$A$2:$G$720,5,FALSE)</f>
        <v>40</v>
      </c>
      <c r="H8767">
        <f>VLOOKUP($B8767,Feuil2!$A$2:$G$720,6,FALSE)</f>
        <v>20</v>
      </c>
      <c r="I8767">
        <f>VLOOKUP($B8767,Feuil2!$A$2:$G$720,7,FALSE)</f>
        <v>95</v>
      </c>
      <c r="J8767">
        <f>VLOOKUP($B8767,Feuil2!$A$2:$J$720,10,FALSE)</f>
        <v>2</v>
      </c>
      <c r="K8767" t="str">
        <f>VLOOKUP(J8767,move_damage_classes!$B$2:$C$4,2,FALSE)</f>
        <v>physical</v>
      </c>
    </row>
    <row r="8768" spans="1:11" x14ac:dyDescent="0.25">
      <c r="A8768">
        <v>596</v>
      </c>
      <c r="B8768">
        <v>324</v>
      </c>
      <c r="C8768" t="str">
        <f>VLOOKUP($B8768,Feuil2!$A$2:$G$720,2,FALSE)</f>
        <v>signal-beam</v>
      </c>
      <c r="D8768">
        <f>VLOOKUP($B8768,Feuil2!$A$2:$G$720,3,FALSE)</f>
        <v>3</v>
      </c>
      <c r="E8768">
        <f>VLOOKUP($B8768,Feuil2!$A$2:$G$720,4,FALSE)</f>
        <v>7</v>
      </c>
      <c r="F8768" t="str">
        <f>VLOOKUP($E8768,Feuil3!$A$2:$B$19,2,FALSE)</f>
        <v>bug</v>
      </c>
      <c r="G8768">
        <f>VLOOKUP($B8768,Feuil2!$A$2:$G$720,5,FALSE)</f>
        <v>75</v>
      </c>
      <c r="H8768">
        <f>VLOOKUP($B8768,Feuil2!$A$2:$G$720,6,FALSE)</f>
        <v>15</v>
      </c>
      <c r="I8768">
        <f>VLOOKUP($B8768,Feuil2!$A$2:$G$720,7,FALSE)</f>
        <v>100</v>
      </c>
      <c r="J8768">
        <f>VLOOKUP($B8768,Feuil2!$A$2:$J$720,10,FALSE)</f>
        <v>3</v>
      </c>
      <c r="K8768" t="str">
        <f>VLOOKUP(J8768,move_damage_classes!$B$2:$C$4,2,FALSE)</f>
        <v>special</v>
      </c>
    </row>
    <row r="8769" spans="1:11" x14ac:dyDescent="0.25">
      <c r="A8769">
        <v>596</v>
      </c>
      <c r="B8769">
        <v>380</v>
      </c>
      <c r="C8769" t="str">
        <f>VLOOKUP($B8769,Feuil2!$A$2:$G$720,2,FALSE)</f>
        <v>gastro-acid</v>
      </c>
      <c r="D8769">
        <f>VLOOKUP($B8769,Feuil2!$A$2:$G$720,3,FALSE)</f>
        <v>4</v>
      </c>
      <c r="E8769">
        <f>VLOOKUP($B8769,Feuil2!$A$2:$G$720,4,FALSE)</f>
        <v>4</v>
      </c>
      <c r="F8769" t="str">
        <f>VLOOKUP($E8769,Feuil3!$A$2:$B$19,2,FALSE)</f>
        <v>poison</v>
      </c>
      <c r="G8769">
        <f>VLOOKUP($B8769,Feuil2!$A$2:$G$720,5,FALSE)</f>
        <v>0</v>
      </c>
      <c r="H8769">
        <f>VLOOKUP($B8769,Feuil2!$A$2:$G$720,6,FALSE)</f>
        <v>10</v>
      </c>
      <c r="I8769">
        <f>VLOOKUP($B8769,Feuil2!$A$2:$G$720,7,FALSE)</f>
        <v>100</v>
      </c>
      <c r="J8769">
        <f>VLOOKUP($B8769,Feuil2!$A$2:$J$720,10,FALSE)</f>
        <v>1</v>
      </c>
      <c r="K8769" t="str">
        <f>VLOOKUP(J8769,move_damage_classes!$B$2:$C$4,2,FALSE)</f>
        <v>status</v>
      </c>
    </row>
    <row r="8770" spans="1:11" x14ac:dyDescent="0.25">
      <c r="A8770">
        <v>596</v>
      </c>
      <c r="B8770">
        <v>389</v>
      </c>
      <c r="C8770" t="str">
        <f>VLOOKUP($B8770,Feuil2!$A$2:$G$720,2,FALSE)</f>
        <v>sucker-punch</v>
      </c>
      <c r="D8770">
        <f>VLOOKUP($B8770,Feuil2!$A$2:$G$720,3,FALSE)</f>
        <v>4</v>
      </c>
      <c r="E8770">
        <f>VLOOKUP($B8770,Feuil2!$A$2:$G$720,4,FALSE)</f>
        <v>17</v>
      </c>
      <c r="F8770" t="str">
        <f>VLOOKUP($E8770,Feuil3!$A$2:$B$19,2,FALSE)</f>
        <v>dark</v>
      </c>
      <c r="G8770">
        <f>VLOOKUP($B8770,Feuil2!$A$2:$G$720,5,FALSE)</f>
        <v>70</v>
      </c>
      <c r="H8770">
        <f>VLOOKUP($B8770,Feuil2!$A$2:$G$720,6,FALSE)</f>
        <v>5</v>
      </c>
      <c r="I8770">
        <f>VLOOKUP($B8770,Feuil2!$A$2:$G$720,7,FALSE)</f>
        <v>100</v>
      </c>
      <c r="J8770">
        <f>VLOOKUP($B8770,Feuil2!$A$2:$J$720,10,FALSE)</f>
        <v>2</v>
      </c>
      <c r="K8770" t="str">
        <f>VLOOKUP(J8770,move_damage_classes!$B$2:$C$4,2,FALSE)</f>
        <v>physical</v>
      </c>
    </row>
    <row r="8771" spans="1:11" x14ac:dyDescent="0.25">
      <c r="A8771">
        <v>596</v>
      </c>
      <c r="B8771">
        <v>405</v>
      </c>
      <c r="C8771" t="str">
        <f>VLOOKUP($B8771,Feuil2!$A$2:$G$720,2,FALSE)</f>
        <v>bug-buzz</v>
      </c>
      <c r="D8771">
        <f>VLOOKUP($B8771,Feuil2!$A$2:$G$720,3,FALSE)</f>
        <v>4</v>
      </c>
      <c r="E8771">
        <f>VLOOKUP($B8771,Feuil2!$A$2:$G$720,4,FALSE)</f>
        <v>7</v>
      </c>
      <c r="F8771" t="str">
        <f>VLOOKUP($E8771,Feuil3!$A$2:$B$19,2,FALSE)</f>
        <v>bug</v>
      </c>
      <c r="G8771">
        <f>VLOOKUP($B8771,Feuil2!$A$2:$G$720,5,FALSE)</f>
        <v>90</v>
      </c>
      <c r="H8771">
        <f>VLOOKUP($B8771,Feuil2!$A$2:$G$720,6,FALSE)</f>
        <v>10</v>
      </c>
      <c r="I8771">
        <f>VLOOKUP($B8771,Feuil2!$A$2:$G$720,7,FALSE)</f>
        <v>100</v>
      </c>
      <c r="J8771">
        <f>VLOOKUP($B8771,Feuil2!$A$2:$J$720,10,FALSE)</f>
        <v>3</v>
      </c>
      <c r="K8771" t="str">
        <f>VLOOKUP(J8771,move_damage_classes!$B$2:$C$4,2,FALSE)</f>
        <v>special</v>
      </c>
    </row>
    <row r="8772" spans="1:11" x14ac:dyDescent="0.25">
      <c r="A8772">
        <v>596</v>
      </c>
      <c r="B8772">
        <v>435</v>
      </c>
      <c r="C8772" t="str">
        <f>VLOOKUP($B8772,Feuil2!$A$2:$G$720,2,FALSE)</f>
        <v>discharge</v>
      </c>
      <c r="D8772">
        <f>VLOOKUP($B8772,Feuil2!$A$2:$G$720,3,FALSE)</f>
        <v>4</v>
      </c>
      <c r="E8772">
        <f>VLOOKUP($B8772,Feuil2!$A$2:$G$720,4,FALSE)</f>
        <v>13</v>
      </c>
      <c r="F8772" t="str">
        <f>VLOOKUP($E8772,Feuil3!$A$2:$B$19,2,FALSE)</f>
        <v>electric</v>
      </c>
      <c r="G8772">
        <f>VLOOKUP($B8772,Feuil2!$A$2:$G$720,5,FALSE)</f>
        <v>80</v>
      </c>
      <c r="H8772">
        <f>VLOOKUP($B8772,Feuil2!$A$2:$G$720,6,FALSE)</f>
        <v>15</v>
      </c>
      <c r="I8772">
        <f>VLOOKUP($B8772,Feuil2!$A$2:$G$720,7,FALSE)</f>
        <v>100</v>
      </c>
      <c r="J8772">
        <f>VLOOKUP($B8772,Feuil2!$A$2:$J$720,10,FALSE)</f>
        <v>3</v>
      </c>
      <c r="K8772" t="str">
        <f>VLOOKUP(J8772,move_damage_classes!$B$2:$C$4,2,FALSE)</f>
        <v>special</v>
      </c>
    </row>
    <row r="8773" spans="1:11" x14ac:dyDescent="0.25">
      <c r="A8773">
        <v>596</v>
      </c>
      <c r="B8773">
        <v>450</v>
      </c>
      <c r="C8773" t="str">
        <f>VLOOKUP($B8773,Feuil2!$A$2:$G$720,2,FALSE)</f>
        <v>bug-bite</v>
      </c>
      <c r="D8773">
        <f>VLOOKUP($B8773,Feuil2!$A$2:$G$720,3,FALSE)</f>
        <v>4</v>
      </c>
      <c r="E8773">
        <f>VLOOKUP($B8773,Feuil2!$A$2:$G$720,4,FALSE)</f>
        <v>7</v>
      </c>
      <c r="F8773" t="str">
        <f>VLOOKUP($E8773,Feuil3!$A$2:$B$19,2,FALSE)</f>
        <v>bug</v>
      </c>
      <c r="G8773">
        <f>VLOOKUP($B8773,Feuil2!$A$2:$G$720,5,FALSE)</f>
        <v>60</v>
      </c>
      <c r="H8773">
        <f>VLOOKUP($B8773,Feuil2!$A$2:$G$720,6,FALSE)</f>
        <v>20</v>
      </c>
      <c r="I8773">
        <f>VLOOKUP($B8773,Feuil2!$A$2:$G$720,7,FALSE)</f>
        <v>100</v>
      </c>
      <c r="J8773">
        <f>VLOOKUP($B8773,Feuil2!$A$2:$J$720,10,FALSE)</f>
        <v>2</v>
      </c>
      <c r="K8773" t="str">
        <f>VLOOKUP(J8773,move_damage_classes!$B$2:$C$4,2,FALSE)</f>
        <v>physical</v>
      </c>
    </row>
    <row r="8774" spans="1:11" x14ac:dyDescent="0.25">
      <c r="A8774">
        <v>596</v>
      </c>
      <c r="B8774">
        <v>486</v>
      </c>
      <c r="C8774" t="str">
        <f>VLOOKUP($B8774,Feuil2!$A$2:$G$720,2,FALSE)</f>
        <v>electro-ball</v>
      </c>
      <c r="D8774">
        <f>VLOOKUP($B8774,Feuil2!$A$2:$G$720,3,FALSE)</f>
        <v>5</v>
      </c>
      <c r="E8774">
        <f>VLOOKUP($B8774,Feuil2!$A$2:$G$720,4,FALSE)</f>
        <v>13</v>
      </c>
      <c r="F8774" t="str">
        <f>VLOOKUP($E8774,Feuil3!$A$2:$B$19,2,FALSE)</f>
        <v>electric</v>
      </c>
      <c r="G8774">
        <f>VLOOKUP($B8774,Feuil2!$A$2:$G$720,5,FALSE)</f>
        <v>0</v>
      </c>
      <c r="H8774">
        <f>VLOOKUP($B8774,Feuil2!$A$2:$G$720,6,FALSE)</f>
        <v>10</v>
      </c>
      <c r="I8774">
        <f>VLOOKUP($B8774,Feuil2!$A$2:$G$720,7,FALSE)</f>
        <v>100</v>
      </c>
      <c r="J8774">
        <f>VLOOKUP($B8774,Feuil2!$A$2:$J$720,10,FALSE)</f>
        <v>3</v>
      </c>
      <c r="K8774" t="str">
        <f>VLOOKUP(J8774,move_damage_classes!$B$2:$C$4,2,FALSE)</f>
        <v>special</v>
      </c>
    </row>
    <row r="8775" spans="1:11" x14ac:dyDescent="0.25">
      <c r="A8775">
        <v>596</v>
      </c>
      <c r="B8775">
        <v>527</v>
      </c>
      <c r="C8775" t="str">
        <f>VLOOKUP($B8775,Feuil2!$A$2:$G$720,2,FALSE)</f>
        <v>electroweb</v>
      </c>
      <c r="D8775">
        <f>VLOOKUP($B8775,Feuil2!$A$2:$G$720,3,FALSE)</f>
        <v>5</v>
      </c>
      <c r="E8775">
        <f>VLOOKUP($B8775,Feuil2!$A$2:$G$720,4,FALSE)</f>
        <v>13</v>
      </c>
      <c r="F8775" t="str">
        <f>VLOOKUP($E8775,Feuil3!$A$2:$B$19,2,FALSE)</f>
        <v>electric</v>
      </c>
      <c r="G8775">
        <f>VLOOKUP($B8775,Feuil2!$A$2:$G$720,5,FALSE)</f>
        <v>55</v>
      </c>
      <c r="H8775">
        <f>VLOOKUP($B8775,Feuil2!$A$2:$G$720,6,FALSE)</f>
        <v>15</v>
      </c>
      <c r="I8775">
        <f>VLOOKUP($B8775,Feuil2!$A$2:$G$720,7,FALSE)</f>
        <v>95</v>
      </c>
      <c r="J8775">
        <f>VLOOKUP($B8775,Feuil2!$A$2:$J$720,10,FALSE)</f>
        <v>3</v>
      </c>
      <c r="K8775" t="str">
        <f>VLOOKUP(J8775,move_damage_classes!$B$2:$C$4,2,FALSE)</f>
        <v>special</v>
      </c>
    </row>
    <row r="8776" spans="1:11" x14ac:dyDescent="0.25">
      <c r="A8776">
        <v>596</v>
      </c>
      <c r="B8776">
        <v>564</v>
      </c>
      <c r="C8776" t="str">
        <f>VLOOKUP($B8776,Feuil2!$A$2:$G$720,2,FALSE)</f>
        <v>sticky-web</v>
      </c>
      <c r="D8776">
        <f>VLOOKUP($B8776,Feuil2!$A$2:$G$720,3,FALSE)</f>
        <v>6</v>
      </c>
      <c r="E8776">
        <f>VLOOKUP($B8776,Feuil2!$A$2:$G$720,4,FALSE)</f>
        <v>7</v>
      </c>
      <c r="F8776" t="str">
        <f>VLOOKUP($E8776,Feuil3!$A$2:$B$19,2,FALSE)</f>
        <v>bug</v>
      </c>
      <c r="G8776">
        <f>VLOOKUP($B8776,Feuil2!$A$2:$G$720,5,FALSE)</f>
        <v>0</v>
      </c>
      <c r="H8776">
        <f>VLOOKUP($B8776,Feuil2!$A$2:$G$720,6,FALSE)</f>
        <v>20</v>
      </c>
      <c r="I8776">
        <f>VLOOKUP($B8776,Feuil2!$A$2:$G$720,7,FALSE)</f>
        <v>0</v>
      </c>
      <c r="J8776">
        <f>VLOOKUP($B8776,Feuil2!$A$2:$J$720,10,FALSE)</f>
        <v>1</v>
      </c>
      <c r="K8776" t="str">
        <f>VLOOKUP(J8776,move_damage_classes!$B$2:$C$4,2,FALSE)</f>
        <v>status</v>
      </c>
    </row>
    <row r="8777" spans="1:11" x14ac:dyDescent="0.25">
      <c r="A8777">
        <v>597</v>
      </c>
      <c r="B8777">
        <v>33</v>
      </c>
      <c r="C8777" t="str">
        <f>VLOOKUP($B8777,Feuil2!$A$2:$G$720,2,FALSE)</f>
        <v>tackle</v>
      </c>
      <c r="D8777">
        <f>VLOOKUP($B8777,Feuil2!$A$2:$G$720,3,FALSE)</f>
        <v>1</v>
      </c>
      <c r="E8777">
        <f>VLOOKUP($B8777,Feuil2!$A$2:$G$720,4,FALSE)</f>
        <v>1</v>
      </c>
      <c r="F8777" t="str">
        <f>VLOOKUP($E8777,Feuil3!$A$2:$B$19,2,FALSE)</f>
        <v>normal</v>
      </c>
      <c r="G8777">
        <f>VLOOKUP($B8777,Feuil2!$A$2:$G$720,5,FALSE)</f>
        <v>40</v>
      </c>
      <c r="H8777">
        <f>VLOOKUP($B8777,Feuil2!$A$2:$G$720,6,FALSE)</f>
        <v>35</v>
      </c>
      <c r="I8777">
        <f>VLOOKUP($B8777,Feuil2!$A$2:$G$720,7,FALSE)</f>
        <v>100</v>
      </c>
      <c r="J8777">
        <f>VLOOKUP($B8777,Feuil2!$A$2:$J$720,10,FALSE)</f>
        <v>2</v>
      </c>
      <c r="K8777" t="str">
        <f>VLOOKUP(J8777,move_damage_classes!$B$2:$C$4,2,FALSE)</f>
        <v>physical</v>
      </c>
    </row>
    <row r="8778" spans="1:11" x14ac:dyDescent="0.25">
      <c r="A8778">
        <v>597</v>
      </c>
      <c r="B8778">
        <v>42</v>
      </c>
      <c r="C8778" t="str">
        <f>VLOOKUP($B8778,Feuil2!$A$2:$G$720,2,FALSE)</f>
        <v>pin-missile</v>
      </c>
      <c r="D8778">
        <f>VLOOKUP($B8778,Feuil2!$A$2:$G$720,3,FALSE)</f>
        <v>1</v>
      </c>
      <c r="E8778">
        <f>VLOOKUP($B8778,Feuil2!$A$2:$G$720,4,FALSE)</f>
        <v>7</v>
      </c>
      <c r="F8778" t="str">
        <f>VLOOKUP($E8778,Feuil3!$A$2:$B$19,2,FALSE)</f>
        <v>bug</v>
      </c>
      <c r="G8778">
        <f>VLOOKUP($B8778,Feuil2!$A$2:$G$720,5,FALSE)</f>
        <v>25</v>
      </c>
      <c r="H8778">
        <f>VLOOKUP($B8778,Feuil2!$A$2:$G$720,6,FALSE)</f>
        <v>20</v>
      </c>
      <c r="I8778">
        <f>VLOOKUP($B8778,Feuil2!$A$2:$G$720,7,FALSE)</f>
        <v>95</v>
      </c>
      <c r="J8778">
        <f>VLOOKUP($B8778,Feuil2!$A$2:$J$720,10,FALSE)</f>
        <v>2</v>
      </c>
      <c r="K8778" t="str">
        <f>VLOOKUP(J8778,move_damage_classes!$B$2:$C$4,2,FALSE)</f>
        <v>physical</v>
      </c>
    </row>
    <row r="8779" spans="1:11" x14ac:dyDescent="0.25">
      <c r="A8779">
        <v>597</v>
      </c>
      <c r="B8779">
        <v>106</v>
      </c>
      <c r="C8779" t="str">
        <f>VLOOKUP($B8779,Feuil2!$A$2:$G$720,2,FALSE)</f>
        <v>harden</v>
      </c>
      <c r="D8779">
        <f>VLOOKUP($B8779,Feuil2!$A$2:$G$720,3,FALSE)</f>
        <v>1</v>
      </c>
      <c r="E8779">
        <f>VLOOKUP($B8779,Feuil2!$A$2:$G$720,4,FALSE)</f>
        <v>1</v>
      </c>
      <c r="F8779" t="str">
        <f>VLOOKUP($E8779,Feuil3!$A$2:$B$19,2,FALSE)</f>
        <v>normal</v>
      </c>
      <c r="G8779">
        <f>VLOOKUP($B8779,Feuil2!$A$2:$G$720,5,FALSE)</f>
        <v>0</v>
      </c>
      <c r="H8779">
        <f>VLOOKUP($B8779,Feuil2!$A$2:$G$720,6,FALSE)</f>
        <v>30</v>
      </c>
      <c r="I8779">
        <f>VLOOKUP($B8779,Feuil2!$A$2:$G$720,7,FALSE)</f>
        <v>0</v>
      </c>
      <c r="J8779">
        <f>VLOOKUP($B8779,Feuil2!$A$2:$J$720,10,FALSE)</f>
        <v>1</v>
      </c>
      <c r="K8779" t="str">
        <f>VLOOKUP(J8779,move_damage_classes!$B$2:$C$4,2,FALSE)</f>
        <v>status</v>
      </c>
    </row>
    <row r="8780" spans="1:11" x14ac:dyDescent="0.25">
      <c r="A8780">
        <v>597</v>
      </c>
      <c r="B8780">
        <v>120</v>
      </c>
      <c r="C8780" t="str">
        <f>VLOOKUP($B8780,Feuil2!$A$2:$G$720,2,FALSE)</f>
        <v>self-destruct</v>
      </c>
      <c r="D8780">
        <f>VLOOKUP($B8780,Feuil2!$A$2:$G$720,3,FALSE)</f>
        <v>1</v>
      </c>
      <c r="E8780">
        <f>VLOOKUP($B8780,Feuil2!$A$2:$G$720,4,FALSE)</f>
        <v>1</v>
      </c>
      <c r="F8780" t="str">
        <f>VLOOKUP($E8780,Feuil3!$A$2:$B$19,2,FALSE)</f>
        <v>normal</v>
      </c>
      <c r="G8780">
        <f>VLOOKUP($B8780,Feuil2!$A$2:$G$720,5,FALSE)</f>
        <v>200</v>
      </c>
      <c r="H8780">
        <f>VLOOKUP($B8780,Feuil2!$A$2:$G$720,6,FALSE)</f>
        <v>5</v>
      </c>
      <c r="I8780">
        <f>VLOOKUP($B8780,Feuil2!$A$2:$G$720,7,FALSE)</f>
        <v>100</v>
      </c>
      <c r="J8780">
        <f>VLOOKUP($B8780,Feuil2!$A$2:$J$720,10,FALSE)</f>
        <v>2</v>
      </c>
      <c r="K8780" t="str">
        <f>VLOOKUP(J8780,move_damage_classes!$B$2:$C$4,2,FALSE)</f>
        <v>physical</v>
      </c>
    </row>
    <row r="8781" spans="1:11" x14ac:dyDescent="0.25">
      <c r="A8781">
        <v>597</v>
      </c>
      <c r="B8781">
        <v>153</v>
      </c>
      <c r="C8781" t="str">
        <f>VLOOKUP($B8781,Feuil2!$A$2:$G$720,2,FALSE)</f>
        <v>explosion</v>
      </c>
      <c r="D8781">
        <f>VLOOKUP($B8781,Feuil2!$A$2:$G$720,3,FALSE)</f>
        <v>1</v>
      </c>
      <c r="E8781">
        <f>VLOOKUP($B8781,Feuil2!$A$2:$G$720,4,FALSE)</f>
        <v>1</v>
      </c>
      <c r="F8781" t="str">
        <f>VLOOKUP($E8781,Feuil3!$A$2:$B$19,2,FALSE)</f>
        <v>normal</v>
      </c>
      <c r="G8781">
        <f>VLOOKUP($B8781,Feuil2!$A$2:$G$720,5,FALSE)</f>
        <v>250</v>
      </c>
      <c r="H8781">
        <f>VLOOKUP($B8781,Feuil2!$A$2:$G$720,6,FALSE)</f>
        <v>5</v>
      </c>
      <c r="I8781">
        <f>VLOOKUP($B8781,Feuil2!$A$2:$G$720,7,FALSE)</f>
        <v>100</v>
      </c>
      <c r="J8781">
        <f>VLOOKUP($B8781,Feuil2!$A$2:$J$720,10,FALSE)</f>
        <v>2</v>
      </c>
      <c r="K8781" t="str">
        <f>VLOOKUP(J8781,move_damage_classes!$B$2:$C$4,2,FALSE)</f>
        <v>physical</v>
      </c>
    </row>
    <row r="8782" spans="1:11" x14ac:dyDescent="0.25">
      <c r="A8782">
        <v>597</v>
      </c>
      <c r="B8782">
        <v>174</v>
      </c>
      <c r="C8782" t="str">
        <f>VLOOKUP($B8782,Feuil2!$A$2:$G$720,2,FALSE)</f>
        <v>curse</v>
      </c>
      <c r="D8782">
        <f>VLOOKUP($B8782,Feuil2!$A$2:$G$720,3,FALSE)</f>
        <v>2</v>
      </c>
      <c r="E8782">
        <f>VLOOKUP($B8782,Feuil2!$A$2:$G$720,4,FALSE)</f>
        <v>8</v>
      </c>
      <c r="F8782" t="str">
        <f>VLOOKUP($E8782,Feuil3!$A$2:$B$19,2,FALSE)</f>
        <v>ghost</v>
      </c>
      <c r="G8782">
        <f>VLOOKUP($B8782,Feuil2!$A$2:$G$720,5,FALSE)</f>
        <v>0</v>
      </c>
      <c r="H8782">
        <f>VLOOKUP($B8782,Feuil2!$A$2:$G$720,6,FALSE)</f>
        <v>10</v>
      </c>
      <c r="I8782">
        <f>VLOOKUP($B8782,Feuil2!$A$2:$G$720,7,FALSE)</f>
        <v>0</v>
      </c>
      <c r="J8782">
        <f>VLOOKUP($B8782,Feuil2!$A$2:$J$720,10,FALSE)</f>
        <v>1</v>
      </c>
      <c r="K8782" t="str">
        <f>VLOOKUP(J8782,move_damage_classes!$B$2:$C$4,2,FALSE)</f>
        <v>status</v>
      </c>
    </row>
    <row r="8783" spans="1:11" x14ac:dyDescent="0.25">
      <c r="A8783">
        <v>597</v>
      </c>
      <c r="B8783">
        <v>205</v>
      </c>
      <c r="C8783" t="str">
        <f>VLOOKUP($B8783,Feuil2!$A$2:$G$720,2,FALSE)</f>
        <v>rollout</v>
      </c>
      <c r="D8783">
        <f>VLOOKUP($B8783,Feuil2!$A$2:$G$720,3,FALSE)</f>
        <v>2</v>
      </c>
      <c r="E8783">
        <f>VLOOKUP($B8783,Feuil2!$A$2:$G$720,4,FALSE)</f>
        <v>6</v>
      </c>
      <c r="F8783" t="str">
        <f>VLOOKUP($E8783,Feuil3!$A$2:$B$19,2,FALSE)</f>
        <v>rock</v>
      </c>
      <c r="G8783">
        <f>VLOOKUP($B8783,Feuil2!$A$2:$G$720,5,FALSE)</f>
        <v>30</v>
      </c>
      <c r="H8783">
        <f>VLOOKUP($B8783,Feuil2!$A$2:$G$720,6,FALSE)</f>
        <v>20</v>
      </c>
      <c r="I8783">
        <f>VLOOKUP($B8783,Feuil2!$A$2:$G$720,7,FALSE)</f>
        <v>90</v>
      </c>
      <c r="J8783">
        <f>VLOOKUP($B8783,Feuil2!$A$2:$J$720,10,FALSE)</f>
        <v>2</v>
      </c>
      <c r="K8783" t="str">
        <f>VLOOKUP(J8783,move_damage_classes!$B$2:$C$4,2,FALSE)</f>
        <v>physical</v>
      </c>
    </row>
    <row r="8784" spans="1:11" x14ac:dyDescent="0.25">
      <c r="A8784">
        <v>597</v>
      </c>
      <c r="B8784">
        <v>232</v>
      </c>
      <c r="C8784" t="str">
        <f>VLOOKUP($B8784,Feuil2!$A$2:$G$720,2,FALSE)</f>
        <v>metal-claw</v>
      </c>
      <c r="D8784">
        <f>VLOOKUP($B8784,Feuil2!$A$2:$G$720,3,FALSE)</f>
        <v>2</v>
      </c>
      <c r="E8784">
        <f>VLOOKUP($B8784,Feuil2!$A$2:$G$720,4,FALSE)</f>
        <v>9</v>
      </c>
      <c r="F8784" t="str">
        <f>VLOOKUP($E8784,Feuil3!$A$2:$B$19,2,FALSE)</f>
        <v>steel</v>
      </c>
      <c r="G8784">
        <f>VLOOKUP($B8784,Feuil2!$A$2:$G$720,5,FALSE)</f>
        <v>50</v>
      </c>
      <c r="H8784">
        <f>VLOOKUP($B8784,Feuil2!$A$2:$G$720,6,FALSE)</f>
        <v>35</v>
      </c>
      <c r="I8784">
        <f>VLOOKUP($B8784,Feuil2!$A$2:$G$720,7,FALSE)</f>
        <v>95</v>
      </c>
      <c r="J8784">
        <f>VLOOKUP($B8784,Feuil2!$A$2:$J$720,10,FALSE)</f>
        <v>2</v>
      </c>
      <c r="K8784" t="str">
        <f>VLOOKUP(J8784,move_damage_classes!$B$2:$C$4,2,FALSE)</f>
        <v>physical</v>
      </c>
    </row>
    <row r="8785" spans="1:11" x14ac:dyDescent="0.25">
      <c r="A8785">
        <v>597</v>
      </c>
      <c r="B8785">
        <v>275</v>
      </c>
      <c r="C8785" t="str">
        <f>VLOOKUP($B8785,Feuil2!$A$2:$G$720,2,FALSE)</f>
        <v>ingrain</v>
      </c>
      <c r="D8785">
        <f>VLOOKUP($B8785,Feuil2!$A$2:$G$720,3,FALSE)</f>
        <v>3</v>
      </c>
      <c r="E8785">
        <f>VLOOKUP($B8785,Feuil2!$A$2:$G$720,4,FALSE)</f>
        <v>12</v>
      </c>
      <c r="F8785" t="str">
        <f>VLOOKUP($E8785,Feuil3!$A$2:$B$19,2,FALSE)</f>
        <v>grass</v>
      </c>
      <c r="G8785">
        <f>VLOOKUP($B8785,Feuil2!$A$2:$G$720,5,FALSE)</f>
        <v>0</v>
      </c>
      <c r="H8785">
        <f>VLOOKUP($B8785,Feuil2!$A$2:$G$720,6,FALSE)</f>
        <v>20</v>
      </c>
      <c r="I8785">
        <f>VLOOKUP($B8785,Feuil2!$A$2:$G$720,7,FALSE)</f>
        <v>0</v>
      </c>
      <c r="J8785">
        <f>VLOOKUP($B8785,Feuil2!$A$2:$J$720,10,FALSE)</f>
        <v>1</v>
      </c>
      <c r="K8785" t="str">
        <f>VLOOKUP(J8785,move_damage_classes!$B$2:$C$4,2,FALSE)</f>
        <v>status</v>
      </c>
    </row>
    <row r="8786" spans="1:11" x14ac:dyDescent="0.25">
      <c r="A8786">
        <v>597</v>
      </c>
      <c r="B8786">
        <v>334</v>
      </c>
      <c r="C8786" t="str">
        <f>VLOOKUP($B8786,Feuil2!$A$2:$G$720,2,FALSE)</f>
        <v>iron-defense</v>
      </c>
      <c r="D8786">
        <f>VLOOKUP($B8786,Feuil2!$A$2:$G$720,3,FALSE)</f>
        <v>3</v>
      </c>
      <c r="E8786">
        <f>VLOOKUP($B8786,Feuil2!$A$2:$G$720,4,FALSE)</f>
        <v>9</v>
      </c>
      <c r="F8786" t="str">
        <f>VLOOKUP($E8786,Feuil3!$A$2:$B$19,2,FALSE)</f>
        <v>steel</v>
      </c>
      <c r="G8786">
        <f>VLOOKUP($B8786,Feuil2!$A$2:$G$720,5,FALSE)</f>
        <v>0</v>
      </c>
      <c r="H8786">
        <f>VLOOKUP($B8786,Feuil2!$A$2:$G$720,6,FALSE)</f>
        <v>15</v>
      </c>
      <c r="I8786">
        <f>VLOOKUP($B8786,Feuil2!$A$2:$G$720,7,FALSE)</f>
        <v>0</v>
      </c>
      <c r="J8786">
        <f>VLOOKUP($B8786,Feuil2!$A$2:$J$720,10,FALSE)</f>
        <v>1</v>
      </c>
      <c r="K8786" t="str">
        <f>VLOOKUP(J8786,move_damage_classes!$B$2:$C$4,2,FALSE)</f>
        <v>status</v>
      </c>
    </row>
    <row r="8787" spans="1:11" x14ac:dyDescent="0.25">
      <c r="A8787">
        <v>597</v>
      </c>
      <c r="B8787">
        <v>360</v>
      </c>
      <c r="C8787" t="str">
        <f>VLOOKUP($B8787,Feuil2!$A$2:$G$720,2,FALSE)</f>
        <v>gyro-ball</v>
      </c>
      <c r="D8787">
        <f>VLOOKUP($B8787,Feuil2!$A$2:$G$720,3,FALSE)</f>
        <v>4</v>
      </c>
      <c r="E8787">
        <f>VLOOKUP($B8787,Feuil2!$A$2:$G$720,4,FALSE)</f>
        <v>9</v>
      </c>
      <c r="F8787" t="str">
        <f>VLOOKUP($E8787,Feuil3!$A$2:$B$19,2,FALSE)</f>
        <v>steel</v>
      </c>
      <c r="G8787">
        <f>VLOOKUP($B8787,Feuil2!$A$2:$G$720,5,FALSE)</f>
        <v>0</v>
      </c>
      <c r="H8787">
        <f>VLOOKUP($B8787,Feuil2!$A$2:$G$720,6,FALSE)</f>
        <v>5</v>
      </c>
      <c r="I8787">
        <f>VLOOKUP($B8787,Feuil2!$A$2:$G$720,7,FALSE)</f>
        <v>100</v>
      </c>
      <c r="J8787">
        <f>VLOOKUP($B8787,Feuil2!$A$2:$J$720,10,FALSE)</f>
        <v>2</v>
      </c>
      <c r="K8787" t="str">
        <f>VLOOKUP(J8787,move_damage_classes!$B$2:$C$4,2,FALSE)</f>
        <v>physical</v>
      </c>
    </row>
    <row r="8788" spans="1:11" x14ac:dyDescent="0.25">
      <c r="A8788">
        <v>597</v>
      </c>
      <c r="B8788">
        <v>371</v>
      </c>
      <c r="C8788" t="str">
        <f>VLOOKUP($B8788,Feuil2!$A$2:$G$720,2,FALSE)</f>
        <v>payback</v>
      </c>
      <c r="D8788">
        <f>VLOOKUP($B8788,Feuil2!$A$2:$G$720,3,FALSE)</f>
        <v>4</v>
      </c>
      <c r="E8788">
        <f>VLOOKUP($B8788,Feuil2!$A$2:$G$720,4,FALSE)</f>
        <v>17</v>
      </c>
      <c r="F8788" t="str">
        <f>VLOOKUP($E8788,Feuil3!$A$2:$B$19,2,FALSE)</f>
        <v>dark</v>
      </c>
      <c r="G8788">
        <f>VLOOKUP($B8788,Feuil2!$A$2:$G$720,5,FALSE)</f>
        <v>50</v>
      </c>
      <c r="H8788">
        <f>VLOOKUP($B8788,Feuil2!$A$2:$G$720,6,FALSE)</f>
        <v>10</v>
      </c>
      <c r="I8788">
        <f>VLOOKUP($B8788,Feuil2!$A$2:$G$720,7,FALSE)</f>
        <v>100</v>
      </c>
      <c r="J8788">
        <f>VLOOKUP($B8788,Feuil2!$A$2:$J$720,10,FALSE)</f>
        <v>2</v>
      </c>
      <c r="K8788" t="str">
        <f>VLOOKUP(J8788,move_damage_classes!$B$2:$C$4,2,FALSE)</f>
        <v>physical</v>
      </c>
    </row>
    <row r="8789" spans="1:11" x14ac:dyDescent="0.25">
      <c r="A8789">
        <v>597</v>
      </c>
      <c r="B8789">
        <v>429</v>
      </c>
      <c r="C8789" t="str">
        <f>VLOOKUP($B8789,Feuil2!$A$2:$G$720,2,FALSE)</f>
        <v>mirror-shot</v>
      </c>
      <c r="D8789">
        <f>VLOOKUP($B8789,Feuil2!$A$2:$G$720,3,FALSE)</f>
        <v>4</v>
      </c>
      <c r="E8789">
        <f>VLOOKUP($B8789,Feuil2!$A$2:$G$720,4,FALSE)</f>
        <v>9</v>
      </c>
      <c r="F8789" t="str">
        <f>VLOOKUP($E8789,Feuil3!$A$2:$B$19,2,FALSE)</f>
        <v>steel</v>
      </c>
      <c r="G8789">
        <f>VLOOKUP($B8789,Feuil2!$A$2:$G$720,5,FALSE)</f>
        <v>65</v>
      </c>
      <c r="H8789">
        <f>VLOOKUP($B8789,Feuil2!$A$2:$G$720,6,FALSE)</f>
        <v>10</v>
      </c>
      <c r="I8789">
        <f>VLOOKUP($B8789,Feuil2!$A$2:$G$720,7,FALSE)</f>
        <v>85</v>
      </c>
      <c r="J8789">
        <f>VLOOKUP($B8789,Feuil2!$A$2:$J$720,10,FALSE)</f>
        <v>3</v>
      </c>
      <c r="K8789" t="str">
        <f>VLOOKUP(J8789,move_damage_classes!$B$2:$C$4,2,FALSE)</f>
        <v>special</v>
      </c>
    </row>
    <row r="8790" spans="1:11" x14ac:dyDescent="0.25">
      <c r="A8790">
        <v>597</v>
      </c>
      <c r="B8790">
        <v>430</v>
      </c>
      <c r="C8790" t="str">
        <f>VLOOKUP($B8790,Feuil2!$A$2:$G$720,2,FALSE)</f>
        <v>flash-cannon</v>
      </c>
      <c r="D8790">
        <f>VLOOKUP($B8790,Feuil2!$A$2:$G$720,3,FALSE)</f>
        <v>4</v>
      </c>
      <c r="E8790">
        <f>VLOOKUP($B8790,Feuil2!$A$2:$G$720,4,FALSE)</f>
        <v>9</v>
      </c>
      <c r="F8790" t="str">
        <f>VLOOKUP($E8790,Feuil3!$A$2:$B$19,2,FALSE)</f>
        <v>steel</v>
      </c>
      <c r="G8790">
        <f>VLOOKUP($B8790,Feuil2!$A$2:$G$720,5,FALSE)</f>
        <v>80</v>
      </c>
      <c r="H8790">
        <f>VLOOKUP($B8790,Feuil2!$A$2:$G$720,6,FALSE)</f>
        <v>10</v>
      </c>
      <c r="I8790">
        <f>VLOOKUP($B8790,Feuil2!$A$2:$G$720,7,FALSE)</f>
        <v>100</v>
      </c>
      <c r="J8790">
        <f>VLOOKUP($B8790,Feuil2!$A$2:$J$720,10,FALSE)</f>
        <v>3</v>
      </c>
      <c r="K8790" t="str">
        <f>VLOOKUP(J8790,move_damage_classes!$B$2:$C$4,2,FALSE)</f>
        <v>special</v>
      </c>
    </row>
    <row r="8791" spans="1:11" x14ac:dyDescent="0.25">
      <c r="A8791">
        <v>597</v>
      </c>
      <c r="B8791">
        <v>442</v>
      </c>
      <c r="C8791" t="str">
        <f>VLOOKUP($B8791,Feuil2!$A$2:$G$720,2,FALSE)</f>
        <v>iron-head</v>
      </c>
      <c r="D8791">
        <f>VLOOKUP($B8791,Feuil2!$A$2:$G$720,3,FALSE)</f>
        <v>4</v>
      </c>
      <c r="E8791">
        <f>VLOOKUP($B8791,Feuil2!$A$2:$G$720,4,FALSE)</f>
        <v>9</v>
      </c>
      <c r="F8791" t="str">
        <f>VLOOKUP($E8791,Feuil3!$A$2:$B$19,2,FALSE)</f>
        <v>steel</v>
      </c>
      <c r="G8791">
        <f>VLOOKUP($B8791,Feuil2!$A$2:$G$720,5,FALSE)</f>
        <v>80</v>
      </c>
      <c r="H8791">
        <f>VLOOKUP($B8791,Feuil2!$A$2:$G$720,6,FALSE)</f>
        <v>15</v>
      </c>
      <c r="I8791">
        <f>VLOOKUP($B8791,Feuil2!$A$2:$G$720,7,FALSE)</f>
        <v>100</v>
      </c>
      <c r="J8791">
        <f>VLOOKUP($B8791,Feuil2!$A$2:$J$720,10,FALSE)</f>
        <v>2</v>
      </c>
      <c r="K8791" t="str">
        <f>VLOOKUP(J8791,move_damage_classes!$B$2:$C$4,2,FALSE)</f>
        <v>physical</v>
      </c>
    </row>
    <row r="8792" spans="1:11" x14ac:dyDescent="0.25">
      <c r="A8792">
        <v>598</v>
      </c>
      <c r="B8792">
        <v>33</v>
      </c>
      <c r="C8792" t="str">
        <f>VLOOKUP($B8792,Feuil2!$A$2:$G$720,2,FALSE)</f>
        <v>tackle</v>
      </c>
      <c r="D8792">
        <f>VLOOKUP($B8792,Feuil2!$A$2:$G$720,3,FALSE)</f>
        <v>1</v>
      </c>
      <c r="E8792">
        <f>VLOOKUP($B8792,Feuil2!$A$2:$G$720,4,FALSE)</f>
        <v>1</v>
      </c>
      <c r="F8792" t="str">
        <f>VLOOKUP($E8792,Feuil3!$A$2:$B$19,2,FALSE)</f>
        <v>normal</v>
      </c>
      <c r="G8792">
        <f>VLOOKUP($B8792,Feuil2!$A$2:$G$720,5,FALSE)</f>
        <v>40</v>
      </c>
      <c r="H8792">
        <f>VLOOKUP($B8792,Feuil2!$A$2:$G$720,6,FALSE)</f>
        <v>35</v>
      </c>
      <c r="I8792">
        <f>VLOOKUP($B8792,Feuil2!$A$2:$G$720,7,FALSE)</f>
        <v>100</v>
      </c>
      <c r="J8792">
        <f>VLOOKUP($B8792,Feuil2!$A$2:$J$720,10,FALSE)</f>
        <v>2</v>
      </c>
      <c r="K8792" t="str">
        <f>VLOOKUP(J8792,move_damage_classes!$B$2:$C$4,2,FALSE)</f>
        <v>physical</v>
      </c>
    </row>
    <row r="8793" spans="1:11" x14ac:dyDescent="0.25">
      <c r="A8793">
        <v>598</v>
      </c>
      <c r="B8793">
        <v>42</v>
      </c>
      <c r="C8793" t="str">
        <f>VLOOKUP($B8793,Feuil2!$A$2:$G$720,2,FALSE)</f>
        <v>pin-missile</v>
      </c>
      <c r="D8793">
        <f>VLOOKUP($B8793,Feuil2!$A$2:$G$720,3,FALSE)</f>
        <v>1</v>
      </c>
      <c r="E8793">
        <f>VLOOKUP($B8793,Feuil2!$A$2:$G$720,4,FALSE)</f>
        <v>7</v>
      </c>
      <c r="F8793" t="str">
        <f>VLOOKUP($E8793,Feuil3!$A$2:$B$19,2,FALSE)</f>
        <v>bug</v>
      </c>
      <c r="G8793">
        <f>VLOOKUP($B8793,Feuil2!$A$2:$G$720,5,FALSE)</f>
        <v>25</v>
      </c>
      <c r="H8793">
        <f>VLOOKUP($B8793,Feuil2!$A$2:$G$720,6,FALSE)</f>
        <v>20</v>
      </c>
      <c r="I8793">
        <f>VLOOKUP($B8793,Feuil2!$A$2:$G$720,7,FALSE)</f>
        <v>95</v>
      </c>
      <c r="J8793">
        <f>VLOOKUP($B8793,Feuil2!$A$2:$J$720,10,FALSE)</f>
        <v>2</v>
      </c>
      <c r="K8793" t="str">
        <f>VLOOKUP(J8793,move_damage_classes!$B$2:$C$4,2,FALSE)</f>
        <v>physical</v>
      </c>
    </row>
    <row r="8794" spans="1:11" x14ac:dyDescent="0.25">
      <c r="A8794">
        <v>598</v>
      </c>
      <c r="B8794">
        <v>106</v>
      </c>
      <c r="C8794" t="str">
        <f>VLOOKUP($B8794,Feuil2!$A$2:$G$720,2,FALSE)</f>
        <v>harden</v>
      </c>
      <c r="D8794">
        <f>VLOOKUP($B8794,Feuil2!$A$2:$G$720,3,FALSE)</f>
        <v>1</v>
      </c>
      <c r="E8794">
        <f>VLOOKUP($B8794,Feuil2!$A$2:$G$720,4,FALSE)</f>
        <v>1</v>
      </c>
      <c r="F8794" t="str">
        <f>VLOOKUP($E8794,Feuil3!$A$2:$B$19,2,FALSE)</f>
        <v>normal</v>
      </c>
      <c r="G8794">
        <f>VLOOKUP($B8794,Feuil2!$A$2:$G$720,5,FALSE)</f>
        <v>0</v>
      </c>
      <c r="H8794">
        <f>VLOOKUP($B8794,Feuil2!$A$2:$G$720,6,FALSE)</f>
        <v>30</v>
      </c>
      <c r="I8794">
        <f>VLOOKUP($B8794,Feuil2!$A$2:$G$720,7,FALSE)</f>
        <v>0</v>
      </c>
      <c r="J8794">
        <f>VLOOKUP($B8794,Feuil2!$A$2:$J$720,10,FALSE)</f>
        <v>1</v>
      </c>
      <c r="K8794" t="str">
        <f>VLOOKUP(J8794,move_damage_classes!$B$2:$C$4,2,FALSE)</f>
        <v>status</v>
      </c>
    </row>
    <row r="8795" spans="1:11" x14ac:dyDescent="0.25">
      <c r="A8795">
        <v>598</v>
      </c>
      <c r="B8795">
        <v>120</v>
      </c>
      <c r="C8795" t="str">
        <f>VLOOKUP($B8795,Feuil2!$A$2:$G$720,2,FALSE)</f>
        <v>self-destruct</v>
      </c>
      <c r="D8795">
        <f>VLOOKUP($B8795,Feuil2!$A$2:$G$720,3,FALSE)</f>
        <v>1</v>
      </c>
      <c r="E8795">
        <f>VLOOKUP($B8795,Feuil2!$A$2:$G$720,4,FALSE)</f>
        <v>1</v>
      </c>
      <c r="F8795" t="str">
        <f>VLOOKUP($E8795,Feuil3!$A$2:$B$19,2,FALSE)</f>
        <v>normal</v>
      </c>
      <c r="G8795">
        <f>VLOOKUP($B8795,Feuil2!$A$2:$G$720,5,FALSE)</f>
        <v>200</v>
      </c>
      <c r="H8795">
        <f>VLOOKUP($B8795,Feuil2!$A$2:$G$720,6,FALSE)</f>
        <v>5</v>
      </c>
      <c r="I8795">
        <f>VLOOKUP($B8795,Feuil2!$A$2:$G$720,7,FALSE)</f>
        <v>100</v>
      </c>
      <c r="J8795">
        <f>VLOOKUP($B8795,Feuil2!$A$2:$J$720,10,FALSE)</f>
        <v>2</v>
      </c>
      <c r="K8795" t="str">
        <f>VLOOKUP(J8795,move_damage_classes!$B$2:$C$4,2,FALSE)</f>
        <v>physical</v>
      </c>
    </row>
    <row r="8796" spans="1:11" x14ac:dyDescent="0.25">
      <c r="A8796">
        <v>598</v>
      </c>
      <c r="B8796">
        <v>153</v>
      </c>
      <c r="C8796" t="str">
        <f>VLOOKUP($B8796,Feuil2!$A$2:$G$720,2,FALSE)</f>
        <v>explosion</v>
      </c>
      <c r="D8796">
        <f>VLOOKUP($B8796,Feuil2!$A$2:$G$720,3,FALSE)</f>
        <v>1</v>
      </c>
      <c r="E8796">
        <f>VLOOKUP($B8796,Feuil2!$A$2:$G$720,4,FALSE)</f>
        <v>1</v>
      </c>
      <c r="F8796" t="str">
        <f>VLOOKUP($E8796,Feuil3!$A$2:$B$19,2,FALSE)</f>
        <v>normal</v>
      </c>
      <c r="G8796">
        <f>VLOOKUP($B8796,Feuil2!$A$2:$G$720,5,FALSE)</f>
        <v>250</v>
      </c>
      <c r="H8796">
        <f>VLOOKUP($B8796,Feuil2!$A$2:$G$720,6,FALSE)</f>
        <v>5</v>
      </c>
      <c r="I8796">
        <f>VLOOKUP($B8796,Feuil2!$A$2:$G$720,7,FALSE)</f>
        <v>100</v>
      </c>
      <c r="J8796">
        <f>VLOOKUP($B8796,Feuil2!$A$2:$J$720,10,FALSE)</f>
        <v>2</v>
      </c>
      <c r="K8796" t="str">
        <f>VLOOKUP(J8796,move_damage_classes!$B$2:$C$4,2,FALSE)</f>
        <v>physical</v>
      </c>
    </row>
    <row r="8797" spans="1:11" x14ac:dyDescent="0.25">
      <c r="A8797">
        <v>598</v>
      </c>
      <c r="B8797">
        <v>174</v>
      </c>
      <c r="C8797" t="str">
        <f>VLOOKUP($B8797,Feuil2!$A$2:$G$720,2,FALSE)</f>
        <v>curse</v>
      </c>
      <c r="D8797">
        <f>VLOOKUP($B8797,Feuil2!$A$2:$G$720,3,FALSE)</f>
        <v>2</v>
      </c>
      <c r="E8797">
        <f>VLOOKUP($B8797,Feuil2!$A$2:$G$720,4,FALSE)</f>
        <v>8</v>
      </c>
      <c r="F8797" t="str">
        <f>VLOOKUP($E8797,Feuil3!$A$2:$B$19,2,FALSE)</f>
        <v>ghost</v>
      </c>
      <c r="G8797">
        <f>VLOOKUP($B8797,Feuil2!$A$2:$G$720,5,FALSE)</f>
        <v>0</v>
      </c>
      <c r="H8797">
        <f>VLOOKUP($B8797,Feuil2!$A$2:$G$720,6,FALSE)</f>
        <v>10</v>
      </c>
      <c r="I8797">
        <f>VLOOKUP($B8797,Feuil2!$A$2:$G$720,7,FALSE)</f>
        <v>0</v>
      </c>
      <c r="J8797">
        <f>VLOOKUP($B8797,Feuil2!$A$2:$J$720,10,FALSE)</f>
        <v>1</v>
      </c>
      <c r="K8797" t="str">
        <f>VLOOKUP(J8797,move_damage_classes!$B$2:$C$4,2,FALSE)</f>
        <v>status</v>
      </c>
    </row>
    <row r="8798" spans="1:11" x14ac:dyDescent="0.25">
      <c r="A8798">
        <v>598</v>
      </c>
      <c r="B8798">
        <v>205</v>
      </c>
      <c r="C8798" t="str">
        <f>VLOOKUP($B8798,Feuil2!$A$2:$G$720,2,FALSE)</f>
        <v>rollout</v>
      </c>
      <c r="D8798">
        <f>VLOOKUP($B8798,Feuil2!$A$2:$G$720,3,FALSE)</f>
        <v>2</v>
      </c>
      <c r="E8798">
        <f>VLOOKUP($B8798,Feuil2!$A$2:$G$720,4,FALSE)</f>
        <v>6</v>
      </c>
      <c r="F8798" t="str">
        <f>VLOOKUP($E8798,Feuil3!$A$2:$B$19,2,FALSE)</f>
        <v>rock</v>
      </c>
      <c r="G8798">
        <f>VLOOKUP($B8798,Feuil2!$A$2:$G$720,5,FALSE)</f>
        <v>30</v>
      </c>
      <c r="H8798">
        <f>VLOOKUP($B8798,Feuil2!$A$2:$G$720,6,FALSE)</f>
        <v>20</v>
      </c>
      <c r="I8798">
        <f>VLOOKUP($B8798,Feuil2!$A$2:$G$720,7,FALSE)</f>
        <v>90</v>
      </c>
      <c r="J8798">
        <f>VLOOKUP($B8798,Feuil2!$A$2:$J$720,10,FALSE)</f>
        <v>2</v>
      </c>
      <c r="K8798" t="str">
        <f>VLOOKUP(J8798,move_damage_classes!$B$2:$C$4,2,FALSE)</f>
        <v>physical</v>
      </c>
    </row>
    <row r="8799" spans="1:11" x14ac:dyDescent="0.25">
      <c r="A8799">
        <v>598</v>
      </c>
      <c r="B8799">
        <v>232</v>
      </c>
      <c r="C8799" t="str">
        <f>VLOOKUP($B8799,Feuil2!$A$2:$G$720,2,FALSE)</f>
        <v>metal-claw</v>
      </c>
      <c r="D8799">
        <f>VLOOKUP($B8799,Feuil2!$A$2:$G$720,3,FALSE)</f>
        <v>2</v>
      </c>
      <c r="E8799">
        <f>VLOOKUP($B8799,Feuil2!$A$2:$G$720,4,FALSE)</f>
        <v>9</v>
      </c>
      <c r="F8799" t="str">
        <f>VLOOKUP($E8799,Feuil3!$A$2:$B$19,2,FALSE)</f>
        <v>steel</v>
      </c>
      <c r="G8799">
        <f>VLOOKUP($B8799,Feuil2!$A$2:$G$720,5,FALSE)</f>
        <v>50</v>
      </c>
      <c r="H8799">
        <f>VLOOKUP($B8799,Feuil2!$A$2:$G$720,6,FALSE)</f>
        <v>35</v>
      </c>
      <c r="I8799">
        <f>VLOOKUP($B8799,Feuil2!$A$2:$G$720,7,FALSE)</f>
        <v>95</v>
      </c>
      <c r="J8799">
        <f>VLOOKUP($B8799,Feuil2!$A$2:$J$720,10,FALSE)</f>
        <v>2</v>
      </c>
      <c r="K8799" t="str">
        <f>VLOOKUP(J8799,move_damage_classes!$B$2:$C$4,2,FALSE)</f>
        <v>physical</v>
      </c>
    </row>
    <row r="8800" spans="1:11" x14ac:dyDescent="0.25">
      <c r="A8800">
        <v>598</v>
      </c>
      <c r="B8800">
        <v>275</v>
      </c>
      <c r="C8800" t="str">
        <f>VLOOKUP($B8800,Feuil2!$A$2:$G$720,2,FALSE)</f>
        <v>ingrain</v>
      </c>
      <c r="D8800">
        <f>VLOOKUP($B8800,Feuil2!$A$2:$G$720,3,FALSE)</f>
        <v>3</v>
      </c>
      <c r="E8800">
        <f>VLOOKUP($B8800,Feuil2!$A$2:$G$720,4,FALSE)</f>
        <v>12</v>
      </c>
      <c r="F8800" t="str">
        <f>VLOOKUP($E8800,Feuil3!$A$2:$B$19,2,FALSE)</f>
        <v>grass</v>
      </c>
      <c r="G8800">
        <f>VLOOKUP($B8800,Feuil2!$A$2:$G$720,5,FALSE)</f>
        <v>0</v>
      </c>
      <c r="H8800">
        <f>VLOOKUP($B8800,Feuil2!$A$2:$G$720,6,FALSE)</f>
        <v>20</v>
      </c>
      <c r="I8800">
        <f>VLOOKUP($B8800,Feuil2!$A$2:$G$720,7,FALSE)</f>
        <v>0</v>
      </c>
      <c r="J8800">
        <f>VLOOKUP($B8800,Feuil2!$A$2:$J$720,10,FALSE)</f>
        <v>1</v>
      </c>
      <c r="K8800" t="str">
        <f>VLOOKUP(J8800,move_damage_classes!$B$2:$C$4,2,FALSE)</f>
        <v>status</v>
      </c>
    </row>
    <row r="8801" spans="1:11" x14ac:dyDescent="0.25">
      <c r="A8801">
        <v>598</v>
      </c>
      <c r="B8801">
        <v>334</v>
      </c>
      <c r="C8801" t="str">
        <f>VLOOKUP($B8801,Feuil2!$A$2:$G$720,2,FALSE)</f>
        <v>iron-defense</v>
      </c>
      <c r="D8801">
        <f>VLOOKUP($B8801,Feuil2!$A$2:$G$720,3,FALSE)</f>
        <v>3</v>
      </c>
      <c r="E8801">
        <f>VLOOKUP($B8801,Feuil2!$A$2:$G$720,4,FALSE)</f>
        <v>9</v>
      </c>
      <c r="F8801" t="str">
        <f>VLOOKUP($E8801,Feuil3!$A$2:$B$19,2,FALSE)</f>
        <v>steel</v>
      </c>
      <c r="G8801">
        <f>VLOOKUP($B8801,Feuil2!$A$2:$G$720,5,FALSE)</f>
        <v>0</v>
      </c>
      <c r="H8801">
        <f>VLOOKUP($B8801,Feuil2!$A$2:$G$720,6,FALSE)</f>
        <v>15</v>
      </c>
      <c r="I8801">
        <f>VLOOKUP($B8801,Feuil2!$A$2:$G$720,7,FALSE)</f>
        <v>0</v>
      </c>
      <c r="J8801">
        <f>VLOOKUP($B8801,Feuil2!$A$2:$J$720,10,FALSE)</f>
        <v>1</v>
      </c>
      <c r="K8801" t="str">
        <f>VLOOKUP(J8801,move_damage_classes!$B$2:$C$4,2,FALSE)</f>
        <v>status</v>
      </c>
    </row>
    <row r="8802" spans="1:11" x14ac:dyDescent="0.25">
      <c r="A8802">
        <v>598</v>
      </c>
      <c r="B8802">
        <v>360</v>
      </c>
      <c r="C8802" t="str">
        <f>VLOOKUP($B8802,Feuil2!$A$2:$G$720,2,FALSE)</f>
        <v>gyro-ball</v>
      </c>
      <c r="D8802">
        <f>VLOOKUP($B8802,Feuil2!$A$2:$G$720,3,FALSE)</f>
        <v>4</v>
      </c>
      <c r="E8802">
        <f>VLOOKUP($B8802,Feuil2!$A$2:$G$720,4,FALSE)</f>
        <v>9</v>
      </c>
      <c r="F8802" t="str">
        <f>VLOOKUP($E8802,Feuil3!$A$2:$B$19,2,FALSE)</f>
        <v>steel</v>
      </c>
      <c r="G8802">
        <f>VLOOKUP($B8802,Feuil2!$A$2:$G$720,5,FALSE)</f>
        <v>0</v>
      </c>
      <c r="H8802">
        <f>VLOOKUP($B8802,Feuil2!$A$2:$G$720,6,FALSE)</f>
        <v>5</v>
      </c>
      <c r="I8802">
        <f>VLOOKUP($B8802,Feuil2!$A$2:$G$720,7,FALSE)</f>
        <v>100</v>
      </c>
      <c r="J8802">
        <f>VLOOKUP($B8802,Feuil2!$A$2:$J$720,10,FALSE)</f>
        <v>2</v>
      </c>
      <c r="K8802" t="str">
        <f>VLOOKUP(J8802,move_damage_classes!$B$2:$C$4,2,FALSE)</f>
        <v>physical</v>
      </c>
    </row>
    <row r="8803" spans="1:11" x14ac:dyDescent="0.25">
      <c r="A8803">
        <v>598</v>
      </c>
      <c r="B8803">
        <v>371</v>
      </c>
      <c r="C8803" t="str">
        <f>VLOOKUP($B8803,Feuil2!$A$2:$G$720,2,FALSE)</f>
        <v>payback</v>
      </c>
      <c r="D8803">
        <f>VLOOKUP($B8803,Feuil2!$A$2:$G$720,3,FALSE)</f>
        <v>4</v>
      </c>
      <c r="E8803">
        <f>VLOOKUP($B8803,Feuil2!$A$2:$G$720,4,FALSE)</f>
        <v>17</v>
      </c>
      <c r="F8803" t="str">
        <f>VLOOKUP($E8803,Feuil3!$A$2:$B$19,2,FALSE)</f>
        <v>dark</v>
      </c>
      <c r="G8803">
        <f>VLOOKUP($B8803,Feuil2!$A$2:$G$720,5,FALSE)</f>
        <v>50</v>
      </c>
      <c r="H8803">
        <f>VLOOKUP($B8803,Feuil2!$A$2:$G$720,6,FALSE)</f>
        <v>10</v>
      </c>
      <c r="I8803">
        <f>VLOOKUP($B8803,Feuil2!$A$2:$G$720,7,FALSE)</f>
        <v>100</v>
      </c>
      <c r="J8803">
        <f>VLOOKUP($B8803,Feuil2!$A$2:$J$720,10,FALSE)</f>
        <v>2</v>
      </c>
      <c r="K8803" t="str">
        <f>VLOOKUP(J8803,move_damage_classes!$B$2:$C$4,2,FALSE)</f>
        <v>physical</v>
      </c>
    </row>
    <row r="8804" spans="1:11" x14ac:dyDescent="0.25">
      <c r="A8804">
        <v>598</v>
      </c>
      <c r="B8804">
        <v>429</v>
      </c>
      <c r="C8804" t="str">
        <f>VLOOKUP($B8804,Feuil2!$A$2:$G$720,2,FALSE)</f>
        <v>mirror-shot</v>
      </c>
      <c r="D8804">
        <f>VLOOKUP($B8804,Feuil2!$A$2:$G$720,3,FALSE)</f>
        <v>4</v>
      </c>
      <c r="E8804">
        <f>VLOOKUP($B8804,Feuil2!$A$2:$G$720,4,FALSE)</f>
        <v>9</v>
      </c>
      <c r="F8804" t="str">
        <f>VLOOKUP($E8804,Feuil3!$A$2:$B$19,2,FALSE)</f>
        <v>steel</v>
      </c>
      <c r="G8804">
        <f>VLOOKUP($B8804,Feuil2!$A$2:$G$720,5,FALSE)</f>
        <v>65</v>
      </c>
      <c r="H8804">
        <f>VLOOKUP($B8804,Feuil2!$A$2:$G$720,6,FALSE)</f>
        <v>10</v>
      </c>
      <c r="I8804">
        <f>VLOOKUP($B8804,Feuil2!$A$2:$G$720,7,FALSE)</f>
        <v>85</v>
      </c>
      <c r="J8804">
        <f>VLOOKUP($B8804,Feuil2!$A$2:$J$720,10,FALSE)</f>
        <v>3</v>
      </c>
      <c r="K8804" t="str">
        <f>VLOOKUP(J8804,move_damage_classes!$B$2:$C$4,2,FALSE)</f>
        <v>special</v>
      </c>
    </row>
    <row r="8805" spans="1:11" x14ac:dyDescent="0.25">
      <c r="A8805">
        <v>598</v>
      </c>
      <c r="B8805">
        <v>430</v>
      </c>
      <c r="C8805" t="str">
        <f>VLOOKUP($B8805,Feuil2!$A$2:$G$720,2,FALSE)</f>
        <v>flash-cannon</v>
      </c>
      <c r="D8805">
        <f>VLOOKUP($B8805,Feuil2!$A$2:$G$720,3,FALSE)</f>
        <v>4</v>
      </c>
      <c r="E8805">
        <f>VLOOKUP($B8805,Feuil2!$A$2:$G$720,4,FALSE)</f>
        <v>9</v>
      </c>
      <c r="F8805" t="str">
        <f>VLOOKUP($E8805,Feuil3!$A$2:$B$19,2,FALSE)</f>
        <v>steel</v>
      </c>
      <c r="G8805">
        <f>VLOOKUP($B8805,Feuil2!$A$2:$G$720,5,FALSE)</f>
        <v>80</v>
      </c>
      <c r="H8805">
        <f>VLOOKUP($B8805,Feuil2!$A$2:$G$720,6,FALSE)</f>
        <v>10</v>
      </c>
      <c r="I8805">
        <f>VLOOKUP($B8805,Feuil2!$A$2:$G$720,7,FALSE)</f>
        <v>100</v>
      </c>
      <c r="J8805">
        <f>VLOOKUP($B8805,Feuil2!$A$2:$J$720,10,FALSE)</f>
        <v>3</v>
      </c>
      <c r="K8805" t="str">
        <f>VLOOKUP(J8805,move_damage_classes!$B$2:$C$4,2,FALSE)</f>
        <v>special</v>
      </c>
    </row>
    <row r="8806" spans="1:11" x14ac:dyDescent="0.25">
      <c r="A8806">
        <v>598</v>
      </c>
      <c r="B8806">
        <v>431</v>
      </c>
      <c r="C8806" t="str">
        <f>VLOOKUP($B8806,Feuil2!$A$2:$G$720,2,FALSE)</f>
        <v>rock-climb</v>
      </c>
      <c r="D8806">
        <f>VLOOKUP($B8806,Feuil2!$A$2:$G$720,3,FALSE)</f>
        <v>4</v>
      </c>
      <c r="E8806">
        <f>VLOOKUP($B8806,Feuil2!$A$2:$G$720,4,FALSE)</f>
        <v>1</v>
      </c>
      <c r="F8806" t="str">
        <f>VLOOKUP($E8806,Feuil3!$A$2:$B$19,2,FALSE)</f>
        <v>normal</v>
      </c>
      <c r="G8806">
        <f>VLOOKUP($B8806,Feuil2!$A$2:$G$720,5,FALSE)</f>
        <v>90</v>
      </c>
      <c r="H8806">
        <f>VLOOKUP($B8806,Feuil2!$A$2:$G$720,6,FALSE)</f>
        <v>20</v>
      </c>
      <c r="I8806">
        <f>VLOOKUP($B8806,Feuil2!$A$2:$G$720,7,FALSE)</f>
        <v>85</v>
      </c>
      <c r="J8806">
        <f>VLOOKUP($B8806,Feuil2!$A$2:$J$720,10,FALSE)</f>
        <v>2</v>
      </c>
      <c r="K8806" t="str">
        <f>VLOOKUP(J8806,move_damage_classes!$B$2:$C$4,2,FALSE)</f>
        <v>physical</v>
      </c>
    </row>
    <row r="8807" spans="1:11" x14ac:dyDescent="0.25">
      <c r="A8807">
        <v>598</v>
      </c>
      <c r="B8807">
        <v>438</v>
      </c>
      <c r="C8807" t="str">
        <f>VLOOKUP($B8807,Feuil2!$A$2:$G$720,2,FALSE)</f>
        <v>power-whip</v>
      </c>
      <c r="D8807">
        <f>VLOOKUP($B8807,Feuil2!$A$2:$G$720,3,FALSE)</f>
        <v>4</v>
      </c>
      <c r="E8807">
        <f>VLOOKUP($B8807,Feuil2!$A$2:$G$720,4,FALSE)</f>
        <v>12</v>
      </c>
      <c r="F8807" t="str">
        <f>VLOOKUP($E8807,Feuil3!$A$2:$B$19,2,FALSE)</f>
        <v>grass</v>
      </c>
      <c r="G8807">
        <f>VLOOKUP($B8807,Feuil2!$A$2:$G$720,5,FALSE)</f>
        <v>120</v>
      </c>
      <c r="H8807">
        <f>VLOOKUP($B8807,Feuil2!$A$2:$G$720,6,FALSE)</f>
        <v>10</v>
      </c>
      <c r="I8807">
        <f>VLOOKUP($B8807,Feuil2!$A$2:$G$720,7,FALSE)</f>
        <v>85</v>
      </c>
      <c r="J8807">
        <f>VLOOKUP($B8807,Feuil2!$A$2:$J$720,10,FALSE)</f>
        <v>2</v>
      </c>
      <c r="K8807" t="str">
        <f>VLOOKUP(J8807,move_damage_classes!$B$2:$C$4,2,FALSE)</f>
        <v>physical</v>
      </c>
    </row>
    <row r="8808" spans="1:11" x14ac:dyDescent="0.25">
      <c r="A8808">
        <v>598</v>
      </c>
      <c r="B8808">
        <v>442</v>
      </c>
      <c r="C8808" t="str">
        <f>VLOOKUP($B8808,Feuil2!$A$2:$G$720,2,FALSE)</f>
        <v>iron-head</v>
      </c>
      <c r="D8808">
        <f>VLOOKUP($B8808,Feuil2!$A$2:$G$720,3,FALSE)</f>
        <v>4</v>
      </c>
      <c r="E8808">
        <f>VLOOKUP($B8808,Feuil2!$A$2:$G$720,4,FALSE)</f>
        <v>9</v>
      </c>
      <c r="F8808" t="str">
        <f>VLOOKUP($E8808,Feuil3!$A$2:$B$19,2,FALSE)</f>
        <v>steel</v>
      </c>
      <c r="G8808">
        <f>VLOOKUP($B8808,Feuil2!$A$2:$G$720,5,FALSE)</f>
        <v>80</v>
      </c>
      <c r="H8808">
        <f>VLOOKUP($B8808,Feuil2!$A$2:$G$720,6,FALSE)</f>
        <v>15</v>
      </c>
      <c r="I8808">
        <f>VLOOKUP($B8808,Feuil2!$A$2:$G$720,7,FALSE)</f>
        <v>100</v>
      </c>
      <c r="J8808">
        <f>VLOOKUP($B8808,Feuil2!$A$2:$J$720,10,FALSE)</f>
        <v>2</v>
      </c>
      <c r="K8808" t="str">
        <f>VLOOKUP(J8808,move_damage_classes!$B$2:$C$4,2,FALSE)</f>
        <v>physical</v>
      </c>
    </row>
    <row r="8809" spans="1:11" x14ac:dyDescent="0.25">
      <c r="A8809">
        <v>599</v>
      </c>
      <c r="B8809">
        <v>11</v>
      </c>
      <c r="C8809" t="str">
        <f>VLOOKUP($B8809,Feuil2!$A$2:$G$720,2,FALSE)</f>
        <v>vice-grip</v>
      </c>
      <c r="D8809">
        <f>VLOOKUP($B8809,Feuil2!$A$2:$G$720,3,FALSE)</f>
        <v>1</v>
      </c>
      <c r="E8809">
        <f>VLOOKUP($B8809,Feuil2!$A$2:$G$720,4,FALSE)</f>
        <v>1</v>
      </c>
      <c r="F8809" t="str">
        <f>VLOOKUP($E8809,Feuil3!$A$2:$B$19,2,FALSE)</f>
        <v>normal</v>
      </c>
      <c r="G8809">
        <f>VLOOKUP($B8809,Feuil2!$A$2:$G$720,5,FALSE)</f>
        <v>55</v>
      </c>
      <c r="H8809">
        <f>VLOOKUP($B8809,Feuil2!$A$2:$G$720,6,FALSE)</f>
        <v>30</v>
      </c>
      <c r="I8809">
        <f>VLOOKUP($B8809,Feuil2!$A$2:$G$720,7,FALSE)</f>
        <v>100</v>
      </c>
      <c r="J8809">
        <f>VLOOKUP($B8809,Feuil2!$A$2:$J$720,10,FALSE)</f>
        <v>2</v>
      </c>
      <c r="K8809" t="str">
        <f>VLOOKUP(J8809,move_damage_classes!$B$2:$C$4,2,FALSE)</f>
        <v>physical</v>
      </c>
    </row>
    <row r="8810" spans="1:11" x14ac:dyDescent="0.25">
      <c r="A8810">
        <v>599</v>
      </c>
      <c r="B8810">
        <v>20</v>
      </c>
      <c r="C8810" t="str">
        <f>VLOOKUP($B8810,Feuil2!$A$2:$G$720,2,FALSE)</f>
        <v>bind</v>
      </c>
      <c r="D8810">
        <f>VLOOKUP($B8810,Feuil2!$A$2:$G$720,3,FALSE)</f>
        <v>1</v>
      </c>
      <c r="E8810">
        <f>VLOOKUP($B8810,Feuil2!$A$2:$G$720,4,FALSE)</f>
        <v>1</v>
      </c>
      <c r="F8810" t="str">
        <f>VLOOKUP($E8810,Feuil3!$A$2:$B$19,2,FALSE)</f>
        <v>normal</v>
      </c>
      <c r="G8810">
        <f>VLOOKUP($B8810,Feuil2!$A$2:$G$720,5,FALSE)</f>
        <v>15</v>
      </c>
      <c r="H8810">
        <f>VLOOKUP($B8810,Feuil2!$A$2:$G$720,6,FALSE)</f>
        <v>20</v>
      </c>
      <c r="I8810">
        <f>VLOOKUP($B8810,Feuil2!$A$2:$G$720,7,FALSE)</f>
        <v>85</v>
      </c>
      <c r="J8810">
        <f>VLOOKUP($B8810,Feuil2!$A$2:$J$720,10,FALSE)</f>
        <v>2</v>
      </c>
      <c r="K8810" t="str">
        <f>VLOOKUP(J8810,move_damage_classes!$B$2:$C$4,2,FALSE)</f>
        <v>physical</v>
      </c>
    </row>
    <row r="8811" spans="1:11" x14ac:dyDescent="0.25">
      <c r="A8811">
        <v>599</v>
      </c>
      <c r="B8811">
        <v>63</v>
      </c>
      <c r="C8811" t="str">
        <f>VLOOKUP($B8811,Feuil2!$A$2:$G$720,2,FALSE)</f>
        <v>hyper-beam</v>
      </c>
      <c r="D8811">
        <f>VLOOKUP($B8811,Feuil2!$A$2:$G$720,3,FALSE)</f>
        <v>1</v>
      </c>
      <c r="E8811">
        <f>VLOOKUP($B8811,Feuil2!$A$2:$G$720,4,FALSE)</f>
        <v>1</v>
      </c>
      <c r="F8811" t="str">
        <f>VLOOKUP($E8811,Feuil3!$A$2:$B$19,2,FALSE)</f>
        <v>normal</v>
      </c>
      <c r="G8811">
        <f>VLOOKUP($B8811,Feuil2!$A$2:$G$720,5,FALSE)</f>
        <v>150</v>
      </c>
      <c r="H8811">
        <f>VLOOKUP($B8811,Feuil2!$A$2:$G$720,6,FALSE)</f>
        <v>5</v>
      </c>
      <c r="I8811">
        <f>VLOOKUP($B8811,Feuil2!$A$2:$G$720,7,FALSE)</f>
        <v>90</v>
      </c>
      <c r="J8811">
        <f>VLOOKUP($B8811,Feuil2!$A$2:$J$720,10,FALSE)</f>
        <v>3</v>
      </c>
      <c r="K8811" t="str">
        <f>VLOOKUP(J8811,move_damage_classes!$B$2:$C$4,2,FALSE)</f>
        <v>special</v>
      </c>
    </row>
    <row r="8812" spans="1:11" x14ac:dyDescent="0.25">
      <c r="A8812">
        <v>599</v>
      </c>
      <c r="B8812">
        <v>84</v>
      </c>
      <c r="C8812" t="str">
        <f>VLOOKUP($B8812,Feuil2!$A$2:$G$720,2,FALSE)</f>
        <v>thunder-shock</v>
      </c>
      <c r="D8812">
        <f>VLOOKUP($B8812,Feuil2!$A$2:$G$720,3,FALSE)</f>
        <v>1</v>
      </c>
      <c r="E8812">
        <f>VLOOKUP($B8812,Feuil2!$A$2:$G$720,4,FALSE)</f>
        <v>13</v>
      </c>
      <c r="F8812" t="str">
        <f>VLOOKUP($E8812,Feuil3!$A$2:$B$19,2,FALSE)</f>
        <v>electric</v>
      </c>
      <c r="G8812">
        <f>VLOOKUP($B8812,Feuil2!$A$2:$G$720,5,FALSE)</f>
        <v>40</v>
      </c>
      <c r="H8812">
        <f>VLOOKUP($B8812,Feuil2!$A$2:$G$720,6,FALSE)</f>
        <v>30</v>
      </c>
      <c r="I8812">
        <f>VLOOKUP($B8812,Feuil2!$A$2:$G$720,7,FALSE)</f>
        <v>100</v>
      </c>
      <c r="J8812">
        <f>VLOOKUP($B8812,Feuil2!$A$2:$J$720,10,FALSE)</f>
        <v>3</v>
      </c>
      <c r="K8812" t="str">
        <f>VLOOKUP(J8812,move_damage_classes!$B$2:$C$4,2,FALSE)</f>
        <v>special</v>
      </c>
    </row>
    <row r="8813" spans="1:11" x14ac:dyDescent="0.25">
      <c r="A8813">
        <v>599</v>
      </c>
      <c r="B8813">
        <v>103</v>
      </c>
      <c r="C8813" t="str">
        <f>VLOOKUP($B8813,Feuil2!$A$2:$G$720,2,FALSE)</f>
        <v>screech</v>
      </c>
      <c r="D8813">
        <f>VLOOKUP($B8813,Feuil2!$A$2:$G$720,3,FALSE)</f>
        <v>1</v>
      </c>
      <c r="E8813">
        <f>VLOOKUP($B8813,Feuil2!$A$2:$G$720,4,FALSE)</f>
        <v>1</v>
      </c>
      <c r="F8813" t="str">
        <f>VLOOKUP($E8813,Feuil3!$A$2:$B$19,2,FALSE)</f>
        <v>normal</v>
      </c>
      <c r="G8813">
        <f>VLOOKUP($B8813,Feuil2!$A$2:$G$720,5,FALSE)</f>
        <v>0</v>
      </c>
      <c r="H8813">
        <f>VLOOKUP($B8813,Feuil2!$A$2:$G$720,6,FALSE)</f>
        <v>40</v>
      </c>
      <c r="I8813">
        <f>VLOOKUP($B8813,Feuil2!$A$2:$G$720,7,FALSE)</f>
        <v>85</v>
      </c>
      <c r="J8813">
        <f>VLOOKUP($B8813,Feuil2!$A$2:$J$720,10,FALSE)</f>
        <v>1</v>
      </c>
      <c r="K8813" t="str">
        <f>VLOOKUP(J8813,move_damage_classes!$B$2:$C$4,2,FALSE)</f>
        <v>status</v>
      </c>
    </row>
    <row r="8814" spans="1:11" x14ac:dyDescent="0.25">
      <c r="A8814">
        <v>599</v>
      </c>
      <c r="B8814">
        <v>192</v>
      </c>
      <c r="C8814" t="str">
        <f>VLOOKUP($B8814,Feuil2!$A$2:$G$720,2,FALSE)</f>
        <v>zap-cannon</v>
      </c>
      <c r="D8814">
        <f>VLOOKUP($B8814,Feuil2!$A$2:$G$720,3,FALSE)</f>
        <v>2</v>
      </c>
      <c r="E8814">
        <f>VLOOKUP($B8814,Feuil2!$A$2:$G$720,4,FALSE)</f>
        <v>13</v>
      </c>
      <c r="F8814" t="str">
        <f>VLOOKUP($E8814,Feuil3!$A$2:$B$19,2,FALSE)</f>
        <v>electric</v>
      </c>
      <c r="G8814">
        <f>VLOOKUP($B8814,Feuil2!$A$2:$G$720,5,FALSE)</f>
        <v>120</v>
      </c>
      <c r="H8814">
        <f>VLOOKUP($B8814,Feuil2!$A$2:$G$720,6,FALSE)</f>
        <v>5</v>
      </c>
      <c r="I8814">
        <f>VLOOKUP($B8814,Feuil2!$A$2:$G$720,7,FALSE)</f>
        <v>50</v>
      </c>
      <c r="J8814">
        <f>VLOOKUP($B8814,Feuil2!$A$2:$J$720,10,FALSE)</f>
        <v>3</v>
      </c>
      <c r="K8814" t="str">
        <f>VLOOKUP(J8814,move_damage_classes!$B$2:$C$4,2,FALSE)</f>
        <v>special</v>
      </c>
    </row>
    <row r="8815" spans="1:11" x14ac:dyDescent="0.25">
      <c r="A8815">
        <v>599</v>
      </c>
      <c r="B8815">
        <v>199</v>
      </c>
      <c r="C8815" t="str">
        <f>VLOOKUP($B8815,Feuil2!$A$2:$G$720,2,FALSE)</f>
        <v>lock-on</v>
      </c>
      <c r="D8815">
        <f>VLOOKUP($B8815,Feuil2!$A$2:$G$720,3,FALSE)</f>
        <v>2</v>
      </c>
      <c r="E8815">
        <f>VLOOKUP($B8815,Feuil2!$A$2:$G$720,4,FALSE)</f>
        <v>1</v>
      </c>
      <c r="F8815" t="str">
        <f>VLOOKUP($E8815,Feuil3!$A$2:$B$19,2,FALSE)</f>
        <v>normal</v>
      </c>
      <c r="G8815">
        <f>VLOOKUP($B8815,Feuil2!$A$2:$G$720,5,FALSE)</f>
        <v>0</v>
      </c>
      <c r="H8815">
        <f>VLOOKUP($B8815,Feuil2!$A$2:$G$720,6,FALSE)</f>
        <v>5</v>
      </c>
      <c r="I8815">
        <f>VLOOKUP($B8815,Feuil2!$A$2:$G$720,7,FALSE)</f>
        <v>0</v>
      </c>
      <c r="J8815">
        <f>VLOOKUP($B8815,Feuil2!$A$2:$J$720,10,FALSE)</f>
        <v>1</v>
      </c>
      <c r="K8815" t="str">
        <f>VLOOKUP(J8815,move_damage_classes!$B$2:$C$4,2,FALSE)</f>
        <v>status</v>
      </c>
    </row>
    <row r="8816" spans="1:11" x14ac:dyDescent="0.25">
      <c r="A8816">
        <v>599</v>
      </c>
      <c r="B8816">
        <v>268</v>
      </c>
      <c r="C8816" t="str">
        <f>VLOOKUP($B8816,Feuil2!$A$2:$G$720,2,FALSE)</f>
        <v>charge</v>
      </c>
      <c r="D8816">
        <f>VLOOKUP($B8816,Feuil2!$A$2:$G$720,3,FALSE)</f>
        <v>3</v>
      </c>
      <c r="E8816">
        <f>VLOOKUP($B8816,Feuil2!$A$2:$G$720,4,FALSE)</f>
        <v>13</v>
      </c>
      <c r="F8816" t="str">
        <f>VLOOKUP($E8816,Feuil3!$A$2:$B$19,2,FALSE)</f>
        <v>electric</v>
      </c>
      <c r="G8816">
        <f>VLOOKUP($B8816,Feuil2!$A$2:$G$720,5,FALSE)</f>
        <v>0</v>
      </c>
      <c r="H8816">
        <f>VLOOKUP($B8816,Feuil2!$A$2:$G$720,6,FALSE)</f>
        <v>20</v>
      </c>
      <c r="I8816">
        <f>VLOOKUP($B8816,Feuil2!$A$2:$G$720,7,FALSE)</f>
        <v>0</v>
      </c>
      <c r="J8816">
        <f>VLOOKUP($B8816,Feuil2!$A$2:$J$720,10,FALSE)</f>
        <v>1</v>
      </c>
      <c r="K8816" t="str">
        <f>VLOOKUP(J8816,move_damage_classes!$B$2:$C$4,2,FALSE)</f>
        <v>status</v>
      </c>
    </row>
    <row r="8817" spans="1:11" x14ac:dyDescent="0.25">
      <c r="A8817">
        <v>599</v>
      </c>
      <c r="B8817">
        <v>319</v>
      </c>
      <c r="C8817" t="str">
        <f>VLOOKUP($B8817,Feuil2!$A$2:$G$720,2,FALSE)</f>
        <v>metal-sound</v>
      </c>
      <c r="D8817">
        <f>VLOOKUP($B8817,Feuil2!$A$2:$G$720,3,FALSE)</f>
        <v>3</v>
      </c>
      <c r="E8817">
        <f>VLOOKUP($B8817,Feuil2!$A$2:$G$720,4,FALSE)</f>
        <v>9</v>
      </c>
      <c r="F8817" t="str">
        <f>VLOOKUP($E8817,Feuil3!$A$2:$B$19,2,FALSE)</f>
        <v>steel</v>
      </c>
      <c r="G8817">
        <f>VLOOKUP($B8817,Feuil2!$A$2:$G$720,5,FALSE)</f>
        <v>0</v>
      </c>
      <c r="H8817">
        <f>VLOOKUP($B8817,Feuil2!$A$2:$G$720,6,FALSE)</f>
        <v>40</v>
      </c>
      <c r="I8817">
        <f>VLOOKUP($B8817,Feuil2!$A$2:$G$720,7,FALSE)</f>
        <v>85</v>
      </c>
      <c r="J8817">
        <f>VLOOKUP($B8817,Feuil2!$A$2:$J$720,10,FALSE)</f>
        <v>1</v>
      </c>
      <c r="K8817" t="str">
        <f>VLOOKUP(J8817,move_damage_classes!$B$2:$C$4,2,FALSE)</f>
        <v>status</v>
      </c>
    </row>
    <row r="8818" spans="1:11" x14ac:dyDescent="0.25">
      <c r="A8818">
        <v>599</v>
      </c>
      <c r="B8818">
        <v>429</v>
      </c>
      <c r="C8818" t="str">
        <f>VLOOKUP($B8818,Feuil2!$A$2:$G$720,2,FALSE)</f>
        <v>mirror-shot</v>
      </c>
      <c r="D8818">
        <f>VLOOKUP($B8818,Feuil2!$A$2:$G$720,3,FALSE)</f>
        <v>4</v>
      </c>
      <c r="E8818">
        <f>VLOOKUP($B8818,Feuil2!$A$2:$G$720,4,FALSE)</f>
        <v>9</v>
      </c>
      <c r="F8818" t="str">
        <f>VLOOKUP($E8818,Feuil3!$A$2:$B$19,2,FALSE)</f>
        <v>steel</v>
      </c>
      <c r="G8818">
        <f>VLOOKUP($B8818,Feuil2!$A$2:$G$720,5,FALSE)</f>
        <v>65</v>
      </c>
      <c r="H8818">
        <f>VLOOKUP($B8818,Feuil2!$A$2:$G$720,6,FALSE)</f>
        <v>10</v>
      </c>
      <c r="I8818">
        <f>VLOOKUP($B8818,Feuil2!$A$2:$G$720,7,FALSE)</f>
        <v>85</v>
      </c>
      <c r="J8818">
        <f>VLOOKUP($B8818,Feuil2!$A$2:$J$720,10,FALSE)</f>
        <v>3</v>
      </c>
      <c r="K8818" t="str">
        <f>VLOOKUP(J8818,move_damage_classes!$B$2:$C$4,2,FALSE)</f>
        <v>special</v>
      </c>
    </row>
    <row r="8819" spans="1:11" x14ac:dyDescent="0.25">
      <c r="A8819">
        <v>599</v>
      </c>
      <c r="B8819">
        <v>435</v>
      </c>
      <c r="C8819" t="str">
        <f>VLOOKUP($B8819,Feuil2!$A$2:$G$720,2,FALSE)</f>
        <v>discharge</v>
      </c>
      <c r="D8819">
        <f>VLOOKUP($B8819,Feuil2!$A$2:$G$720,3,FALSE)</f>
        <v>4</v>
      </c>
      <c r="E8819">
        <f>VLOOKUP($B8819,Feuil2!$A$2:$G$720,4,FALSE)</f>
        <v>13</v>
      </c>
      <c r="F8819" t="str">
        <f>VLOOKUP($E8819,Feuil3!$A$2:$B$19,2,FALSE)</f>
        <v>electric</v>
      </c>
      <c r="G8819">
        <f>VLOOKUP($B8819,Feuil2!$A$2:$G$720,5,FALSE)</f>
        <v>80</v>
      </c>
      <c r="H8819">
        <f>VLOOKUP($B8819,Feuil2!$A$2:$G$720,6,FALSE)</f>
        <v>15</v>
      </c>
      <c r="I8819">
        <f>VLOOKUP($B8819,Feuil2!$A$2:$G$720,7,FALSE)</f>
        <v>100</v>
      </c>
      <c r="J8819">
        <f>VLOOKUP($B8819,Feuil2!$A$2:$J$720,10,FALSE)</f>
        <v>3</v>
      </c>
      <c r="K8819" t="str">
        <f>VLOOKUP(J8819,move_damage_classes!$B$2:$C$4,2,FALSE)</f>
        <v>special</v>
      </c>
    </row>
    <row r="8820" spans="1:11" x14ac:dyDescent="0.25">
      <c r="A8820">
        <v>599</v>
      </c>
      <c r="B8820">
        <v>451</v>
      </c>
      <c r="C8820" t="str">
        <f>VLOOKUP($B8820,Feuil2!$A$2:$G$720,2,FALSE)</f>
        <v>charge-beam</v>
      </c>
      <c r="D8820">
        <f>VLOOKUP($B8820,Feuil2!$A$2:$G$720,3,FALSE)</f>
        <v>4</v>
      </c>
      <c r="E8820">
        <f>VLOOKUP($B8820,Feuil2!$A$2:$G$720,4,FALSE)</f>
        <v>13</v>
      </c>
      <c r="F8820" t="str">
        <f>VLOOKUP($E8820,Feuil3!$A$2:$B$19,2,FALSE)</f>
        <v>electric</v>
      </c>
      <c r="G8820">
        <f>VLOOKUP($B8820,Feuil2!$A$2:$G$720,5,FALSE)</f>
        <v>50</v>
      </c>
      <c r="H8820">
        <f>VLOOKUP($B8820,Feuil2!$A$2:$G$720,6,FALSE)</f>
        <v>10</v>
      </c>
      <c r="I8820">
        <f>VLOOKUP($B8820,Feuil2!$A$2:$G$720,7,FALSE)</f>
        <v>90</v>
      </c>
      <c r="J8820">
        <f>VLOOKUP($B8820,Feuil2!$A$2:$J$720,10,FALSE)</f>
        <v>3</v>
      </c>
      <c r="K8820" t="str">
        <f>VLOOKUP(J8820,move_damage_classes!$B$2:$C$4,2,FALSE)</f>
        <v>special</v>
      </c>
    </row>
    <row r="8821" spans="1:11" x14ac:dyDescent="0.25">
      <c r="A8821">
        <v>599</v>
      </c>
      <c r="B8821">
        <v>475</v>
      </c>
      <c r="C8821" t="str">
        <f>VLOOKUP($B8821,Feuil2!$A$2:$G$720,2,FALSE)</f>
        <v>autotomize</v>
      </c>
      <c r="D8821">
        <f>VLOOKUP($B8821,Feuil2!$A$2:$G$720,3,FALSE)</f>
        <v>5</v>
      </c>
      <c r="E8821">
        <f>VLOOKUP($B8821,Feuil2!$A$2:$G$720,4,FALSE)</f>
        <v>9</v>
      </c>
      <c r="F8821" t="str">
        <f>VLOOKUP($E8821,Feuil3!$A$2:$B$19,2,FALSE)</f>
        <v>steel</v>
      </c>
      <c r="G8821">
        <f>VLOOKUP($B8821,Feuil2!$A$2:$G$720,5,FALSE)</f>
        <v>0</v>
      </c>
      <c r="H8821">
        <f>VLOOKUP($B8821,Feuil2!$A$2:$G$720,6,FALSE)</f>
        <v>15</v>
      </c>
      <c r="I8821">
        <f>VLOOKUP($B8821,Feuil2!$A$2:$G$720,7,FALSE)</f>
        <v>0</v>
      </c>
      <c r="J8821">
        <f>VLOOKUP($B8821,Feuil2!$A$2:$J$720,10,FALSE)</f>
        <v>1</v>
      </c>
      <c r="K8821" t="str">
        <f>VLOOKUP(J8821,move_damage_classes!$B$2:$C$4,2,FALSE)</f>
        <v>status</v>
      </c>
    </row>
    <row r="8822" spans="1:11" x14ac:dyDescent="0.25">
      <c r="A8822">
        <v>599</v>
      </c>
      <c r="B8822">
        <v>508</v>
      </c>
      <c r="C8822" t="str">
        <f>VLOOKUP($B8822,Feuil2!$A$2:$G$720,2,FALSE)</f>
        <v>shift-gear</v>
      </c>
      <c r="D8822">
        <f>VLOOKUP($B8822,Feuil2!$A$2:$G$720,3,FALSE)</f>
        <v>5</v>
      </c>
      <c r="E8822">
        <f>VLOOKUP($B8822,Feuil2!$A$2:$G$720,4,FALSE)</f>
        <v>9</v>
      </c>
      <c r="F8822" t="str">
        <f>VLOOKUP($E8822,Feuil3!$A$2:$B$19,2,FALSE)</f>
        <v>steel</v>
      </c>
      <c r="G8822">
        <f>VLOOKUP($B8822,Feuil2!$A$2:$G$720,5,FALSE)</f>
        <v>0</v>
      </c>
      <c r="H8822">
        <f>VLOOKUP($B8822,Feuil2!$A$2:$G$720,6,FALSE)</f>
        <v>10</v>
      </c>
      <c r="I8822">
        <f>VLOOKUP($B8822,Feuil2!$A$2:$G$720,7,FALSE)</f>
        <v>0</v>
      </c>
      <c r="J8822">
        <f>VLOOKUP($B8822,Feuil2!$A$2:$J$720,10,FALSE)</f>
        <v>1</v>
      </c>
      <c r="K8822" t="str">
        <f>VLOOKUP(J8822,move_damage_classes!$B$2:$C$4,2,FALSE)</f>
        <v>status</v>
      </c>
    </row>
    <row r="8823" spans="1:11" x14ac:dyDescent="0.25">
      <c r="A8823">
        <v>599</v>
      </c>
      <c r="B8823">
        <v>544</v>
      </c>
      <c r="C8823" t="str">
        <f>VLOOKUP($B8823,Feuil2!$A$2:$G$720,2,FALSE)</f>
        <v>gear-grind</v>
      </c>
      <c r="D8823">
        <f>VLOOKUP($B8823,Feuil2!$A$2:$G$720,3,FALSE)</f>
        <v>5</v>
      </c>
      <c r="E8823">
        <f>VLOOKUP($B8823,Feuil2!$A$2:$G$720,4,FALSE)</f>
        <v>9</v>
      </c>
      <c r="F8823" t="str">
        <f>VLOOKUP($E8823,Feuil3!$A$2:$B$19,2,FALSE)</f>
        <v>steel</v>
      </c>
      <c r="G8823">
        <f>VLOOKUP($B8823,Feuil2!$A$2:$G$720,5,FALSE)</f>
        <v>50</v>
      </c>
      <c r="H8823">
        <f>VLOOKUP($B8823,Feuil2!$A$2:$G$720,6,FALSE)</f>
        <v>15</v>
      </c>
      <c r="I8823">
        <f>VLOOKUP($B8823,Feuil2!$A$2:$G$720,7,FALSE)</f>
        <v>85</v>
      </c>
      <c r="J8823">
        <f>VLOOKUP($B8823,Feuil2!$A$2:$J$720,10,FALSE)</f>
        <v>2</v>
      </c>
      <c r="K8823" t="str">
        <f>VLOOKUP(J8823,move_damage_classes!$B$2:$C$4,2,FALSE)</f>
        <v>physical</v>
      </c>
    </row>
    <row r="8824" spans="1:11" x14ac:dyDescent="0.25">
      <c r="A8824">
        <v>600</v>
      </c>
      <c r="B8824">
        <v>11</v>
      </c>
      <c r="C8824" t="str">
        <f>VLOOKUP($B8824,Feuil2!$A$2:$G$720,2,FALSE)</f>
        <v>vice-grip</v>
      </c>
      <c r="D8824">
        <f>VLOOKUP($B8824,Feuil2!$A$2:$G$720,3,FALSE)</f>
        <v>1</v>
      </c>
      <c r="E8824">
        <f>VLOOKUP($B8824,Feuil2!$A$2:$G$720,4,FALSE)</f>
        <v>1</v>
      </c>
      <c r="F8824" t="str">
        <f>VLOOKUP($E8824,Feuil3!$A$2:$B$19,2,FALSE)</f>
        <v>normal</v>
      </c>
      <c r="G8824">
        <f>VLOOKUP($B8824,Feuil2!$A$2:$G$720,5,FALSE)</f>
        <v>55</v>
      </c>
      <c r="H8824">
        <f>VLOOKUP($B8824,Feuil2!$A$2:$G$720,6,FALSE)</f>
        <v>30</v>
      </c>
      <c r="I8824">
        <f>VLOOKUP($B8824,Feuil2!$A$2:$G$720,7,FALSE)</f>
        <v>100</v>
      </c>
      <c r="J8824">
        <f>VLOOKUP($B8824,Feuil2!$A$2:$J$720,10,FALSE)</f>
        <v>2</v>
      </c>
      <c r="K8824" t="str">
        <f>VLOOKUP(J8824,move_damage_classes!$B$2:$C$4,2,FALSE)</f>
        <v>physical</v>
      </c>
    </row>
    <row r="8825" spans="1:11" x14ac:dyDescent="0.25">
      <c r="A8825">
        <v>600</v>
      </c>
      <c r="B8825">
        <v>20</v>
      </c>
      <c r="C8825" t="str">
        <f>VLOOKUP($B8825,Feuil2!$A$2:$G$720,2,FALSE)</f>
        <v>bind</v>
      </c>
      <c r="D8825">
        <f>VLOOKUP($B8825,Feuil2!$A$2:$G$720,3,FALSE)</f>
        <v>1</v>
      </c>
      <c r="E8825">
        <f>VLOOKUP($B8825,Feuil2!$A$2:$G$720,4,FALSE)</f>
        <v>1</v>
      </c>
      <c r="F8825" t="str">
        <f>VLOOKUP($E8825,Feuil3!$A$2:$B$19,2,FALSE)</f>
        <v>normal</v>
      </c>
      <c r="G8825">
        <f>VLOOKUP($B8825,Feuil2!$A$2:$G$720,5,FALSE)</f>
        <v>15</v>
      </c>
      <c r="H8825">
        <f>VLOOKUP($B8825,Feuil2!$A$2:$G$720,6,FALSE)</f>
        <v>20</v>
      </c>
      <c r="I8825">
        <f>VLOOKUP($B8825,Feuil2!$A$2:$G$720,7,FALSE)</f>
        <v>85</v>
      </c>
      <c r="J8825">
        <f>VLOOKUP($B8825,Feuil2!$A$2:$J$720,10,FALSE)</f>
        <v>2</v>
      </c>
      <c r="K8825" t="str">
        <f>VLOOKUP(J8825,move_damage_classes!$B$2:$C$4,2,FALSE)</f>
        <v>physical</v>
      </c>
    </row>
    <row r="8826" spans="1:11" x14ac:dyDescent="0.25">
      <c r="A8826">
        <v>600</v>
      </c>
      <c r="B8826">
        <v>63</v>
      </c>
      <c r="C8826" t="str">
        <f>VLOOKUP($B8826,Feuil2!$A$2:$G$720,2,FALSE)</f>
        <v>hyper-beam</v>
      </c>
      <c r="D8826">
        <f>VLOOKUP($B8826,Feuil2!$A$2:$G$720,3,FALSE)</f>
        <v>1</v>
      </c>
      <c r="E8826">
        <f>VLOOKUP($B8826,Feuil2!$A$2:$G$720,4,FALSE)</f>
        <v>1</v>
      </c>
      <c r="F8826" t="str">
        <f>VLOOKUP($E8826,Feuil3!$A$2:$B$19,2,FALSE)</f>
        <v>normal</v>
      </c>
      <c r="G8826">
        <f>VLOOKUP($B8826,Feuil2!$A$2:$G$720,5,FALSE)</f>
        <v>150</v>
      </c>
      <c r="H8826">
        <f>VLOOKUP($B8826,Feuil2!$A$2:$G$720,6,FALSE)</f>
        <v>5</v>
      </c>
      <c r="I8826">
        <f>VLOOKUP($B8826,Feuil2!$A$2:$G$720,7,FALSE)</f>
        <v>90</v>
      </c>
      <c r="J8826">
        <f>VLOOKUP($B8826,Feuil2!$A$2:$J$720,10,FALSE)</f>
        <v>3</v>
      </c>
      <c r="K8826" t="str">
        <f>VLOOKUP(J8826,move_damage_classes!$B$2:$C$4,2,FALSE)</f>
        <v>special</v>
      </c>
    </row>
    <row r="8827" spans="1:11" x14ac:dyDescent="0.25">
      <c r="A8827">
        <v>600</v>
      </c>
      <c r="B8827">
        <v>84</v>
      </c>
      <c r="C8827" t="str">
        <f>VLOOKUP($B8827,Feuil2!$A$2:$G$720,2,FALSE)</f>
        <v>thunder-shock</v>
      </c>
      <c r="D8827">
        <f>VLOOKUP($B8827,Feuil2!$A$2:$G$720,3,FALSE)</f>
        <v>1</v>
      </c>
      <c r="E8827">
        <f>VLOOKUP($B8827,Feuil2!$A$2:$G$720,4,FALSE)</f>
        <v>13</v>
      </c>
      <c r="F8827" t="str">
        <f>VLOOKUP($E8827,Feuil3!$A$2:$B$19,2,FALSE)</f>
        <v>electric</v>
      </c>
      <c r="G8827">
        <f>VLOOKUP($B8827,Feuil2!$A$2:$G$720,5,FALSE)</f>
        <v>40</v>
      </c>
      <c r="H8827">
        <f>VLOOKUP($B8827,Feuil2!$A$2:$G$720,6,FALSE)</f>
        <v>30</v>
      </c>
      <c r="I8827">
        <f>VLOOKUP($B8827,Feuil2!$A$2:$G$720,7,FALSE)</f>
        <v>100</v>
      </c>
      <c r="J8827">
        <f>VLOOKUP($B8827,Feuil2!$A$2:$J$720,10,FALSE)</f>
        <v>3</v>
      </c>
      <c r="K8827" t="str">
        <f>VLOOKUP(J8827,move_damage_classes!$B$2:$C$4,2,FALSE)</f>
        <v>special</v>
      </c>
    </row>
    <row r="8828" spans="1:11" x14ac:dyDescent="0.25">
      <c r="A8828">
        <v>600</v>
      </c>
      <c r="B8828">
        <v>103</v>
      </c>
      <c r="C8828" t="str">
        <f>VLOOKUP($B8828,Feuil2!$A$2:$G$720,2,FALSE)</f>
        <v>screech</v>
      </c>
      <c r="D8828">
        <f>VLOOKUP($B8828,Feuil2!$A$2:$G$720,3,FALSE)</f>
        <v>1</v>
      </c>
      <c r="E8828">
        <f>VLOOKUP($B8828,Feuil2!$A$2:$G$720,4,FALSE)</f>
        <v>1</v>
      </c>
      <c r="F8828" t="str">
        <f>VLOOKUP($E8828,Feuil3!$A$2:$B$19,2,FALSE)</f>
        <v>normal</v>
      </c>
      <c r="G8828">
        <f>VLOOKUP($B8828,Feuil2!$A$2:$G$720,5,FALSE)</f>
        <v>0</v>
      </c>
      <c r="H8828">
        <f>VLOOKUP($B8828,Feuil2!$A$2:$G$720,6,FALSE)</f>
        <v>40</v>
      </c>
      <c r="I8828">
        <f>VLOOKUP($B8828,Feuil2!$A$2:$G$720,7,FALSE)</f>
        <v>85</v>
      </c>
      <c r="J8828">
        <f>VLOOKUP($B8828,Feuil2!$A$2:$J$720,10,FALSE)</f>
        <v>1</v>
      </c>
      <c r="K8828" t="str">
        <f>VLOOKUP(J8828,move_damage_classes!$B$2:$C$4,2,FALSE)</f>
        <v>status</v>
      </c>
    </row>
    <row r="8829" spans="1:11" x14ac:dyDescent="0.25">
      <c r="A8829">
        <v>600</v>
      </c>
      <c r="B8829">
        <v>192</v>
      </c>
      <c r="C8829" t="str">
        <f>VLOOKUP($B8829,Feuil2!$A$2:$G$720,2,FALSE)</f>
        <v>zap-cannon</v>
      </c>
      <c r="D8829">
        <f>VLOOKUP($B8829,Feuil2!$A$2:$G$720,3,FALSE)</f>
        <v>2</v>
      </c>
      <c r="E8829">
        <f>VLOOKUP($B8829,Feuil2!$A$2:$G$720,4,FALSE)</f>
        <v>13</v>
      </c>
      <c r="F8829" t="str">
        <f>VLOOKUP($E8829,Feuil3!$A$2:$B$19,2,FALSE)</f>
        <v>electric</v>
      </c>
      <c r="G8829">
        <f>VLOOKUP($B8829,Feuil2!$A$2:$G$720,5,FALSE)</f>
        <v>120</v>
      </c>
      <c r="H8829">
        <f>VLOOKUP($B8829,Feuil2!$A$2:$G$720,6,FALSE)</f>
        <v>5</v>
      </c>
      <c r="I8829">
        <f>VLOOKUP($B8829,Feuil2!$A$2:$G$720,7,FALSE)</f>
        <v>50</v>
      </c>
      <c r="J8829">
        <f>VLOOKUP($B8829,Feuil2!$A$2:$J$720,10,FALSE)</f>
        <v>3</v>
      </c>
      <c r="K8829" t="str">
        <f>VLOOKUP(J8829,move_damage_classes!$B$2:$C$4,2,FALSE)</f>
        <v>special</v>
      </c>
    </row>
    <row r="8830" spans="1:11" x14ac:dyDescent="0.25">
      <c r="A8830">
        <v>600</v>
      </c>
      <c r="B8830">
        <v>199</v>
      </c>
      <c r="C8830" t="str">
        <f>VLOOKUP($B8830,Feuil2!$A$2:$G$720,2,FALSE)</f>
        <v>lock-on</v>
      </c>
      <c r="D8830">
        <f>VLOOKUP($B8830,Feuil2!$A$2:$G$720,3,FALSE)</f>
        <v>2</v>
      </c>
      <c r="E8830">
        <f>VLOOKUP($B8830,Feuil2!$A$2:$G$720,4,FALSE)</f>
        <v>1</v>
      </c>
      <c r="F8830" t="str">
        <f>VLOOKUP($E8830,Feuil3!$A$2:$B$19,2,FALSE)</f>
        <v>normal</v>
      </c>
      <c r="G8830">
        <f>VLOOKUP($B8830,Feuil2!$A$2:$G$720,5,FALSE)</f>
        <v>0</v>
      </c>
      <c r="H8830">
        <f>VLOOKUP($B8830,Feuil2!$A$2:$G$720,6,FALSE)</f>
        <v>5</v>
      </c>
      <c r="I8830">
        <f>VLOOKUP($B8830,Feuil2!$A$2:$G$720,7,FALSE)</f>
        <v>0</v>
      </c>
      <c r="J8830">
        <f>VLOOKUP($B8830,Feuil2!$A$2:$J$720,10,FALSE)</f>
        <v>1</v>
      </c>
      <c r="K8830" t="str">
        <f>VLOOKUP(J8830,move_damage_classes!$B$2:$C$4,2,FALSE)</f>
        <v>status</v>
      </c>
    </row>
    <row r="8831" spans="1:11" x14ac:dyDescent="0.25">
      <c r="A8831">
        <v>600</v>
      </c>
      <c r="B8831">
        <v>268</v>
      </c>
      <c r="C8831" t="str">
        <f>VLOOKUP($B8831,Feuil2!$A$2:$G$720,2,FALSE)</f>
        <v>charge</v>
      </c>
      <c r="D8831">
        <f>VLOOKUP($B8831,Feuil2!$A$2:$G$720,3,FALSE)</f>
        <v>3</v>
      </c>
      <c r="E8831">
        <f>VLOOKUP($B8831,Feuil2!$A$2:$G$720,4,FALSE)</f>
        <v>13</v>
      </c>
      <c r="F8831" t="str">
        <f>VLOOKUP($E8831,Feuil3!$A$2:$B$19,2,FALSE)</f>
        <v>electric</v>
      </c>
      <c r="G8831">
        <f>VLOOKUP($B8831,Feuil2!$A$2:$G$720,5,FALSE)</f>
        <v>0</v>
      </c>
      <c r="H8831">
        <f>VLOOKUP($B8831,Feuil2!$A$2:$G$720,6,FALSE)</f>
        <v>20</v>
      </c>
      <c r="I8831">
        <f>VLOOKUP($B8831,Feuil2!$A$2:$G$720,7,FALSE)</f>
        <v>0</v>
      </c>
      <c r="J8831">
        <f>VLOOKUP($B8831,Feuil2!$A$2:$J$720,10,FALSE)</f>
        <v>1</v>
      </c>
      <c r="K8831" t="str">
        <f>VLOOKUP(J8831,move_damage_classes!$B$2:$C$4,2,FALSE)</f>
        <v>status</v>
      </c>
    </row>
    <row r="8832" spans="1:11" x14ac:dyDescent="0.25">
      <c r="A8832">
        <v>600</v>
      </c>
      <c r="B8832">
        <v>319</v>
      </c>
      <c r="C8832" t="str">
        <f>VLOOKUP($B8832,Feuil2!$A$2:$G$720,2,FALSE)</f>
        <v>metal-sound</v>
      </c>
      <c r="D8832">
        <f>VLOOKUP($B8832,Feuil2!$A$2:$G$720,3,FALSE)</f>
        <v>3</v>
      </c>
      <c r="E8832">
        <f>VLOOKUP($B8832,Feuil2!$A$2:$G$720,4,FALSE)</f>
        <v>9</v>
      </c>
      <c r="F8832" t="str">
        <f>VLOOKUP($E8832,Feuil3!$A$2:$B$19,2,FALSE)</f>
        <v>steel</v>
      </c>
      <c r="G8832">
        <f>VLOOKUP($B8832,Feuil2!$A$2:$G$720,5,FALSE)</f>
        <v>0</v>
      </c>
      <c r="H8832">
        <f>VLOOKUP($B8832,Feuil2!$A$2:$G$720,6,FALSE)</f>
        <v>40</v>
      </c>
      <c r="I8832">
        <f>VLOOKUP($B8832,Feuil2!$A$2:$G$720,7,FALSE)</f>
        <v>85</v>
      </c>
      <c r="J8832">
        <f>VLOOKUP($B8832,Feuil2!$A$2:$J$720,10,FALSE)</f>
        <v>1</v>
      </c>
      <c r="K8832" t="str">
        <f>VLOOKUP(J8832,move_damage_classes!$B$2:$C$4,2,FALSE)</f>
        <v>status</v>
      </c>
    </row>
    <row r="8833" spans="1:11" x14ac:dyDescent="0.25">
      <c r="A8833">
        <v>600</v>
      </c>
      <c r="B8833">
        <v>429</v>
      </c>
      <c r="C8833" t="str">
        <f>VLOOKUP($B8833,Feuil2!$A$2:$G$720,2,FALSE)</f>
        <v>mirror-shot</v>
      </c>
      <c r="D8833">
        <f>VLOOKUP($B8833,Feuil2!$A$2:$G$720,3,FALSE)</f>
        <v>4</v>
      </c>
      <c r="E8833">
        <f>VLOOKUP($B8833,Feuil2!$A$2:$G$720,4,FALSE)</f>
        <v>9</v>
      </c>
      <c r="F8833" t="str">
        <f>VLOOKUP($E8833,Feuil3!$A$2:$B$19,2,FALSE)</f>
        <v>steel</v>
      </c>
      <c r="G8833">
        <f>VLOOKUP($B8833,Feuil2!$A$2:$G$720,5,FALSE)</f>
        <v>65</v>
      </c>
      <c r="H8833">
        <f>VLOOKUP($B8833,Feuil2!$A$2:$G$720,6,FALSE)</f>
        <v>10</v>
      </c>
      <c r="I8833">
        <f>VLOOKUP($B8833,Feuil2!$A$2:$G$720,7,FALSE)</f>
        <v>85</v>
      </c>
      <c r="J8833">
        <f>VLOOKUP($B8833,Feuil2!$A$2:$J$720,10,FALSE)</f>
        <v>3</v>
      </c>
      <c r="K8833" t="str">
        <f>VLOOKUP(J8833,move_damage_classes!$B$2:$C$4,2,FALSE)</f>
        <v>special</v>
      </c>
    </row>
    <row r="8834" spans="1:11" x14ac:dyDescent="0.25">
      <c r="A8834">
        <v>600</v>
      </c>
      <c r="B8834">
        <v>435</v>
      </c>
      <c r="C8834" t="str">
        <f>VLOOKUP($B8834,Feuil2!$A$2:$G$720,2,FALSE)</f>
        <v>discharge</v>
      </c>
      <c r="D8834">
        <f>VLOOKUP($B8834,Feuil2!$A$2:$G$720,3,FALSE)</f>
        <v>4</v>
      </c>
      <c r="E8834">
        <f>VLOOKUP($B8834,Feuil2!$A$2:$G$720,4,FALSE)</f>
        <v>13</v>
      </c>
      <c r="F8834" t="str">
        <f>VLOOKUP($E8834,Feuil3!$A$2:$B$19,2,FALSE)</f>
        <v>electric</v>
      </c>
      <c r="G8834">
        <f>VLOOKUP($B8834,Feuil2!$A$2:$G$720,5,FALSE)</f>
        <v>80</v>
      </c>
      <c r="H8834">
        <f>VLOOKUP($B8834,Feuil2!$A$2:$G$720,6,FALSE)</f>
        <v>15</v>
      </c>
      <c r="I8834">
        <f>VLOOKUP($B8834,Feuil2!$A$2:$G$720,7,FALSE)</f>
        <v>100</v>
      </c>
      <c r="J8834">
        <f>VLOOKUP($B8834,Feuil2!$A$2:$J$720,10,FALSE)</f>
        <v>3</v>
      </c>
      <c r="K8834" t="str">
        <f>VLOOKUP(J8834,move_damage_classes!$B$2:$C$4,2,FALSE)</f>
        <v>special</v>
      </c>
    </row>
    <row r="8835" spans="1:11" x14ac:dyDescent="0.25">
      <c r="A8835">
        <v>600</v>
      </c>
      <c r="B8835">
        <v>451</v>
      </c>
      <c r="C8835" t="str">
        <f>VLOOKUP($B8835,Feuil2!$A$2:$G$720,2,FALSE)</f>
        <v>charge-beam</v>
      </c>
      <c r="D8835">
        <f>VLOOKUP($B8835,Feuil2!$A$2:$G$720,3,FALSE)</f>
        <v>4</v>
      </c>
      <c r="E8835">
        <f>VLOOKUP($B8835,Feuil2!$A$2:$G$720,4,FALSE)</f>
        <v>13</v>
      </c>
      <c r="F8835" t="str">
        <f>VLOOKUP($E8835,Feuil3!$A$2:$B$19,2,FALSE)</f>
        <v>electric</v>
      </c>
      <c r="G8835">
        <f>VLOOKUP($B8835,Feuil2!$A$2:$G$720,5,FALSE)</f>
        <v>50</v>
      </c>
      <c r="H8835">
        <f>VLOOKUP($B8835,Feuil2!$A$2:$G$720,6,FALSE)</f>
        <v>10</v>
      </c>
      <c r="I8835">
        <f>VLOOKUP($B8835,Feuil2!$A$2:$G$720,7,FALSE)</f>
        <v>90</v>
      </c>
      <c r="J8835">
        <f>VLOOKUP($B8835,Feuil2!$A$2:$J$720,10,FALSE)</f>
        <v>3</v>
      </c>
      <c r="K8835" t="str">
        <f>VLOOKUP(J8835,move_damage_classes!$B$2:$C$4,2,FALSE)</f>
        <v>special</v>
      </c>
    </row>
    <row r="8836" spans="1:11" x14ac:dyDescent="0.25">
      <c r="A8836">
        <v>600</v>
      </c>
      <c r="B8836">
        <v>475</v>
      </c>
      <c r="C8836" t="str">
        <f>VLOOKUP($B8836,Feuil2!$A$2:$G$720,2,FALSE)</f>
        <v>autotomize</v>
      </c>
      <c r="D8836">
        <f>VLOOKUP($B8836,Feuil2!$A$2:$G$720,3,FALSE)</f>
        <v>5</v>
      </c>
      <c r="E8836">
        <f>VLOOKUP($B8836,Feuil2!$A$2:$G$720,4,FALSE)</f>
        <v>9</v>
      </c>
      <c r="F8836" t="str">
        <f>VLOOKUP($E8836,Feuil3!$A$2:$B$19,2,FALSE)</f>
        <v>steel</v>
      </c>
      <c r="G8836">
        <f>VLOOKUP($B8836,Feuil2!$A$2:$G$720,5,FALSE)</f>
        <v>0</v>
      </c>
      <c r="H8836">
        <f>VLOOKUP($B8836,Feuil2!$A$2:$G$720,6,FALSE)</f>
        <v>15</v>
      </c>
      <c r="I8836">
        <f>VLOOKUP($B8836,Feuil2!$A$2:$G$720,7,FALSE)</f>
        <v>0</v>
      </c>
      <c r="J8836">
        <f>VLOOKUP($B8836,Feuil2!$A$2:$J$720,10,FALSE)</f>
        <v>1</v>
      </c>
      <c r="K8836" t="str">
        <f>VLOOKUP(J8836,move_damage_classes!$B$2:$C$4,2,FALSE)</f>
        <v>status</v>
      </c>
    </row>
    <row r="8837" spans="1:11" x14ac:dyDescent="0.25">
      <c r="A8837">
        <v>600</v>
      </c>
      <c r="B8837">
        <v>508</v>
      </c>
      <c r="C8837" t="str">
        <f>VLOOKUP($B8837,Feuil2!$A$2:$G$720,2,FALSE)</f>
        <v>shift-gear</v>
      </c>
      <c r="D8837">
        <f>VLOOKUP($B8837,Feuil2!$A$2:$G$720,3,FALSE)</f>
        <v>5</v>
      </c>
      <c r="E8837">
        <f>VLOOKUP($B8837,Feuil2!$A$2:$G$720,4,FALSE)</f>
        <v>9</v>
      </c>
      <c r="F8837" t="str">
        <f>VLOOKUP($E8837,Feuil3!$A$2:$B$19,2,FALSE)</f>
        <v>steel</v>
      </c>
      <c r="G8837">
        <f>VLOOKUP($B8837,Feuil2!$A$2:$G$720,5,FALSE)</f>
        <v>0</v>
      </c>
      <c r="H8837">
        <f>VLOOKUP($B8837,Feuil2!$A$2:$G$720,6,FALSE)</f>
        <v>10</v>
      </c>
      <c r="I8837">
        <f>VLOOKUP($B8837,Feuil2!$A$2:$G$720,7,FALSE)</f>
        <v>0</v>
      </c>
      <c r="J8837">
        <f>VLOOKUP($B8837,Feuil2!$A$2:$J$720,10,FALSE)</f>
        <v>1</v>
      </c>
      <c r="K8837" t="str">
        <f>VLOOKUP(J8837,move_damage_classes!$B$2:$C$4,2,FALSE)</f>
        <v>status</v>
      </c>
    </row>
    <row r="8838" spans="1:11" x14ac:dyDescent="0.25">
      <c r="A8838">
        <v>600</v>
      </c>
      <c r="B8838">
        <v>544</v>
      </c>
      <c r="C8838" t="str">
        <f>VLOOKUP($B8838,Feuil2!$A$2:$G$720,2,FALSE)</f>
        <v>gear-grind</v>
      </c>
      <c r="D8838">
        <f>VLOOKUP($B8838,Feuil2!$A$2:$G$720,3,FALSE)</f>
        <v>5</v>
      </c>
      <c r="E8838">
        <f>VLOOKUP($B8838,Feuil2!$A$2:$G$720,4,FALSE)</f>
        <v>9</v>
      </c>
      <c r="F8838" t="str">
        <f>VLOOKUP($E8838,Feuil3!$A$2:$B$19,2,FALSE)</f>
        <v>steel</v>
      </c>
      <c r="G8838">
        <f>VLOOKUP($B8838,Feuil2!$A$2:$G$720,5,FALSE)</f>
        <v>50</v>
      </c>
      <c r="H8838">
        <f>VLOOKUP($B8838,Feuil2!$A$2:$G$720,6,FALSE)</f>
        <v>15</v>
      </c>
      <c r="I8838">
        <f>VLOOKUP($B8838,Feuil2!$A$2:$G$720,7,FALSE)</f>
        <v>85</v>
      </c>
      <c r="J8838">
        <f>VLOOKUP($B8838,Feuil2!$A$2:$J$720,10,FALSE)</f>
        <v>2</v>
      </c>
      <c r="K8838" t="str">
        <f>VLOOKUP(J8838,move_damage_classes!$B$2:$C$4,2,FALSE)</f>
        <v>physical</v>
      </c>
    </row>
    <row r="8839" spans="1:11" x14ac:dyDescent="0.25">
      <c r="A8839">
        <v>601</v>
      </c>
      <c r="B8839">
        <v>11</v>
      </c>
      <c r="C8839" t="str">
        <f>VLOOKUP($B8839,Feuil2!$A$2:$G$720,2,FALSE)</f>
        <v>vice-grip</v>
      </c>
      <c r="D8839">
        <f>VLOOKUP($B8839,Feuil2!$A$2:$G$720,3,FALSE)</f>
        <v>1</v>
      </c>
      <c r="E8839">
        <f>VLOOKUP($B8839,Feuil2!$A$2:$G$720,4,FALSE)</f>
        <v>1</v>
      </c>
      <c r="F8839" t="str">
        <f>VLOOKUP($E8839,Feuil3!$A$2:$B$19,2,FALSE)</f>
        <v>normal</v>
      </c>
      <c r="G8839">
        <f>VLOOKUP($B8839,Feuil2!$A$2:$G$720,5,FALSE)</f>
        <v>55</v>
      </c>
      <c r="H8839">
        <f>VLOOKUP($B8839,Feuil2!$A$2:$G$720,6,FALSE)</f>
        <v>30</v>
      </c>
      <c r="I8839">
        <f>VLOOKUP($B8839,Feuil2!$A$2:$G$720,7,FALSE)</f>
        <v>100</v>
      </c>
      <c r="J8839">
        <f>VLOOKUP($B8839,Feuil2!$A$2:$J$720,10,FALSE)</f>
        <v>2</v>
      </c>
      <c r="K8839" t="str">
        <f>VLOOKUP(J8839,move_damage_classes!$B$2:$C$4,2,FALSE)</f>
        <v>physical</v>
      </c>
    </row>
    <row r="8840" spans="1:11" x14ac:dyDescent="0.25">
      <c r="A8840">
        <v>601</v>
      </c>
      <c r="B8840">
        <v>20</v>
      </c>
      <c r="C8840" t="str">
        <f>VLOOKUP($B8840,Feuil2!$A$2:$G$720,2,FALSE)</f>
        <v>bind</v>
      </c>
      <c r="D8840">
        <f>VLOOKUP($B8840,Feuil2!$A$2:$G$720,3,FALSE)</f>
        <v>1</v>
      </c>
      <c r="E8840">
        <f>VLOOKUP($B8840,Feuil2!$A$2:$G$720,4,FALSE)</f>
        <v>1</v>
      </c>
      <c r="F8840" t="str">
        <f>VLOOKUP($E8840,Feuil3!$A$2:$B$19,2,FALSE)</f>
        <v>normal</v>
      </c>
      <c r="G8840">
        <f>VLOOKUP($B8840,Feuil2!$A$2:$G$720,5,FALSE)</f>
        <v>15</v>
      </c>
      <c r="H8840">
        <f>VLOOKUP($B8840,Feuil2!$A$2:$G$720,6,FALSE)</f>
        <v>20</v>
      </c>
      <c r="I8840">
        <f>VLOOKUP($B8840,Feuil2!$A$2:$G$720,7,FALSE)</f>
        <v>85</v>
      </c>
      <c r="J8840">
        <f>VLOOKUP($B8840,Feuil2!$A$2:$J$720,10,FALSE)</f>
        <v>2</v>
      </c>
      <c r="K8840" t="str">
        <f>VLOOKUP(J8840,move_damage_classes!$B$2:$C$4,2,FALSE)</f>
        <v>physical</v>
      </c>
    </row>
    <row r="8841" spans="1:11" x14ac:dyDescent="0.25">
      <c r="A8841">
        <v>601</v>
      </c>
      <c r="B8841">
        <v>63</v>
      </c>
      <c r="C8841" t="str">
        <f>VLOOKUP($B8841,Feuil2!$A$2:$G$720,2,FALSE)</f>
        <v>hyper-beam</v>
      </c>
      <c r="D8841">
        <f>VLOOKUP($B8841,Feuil2!$A$2:$G$720,3,FALSE)</f>
        <v>1</v>
      </c>
      <c r="E8841">
        <f>VLOOKUP($B8841,Feuil2!$A$2:$G$720,4,FALSE)</f>
        <v>1</v>
      </c>
      <c r="F8841" t="str">
        <f>VLOOKUP($E8841,Feuil3!$A$2:$B$19,2,FALSE)</f>
        <v>normal</v>
      </c>
      <c r="G8841">
        <f>VLOOKUP($B8841,Feuil2!$A$2:$G$720,5,FALSE)</f>
        <v>150</v>
      </c>
      <c r="H8841">
        <f>VLOOKUP($B8841,Feuil2!$A$2:$G$720,6,FALSE)</f>
        <v>5</v>
      </c>
      <c r="I8841">
        <f>VLOOKUP($B8841,Feuil2!$A$2:$G$720,7,FALSE)</f>
        <v>90</v>
      </c>
      <c r="J8841">
        <f>VLOOKUP($B8841,Feuil2!$A$2:$J$720,10,FALSE)</f>
        <v>3</v>
      </c>
      <c r="K8841" t="str">
        <f>VLOOKUP(J8841,move_damage_classes!$B$2:$C$4,2,FALSE)</f>
        <v>special</v>
      </c>
    </row>
    <row r="8842" spans="1:11" x14ac:dyDescent="0.25">
      <c r="A8842">
        <v>601</v>
      </c>
      <c r="B8842">
        <v>84</v>
      </c>
      <c r="C8842" t="str">
        <f>VLOOKUP($B8842,Feuil2!$A$2:$G$720,2,FALSE)</f>
        <v>thunder-shock</v>
      </c>
      <c r="D8842">
        <f>VLOOKUP($B8842,Feuil2!$A$2:$G$720,3,FALSE)</f>
        <v>1</v>
      </c>
      <c r="E8842">
        <f>VLOOKUP($B8842,Feuil2!$A$2:$G$720,4,FALSE)</f>
        <v>13</v>
      </c>
      <c r="F8842" t="str">
        <f>VLOOKUP($E8842,Feuil3!$A$2:$B$19,2,FALSE)</f>
        <v>electric</v>
      </c>
      <c r="G8842">
        <f>VLOOKUP($B8842,Feuil2!$A$2:$G$720,5,FALSE)</f>
        <v>40</v>
      </c>
      <c r="H8842">
        <f>VLOOKUP($B8842,Feuil2!$A$2:$G$720,6,FALSE)</f>
        <v>30</v>
      </c>
      <c r="I8842">
        <f>VLOOKUP($B8842,Feuil2!$A$2:$G$720,7,FALSE)</f>
        <v>100</v>
      </c>
      <c r="J8842">
        <f>VLOOKUP($B8842,Feuil2!$A$2:$J$720,10,FALSE)</f>
        <v>3</v>
      </c>
      <c r="K8842" t="str">
        <f>VLOOKUP(J8842,move_damage_classes!$B$2:$C$4,2,FALSE)</f>
        <v>special</v>
      </c>
    </row>
    <row r="8843" spans="1:11" x14ac:dyDescent="0.25">
      <c r="A8843">
        <v>601</v>
      </c>
      <c r="B8843">
        <v>103</v>
      </c>
      <c r="C8843" t="str">
        <f>VLOOKUP($B8843,Feuil2!$A$2:$G$720,2,FALSE)</f>
        <v>screech</v>
      </c>
      <c r="D8843">
        <f>VLOOKUP($B8843,Feuil2!$A$2:$G$720,3,FALSE)</f>
        <v>1</v>
      </c>
      <c r="E8843">
        <f>VLOOKUP($B8843,Feuil2!$A$2:$G$720,4,FALSE)</f>
        <v>1</v>
      </c>
      <c r="F8843" t="str">
        <f>VLOOKUP($E8843,Feuil3!$A$2:$B$19,2,FALSE)</f>
        <v>normal</v>
      </c>
      <c r="G8843">
        <f>VLOOKUP($B8843,Feuil2!$A$2:$G$720,5,FALSE)</f>
        <v>0</v>
      </c>
      <c r="H8843">
        <f>VLOOKUP($B8843,Feuil2!$A$2:$G$720,6,FALSE)</f>
        <v>40</v>
      </c>
      <c r="I8843">
        <f>VLOOKUP($B8843,Feuil2!$A$2:$G$720,7,FALSE)</f>
        <v>85</v>
      </c>
      <c r="J8843">
        <f>VLOOKUP($B8843,Feuil2!$A$2:$J$720,10,FALSE)</f>
        <v>1</v>
      </c>
      <c r="K8843" t="str">
        <f>VLOOKUP(J8843,move_damage_classes!$B$2:$C$4,2,FALSE)</f>
        <v>status</v>
      </c>
    </row>
    <row r="8844" spans="1:11" x14ac:dyDescent="0.25">
      <c r="A8844">
        <v>601</v>
      </c>
      <c r="B8844">
        <v>192</v>
      </c>
      <c r="C8844" t="str">
        <f>VLOOKUP($B8844,Feuil2!$A$2:$G$720,2,FALSE)</f>
        <v>zap-cannon</v>
      </c>
      <c r="D8844">
        <f>VLOOKUP($B8844,Feuil2!$A$2:$G$720,3,FALSE)</f>
        <v>2</v>
      </c>
      <c r="E8844">
        <f>VLOOKUP($B8844,Feuil2!$A$2:$G$720,4,FALSE)</f>
        <v>13</v>
      </c>
      <c r="F8844" t="str">
        <f>VLOOKUP($E8844,Feuil3!$A$2:$B$19,2,FALSE)</f>
        <v>electric</v>
      </c>
      <c r="G8844">
        <f>VLOOKUP($B8844,Feuil2!$A$2:$G$720,5,FALSE)</f>
        <v>120</v>
      </c>
      <c r="H8844">
        <f>VLOOKUP($B8844,Feuil2!$A$2:$G$720,6,FALSE)</f>
        <v>5</v>
      </c>
      <c r="I8844">
        <f>VLOOKUP($B8844,Feuil2!$A$2:$G$720,7,FALSE)</f>
        <v>50</v>
      </c>
      <c r="J8844">
        <f>VLOOKUP($B8844,Feuil2!$A$2:$J$720,10,FALSE)</f>
        <v>3</v>
      </c>
      <c r="K8844" t="str">
        <f>VLOOKUP(J8844,move_damage_classes!$B$2:$C$4,2,FALSE)</f>
        <v>special</v>
      </c>
    </row>
    <row r="8845" spans="1:11" x14ac:dyDescent="0.25">
      <c r="A8845">
        <v>601</v>
      </c>
      <c r="B8845">
        <v>199</v>
      </c>
      <c r="C8845" t="str">
        <f>VLOOKUP($B8845,Feuil2!$A$2:$G$720,2,FALSE)</f>
        <v>lock-on</v>
      </c>
      <c r="D8845">
        <f>VLOOKUP($B8845,Feuil2!$A$2:$G$720,3,FALSE)</f>
        <v>2</v>
      </c>
      <c r="E8845">
        <f>VLOOKUP($B8845,Feuil2!$A$2:$G$720,4,FALSE)</f>
        <v>1</v>
      </c>
      <c r="F8845" t="str">
        <f>VLOOKUP($E8845,Feuil3!$A$2:$B$19,2,FALSE)</f>
        <v>normal</v>
      </c>
      <c r="G8845">
        <f>VLOOKUP($B8845,Feuil2!$A$2:$G$720,5,FALSE)</f>
        <v>0</v>
      </c>
      <c r="H8845">
        <f>VLOOKUP($B8845,Feuil2!$A$2:$G$720,6,FALSE)</f>
        <v>5</v>
      </c>
      <c r="I8845">
        <f>VLOOKUP($B8845,Feuil2!$A$2:$G$720,7,FALSE)</f>
        <v>0</v>
      </c>
      <c r="J8845">
        <f>VLOOKUP($B8845,Feuil2!$A$2:$J$720,10,FALSE)</f>
        <v>1</v>
      </c>
      <c r="K8845" t="str">
        <f>VLOOKUP(J8845,move_damage_classes!$B$2:$C$4,2,FALSE)</f>
        <v>status</v>
      </c>
    </row>
    <row r="8846" spans="1:11" x14ac:dyDescent="0.25">
      <c r="A8846">
        <v>601</v>
      </c>
      <c r="B8846">
        <v>268</v>
      </c>
      <c r="C8846" t="str">
        <f>VLOOKUP($B8846,Feuil2!$A$2:$G$720,2,FALSE)</f>
        <v>charge</v>
      </c>
      <c r="D8846">
        <f>VLOOKUP($B8846,Feuil2!$A$2:$G$720,3,FALSE)</f>
        <v>3</v>
      </c>
      <c r="E8846">
        <f>VLOOKUP($B8846,Feuil2!$A$2:$G$720,4,FALSE)</f>
        <v>13</v>
      </c>
      <c r="F8846" t="str">
        <f>VLOOKUP($E8846,Feuil3!$A$2:$B$19,2,FALSE)</f>
        <v>electric</v>
      </c>
      <c r="G8846">
        <f>VLOOKUP($B8846,Feuil2!$A$2:$G$720,5,FALSE)</f>
        <v>0</v>
      </c>
      <c r="H8846">
        <f>VLOOKUP($B8846,Feuil2!$A$2:$G$720,6,FALSE)</f>
        <v>20</v>
      </c>
      <c r="I8846">
        <f>VLOOKUP($B8846,Feuil2!$A$2:$G$720,7,FALSE)</f>
        <v>0</v>
      </c>
      <c r="J8846">
        <f>VLOOKUP($B8846,Feuil2!$A$2:$J$720,10,FALSE)</f>
        <v>1</v>
      </c>
      <c r="K8846" t="str">
        <f>VLOOKUP(J8846,move_damage_classes!$B$2:$C$4,2,FALSE)</f>
        <v>status</v>
      </c>
    </row>
    <row r="8847" spans="1:11" x14ac:dyDescent="0.25">
      <c r="A8847">
        <v>601</v>
      </c>
      <c r="B8847">
        <v>319</v>
      </c>
      <c r="C8847" t="str">
        <f>VLOOKUP($B8847,Feuil2!$A$2:$G$720,2,FALSE)</f>
        <v>metal-sound</v>
      </c>
      <c r="D8847">
        <f>VLOOKUP($B8847,Feuil2!$A$2:$G$720,3,FALSE)</f>
        <v>3</v>
      </c>
      <c r="E8847">
        <f>VLOOKUP($B8847,Feuil2!$A$2:$G$720,4,FALSE)</f>
        <v>9</v>
      </c>
      <c r="F8847" t="str">
        <f>VLOOKUP($E8847,Feuil3!$A$2:$B$19,2,FALSE)</f>
        <v>steel</v>
      </c>
      <c r="G8847">
        <f>VLOOKUP($B8847,Feuil2!$A$2:$G$720,5,FALSE)</f>
        <v>0</v>
      </c>
      <c r="H8847">
        <f>VLOOKUP($B8847,Feuil2!$A$2:$G$720,6,FALSE)</f>
        <v>40</v>
      </c>
      <c r="I8847">
        <f>VLOOKUP($B8847,Feuil2!$A$2:$G$720,7,FALSE)</f>
        <v>85</v>
      </c>
      <c r="J8847">
        <f>VLOOKUP($B8847,Feuil2!$A$2:$J$720,10,FALSE)</f>
        <v>1</v>
      </c>
      <c r="K8847" t="str">
        <f>VLOOKUP(J8847,move_damage_classes!$B$2:$C$4,2,FALSE)</f>
        <v>status</v>
      </c>
    </row>
    <row r="8848" spans="1:11" x14ac:dyDescent="0.25">
      <c r="A8848">
        <v>601</v>
      </c>
      <c r="B8848">
        <v>429</v>
      </c>
      <c r="C8848" t="str">
        <f>VLOOKUP($B8848,Feuil2!$A$2:$G$720,2,FALSE)</f>
        <v>mirror-shot</v>
      </c>
      <c r="D8848">
        <f>VLOOKUP($B8848,Feuil2!$A$2:$G$720,3,FALSE)</f>
        <v>4</v>
      </c>
      <c r="E8848">
        <f>VLOOKUP($B8848,Feuil2!$A$2:$G$720,4,FALSE)</f>
        <v>9</v>
      </c>
      <c r="F8848" t="str">
        <f>VLOOKUP($E8848,Feuil3!$A$2:$B$19,2,FALSE)</f>
        <v>steel</v>
      </c>
      <c r="G8848">
        <f>VLOOKUP($B8848,Feuil2!$A$2:$G$720,5,FALSE)</f>
        <v>65</v>
      </c>
      <c r="H8848">
        <f>VLOOKUP($B8848,Feuil2!$A$2:$G$720,6,FALSE)</f>
        <v>10</v>
      </c>
      <c r="I8848">
        <f>VLOOKUP($B8848,Feuil2!$A$2:$G$720,7,FALSE)</f>
        <v>85</v>
      </c>
      <c r="J8848">
        <f>VLOOKUP($B8848,Feuil2!$A$2:$J$720,10,FALSE)</f>
        <v>3</v>
      </c>
      <c r="K8848" t="str">
        <f>VLOOKUP(J8848,move_damage_classes!$B$2:$C$4,2,FALSE)</f>
        <v>special</v>
      </c>
    </row>
    <row r="8849" spans="1:11" x14ac:dyDescent="0.25">
      <c r="A8849">
        <v>601</v>
      </c>
      <c r="B8849">
        <v>435</v>
      </c>
      <c r="C8849" t="str">
        <f>VLOOKUP($B8849,Feuil2!$A$2:$G$720,2,FALSE)</f>
        <v>discharge</v>
      </c>
      <c r="D8849">
        <f>VLOOKUP($B8849,Feuil2!$A$2:$G$720,3,FALSE)</f>
        <v>4</v>
      </c>
      <c r="E8849">
        <f>VLOOKUP($B8849,Feuil2!$A$2:$G$720,4,FALSE)</f>
        <v>13</v>
      </c>
      <c r="F8849" t="str">
        <f>VLOOKUP($E8849,Feuil3!$A$2:$B$19,2,FALSE)</f>
        <v>electric</v>
      </c>
      <c r="G8849">
        <f>VLOOKUP($B8849,Feuil2!$A$2:$G$720,5,FALSE)</f>
        <v>80</v>
      </c>
      <c r="H8849">
        <f>VLOOKUP($B8849,Feuil2!$A$2:$G$720,6,FALSE)</f>
        <v>15</v>
      </c>
      <c r="I8849">
        <f>VLOOKUP($B8849,Feuil2!$A$2:$G$720,7,FALSE)</f>
        <v>100</v>
      </c>
      <c r="J8849">
        <f>VLOOKUP($B8849,Feuil2!$A$2:$J$720,10,FALSE)</f>
        <v>3</v>
      </c>
      <c r="K8849" t="str">
        <f>VLOOKUP(J8849,move_damage_classes!$B$2:$C$4,2,FALSE)</f>
        <v>special</v>
      </c>
    </row>
    <row r="8850" spans="1:11" x14ac:dyDescent="0.25">
      <c r="A8850">
        <v>601</v>
      </c>
      <c r="B8850">
        <v>451</v>
      </c>
      <c r="C8850" t="str">
        <f>VLOOKUP($B8850,Feuil2!$A$2:$G$720,2,FALSE)</f>
        <v>charge-beam</v>
      </c>
      <c r="D8850">
        <f>VLOOKUP($B8850,Feuil2!$A$2:$G$720,3,FALSE)</f>
        <v>4</v>
      </c>
      <c r="E8850">
        <f>VLOOKUP($B8850,Feuil2!$A$2:$G$720,4,FALSE)</f>
        <v>13</v>
      </c>
      <c r="F8850" t="str">
        <f>VLOOKUP($E8850,Feuil3!$A$2:$B$19,2,FALSE)</f>
        <v>electric</v>
      </c>
      <c r="G8850">
        <f>VLOOKUP($B8850,Feuil2!$A$2:$G$720,5,FALSE)</f>
        <v>50</v>
      </c>
      <c r="H8850">
        <f>VLOOKUP($B8850,Feuil2!$A$2:$G$720,6,FALSE)</f>
        <v>10</v>
      </c>
      <c r="I8850">
        <f>VLOOKUP($B8850,Feuil2!$A$2:$G$720,7,FALSE)</f>
        <v>90</v>
      </c>
      <c r="J8850">
        <f>VLOOKUP($B8850,Feuil2!$A$2:$J$720,10,FALSE)</f>
        <v>3</v>
      </c>
      <c r="K8850" t="str">
        <f>VLOOKUP(J8850,move_damage_classes!$B$2:$C$4,2,FALSE)</f>
        <v>special</v>
      </c>
    </row>
    <row r="8851" spans="1:11" x14ac:dyDescent="0.25">
      <c r="A8851">
        <v>601</v>
      </c>
      <c r="B8851">
        <v>475</v>
      </c>
      <c r="C8851" t="str">
        <f>VLOOKUP($B8851,Feuil2!$A$2:$G$720,2,FALSE)</f>
        <v>autotomize</v>
      </c>
      <c r="D8851">
        <f>VLOOKUP($B8851,Feuil2!$A$2:$G$720,3,FALSE)</f>
        <v>5</v>
      </c>
      <c r="E8851">
        <f>VLOOKUP($B8851,Feuil2!$A$2:$G$720,4,FALSE)</f>
        <v>9</v>
      </c>
      <c r="F8851" t="str">
        <f>VLOOKUP($E8851,Feuil3!$A$2:$B$19,2,FALSE)</f>
        <v>steel</v>
      </c>
      <c r="G8851">
        <f>VLOOKUP($B8851,Feuil2!$A$2:$G$720,5,FALSE)</f>
        <v>0</v>
      </c>
      <c r="H8851">
        <f>VLOOKUP($B8851,Feuil2!$A$2:$G$720,6,FALSE)</f>
        <v>15</v>
      </c>
      <c r="I8851">
        <f>VLOOKUP($B8851,Feuil2!$A$2:$G$720,7,FALSE)</f>
        <v>0</v>
      </c>
      <c r="J8851">
        <f>VLOOKUP($B8851,Feuil2!$A$2:$J$720,10,FALSE)</f>
        <v>1</v>
      </c>
      <c r="K8851" t="str">
        <f>VLOOKUP(J8851,move_damage_classes!$B$2:$C$4,2,FALSE)</f>
        <v>status</v>
      </c>
    </row>
    <row r="8852" spans="1:11" x14ac:dyDescent="0.25">
      <c r="A8852">
        <v>601</v>
      </c>
      <c r="B8852">
        <v>508</v>
      </c>
      <c r="C8852" t="str">
        <f>VLOOKUP($B8852,Feuil2!$A$2:$G$720,2,FALSE)</f>
        <v>shift-gear</v>
      </c>
      <c r="D8852">
        <f>VLOOKUP($B8852,Feuil2!$A$2:$G$720,3,FALSE)</f>
        <v>5</v>
      </c>
      <c r="E8852">
        <f>VLOOKUP($B8852,Feuil2!$A$2:$G$720,4,FALSE)</f>
        <v>9</v>
      </c>
      <c r="F8852" t="str">
        <f>VLOOKUP($E8852,Feuil3!$A$2:$B$19,2,FALSE)</f>
        <v>steel</v>
      </c>
      <c r="G8852">
        <f>VLOOKUP($B8852,Feuil2!$A$2:$G$720,5,FALSE)</f>
        <v>0</v>
      </c>
      <c r="H8852">
        <f>VLOOKUP($B8852,Feuil2!$A$2:$G$720,6,FALSE)</f>
        <v>10</v>
      </c>
      <c r="I8852">
        <f>VLOOKUP($B8852,Feuil2!$A$2:$G$720,7,FALSE)</f>
        <v>0</v>
      </c>
      <c r="J8852">
        <f>VLOOKUP($B8852,Feuil2!$A$2:$J$720,10,FALSE)</f>
        <v>1</v>
      </c>
      <c r="K8852" t="str">
        <f>VLOOKUP(J8852,move_damage_classes!$B$2:$C$4,2,FALSE)</f>
        <v>status</v>
      </c>
    </row>
    <row r="8853" spans="1:11" x14ac:dyDescent="0.25">
      <c r="A8853">
        <v>601</v>
      </c>
      <c r="B8853">
        <v>544</v>
      </c>
      <c r="C8853" t="str">
        <f>VLOOKUP($B8853,Feuil2!$A$2:$G$720,2,FALSE)</f>
        <v>gear-grind</v>
      </c>
      <c r="D8853">
        <f>VLOOKUP($B8853,Feuil2!$A$2:$G$720,3,FALSE)</f>
        <v>5</v>
      </c>
      <c r="E8853">
        <f>VLOOKUP($B8853,Feuil2!$A$2:$G$720,4,FALSE)</f>
        <v>9</v>
      </c>
      <c r="F8853" t="str">
        <f>VLOOKUP($E8853,Feuil3!$A$2:$B$19,2,FALSE)</f>
        <v>steel</v>
      </c>
      <c r="G8853">
        <f>VLOOKUP($B8853,Feuil2!$A$2:$G$720,5,FALSE)</f>
        <v>50</v>
      </c>
      <c r="H8853">
        <f>VLOOKUP($B8853,Feuil2!$A$2:$G$720,6,FALSE)</f>
        <v>15</v>
      </c>
      <c r="I8853">
        <f>VLOOKUP($B8853,Feuil2!$A$2:$G$720,7,FALSE)</f>
        <v>85</v>
      </c>
      <c r="J8853">
        <f>VLOOKUP($B8853,Feuil2!$A$2:$J$720,10,FALSE)</f>
        <v>2</v>
      </c>
      <c r="K8853" t="str">
        <f>VLOOKUP(J8853,move_damage_classes!$B$2:$C$4,2,FALSE)</f>
        <v>physical</v>
      </c>
    </row>
    <row r="8854" spans="1:11" x14ac:dyDescent="0.25">
      <c r="A8854">
        <v>601</v>
      </c>
      <c r="B8854">
        <v>602</v>
      </c>
      <c r="C8854" t="str">
        <f>VLOOKUP($B8854,Feuil2!$A$2:$G$720,2,FALSE)</f>
        <v>magnetic-flux</v>
      </c>
      <c r="D8854">
        <f>VLOOKUP($B8854,Feuil2!$A$2:$G$720,3,FALSE)</f>
        <v>6</v>
      </c>
      <c r="E8854">
        <f>VLOOKUP($B8854,Feuil2!$A$2:$G$720,4,FALSE)</f>
        <v>13</v>
      </c>
      <c r="F8854" t="str">
        <f>VLOOKUP($E8854,Feuil3!$A$2:$B$19,2,FALSE)</f>
        <v>electric</v>
      </c>
      <c r="G8854">
        <f>VLOOKUP($B8854,Feuil2!$A$2:$G$720,5,FALSE)</f>
        <v>0</v>
      </c>
      <c r="H8854">
        <f>VLOOKUP($B8854,Feuil2!$A$2:$G$720,6,FALSE)</f>
        <v>20</v>
      </c>
      <c r="I8854">
        <f>VLOOKUP($B8854,Feuil2!$A$2:$G$720,7,FALSE)</f>
        <v>0</v>
      </c>
      <c r="J8854">
        <f>VLOOKUP($B8854,Feuil2!$A$2:$J$720,10,FALSE)</f>
        <v>1</v>
      </c>
      <c r="K8854" t="str">
        <f>VLOOKUP(J8854,move_damage_classes!$B$2:$C$4,2,FALSE)</f>
        <v>status</v>
      </c>
    </row>
    <row r="8855" spans="1:11" x14ac:dyDescent="0.25">
      <c r="A8855">
        <v>601</v>
      </c>
      <c r="B8855">
        <v>674</v>
      </c>
      <c r="C8855" t="str">
        <f>VLOOKUP($B8855,Feuil2!$A$2:$G$720,2,FALSE)</f>
        <v>gear-up</v>
      </c>
      <c r="D8855">
        <f>VLOOKUP($B8855,Feuil2!$A$2:$G$720,3,FALSE)</f>
        <v>7</v>
      </c>
      <c r="E8855">
        <f>VLOOKUP($B8855,Feuil2!$A$2:$G$720,4,FALSE)</f>
        <v>9</v>
      </c>
      <c r="F8855" t="str">
        <f>VLOOKUP($E8855,Feuil3!$A$2:$B$19,2,FALSE)</f>
        <v>steel</v>
      </c>
      <c r="G8855">
        <f>VLOOKUP($B8855,Feuil2!$A$2:$G$720,5,FALSE)</f>
        <v>0</v>
      </c>
      <c r="H8855">
        <f>VLOOKUP($B8855,Feuil2!$A$2:$G$720,6,FALSE)</f>
        <v>20</v>
      </c>
      <c r="I8855">
        <f>VLOOKUP($B8855,Feuil2!$A$2:$G$720,7,FALSE)</f>
        <v>0</v>
      </c>
      <c r="J8855">
        <f>VLOOKUP($B8855,Feuil2!$A$2:$J$720,10,FALSE)</f>
        <v>1</v>
      </c>
      <c r="K8855" t="str">
        <f>VLOOKUP(J8855,move_damage_classes!$B$2:$C$4,2,FALSE)</f>
        <v>status</v>
      </c>
    </row>
    <row r="8856" spans="1:11" x14ac:dyDescent="0.25">
      <c r="A8856">
        <v>602</v>
      </c>
      <c r="B8856">
        <v>33</v>
      </c>
      <c r="C8856" t="str">
        <f>VLOOKUP($B8856,Feuil2!$A$2:$G$720,2,FALSE)</f>
        <v>tackle</v>
      </c>
      <c r="D8856">
        <f>VLOOKUP($B8856,Feuil2!$A$2:$G$720,3,FALSE)</f>
        <v>1</v>
      </c>
      <c r="E8856">
        <f>VLOOKUP($B8856,Feuil2!$A$2:$G$720,4,FALSE)</f>
        <v>1</v>
      </c>
      <c r="F8856" t="str">
        <f>VLOOKUP($E8856,Feuil3!$A$2:$B$19,2,FALSE)</f>
        <v>normal</v>
      </c>
      <c r="G8856">
        <f>VLOOKUP($B8856,Feuil2!$A$2:$G$720,5,FALSE)</f>
        <v>40</v>
      </c>
      <c r="H8856">
        <f>VLOOKUP($B8856,Feuil2!$A$2:$G$720,6,FALSE)</f>
        <v>35</v>
      </c>
      <c r="I8856">
        <f>VLOOKUP($B8856,Feuil2!$A$2:$G$720,7,FALSE)</f>
        <v>100</v>
      </c>
      <c r="J8856">
        <f>VLOOKUP($B8856,Feuil2!$A$2:$J$720,10,FALSE)</f>
        <v>2</v>
      </c>
      <c r="K8856" t="str">
        <f>VLOOKUP(J8856,move_damage_classes!$B$2:$C$4,2,FALSE)</f>
        <v>physical</v>
      </c>
    </row>
    <row r="8857" spans="1:11" x14ac:dyDescent="0.25">
      <c r="A8857">
        <v>602</v>
      </c>
      <c r="B8857">
        <v>86</v>
      </c>
      <c r="C8857" t="str">
        <f>VLOOKUP($B8857,Feuil2!$A$2:$G$720,2,FALSE)</f>
        <v>thunder-wave</v>
      </c>
      <c r="D8857">
        <f>VLOOKUP($B8857,Feuil2!$A$2:$G$720,3,FALSE)</f>
        <v>1</v>
      </c>
      <c r="E8857">
        <f>VLOOKUP($B8857,Feuil2!$A$2:$G$720,4,FALSE)</f>
        <v>13</v>
      </c>
      <c r="F8857" t="str">
        <f>VLOOKUP($E8857,Feuil3!$A$2:$B$19,2,FALSE)</f>
        <v>electric</v>
      </c>
      <c r="G8857">
        <f>VLOOKUP($B8857,Feuil2!$A$2:$G$720,5,FALSE)</f>
        <v>0</v>
      </c>
      <c r="H8857">
        <f>VLOOKUP($B8857,Feuil2!$A$2:$G$720,6,FALSE)</f>
        <v>20</v>
      </c>
      <c r="I8857">
        <f>VLOOKUP($B8857,Feuil2!$A$2:$G$720,7,FALSE)</f>
        <v>90</v>
      </c>
      <c r="J8857">
        <f>VLOOKUP($B8857,Feuil2!$A$2:$J$720,10,FALSE)</f>
        <v>1</v>
      </c>
      <c r="K8857" t="str">
        <f>VLOOKUP(J8857,move_damage_classes!$B$2:$C$4,2,FALSE)</f>
        <v>status</v>
      </c>
    </row>
    <row r="8858" spans="1:11" x14ac:dyDescent="0.25">
      <c r="A8858">
        <v>602</v>
      </c>
      <c r="B8858">
        <v>209</v>
      </c>
      <c r="C8858" t="str">
        <f>VLOOKUP($B8858,Feuil2!$A$2:$G$720,2,FALSE)</f>
        <v>spark</v>
      </c>
      <c r="D8858">
        <f>VLOOKUP($B8858,Feuil2!$A$2:$G$720,3,FALSE)</f>
        <v>2</v>
      </c>
      <c r="E8858">
        <f>VLOOKUP($B8858,Feuil2!$A$2:$G$720,4,FALSE)</f>
        <v>13</v>
      </c>
      <c r="F8858" t="str">
        <f>VLOOKUP($E8858,Feuil3!$A$2:$B$19,2,FALSE)</f>
        <v>electric</v>
      </c>
      <c r="G8858">
        <f>VLOOKUP($B8858,Feuil2!$A$2:$G$720,5,FALSE)</f>
        <v>65</v>
      </c>
      <c r="H8858">
        <f>VLOOKUP($B8858,Feuil2!$A$2:$G$720,6,FALSE)</f>
        <v>20</v>
      </c>
      <c r="I8858">
        <f>VLOOKUP($B8858,Feuil2!$A$2:$G$720,7,FALSE)</f>
        <v>100</v>
      </c>
      <c r="J8858">
        <f>VLOOKUP($B8858,Feuil2!$A$2:$J$720,10,FALSE)</f>
        <v>2</v>
      </c>
      <c r="K8858" t="str">
        <f>VLOOKUP(J8858,move_damage_classes!$B$2:$C$4,2,FALSE)</f>
        <v>physical</v>
      </c>
    </row>
    <row r="8859" spans="1:11" x14ac:dyDescent="0.25">
      <c r="A8859">
        <v>602</v>
      </c>
      <c r="B8859">
        <v>451</v>
      </c>
      <c r="C8859" t="str">
        <f>VLOOKUP($B8859,Feuil2!$A$2:$G$720,2,FALSE)</f>
        <v>charge-beam</v>
      </c>
      <c r="D8859">
        <f>VLOOKUP($B8859,Feuil2!$A$2:$G$720,3,FALSE)</f>
        <v>4</v>
      </c>
      <c r="E8859">
        <f>VLOOKUP($B8859,Feuil2!$A$2:$G$720,4,FALSE)</f>
        <v>13</v>
      </c>
      <c r="F8859" t="str">
        <f>VLOOKUP($E8859,Feuil3!$A$2:$B$19,2,FALSE)</f>
        <v>electric</v>
      </c>
      <c r="G8859">
        <f>VLOOKUP($B8859,Feuil2!$A$2:$G$720,5,FALSE)</f>
        <v>50</v>
      </c>
      <c r="H8859">
        <f>VLOOKUP($B8859,Feuil2!$A$2:$G$720,6,FALSE)</f>
        <v>10</v>
      </c>
      <c r="I8859">
        <f>VLOOKUP($B8859,Feuil2!$A$2:$G$720,7,FALSE)</f>
        <v>90</v>
      </c>
      <c r="J8859">
        <f>VLOOKUP($B8859,Feuil2!$A$2:$J$720,10,FALSE)</f>
        <v>3</v>
      </c>
      <c r="K8859" t="str">
        <f>VLOOKUP(J8859,move_damage_classes!$B$2:$C$4,2,FALSE)</f>
        <v>special</v>
      </c>
    </row>
    <row r="8860" spans="1:11" x14ac:dyDescent="0.25">
      <c r="A8860">
        <v>603</v>
      </c>
      <c r="B8860">
        <v>20</v>
      </c>
      <c r="C8860" t="str">
        <f>VLOOKUP($B8860,Feuil2!$A$2:$G$720,2,FALSE)</f>
        <v>bind</v>
      </c>
      <c r="D8860">
        <f>VLOOKUP($B8860,Feuil2!$A$2:$G$720,3,FALSE)</f>
        <v>1</v>
      </c>
      <c r="E8860">
        <f>VLOOKUP($B8860,Feuil2!$A$2:$G$720,4,FALSE)</f>
        <v>1</v>
      </c>
      <c r="F8860" t="str">
        <f>VLOOKUP($E8860,Feuil3!$A$2:$B$19,2,FALSE)</f>
        <v>normal</v>
      </c>
      <c r="G8860">
        <f>VLOOKUP($B8860,Feuil2!$A$2:$G$720,5,FALSE)</f>
        <v>15</v>
      </c>
      <c r="H8860">
        <f>VLOOKUP($B8860,Feuil2!$A$2:$G$720,6,FALSE)</f>
        <v>20</v>
      </c>
      <c r="I8860">
        <f>VLOOKUP($B8860,Feuil2!$A$2:$G$720,7,FALSE)</f>
        <v>85</v>
      </c>
      <c r="J8860">
        <f>VLOOKUP($B8860,Feuil2!$A$2:$J$720,10,FALSE)</f>
        <v>2</v>
      </c>
      <c r="K8860" t="str">
        <f>VLOOKUP(J8860,move_damage_classes!$B$2:$C$4,2,FALSE)</f>
        <v>physical</v>
      </c>
    </row>
    <row r="8861" spans="1:11" x14ac:dyDescent="0.25">
      <c r="A8861">
        <v>603</v>
      </c>
      <c r="B8861">
        <v>29</v>
      </c>
      <c r="C8861" t="str">
        <f>VLOOKUP($B8861,Feuil2!$A$2:$G$720,2,FALSE)</f>
        <v>headbutt</v>
      </c>
      <c r="D8861">
        <f>VLOOKUP($B8861,Feuil2!$A$2:$G$720,3,FALSE)</f>
        <v>1</v>
      </c>
      <c r="E8861">
        <f>VLOOKUP($B8861,Feuil2!$A$2:$G$720,4,FALSE)</f>
        <v>1</v>
      </c>
      <c r="F8861" t="str">
        <f>VLOOKUP($E8861,Feuil3!$A$2:$B$19,2,FALSE)</f>
        <v>normal</v>
      </c>
      <c r="G8861">
        <f>VLOOKUP($B8861,Feuil2!$A$2:$G$720,5,FALSE)</f>
        <v>70</v>
      </c>
      <c r="H8861">
        <f>VLOOKUP($B8861,Feuil2!$A$2:$G$720,6,FALSE)</f>
        <v>15</v>
      </c>
      <c r="I8861">
        <f>VLOOKUP($B8861,Feuil2!$A$2:$G$720,7,FALSE)</f>
        <v>100</v>
      </c>
      <c r="J8861">
        <f>VLOOKUP($B8861,Feuil2!$A$2:$J$720,10,FALSE)</f>
        <v>2</v>
      </c>
      <c r="K8861" t="str">
        <f>VLOOKUP(J8861,move_damage_classes!$B$2:$C$4,2,FALSE)</f>
        <v>physical</v>
      </c>
    </row>
    <row r="8862" spans="1:11" x14ac:dyDescent="0.25">
      <c r="A8862">
        <v>603</v>
      </c>
      <c r="B8862">
        <v>37</v>
      </c>
      <c r="C8862" t="str">
        <f>VLOOKUP($B8862,Feuil2!$A$2:$G$720,2,FALSE)</f>
        <v>thrash</v>
      </c>
      <c r="D8862">
        <f>VLOOKUP($B8862,Feuil2!$A$2:$G$720,3,FALSE)</f>
        <v>1</v>
      </c>
      <c r="E8862">
        <f>VLOOKUP($B8862,Feuil2!$A$2:$G$720,4,FALSE)</f>
        <v>1</v>
      </c>
      <c r="F8862" t="str">
        <f>VLOOKUP($E8862,Feuil3!$A$2:$B$19,2,FALSE)</f>
        <v>normal</v>
      </c>
      <c r="G8862">
        <f>VLOOKUP($B8862,Feuil2!$A$2:$G$720,5,FALSE)</f>
        <v>120</v>
      </c>
      <c r="H8862">
        <f>VLOOKUP($B8862,Feuil2!$A$2:$G$720,6,FALSE)</f>
        <v>10</v>
      </c>
      <c r="I8862">
        <f>VLOOKUP($B8862,Feuil2!$A$2:$G$720,7,FALSE)</f>
        <v>100</v>
      </c>
      <c r="J8862">
        <f>VLOOKUP($B8862,Feuil2!$A$2:$J$720,10,FALSE)</f>
        <v>2</v>
      </c>
      <c r="K8862" t="str">
        <f>VLOOKUP(J8862,move_damage_classes!$B$2:$C$4,2,FALSE)</f>
        <v>physical</v>
      </c>
    </row>
    <row r="8863" spans="1:11" x14ac:dyDescent="0.25">
      <c r="A8863">
        <v>603</v>
      </c>
      <c r="B8863">
        <v>51</v>
      </c>
      <c r="C8863" t="str">
        <f>VLOOKUP($B8863,Feuil2!$A$2:$G$720,2,FALSE)</f>
        <v>acid</v>
      </c>
      <c r="D8863">
        <f>VLOOKUP($B8863,Feuil2!$A$2:$G$720,3,FALSE)</f>
        <v>1</v>
      </c>
      <c r="E8863">
        <f>VLOOKUP($B8863,Feuil2!$A$2:$G$720,4,FALSE)</f>
        <v>4</v>
      </c>
      <c r="F8863" t="str">
        <f>VLOOKUP($E8863,Feuil3!$A$2:$B$19,2,FALSE)</f>
        <v>poison</v>
      </c>
      <c r="G8863">
        <f>VLOOKUP($B8863,Feuil2!$A$2:$G$720,5,FALSE)</f>
        <v>40</v>
      </c>
      <c r="H8863">
        <f>VLOOKUP($B8863,Feuil2!$A$2:$G$720,6,FALSE)</f>
        <v>30</v>
      </c>
      <c r="I8863">
        <f>VLOOKUP($B8863,Feuil2!$A$2:$G$720,7,FALSE)</f>
        <v>100</v>
      </c>
      <c r="J8863">
        <f>VLOOKUP($B8863,Feuil2!$A$2:$J$720,10,FALSE)</f>
        <v>3</v>
      </c>
      <c r="K8863" t="str">
        <f>VLOOKUP(J8863,move_damage_classes!$B$2:$C$4,2,FALSE)</f>
        <v>special</v>
      </c>
    </row>
    <row r="8864" spans="1:11" x14ac:dyDescent="0.25">
      <c r="A8864">
        <v>603</v>
      </c>
      <c r="B8864">
        <v>85</v>
      </c>
      <c r="C8864" t="str">
        <f>VLOOKUP($B8864,Feuil2!$A$2:$G$720,2,FALSE)</f>
        <v>thunderbolt</v>
      </c>
      <c r="D8864">
        <f>VLOOKUP($B8864,Feuil2!$A$2:$G$720,3,FALSE)</f>
        <v>1</v>
      </c>
      <c r="E8864">
        <f>VLOOKUP($B8864,Feuil2!$A$2:$G$720,4,FALSE)</f>
        <v>13</v>
      </c>
      <c r="F8864" t="str">
        <f>VLOOKUP($E8864,Feuil3!$A$2:$B$19,2,FALSE)</f>
        <v>electric</v>
      </c>
      <c r="G8864">
        <f>VLOOKUP($B8864,Feuil2!$A$2:$G$720,5,FALSE)</f>
        <v>90</v>
      </c>
      <c r="H8864">
        <f>VLOOKUP($B8864,Feuil2!$A$2:$G$720,6,FALSE)</f>
        <v>15</v>
      </c>
      <c r="I8864">
        <f>VLOOKUP($B8864,Feuil2!$A$2:$G$720,7,FALSE)</f>
        <v>100</v>
      </c>
      <c r="J8864">
        <f>VLOOKUP($B8864,Feuil2!$A$2:$J$720,10,FALSE)</f>
        <v>3</v>
      </c>
      <c r="K8864" t="str">
        <f>VLOOKUP(J8864,move_damage_classes!$B$2:$C$4,2,FALSE)</f>
        <v>special</v>
      </c>
    </row>
    <row r="8865" spans="1:11" x14ac:dyDescent="0.25">
      <c r="A8865">
        <v>603</v>
      </c>
      <c r="B8865">
        <v>86</v>
      </c>
      <c r="C8865" t="str">
        <f>VLOOKUP($B8865,Feuil2!$A$2:$G$720,2,FALSE)</f>
        <v>thunder-wave</v>
      </c>
      <c r="D8865">
        <f>VLOOKUP($B8865,Feuil2!$A$2:$G$720,3,FALSE)</f>
        <v>1</v>
      </c>
      <c r="E8865">
        <f>VLOOKUP($B8865,Feuil2!$A$2:$G$720,4,FALSE)</f>
        <v>13</v>
      </c>
      <c r="F8865" t="str">
        <f>VLOOKUP($E8865,Feuil3!$A$2:$B$19,2,FALSE)</f>
        <v>electric</v>
      </c>
      <c r="G8865">
        <f>VLOOKUP($B8865,Feuil2!$A$2:$G$720,5,FALSE)</f>
        <v>0</v>
      </c>
      <c r="H8865">
        <f>VLOOKUP($B8865,Feuil2!$A$2:$G$720,6,FALSE)</f>
        <v>20</v>
      </c>
      <c r="I8865">
        <f>VLOOKUP($B8865,Feuil2!$A$2:$G$720,7,FALSE)</f>
        <v>90</v>
      </c>
      <c r="J8865">
        <f>VLOOKUP($B8865,Feuil2!$A$2:$J$720,10,FALSE)</f>
        <v>1</v>
      </c>
      <c r="K8865" t="str">
        <f>VLOOKUP(J8865,move_damage_classes!$B$2:$C$4,2,FALSE)</f>
        <v>status</v>
      </c>
    </row>
    <row r="8866" spans="1:11" x14ac:dyDescent="0.25">
      <c r="A8866">
        <v>603</v>
      </c>
      <c r="B8866">
        <v>192</v>
      </c>
      <c r="C8866" t="str">
        <f>VLOOKUP($B8866,Feuil2!$A$2:$G$720,2,FALSE)</f>
        <v>zap-cannon</v>
      </c>
      <c r="D8866">
        <f>VLOOKUP($B8866,Feuil2!$A$2:$G$720,3,FALSE)</f>
        <v>2</v>
      </c>
      <c r="E8866">
        <f>VLOOKUP($B8866,Feuil2!$A$2:$G$720,4,FALSE)</f>
        <v>13</v>
      </c>
      <c r="F8866" t="str">
        <f>VLOOKUP($E8866,Feuil3!$A$2:$B$19,2,FALSE)</f>
        <v>electric</v>
      </c>
      <c r="G8866">
        <f>VLOOKUP($B8866,Feuil2!$A$2:$G$720,5,FALSE)</f>
        <v>120</v>
      </c>
      <c r="H8866">
        <f>VLOOKUP($B8866,Feuil2!$A$2:$G$720,6,FALSE)</f>
        <v>5</v>
      </c>
      <c r="I8866">
        <f>VLOOKUP($B8866,Feuil2!$A$2:$G$720,7,FALSE)</f>
        <v>50</v>
      </c>
      <c r="J8866">
        <f>VLOOKUP($B8866,Feuil2!$A$2:$J$720,10,FALSE)</f>
        <v>3</v>
      </c>
      <c r="K8866" t="str">
        <f>VLOOKUP(J8866,move_damage_classes!$B$2:$C$4,2,FALSE)</f>
        <v>special</v>
      </c>
    </row>
    <row r="8867" spans="1:11" x14ac:dyDescent="0.25">
      <c r="A8867">
        <v>603</v>
      </c>
      <c r="B8867">
        <v>209</v>
      </c>
      <c r="C8867" t="str">
        <f>VLOOKUP($B8867,Feuil2!$A$2:$G$720,2,FALSE)</f>
        <v>spark</v>
      </c>
      <c r="D8867">
        <f>VLOOKUP($B8867,Feuil2!$A$2:$G$720,3,FALSE)</f>
        <v>2</v>
      </c>
      <c r="E8867">
        <f>VLOOKUP($B8867,Feuil2!$A$2:$G$720,4,FALSE)</f>
        <v>13</v>
      </c>
      <c r="F8867" t="str">
        <f>VLOOKUP($E8867,Feuil3!$A$2:$B$19,2,FALSE)</f>
        <v>electric</v>
      </c>
      <c r="G8867">
        <f>VLOOKUP($B8867,Feuil2!$A$2:$G$720,5,FALSE)</f>
        <v>65</v>
      </c>
      <c r="H8867">
        <f>VLOOKUP($B8867,Feuil2!$A$2:$G$720,6,FALSE)</f>
        <v>20</v>
      </c>
      <c r="I8867">
        <f>VLOOKUP($B8867,Feuil2!$A$2:$G$720,7,FALSE)</f>
        <v>100</v>
      </c>
      <c r="J8867">
        <f>VLOOKUP($B8867,Feuil2!$A$2:$J$720,10,FALSE)</f>
        <v>2</v>
      </c>
      <c r="K8867" t="str">
        <f>VLOOKUP(J8867,move_damage_classes!$B$2:$C$4,2,FALSE)</f>
        <v>physical</v>
      </c>
    </row>
    <row r="8868" spans="1:11" x14ac:dyDescent="0.25">
      <c r="A8868">
        <v>603</v>
      </c>
      <c r="B8868">
        <v>242</v>
      </c>
      <c r="C8868" t="str">
        <f>VLOOKUP($B8868,Feuil2!$A$2:$G$720,2,FALSE)</f>
        <v>crunch</v>
      </c>
      <c r="D8868">
        <f>VLOOKUP($B8868,Feuil2!$A$2:$G$720,3,FALSE)</f>
        <v>2</v>
      </c>
      <c r="E8868">
        <f>VLOOKUP($B8868,Feuil2!$A$2:$G$720,4,FALSE)</f>
        <v>17</v>
      </c>
      <c r="F8868" t="str">
        <f>VLOOKUP($E8868,Feuil3!$A$2:$B$19,2,FALSE)</f>
        <v>dark</v>
      </c>
      <c r="G8868">
        <f>VLOOKUP($B8868,Feuil2!$A$2:$G$720,5,FALSE)</f>
        <v>80</v>
      </c>
      <c r="H8868">
        <f>VLOOKUP($B8868,Feuil2!$A$2:$G$720,6,FALSE)</f>
        <v>15</v>
      </c>
      <c r="I8868">
        <f>VLOOKUP($B8868,Feuil2!$A$2:$G$720,7,FALSE)</f>
        <v>100</v>
      </c>
      <c r="J8868">
        <f>VLOOKUP($B8868,Feuil2!$A$2:$J$720,10,FALSE)</f>
        <v>2</v>
      </c>
      <c r="K8868" t="str">
        <f>VLOOKUP(J8868,move_damage_classes!$B$2:$C$4,2,FALSE)</f>
        <v>physical</v>
      </c>
    </row>
    <row r="8869" spans="1:11" x14ac:dyDescent="0.25">
      <c r="A8869">
        <v>603</v>
      </c>
      <c r="B8869">
        <v>380</v>
      </c>
      <c r="C8869" t="str">
        <f>VLOOKUP($B8869,Feuil2!$A$2:$G$720,2,FALSE)</f>
        <v>gastro-acid</v>
      </c>
      <c r="D8869">
        <f>VLOOKUP($B8869,Feuil2!$A$2:$G$720,3,FALSE)</f>
        <v>4</v>
      </c>
      <c r="E8869">
        <f>VLOOKUP($B8869,Feuil2!$A$2:$G$720,4,FALSE)</f>
        <v>4</v>
      </c>
      <c r="F8869" t="str">
        <f>VLOOKUP($E8869,Feuil3!$A$2:$B$19,2,FALSE)</f>
        <v>poison</v>
      </c>
      <c r="G8869">
        <f>VLOOKUP($B8869,Feuil2!$A$2:$G$720,5,FALSE)</f>
        <v>0</v>
      </c>
      <c r="H8869">
        <f>VLOOKUP($B8869,Feuil2!$A$2:$G$720,6,FALSE)</f>
        <v>10</v>
      </c>
      <c r="I8869">
        <f>VLOOKUP($B8869,Feuil2!$A$2:$G$720,7,FALSE)</f>
        <v>100</v>
      </c>
      <c r="J8869">
        <f>VLOOKUP($B8869,Feuil2!$A$2:$J$720,10,FALSE)</f>
        <v>1</v>
      </c>
      <c r="K8869" t="str">
        <f>VLOOKUP(J8869,move_damage_classes!$B$2:$C$4,2,FALSE)</f>
        <v>status</v>
      </c>
    </row>
    <row r="8870" spans="1:11" x14ac:dyDescent="0.25">
      <c r="A8870">
        <v>603</v>
      </c>
      <c r="B8870">
        <v>435</v>
      </c>
      <c r="C8870" t="str">
        <f>VLOOKUP($B8870,Feuil2!$A$2:$G$720,2,FALSE)</f>
        <v>discharge</v>
      </c>
      <c r="D8870">
        <f>VLOOKUP($B8870,Feuil2!$A$2:$G$720,3,FALSE)</f>
        <v>4</v>
      </c>
      <c r="E8870">
        <f>VLOOKUP($B8870,Feuil2!$A$2:$G$720,4,FALSE)</f>
        <v>13</v>
      </c>
      <c r="F8870" t="str">
        <f>VLOOKUP($E8870,Feuil3!$A$2:$B$19,2,FALSE)</f>
        <v>electric</v>
      </c>
      <c r="G8870">
        <f>VLOOKUP($B8870,Feuil2!$A$2:$G$720,5,FALSE)</f>
        <v>80</v>
      </c>
      <c r="H8870">
        <f>VLOOKUP($B8870,Feuil2!$A$2:$G$720,6,FALSE)</f>
        <v>15</v>
      </c>
      <c r="I8870">
        <f>VLOOKUP($B8870,Feuil2!$A$2:$G$720,7,FALSE)</f>
        <v>100</v>
      </c>
      <c r="J8870">
        <f>VLOOKUP($B8870,Feuil2!$A$2:$J$720,10,FALSE)</f>
        <v>3</v>
      </c>
      <c r="K8870" t="str">
        <f>VLOOKUP(J8870,move_damage_classes!$B$2:$C$4,2,FALSE)</f>
        <v>special</v>
      </c>
    </row>
    <row r="8871" spans="1:11" x14ac:dyDescent="0.25">
      <c r="A8871">
        <v>603</v>
      </c>
      <c r="B8871">
        <v>451</v>
      </c>
      <c r="C8871" t="str">
        <f>VLOOKUP($B8871,Feuil2!$A$2:$G$720,2,FALSE)</f>
        <v>charge-beam</v>
      </c>
      <c r="D8871">
        <f>VLOOKUP($B8871,Feuil2!$A$2:$G$720,3,FALSE)</f>
        <v>4</v>
      </c>
      <c r="E8871">
        <f>VLOOKUP($B8871,Feuil2!$A$2:$G$720,4,FALSE)</f>
        <v>13</v>
      </c>
      <c r="F8871" t="str">
        <f>VLOOKUP($E8871,Feuil3!$A$2:$B$19,2,FALSE)</f>
        <v>electric</v>
      </c>
      <c r="G8871">
        <f>VLOOKUP($B8871,Feuil2!$A$2:$G$720,5,FALSE)</f>
        <v>50</v>
      </c>
      <c r="H8871">
        <f>VLOOKUP($B8871,Feuil2!$A$2:$G$720,6,FALSE)</f>
        <v>10</v>
      </c>
      <c r="I8871">
        <f>VLOOKUP($B8871,Feuil2!$A$2:$G$720,7,FALSE)</f>
        <v>90</v>
      </c>
      <c r="J8871">
        <f>VLOOKUP($B8871,Feuil2!$A$2:$J$720,10,FALSE)</f>
        <v>3</v>
      </c>
      <c r="K8871" t="str">
        <f>VLOOKUP(J8871,move_damage_classes!$B$2:$C$4,2,FALSE)</f>
        <v>special</v>
      </c>
    </row>
    <row r="8872" spans="1:11" x14ac:dyDescent="0.25">
      <c r="A8872">
        <v>603</v>
      </c>
      <c r="B8872">
        <v>489</v>
      </c>
      <c r="C8872" t="str">
        <f>VLOOKUP($B8872,Feuil2!$A$2:$G$720,2,FALSE)</f>
        <v>coil</v>
      </c>
      <c r="D8872">
        <f>VLOOKUP($B8872,Feuil2!$A$2:$G$720,3,FALSE)</f>
        <v>5</v>
      </c>
      <c r="E8872">
        <f>VLOOKUP($B8872,Feuil2!$A$2:$G$720,4,FALSE)</f>
        <v>4</v>
      </c>
      <c r="F8872" t="str">
        <f>VLOOKUP($E8872,Feuil3!$A$2:$B$19,2,FALSE)</f>
        <v>poison</v>
      </c>
      <c r="G8872">
        <f>VLOOKUP($B8872,Feuil2!$A$2:$G$720,5,FALSE)</f>
        <v>0</v>
      </c>
      <c r="H8872">
        <f>VLOOKUP($B8872,Feuil2!$A$2:$G$720,6,FALSE)</f>
        <v>20</v>
      </c>
      <c r="I8872">
        <f>VLOOKUP($B8872,Feuil2!$A$2:$G$720,7,FALSE)</f>
        <v>0</v>
      </c>
      <c r="J8872">
        <f>VLOOKUP($B8872,Feuil2!$A$2:$J$720,10,FALSE)</f>
        <v>1</v>
      </c>
      <c r="K8872" t="str">
        <f>VLOOKUP(J8872,move_damage_classes!$B$2:$C$4,2,FALSE)</f>
        <v>status</v>
      </c>
    </row>
    <row r="8873" spans="1:11" x14ac:dyDescent="0.25">
      <c r="A8873">
        <v>603</v>
      </c>
      <c r="B8873">
        <v>491</v>
      </c>
      <c r="C8873" t="str">
        <f>VLOOKUP($B8873,Feuil2!$A$2:$G$720,2,FALSE)</f>
        <v>acid-spray</v>
      </c>
      <c r="D8873">
        <f>VLOOKUP($B8873,Feuil2!$A$2:$G$720,3,FALSE)</f>
        <v>5</v>
      </c>
      <c r="E8873">
        <f>VLOOKUP($B8873,Feuil2!$A$2:$G$720,4,FALSE)</f>
        <v>4</v>
      </c>
      <c r="F8873" t="str">
        <f>VLOOKUP($E8873,Feuil3!$A$2:$B$19,2,FALSE)</f>
        <v>poison</v>
      </c>
      <c r="G8873">
        <f>VLOOKUP($B8873,Feuil2!$A$2:$G$720,5,FALSE)</f>
        <v>40</v>
      </c>
      <c r="H8873">
        <f>VLOOKUP($B8873,Feuil2!$A$2:$G$720,6,FALSE)</f>
        <v>20</v>
      </c>
      <c r="I8873">
        <f>VLOOKUP($B8873,Feuil2!$A$2:$G$720,7,FALSE)</f>
        <v>100</v>
      </c>
      <c r="J8873">
        <f>VLOOKUP($B8873,Feuil2!$A$2:$J$720,10,FALSE)</f>
        <v>3</v>
      </c>
      <c r="K8873" t="str">
        <f>VLOOKUP(J8873,move_damage_classes!$B$2:$C$4,2,FALSE)</f>
        <v>special</v>
      </c>
    </row>
    <row r="8874" spans="1:11" x14ac:dyDescent="0.25">
      <c r="A8874">
        <v>603</v>
      </c>
      <c r="B8874">
        <v>528</v>
      </c>
      <c r="C8874" t="str">
        <f>VLOOKUP($B8874,Feuil2!$A$2:$G$720,2,FALSE)</f>
        <v>wild-charge</v>
      </c>
      <c r="D8874">
        <f>VLOOKUP($B8874,Feuil2!$A$2:$G$720,3,FALSE)</f>
        <v>5</v>
      </c>
      <c r="E8874">
        <f>VLOOKUP($B8874,Feuil2!$A$2:$G$720,4,FALSE)</f>
        <v>13</v>
      </c>
      <c r="F8874" t="str">
        <f>VLOOKUP($E8874,Feuil3!$A$2:$B$19,2,FALSE)</f>
        <v>electric</v>
      </c>
      <c r="G8874">
        <f>VLOOKUP($B8874,Feuil2!$A$2:$G$720,5,FALSE)</f>
        <v>90</v>
      </c>
      <c r="H8874">
        <f>VLOOKUP($B8874,Feuil2!$A$2:$G$720,6,FALSE)</f>
        <v>15</v>
      </c>
      <c r="I8874">
        <f>VLOOKUP($B8874,Feuil2!$A$2:$G$720,7,FALSE)</f>
        <v>100</v>
      </c>
      <c r="J8874">
        <f>VLOOKUP($B8874,Feuil2!$A$2:$J$720,10,FALSE)</f>
        <v>2</v>
      </c>
      <c r="K8874" t="str">
        <f>VLOOKUP(J8874,move_damage_classes!$B$2:$C$4,2,FALSE)</f>
        <v>physical</v>
      </c>
    </row>
    <row r="8875" spans="1:11" x14ac:dyDescent="0.25">
      <c r="A8875">
        <v>604</v>
      </c>
      <c r="B8875">
        <v>29</v>
      </c>
      <c r="C8875" t="str">
        <f>VLOOKUP($B8875,Feuil2!$A$2:$G$720,2,FALSE)</f>
        <v>headbutt</v>
      </c>
      <c r="D8875">
        <f>VLOOKUP($B8875,Feuil2!$A$2:$G$720,3,FALSE)</f>
        <v>1</v>
      </c>
      <c r="E8875">
        <f>VLOOKUP($B8875,Feuil2!$A$2:$G$720,4,FALSE)</f>
        <v>1</v>
      </c>
      <c r="F8875" t="str">
        <f>VLOOKUP($E8875,Feuil3!$A$2:$B$19,2,FALSE)</f>
        <v>normal</v>
      </c>
      <c r="G8875">
        <f>VLOOKUP($B8875,Feuil2!$A$2:$G$720,5,FALSE)</f>
        <v>70</v>
      </c>
      <c r="H8875">
        <f>VLOOKUP($B8875,Feuil2!$A$2:$G$720,6,FALSE)</f>
        <v>15</v>
      </c>
      <c r="I8875">
        <f>VLOOKUP($B8875,Feuil2!$A$2:$G$720,7,FALSE)</f>
        <v>100</v>
      </c>
      <c r="J8875">
        <f>VLOOKUP($B8875,Feuil2!$A$2:$J$720,10,FALSE)</f>
        <v>2</v>
      </c>
      <c r="K8875" t="str">
        <f>VLOOKUP(J8875,move_damage_classes!$B$2:$C$4,2,FALSE)</f>
        <v>physical</v>
      </c>
    </row>
    <row r="8876" spans="1:11" x14ac:dyDescent="0.25">
      <c r="A8876">
        <v>604</v>
      </c>
      <c r="B8876">
        <v>37</v>
      </c>
      <c r="C8876" t="str">
        <f>VLOOKUP($B8876,Feuil2!$A$2:$G$720,2,FALSE)</f>
        <v>thrash</v>
      </c>
      <c r="D8876">
        <f>VLOOKUP($B8876,Feuil2!$A$2:$G$720,3,FALSE)</f>
        <v>1</v>
      </c>
      <c r="E8876">
        <f>VLOOKUP($B8876,Feuil2!$A$2:$G$720,4,FALSE)</f>
        <v>1</v>
      </c>
      <c r="F8876" t="str">
        <f>VLOOKUP($E8876,Feuil3!$A$2:$B$19,2,FALSE)</f>
        <v>normal</v>
      </c>
      <c r="G8876">
        <f>VLOOKUP($B8876,Feuil2!$A$2:$G$720,5,FALSE)</f>
        <v>120</v>
      </c>
      <c r="H8876">
        <f>VLOOKUP($B8876,Feuil2!$A$2:$G$720,6,FALSE)</f>
        <v>10</v>
      </c>
      <c r="I8876">
        <f>VLOOKUP($B8876,Feuil2!$A$2:$G$720,7,FALSE)</f>
        <v>100</v>
      </c>
      <c r="J8876">
        <f>VLOOKUP($B8876,Feuil2!$A$2:$J$720,10,FALSE)</f>
        <v>2</v>
      </c>
      <c r="K8876" t="str">
        <f>VLOOKUP(J8876,move_damage_classes!$B$2:$C$4,2,FALSE)</f>
        <v>physical</v>
      </c>
    </row>
    <row r="8877" spans="1:11" x14ac:dyDescent="0.25">
      <c r="A8877">
        <v>604</v>
      </c>
      <c r="B8877">
        <v>51</v>
      </c>
      <c r="C8877" t="str">
        <f>VLOOKUP($B8877,Feuil2!$A$2:$G$720,2,FALSE)</f>
        <v>acid</v>
      </c>
      <c r="D8877">
        <f>VLOOKUP($B8877,Feuil2!$A$2:$G$720,3,FALSE)</f>
        <v>1</v>
      </c>
      <c r="E8877">
        <f>VLOOKUP($B8877,Feuil2!$A$2:$G$720,4,FALSE)</f>
        <v>4</v>
      </c>
      <c r="F8877" t="str">
        <f>VLOOKUP($E8877,Feuil3!$A$2:$B$19,2,FALSE)</f>
        <v>poison</v>
      </c>
      <c r="G8877">
        <f>VLOOKUP($B8877,Feuil2!$A$2:$G$720,5,FALSE)</f>
        <v>40</v>
      </c>
      <c r="H8877">
        <f>VLOOKUP($B8877,Feuil2!$A$2:$G$720,6,FALSE)</f>
        <v>30</v>
      </c>
      <c r="I8877">
        <f>VLOOKUP($B8877,Feuil2!$A$2:$G$720,7,FALSE)</f>
        <v>100</v>
      </c>
      <c r="J8877">
        <f>VLOOKUP($B8877,Feuil2!$A$2:$J$720,10,FALSE)</f>
        <v>3</v>
      </c>
      <c r="K8877" t="str">
        <f>VLOOKUP(J8877,move_damage_classes!$B$2:$C$4,2,FALSE)</f>
        <v>special</v>
      </c>
    </row>
    <row r="8878" spans="1:11" x14ac:dyDescent="0.25">
      <c r="A8878">
        <v>604</v>
      </c>
      <c r="B8878">
        <v>192</v>
      </c>
      <c r="C8878" t="str">
        <f>VLOOKUP($B8878,Feuil2!$A$2:$G$720,2,FALSE)</f>
        <v>zap-cannon</v>
      </c>
      <c r="D8878">
        <f>VLOOKUP($B8878,Feuil2!$A$2:$G$720,3,FALSE)</f>
        <v>2</v>
      </c>
      <c r="E8878">
        <f>VLOOKUP($B8878,Feuil2!$A$2:$G$720,4,FALSE)</f>
        <v>13</v>
      </c>
      <c r="F8878" t="str">
        <f>VLOOKUP($E8878,Feuil3!$A$2:$B$19,2,FALSE)</f>
        <v>electric</v>
      </c>
      <c r="G8878">
        <f>VLOOKUP($B8878,Feuil2!$A$2:$G$720,5,FALSE)</f>
        <v>120</v>
      </c>
      <c r="H8878">
        <f>VLOOKUP($B8878,Feuil2!$A$2:$G$720,6,FALSE)</f>
        <v>5</v>
      </c>
      <c r="I8878">
        <f>VLOOKUP($B8878,Feuil2!$A$2:$G$720,7,FALSE)</f>
        <v>50</v>
      </c>
      <c r="J8878">
        <f>VLOOKUP($B8878,Feuil2!$A$2:$J$720,10,FALSE)</f>
        <v>3</v>
      </c>
      <c r="K8878" t="str">
        <f>VLOOKUP(J8878,move_damage_classes!$B$2:$C$4,2,FALSE)</f>
        <v>special</v>
      </c>
    </row>
    <row r="8879" spans="1:11" x14ac:dyDescent="0.25">
      <c r="A8879">
        <v>604</v>
      </c>
      <c r="B8879">
        <v>242</v>
      </c>
      <c r="C8879" t="str">
        <f>VLOOKUP($B8879,Feuil2!$A$2:$G$720,2,FALSE)</f>
        <v>crunch</v>
      </c>
      <c r="D8879">
        <f>VLOOKUP($B8879,Feuil2!$A$2:$G$720,3,FALSE)</f>
        <v>2</v>
      </c>
      <c r="E8879">
        <f>VLOOKUP($B8879,Feuil2!$A$2:$G$720,4,FALSE)</f>
        <v>17</v>
      </c>
      <c r="F8879" t="str">
        <f>VLOOKUP($E8879,Feuil3!$A$2:$B$19,2,FALSE)</f>
        <v>dark</v>
      </c>
      <c r="G8879">
        <f>VLOOKUP($B8879,Feuil2!$A$2:$G$720,5,FALSE)</f>
        <v>80</v>
      </c>
      <c r="H8879">
        <f>VLOOKUP($B8879,Feuil2!$A$2:$G$720,6,FALSE)</f>
        <v>15</v>
      </c>
      <c r="I8879">
        <f>VLOOKUP($B8879,Feuil2!$A$2:$G$720,7,FALSE)</f>
        <v>100</v>
      </c>
      <c r="J8879">
        <f>VLOOKUP($B8879,Feuil2!$A$2:$J$720,10,FALSE)</f>
        <v>2</v>
      </c>
      <c r="K8879" t="str">
        <f>VLOOKUP(J8879,move_damage_classes!$B$2:$C$4,2,FALSE)</f>
        <v>physical</v>
      </c>
    </row>
    <row r="8880" spans="1:11" x14ac:dyDescent="0.25">
      <c r="A8880">
        <v>604</v>
      </c>
      <c r="B8880">
        <v>306</v>
      </c>
      <c r="C8880" t="str">
        <f>VLOOKUP($B8880,Feuil2!$A$2:$G$720,2,FALSE)</f>
        <v>crush-claw</v>
      </c>
      <c r="D8880">
        <f>VLOOKUP($B8880,Feuil2!$A$2:$G$720,3,FALSE)</f>
        <v>3</v>
      </c>
      <c r="E8880">
        <f>VLOOKUP($B8880,Feuil2!$A$2:$G$720,4,FALSE)</f>
        <v>1</v>
      </c>
      <c r="F8880" t="str">
        <f>VLOOKUP($E8880,Feuil3!$A$2:$B$19,2,FALSE)</f>
        <v>normal</v>
      </c>
      <c r="G8880">
        <f>VLOOKUP($B8880,Feuil2!$A$2:$G$720,5,FALSE)</f>
        <v>75</v>
      </c>
      <c r="H8880">
        <f>VLOOKUP($B8880,Feuil2!$A$2:$G$720,6,FALSE)</f>
        <v>10</v>
      </c>
      <c r="I8880">
        <f>VLOOKUP($B8880,Feuil2!$A$2:$G$720,7,FALSE)</f>
        <v>95</v>
      </c>
      <c r="J8880">
        <f>VLOOKUP($B8880,Feuil2!$A$2:$J$720,10,FALSE)</f>
        <v>2</v>
      </c>
      <c r="K8880" t="str">
        <f>VLOOKUP(J8880,move_damage_classes!$B$2:$C$4,2,FALSE)</f>
        <v>physical</v>
      </c>
    </row>
    <row r="8881" spans="1:11" x14ac:dyDescent="0.25">
      <c r="A8881">
        <v>604</v>
      </c>
      <c r="B8881">
        <v>380</v>
      </c>
      <c r="C8881" t="str">
        <f>VLOOKUP($B8881,Feuil2!$A$2:$G$720,2,FALSE)</f>
        <v>gastro-acid</v>
      </c>
      <c r="D8881">
        <f>VLOOKUP($B8881,Feuil2!$A$2:$G$720,3,FALSE)</f>
        <v>4</v>
      </c>
      <c r="E8881">
        <f>VLOOKUP($B8881,Feuil2!$A$2:$G$720,4,FALSE)</f>
        <v>4</v>
      </c>
      <c r="F8881" t="str">
        <f>VLOOKUP($E8881,Feuil3!$A$2:$B$19,2,FALSE)</f>
        <v>poison</v>
      </c>
      <c r="G8881">
        <f>VLOOKUP($B8881,Feuil2!$A$2:$G$720,5,FALSE)</f>
        <v>0</v>
      </c>
      <c r="H8881">
        <f>VLOOKUP($B8881,Feuil2!$A$2:$G$720,6,FALSE)</f>
        <v>10</v>
      </c>
      <c r="I8881">
        <f>VLOOKUP($B8881,Feuil2!$A$2:$G$720,7,FALSE)</f>
        <v>100</v>
      </c>
      <c r="J8881">
        <f>VLOOKUP($B8881,Feuil2!$A$2:$J$720,10,FALSE)</f>
        <v>1</v>
      </c>
      <c r="K8881" t="str">
        <f>VLOOKUP(J8881,move_damage_classes!$B$2:$C$4,2,FALSE)</f>
        <v>status</v>
      </c>
    </row>
    <row r="8882" spans="1:11" x14ac:dyDescent="0.25">
      <c r="A8882">
        <v>604</v>
      </c>
      <c r="B8882">
        <v>435</v>
      </c>
      <c r="C8882" t="str">
        <f>VLOOKUP($B8882,Feuil2!$A$2:$G$720,2,FALSE)</f>
        <v>discharge</v>
      </c>
      <c r="D8882">
        <f>VLOOKUP($B8882,Feuil2!$A$2:$G$720,3,FALSE)</f>
        <v>4</v>
      </c>
      <c r="E8882">
        <f>VLOOKUP($B8882,Feuil2!$A$2:$G$720,4,FALSE)</f>
        <v>13</v>
      </c>
      <c r="F8882" t="str">
        <f>VLOOKUP($E8882,Feuil3!$A$2:$B$19,2,FALSE)</f>
        <v>electric</v>
      </c>
      <c r="G8882">
        <f>VLOOKUP($B8882,Feuil2!$A$2:$G$720,5,FALSE)</f>
        <v>80</v>
      </c>
      <c r="H8882">
        <f>VLOOKUP($B8882,Feuil2!$A$2:$G$720,6,FALSE)</f>
        <v>15</v>
      </c>
      <c r="I8882">
        <f>VLOOKUP($B8882,Feuil2!$A$2:$G$720,7,FALSE)</f>
        <v>100</v>
      </c>
      <c r="J8882">
        <f>VLOOKUP($B8882,Feuil2!$A$2:$J$720,10,FALSE)</f>
        <v>3</v>
      </c>
      <c r="K8882" t="str">
        <f>VLOOKUP(J8882,move_damage_classes!$B$2:$C$4,2,FALSE)</f>
        <v>special</v>
      </c>
    </row>
    <row r="8883" spans="1:11" x14ac:dyDescent="0.25">
      <c r="A8883">
        <v>604</v>
      </c>
      <c r="B8883">
        <v>489</v>
      </c>
      <c r="C8883" t="str">
        <f>VLOOKUP($B8883,Feuil2!$A$2:$G$720,2,FALSE)</f>
        <v>coil</v>
      </c>
      <c r="D8883">
        <f>VLOOKUP($B8883,Feuil2!$A$2:$G$720,3,FALSE)</f>
        <v>5</v>
      </c>
      <c r="E8883">
        <f>VLOOKUP($B8883,Feuil2!$A$2:$G$720,4,FALSE)</f>
        <v>4</v>
      </c>
      <c r="F8883" t="str">
        <f>VLOOKUP($E8883,Feuil3!$A$2:$B$19,2,FALSE)</f>
        <v>poison</v>
      </c>
      <c r="G8883">
        <f>VLOOKUP($B8883,Feuil2!$A$2:$G$720,5,FALSE)</f>
        <v>0</v>
      </c>
      <c r="H8883">
        <f>VLOOKUP($B8883,Feuil2!$A$2:$G$720,6,FALSE)</f>
        <v>20</v>
      </c>
      <c r="I8883">
        <f>VLOOKUP($B8883,Feuil2!$A$2:$G$720,7,FALSE)</f>
        <v>0</v>
      </c>
      <c r="J8883">
        <f>VLOOKUP($B8883,Feuil2!$A$2:$J$720,10,FALSE)</f>
        <v>1</v>
      </c>
      <c r="K8883" t="str">
        <f>VLOOKUP(J8883,move_damage_classes!$B$2:$C$4,2,FALSE)</f>
        <v>status</v>
      </c>
    </row>
    <row r="8884" spans="1:11" x14ac:dyDescent="0.25">
      <c r="A8884">
        <v>604</v>
      </c>
      <c r="B8884">
        <v>569</v>
      </c>
      <c r="C8884" t="str">
        <f>VLOOKUP($B8884,Feuil2!$A$2:$G$720,2,FALSE)</f>
        <v>ion-deluge</v>
      </c>
      <c r="D8884">
        <f>VLOOKUP($B8884,Feuil2!$A$2:$G$720,3,FALSE)</f>
        <v>6</v>
      </c>
      <c r="E8884">
        <f>VLOOKUP($B8884,Feuil2!$A$2:$G$720,4,FALSE)</f>
        <v>13</v>
      </c>
      <c r="F8884" t="str">
        <f>VLOOKUP($E8884,Feuil3!$A$2:$B$19,2,FALSE)</f>
        <v>electric</v>
      </c>
      <c r="G8884">
        <f>VLOOKUP($B8884,Feuil2!$A$2:$G$720,5,FALSE)</f>
        <v>0</v>
      </c>
      <c r="H8884">
        <f>VLOOKUP($B8884,Feuil2!$A$2:$G$720,6,FALSE)</f>
        <v>25</v>
      </c>
      <c r="I8884">
        <f>VLOOKUP($B8884,Feuil2!$A$2:$G$720,7,FALSE)</f>
        <v>0</v>
      </c>
      <c r="J8884">
        <f>VLOOKUP($B8884,Feuil2!$A$2:$J$720,10,FALSE)</f>
        <v>1</v>
      </c>
      <c r="K8884" t="str">
        <f>VLOOKUP(J8884,move_damage_classes!$B$2:$C$4,2,FALSE)</f>
        <v>status</v>
      </c>
    </row>
    <row r="8885" spans="1:11" x14ac:dyDescent="0.25">
      <c r="A8885">
        <v>605</v>
      </c>
      <c r="B8885">
        <v>29</v>
      </c>
      <c r="C8885" t="str">
        <f>VLOOKUP($B8885,Feuil2!$A$2:$G$720,2,FALSE)</f>
        <v>headbutt</v>
      </c>
      <c r="D8885">
        <f>VLOOKUP($B8885,Feuil2!$A$2:$G$720,3,FALSE)</f>
        <v>1</v>
      </c>
      <c r="E8885">
        <f>VLOOKUP($B8885,Feuil2!$A$2:$G$720,4,FALSE)</f>
        <v>1</v>
      </c>
      <c r="F8885" t="str">
        <f>VLOOKUP($E8885,Feuil3!$A$2:$B$19,2,FALSE)</f>
        <v>normal</v>
      </c>
      <c r="G8885">
        <f>VLOOKUP($B8885,Feuil2!$A$2:$G$720,5,FALSE)</f>
        <v>70</v>
      </c>
      <c r="H8885">
        <f>VLOOKUP($B8885,Feuil2!$A$2:$G$720,6,FALSE)</f>
        <v>15</v>
      </c>
      <c r="I8885">
        <f>VLOOKUP($B8885,Feuil2!$A$2:$G$720,7,FALSE)</f>
        <v>100</v>
      </c>
      <c r="J8885">
        <f>VLOOKUP($B8885,Feuil2!$A$2:$J$720,10,FALSE)</f>
        <v>2</v>
      </c>
      <c r="K8885" t="str">
        <f>VLOOKUP(J8885,move_damage_classes!$B$2:$C$4,2,FALSE)</f>
        <v>physical</v>
      </c>
    </row>
    <row r="8886" spans="1:11" x14ac:dyDescent="0.25">
      <c r="A8886">
        <v>605</v>
      </c>
      <c r="B8886">
        <v>45</v>
      </c>
      <c r="C8886" t="str">
        <f>VLOOKUP($B8886,Feuil2!$A$2:$G$720,2,FALSE)</f>
        <v>growl</v>
      </c>
      <c r="D8886">
        <f>VLOOKUP($B8886,Feuil2!$A$2:$G$720,3,FALSE)</f>
        <v>1</v>
      </c>
      <c r="E8886">
        <f>VLOOKUP($B8886,Feuil2!$A$2:$G$720,4,FALSE)</f>
        <v>1</v>
      </c>
      <c r="F8886" t="str">
        <f>VLOOKUP($E8886,Feuil3!$A$2:$B$19,2,FALSE)</f>
        <v>normal</v>
      </c>
      <c r="G8886">
        <f>VLOOKUP($B8886,Feuil2!$A$2:$G$720,5,FALSE)</f>
        <v>0</v>
      </c>
      <c r="H8886">
        <f>VLOOKUP($B8886,Feuil2!$A$2:$G$720,6,FALSE)</f>
        <v>40</v>
      </c>
      <c r="I8886">
        <f>VLOOKUP($B8886,Feuil2!$A$2:$G$720,7,FALSE)</f>
        <v>100</v>
      </c>
      <c r="J8886">
        <f>VLOOKUP($B8886,Feuil2!$A$2:$J$720,10,FALSE)</f>
        <v>1</v>
      </c>
      <c r="K8886" t="str">
        <f>VLOOKUP(J8886,move_damage_classes!$B$2:$C$4,2,FALSE)</f>
        <v>status</v>
      </c>
    </row>
    <row r="8887" spans="1:11" x14ac:dyDescent="0.25">
      <c r="A8887">
        <v>605</v>
      </c>
      <c r="B8887">
        <v>60</v>
      </c>
      <c r="C8887" t="str">
        <f>VLOOKUP($B8887,Feuil2!$A$2:$G$720,2,FALSE)</f>
        <v>psybeam</v>
      </c>
      <c r="D8887">
        <f>VLOOKUP($B8887,Feuil2!$A$2:$G$720,3,FALSE)</f>
        <v>1</v>
      </c>
      <c r="E8887">
        <f>VLOOKUP($B8887,Feuil2!$A$2:$G$720,4,FALSE)</f>
        <v>14</v>
      </c>
      <c r="F8887" t="str">
        <f>VLOOKUP($E8887,Feuil3!$A$2:$B$19,2,FALSE)</f>
        <v>psychic</v>
      </c>
      <c r="G8887">
        <f>VLOOKUP($B8887,Feuil2!$A$2:$G$720,5,FALSE)</f>
        <v>65</v>
      </c>
      <c r="H8887">
        <f>VLOOKUP($B8887,Feuil2!$A$2:$G$720,6,FALSE)</f>
        <v>20</v>
      </c>
      <c r="I8887">
        <f>VLOOKUP($B8887,Feuil2!$A$2:$G$720,7,FALSE)</f>
        <v>100</v>
      </c>
      <c r="J8887">
        <f>VLOOKUP($B8887,Feuil2!$A$2:$J$720,10,FALSE)</f>
        <v>3</v>
      </c>
      <c r="K8887" t="str">
        <f>VLOOKUP(J8887,move_damage_classes!$B$2:$C$4,2,FALSE)</f>
        <v>special</v>
      </c>
    </row>
    <row r="8888" spans="1:11" x14ac:dyDescent="0.25">
      <c r="A8888">
        <v>605</v>
      </c>
      <c r="B8888">
        <v>93</v>
      </c>
      <c r="C8888" t="str">
        <f>VLOOKUP($B8888,Feuil2!$A$2:$G$720,2,FALSE)</f>
        <v>confusion</v>
      </c>
      <c r="D8888">
        <f>VLOOKUP($B8888,Feuil2!$A$2:$G$720,3,FALSE)</f>
        <v>1</v>
      </c>
      <c r="E8888">
        <f>VLOOKUP($B8888,Feuil2!$A$2:$G$720,4,FALSE)</f>
        <v>14</v>
      </c>
      <c r="F8888" t="str">
        <f>VLOOKUP($E8888,Feuil3!$A$2:$B$19,2,FALSE)</f>
        <v>psychic</v>
      </c>
      <c r="G8888">
        <f>VLOOKUP($B8888,Feuil2!$A$2:$G$720,5,FALSE)</f>
        <v>50</v>
      </c>
      <c r="H8888">
        <f>VLOOKUP($B8888,Feuil2!$A$2:$G$720,6,FALSE)</f>
        <v>25</v>
      </c>
      <c r="I8888">
        <f>VLOOKUP($B8888,Feuil2!$A$2:$G$720,7,FALSE)</f>
        <v>100</v>
      </c>
      <c r="J8888">
        <f>VLOOKUP($B8888,Feuil2!$A$2:$J$720,10,FALSE)</f>
        <v>3</v>
      </c>
      <c r="K8888" t="str">
        <f>VLOOKUP(J8888,move_damage_classes!$B$2:$C$4,2,FALSE)</f>
        <v>special</v>
      </c>
    </row>
    <row r="8889" spans="1:11" x14ac:dyDescent="0.25">
      <c r="A8889">
        <v>605</v>
      </c>
      <c r="B8889">
        <v>94</v>
      </c>
      <c r="C8889" t="str">
        <f>VLOOKUP($B8889,Feuil2!$A$2:$G$720,2,FALSE)</f>
        <v>psychic</v>
      </c>
      <c r="D8889">
        <f>VLOOKUP($B8889,Feuil2!$A$2:$G$720,3,FALSE)</f>
        <v>1</v>
      </c>
      <c r="E8889">
        <f>VLOOKUP($B8889,Feuil2!$A$2:$G$720,4,FALSE)</f>
        <v>14</v>
      </c>
      <c r="F8889" t="str">
        <f>VLOOKUP($E8889,Feuil3!$A$2:$B$19,2,FALSE)</f>
        <v>psychic</v>
      </c>
      <c r="G8889">
        <f>VLOOKUP($B8889,Feuil2!$A$2:$G$720,5,FALSE)</f>
        <v>90</v>
      </c>
      <c r="H8889">
        <f>VLOOKUP($B8889,Feuil2!$A$2:$G$720,6,FALSE)</f>
        <v>10</v>
      </c>
      <c r="I8889">
        <f>VLOOKUP($B8889,Feuil2!$A$2:$G$720,7,FALSE)</f>
        <v>100</v>
      </c>
      <c r="J8889">
        <f>VLOOKUP($B8889,Feuil2!$A$2:$J$720,10,FALSE)</f>
        <v>3</v>
      </c>
      <c r="K8889" t="str">
        <f>VLOOKUP(J8889,move_damage_classes!$B$2:$C$4,2,FALSE)</f>
        <v>special</v>
      </c>
    </row>
    <row r="8890" spans="1:11" x14ac:dyDescent="0.25">
      <c r="A8890">
        <v>605</v>
      </c>
      <c r="B8890">
        <v>105</v>
      </c>
      <c r="C8890" t="str">
        <f>VLOOKUP($B8890,Feuil2!$A$2:$G$720,2,FALSE)</f>
        <v>recover</v>
      </c>
      <c r="D8890">
        <f>VLOOKUP($B8890,Feuil2!$A$2:$G$720,3,FALSE)</f>
        <v>1</v>
      </c>
      <c r="E8890">
        <f>VLOOKUP($B8890,Feuil2!$A$2:$G$720,4,FALSE)</f>
        <v>1</v>
      </c>
      <c r="F8890" t="str">
        <f>VLOOKUP($E8890,Feuil3!$A$2:$B$19,2,FALSE)</f>
        <v>normal</v>
      </c>
      <c r="G8890">
        <f>VLOOKUP($B8890,Feuil2!$A$2:$G$720,5,FALSE)</f>
        <v>0</v>
      </c>
      <c r="H8890">
        <f>VLOOKUP($B8890,Feuil2!$A$2:$G$720,6,FALSE)</f>
        <v>10</v>
      </c>
      <c r="I8890">
        <f>VLOOKUP($B8890,Feuil2!$A$2:$G$720,7,FALSE)</f>
        <v>0</v>
      </c>
      <c r="J8890">
        <f>VLOOKUP($B8890,Feuil2!$A$2:$J$720,10,FALSE)</f>
        <v>1</v>
      </c>
      <c r="K8890" t="str">
        <f>VLOOKUP(J8890,move_damage_classes!$B$2:$C$4,2,FALSE)</f>
        <v>status</v>
      </c>
    </row>
    <row r="8891" spans="1:11" x14ac:dyDescent="0.25">
      <c r="A8891">
        <v>605</v>
      </c>
      <c r="B8891">
        <v>237</v>
      </c>
      <c r="C8891" t="str">
        <f>VLOOKUP($B8891,Feuil2!$A$2:$G$720,2,FALSE)</f>
        <v>hidden-power</v>
      </c>
      <c r="D8891">
        <f>VLOOKUP($B8891,Feuil2!$A$2:$G$720,3,FALSE)</f>
        <v>2</v>
      </c>
      <c r="E8891">
        <f>VLOOKUP($B8891,Feuil2!$A$2:$G$720,4,FALSE)</f>
        <v>1</v>
      </c>
      <c r="F8891" t="str">
        <f>VLOOKUP($E8891,Feuil3!$A$2:$B$19,2,FALSE)</f>
        <v>normal</v>
      </c>
      <c r="G8891">
        <f>VLOOKUP($B8891,Feuil2!$A$2:$G$720,5,FALSE)</f>
        <v>60</v>
      </c>
      <c r="H8891">
        <f>VLOOKUP($B8891,Feuil2!$A$2:$G$720,6,FALSE)</f>
        <v>15</v>
      </c>
      <c r="I8891">
        <f>VLOOKUP($B8891,Feuil2!$A$2:$G$720,7,FALSE)</f>
        <v>100</v>
      </c>
      <c r="J8891">
        <f>VLOOKUP($B8891,Feuil2!$A$2:$J$720,10,FALSE)</f>
        <v>3</v>
      </c>
      <c r="K8891" t="str">
        <f>VLOOKUP(J8891,move_damage_classes!$B$2:$C$4,2,FALSE)</f>
        <v>special</v>
      </c>
    </row>
    <row r="8892" spans="1:11" x14ac:dyDescent="0.25">
      <c r="A8892">
        <v>605</v>
      </c>
      <c r="B8892">
        <v>244</v>
      </c>
      <c r="C8892" t="str">
        <f>VLOOKUP($B8892,Feuil2!$A$2:$G$720,2,FALSE)</f>
        <v>psych-up</v>
      </c>
      <c r="D8892">
        <f>VLOOKUP($B8892,Feuil2!$A$2:$G$720,3,FALSE)</f>
        <v>2</v>
      </c>
      <c r="E8892">
        <f>VLOOKUP($B8892,Feuil2!$A$2:$G$720,4,FALSE)</f>
        <v>1</v>
      </c>
      <c r="F8892" t="str">
        <f>VLOOKUP($E8892,Feuil3!$A$2:$B$19,2,FALSE)</f>
        <v>normal</v>
      </c>
      <c r="G8892">
        <f>VLOOKUP($B8892,Feuil2!$A$2:$G$720,5,FALSE)</f>
        <v>0</v>
      </c>
      <c r="H8892">
        <f>VLOOKUP($B8892,Feuil2!$A$2:$G$720,6,FALSE)</f>
        <v>10</v>
      </c>
      <c r="I8892">
        <f>VLOOKUP($B8892,Feuil2!$A$2:$G$720,7,FALSE)</f>
        <v>0</v>
      </c>
      <c r="J8892">
        <f>VLOOKUP($B8892,Feuil2!$A$2:$J$720,10,FALSE)</f>
        <v>1</v>
      </c>
      <c r="K8892" t="str">
        <f>VLOOKUP(J8892,move_damage_classes!$B$2:$C$4,2,FALSE)</f>
        <v>status</v>
      </c>
    </row>
    <row r="8893" spans="1:11" x14ac:dyDescent="0.25">
      <c r="A8893">
        <v>605</v>
      </c>
      <c r="B8893">
        <v>286</v>
      </c>
      <c r="C8893" t="str">
        <f>VLOOKUP($B8893,Feuil2!$A$2:$G$720,2,FALSE)</f>
        <v>imprison</v>
      </c>
      <c r="D8893">
        <f>VLOOKUP($B8893,Feuil2!$A$2:$G$720,3,FALSE)</f>
        <v>3</v>
      </c>
      <c r="E8893">
        <f>VLOOKUP($B8893,Feuil2!$A$2:$G$720,4,FALSE)</f>
        <v>14</v>
      </c>
      <c r="F8893" t="str">
        <f>VLOOKUP($E8893,Feuil3!$A$2:$B$19,2,FALSE)</f>
        <v>psychic</v>
      </c>
      <c r="G8893">
        <f>VLOOKUP($B8893,Feuil2!$A$2:$G$720,5,FALSE)</f>
        <v>0</v>
      </c>
      <c r="H8893">
        <f>VLOOKUP($B8893,Feuil2!$A$2:$G$720,6,FALSE)</f>
        <v>10</v>
      </c>
      <c r="I8893">
        <f>VLOOKUP($B8893,Feuil2!$A$2:$G$720,7,FALSE)</f>
        <v>0</v>
      </c>
      <c r="J8893">
        <f>VLOOKUP($B8893,Feuil2!$A$2:$J$720,10,FALSE)</f>
        <v>1</v>
      </c>
      <c r="K8893" t="str">
        <f>VLOOKUP(J8893,move_damage_classes!$B$2:$C$4,2,FALSE)</f>
        <v>status</v>
      </c>
    </row>
    <row r="8894" spans="1:11" x14ac:dyDescent="0.25">
      <c r="A8894">
        <v>605</v>
      </c>
      <c r="B8894">
        <v>347</v>
      </c>
      <c r="C8894" t="str">
        <f>VLOOKUP($B8894,Feuil2!$A$2:$G$720,2,FALSE)</f>
        <v>calm-mind</v>
      </c>
      <c r="D8894">
        <f>VLOOKUP($B8894,Feuil2!$A$2:$G$720,3,FALSE)</f>
        <v>3</v>
      </c>
      <c r="E8894">
        <f>VLOOKUP($B8894,Feuil2!$A$2:$G$720,4,FALSE)</f>
        <v>14</v>
      </c>
      <c r="F8894" t="str">
        <f>VLOOKUP($E8894,Feuil3!$A$2:$B$19,2,FALSE)</f>
        <v>psychic</v>
      </c>
      <c r="G8894">
        <f>VLOOKUP($B8894,Feuil2!$A$2:$G$720,5,FALSE)</f>
        <v>0</v>
      </c>
      <c r="H8894">
        <f>VLOOKUP($B8894,Feuil2!$A$2:$G$720,6,FALSE)</f>
        <v>20</v>
      </c>
      <c r="I8894">
        <f>VLOOKUP($B8894,Feuil2!$A$2:$G$720,7,FALSE)</f>
        <v>0</v>
      </c>
      <c r="J8894">
        <f>VLOOKUP($B8894,Feuil2!$A$2:$J$720,10,FALSE)</f>
        <v>1</v>
      </c>
      <c r="K8894" t="str">
        <f>VLOOKUP(J8894,move_damage_classes!$B$2:$C$4,2,FALSE)</f>
        <v>status</v>
      </c>
    </row>
    <row r="8895" spans="1:11" x14ac:dyDescent="0.25">
      <c r="A8895">
        <v>605</v>
      </c>
      <c r="B8895">
        <v>357</v>
      </c>
      <c r="C8895" t="str">
        <f>VLOOKUP($B8895,Feuil2!$A$2:$G$720,2,FALSE)</f>
        <v>miracle-eye</v>
      </c>
      <c r="D8895">
        <f>VLOOKUP($B8895,Feuil2!$A$2:$G$720,3,FALSE)</f>
        <v>4</v>
      </c>
      <c r="E8895">
        <f>VLOOKUP($B8895,Feuil2!$A$2:$G$720,4,FALSE)</f>
        <v>14</v>
      </c>
      <c r="F8895" t="str">
        <f>VLOOKUP($E8895,Feuil3!$A$2:$B$19,2,FALSE)</f>
        <v>psychic</v>
      </c>
      <c r="G8895">
        <f>VLOOKUP($B8895,Feuil2!$A$2:$G$720,5,FALSE)</f>
        <v>0</v>
      </c>
      <c r="H8895">
        <f>VLOOKUP($B8895,Feuil2!$A$2:$G$720,6,FALSE)</f>
        <v>40</v>
      </c>
      <c r="I8895">
        <f>VLOOKUP($B8895,Feuil2!$A$2:$G$720,7,FALSE)</f>
        <v>0</v>
      </c>
      <c r="J8895">
        <f>VLOOKUP($B8895,Feuil2!$A$2:$J$720,10,FALSE)</f>
        <v>1</v>
      </c>
      <c r="K8895" t="str">
        <f>VLOOKUP(J8895,move_damage_classes!$B$2:$C$4,2,FALSE)</f>
        <v>status</v>
      </c>
    </row>
    <row r="8896" spans="1:11" x14ac:dyDescent="0.25">
      <c r="A8896">
        <v>605</v>
      </c>
      <c r="B8896">
        <v>377</v>
      </c>
      <c r="C8896" t="str">
        <f>VLOOKUP($B8896,Feuil2!$A$2:$G$720,2,FALSE)</f>
        <v>heal-block</v>
      </c>
      <c r="D8896">
        <f>VLOOKUP($B8896,Feuil2!$A$2:$G$720,3,FALSE)</f>
        <v>4</v>
      </c>
      <c r="E8896">
        <f>VLOOKUP($B8896,Feuil2!$A$2:$G$720,4,FALSE)</f>
        <v>14</v>
      </c>
      <c r="F8896" t="str">
        <f>VLOOKUP($E8896,Feuil3!$A$2:$B$19,2,FALSE)</f>
        <v>psychic</v>
      </c>
      <c r="G8896">
        <f>VLOOKUP($B8896,Feuil2!$A$2:$G$720,5,FALSE)</f>
        <v>0</v>
      </c>
      <c r="H8896">
        <f>VLOOKUP($B8896,Feuil2!$A$2:$G$720,6,FALSE)</f>
        <v>15</v>
      </c>
      <c r="I8896">
        <f>VLOOKUP($B8896,Feuil2!$A$2:$G$720,7,FALSE)</f>
        <v>100</v>
      </c>
      <c r="J8896">
        <f>VLOOKUP($B8896,Feuil2!$A$2:$J$720,10,FALSE)</f>
        <v>1</v>
      </c>
      <c r="K8896" t="str">
        <f>VLOOKUP(J8896,move_damage_classes!$B$2:$C$4,2,FALSE)</f>
        <v>status</v>
      </c>
    </row>
    <row r="8897" spans="1:11" x14ac:dyDescent="0.25">
      <c r="A8897">
        <v>605</v>
      </c>
      <c r="B8897">
        <v>428</v>
      </c>
      <c r="C8897" t="str">
        <f>VLOOKUP($B8897,Feuil2!$A$2:$G$720,2,FALSE)</f>
        <v>zen-headbutt</v>
      </c>
      <c r="D8897">
        <f>VLOOKUP($B8897,Feuil2!$A$2:$G$720,3,FALSE)</f>
        <v>4</v>
      </c>
      <c r="E8897">
        <f>VLOOKUP($B8897,Feuil2!$A$2:$G$720,4,FALSE)</f>
        <v>14</v>
      </c>
      <c r="F8897" t="str">
        <f>VLOOKUP($E8897,Feuil3!$A$2:$B$19,2,FALSE)</f>
        <v>psychic</v>
      </c>
      <c r="G8897">
        <f>VLOOKUP($B8897,Feuil2!$A$2:$G$720,5,FALSE)</f>
        <v>80</v>
      </c>
      <c r="H8897">
        <f>VLOOKUP($B8897,Feuil2!$A$2:$G$720,6,FALSE)</f>
        <v>15</v>
      </c>
      <c r="I8897">
        <f>VLOOKUP($B8897,Feuil2!$A$2:$G$720,7,FALSE)</f>
        <v>90</v>
      </c>
      <c r="J8897">
        <f>VLOOKUP($B8897,Feuil2!$A$2:$J$720,10,FALSE)</f>
        <v>2</v>
      </c>
      <c r="K8897" t="str">
        <f>VLOOKUP(J8897,move_damage_classes!$B$2:$C$4,2,FALSE)</f>
        <v>physical</v>
      </c>
    </row>
    <row r="8898" spans="1:11" x14ac:dyDescent="0.25">
      <c r="A8898">
        <v>605</v>
      </c>
      <c r="B8898">
        <v>470</v>
      </c>
      <c r="C8898" t="str">
        <f>VLOOKUP($B8898,Feuil2!$A$2:$G$720,2,FALSE)</f>
        <v>guard-split</v>
      </c>
      <c r="D8898">
        <f>VLOOKUP($B8898,Feuil2!$A$2:$G$720,3,FALSE)</f>
        <v>5</v>
      </c>
      <c r="E8898">
        <f>VLOOKUP($B8898,Feuil2!$A$2:$G$720,4,FALSE)</f>
        <v>14</v>
      </c>
      <c r="F8898" t="str">
        <f>VLOOKUP($E8898,Feuil3!$A$2:$B$19,2,FALSE)</f>
        <v>psychic</v>
      </c>
      <c r="G8898">
        <f>VLOOKUP($B8898,Feuil2!$A$2:$G$720,5,FALSE)</f>
        <v>0</v>
      </c>
      <c r="H8898">
        <f>VLOOKUP($B8898,Feuil2!$A$2:$G$720,6,FALSE)</f>
        <v>10</v>
      </c>
      <c r="I8898">
        <f>VLOOKUP($B8898,Feuil2!$A$2:$G$720,7,FALSE)</f>
        <v>0</v>
      </c>
      <c r="J8898">
        <f>VLOOKUP($B8898,Feuil2!$A$2:$J$720,10,FALSE)</f>
        <v>1</v>
      </c>
      <c r="K8898" t="str">
        <f>VLOOKUP(J8898,move_damage_classes!$B$2:$C$4,2,FALSE)</f>
        <v>status</v>
      </c>
    </row>
    <row r="8899" spans="1:11" x14ac:dyDescent="0.25">
      <c r="A8899">
        <v>605</v>
      </c>
      <c r="B8899">
        <v>471</v>
      </c>
      <c r="C8899" t="str">
        <f>VLOOKUP($B8899,Feuil2!$A$2:$G$720,2,FALSE)</f>
        <v>power-split</v>
      </c>
      <c r="D8899">
        <f>VLOOKUP($B8899,Feuil2!$A$2:$G$720,3,FALSE)</f>
        <v>5</v>
      </c>
      <c r="E8899">
        <f>VLOOKUP($B8899,Feuil2!$A$2:$G$720,4,FALSE)</f>
        <v>14</v>
      </c>
      <c r="F8899" t="str">
        <f>VLOOKUP($E8899,Feuil3!$A$2:$B$19,2,FALSE)</f>
        <v>psychic</v>
      </c>
      <c r="G8899">
        <f>VLOOKUP($B8899,Feuil2!$A$2:$G$720,5,FALSE)</f>
        <v>0</v>
      </c>
      <c r="H8899">
        <f>VLOOKUP($B8899,Feuil2!$A$2:$G$720,6,FALSE)</f>
        <v>10</v>
      </c>
      <c r="I8899">
        <f>VLOOKUP($B8899,Feuil2!$A$2:$G$720,7,FALSE)</f>
        <v>0</v>
      </c>
      <c r="J8899">
        <f>VLOOKUP($B8899,Feuil2!$A$2:$J$720,10,FALSE)</f>
        <v>1</v>
      </c>
      <c r="K8899" t="str">
        <f>VLOOKUP(J8899,move_damage_classes!$B$2:$C$4,2,FALSE)</f>
        <v>status</v>
      </c>
    </row>
    <row r="8900" spans="1:11" x14ac:dyDescent="0.25">
      <c r="A8900">
        <v>605</v>
      </c>
      <c r="B8900">
        <v>472</v>
      </c>
      <c r="C8900" t="str">
        <f>VLOOKUP($B8900,Feuil2!$A$2:$G$720,2,FALSE)</f>
        <v>wonder-room</v>
      </c>
      <c r="D8900">
        <f>VLOOKUP($B8900,Feuil2!$A$2:$G$720,3,FALSE)</f>
        <v>5</v>
      </c>
      <c r="E8900">
        <f>VLOOKUP($B8900,Feuil2!$A$2:$G$720,4,FALSE)</f>
        <v>14</v>
      </c>
      <c r="F8900" t="str">
        <f>VLOOKUP($E8900,Feuil3!$A$2:$B$19,2,FALSE)</f>
        <v>psychic</v>
      </c>
      <c r="G8900">
        <f>VLOOKUP($B8900,Feuil2!$A$2:$G$720,5,FALSE)</f>
        <v>0</v>
      </c>
      <c r="H8900">
        <f>VLOOKUP($B8900,Feuil2!$A$2:$G$720,6,FALSE)</f>
        <v>10</v>
      </c>
      <c r="I8900">
        <f>VLOOKUP($B8900,Feuil2!$A$2:$G$720,7,FALSE)</f>
        <v>0</v>
      </c>
      <c r="J8900">
        <f>VLOOKUP($B8900,Feuil2!$A$2:$J$720,10,FALSE)</f>
        <v>1</v>
      </c>
      <c r="K8900" t="str">
        <f>VLOOKUP(J8900,move_damage_classes!$B$2:$C$4,2,FALSE)</f>
        <v>status</v>
      </c>
    </row>
    <row r="8901" spans="1:11" x14ac:dyDescent="0.25">
      <c r="A8901">
        <v>605</v>
      </c>
      <c r="B8901">
        <v>485</v>
      </c>
      <c r="C8901" t="str">
        <f>VLOOKUP($B8901,Feuil2!$A$2:$G$720,2,FALSE)</f>
        <v>synchronoise</v>
      </c>
      <c r="D8901">
        <f>VLOOKUP($B8901,Feuil2!$A$2:$G$720,3,FALSE)</f>
        <v>5</v>
      </c>
      <c r="E8901">
        <f>VLOOKUP($B8901,Feuil2!$A$2:$G$720,4,FALSE)</f>
        <v>14</v>
      </c>
      <c r="F8901" t="str">
        <f>VLOOKUP($E8901,Feuil3!$A$2:$B$19,2,FALSE)</f>
        <v>psychic</v>
      </c>
      <c r="G8901">
        <f>VLOOKUP($B8901,Feuil2!$A$2:$G$720,5,FALSE)</f>
        <v>120</v>
      </c>
      <c r="H8901">
        <f>VLOOKUP($B8901,Feuil2!$A$2:$G$720,6,FALSE)</f>
        <v>10</v>
      </c>
      <c r="I8901">
        <f>VLOOKUP($B8901,Feuil2!$A$2:$G$720,7,FALSE)</f>
        <v>100</v>
      </c>
      <c r="J8901">
        <f>VLOOKUP($B8901,Feuil2!$A$2:$J$720,10,FALSE)</f>
        <v>3</v>
      </c>
      <c r="K8901" t="str">
        <f>VLOOKUP(J8901,move_damage_classes!$B$2:$C$4,2,FALSE)</f>
        <v>special</v>
      </c>
    </row>
    <row r="8902" spans="1:11" x14ac:dyDescent="0.25">
      <c r="A8902">
        <v>605</v>
      </c>
      <c r="B8902">
        <v>493</v>
      </c>
      <c r="C8902" t="str">
        <f>VLOOKUP($B8902,Feuil2!$A$2:$G$720,2,FALSE)</f>
        <v>simple-beam</v>
      </c>
      <c r="D8902">
        <f>VLOOKUP($B8902,Feuil2!$A$2:$G$720,3,FALSE)</f>
        <v>5</v>
      </c>
      <c r="E8902">
        <f>VLOOKUP($B8902,Feuil2!$A$2:$G$720,4,FALSE)</f>
        <v>1</v>
      </c>
      <c r="F8902" t="str">
        <f>VLOOKUP($E8902,Feuil3!$A$2:$B$19,2,FALSE)</f>
        <v>normal</v>
      </c>
      <c r="G8902">
        <f>VLOOKUP($B8902,Feuil2!$A$2:$G$720,5,FALSE)</f>
        <v>0</v>
      </c>
      <c r="H8902">
        <f>VLOOKUP($B8902,Feuil2!$A$2:$G$720,6,FALSE)</f>
        <v>15</v>
      </c>
      <c r="I8902">
        <f>VLOOKUP($B8902,Feuil2!$A$2:$G$720,7,FALSE)</f>
        <v>100</v>
      </c>
      <c r="J8902">
        <f>VLOOKUP($B8902,Feuil2!$A$2:$J$720,10,FALSE)</f>
        <v>1</v>
      </c>
      <c r="K8902" t="str">
        <f>VLOOKUP(J8902,move_damage_classes!$B$2:$C$4,2,FALSE)</f>
        <v>status</v>
      </c>
    </row>
    <row r="8903" spans="1:11" x14ac:dyDescent="0.25">
      <c r="A8903">
        <v>606</v>
      </c>
      <c r="B8903">
        <v>29</v>
      </c>
      <c r="C8903" t="str">
        <f>VLOOKUP($B8903,Feuil2!$A$2:$G$720,2,FALSE)</f>
        <v>headbutt</v>
      </c>
      <c r="D8903">
        <f>VLOOKUP($B8903,Feuil2!$A$2:$G$720,3,FALSE)</f>
        <v>1</v>
      </c>
      <c r="E8903">
        <f>VLOOKUP($B8903,Feuil2!$A$2:$G$720,4,FALSE)</f>
        <v>1</v>
      </c>
      <c r="F8903" t="str">
        <f>VLOOKUP($E8903,Feuil3!$A$2:$B$19,2,FALSE)</f>
        <v>normal</v>
      </c>
      <c r="G8903">
        <f>VLOOKUP($B8903,Feuil2!$A$2:$G$720,5,FALSE)</f>
        <v>70</v>
      </c>
      <c r="H8903">
        <f>VLOOKUP($B8903,Feuil2!$A$2:$G$720,6,FALSE)</f>
        <v>15</v>
      </c>
      <c r="I8903">
        <f>VLOOKUP($B8903,Feuil2!$A$2:$G$720,7,FALSE)</f>
        <v>100</v>
      </c>
      <c r="J8903">
        <f>VLOOKUP($B8903,Feuil2!$A$2:$J$720,10,FALSE)</f>
        <v>2</v>
      </c>
      <c r="K8903" t="str">
        <f>VLOOKUP(J8903,move_damage_classes!$B$2:$C$4,2,FALSE)</f>
        <v>physical</v>
      </c>
    </row>
    <row r="8904" spans="1:11" x14ac:dyDescent="0.25">
      <c r="A8904">
        <v>606</v>
      </c>
      <c r="B8904">
        <v>45</v>
      </c>
      <c r="C8904" t="str">
        <f>VLOOKUP($B8904,Feuil2!$A$2:$G$720,2,FALSE)</f>
        <v>growl</v>
      </c>
      <c r="D8904">
        <f>VLOOKUP($B8904,Feuil2!$A$2:$G$720,3,FALSE)</f>
        <v>1</v>
      </c>
      <c r="E8904">
        <f>VLOOKUP($B8904,Feuil2!$A$2:$G$720,4,FALSE)</f>
        <v>1</v>
      </c>
      <c r="F8904" t="str">
        <f>VLOOKUP($E8904,Feuil3!$A$2:$B$19,2,FALSE)</f>
        <v>normal</v>
      </c>
      <c r="G8904">
        <f>VLOOKUP($B8904,Feuil2!$A$2:$G$720,5,FALSE)</f>
        <v>0</v>
      </c>
      <c r="H8904">
        <f>VLOOKUP($B8904,Feuil2!$A$2:$G$720,6,FALSE)</f>
        <v>40</v>
      </c>
      <c r="I8904">
        <f>VLOOKUP($B8904,Feuil2!$A$2:$G$720,7,FALSE)</f>
        <v>100</v>
      </c>
      <c r="J8904">
        <f>VLOOKUP($B8904,Feuil2!$A$2:$J$720,10,FALSE)</f>
        <v>1</v>
      </c>
      <c r="K8904" t="str">
        <f>VLOOKUP(J8904,move_damage_classes!$B$2:$C$4,2,FALSE)</f>
        <v>status</v>
      </c>
    </row>
    <row r="8905" spans="1:11" x14ac:dyDescent="0.25">
      <c r="A8905">
        <v>606</v>
      </c>
      <c r="B8905">
        <v>60</v>
      </c>
      <c r="C8905" t="str">
        <f>VLOOKUP($B8905,Feuil2!$A$2:$G$720,2,FALSE)</f>
        <v>psybeam</v>
      </c>
      <c r="D8905">
        <f>VLOOKUP($B8905,Feuil2!$A$2:$G$720,3,FALSE)</f>
        <v>1</v>
      </c>
      <c r="E8905">
        <f>VLOOKUP($B8905,Feuil2!$A$2:$G$720,4,FALSE)</f>
        <v>14</v>
      </c>
      <c r="F8905" t="str">
        <f>VLOOKUP($E8905,Feuil3!$A$2:$B$19,2,FALSE)</f>
        <v>psychic</v>
      </c>
      <c r="G8905">
        <f>VLOOKUP($B8905,Feuil2!$A$2:$G$720,5,FALSE)</f>
        <v>65</v>
      </c>
      <c r="H8905">
        <f>VLOOKUP($B8905,Feuil2!$A$2:$G$720,6,FALSE)</f>
        <v>20</v>
      </c>
      <c r="I8905">
        <f>VLOOKUP($B8905,Feuil2!$A$2:$G$720,7,FALSE)</f>
        <v>100</v>
      </c>
      <c r="J8905">
        <f>VLOOKUP($B8905,Feuil2!$A$2:$J$720,10,FALSE)</f>
        <v>3</v>
      </c>
      <c r="K8905" t="str">
        <f>VLOOKUP(J8905,move_damage_classes!$B$2:$C$4,2,FALSE)</f>
        <v>special</v>
      </c>
    </row>
    <row r="8906" spans="1:11" x14ac:dyDescent="0.25">
      <c r="A8906">
        <v>606</v>
      </c>
      <c r="B8906">
        <v>93</v>
      </c>
      <c r="C8906" t="str">
        <f>VLOOKUP($B8906,Feuil2!$A$2:$G$720,2,FALSE)</f>
        <v>confusion</v>
      </c>
      <c r="D8906">
        <f>VLOOKUP($B8906,Feuil2!$A$2:$G$720,3,FALSE)</f>
        <v>1</v>
      </c>
      <c r="E8906">
        <f>VLOOKUP($B8906,Feuil2!$A$2:$G$720,4,FALSE)</f>
        <v>14</v>
      </c>
      <c r="F8906" t="str">
        <f>VLOOKUP($E8906,Feuil3!$A$2:$B$19,2,FALSE)</f>
        <v>psychic</v>
      </c>
      <c r="G8906">
        <f>VLOOKUP($B8906,Feuil2!$A$2:$G$720,5,FALSE)</f>
        <v>50</v>
      </c>
      <c r="H8906">
        <f>VLOOKUP($B8906,Feuil2!$A$2:$G$720,6,FALSE)</f>
        <v>25</v>
      </c>
      <c r="I8906">
        <f>VLOOKUP($B8906,Feuil2!$A$2:$G$720,7,FALSE)</f>
        <v>100</v>
      </c>
      <c r="J8906">
        <f>VLOOKUP($B8906,Feuil2!$A$2:$J$720,10,FALSE)</f>
        <v>3</v>
      </c>
      <c r="K8906" t="str">
        <f>VLOOKUP(J8906,move_damage_classes!$B$2:$C$4,2,FALSE)</f>
        <v>special</v>
      </c>
    </row>
    <row r="8907" spans="1:11" x14ac:dyDescent="0.25">
      <c r="A8907">
        <v>606</v>
      </c>
      <c r="B8907">
        <v>94</v>
      </c>
      <c r="C8907" t="str">
        <f>VLOOKUP($B8907,Feuil2!$A$2:$G$720,2,FALSE)</f>
        <v>psychic</v>
      </c>
      <c r="D8907">
        <f>VLOOKUP($B8907,Feuil2!$A$2:$G$720,3,FALSE)</f>
        <v>1</v>
      </c>
      <c r="E8907">
        <f>VLOOKUP($B8907,Feuil2!$A$2:$G$720,4,FALSE)</f>
        <v>14</v>
      </c>
      <c r="F8907" t="str">
        <f>VLOOKUP($E8907,Feuil3!$A$2:$B$19,2,FALSE)</f>
        <v>psychic</v>
      </c>
      <c r="G8907">
        <f>VLOOKUP($B8907,Feuil2!$A$2:$G$720,5,FALSE)</f>
        <v>90</v>
      </c>
      <c r="H8907">
        <f>VLOOKUP($B8907,Feuil2!$A$2:$G$720,6,FALSE)</f>
        <v>10</v>
      </c>
      <c r="I8907">
        <f>VLOOKUP($B8907,Feuil2!$A$2:$G$720,7,FALSE)</f>
        <v>100</v>
      </c>
      <c r="J8907">
        <f>VLOOKUP($B8907,Feuil2!$A$2:$J$720,10,FALSE)</f>
        <v>3</v>
      </c>
      <c r="K8907" t="str">
        <f>VLOOKUP(J8907,move_damage_classes!$B$2:$C$4,2,FALSE)</f>
        <v>special</v>
      </c>
    </row>
    <row r="8908" spans="1:11" x14ac:dyDescent="0.25">
      <c r="A8908">
        <v>606</v>
      </c>
      <c r="B8908">
        <v>105</v>
      </c>
      <c r="C8908" t="str">
        <f>VLOOKUP($B8908,Feuil2!$A$2:$G$720,2,FALSE)</f>
        <v>recover</v>
      </c>
      <c r="D8908">
        <f>VLOOKUP($B8908,Feuil2!$A$2:$G$720,3,FALSE)</f>
        <v>1</v>
      </c>
      <c r="E8908">
        <f>VLOOKUP($B8908,Feuil2!$A$2:$G$720,4,FALSE)</f>
        <v>1</v>
      </c>
      <c r="F8908" t="str">
        <f>VLOOKUP($E8908,Feuil3!$A$2:$B$19,2,FALSE)</f>
        <v>normal</v>
      </c>
      <c r="G8908">
        <f>VLOOKUP($B8908,Feuil2!$A$2:$G$720,5,FALSE)</f>
        <v>0</v>
      </c>
      <c r="H8908">
        <f>VLOOKUP($B8908,Feuil2!$A$2:$G$720,6,FALSE)</f>
        <v>10</v>
      </c>
      <c r="I8908">
        <f>VLOOKUP($B8908,Feuil2!$A$2:$G$720,7,FALSE)</f>
        <v>0</v>
      </c>
      <c r="J8908">
        <f>VLOOKUP($B8908,Feuil2!$A$2:$J$720,10,FALSE)</f>
        <v>1</v>
      </c>
      <c r="K8908" t="str">
        <f>VLOOKUP(J8908,move_damage_classes!$B$2:$C$4,2,FALSE)</f>
        <v>status</v>
      </c>
    </row>
    <row r="8909" spans="1:11" x14ac:dyDescent="0.25">
      <c r="A8909">
        <v>606</v>
      </c>
      <c r="B8909">
        <v>237</v>
      </c>
      <c r="C8909" t="str">
        <f>VLOOKUP($B8909,Feuil2!$A$2:$G$720,2,FALSE)</f>
        <v>hidden-power</v>
      </c>
      <c r="D8909">
        <f>VLOOKUP($B8909,Feuil2!$A$2:$G$720,3,FALSE)</f>
        <v>2</v>
      </c>
      <c r="E8909">
        <f>VLOOKUP($B8909,Feuil2!$A$2:$G$720,4,FALSE)</f>
        <v>1</v>
      </c>
      <c r="F8909" t="str">
        <f>VLOOKUP($E8909,Feuil3!$A$2:$B$19,2,FALSE)</f>
        <v>normal</v>
      </c>
      <c r="G8909">
        <f>VLOOKUP($B8909,Feuil2!$A$2:$G$720,5,FALSE)</f>
        <v>60</v>
      </c>
      <c r="H8909">
        <f>VLOOKUP($B8909,Feuil2!$A$2:$G$720,6,FALSE)</f>
        <v>15</v>
      </c>
      <c r="I8909">
        <f>VLOOKUP($B8909,Feuil2!$A$2:$G$720,7,FALSE)</f>
        <v>100</v>
      </c>
      <c r="J8909">
        <f>VLOOKUP($B8909,Feuil2!$A$2:$J$720,10,FALSE)</f>
        <v>3</v>
      </c>
      <c r="K8909" t="str">
        <f>VLOOKUP(J8909,move_damage_classes!$B$2:$C$4,2,FALSE)</f>
        <v>special</v>
      </c>
    </row>
    <row r="8910" spans="1:11" x14ac:dyDescent="0.25">
      <c r="A8910">
        <v>606</v>
      </c>
      <c r="B8910">
        <v>244</v>
      </c>
      <c r="C8910" t="str">
        <f>VLOOKUP($B8910,Feuil2!$A$2:$G$720,2,FALSE)</f>
        <v>psych-up</v>
      </c>
      <c r="D8910">
        <f>VLOOKUP($B8910,Feuil2!$A$2:$G$720,3,FALSE)</f>
        <v>2</v>
      </c>
      <c r="E8910">
        <f>VLOOKUP($B8910,Feuil2!$A$2:$G$720,4,FALSE)</f>
        <v>1</v>
      </c>
      <c r="F8910" t="str">
        <f>VLOOKUP($E8910,Feuil3!$A$2:$B$19,2,FALSE)</f>
        <v>normal</v>
      </c>
      <c r="G8910">
        <f>VLOOKUP($B8910,Feuil2!$A$2:$G$720,5,FALSE)</f>
        <v>0</v>
      </c>
      <c r="H8910">
        <f>VLOOKUP($B8910,Feuil2!$A$2:$G$720,6,FALSE)</f>
        <v>10</v>
      </c>
      <c r="I8910">
        <f>VLOOKUP($B8910,Feuil2!$A$2:$G$720,7,FALSE)</f>
        <v>0</v>
      </c>
      <c r="J8910">
        <f>VLOOKUP($B8910,Feuil2!$A$2:$J$720,10,FALSE)</f>
        <v>1</v>
      </c>
      <c r="K8910" t="str">
        <f>VLOOKUP(J8910,move_damage_classes!$B$2:$C$4,2,FALSE)</f>
        <v>status</v>
      </c>
    </row>
    <row r="8911" spans="1:11" x14ac:dyDescent="0.25">
      <c r="A8911">
        <v>606</v>
      </c>
      <c r="B8911">
        <v>286</v>
      </c>
      <c r="C8911" t="str">
        <f>VLOOKUP($B8911,Feuil2!$A$2:$G$720,2,FALSE)</f>
        <v>imprison</v>
      </c>
      <c r="D8911">
        <f>VLOOKUP($B8911,Feuil2!$A$2:$G$720,3,FALSE)</f>
        <v>3</v>
      </c>
      <c r="E8911">
        <f>VLOOKUP($B8911,Feuil2!$A$2:$G$720,4,FALSE)</f>
        <v>14</v>
      </c>
      <c r="F8911" t="str">
        <f>VLOOKUP($E8911,Feuil3!$A$2:$B$19,2,FALSE)</f>
        <v>psychic</v>
      </c>
      <c r="G8911">
        <f>VLOOKUP($B8911,Feuil2!$A$2:$G$720,5,FALSE)</f>
        <v>0</v>
      </c>
      <c r="H8911">
        <f>VLOOKUP($B8911,Feuil2!$A$2:$G$720,6,FALSE)</f>
        <v>10</v>
      </c>
      <c r="I8911">
        <f>VLOOKUP($B8911,Feuil2!$A$2:$G$720,7,FALSE)</f>
        <v>0</v>
      </c>
      <c r="J8911">
        <f>VLOOKUP($B8911,Feuil2!$A$2:$J$720,10,FALSE)</f>
        <v>1</v>
      </c>
      <c r="K8911" t="str">
        <f>VLOOKUP(J8911,move_damage_classes!$B$2:$C$4,2,FALSE)</f>
        <v>status</v>
      </c>
    </row>
    <row r="8912" spans="1:11" x14ac:dyDescent="0.25">
      <c r="A8912">
        <v>606</v>
      </c>
      <c r="B8912">
        <v>347</v>
      </c>
      <c r="C8912" t="str">
        <f>VLOOKUP($B8912,Feuil2!$A$2:$G$720,2,FALSE)</f>
        <v>calm-mind</v>
      </c>
      <c r="D8912">
        <f>VLOOKUP($B8912,Feuil2!$A$2:$G$720,3,FALSE)</f>
        <v>3</v>
      </c>
      <c r="E8912">
        <f>VLOOKUP($B8912,Feuil2!$A$2:$G$720,4,FALSE)</f>
        <v>14</v>
      </c>
      <c r="F8912" t="str">
        <f>VLOOKUP($E8912,Feuil3!$A$2:$B$19,2,FALSE)</f>
        <v>psychic</v>
      </c>
      <c r="G8912">
        <f>VLOOKUP($B8912,Feuil2!$A$2:$G$720,5,FALSE)</f>
        <v>0</v>
      </c>
      <c r="H8912">
        <f>VLOOKUP($B8912,Feuil2!$A$2:$G$720,6,FALSE)</f>
        <v>20</v>
      </c>
      <c r="I8912">
        <f>VLOOKUP($B8912,Feuil2!$A$2:$G$720,7,FALSE)</f>
        <v>0</v>
      </c>
      <c r="J8912">
        <f>VLOOKUP($B8912,Feuil2!$A$2:$J$720,10,FALSE)</f>
        <v>1</v>
      </c>
      <c r="K8912" t="str">
        <f>VLOOKUP(J8912,move_damage_classes!$B$2:$C$4,2,FALSE)</f>
        <v>status</v>
      </c>
    </row>
    <row r="8913" spans="1:11" x14ac:dyDescent="0.25">
      <c r="A8913">
        <v>606</v>
      </c>
      <c r="B8913">
        <v>357</v>
      </c>
      <c r="C8913" t="str">
        <f>VLOOKUP($B8913,Feuil2!$A$2:$G$720,2,FALSE)</f>
        <v>miracle-eye</v>
      </c>
      <c r="D8913">
        <f>VLOOKUP($B8913,Feuil2!$A$2:$G$720,3,FALSE)</f>
        <v>4</v>
      </c>
      <c r="E8913">
        <f>VLOOKUP($B8913,Feuil2!$A$2:$G$720,4,FALSE)</f>
        <v>14</v>
      </c>
      <c r="F8913" t="str">
        <f>VLOOKUP($E8913,Feuil3!$A$2:$B$19,2,FALSE)</f>
        <v>psychic</v>
      </c>
      <c r="G8913">
        <f>VLOOKUP($B8913,Feuil2!$A$2:$G$720,5,FALSE)</f>
        <v>0</v>
      </c>
      <c r="H8913">
        <f>VLOOKUP($B8913,Feuil2!$A$2:$G$720,6,FALSE)</f>
        <v>40</v>
      </c>
      <c r="I8913">
        <f>VLOOKUP($B8913,Feuil2!$A$2:$G$720,7,FALSE)</f>
        <v>0</v>
      </c>
      <c r="J8913">
        <f>VLOOKUP($B8913,Feuil2!$A$2:$J$720,10,FALSE)</f>
        <v>1</v>
      </c>
      <c r="K8913" t="str">
        <f>VLOOKUP(J8913,move_damage_classes!$B$2:$C$4,2,FALSE)</f>
        <v>status</v>
      </c>
    </row>
    <row r="8914" spans="1:11" x14ac:dyDescent="0.25">
      <c r="A8914">
        <v>606</v>
      </c>
      <c r="B8914">
        <v>377</v>
      </c>
      <c r="C8914" t="str">
        <f>VLOOKUP($B8914,Feuil2!$A$2:$G$720,2,FALSE)</f>
        <v>heal-block</v>
      </c>
      <c r="D8914">
        <f>VLOOKUP($B8914,Feuil2!$A$2:$G$720,3,FALSE)</f>
        <v>4</v>
      </c>
      <c r="E8914">
        <f>VLOOKUP($B8914,Feuil2!$A$2:$G$720,4,FALSE)</f>
        <v>14</v>
      </c>
      <c r="F8914" t="str">
        <f>VLOOKUP($E8914,Feuil3!$A$2:$B$19,2,FALSE)</f>
        <v>psychic</v>
      </c>
      <c r="G8914">
        <f>VLOOKUP($B8914,Feuil2!$A$2:$G$720,5,FALSE)</f>
        <v>0</v>
      </c>
      <c r="H8914">
        <f>VLOOKUP($B8914,Feuil2!$A$2:$G$720,6,FALSE)</f>
        <v>15</v>
      </c>
      <c r="I8914">
        <f>VLOOKUP($B8914,Feuil2!$A$2:$G$720,7,FALSE)</f>
        <v>100</v>
      </c>
      <c r="J8914">
        <f>VLOOKUP($B8914,Feuil2!$A$2:$J$720,10,FALSE)</f>
        <v>1</v>
      </c>
      <c r="K8914" t="str">
        <f>VLOOKUP(J8914,move_damage_classes!$B$2:$C$4,2,FALSE)</f>
        <v>status</v>
      </c>
    </row>
    <row r="8915" spans="1:11" x14ac:dyDescent="0.25">
      <c r="A8915">
        <v>606</v>
      </c>
      <c r="B8915">
        <v>428</v>
      </c>
      <c r="C8915" t="str">
        <f>VLOOKUP($B8915,Feuil2!$A$2:$G$720,2,FALSE)</f>
        <v>zen-headbutt</v>
      </c>
      <c r="D8915">
        <f>VLOOKUP($B8915,Feuil2!$A$2:$G$720,3,FALSE)</f>
        <v>4</v>
      </c>
      <c r="E8915">
        <f>VLOOKUP($B8915,Feuil2!$A$2:$G$720,4,FALSE)</f>
        <v>14</v>
      </c>
      <c r="F8915" t="str">
        <f>VLOOKUP($E8915,Feuil3!$A$2:$B$19,2,FALSE)</f>
        <v>psychic</v>
      </c>
      <c r="G8915">
        <f>VLOOKUP($B8915,Feuil2!$A$2:$G$720,5,FALSE)</f>
        <v>80</v>
      </c>
      <c r="H8915">
        <f>VLOOKUP($B8915,Feuil2!$A$2:$G$720,6,FALSE)</f>
        <v>15</v>
      </c>
      <c r="I8915">
        <f>VLOOKUP($B8915,Feuil2!$A$2:$G$720,7,FALSE)</f>
        <v>90</v>
      </c>
      <c r="J8915">
        <f>VLOOKUP($B8915,Feuil2!$A$2:$J$720,10,FALSE)</f>
        <v>2</v>
      </c>
      <c r="K8915" t="str">
        <f>VLOOKUP(J8915,move_damage_classes!$B$2:$C$4,2,FALSE)</f>
        <v>physical</v>
      </c>
    </row>
    <row r="8916" spans="1:11" x14ac:dyDescent="0.25">
      <c r="A8916">
        <v>606</v>
      </c>
      <c r="B8916">
        <v>470</v>
      </c>
      <c r="C8916" t="str">
        <f>VLOOKUP($B8916,Feuil2!$A$2:$G$720,2,FALSE)</f>
        <v>guard-split</v>
      </c>
      <c r="D8916">
        <f>VLOOKUP($B8916,Feuil2!$A$2:$G$720,3,FALSE)</f>
        <v>5</v>
      </c>
      <c r="E8916">
        <f>VLOOKUP($B8916,Feuil2!$A$2:$G$720,4,FALSE)</f>
        <v>14</v>
      </c>
      <c r="F8916" t="str">
        <f>VLOOKUP($E8916,Feuil3!$A$2:$B$19,2,FALSE)</f>
        <v>psychic</v>
      </c>
      <c r="G8916">
        <f>VLOOKUP($B8916,Feuil2!$A$2:$G$720,5,FALSE)</f>
        <v>0</v>
      </c>
      <c r="H8916">
        <f>VLOOKUP($B8916,Feuil2!$A$2:$G$720,6,FALSE)</f>
        <v>10</v>
      </c>
      <c r="I8916">
        <f>VLOOKUP($B8916,Feuil2!$A$2:$G$720,7,FALSE)</f>
        <v>0</v>
      </c>
      <c r="J8916">
        <f>VLOOKUP($B8916,Feuil2!$A$2:$J$720,10,FALSE)</f>
        <v>1</v>
      </c>
      <c r="K8916" t="str">
        <f>VLOOKUP(J8916,move_damage_classes!$B$2:$C$4,2,FALSE)</f>
        <v>status</v>
      </c>
    </row>
    <row r="8917" spans="1:11" x14ac:dyDescent="0.25">
      <c r="A8917">
        <v>606</v>
      </c>
      <c r="B8917">
        <v>471</v>
      </c>
      <c r="C8917" t="str">
        <f>VLOOKUP($B8917,Feuil2!$A$2:$G$720,2,FALSE)</f>
        <v>power-split</v>
      </c>
      <c r="D8917">
        <f>VLOOKUP($B8917,Feuil2!$A$2:$G$720,3,FALSE)</f>
        <v>5</v>
      </c>
      <c r="E8917">
        <f>VLOOKUP($B8917,Feuil2!$A$2:$G$720,4,FALSE)</f>
        <v>14</v>
      </c>
      <c r="F8917" t="str">
        <f>VLOOKUP($E8917,Feuil3!$A$2:$B$19,2,FALSE)</f>
        <v>psychic</v>
      </c>
      <c r="G8917">
        <f>VLOOKUP($B8917,Feuil2!$A$2:$G$720,5,FALSE)</f>
        <v>0</v>
      </c>
      <c r="H8917">
        <f>VLOOKUP($B8917,Feuil2!$A$2:$G$720,6,FALSE)</f>
        <v>10</v>
      </c>
      <c r="I8917">
        <f>VLOOKUP($B8917,Feuil2!$A$2:$G$720,7,FALSE)</f>
        <v>0</v>
      </c>
      <c r="J8917">
        <f>VLOOKUP($B8917,Feuil2!$A$2:$J$720,10,FALSE)</f>
        <v>1</v>
      </c>
      <c r="K8917" t="str">
        <f>VLOOKUP(J8917,move_damage_classes!$B$2:$C$4,2,FALSE)</f>
        <v>status</v>
      </c>
    </row>
    <row r="8918" spans="1:11" x14ac:dyDescent="0.25">
      <c r="A8918">
        <v>606</v>
      </c>
      <c r="B8918">
        <v>472</v>
      </c>
      <c r="C8918" t="str">
        <f>VLOOKUP($B8918,Feuil2!$A$2:$G$720,2,FALSE)</f>
        <v>wonder-room</v>
      </c>
      <c r="D8918">
        <f>VLOOKUP($B8918,Feuil2!$A$2:$G$720,3,FALSE)</f>
        <v>5</v>
      </c>
      <c r="E8918">
        <f>VLOOKUP($B8918,Feuil2!$A$2:$G$720,4,FALSE)</f>
        <v>14</v>
      </c>
      <c r="F8918" t="str">
        <f>VLOOKUP($E8918,Feuil3!$A$2:$B$19,2,FALSE)</f>
        <v>psychic</v>
      </c>
      <c r="G8918">
        <f>VLOOKUP($B8918,Feuil2!$A$2:$G$720,5,FALSE)</f>
        <v>0</v>
      </c>
      <c r="H8918">
        <f>VLOOKUP($B8918,Feuil2!$A$2:$G$720,6,FALSE)</f>
        <v>10</v>
      </c>
      <c r="I8918">
        <f>VLOOKUP($B8918,Feuil2!$A$2:$G$720,7,FALSE)</f>
        <v>0</v>
      </c>
      <c r="J8918">
        <f>VLOOKUP($B8918,Feuil2!$A$2:$J$720,10,FALSE)</f>
        <v>1</v>
      </c>
      <c r="K8918" t="str">
        <f>VLOOKUP(J8918,move_damage_classes!$B$2:$C$4,2,FALSE)</f>
        <v>status</v>
      </c>
    </row>
    <row r="8919" spans="1:11" x14ac:dyDescent="0.25">
      <c r="A8919">
        <v>606</v>
      </c>
      <c r="B8919">
        <v>485</v>
      </c>
      <c r="C8919" t="str">
        <f>VLOOKUP($B8919,Feuil2!$A$2:$G$720,2,FALSE)</f>
        <v>synchronoise</v>
      </c>
      <c r="D8919">
        <f>VLOOKUP($B8919,Feuil2!$A$2:$G$720,3,FALSE)</f>
        <v>5</v>
      </c>
      <c r="E8919">
        <f>VLOOKUP($B8919,Feuil2!$A$2:$G$720,4,FALSE)</f>
        <v>14</v>
      </c>
      <c r="F8919" t="str">
        <f>VLOOKUP($E8919,Feuil3!$A$2:$B$19,2,FALSE)</f>
        <v>psychic</v>
      </c>
      <c r="G8919">
        <f>VLOOKUP($B8919,Feuil2!$A$2:$G$720,5,FALSE)</f>
        <v>120</v>
      </c>
      <c r="H8919">
        <f>VLOOKUP($B8919,Feuil2!$A$2:$G$720,6,FALSE)</f>
        <v>10</v>
      </c>
      <c r="I8919">
        <f>VLOOKUP($B8919,Feuil2!$A$2:$G$720,7,FALSE)</f>
        <v>100</v>
      </c>
      <c r="J8919">
        <f>VLOOKUP($B8919,Feuil2!$A$2:$J$720,10,FALSE)</f>
        <v>3</v>
      </c>
      <c r="K8919" t="str">
        <f>VLOOKUP(J8919,move_damage_classes!$B$2:$C$4,2,FALSE)</f>
        <v>special</v>
      </c>
    </row>
    <row r="8920" spans="1:11" x14ac:dyDescent="0.25">
      <c r="A8920">
        <v>606</v>
      </c>
      <c r="B8920">
        <v>493</v>
      </c>
      <c r="C8920" t="str">
        <f>VLOOKUP($B8920,Feuil2!$A$2:$G$720,2,FALSE)</f>
        <v>simple-beam</v>
      </c>
      <c r="D8920">
        <f>VLOOKUP($B8920,Feuil2!$A$2:$G$720,3,FALSE)</f>
        <v>5</v>
      </c>
      <c r="E8920">
        <f>VLOOKUP($B8920,Feuil2!$A$2:$G$720,4,FALSE)</f>
        <v>1</v>
      </c>
      <c r="F8920" t="str">
        <f>VLOOKUP($E8920,Feuil3!$A$2:$B$19,2,FALSE)</f>
        <v>normal</v>
      </c>
      <c r="G8920">
        <f>VLOOKUP($B8920,Feuil2!$A$2:$G$720,5,FALSE)</f>
        <v>0</v>
      </c>
      <c r="H8920">
        <f>VLOOKUP($B8920,Feuil2!$A$2:$G$720,6,FALSE)</f>
        <v>15</v>
      </c>
      <c r="I8920">
        <f>VLOOKUP($B8920,Feuil2!$A$2:$G$720,7,FALSE)</f>
        <v>100</v>
      </c>
      <c r="J8920">
        <f>VLOOKUP($B8920,Feuil2!$A$2:$J$720,10,FALSE)</f>
        <v>1</v>
      </c>
      <c r="K8920" t="str">
        <f>VLOOKUP(J8920,move_damage_classes!$B$2:$C$4,2,FALSE)</f>
        <v>status</v>
      </c>
    </row>
    <row r="8921" spans="1:11" x14ac:dyDescent="0.25">
      <c r="A8921">
        <v>606</v>
      </c>
      <c r="B8921">
        <v>678</v>
      </c>
      <c r="C8921" t="str">
        <f>VLOOKUP($B8921,Feuil2!$A$2:$G$720,2,FALSE)</f>
        <v>psychic-terrain</v>
      </c>
      <c r="D8921">
        <f>VLOOKUP($B8921,Feuil2!$A$2:$G$720,3,FALSE)</f>
        <v>7</v>
      </c>
      <c r="E8921">
        <f>VLOOKUP($B8921,Feuil2!$A$2:$G$720,4,FALSE)</f>
        <v>14</v>
      </c>
      <c r="F8921" t="str">
        <f>VLOOKUP($E8921,Feuil3!$A$2:$B$19,2,FALSE)</f>
        <v>psychic</v>
      </c>
      <c r="G8921">
        <f>VLOOKUP($B8921,Feuil2!$A$2:$G$720,5,FALSE)</f>
        <v>0</v>
      </c>
      <c r="H8921">
        <f>VLOOKUP($B8921,Feuil2!$A$2:$G$720,6,FALSE)</f>
        <v>10</v>
      </c>
      <c r="I8921">
        <f>VLOOKUP($B8921,Feuil2!$A$2:$G$720,7,FALSE)</f>
        <v>0</v>
      </c>
      <c r="J8921">
        <f>VLOOKUP($B8921,Feuil2!$A$2:$J$720,10,FALSE)</f>
        <v>1</v>
      </c>
      <c r="K8921" t="str">
        <f>VLOOKUP(J8921,move_damage_classes!$B$2:$C$4,2,FALSE)</f>
        <v>status</v>
      </c>
    </row>
    <row r="8922" spans="1:11" x14ac:dyDescent="0.25">
      <c r="A8922">
        <v>607</v>
      </c>
      <c r="B8922">
        <v>52</v>
      </c>
      <c r="C8922" t="str">
        <f>VLOOKUP($B8922,Feuil2!$A$2:$G$720,2,FALSE)</f>
        <v>ember</v>
      </c>
      <c r="D8922">
        <f>VLOOKUP($B8922,Feuil2!$A$2:$G$720,3,FALSE)</f>
        <v>1</v>
      </c>
      <c r="E8922">
        <f>VLOOKUP($B8922,Feuil2!$A$2:$G$720,4,FALSE)</f>
        <v>10</v>
      </c>
      <c r="F8922" t="str">
        <f>VLOOKUP($E8922,Feuil3!$A$2:$B$19,2,FALSE)</f>
        <v>fire</v>
      </c>
      <c r="G8922">
        <f>VLOOKUP($B8922,Feuil2!$A$2:$G$720,5,FALSE)</f>
        <v>40</v>
      </c>
      <c r="H8922">
        <f>VLOOKUP($B8922,Feuil2!$A$2:$G$720,6,FALSE)</f>
        <v>25</v>
      </c>
      <c r="I8922">
        <f>VLOOKUP($B8922,Feuil2!$A$2:$G$720,7,FALSE)</f>
        <v>100</v>
      </c>
      <c r="J8922">
        <f>VLOOKUP($B8922,Feuil2!$A$2:$J$720,10,FALSE)</f>
        <v>3</v>
      </c>
      <c r="K8922" t="str">
        <f>VLOOKUP(J8922,move_damage_classes!$B$2:$C$4,2,FALSE)</f>
        <v>special</v>
      </c>
    </row>
    <row r="8923" spans="1:11" x14ac:dyDescent="0.25">
      <c r="A8923">
        <v>607</v>
      </c>
      <c r="B8923">
        <v>83</v>
      </c>
      <c r="C8923" t="str">
        <f>VLOOKUP($B8923,Feuil2!$A$2:$G$720,2,FALSE)</f>
        <v>fire-spin</v>
      </c>
      <c r="D8923">
        <f>VLOOKUP($B8923,Feuil2!$A$2:$G$720,3,FALSE)</f>
        <v>1</v>
      </c>
      <c r="E8923">
        <f>VLOOKUP($B8923,Feuil2!$A$2:$G$720,4,FALSE)</f>
        <v>10</v>
      </c>
      <c r="F8923" t="str">
        <f>VLOOKUP($E8923,Feuil3!$A$2:$B$19,2,FALSE)</f>
        <v>fire</v>
      </c>
      <c r="G8923">
        <f>VLOOKUP($B8923,Feuil2!$A$2:$G$720,5,FALSE)</f>
        <v>35</v>
      </c>
      <c r="H8923">
        <f>VLOOKUP($B8923,Feuil2!$A$2:$G$720,6,FALSE)</f>
        <v>15</v>
      </c>
      <c r="I8923">
        <f>VLOOKUP($B8923,Feuil2!$A$2:$G$720,7,FALSE)</f>
        <v>85</v>
      </c>
      <c r="J8923">
        <f>VLOOKUP($B8923,Feuil2!$A$2:$J$720,10,FALSE)</f>
        <v>3</v>
      </c>
      <c r="K8923" t="str">
        <f>VLOOKUP(J8923,move_damage_classes!$B$2:$C$4,2,FALSE)</f>
        <v>special</v>
      </c>
    </row>
    <row r="8924" spans="1:11" x14ac:dyDescent="0.25">
      <c r="A8924">
        <v>607</v>
      </c>
      <c r="B8924">
        <v>101</v>
      </c>
      <c r="C8924" t="str">
        <f>VLOOKUP($B8924,Feuil2!$A$2:$G$720,2,FALSE)</f>
        <v>night-shade</v>
      </c>
      <c r="D8924">
        <f>VLOOKUP($B8924,Feuil2!$A$2:$G$720,3,FALSE)</f>
        <v>1</v>
      </c>
      <c r="E8924">
        <f>VLOOKUP($B8924,Feuil2!$A$2:$G$720,4,FALSE)</f>
        <v>8</v>
      </c>
      <c r="F8924" t="str">
        <f>VLOOKUP($E8924,Feuil3!$A$2:$B$19,2,FALSE)</f>
        <v>ghost</v>
      </c>
      <c r="G8924">
        <f>VLOOKUP($B8924,Feuil2!$A$2:$G$720,5,FALSE)</f>
        <v>0</v>
      </c>
      <c r="H8924">
        <f>VLOOKUP($B8924,Feuil2!$A$2:$G$720,6,FALSE)</f>
        <v>15</v>
      </c>
      <c r="I8924">
        <f>VLOOKUP($B8924,Feuil2!$A$2:$G$720,7,FALSE)</f>
        <v>100</v>
      </c>
      <c r="J8924">
        <f>VLOOKUP($B8924,Feuil2!$A$2:$J$720,10,FALSE)</f>
        <v>3</v>
      </c>
      <c r="K8924" t="str">
        <f>VLOOKUP(J8924,move_damage_classes!$B$2:$C$4,2,FALSE)</f>
        <v>special</v>
      </c>
    </row>
    <row r="8925" spans="1:11" x14ac:dyDescent="0.25">
      <c r="A8925">
        <v>607</v>
      </c>
      <c r="B8925">
        <v>107</v>
      </c>
      <c r="C8925" t="str">
        <f>VLOOKUP($B8925,Feuil2!$A$2:$G$720,2,FALSE)</f>
        <v>minimize</v>
      </c>
      <c r="D8925">
        <f>VLOOKUP($B8925,Feuil2!$A$2:$G$720,3,FALSE)</f>
        <v>1</v>
      </c>
      <c r="E8925">
        <f>VLOOKUP($B8925,Feuil2!$A$2:$G$720,4,FALSE)</f>
        <v>1</v>
      </c>
      <c r="F8925" t="str">
        <f>VLOOKUP($E8925,Feuil3!$A$2:$B$19,2,FALSE)</f>
        <v>normal</v>
      </c>
      <c r="G8925">
        <f>VLOOKUP($B8925,Feuil2!$A$2:$G$720,5,FALSE)</f>
        <v>0</v>
      </c>
      <c r="H8925">
        <f>VLOOKUP($B8925,Feuil2!$A$2:$G$720,6,FALSE)</f>
        <v>10</v>
      </c>
      <c r="I8925">
        <f>VLOOKUP($B8925,Feuil2!$A$2:$G$720,7,FALSE)</f>
        <v>0</v>
      </c>
      <c r="J8925">
        <f>VLOOKUP($B8925,Feuil2!$A$2:$J$720,10,FALSE)</f>
        <v>1</v>
      </c>
      <c r="K8925" t="str">
        <f>VLOOKUP(J8925,move_damage_classes!$B$2:$C$4,2,FALSE)</f>
        <v>status</v>
      </c>
    </row>
    <row r="8926" spans="1:11" x14ac:dyDescent="0.25">
      <c r="A8926">
        <v>607</v>
      </c>
      <c r="B8926">
        <v>109</v>
      </c>
      <c r="C8926" t="str">
        <f>VLOOKUP($B8926,Feuil2!$A$2:$G$720,2,FALSE)</f>
        <v>confuse-ray</v>
      </c>
      <c r="D8926">
        <f>VLOOKUP($B8926,Feuil2!$A$2:$G$720,3,FALSE)</f>
        <v>1</v>
      </c>
      <c r="E8926">
        <f>VLOOKUP($B8926,Feuil2!$A$2:$G$720,4,FALSE)</f>
        <v>8</v>
      </c>
      <c r="F8926" t="str">
        <f>VLOOKUP($E8926,Feuil3!$A$2:$B$19,2,FALSE)</f>
        <v>ghost</v>
      </c>
      <c r="G8926">
        <f>VLOOKUP($B8926,Feuil2!$A$2:$G$720,5,FALSE)</f>
        <v>0</v>
      </c>
      <c r="H8926">
        <f>VLOOKUP($B8926,Feuil2!$A$2:$G$720,6,FALSE)</f>
        <v>10</v>
      </c>
      <c r="I8926">
        <f>VLOOKUP($B8926,Feuil2!$A$2:$G$720,7,FALSE)</f>
        <v>100</v>
      </c>
      <c r="J8926">
        <f>VLOOKUP($B8926,Feuil2!$A$2:$J$720,10,FALSE)</f>
        <v>1</v>
      </c>
      <c r="K8926" t="str">
        <f>VLOOKUP(J8926,move_damage_classes!$B$2:$C$4,2,FALSE)</f>
        <v>status</v>
      </c>
    </row>
    <row r="8927" spans="1:11" x14ac:dyDescent="0.25">
      <c r="A8927">
        <v>607</v>
      </c>
      <c r="B8927">
        <v>123</v>
      </c>
      <c r="C8927" t="str">
        <f>VLOOKUP($B8927,Feuil2!$A$2:$G$720,2,FALSE)</f>
        <v>smog</v>
      </c>
      <c r="D8927">
        <f>VLOOKUP($B8927,Feuil2!$A$2:$G$720,3,FALSE)</f>
        <v>1</v>
      </c>
      <c r="E8927">
        <f>VLOOKUP($B8927,Feuil2!$A$2:$G$720,4,FALSE)</f>
        <v>4</v>
      </c>
      <c r="F8927" t="str">
        <f>VLOOKUP($E8927,Feuil3!$A$2:$B$19,2,FALSE)</f>
        <v>poison</v>
      </c>
      <c r="G8927">
        <f>VLOOKUP($B8927,Feuil2!$A$2:$G$720,5,FALSE)</f>
        <v>30</v>
      </c>
      <c r="H8927">
        <f>VLOOKUP($B8927,Feuil2!$A$2:$G$720,6,FALSE)</f>
        <v>20</v>
      </c>
      <c r="I8927">
        <f>VLOOKUP($B8927,Feuil2!$A$2:$G$720,7,FALSE)</f>
        <v>70</v>
      </c>
      <c r="J8927">
        <f>VLOOKUP($B8927,Feuil2!$A$2:$J$720,10,FALSE)</f>
        <v>3</v>
      </c>
      <c r="K8927" t="str">
        <f>VLOOKUP(J8927,move_damage_classes!$B$2:$C$4,2,FALSE)</f>
        <v>special</v>
      </c>
    </row>
    <row r="8928" spans="1:11" x14ac:dyDescent="0.25">
      <c r="A8928">
        <v>607</v>
      </c>
      <c r="B8928">
        <v>174</v>
      </c>
      <c r="C8928" t="str">
        <f>VLOOKUP($B8928,Feuil2!$A$2:$G$720,2,FALSE)</f>
        <v>curse</v>
      </c>
      <c r="D8928">
        <f>VLOOKUP($B8928,Feuil2!$A$2:$G$720,3,FALSE)</f>
        <v>2</v>
      </c>
      <c r="E8928">
        <f>VLOOKUP($B8928,Feuil2!$A$2:$G$720,4,FALSE)</f>
        <v>8</v>
      </c>
      <c r="F8928" t="str">
        <f>VLOOKUP($E8928,Feuil3!$A$2:$B$19,2,FALSE)</f>
        <v>ghost</v>
      </c>
      <c r="G8928">
        <f>VLOOKUP($B8928,Feuil2!$A$2:$G$720,5,FALSE)</f>
        <v>0</v>
      </c>
      <c r="H8928">
        <f>VLOOKUP($B8928,Feuil2!$A$2:$G$720,6,FALSE)</f>
        <v>10</v>
      </c>
      <c r="I8928">
        <f>VLOOKUP($B8928,Feuil2!$A$2:$G$720,7,FALSE)</f>
        <v>0</v>
      </c>
      <c r="J8928">
        <f>VLOOKUP($B8928,Feuil2!$A$2:$J$720,10,FALSE)</f>
        <v>1</v>
      </c>
      <c r="K8928" t="str">
        <f>VLOOKUP(J8928,move_damage_classes!$B$2:$C$4,2,FALSE)</f>
        <v>status</v>
      </c>
    </row>
    <row r="8929" spans="1:11" x14ac:dyDescent="0.25">
      <c r="A8929">
        <v>607</v>
      </c>
      <c r="B8929">
        <v>220</v>
      </c>
      <c r="C8929" t="str">
        <f>VLOOKUP($B8929,Feuil2!$A$2:$G$720,2,FALSE)</f>
        <v>pain-split</v>
      </c>
      <c r="D8929">
        <f>VLOOKUP($B8929,Feuil2!$A$2:$G$720,3,FALSE)</f>
        <v>2</v>
      </c>
      <c r="E8929">
        <f>VLOOKUP($B8929,Feuil2!$A$2:$G$720,4,FALSE)</f>
        <v>1</v>
      </c>
      <c r="F8929" t="str">
        <f>VLOOKUP($E8929,Feuil3!$A$2:$B$19,2,FALSE)</f>
        <v>normal</v>
      </c>
      <c r="G8929">
        <f>VLOOKUP($B8929,Feuil2!$A$2:$G$720,5,FALSE)</f>
        <v>0</v>
      </c>
      <c r="H8929">
        <f>VLOOKUP($B8929,Feuil2!$A$2:$G$720,6,FALSE)</f>
        <v>20</v>
      </c>
      <c r="I8929">
        <f>VLOOKUP($B8929,Feuil2!$A$2:$G$720,7,FALSE)</f>
        <v>0</v>
      </c>
      <c r="J8929">
        <f>VLOOKUP($B8929,Feuil2!$A$2:$J$720,10,FALSE)</f>
        <v>1</v>
      </c>
      <c r="K8929" t="str">
        <f>VLOOKUP(J8929,move_damage_classes!$B$2:$C$4,2,FALSE)</f>
        <v>status</v>
      </c>
    </row>
    <row r="8930" spans="1:11" x14ac:dyDescent="0.25">
      <c r="A8930">
        <v>607</v>
      </c>
      <c r="B8930">
        <v>247</v>
      </c>
      <c r="C8930" t="str">
        <f>VLOOKUP($B8930,Feuil2!$A$2:$G$720,2,FALSE)</f>
        <v>shadow-ball</v>
      </c>
      <c r="D8930">
        <f>VLOOKUP($B8930,Feuil2!$A$2:$G$720,3,FALSE)</f>
        <v>2</v>
      </c>
      <c r="E8930">
        <f>VLOOKUP($B8930,Feuil2!$A$2:$G$720,4,FALSE)</f>
        <v>8</v>
      </c>
      <c r="F8930" t="str">
        <f>VLOOKUP($E8930,Feuil3!$A$2:$B$19,2,FALSE)</f>
        <v>ghost</v>
      </c>
      <c r="G8930">
        <f>VLOOKUP($B8930,Feuil2!$A$2:$G$720,5,FALSE)</f>
        <v>80</v>
      </c>
      <c r="H8930">
        <f>VLOOKUP($B8930,Feuil2!$A$2:$G$720,6,FALSE)</f>
        <v>15</v>
      </c>
      <c r="I8930">
        <f>VLOOKUP($B8930,Feuil2!$A$2:$G$720,7,FALSE)</f>
        <v>100</v>
      </c>
      <c r="J8930">
        <f>VLOOKUP($B8930,Feuil2!$A$2:$J$720,10,FALSE)</f>
        <v>3</v>
      </c>
      <c r="K8930" t="str">
        <f>VLOOKUP(J8930,move_damage_classes!$B$2:$C$4,2,FALSE)</f>
        <v>special</v>
      </c>
    </row>
    <row r="8931" spans="1:11" x14ac:dyDescent="0.25">
      <c r="A8931">
        <v>607</v>
      </c>
      <c r="B8931">
        <v>261</v>
      </c>
      <c r="C8931" t="str">
        <f>VLOOKUP($B8931,Feuil2!$A$2:$G$720,2,FALSE)</f>
        <v>will-o-wisp</v>
      </c>
      <c r="D8931">
        <f>VLOOKUP($B8931,Feuil2!$A$2:$G$720,3,FALSE)</f>
        <v>3</v>
      </c>
      <c r="E8931">
        <f>VLOOKUP($B8931,Feuil2!$A$2:$G$720,4,FALSE)</f>
        <v>10</v>
      </c>
      <c r="F8931" t="str">
        <f>VLOOKUP($E8931,Feuil3!$A$2:$B$19,2,FALSE)</f>
        <v>fire</v>
      </c>
      <c r="G8931">
        <f>VLOOKUP($B8931,Feuil2!$A$2:$G$720,5,FALSE)</f>
        <v>0</v>
      </c>
      <c r="H8931">
        <f>VLOOKUP($B8931,Feuil2!$A$2:$G$720,6,FALSE)</f>
        <v>15</v>
      </c>
      <c r="I8931">
        <f>VLOOKUP($B8931,Feuil2!$A$2:$G$720,7,FALSE)</f>
        <v>85</v>
      </c>
      <c r="J8931">
        <f>VLOOKUP($B8931,Feuil2!$A$2:$J$720,10,FALSE)</f>
        <v>1</v>
      </c>
      <c r="K8931" t="str">
        <f>VLOOKUP(J8931,move_damage_classes!$B$2:$C$4,2,FALSE)</f>
        <v>status</v>
      </c>
    </row>
    <row r="8932" spans="1:11" x14ac:dyDescent="0.25">
      <c r="A8932">
        <v>607</v>
      </c>
      <c r="B8932">
        <v>262</v>
      </c>
      <c r="C8932" t="str">
        <f>VLOOKUP($B8932,Feuil2!$A$2:$G$720,2,FALSE)</f>
        <v>memento</v>
      </c>
      <c r="D8932">
        <f>VLOOKUP($B8932,Feuil2!$A$2:$G$720,3,FALSE)</f>
        <v>3</v>
      </c>
      <c r="E8932">
        <f>VLOOKUP($B8932,Feuil2!$A$2:$G$720,4,FALSE)</f>
        <v>17</v>
      </c>
      <c r="F8932" t="str">
        <f>VLOOKUP($E8932,Feuil3!$A$2:$B$19,2,FALSE)</f>
        <v>dark</v>
      </c>
      <c r="G8932">
        <f>VLOOKUP($B8932,Feuil2!$A$2:$G$720,5,FALSE)</f>
        <v>0</v>
      </c>
      <c r="H8932">
        <f>VLOOKUP($B8932,Feuil2!$A$2:$G$720,6,FALSE)</f>
        <v>10</v>
      </c>
      <c r="I8932">
        <f>VLOOKUP($B8932,Feuil2!$A$2:$G$720,7,FALSE)</f>
        <v>100</v>
      </c>
      <c r="J8932">
        <f>VLOOKUP($B8932,Feuil2!$A$2:$J$720,10,FALSE)</f>
        <v>1</v>
      </c>
      <c r="K8932" t="str">
        <f>VLOOKUP(J8932,move_damage_classes!$B$2:$C$4,2,FALSE)</f>
        <v>status</v>
      </c>
    </row>
    <row r="8933" spans="1:11" x14ac:dyDescent="0.25">
      <c r="A8933">
        <v>607</v>
      </c>
      <c r="B8933">
        <v>286</v>
      </c>
      <c r="C8933" t="str">
        <f>VLOOKUP($B8933,Feuil2!$A$2:$G$720,2,FALSE)</f>
        <v>imprison</v>
      </c>
      <c r="D8933">
        <f>VLOOKUP($B8933,Feuil2!$A$2:$G$720,3,FALSE)</f>
        <v>3</v>
      </c>
      <c r="E8933">
        <f>VLOOKUP($B8933,Feuil2!$A$2:$G$720,4,FALSE)</f>
        <v>14</v>
      </c>
      <c r="F8933" t="str">
        <f>VLOOKUP($E8933,Feuil3!$A$2:$B$19,2,FALSE)</f>
        <v>psychic</v>
      </c>
      <c r="G8933">
        <f>VLOOKUP($B8933,Feuil2!$A$2:$G$720,5,FALSE)</f>
        <v>0</v>
      </c>
      <c r="H8933">
        <f>VLOOKUP($B8933,Feuil2!$A$2:$G$720,6,FALSE)</f>
        <v>10</v>
      </c>
      <c r="I8933">
        <f>VLOOKUP($B8933,Feuil2!$A$2:$G$720,7,FALSE)</f>
        <v>0</v>
      </c>
      <c r="J8933">
        <f>VLOOKUP($B8933,Feuil2!$A$2:$J$720,10,FALSE)</f>
        <v>1</v>
      </c>
      <c r="K8933" t="str">
        <f>VLOOKUP(J8933,move_damage_classes!$B$2:$C$4,2,FALSE)</f>
        <v>status</v>
      </c>
    </row>
    <row r="8934" spans="1:11" x14ac:dyDescent="0.25">
      <c r="A8934">
        <v>607</v>
      </c>
      <c r="B8934">
        <v>310</v>
      </c>
      <c r="C8934" t="str">
        <f>VLOOKUP($B8934,Feuil2!$A$2:$G$720,2,FALSE)</f>
        <v>astonish</v>
      </c>
      <c r="D8934">
        <f>VLOOKUP($B8934,Feuil2!$A$2:$G$720,3,FALSE)</f>
        <v>3</v>
      </c>
      <c r="E8934">
        <f>VLOOKUP($B8934,Feuil2!$A$2:$G$720,4,FALSE)</f>
        <v>8</v>
      </c>
      <c r="F8934" t="str">
        <f>VLOOKUP($E8934,Feuil3!$A$2:$B$19,2,FALSE)</f>
        <v>ghost</v>
      </c>
      <c r="G8934">
        <f>VLOOKUP($B8934,Feuil2!$A$2:$G$720,5,FALSE)</f>
        <v>30</v>
      </c>
      <c r="H8934">
        <f>VLOOKUP($B8934,Feuil2!$A$2:$G$720,6,FALSE)</f>
        <v>15</v>
      </c>
      <c r="I8934">
        <f>VLOOKUP($B8934,Feuil2!$A$2:$G$720,7,FALSE)</f>
        <v>100</v>
      </c>
      <c r="J8934">
        <f>VLOOKUP($B8934,Feuil2!$A$2:$J$720,10,FALSE)</f>
        <v>2</v>
      </c>
      <c r="K8934" t="str">
        <f>VLOOKUP(J8934,move_damage_classes!$B$2:$C$4,2,FALSE)</f>
        <v>physical</v>
      </c>
    </row>
    <row r="8935" spans="1:11" x14ac:dyDescent="0.25">
      <c r="A8935">
        <v>607</v>
      </c>
      <c r="B8935">
        <v>315</v>
      </c>
      <c r="C8935" t="str">
        <f>VLOOKUP($B8935,Feuil2!$A$2:$G$720,2,FALSE)</f>
        <v>overheat</v>
      </c>
      <c r="D8935">
        <f>VLOOKUP($B8935,Feuil2!$A$2:$G$720,3,FALSE)</f>
        <v>3</v>
      </c>
      <c r="E8935">
        <f>VLOOKUP($B8935,Feuil2!$A$2:$G$720,4,FALSE)</f>
        <v>10</v>
      </c>
      <c r="F8935" t="str">
        <f>VLOOKUP($E8935,Feuil3!$A$2:$B$19,2,FALSE)</f>
        <v>fire</v>
      </c>
      <c r="G8935">
        <f>VLOOKUP($B8935,Feuil2!$A$2:$G$720,5,FALSE)</f>
        <v>130</v>
      </c>
      <c r="H8935">
        <f>VLOOKUP($B8935,Feuil2!$A$2:$G$720,6,FALSE)</f>
        <v>5</v>
      </c>
      <c r="I8935">
        <f>VLOOKUP($B8935,Feuil2!$A$2:$G$720,7,FALSE)</f>
        <v>90</v>
      </c>
      <c r="J8935">
        <f>VLOOKUP($B8935,Feuil2!$A$2:$J$720,10,FALSE)</f>
        <v>3</v>
      </c>
      <c r="K8935" t="str">
        <f>VLOOKUP(J8935,move_damage_classes!$B$2:$C$4,2,FALSE)</f>
        <v>special</v>
      </c>
    </row>
    <row r="8936" spans="1:11" x14ac:dyDescent="0.25">
      <c r="A8936">
        <v>607</v>
      </c>
      <c r="B8936">
        <v>481</v>
      </c>
      <c r="C8936" t="str">
        <f>VLOOKUP($B8936,Feuil2!$A$2:$G$720,2,FALSE)</f>
        <v>flame-burst</v>
      </c>
      <c r="D8936">
        <f>VLOOKUP($B8936,Feuil2!$A$2:$G$720,3,FALSE)</f>
        <v>5</v>
      </c>
      <c r="E8936">
        <f>VLOOKUP($B8936,Feuil2!$A$2:$G$720,4,FALSE)</f>
        <v>10</v>
      </c>
      <c r="F8936" t="str">
        <f>VLOOKUP($E8936,Feuil3!$A$2:$B$19,2,FALSE)</f>
        <v>fire</v>
      </c>
      <c r="G8936">
        <f>VLOOKUP($B8936,Feuil2!$A$2:$G$720,5,FALSE)</f>
        <v>70</v>
      </c>
      <c r="H8936">
        <f>VLOOKUP($B8936,Feuil2!$A$2:$G$720,6,FALSE)</f>
        <v>15</v>
      </c>
      <c r="I8936">
        <f>VLOOKUP($B8936,Feuil2!$A$2:$G$720,7,FALSE)</f>
        <v>100</v>
      </c>
      <c r="J8936">
        <f>VLOOKUP($B8936,Feuil2!$A$2:$J$720,10,FALSE)</f>
        <v>3</v>
      </c>
      <c r="K8936" t="str">
        <f>VLOOKUP(J8936,move_damage_classes!$B$2:$C$4,2,FALSE)</f>
        <v>special</v>
      </c>
    </row>
    <row r="8937" spans="1:11" x14ac:dyDescent="0.25">
      <c r="A8937">
        <v>607</v>
      </c>
      <c r="B8937">
        <v>506</v>
      </c>
      <c r="C8937" t="str">
        <f>VLOOKUP($B8937,Feuil2!$A$2:$G$720,2,FALSE)</f>
        <v>hex</v>
      </c>
      <c r="D8937">
        <f>VLOOKUP($B8937,Feuil2!$A$2:$G$720,3,FALSE)</f>
        <v>5</v>
      </c>
      <c r="E8937">
        <f>VLOOKUP($B8937,Feuil2!$A$2:$G$720,4,FALSE)</f>
        <v>8</v>
      </c>
      <c r="F8937" t="str">
        <f>VLOOKUP($E8937,Feuil3!$A$2:$B$19,2,FALSE)</f>
        <v>ghost</v>
      </c>
      <c r="G8937">
        <f>VLOOKUP($B8937,Feuil2!$A$2:$G$720,5,FALSE)</f>
        <v>65</v>
      </c>
      <c r="H8937">
        <f>VLOOKUP($B8937,Feuil2!$A$2:$G$720,6,FALSE)</f>
        <v>10</v>
      </c>
      <c r="I8937">
        <f>VLOOKUP($B8937,Feuil2!$A$2:$G$720,7,FALSE)</f>
        <v>100</v>
      </c>
      <c r="J8937">
        <f>VLOOKUP($B8937,Feuil2!$A$2:$J$720,10,FALSE)</f>
        <v>3</v>
      </c>
      <c r="K8937" t="str">
        <f>VLOOKUP(J8937,move_damage_classes!$B$2:$C$4,2,FALSE)</f>
        <v>special</v>
      </c>
    </row>
    <row r="8938" spans="1:11" x14ac:dyDescent="0.25">
      <c r="A8938">
        <v>607</v>
      </c>
      <c r="B8938">
        <v>517</v>
      </c>
      <c r="C8938" t="str">
        <f>VLOOKUP($B8938,Feuil2!$A$2:$G$720,2,FALSE)</f>
        <v>inferno</v>
      </c>
      <c r="D8938">
        <f>VLOOKUP($B8938,Feuil2!$A$2:$G$720,3,FALSE)</f>
        <v>5</v>
      </c>
      <c r="E8938">
        <f>VLOOKUP($B8938,Feuil2!$A$2:$G$720,4,FALSE)</f>
        <v>10</v>
      </c>
      <c r="F8938" t="str">
        <f>VLOOKUP($E8938,Feuil3!$A$2:$B$19,2,FALSE)</f>
        <v>fire</v>
      </c>
      <c r="G8938">
        <f>VLOOKUP($B8938,Feuil2!$A$2:$G$720,5,FALSE)</f>
        <v>100</v>
      </c>
      <c r="H8938">
        <f>VLOOKUP($B8938,Feuil2!$A$2:$G$720,6,FALSE)</f>
        <v>5</v>
      </c>
      <c r="I8938">
        <f>VLOOKUP($B8938,Feuil2!$A$2:$G$720,7,FALSE)</f>
        <v>50</v>
      </c>
      <c r="J8938">
        <f>VLOOKUP($B8938,Feuil2!$A$2:$J$720,10,FALSE)</f>
        <v>3</v>
      </c>
      <c r="K8938" t="str">
        <f>VLOOKUP(J8938,move_damage_classes!$B$2:$C$4,2,FALSE)</f>
        <v>special</v>
      </c>
    </row>
    <row r="8939" spans="1:11" x14ac:dyDescent="0.25">
      <c r="A8939">
        <v>608</v>
      </c>
      <c r="B8939">
        <v>52</v>
      </c>
      <c r="C8939" t="str">
        <f>VLOOKUP($B8939,Feuil2!$A$2:$G$720,2,FALSE)</f>
        <v>ember</v>
      </c>
      <c r="D8939">
        <f>VLOOKUP($B8939,Feuil2!$A$2:$G$720,3,FALSE)</f>
        <v>1</v>
      </c>
      <c r="E8939">
        <f>VLOOKUP($B8939,Feuil2!$A$2:$G$720,4,FALSE)</f>
        <v>10</v>
      </c>
      <c r="F8939" t="str">
        <f>VLOOKUP($E8939,Feuil3!$A$2:$B$19,2,FALSE)</f>
        <v>fire</v>
      </c>
      <c r="G8939">
        <f>VLOOKUP($B8939,Feuil2!$A$2:$G$720,5,FALSE)</f>
        <v>40</v>
      </c>
      <c r="H8939">
        <f>VLOOKUP($B8939,Feuil2!$A$2:$G$720,6,FALSE)</f>
        <v>25</v>
      </c>
      <c r="I8939">
        <f>VLOOKUP($B8939,Feuil2!$A$2:$G$720,7,FALSE)</f>
        <v>100</v>
      </c>
      <c r="J8939">
        <f>VLOOKUP($B8939,Feuil2!$A$2:$J$720,10,FALSE)</f>
        <v>3</v>
      </c>
      <c r="K8939" t="str">
        <f>VLOOKUP(J8939,move_damage_classes!$B$2:$C$4,2,FALSE)</f>
        <v>special</v>
      </c>
    </row>
    <row r="8940" spans="1:11" x14ac:dyDescent="0.25">
      <c r="A8940">
        <v>608</v>
      </c>
      <c r="B8940">
        <v>83</v>
      </c>
      <c r="C8940" t="str">
        <f>VLOOKUP($B8940,Feuil2!$A$2:$G$720,2,FALSE)</f>
        <v>fire-spin</v>
      </c>
      <c r="D8940">
        <f>VLOOKUP($B8940,Feuil2!$A$2:$G$720,3,FALSE)</f>
        <v>1</v>
      </c>
      <c r="E8940">
        <f>VLOOKUP($B8940,Feuil2!$A$2:$G$720,4,FALSE)</f>
        <v>10</v>
      </c>
      <c r="F8940" t="str">
        <f>VLOOKUP($E8940,Feuil3!$A$2:$B$19,2,FALSE)</f>
        <v>fire</v>
      </c>
      <c r="G8940">
        <f>VLOOKUP($B8940,Feuil2!$A$2:$G$720,5,FALSE)</f>
        <v>35</v>
      </c>
      <c r="H8940">
        <f>VLOOKUP($B8940,Feuil2!$A$2:$G$720,6,FALSE)</f>
        <v>15</v>
      </c>
      <c r="I8940">
        <f>VLOOKUP($B8940,Feuil2!$A$2:$G$720,7,FALSE)</f>
        <v>85</v>
      </c>
      <c r="J8940">
        <f>VLOOKUP($B8940,Feuil2!$A$2:$J$720,10,FALSE)</f>
        <v>3</v>
      </c>
      <c r="K8940" t="str">
        <f>VLOOKUP(J8940,move_damage_classes!$B$2:$C$4,2,FALSE)</f>
        <v>special</v>
      </c>
    </row>
    <row r="8941" spans="1:11" x14ac:dyDescent="0.25">
      <c r="A8941">
        <v>608</v>
      </c>
      <c r="B8941">
        <v>101</v>
      </c>
      <c r="C8941" t="str">
        <f>VLOOKUP($B8941,Feuil2!$A$2:$G$720,2,FALSE)</f>
        <v>night-shade</v>
      </c>
      <c r="D8941">
        <f>VLOOKUP($B8941,Feuil2!$A$2:$G$720,3,FALSE)</f>
        <v>1</v>
      </c>
      <c r="E8941">
        <f>VLOOKUP($B8941,Feuil2!$A$2:$G$720,4,FALSE)</f>
        <v>8</v>
      </c>
      <c r="F8941" t="str">
        <f>VLOOKUP($E8941,Feuil3!$A$2:$B$19,2,FALSE)</f>
        <v>ghost</v>
      </c>
      <c r="G8941">
        <f>VLOOKUP($B8941,Feuil2!$A$2:$G$720,5,FALSE)</f>
        <v>0</v>
      </c>
      <c r="H8941">
        <f>VLOOKUP($B8941,Feuil2!$A$2:$G$720,6,FALSE)</f>
        <v>15</v>
      </c>
      <c r="I8941">
        <f>VLOOKUP($B8941,Feuil2!$A$2:$G$720,7,FALSE)</f>
        <v>100</v>
      </c>
      <c r="J8941">
        <f>VLOOKUP($B8941,Feuil2!$A$2:$J$720,10,FALSE)</f>
        <v>3</v>
      </c>
      <c r="K8941" t="str">
        <f>VLOOKUP(J8941,move_damage_classes!$B$2:$C$4,2,FALSE)</f>
        <v>special</v>
      </c>
    </row>
    <row r="8942" spans="1:11" x14ac:dyDescent="0.25">
      <c r="A8942">
        <v>608</v>
      </c>
      <c r="B8942">
        <v>107</v>
      </c>
      <c r="C8942" t="str">
        <f>VLOOKUP($B8942,Feuil2!$A$2:$G$720,2,FALSE)</f>
        <v>minimize</v>
      </c>
      <c r="D8942">
        <f>VLOOKUP($B8942,Feuil2!$A$2:$G$720,3,FALSE)</f>
        <v>1</v>
      </c>
      <c r="E8942">
        <f>VLOOKUP($B8942,Feuil2!$A$2:$G$720,4,FALSE)</f>
        <v>1</v>
      </c>
      <c r="F8942" t="str">
        <f>VLOOKUP($E8942,Feuil3!$A$2:$B$19,2,FALSE)</f>
        <v>normal</v>
      </c>
      <c r="G8942">
        <f>VLOOKUP($B8942,Feuil2!$A$2:$G$720,5,FALSE)</f>
        <v>0</v>
      </c>
      <c r="H8942">
        <f>VLOOKUP($B8942,Feuil2!$A$2:$G$720,6,FALSE)</f>
        <v>10</v>
      </c>
      <c r="I8942">
        <f>VLOOKUP($B8942,Feuil2!$A$2:$G$720,7,FALSE)</f>
        <v>0</v>
      </c>
      <c r="J8942">
        <f>VLOOKUP($B8942,Feuil2!$A$2:$J$720,10,FALSE)</f>
        <v>1</v>
      </c>
      <c r="K8942" t="str">
        <f>VLOOKUP(J8942,move_damage_classes!$B$2:$C$4,2,FALSE)</f>
        <v>status</v>
      </c>
    </row>
    <row r="8943" spans="1:11" x14ac:dyDescent="0.25">
      <c r="A8943">
        <v>608</v>
      </c>
      <c r="B8943">
        <v>109</v>
      </c>
      <c r="C8943" t="str">
        <f>VLOOKUP($B8943,Feuil2!$A$2:$G$720,2,FALSE)</f>
        <v>confuse-ray</v>
      </c>
      <c r="D8943">
        <f>VLOOKUP($B8943,Feuil2!$A$2:$G$720,3,FALSE)</f>
        <v>1</v>
      </c>
      <c r="E8943">
        <f>VLOOKUP($B8943,Feuil2!$A$2:$G$720,4,FALSE)</f>
        <v>8</v>
      </c>
      <c r="F8943" t="str">
        <f>VLOOKUP($E8943,Feuil3!$A$2:$B$19,2,FALSE)</f>
        <v>ghost</v>
      </c>
      <c r="G8943">
        <f>VLOOKUP($B8943,Feuil2!$A$2:$G$720,5,FALSE)</f>
        <v>0</v>
      </c>
      <c r="H8943">
        <f>VLOOKUP($B8943,Feuil2!$A$2:$G$720,6,FALSE)</f>
        <v>10</v>
      </c>
      <c r="I8943">
        <f>VLOOKUP($B8943,Feuil2!$A$2:$G$720,7,FALSE)</f>
        <v>100</v>
      </c>
      <c r="J8943">
        <f>VLOOKUP($B8943,Feuil2!$A$2:$J$720,10,FALSE)</f>
        <v>1</v>
      </c>
      <c r="K8943" t="str">
        <f>VLOOKUP(J8943,move_damage_classes!$B$2:$C$4,2,FALSE)</f>
        <v>status</v>
      </c>
    </row>
    <row r="8944" spans="1:11" x14ac:dyDescent="0.25">
      <c r="A8944">
        <v>608</v>
      </c>
      <c r="B8944">
        <v>123</v>
      </c>
      <c r="C8944" t="str">
        <f>VLOOKUP($B8944,Feuil2!$A$2:$G$720,2,FALSE)</f>
        <v>smog</v>
      </c>
      <c r="D8944">
        <f>VLOOKUP($B8944,Feuil2!$A$2:$G$720,3,FALSE)</f>
        <v>1</v>
      </c>
      <c r="E8944">
        <f>VLOOKUP($B8944,Feuil2!$A$2:$G$720,4,FALSE)</f>
        <v>4</v>
      </c>
      <c r="F8944" t="str">
        <f>VLOOKUP($E8944,Feuil3!$A$2:$B$19,2,FALSE)</f>
        <v>poison</v>
      </c>
      <c r="G8944">
        <f>VLOOKUP($B8944,Feuil2!$A$2:$G$720,5,FALSE)</f>
        <v>30</v>
      </c>
      <c r="H8944">
        <f>VLOOKUP($B8944,Feuil2!$A$2:$G$720,6,FALSE)</f>
        <v>20</v>
      </c>
      <c r="I8944">
        <f>VLOOKUP($B8944,Feuil2!$A$2:$G$720,7,FALSE)</f>
        <v>70</v>
      </c>
      <c r="J8944">
        <f>VLOOKUP($B8944,Feuil2!$A$2:$J$720,10,FALSE)</f>
        <v>3</v>
      </c>
      <c r="K8944" t="str">
        <f>VLOOKUP(J8944,move_damage_classes!$B$2:$C$4,2,FALSE)</f>
        <v>special</v>
      </c>
    </row>
    <row r="8945" spans="1:11" x14ac:dyDescent="0.25">
      <c r="A8945">
        <v>608</v>
      </c>
      <c r="B8945">
        <v>174</v>
      </c>
      <c r="C8945" t="str">
        <f>VLOOKUP($B8945,Feuil2!$A$2:$G$720,2,FALSE)</f>
        <v>curse</v>
      </c>
      <c r="D8945">
        <f>VLOOKUP($B8945,Feuil2!$A$2:$G$720,3,FALSE)</f>
        <v>2</v>
      </c>
      <c r="E8945">
        <f>VLOOKUP($B8945,Feuil2!$A$2:$G$720,4,FALSE)</f>
        <v>8</v>
      </c>
      <c r="F8945" t="str">
        <f>VLOOKUP($E8945,Feuil3!$A$2:$B$19,2,FALSE)</f>
        <v>ghost</v>
      </c>
      <c r="G8945">
        <f>VLOOKUP($B8945,Feuil2!$A$2:$G$720,5,FALSE)</f>
        <v>0</v>
      </c>
      <c r="H8945">
        <f>VLOOKUP($B8945,Feuil2!$A$2:$G$720,6,FALSE)</f>
        <v>10</v>
      </c>
      <c r="I8945">
        <f>VLOOKUP($B8945,Feuil2!$A$2:$G$720,7,FALSE)</f>
        <v>0</v>
      </c>
      <c r="J8945">
        <f>VLOOKUP($B8945,Feuil2!$A$2:$J$720,10,FALSE)</f>
        <v>1</v>
      </c>
      <c r="K8945" t="str">
        <f>VLOOKUP(J8945,move_damage_classes!$B$2:$C$4,2,FALSE)</f>
        <v>status</v>
      </c>
    </row>
    <row r="8946" spans="1:11" x14ac:dyDescent="0.25">
      <c r="A8946">
        <v>608</v>
      </c>
      <c r="B8946">
        <v>220</v>
      </c>
      <c r="C8946" t="str">
        <f>VLOOKUP($B8946,Feuil2!$A$2:$G$720,2,FALSE)</f>
        <v>pain-split</v>
      </c>
      <c r="D8946">
        <f>VLOOKUP($B8946,Feuil2!$A$2:$G$720,3,FALSE)</f>
        <v>2</v>
      </c>
      <c r="E8946">
        <f>VLOOKUP($B8946,Feuil2!$A$2:$G$720,4,FALSE)</f>
        <v>1</v>
      </c>
      <c r="F8946" t="str">
        <f>VLOOKUP($E8946,Feuil3!$A$2:$B$19,2,FALSE)</f>
        <v>normal</v>
      </c>
      <c r="G8946">
        <f>VLOOKUP($B8946,Feuil2!$A$2:$G$720,5,FALSE)</f>
        <v>0</v>
      </c>
      <c r="H8946">
        <f>VLOOKUP($B8946,Feuil2!$A$2:$G$720,6,FALSE)</f>
        <v>20</v>
      </c>
      <c r="I8946">
        <f>VLOOKUP($B8946,Feuil2!$A$2:$G$720,7,FALSE)</f>
        <v>0</v>
      </c>
      <c r="J8946">
        <f>VLOOKUP($B8946,Feuil2!$A$2:$J$720,10,FALSE)</f>
        <v>1</v>
      </c>
      <c r="K8946" t="str">
        <f>VLOOKUP(J8946,move_damage_classes!$B$2:$C$4,2,FALSE)</f>
        <v>status</v>
      </c>
    </row>
    <row r="8947" spans="1:11" x14ac:dyDescent="0.25">
      <c r="A8947">
        <v>608</v>
      </c>
      <c r="B8947">
        <v>247</v>
      </c>
      <c r="C8947" t="str">
        <f>VLOOKUP($B8947,Feuil2!$A$2:$G$720,2,FALSE)</f>
        <v>shadow-ball</v>
      </c>
      <c r="D8947">
        <f>VLOOKUP($B8947,Feuil2!$A$2:$G$720,3,FALSE)</f>
        <v>2</v>
      </c>
      <c r="E8947">
        <f>VLOOKUP($B8947,Feuil2!$A$2:$G$720,4,FALSE)</f>
        <v>8</v>
      </c>
      <c r="F8947" t="str">
        <f>VLOOKUP($E8947,Feuil3!$A$2:$B$19,2,FALSE)</f>
        <v>ghost</v>
      </c>
      <c r="G8947">
        <f>VLOOKUP($B8947,Feuil2!$A$2:$G$720,5,FALSE)</f>
        <v>80</v>
      </c>
      <c r="H8947">
        <f>VLOOKUP($B8947,Feuil2!$A$2:$G$720,6,FALSE)</f>
        <v>15</v>
      </c>
      <c r="I8947">
        <f>VLOOKUP($B8947,Feuil2!$A$2:$G$720,7,FALSE)</f>
        <v>100</v>
      </c>
      <c r="J8947">
        <f>VLOOKUP($B8947,Feuil2!$A$2:$J$720,10,FALSE)</f>
        <v>3</v>
      </c>
      <c r="K8947" t="str">
        <f>VLOOKUP(J8947,move_damage_classes!$B$2:$C$4,2,FALSE)</f>
        <v>special</v>
      </c>
    </row>
    <row r="8948" spans="1:11" x14ac:dyDescent="0.25">
      <c r="A8948">
        <v>608</v>
      </c>
      <c r="B8948">
        <v>261</v>
      </c>
      <c r="C8948" t="str">
        <f>VLOOKUP($B8948,Feuil2!$A$2:$G$720,2,FALSE)</f>
        <v>will-o-wisp</v>
      </c>
      <c r="D8948">
        <f>VLOOKUP($B8948,Feuil2!$A$2:$G$720,3,FALSE)</f>
        <v>3</v>
      </c>
      <c r="E8948">
        <f>VLOOKUP($B8948,Feuil2!$A$2:$G$720,4,FALSE)</f>
        <v>10</v>
      </c>
      <c r="F8948" t="str">
        <f>VLOOKUP($E8948,Feuil3!$A$2:$B$19,2,FALSE)</f>
        <v>fire</v>
      </c>
      <c r="G8948">
        <f>VLOOKUP($B8948,Feuil2!$A$2:$G$720,5,FALSE)</f>
        <v>0</v>
      </c>
      <c r="H8948">
        <f>VLOOKUP($B8948,Feuil2!$A$2:$G$720,6,FALSE)</f>
        <v>15</v>
      </c>
      <c r="I8948">
        <f>VLOOKUP($B8948,Feuil2!$A$2:$G$720,7,FALSE)</f>
        <v>85</v>
      </c>
      <c r="J8948">
        <f>VLOOKUP($B8948,Feuil2!$A$2:$J$720,10,FALSE)</f>
        <v>1</v>
      </c>
      <c r="K8948" t="str">
        <f>VLOOKUP(J8948,move_damage_classes!$B$2:$C$4,2,FALSE)</f>
        <v>status</v>
      </c>
    </row>
    <row r="8949" spans="1:11" x14ac:dyDescent="0.25">
      <c r="A8949">
        <v>608</v>
      </c>
      <c r="B8949">
        <v>262</v>
      </c>
      <c r="C8949" t="str">
        <f>VLOOKUP($B8949,Feuil2!$A$2:$G$720,2,FALSE)</f>
        <v>memento</v>
      </c>
      <c r="D8949">
        <f>VLOOKUP($B8949,Feuil2!$A$2:$G$720,3,FALSE)</f>
        <v>3</v>
      </c>
      <c r="E8949">
        <f>VLOOKUP($B8949,Feuil2!$A$2:$G$720,4,FALSE)</f>
        <v>17</v>
      </c>
      <c r="F8949" t="str">
        <f>VLOOKUP($E8949,Feuil3!$A$2:$B$19,2,FALSE)</f>
        <v>dark</v>
      </c>
      <c r="G8949">
        <f>VLOOKUP($B8949,Feuil2!$A$2:$G$720,5,FALSE)</f>
        <v>0</v>
      </c>
      <c r="H8949">
        <f>VLOOKUP($B8949,Feuil2!$A$2:$G$720,6,FALSE)</f>
        <v>10</v>
      </c>
      <c r="I8949">
        <f>VLOOKUP($B8949,Feuil2!$A$2:$G$720,7,FALSE)</f>
        <v>100</v>
      </c>
      <c r="J8949">
        <f>VLOOKUP($B8949,Feuil2!$A$2:$J$720,10,FALSE)</f>
        <v>1</v>
      </c>
      <c r="K8949" t="str">
        <f>VLOOKUP(J8949,move_damage_classes!$B$2:$C$4,2,FALSE)</f>
        <v>status</v>
      </c>
    </row>
    <row r="8950" spans="1:11" x14ac:dyDescent="0.25">
      <c r="A8950">
        <v>608</v>
      </c>
      <c r="B8950">
        <v>286</v>
      </c>
      <c r="C8950" t="str">
        <f>VLOOKUP($B8950,Feuil2!$A$2:$G$720,2,FALSE)</f>
        <v>imprison</v>
      </c>
      <c r="D8950">
        <f>VLOOKUP($B8950,Feuil2!$A$2:$G$720,3,FALSE)</f>
        <v>3</v>
      </c>
      <c r="E8950">
        <f>VLOOKUP($B8950,Feuil2!$A$2:$G$720,4,FALSE)</f>
        <v>14</v>
      </c>
      <c r="F8950" t="str">
        <f>VLOOKUP($E8950,Feuil3!$A$2:$B$19,2,FALSE)</f>
        <v>psychic</v>
      </c>
      <c r="G8950">
        <f>VLOOKUP($B8950,Feuil2!$A$2:$G$720,5,FALSE)</f>
        <v>0</v>
      </c>
      <c r="H8950">
        <f>VLOOKUP($B8950,Feuil2!$A$2:$G$720,6,FALSE)</f>
        <v>10</v>
      </c>
      <c r="I8950">
        <f>VLOOKUP($B8950,Feuil2!$A$2:$G$720,7,FALSE)</f>
        <v>0</v>
      </c>
      <c r="J8950">
        <f>VLOOKUP($B8950,Feuil2!$A$2:$J$720,10,FALSE)</f>
        <v>1</v>
      </c>
      <c r="K8950" t="str">
        <f>VLOOKUP(J8950,move_damage_classes!$B$2:$C$4,2,FALSE)</f>
        <v>status</v>
      </c>
    </row>
    <row r="8951" spans="1:11" x14ac:dyDescent="0.25">
      <c r="A8951">
        <v>608</v>
      </c>
      <c r="B8951">
        <v>310</v>
      </c>
      <c r="C8951" t="str">
        <f>VLOOKUP($B8951,Feuil2!$A$2:$G$720,2,FALSE)</f>
        <v>astonish</v>
      </c>
      <c r="D8951">
        <f>VLOOKUP($B8951,Feuil2!$A$2:$G$720,3,FALSE)</f>
        <v>3</v>
      </c>
      <c r="E8951">
        <f>VLOOKUP($B8951,Feuil2!$A$2:$G$720,4,FALSE)</f>
        <v>8</v>
      </c>
      <c r="F8951" t="str">
        <f>VLOOKUP($E8951,Feuil3!$A$2:$B$19,2,FALSE)</f>
        <v>ghost</v>
      </c>
      <c r="G8951">
        <f>VLOOKUP($B8951,Feuil2!$A$2:$G$720,5,FALSE)</f>
        <v>30</v>
      </c>
      <c r="H8951">
        <f>VLOOKUP($B8951,Feuil2!$A$2:$G$720,6,FALSE)</f>
        <v>15</v>
      </c>
      <c r="I8951">
        <f>VLOOKUP($B8951,Feuil2!$A$2:$G$720,7,FALSE)</f>
        <v>100</v>
      </c>
      <c r="J8951">
        <f>VLOOKUP($B8951,Feuil2!$A$2:$J$720,10,FALSE)</f>
        <v>2</v>
      </c>
      <c r="K8951" t="str">
        <f>VLOOKUP(J8951,move_damage_classes!$B$2:$C$4,2,FALSE)</f>
        <v>physical</v>
      </c>
    </row>
    <row r="8952" spans="1:11" x14ac:dyDescent="0.25">
      <c r="A8952">
        <v>608</v>
      </c>
      <c r="B8952">
        <v>315</v>
      </c>
      <c r="C8952" t="str">
        <f>VLOOKUP($B8952,Feuil2!$A$2:$G$720,2,FALSE)</f>
        <v>overheat</v>
      </c>
      <c r="D8952">
        <f>VLOOKUP($B8952,Feuil2!$A$2:$G$720,3,FALSE)</f>
        <v>3</v>
      </c>
      <c r="E8952">
        <f>VLOOKUP($B8952,Feuil2!$A$2:$G$720,4,FALSE)</f>
        <v>10</v>
      </c>
      <c r="F8952" t="str">
        <f>VLOOKUP($E8952,Feuil3!$A$2:$B$19,2,FALSE)</f>
        <v>fire</v>
      </c>
      <c r="G8952">
        <f>VLOOKUP($B8952,Feuil2!$A$2:$G$720,5,FALSE)</f>
        <v>130</v>
      </c>
      <c r="H8952">
        <f>VLOOKUP($B8952,Feuil2!$A$2:$G$720,6,FALSE)</f>
        <v>5</v>
      </c>
      <c r="I8952">
        <f>VLOOKUP($B8952,Feuil2!$A$2:$G$720,7,FALSE)</f>
        <v>90</v>
      </c>
      <c r="J8952">
        <f>VLOOKUP($B8952,Feuil2!$A$2:$J$720,10,FALSE)</f>
        <v>3</v>
      </c>
      <c r="K8952" t="str">
        <f>VLOOKUP(J8952,move_damage_classes!$B$2:$C$4,2,FALSE)</f>
        <v>special</v>
      </c>
    </row>
    <row r="8953" spans="1:11" x14ac:dyDescent="0.25">
      <c r="A8953">
        <v>608</v>
      </c>
      <c r="B8953">
        <v>481</v>
      </c>
      <c r="C8953" t="str">
        <f>VLOOKUP($B8953,Feuil2!$A$2:$G$720,2,FALSE)</f>
        <v>flame-burst</v>
      </c>
      <c r="D8953">
        <f>VLOOKUP($B8953,Feuil2!$A$2:$G$720,3,FALSE)</f>
        <v>5</v>
      </c>
      <c r="E8953">
        <f>VLOOKUP($B8953,Feuil2!$A$2:$G$720,4,FALSE)</f>
        <v>10</v>
      </c>
      <c r="F8953" t="str">
        <f>VLOOKUP($E8953,Feuil3!$A$2:$B$19,2,FALSE)</f>
        <v>fire</v>
      </c>
      <c r="G8953">
        <f>VLOOKUP($B8953,Feuil2!$A$2:$G$720,5,FALSE)</f>
        <v>70</v>
      </c>
      <c r="H8953">
        <f>VLOOKUP($B8953,Feuil2!$A$2:$G$720,6,FALSE)</f>
        <v>15</v>
      </c>
      <c r="I8953">
        <f>VLOOKUP($B8953,Feuil2!$A$2:$G$720,7,FALSE)</f>
        <v>100</v>
      </c>
      <c r="J8953">
        <f>VLOOKUP($B8953,Feuil2!$A$2:$J$720,10,FALSE)</f>
        <v>3</v>
      </c>
      <c r="K8953" t="str">
        <f>VLOOKUP(J8953,move_damage_classes!$B$2:$C$4,2,FALSE)</f>
        <v>special</v>
      </c>
    </row>
    <row r="8954" spans="1:11" x14ac:dyDescent="0.25">
      <c r="A8954">
        <v>608</v>
      </c>
      <c r="B8954">
        <v>506</v>
      </c>
      <c r="C8954" t="str">
        <f>VLOOKUP($B8954,Feuil2!$A$2:$G$720,2,FALSE)</f>
        <v>hex</v>
      </c>
      <c r="D8954">
        <f>VLOOKUP($B8954,Feuil2!$A$2:$G$720,3,FALSE)</f>
        <v>5</v>
      </c>
      <c r="E8954">
        <f>VLOOKUP($B8954,Feuil2!$A$2:$G$720,4,FALSE)</f>
        <v>8</v>
      </c>
      <c r="F8954" t="str">
        <f>VLOOKUP($E8954,Feuil3!$A$2:$B$19,2,FALSE)</f>
        <v>ghost</v>
      </c>
      <c r="G8954">
        <f>VLOOKUP($B8954,Feuil2!$A$2:$G$720,5,FALSE)</f>
        <v>65</v>
      </c>
      <c r="H8954">
        <f>VLOOKUP($B8954,Feuil2!$A$2:$G$720,6,FALSE)</f>
        <v>10</v>
      </c>
      <c r="I8954">
        <f>VLOOKUP($B8954,Feuil2!$A$2:$G$720,7,FALSE)</f>
        <v>100</v>
      </c>
      <c r="J8954">
        <f>VLOOKUP($B8954,Feuil2!$A$2:$J$720,10,FALSE)</f>
        <v>3</v>
      </c>
      <c r="K8954" t="str">
        <f>VLOOKUP(J8954,move_damage_classes!$B$2:$C$4,2,FALSE)</f>
        <v>special</v>
      </c>
    </row>
    <row r="8955" spans="1:11" x14ac:dyDescent="0.25">
      <c r="A8955">
        <v>608</v>
      </c>
      <c r="B8955">
        <v>517</v>
      </c>
      <c r="C8955" t="str">
        <f>VLOOKUP($B8955,Feuil2!$A$2:$G$720,2,FALSE)</f>
        <v>inferno</v>
      </c>
      <c r="D8955">
        <f>VLOOKUP($B8955,Feuil2!$A$2:$G$720,3,FALSE)</f>
        <v>5</v>
      </c>
      <c r="E8955">
        <f>VLOOKUP($B8955,Feuil2!$A$2:$G$720,4,FALSE)</f>
        <v>10</v>
      </c>
      <c r="F8955" t="str">
        <f>VLOOKUP($E8955,Feuil3!$A$2:$B$19,2,FALSE)</f>
        <v>fire</v>
      </c>
      <c r="G8955">
        <f>VLOOKUP($B8955,Feuil2!$A$2:$G$720,5,FALSE)</f>
        <v>100</v>
      </c>
      <c r="H8955">
        <f>VLOOKUP($B8955,Feuil2!$A$2:$G$720,6,FALSE)</f>
        <v>5</v>
      </c>
      <c r="I8955">
        <f>VLOOKUP($B8955,Feuil2!$A$2:$G$720,7,FALSE)</f>
        <v>50</v>
      </c>
      <c r="J8955">
        <f>VLOOKUP($B8955,Feuil2!$A$2:$J$720,10,FALSE)</f>
        <v>3</v>
      </c>
      <c r="K8955" t="str">
        <f>VLOOKUP(J8955,move_damage_classes!$B$2:$C$4,2,FALSE)</f>
        <v>special</v>
      </c>
    </row>
    <row r="8956" spans="1:11" x14ac:dyDescent="0.25">
      <c r="A8956">
        <v>609</v>
      </c>
      <c r="B8956">
        <v>109</v>
      </c>
      <c r="C8956" t="str">
        <f>VLOOKUP($B8956,Feuil2!$A$2:$G$720,2,FALSE)</f>
        <v>confuse-ray</v>
      </c>
      <c r="D8956">
        <f>VLOOKUP($B8956,Feuil2!$A$2:$G$720,3,FALSE)</f>
        <v>1</v>
      </c>
      <c r="E8956">
        <f>VLOOKUP($B8956,Feuil2!$A$2:$G$720,4,FALSE)</f>
        <v>8</v>
      </c>
      <c r="F8956" t="str">
        <f>VLOOKUP($E8956,Feuil3!$A$2:$B$19,2,FALSE)</f>
        <v>ghost</v>
      </c>
      <c r="G8956">
        <f>VLOOKUP($B8956,Feuil2!$A$2:$G$720,5,FALSE)</f>
        <v>0</v>
      </c>
      <c r="H8956">
        <f>VLOOKUP($B8956,Feuil2!$A$2:$G$720,6,FALSE)</f>
        <v>10</v>
      </c>
      <c r="I8956">
        <f>VLOOKUP($B8956,Feuil2!$A$2:$G$720,7,FALSE)</f>
        <v>100</v>
      </c>
      <c r="J8956">
        <f>VLOOKUP($B8956,Feuil2!$A$2:$J$720,10,FALSE)</f>
        <v>1</v>
      </c>
      <c r="K8956" t="str">
        <f>VLOOKUP(J8956,move_damage_classes!$B$2:$C$4,2,FALSE)</f>
        <v>status</v>
      </c>
    </row>
    <row r="8957" spans="1:11" x14ac:dyDescent="0.25">
      <c r="A8957">
        <v>609</v>
      </c>
      <c r="B8957">
        <v>123</v>
      </c>
      <c r="C8957" t="str">
        <f>VLOOKUP($B8957,Feuil2!$A$2:$G$720,2,FALSE)</f>
        <v>smog</v>
      </c>
      <c r="D8957">
        <f>VLOOKUP($B8957,Feuil2!$A$2:$G$720,3,FALSE)</f>
        <v>1</v>
      </c>
      <c r="E8957">
        <f>VLOOKUP($B8957,Feuil2!$A$2:$G$720,4,FALSE)</f>
        <v>4</v>
      </c>
      <c r="F8957" t="str">
        <f>VLOOKUP($E8957,Feuil3!$A$2:$B$19,2,FALSE)</f>
        <v>poison</v>
      </c>
      <c r="G8957">
        <f>VLOOKUP($B8957,Feuil2!$A$2:$G$720,5,FALSE)</f>
        <v>30</v>
      </c>
      <c r="H8957">
        <f>VLOOKUP($B8957,Feuil2!$A$2:$G$720,6,FALSE)</f>
        <v>20</v>
      </c>
      <c r="I8957">
        <f>VLOOKUP($B8957,Feuil2!$A$2:$G$720,7,FALSE)</f>
        <v>70</v>
      </c>
      <c r="J8957">
        <f>VLOOKUP($B8957,Feuil2!$A$2:$J$720,10,FALSE)</f>
        <v>3</v>
      </c>
      <c r="K8957" t="str">
        <f>VLOOKUP(J8957,move_damage_classes!$B$2:$C$4,2,FALSE)</f>
        <v>special</v>
      </c>
    </row>
    <row r="8958" spans="1:11" x14ac:dyDescent="0.25">
      <c r="A8958">
        <v>609</v>
      </c>
      <c r="B8958">
        <v>220</v>
      </c>
      <c r="C8958" t="str">
        <f>VLOOKUP($B8958,Feuil2!$A$2:$G$720,2,FALSE)</f>
        <v>pain-split</v>
      </c>
      <c r="D8958">
        <f>VLOOKUP($B8958,Feuil2!$A$2:$G$720,3,FALSE)</f>
        <v>2</v>
      </c>
      <c r="E8958">
        <f>VLOOKUP($B8958,Feuil2!$A$2:$G$720,4,FALSE)</f>
        <v>1</v>
      </c>
      <c r="F8958" t="str">
        <f>VLOOKUP($E8958,Feuil3!$A$2:$B$19,2,FALSE)</f>
        <v>normal</v>
      </c>
      <c r="G8958">
        <f>VLOOKUP($B8958,Feuil2!$A$2:$G$720,5,FALSE)</f>
        <v>0</v>
      </c>
      <c r="H8958">
        <f>VLOOKUP($B8958,Feuil2!$A$2:$G$720,6,FALSE)</f>
        <v>20</v>
      </c>
      <c r="I8958">
        <f>VLOOKUP($B8958,Feuil2!$A$2:$G$720,7,FALSE)</f>
        <v>0</v>
      </c>
      <c r="J8958">
        <f>VLOOKUP($B8958,Feuil2!$A$2:$J$720,10,FALSE)</f>
        <v>1</v>
      </c>
      <c r="K8958" t="str">
        <f>VLOOKUP(J8958,move_damage_classes!$B$2:$C$4,2,FALSE)</f>
        <v>status</v>
      </c>
    </row>
    <row r="8959" spans="1:11" x14ac:dyDescent="0.25">
      <c r="A8959">
        <v>609</v>
      </c>
      <c r="B8959">
        <v>481</v>
      </c>
      <c r="C8959" t="str">
        <f>VLOOKUP($B8959,Feuil2!$A$2:$G$720,2,FALSE)</f>
        <v>flame-burst</v>
      </c>
      <c r="D8959">
        <f>VLOOKUP($B8959,Feuil2!$A$2:$G$720,3,FALSE)</f>
        <v>5</v>
      </c>
      <c r="E8959">
        <f>VLOOKUP($B8959,Feuil2!$A$2:$G$720,4,FALSE)</f>
        <v>10</v>
      </c>
      <c r="F8959" t="str">
        <f>VLOOKUP($E8959,Feuil3!$A$2:$B$19,2,FALSE)</f>
        <v>fire</v>
      </c>
      <c r="G8959">
        <f>VLOOKUP($B8959,Feuil2!$A$2:$G$720,5,FALSE)</f>
        <v>70</v>
      </c>
      <c r="H8959">
        <f>VLOOKUP($B8959,Feuil2!$A$2:$G$720,6,FALSE)</f>
        <v>15</v>
      </c>
      <c r="I8959">
        <f>VLOOKUP($B8959,Feuil2!$A$2:$G$720,7,FALSE)</f>
        <v>100</v>
      </c>
      <c r="J8959">
        <f>VLOOKUP($B8959,Feuil2!$A$2:$J$720,10,FALSE)</f>
        <v>3</v>
      </c>
      <c r="K8959" t="str">
        <f>VLOOKUP(J8959,move_damage_classes!$B$2:$C$4,2,FALSE)</f>
        <v>special</v>
      </c>
    </row>
    <row r="8960" spans="1:11" x14ac:dyDescent="0.25">
      <c r="A8960">
        <v>609</v>
      </c>
      <c r="B8960">
        <v>506</v>
      </c>
      <c r="C8960" t="str">
        <f>VLOOKUP($B8960,Feuil2!$A$2:$G$720,2,FALSE)</f>
        <v>hex</v>
      </c>
      <c r="D8960">
        <f>VLOOKUP($B8960,Feuil2!$A$2:$G$720,3,FALSE)</f>
        <v>5</v>
      </c>
      <c r="E8960">
        <f>VLOOKUP($B8960,Feuil2!$A$2:$G$720,4,FALSE)</f>
        <v>8</v>
      </c>
      <c r="F8960" t="str">
        <f>VLOOKUP($E8960,Feuil3!$A$2:$B$19,2,FALSE)</f>
        <v>ghost</v>
      </c>
      <c r="G8960">
        <f>VLOOKUP($B8960,Feuil2!$A$2:$G$720,5,FALSE)</f>
        <v>65</v>
      </c>
      <c r="H8960">
        <f>VLOOKUP($B8960,Feuil2!$A$2:$G$720,6,FALSE)</f>
        <v>10</v>
      </c>
      <c r="I8960">
        <f>VLOOKUP($B8960,Feuil2!$A$2:$G$720,7,FALSE)</f>
        <v>100</v>
      </c>
      <c r="J8960">
        <f>VLOOKUP($B8960,Feuil2!$A$2:$J$720,10,FALSE)</f>
        <v>3</v>
      </c>
      <c r="K8960" t="str">
        <f>VLOOKUP(J8960,move_damage_classes!$B$2:$C$4,2,FALSE)</f>
        <v>special</v>
      </c>
    </row>
    <row r="8961" spans="1:11" x14ac:dyDescent="0.25">
      <c r="A8961">
        <v>610</v>
      </c>
      <c r="B8961">
        <v>10</v>
      </c>
      <c r="C8961" t="str">
        <f>VLOOKUP($B8961,Feuil2!$A$2:$G$720,2,FALSE)</f>
        <v>scratch</v>
      </c>
      <c r="D8961">
        <f>VLOOKUP($B8961,Feuil2!$A$2:$G$720,3,FALSE)</f>
        <v>1</v>
      </c>
      <c r="E8961">
        <f>VLOOKUP($B8961,Feuil2!$A$2:$G$720,4,FALSE)</f>
        <v>1</v>
      </c>
      <c r="F8961" t="str">
        <f>VLOOKUP($E8961,Feuil3!$A$2:$B$19,2,FALSE)</f>
        <v>normal</v>
      </c>
      <c r="G8961">
        <f>VLOOKUP($B8961,Feuil2!$A$2:$G$720,5,FALSE)</f>
        <v>40</v>
      </c>
      <c r="H8961">
        <f>VLOOKUP($B8961,Feuil2!$A$2:$G$720,6,FALSE)</f>
        <v>35</v>
      </c>
      <c r="I8961">
        <f>VLOOKUP($B8961,Feuil2!$A$2:$G$720,7,FALSE)</f>
        <v>100</v>
      </c>
      <c r="J8961">
        <f>VLOOKUP($B8961,Feuil2!$A$2:$J$720,10,FALSE)</f>
        <v>2</v>
      </c>
      <c r="K8961" t="str">
        <f>VLOOKUP(J8961,move_damage_classes!$B$2:$C$4,2,FALSE)</f>
        <v>physical</v>
      </c>
    </row>
    <row r="8962" spans="1:11" x14ac:dyDescent="0.25">
      <c r="A8962">
        <v>610</v>
      </c>
      <c r="B8962">
        <v>12</v>
      </c>
      <c r="C8962" t="str">
        <f>VLOOKUP($B8962,Feuil2!$A$2:$G$720,2,FALSE)</f>
        <v>guillotine</v>
      </c>
      <c r="D8962">
        <f>VLOOKUP($B8962,Feuil2!$A$2:$G$720,3,FALSE)</f>
        <v>1</v>
      </c>
      <c r="E8962">
        <f>VLOOKUP($B8962,Feuil2!$A$2:$G$720,4,FALSE)</f>
        <v>1</v>
      </c>
      <c r="F8962" t="str">
        <f>VLOOKUP($E8962,Feuil3!$A$2:$B$19,2,FALSE)</f>
        <v>normal</v>
      </c>
      <c r="G8962">
        <f>VLOOKUP($B8962,Feuil2!$A$2:$G$720,5,FALSE)</f>
        <v>0</v>
      </c>
      <c r="H8962">
        <f>VLOOKUP($B8962,Feuil2!$A$2:$G$720,6,FALSE)</f>
        <v>5</v>
      </c>
      <c r="I8962">
        <f>VLOOKUP($B8962,Feuil2!$A$2:$G$720,7,FALSE)</f>
        <v>30</v>
      </c>
      <c r="J8962">
        <f>VLOOKUP($B8962,Feuil2!$A$2:$J$720,10,FALSE)</f>
        <v>2</v>
      </c>
      <c r="K8962" t="str">
        <f>VLOOKUP(J8962,move_damage_classes!$B$2:$C$4,2,FALSE)</f>
        <v>physical</v>
      </c>
    </row>
    <row r="8963" spans="1:11" x14ac:dyDescent="0.25">
      <c r="A8963">
        <v>610</v>
      </c>
      <c r="B8963">
        <v>14</v>
      </c>
      <c r="C8963" t="str">
        <f>VLOOKUP($B8963,Feuil2!$A$2:$G$720,2,FALSE)</f>
        <v>swords-dance</v>
      </c>
      <c r="D8963">
        <f>VLOOKUP($B8963,Feuil2!$A$2:$G$720,3,FALSE)</f>
        <v>1</v>
      </c>
      <c r="E8963">
        <f>VLOOKUP($B8963,Feuil2!$A$2:$G$720,4,FALSE)</f>
        <v>1</v>
      </c>
      <c r="F8963" t="str">
        <f>VLOOKUP($E8963,Feuil3!$A$2:$B$19,2,FALSE)</f>
        <v>normal</v>
      </c>
      <c r="G8963">
        <f>VLOOKUP($B8963,Feuil2!$A$2:$G$720,5,FALSE)</f>
        <v>0</v>
      </c>
      <c r="H8963">
        <f>VLOOKUP($B8963,Feuil2!$A$2:$G$720,6,FALSE)</f>
        <v>20</v>
      </c>
      <c r="I8963">
        <f>VLOOKUP($B8963,Feuil2!$A$2:$G$720,7,FALSE)</f>
        <v>0</v>
      </c>
      <c r="J8963">
        <f>VLOOKUP($B8963,Feuil2!$A$2:$J$720,10,FALSE)</f>
        <v>1</v>
      </c>
      <c r="K8963" t="str">
        <f>VLOOKUP(J8963,move_damage_classes!$B$2:$C$4,2,FALSE)</f>
        <v>status</v>
      </c>
    </row>
    <row r="8964" spans="1:11" x14ac:dyDescent="0.25">
      <c r="A8964">
        <v>610</v>
      </c>
      <c r="B8964">
        <v>43</v>
      </c>
      <c r="C8964" t="str">
        <f>VLOOKUP($B8964,Feuil2!$A$2:$G$720,2,FALSE)</f>
        <v>leer</v>
      </c>
      <c r="D8964">
        <f>VLOOKUP($B8964,Feuil2!$A$2:$G$720,3,FALSE)</f>
        <v>1</v>
      </c>
      <c r="E8964">
        <f>VLOOKUP($B8964,Feuil2!$A$2:$G$720,4,FALSE)</f>
        <v>1</v>
      </c>
      <c r="F8964" t="str">
        <f>VLOOKUP($E8964,Feuil3!$A$2:$B$19,2,FALSE)</f>
        <v>normal</v>
      </c>
      <c r="G8964">
        <f>VLOOKUP($B8964,Feuil2!$A$2:$G$720,5,FALSE)</f>
        <v>0</v>
      </c>
      <c r="H8964">
        <f>VLOOKUP($B8964,Feuil2!$A$2:$G$720,6,FALSE)</f>
        <v>30</v>
      </c>
      <c r="I8964">
        <f>VLOOKUP($B8964,Feuil2!$A$2:$G$720,7,FALSE)</f>
        <v>100</v>
      </c>
      <c r="J8964">
        <f>VLOOKUP($B8964,Feuil2!$A$2:$J$720,10,FALSE)</f>
        <v>1</v>
      </c>
      <c r="K8964" t="str">
        <f>VLOOKUP(J8964,move_damage_classes!$B$2:$C$4,2,FALSE)</f>
        <v>status</v>
      </c>
    </row>
    <row r="8965" spans="1:11" x14ac:dyDescent="0.25">
      <c r="A8965">
        <v>610</v>
      </c>
      <c r="B8965">
        <v>82</v>
      </c>
      <c r="C8965" t="str">
        <f>VLOOKUP($B8965,Feuil2!$A$2:$G$720,2,FALSE)</f>
        <v>dragon-rage</v>
      </c>
      <c r="D8965">
        <f>VLOOKUP($B8965,Feuil2!$A$2:$G$720,3,FALSE)</f>
        <v>1</v>
      </c>
      <c r="E8965">
        <f>VLOOKUP($B8965,Feuil2!$A$2:$G$720,4,FALSE)</f>
        <v>16</v>
      </c>
      <c r="F8965" t="str">
        <f>VLOOKUP($E8965,Feuil3!$A$2:$B$19,2,FALSE)</f>
        <v>dragon</v>
      </c>
      <c r="G8965">
        <f>VLOOKUP($B8965,Feuil2!$A$2:$G$720,5,FALSE)</f>
        <v>0</v>
      </c>
      <c r="H8965">
        <f>VLOOKUP($B8965,Feuil2!$A$2:$G$720,6,FALSE)</f>
        <v>10</v>
      </c>
      <c r="I8965">
        <f>VLOOKUP($B8965,Feuil2!$A$2:$G$720,7,FALSE)</f>
        <v>100</v>
      </c>
      <c r="J8965">
        <f>VLOOKUP($B8965,Feuil2!$A$2:$J$720,10,FALSE)</f>
        <v>3</v>
      </c>
      <c r="K8965" t="str">
        <f>VLOOKUP(J8965,move_damage_classes!$B$2:$C$4,2,FALSE)</f>
        <v>special</v>
      </c>
    </row>
    <row r="8966" spans="1:11" x14ac:dyDescent="0.25">
      <c r="A8966">
        <v>610</v>
      </c>
      <c r="B8966">
        <v>163</v>
      </c>
      <c r="C8966" t="str">
        <f>VLOOKUP($B8966,Feuil2!$A$2:$G$720,2,FALSE)</f>
        <v>slash</v>
      </c>
      <c r="D8966">
        <f>VLOOKUP($B8966,Feuil2!$A$2:$G$720,3,FALSE)</f>
        <v>1</v>
      </c>
      <c r="E8966">
        <f>VLOOKUP($B8966,Feuil2!$A$2:$G$720,4,FALSE)</f>
        <v>1</v>
      </c>
      <c r="F8966" t="str">
        <f>VLOOKUP($E8966,Feuil3!$A$2:$B$19,2,FALSE)</f>
        <v>normal</v>
      </c>
      <c r="G8966">
        <f>VLOOKUP($B8966,Feuil2!$A$2:$G$720,5,FALSE)</f>
        <v>70</v>
      </c>
      <c r="H8966">
        <f>VLOOKUP($B8966,Feuil2!$A$2:$G$720,6,FALSE)</f>
        <v>20</v>
      </c>
      <c r="I8966">
        <f>VLOOKUP($B8966,Feuil2!$A$2:$G$720,7,FALSE)</f>
        <v>100</v>
      </c>
      <c r="J8966">
        <f>VLOOKUP($B8966,Feuil2!$A$2:$J$720,10,FALSE)</f>
        <v>2</v>
      </c>
      <c r="K8966" t="str">
        <f>VLOOKUP(J8966,move_damage_classes!$B$2:$C$4,2,FALSE)</f>
        <v>physical</v>
      </c>
    </row>
    <row r="8967" spans="1:11" x14ac:dyDescent="0.25">
      <c r="A8967">
        <v>610</v>
      </c>
      <c r="B8967">
        <v>184</v>
      </c>
      <c r="C8967" t="str">
        <f>VLOOKUP($B8967,Feuil2!$A$2:$G$720,2,FALSE)</f>
        <v>scary-face</v>
      </c>
      <c r="D8967">
        <f>VLOOKUP($B8967,Feuil2!$A$2:$G$720,3,FALSE)</f>
        <v>2</v>
      </c>
      <c r="E8967">
        <f>VLOOKUP($B8967,Feuil2!$A$2:$G$720,4,FALSE)</f>
        <v>1</v>
      </c>
      <c r="F8967" t="str">
        <f>VLOOKUP($E8967,Feuil3!$A$2:$B$19,2,FALSE)</f>
        <v>normal</v>
      </c>
      <c r="G8967">
        <f>VLOOKUP($B8967,Feuil2!$A$2:$G$720,5,FALSE)</f>
        <v>0</v>
      </c>
      <c r="H8967">
        <f>VLOOKUP($B8967,Feuil2!$A$2:$G$720,6,FALSE)</f>
        <v>10</v>
      </c>
      <c r="I8967">
        <f>VLOOKUP($B8967,Feuil2!$A$2:$G$720,7,FALSE)</f>
        <v>100</v>
      </c>
      <c r="J8967">
        <f>VLOOKUP($B8967,Feuil2!$A$2:$J$720,10,FALSE)</f>
        <v>1</v>
      </c>
      <c r="K8967" t="str">
        <f>VLOOKUP(J8967,move_damage_classes!$B$2:$C$4,2,FALSE)</f>
        <v>status</v>
      </c>
    </row>
    <row r="8968" spans="1:11" x14ac:dyDescent="0.25">
      <c r="A8968">
        <v>610</v>
      </c>
      <c r="B8968">
        <v>200</v>
      </c>
      <c r="C8968" t="str">
        <f>VLOOKUP($B8968,Feuil2!$A$2:$G$720,2,FALSE)</f>
        <v>outrage</v>
      </c>
      <c r="D8968">
        <f>VLOOKUP($B8968,Feuil2!$A$2:$G$720,3,FALSE)</f>
        <v>2</v>
      </c>
      <c r="E8968">
        <f>VLOOKUP($B8968,Feuil2!$A$2:$G$720,4,FALSE)</f>
        <v>16</v>
      </c>
      <c r="F8968" t="str">
        <f>VLOOKUP($E8968,Feuil3!$A$2:$B$19,2,FALSE)</f>
        <v>dragon</v>
      </c>
      <c r="G8968">
        <f>VLOOKUP($B8968,Feuil2!$A$2:$G$720,5,FALSE)</f>
        <v>120</v>
      </c>
      <c r="H8968">
        <f>VLOOKUP($B8968,Feuil2!$A$2:$G$720,6,FALSE)</f>
        <v>10</v>
      </c>
      <c r="I8968">
        <f>VLOOKUP($B8968,Feuil2!$A$2:$G$720,7,FALSE)</f>
        <v>100</v>
      </c>
      <c r="J8968">
        <f>VLOOKUP($B8968,Feuil2!$A$2:$J$720,10,FALSE)</f>
        <v>2</v>
      </c>
      <c r="K8968" t="str">
        <f>VLOOKUP(J8968,move_damage_classes!$B$2:$C$4,2,FALSE)</f>
        <v>physical</v>
      </c>
    </row>
    <row r="8969" spans="1:11" x14ac:dyDescent="0.25">
      <c r="A8969">
        <v>610</v>
      </c>
      <c r="B8969">
        <v>206</v>
      </c>
      <c r="C8969" t="str">
        <f>VLOOKUP($B8969,Feuil2!$A$2:$G$720,2,FALSE)</f>
        <v>false-swipe</v>
      </c>
      <c r="D8969">
        <f>VLOOKUP($B8969,Feuil2!$A$2:$G$720,3,FALSE)</f>
        <v>2</v>
      </c>
      <c r="E8969">
        <f>VLOOKUP($B8969,Feuil2!$A$2:$G$720,4,FALSE)</f>
        <v>1</v>
      </c>
      <c r="F8969" t="str">
        <f>VLOOKUP($E8969,Feuil3!$A$2:$B$19,2,FALSE)</f>
        <v>normal</v>
      </c>
      <c r="G8969">
        <f>VLOOKUP($B8969,Feuil2!$A$2:$G$720,5,FALSE)</f>
        <v>40</v>
      </c>
      <c r="H8969">
        <f>VLOOKUP($B8969,Feuil2!$A$2:$G$720,6,FALSE)</f>
        <v>40</v>
      </c>
      <c r="I8969">
        <f>VLOOKUP($B8969,Feuil2!$A$2:$G$720,7,FALSE)</f>
        <v>100</v>
      </c>
      <c r="J8969">
        <f>VLOOKUP($B8969,Feuil2!$A$2:$J$720,10,FALSE)</f>
        <v>2</v>
      </c>
      <c r="K8969" t="str">
        <f>VLOOKUP(J8969,move_damage_classes!$B$2:$C$4,2,FALSE)</f>
        <v>physical</v>
      </c>
    </row>
    <row r="8970" spans="1:11" x14ac:dyDescent="0.25">
      <c r="A8970">
        <v>610</v>
      </c>
      <c r="B8970">
        <v>269</v>
      </c>
      <c r="C8970" t="str">
        <f>VLOOKUP($B8970,Feuil2!$A$2:$G$720,2,FALSE)</f>
        <v>taunt</v>
      </c>
      <c r="D8970">
        <f>VLOOKUP($B8970,Feuil2!$A$2:$G$720,3,FALSE)</f>
        <v>3</v>
      </c>
      <c r="E8970">
        <f>VLOOKUP($B8970,Feuil2!$A$2:$G$720,4,FALSE)</f>
        <v>17</v>
      </c>
      <c r="F8970" t="str">
        <f>VLOOKUP($E8970,Feuil3!$A$2:$B$19,2,FALSE)</f>
        <v>dark</v>
      </c>
      <c r="G8970">
        <f>VLOOKUP($B8970,Feuil2!$A$2:$G$720,5,FALSE)</f>
        <v>0</v>
      </c>
      <c r="H8970">
        <f>VLOOKUP($B8970,Feuil2!$A$2:$G$720,6,FALSE)</f>
        <v>20</v>
      </c>
      <c r="I8970">
        <f>VLOOKUP($B8970,Feuil2!$A$2:$G$720,7,FALSE)</f>
        <v>100</v>
      </c>
      <c r="J8970">
        <f>VLOOKUP($B8970,Feuil2!$A$2:$J$720,10,FALSE)</f>
        <v>1</v>
      </c>
      <c r="K8970" t="str">
        <f>VLOOKUP(J8970,move_damage_classes!$B$2:$C$4,2,FALSE)</f>
        <v>status</v>
      </c>
    </row>
    <row r="8971" spans="1:11" x14ac:dyDescent="0.25">
      <c r="A8971">
        <v>610</v>
      </c>
      <c r="B8971">
        <v>337</v>
      </c>
      <c r="C8971" t="str">
        <f>VLOOKUP($B8971,Feuil2!$A$2:$G$720,2,FALSE)</f>
        <v>dragon-claw</v>
      </c>
      <c r="D8971">
        <f>VLOOKUP($B8971,Feuil2!$A$2:$G$720,3,FALSE)</f>
        <v>3</v>
      </c>
      <c r="E8971">
        <f>VLOOKUP($B8971,Feuil2!$A$2:$G$720,4,FALSE)</f>
        <v>16</v>
      </c>
      <c r="F8971" t="str">
        <f>VLOOKUP($E8971,Feuil3!$A$2:$B$19,2,FALSE)</f>
        <v>dragon</v>
      </c>
      <c r="G8971">
        <f>VLOOKUP($B8971,Feuil2!$A$2:$G$720,5,FALSE)</f>
        <v>80</v>
      </c>
      <c r="H8971">
        <f>VLOOKUP($B8971,Feuil2!$A$2:$G$720,6,FALSE)</f>
        <v>15</v>
      </c>
      <c r="I8971">
        <f>VLOOKUP($B8971,Feuil2!$A$2:$G$720,7,FALSE)</f>
        <v>100</v>
      </c>
      <c r="J8971">
        <f>VLOOKUP($B8971,Feuil2!$A$2:$J$720,10,FALSE)</f>
        <v>2</v>
      </c>
      <c r="K8971" t="str">
        <f>VLOOKUP(J8971,move_damage_classes!$B$2:$C$4,2,FALSE)</f>
        <v>physical</v>
      </c>
    </row>
    <row r="8972" spans="1:11" x14ac:dyDescent="0.25">
      <c r="A8972">
        <v>610</v>
      </c>
      <c r="B8972">
        <v>349</v>
      </c>
      <c r="C8972" t="str">
        <f>VLOOKUP($B8972,Feuil2!$A$2:$G$720,2,FALSE)</f>
        <v>dragon-dance</v>
      </c>
      <c r="D8972">
        <f>VLOOKUP($B8972,Feuil2!$A$2:$G$720,3,FALSE)</f>
        <v>3</v>
      </c>
      <c r="E8972">
        <f>VLOOKUP($B8972,Feuil2!$A$2:$G$720,4,FALSE)</f>
        <v>16</v>
      </c>
      <c r="F8972" t="str">
        <f>VLOOKUP($E8972,Feuil3!$A$2:$B$19,2,FALSE)</f>
        <v>dragon</v>
      </c>
      <c r="G8972">
        <f>VLOOKUP($B8972,Feuil2!$A$2:$G$720,5,FALSE)</f>
        <v>0</v>
      </c>
      <c r="H8972">
        <f>VLOOKUP($B8972,Feuil2!$A$2:$G$720,6,FALSE)</f>
        <v>20</v>
      </c>
      <c r="I8972">
        <f>VLOOKUP($B8972,Feuil2!$A$2:$G$720,7,FALSE)</f>
        <v>0</v>
      </c>
      <c r="J8972">
        <f>VLOOKUP($B8972,Feuil2!$A$2:$J$720,10,FALSE)</f>
        <v>1</v>
      </c>
      <c r="K8972" t="str">
        <f>VLOOKUP(J8972,move_damage_classes!$B$2:$C$4,2,FALSE)</f>
        <v>status</v>
      </c>
    </row>
    <row r="8973" spans="1:11" x14ac:dyDescent="0.25">
      <c r="A8973">
        <v>610</v>
      </c>
      <c r="B8973">
        <v>372</v>
      </c>
      <c r="C8973" t="str">
        <f>VLOOKUP($B8973,Feuil2!$A$2:$G$720,2,FALSE)</f>
        <v>assurance</v>
      </c>
      <c r="D8973">
        <f>VLOOKUP($B8973,Feuil2!$A$2:$G$720,3,FALSE)</f>
        <v>4</v>
      </c>
      <c r="E8973">
        <f>VLOOKUP($B8973,Feuil2!$A$2:$G$720,4,FALSE)</f>
        <v>17</v>
      </c>
      <c r="F8973" t="str">
        <f>VLOOKUP($E8973,Feuil3!$A$2:$B$19,2,FALSE)</f>
        <v>dark</v>
      </c>
      <c r="G8973">
        <f>VLOOKUP($B8973,Feuil2!$A$2:$G$720,5,FALSE)</f>
        <v>60</v>
      </c>
      <c r="H8973">
        <f>VLOOKUP($B8973,Feuil2!$A$2:$G$720,6,FALSE)</f>
        <v>10</v>
      </c>
      <c r="I8973">
        <f>VLOOKUP($B8973,Feuil2!$A$2:$G$720,7,FALSE)</f>
        <v>100</v>
      </c>
      <c r="J8973">
        <f>VLOOKUP($B8973,Feuil2!$A$2:$J$720,10,FALSE)</f>
        <v>2</v>
      </c>
      <c r="K8973" t="str">
        <f>VLOOKUP(J8973,move_damage_classes!$B$2:$C$4,2,FALSE)</f>
        <v>physical</v>
      </c>
    </row>
    <row r="8974" spans="1:11" x14ac:dyDescent="0.25">
      <c r="A8974">
        <v>610</v>
      </c>
      <c r="B8974">
        <v>406</v>
      </c>
      <c r="C8974" t="str">
        <f>VLOOKUP($B8974,Feuil2!$A$2:$G$720,2,FALSE)</f>
        <v>dragon-pulse</v>
      </c>
      <c r="D8974">
        <f>VLOOKUP($B8974,Feuil2!$A$2:$G$720,3,FALSE)</f>
        <v>4</v>
      </c>
      <c r="E8974">
        <f>VLOOKUP($B8974,Feuil2!$A$2:$G$720,4,FALSE)</f>
        <v>16</v>
      </c>
      <c r="F8974" t="str">
        <f>VLOOKUP($E8974,Feuil3!$A$2:$B$19,2,FALSE)</f>
        <v>dragon</v>
      </c>
      <c r="G8974">
        <f>VLOOKUP($B8974,Feuil2!$A$2:$G$720,5,FALSE)</f>
        <v>85</v>
      </c>
      <c r="H8974">
        <f>VLOOKUP($B8974,Feuil2!$A$2:$G$720,6,FALSE)</f>
        <v>10</v>
      </c>
      <c r="I8974">
        <f>VLOOKUP($B8974,Feuil2!$A$2:$G$720,7,FALSE)</f>
        <v>100</v>
      </c>
      <c r="J8974">
        <f>VLOOKUP($B8974,Feuil2!$A$2:$J$720,10,FALSE)</f>
        <v>3</v>
      </c>
      <c r="K8974" t="str">
        <f>VLOOKUP(J8974,move_damage_classes!$B$2:$C$4,2,FALSE)</f>
        <v>special</v>
      </c>
    </row>
    <row r="8975" spans="1:11" x14ac:dyDescent="0.25">
      <c r="A8975">
        <v>610</v>
      </c>
      <c r="B8975">
        <v>416</v>
      </c>
      <c r="C8975" t="str">
        <f>VLOOKUP($B8975,Feuil2!$A$2:$G$720,2,FALSE)</f>
        <v>giga-impact</v>
      </c>
      <c r="D8975">
        <f>VLOOKUP($B8975,Feuil2!$A$2:$G$720,3,FALSE)</f>
        <v>4</v>
      </c>
      <c r="E8975">
        <f>VLOOKUP($B8975,Feuil2!$A$2:$G$720,4,FALSE)</f>
        <v>1</v>
      </c>
      <c r="F8975" t="str">
        <f>VLOOKUP($E8975,Feuil3!$A$2:$B$19,2,FALSE)</f>
        <v>normal</v>
      </c>
      <c r="G8975">
        <f>VLOOKUP($B8975,Feuil2!$A$2:$G$720,5,FALSE)</f>
        <v>150</v>
      </c>
      <c r="H8975">
        <f>VLOOKUP($B8975,Feuil2!$A$2:$G$720,6,FALSE)</f>
        <v>5</v>
      </c>
      <c r="I8975">
        <f>VLOOKUP($B8975,Feuil2!$A$2:$G$720,7,FALSE)</f>
        <v>90</v>
      </c>
      <c r="J8975">
        <f>VLOOKUP($B8975,Feuil2!$A$2:$J$720,10,FALSE)</f>
        <v>2</v>
      </c>
      <c r="K8975" t="str">
        <f>VLOOKUP(J8975,move_damage_classes!$B$2:$C$4,2,FALSE)</f>
        <v>physical</v>
      </c>
    </row>
    <row r="8976" spans="1:11" x14ac:dyDescent="0.25">
      <c r="A8976">
        <v>610</v>
      </c>
      <c r="B8976">
        <v>530</v>
      </c>
      <c r="C8976" t="str">
        <f>VLOOKUP($B8976,Feuil2!$A$2:$G$720,2,FALSE)</f>
        <v>dual-chop</v>
      </c>
      <c r="D8976">
        <f>VLOOKUP($B8976,Feuil2!$A$2:$G$720,3,FALSE)</f>
        <v>5</v>
      </c>
      <c r="E8976">
        <f>VLOOKUP($B8976,Feuil2!$A$2:$G$720,4,FALSE)</f>
        <v>16</v>
      </c>
      <c r="F8976" t="str">
        <f>VLOOKUP($E8976,Feuil3!$A$2:$B$19,2,FALSE)</f>
        <v>dragon</v>
      </c>
      <c r="G8976">
        <f>VLOOKUP($B8976,Feuil2!$A$2:$G$720,5,FALSE)</f>
        <v>40</v>
      </c>
      <c r="H8976">
        <f>VLOOKUP($B8976,Feuil2!$A$2:$G$720,6,FALSE)</f>
        <v>15</v>
      </c>
      <c r="I8976">
        <f>VLOOKUP($B8976,Feuil2!$A$2:$G$720,7,FALSE)</f>
        <v>90</v>
      </c>
      <c r="J8976">
        <f>VLOOKUP($B8976,Feuil2!$A$2:$J$720,10,FALSE)</f>
        <v>2</v>
      </c>
      <c r="K8976" t="str">
        <f>VLOOKUP(J8976,move_damage_classes!$B$2:$C$4,2,FALSE)</f>
        <v>physical</v>
      </c>
    </row>
    <row r="8977" spans="1:11" x14ac:dyDescent="0.25">
      <c r="A8977">
        <v>611</v>
      </c>
      <c r="B8977">
        <v>10</v>
      </c>
      <c r="C8977" t="str">
        <f>VLOOKUP($B8977,Feuil2!$A$2:$G$720,2,FALSE)</f>
        <v>scratch</v>
      </c>
      <c r="D8977">
        <f>VLOOKUP($B8977,Feuil2!$A$2:$G$720,3,FALSE)</f>
        <v>1</v>
      </c>
      <c r="E8977">
        <f>VLOOKUP($B8977,Feuil2!$A$2:$G$720,4,FALSE)</f>
        <v>1</v>
      </c>
      <c r="F8977" t="str">
        <f>VLOOKUP($E8977,Feuil3!$A$2:$B$19,2,FALSE)</f>
        <v>normal</v>
      </c>
      <c r="G8977">
        <f>VLOOKUP($B8977,Feuil2!$A$2:$G$720,5,FALSE)</f>
        <v>40</v>
      </c>
      <c r="H8977">
        <f>VLOOKUP($B8977,Feuil2!$A$2:$G$720,6,FALSE)</f>
        <v>35</v>
      </c>
      <c r="I8977">
        <f>VLOOKUP($B8977,Feuil2!$A$2:$G$720,7,FALSE)</f>
        <v>100</v>
      </c>
      <c r="J8977">
        <f>VLOOKUP($B8977,Feuil2!$A$2:$J$720,10,FALSE)</f>
        <v>2</v>
      </c>
      <c r="K8977" t="str">
        <f>VLOOKUP(J8977,move_damage_classes!$B$2:$C$4,2,FALSE)</f>
        <v>physical</v>
      </c>
    </row>
    <row r="8978" spans="1:11" x14ac:dyDescent="0.25">
      <c r="A8978">
        <v>611</v>
      </c>
      <c r="B8978">
        <v>12</v>
      </c>
      <c r="C8978" t="str">
        <f>VLOOKUP($B8978,Feuil2!$A$2:$G$720,2,FALSE)</f>
        <v>guillotine</v>
      </c>
      <c r="D8978">
        <f>VLOOKUP($B8978,Feuil2!$A$2:$G$720,3,FALSE)</f>
        <v>1</v>
      </c>
      <c r="E8978">
        <f>VLOOKUP($B8978,Feuil2!$A$2:$G$720,4,FALSE)</f>
        <v>1</v>
      </c>
      <c r="F8978" t="str">
        <f>VLOOKUP($E8978,Feuil3!$A$2:$B$19,2,FALSE)</f>
        <v>normal</v>
      </c>
      <c r="G8978">
        <f>VLOOKUP($B8978,Feuil2!$A$2:$G$720,5,FALSE)</f>
        <v>0</v>
      </c>
      <c r="H8978">
        <f>VLOOKUP($B8978,Feuil2!$A$2:$G$720,6,FALSE)</f>
        <v>5</v>
      </c>
      <c r="I8978">
        <f>VLOOKUP($B8978,Feuil2!$A$2:$G$720,7,FALSE)</f>
        <v>30</v>
      </c>
      <c r="J8978">
        <f>VLOOKUP($B8978,Feuil2!$A$2:$J$720,10,FALSE)</f>
        <v>2</v>
      </c>
      <c r="K8978" t="str">
        <f>VLOOKUP(J8978,move_damage_classes!$B$2:$C$4,2,FALSE)</f>
        <v>physical</v>
      </c>
    </row>
    <row r="8979" spans="1:11" x14ac:dyDescent="0.25">
      <c r="A8979">
        <v>611</v>
      </c>
      <c r="B8979">
        <v>14</v>
      </c>
      <c r="C8979" t="str">
        <f>VLOOKUP($B8979,Feuil2!$A$2:$G$720,2,FALSE)</f>
        <v>swords-dance</v>
      </c>
      <c r="D8979">
        <f>VLOOKUP($B8979,Feuil2!$A$2:$G$720,3,FALSE)</f>
        <v>1</v>
      </c>
      <c r="E8979">
        <f>VLOOKUP($B8979,Feuil2!$A$2:$G$720,4,FALSE)</f>
        <v>1</v>
      </c>
      <c r="F8979" t="str">
        <f>VLOOKUP($E8979,Feuil3!$A$2:$B$19,2,FALSE)</f>
        <v>normal</v>
      </c>
      <c r="G8979">
        <f>VLOOKUP($B8979,Feuil2!$A$2:$G$720,5,FALSE)</f>
        <v>0</v>
      </c>
      <c r="H8979">
        <f>VLOOKUP($B8979,Feuil2!$A$2:$G$720,6,FALSE)</f>
        <v>20</v>
      </c>
      <c r="I8979">
        <f>VLOOKUP($B8979,Feuil2!$A$2:$G$720,7,FALSE)</f>
        <v>0</v>
      </c>
      <c r="J8979">
        <f>VLOOKUP($B8979,Feuil2!$A$2:$J$720,10,FALSE)</f>
        <v>1</v>
      </c>
      <c r="K8979" t="str">
        <f>VLOOKUP(J8979,move_damage_classes!$B$2:$C$4,2,FALSE)</f>
        <v>status</v>
      </c>
    </row>
    <row r="8980" spans="1:11" x14ac:dyDescent="0.25">
      <c r="A8980">
        <v>611</v>
      </c>
      <c r="B8980">
        <v>43</v>
      </c>
      <c r="C8980" t="str">
        <f>VLOOKUP($B8980,Feuil2!$A$2:$G$720,2,FALSE)</f>
        <v>leer</v>
      </c>
      <c r="D8980">
        <f>VLOOKUP($B8980,Feuil2!$A$2:$G$720,3,FALSE)</f>
        <v>1</v>
      </c>
      <c r="E8980">
        <f>VLOOKUP($B8980,Feuil2!$A$2:$G$720,4,FALSE)</f>
        <v>1</v>
      </c>
      <c r="F8980" t="str">
        <f>VLOOKUP($E8980,Feuil3!$A$2:$B$19,2,FALSE)</f>
        <v>normal</v>
      </c>
      <c r="G8980">
        <f>VLOOKUP($B8980,Feuil2!$A$2:$G$720,5,FALSE)</f>
        <v>0</v>
      </c>
      <c r="H8980">
        <f>VLOOKUP($B8980,Feuil2!$A$2:$G$720,6,FALSE)</f>
        <v>30</v>
      </c>
      <c r="I8980">
        <f>VLOOKUP($B8980,Feuil2!$A$2:$G$720,7,FALSE)</f>
        <v>100</v>
      </c>
      <c r="J8980">
        <f>VLOOKUP($B8980,Feuil2!$A$2:$J$720,10,FALSE)</f>
        <v>1</v>
      </c>
      <c r="K8980" t="str">
        <f>VLOOKUP(J8980,move_damage_classes!$B$2:$C$4,2,FALSE)</f>
        <v>status</v>
      </c>
    </row>
    <row r="8981" spans="1:11" x14ac:dyDescent="0.25">
      <c r="A8981">
        <v>611</v>
      </c>
      <c r="B8981">
        <v>82</v>
      </c>
      <c r="C8981" t="str">
        <f>VLOOKUP($B8981,Feuil2!$A$2:$G$720,2,FALSE)</f>
        <v>dragon-rage</v>
      </c>
      <c r="D8981">
        <f>VLOOKUP($B8981,Feuil2!$A$2:$G$720,3,FALSE)</f>
        <v>1</v>
      </c>
      <c r="E8981">
        <f>VLOOKUP($B8981,Feuil2!$A$2:$G$720,4,FALSE)</f>
        <v>16</v>
      </c>
      <c r="F8981" t="str">
        <f>VLOOKUP($E8981,Feuil3!$A$2:$B$19,2,FALSE)</f>
        <v>dragon</v>
      </c>
      <c r="G8981">
        <f>VLOOKUP($B8981,Feuil2!$A$2:$G$720,5,FALSE)</f>
        <v>0</v>
      </c>
      <c r="H8981">
        <f>VLOOKUP($B8981,Feuil2!$A$2:$G$720,6,FALSE)</f>
        <v>10</v>
      </c>
      <c r="I8981">
        <f>VLOOKUP($B8981,Feuil2!$A$2:$G$720,7,FALSE)</f>
        <v>100</v>
      </c>
      <c r="J8981">
        <f>VLOOKUP($B8981,Feuil2!$A$2:$J$720,10,FALSE)</f>
        <v>3</v>
      </c>
      <c r="K8981" t="str">
        <f>VLOOKUP(J8981,move_damage_classes!$B$2:$C$4,2,FALSE)</f>
        <v>special</v>
      </c>
    </row>
    <row r="8982" spans="1:11" x14ac:dyDescent="0.25">
      <c r="A8982">
        <v>611</v>
      </c>
      <c r="B8982">
        <v>163</v>
      </c>
      <c r="C8982" t="str">
        <f>VLOOKUP($B8982,Feuil2!$A$2:$G$720,2,FALSE)</f>
        <v>slash</v>
      </c>
      <c r="D8982">
        <f>VLOOKUP($B8982,Feuil2!$A$2:$G$720,3,FALSE)</f>
        <v>1</v>
      </c>
      <c r="E8982">
        <f>VLOOKUP($B8982,Feuil2!$A$2:$G$720,4,FALSE)</f>
        <v>1</v>
      </c>
      <c r="F8982" t="str">
        <f>VLOOKUP($E8982,Feuil3!$A$2:$B$19,2,FALSE)</f>
        <v>normal</v>
      </c>
      <c r="G8982">
        <f>VLOOKUP($B8982,Feuil2!$A$2:$G$720,5,FALSE)</f>
        <v>70</v>
      </c>
      <c r="H8982">
        <f>VLOOKUP($B8982,Feuil2!$A$2:$G$720,6,FALSE)</f>
        <v>20</v>
      </c>
      <c r="I8982">
        <f>VLOOKUP($B8982,Feuil2!$A$2:$G$720,7,FALSE)</f>
        <v>100</v>
      </c>
      <c r="J8982">
        <f>VLOOKUP($B8982,Feuil2!$A$2:$J$720,10,FALSE)</f>
        <v>2</v>
      </c>
      <c r="K8982" t="str">
        <f>VLOOKUP(J8982,move_damage_classes!$B$2:$C$4,2,FALSE)</f>
        <v>physical</v>
      </c>
    </row>
    <row r="8983" spans="1:11" x14ac:dyDescent="0.25">
      <c r="A8983">
        <v>611</v>
      </c>
      <c r="B8983">
        <v>184</v>
      </c>
      <c r="C8983" t="str">
        <f>VLOOKUP($B8983,Feuil2!$A$2:$G$720,2,FALSE)</f>
        <v>scary-face</v>
      </c>
      <c r="D8983">
        <f>VLOOKUP($B8983,Feuil2!$A$2:$G$720,3,FALSE)</f>
        <v>2</v>
      </c>
      <c r="E8983">
        <f>VLOOKUP($B8983,Feuil2!$A$2:$G$720,4,FALSE)</f>
        <v>1</v>
      </c>
      <c r="F8983" t="str">
        <f>VLOOKUP($E8983,Feuil3!$A$2:$B$19,2,FALSE)</f>
        <v>normal</v>
      </c>
      <c r="G8983">
        <f>VLOOKUP($B8983,Feuil2!$A$2:$G$720,5,FALSE)</f>
        <v>0</v>
      </c>
      <c r="H8983">
        <f>VLOOKUP($B8983,Feuil2!$A$2:$G$720,6,FALSE)</f>
        <v>10</v>
      </c>
      <c r="I8983">
        <f>VLOOKUP($B8983,Feuil2!$A$2:$G$720,7,FALSE)</f>
        <v>100</v>
      </c>
      <c r="J8983">
        <f>VLOOKUP($B8983,Feuil2!$A$2:$J$720,10,FALSE)</f>
        <v>1</v>
      </c>
      <c r="K8983" t="str">
        <f>VLOOKUP(J8983,move_damage_classes!$B$2:$C$4,2,FALSE)</f>
        <v>status</v>
      </c>
    </row>
    <row r="8984" spans="1:11" x14ac:dyDescent="0.25">
      <c r="A8984">
        <v>611</v>
      </c>
      <c r="B8984">
        <v>200</v>
      </c>
      <c r="C8984" t="str">
        <f>VLOOKUP($B8984,Feuil2!$A$2:$G$720,2,FALSE)</f>
        <v>outrage</v>
      </c>
      <c r="D8984">
        <f>VLOOKUP($B8984,Feuil2!$A$2:$G$720,3,FALSE)</f>
        <v>2</v>
      </c>
      <c r="E8984">
        <f>VLOOKUP($B8984,Feuil2!$A$2:$G$720,4,FALSE)</f>
        <v>16</v>
      </c>
      <c r="F8984" t="str">
        <f>VLOOKUP($E8984,Feuil3!$A$2:$B$19,2,FALSE)</f>
        <v>dragon</v>
      </c>
      <c r="G8984">
        <f>VLOOKUP($B8984,Feuil2!$A$2:$G$720,5,FALSE)</f>
        <v>120</v>
      </c>
      <c r="H8984">
        <f>VLOOKUP($B8984,Feuil2!$A$2:$G$720,6,FALSE)</f>
        <v>10</v>
      </c>
      <c r="I8984">
        <f>VLOOKUP($B8984,Feuil2!$A$2:$G$720,7,FALSE)</f>
        <v>100</v>
      </c>
      <c r="J8984">
        <f>VLOOKUP($B8984,Feuil2!$A$2:$J$720,10,FALSE)</f>
        <v>2</v>
      </c>
      <c r="K8984" t="str">
        <f>VLOOKUP(J8984,move_damage_classes!$B$2:$C$4,2,FALSE)</f>
        <v>physical</v>
      </c>
    </row>
    <row r="8985" spans="1:11" x14ac:dyDescent="0.25">
      <c r="A8985">
        <v>611</v>
      </c>
      <c r="B8985">
        <v>206</v>
      </c>
      <c r="C8985" t="str">
        <f>VLOOKUP($B8985,Feuil2!$A$2:$G$720,2,FALSE)</f>
        <v>false-swipe</v>
      </c>
      <c r="D8985">
        <f>VLOOKUP($B8985,Feuil2!$A$2:$G$720,3,FALSE)</f>
        <v>2</v>
      </c>
      <c r="E8985">
        <f>VLOOKUP($B8985,Feuil2!$A$2:$G$720,4,FALSE)</f>
        <v>1</v>
      </c>
      <c r="F8985" t="str">
        <f>VLOOKUP($E8985,Feuil3!$A$2:$B$19,2,FALSE)</f>
        <v>normal</v>
      </c>
      <c r="G8985">
        <f>VLOOKUP($B8985,Feuil2!$A$2:$G$720,5,FALSE)</f>
        <v>40</v>
      </c>
      <c r="H8985">
        <f>VLOOKUP($B8985,Feuil2!$A$2:$G$720,6,FALSE)</f>
        <v>40</v>
      </c>
      <c r="I8985">
        <f>VLOOKUP($B8985,Feuil2!$A$2:$G$720,7,FALSE)</f>
        <v>100</v>
      </c>
      <c r="J8985">
        <f>VLOOKUP($B8985,Feuil2!$A$2:$J$720,10,FALSE)</f>
        <v>2</v>
      </c>
      <c r="K8985" t="str">
        <f>VLOOKUP(J8985,move_damage_classes!$B$2:$C$4,2,FALSE)</f>
        <v>physical</v>
      </c>
    </row>
    <row r="8986" spans="1:11" x14ac:dyDescent="0.25">
      <c r="A8986">
        <v>611</v>
      </c>
      <c r="B8986">
        <v>269</v>
      </c>
      <c r="C8986" t="str">
        <f>VLOOKUP($B8986,Feuil2!$A$2:$G$720,2,FALSE)</f>
        <v>taunt</v>
      </c>
      <c r="D8986">
        <f>VLOOKUP($B8986,Feuil2!$A$2:$G$720,3,FALSE)</f>
        <v>3</v>
      </c>
      <c r="E8986">
        <f>VLOOKUP($B8986,Feuil2!$A$2:$G$720,4,FALSE)</f>
        <v>17</v>
      </c>
      <c r="F8986" t="str">
        <f>VLOOKUP($E8986,Feuil3!$A$2:$B$19,2,FALSE)</f>
        <v>dark</v>
      </c>
      <c r="G8986">
        <f>VLOOKUP($B8986,Feuil2!$A$2:$G$720,5,FALSE)</f>
        <v>0</v>
      </c>
      <c r="H8986">
        <f>VLOOKUP($B8986,Feuil2!$A$2:$G$720,6,FALSE)</f>
        <v>20</v>
      </c>
      <c r="I8986">
        <f>VLOOKUP($B8986,Feuil2!$A$2:$G$720,7,FALSE)</f>
        <v>100</v>
      </c>
      <c r="J8986">
        <f>VLOOKUP($B8986,Feuil2!$A$2:$J$720,10,FALSE)</f>
        <v>1</v>
      </c>
      <c r="K8986" t="str">
        <f>VLOOKUP(J8986,move_damage_classes!$B$2:$C$4,2,FALSE)</f>
        <v>status</v>
      </c>
    </row>
    <row r="8987" spans="1:11" x14ac:dyDescent="0.25">
      <c r="A8987">
        <v>611</v>
      </c>
      <c r="B8987">
        <v>337</v>
      </c>
      <c r="C8987" t="str">
        <f>VLOOKUP($B8987,Feuil2!$A$2:$G$720,2,FALSE)</f>
        <v>dragon-claw</v>
      </c>
      <c r="D8987">
        <f>VLOOKUP($B8987,Feuil2!$A$2:$G$720,3,FALSE)</f>
        <v>3</v>
      </c>
      <c r="E8987">
        <f>VLOOKUP($B8987,Feuil2!$A$2:$G$720,4,FALSE)</f>
        <v>16</v>
      </c>
      <c r="F8987" t="str">
        <f>VLOOKUP($E8987,Feuil3!$A$2:$B$19,2,FALSE)</f>
        <v>dragon</v>
      </c>
      <c r="G8987">
        <f>VLOOKUP($B8987,Feuil2!$A$2:$G$720,5,FALSE)</f>
        <v>80</v>
      </c>
      <c r="H8987">
        <f>VLOOKUP($B8987,Feuil2!$A$2:$G$720,6,FALSE)</f>
        <v>15</v>
      </c>
      <c r="I8987">
        <f>VLOOKUP($B8987,Feuil2!$A$2:$G$720,7,FALSE)</f>
        <v>100</v>
      </c>
      <c r="J8987">
        <f>VLOOKUP($B8987,Feuil2!$A$2:$J$720,10,FALSE)</f>
        <v>2</v>
      </c>
      <c r="K8987" t="str">
        <f>VLOOKUP(J8987,move_damage_classes!$B$2:$C$4,2,FALSE)</f>
        <v>physical</v>
      </c>
    </row>
    <row r="8988" spans="1:11" x14ac:dyDescent="0.25">
      <c r="A8988">
        <v>611</v>
      </c>
      <c r="B8988">
        <v>349</v>
      </c>
      <c r="C8988" t="str">
        <f>VLOOKUP($B8988,Feuil2!$A$2:$G$720,2,FALSE)</f>
        <v>dragon-dance</v>
      </c>
      <c r="D8988">
        <f>VLOOKUP($B8988,Feuil2!$A$2:$G$720,3,FALSE)</f>
        <v>3</v>
      </c>
      <c r="E8988">
        <f>VLOOKUP($B8988,Feuil2!$A$2:$G$720,4,FALSE)</f>
        <v>16</v>
      </c>
      <c r="F8988" t="str">
        <f>VLOOKUP($E8988,Feuil3!$A$2:$B$19,2,FALSE)</f>
        <v>dragon</v>
      </c>
      <c r="G8988">
        <f>VLOOKUP($B8988,Feuil2!$A$2:$G$720,5,FALSE)</f>
        <v>0</v>
      </c>
      <c r="H8988">
        <f>VLOOKUP($B8988,Feuil2!$A$2:$G$720,6,FALSE)</f>
        <v>20</v>
      </c>
      <c r="I8988">
        <f>VLOOKUP($B8988,Feuil2!$A$2:$G$720,7,FALSE)</f>
        <v>0</v>
      </c>
      <c r="J8988">
        <f>VLOOKUP($B8988,Feuil2!$A$2:$J$720,10,FALSE)</f>
        <v>1</v>
      </c>
      <c r="K8988" t="str">
        <f>VLOOKUP(J8988,move_damage_classes!$B$2:$C$4,2,FALSE)</f>
        <v>status</v>
      </c>
    </row>
    <row r="8989" spans="1:11" x14ac:dyDescent="0.25">
      <c r="A8989">
        <v>611</v>
      </c>
      <c r="B8989">
        <v>372</v>
      </c>
      <c r="C8989" t="str">
        <f>VLOOKUP($B8989,Feuil2!$A$2:$G$720,2,FALSE)</f>
        <v>assurance</v>
      </c>
      <c r="D8989">
        <f>VLOOKUP($B8989,Feuil2!$A$2:$G$720,3,FALSE)</f>
        <v>4</v>
      </c>
      <c r="E8989">
        <f>VLOOKUP($B8989,Feuil2!$A$2:$G$720,4,FALSE)</f>
        <v>17</v>
      </c>
      <c r="F8989" t="str">
        <f>VLOOKUP($E8989,Feuil3!$A$2:$B$19,2,FALSE)</f>
        <v>dark</v>
      </c>
      <c r="G8989">
        <f>VLOOKUP($B8989,Feuil2!$A$2:$G$720,5,FALSE)</f>
        <v>60</v>
      </c>
      <c r="H8989">
        <f>VLOOKUP($B8989,Feuil2!$A$2:$G$720,6,FALSE)</f>
        <v>10</v>
      </c>
      <c r="I8989">
        <f>VLOOKUP($B8989,Feuil2!$A$2:$G$720,7,FALSE)</f>
        <v>100</v>
      </c>
      <c r="J8989">
        <f>VLOOKUP($B8989,Feuil2!$A$2:$J$720,10,FALSE)</f>
        <v>2</v>
      </c>
      <c r="K8989" t="str">
        <f>VLOOKUP(J8989,move_damage_classes!$B$2:$C$4,2,FALSE)</f>
        <v>physical</v>
      </c>
    </row>
    <row r="8990" spans="1:11" x14ac:dyDescent="0.25">
      <c r="A8990">
        <v>611</v>
      </c>
      <c r="B8990">
        <v>406</v>
      </c>
      <c r="C8990" t="str">
        <f>VLOOKUP($B8990,Feuil2!$A$2:$G$720,2,FALSE)</f>
        <v>dragon-pulse</v>
      </c>
      <c r="D8990">
        <f>VLOOKUP($B8990,Feuil2!$A$2:$G$720,3,FALSE)</f>
        <v>4</v>
      </c>
      <c r="E8990">
        <f>VLOOKUP($B8990,Feuil2!$A$2:$G$720,4,FALSE)</f>
        <v>16</v>
      </c>
      <c r="F8990" t="str">
        <f>VLOOKUP($E8990,Feuil3!$A$2:$B$19,2,FALSE)</f>
        <v>dragon</v>
      </c>
      <c r="G8990">
        <f>VLOOKUP($B8990,Feuil2!$A$2:$G$720,5,FALSE)</f>
        <v>85</v>
      </c>
      <c r="H8990">
        <f>VLOOKUP($B8990,Feuil2!$A$2:$G$720,6,FALSE)</f>
        <v>10</v>
      </c>
      <c r="I8990">
        <f>VLOOKUP($B8990,Feuil2!$A$2:$G$720,7,FALSE)</f>
        <v>100</v>
      </c>
      <c r="J8990">
        <f>VLOOKUP($B8990,Feuil2!$A$2:$J$720,10,FALSE)</f>
        <v>3</v>
      </c>
      <c r="K8990" t="str">
        <f>VLOOKUP(J8990,move_damage_classes!$B$2:$C$4,2,FALSE)</f>
        <v>special</v>
      </c>
    </row>
    <row r="8991" spans="1:11" x14ac:dyDescent="0.25">
      <c r="A8991">
        <v>611</v>
      </c>
      <c r="B8991">
        <v>416</v>
      </c>
      <c r="C8991" t="str">
        <f>VLOOKUP($B8991,Feuil2!$A$2:$G$720,2,FALSE)</f>
        <v>giga-impact</v>
      </c>
      <c r="D8991">
        <f>VLOOKUP($B8991,Feuil2!$A$2:$G$720,3,FALSE)</f>
        <v>4</v>
      </c>
      <c r="E8991">
        <f>VLOOKUP($B8991,Feuil2!$A$2:$G$720,4,FALSE)</f>
        <v>1</v>
      </c>
      <c r="F8991" t="str">
        <f>VLOOKUP($E8991,Feuil3!$A$2:$B$19,2,FALSE)</f>
        <v>normal</v>
      </c>
      <c r="G8991">
        <f>VLOOKUP($B8991,Feuil2!$A$2:$G$720,5,FALSE)</f>
        <v>150</v>
      </c>
      <c r="H8991">
        <f>VLOOKUP($B8991,Feuil2!$A$2:$G$720,6,FALSE)</f>
        <v>5</v>
      </c>
      <c r="I8991">
        <f>VLOOKUP($B8991,Feuil2!$A$2:$G$720,7,FALSE)</f>
        <v>90</v>
      </c>
      <c r="J8991">
        <f>VLOOKUP($B8991,Feuil2!$A$2:$J$720,10,FALSE)</f>
        <v>2</v>
      </c>
      <c r="K8991" t="str">
        <f>VLOOKUP(J8991,move_damage_classes!$B$2:$C$4,2,FALSE)</f>
        <v>physical</v>
      </c>
    </row>
    <row r="8992" spans="1:11" x14ac:dyDescent="0.25">
      <c r="A8992">
        <v>611</v>
      </c>
      <c r="B8992">
        <v>530</v>
      </c>
      <c r="C8992" t="str">
        <f>VLOOKUP($B8992,Feuil2!$A$2:$G$720,2,FALSE)</f>
        <v>dual-chop</v>
      </c>
      <c r="D8992">
        <f>VLOOKUP($B8992,Feuil2!$A$2:$G$720,3,FALSE)</f>
        <v>5</v>
      </c>
      <c r="E8992">
        <f>VLOOKUP($B8992,Feuil2!$A$2:$G$720,4,FALSE)</f>
        <v>16</v>
      </c>
      <c r="F8992" t="str">
        <f>VLOOKUP($E8992,Feuil3!$A$2:$B$19,2,FALSE)</f>
        <v>dragon</v>
      </c>
      <c r="G8992">
        <f>VLOOKUP($B8992,Feuil2!$A$2:$G$720,5,FALSE)</f>
        <v>40</v>
      </c>
      <c r="H8992">
        <f>VLOOKUP($B8992,Feuil2!$A$2:$G$720,6,FALSE)</f>
        <v>15</v>
      </c>
      <c r="I8992">
        <f>VLOOKUP($B8992,Feuil2!$A$2:$G$720,7,FALSE)</f>
        <v>90</v>
      </c>
      <c r="J8992">
        <f>VLOOKUP($B8992,Feuil2!$A$2:$J$720,10,FALSE)</f>
        <v>2</v>
      </c>
      <c r="K8992" t="str">
        <f>VLOOKUP(J8992,move_damage_classes!$B$2:$C$4,2,FALSE)</f>
        <v>physical</v>
      </c>
    </row>
    <row r="8993" spans="1:11" x14ac:dyDescent="0.25">
      <c r="A8993">
        <v>612</v>
      </c>
      <c r="B8993">
        <v>10</v>
      </c>
      <c r="C8993" t="str">
        <f>VLOOKUP($B8993,Feuil2!$A$2:$G$720,2,FALSE)</f>
        <v>scratch</v>
      </c>
      <c r="D8993">
        <f>VLOOKUP($B8993,Feuil2!$A$2:$G$720,3,FALSE)</f>
        <v>1</v>
      </c>
      <c r="E8993">
        <f>VLOOKUP($B8993,Feuil2!$A$2:$G$720,4,FALSE)</f>
        <v>1</v>
      </c>
      <c r="F8993" t="str">
        <f>VLOOKUP($E8993,Feuil3!$A$2:$B$19,2,FALSE)</f>
        <v>normal</v>
      </c>
      <c r="G8993">
        <f>VLOOKUP($B8993,Feuil2!$A$2:$G$720,5,FALSE)</f>
        <v>40</v>
      </c>
      <c r="H8993">
        <f>VLOOKUP($B8993,Feuil2!$A$2:$G$720,6,FALSE)</f>
        <v>35</v>
      </c>
      <c r="I8993">
        <f>VLOOKUP($B8993,Feuil2!$A$2:$G$720,7,FALSE)</f>
        <v>100</v>
      </c>
      <c r="J8993">
        <f>VLOOKUP($B8993,Feuil2!$A$2:$J$720,10,FALSE)</f>
        <v>2</v>
      </c>
      <c r="K8993" t="str">
        <f>VLOOKUP(J8993,move_damage_classes!$B$2:$C$4,2,FALSE)</f>
        <v>physical</v>
      </c>
    </row>
    <row r="8994" spans="1:11" x14ac:dyDescent="0.25">
      <c r="A8994">
        <v>612</v>
      </c>
      <c r="B8994">
        <v>12</v>
      </c>
      <c r="C8994" t="str">
        <f>VLOOKUP($B8994,Feuil2!$A$2:$G$720,2,FALSE)</f>
        <v>guillotine</v>
      </c>
      <c r="D8994">
        <f>VLOOKUP($B8994,Feuil2!$A$2:$G$720,3,FALSE)</f>
        <v>1</v>
      </c>
      <c r="E8994">
        <f>VLOOKUP($B8994,Feuil2!$A$2:$G$720,4,FALSE)</f>
        <v>1</v>
      </c>
      <c r="F8994" t="str">
        <f>VLOOKUP($E8994,Feuil3!$A$2:$B$19,2,FALSE)</f>
        <v>normal</v>
      </c>
      <c r="G8994">
        <f>VLOOKUP($B8994,Feuil2!$A$2:$G$720,5,FALSE)</f>
        <v>0</v>
      </c>
      <c r="H8994">
        <f>VLOOKUP($B8994,Feuil2!$A$2:$G$720,6,FALSE)</f>
        <v>5</v>
      </c>
      <c r="I8994">
        <f>VLOOKUP($B8994,Feuil2!$A$2:$G$720,7,FALSE)</f>
        <v>30</v>
      </c>
      <c r="J8994">
        <f>VLOOKUP($B8994,Feuil2!$A$2:$J$720,10,FALSE)</f>
        <v>2</v>
      </c>
      <c r="K8994" t="str">
        <f>VLOOKUP(J8994,move_damage_classes!$B$2:$C$4,2,FALSE)</f>
        <v>physical</v>
      </c>
    </row>
    <row r="8995" spans="1:11" x14ac:dyDescent="0.25">
      <c r="A8995">
        <v>612</v>
      </c>
      <c r="B8995">
        <v>14</v>
      </c>
      <c r="C8995" t="str">
        <f>VLOOKUP($B8995,Feuil2!$A$2:$G$720,2,FALSE)</f>
        <v>swords-dance</v>
      </c>
      <c r="D8995">
        <f>VLOOKUP($B8995,Feuil2!$A$2:$G$720,3,FALSE)</f>
        <v>1</v>
      </c>
      <c r="E8995">
        <f>VLOOKUP($B8995,Feuil2!$A$2:$G$720,4,FALSE)</f>
        <v>1</v>
      </c>
      <c r="F8995" t="str">
        <f>VLOOKUP($E8995,Feuil3!$A$2:$B$19,2,FALSE)</f>
        <v>normal</v>
      </c>
      <c r="G8995">
        <f>VLOOKUP($B8995,Feuil2!$A$2:$G$720,5,FALSE)</f>
        <v>0</v>
      </c>
      <c r="H8995">
        <f>VLOOKUP($B8995,Feuil2!$A$2:$G$720,6,FALSE)</f>
        <v>20</v>
      </c>
      <c r="I8995">
        <f>VLOOKUP($B8995,Feuil2!$A$2:$G$720,7,FALSE)</f>
        <v>0</v>
      </c>
      <c r="J8995">
        <f>VLOOKUP($B8995,Feuil2!$A$2:$J$720,10,FALSE)</f>
        <v>1</v>
      </c>
      <c r="K8995" t="str">
        <f>VLOOKUP(J8995,move_damage_classes!$B$2:$C$4,2,FALSE)</f>
        <v>status</v>
      </c>
    </row>
    <row r="8996" spans="1:11" x14ac:dyDescent="0.25">
      <c r="A8996">
        <v>612</v>
      </c>
      <c r="B8996">
        <v>43</v>
      </c>
      <c r="C8996" t="str">
        <f>VLOOKUP($B8996,Feuil2!$A$2:$G$720,2,FALSE)</f>
        <v>leer</v>
      </c>
      <c r="D8996">
        <f>VLOOKUP($B8996,Feuil2!$A$2:$G$720,3,FALSE)</f>
        <v>1</v>
      </c>
      <c r="E8996">
        <f>VLOOKUP($B8996,Feuil2!$A$2:$G$720,4,FALSE)</f>
        <v>1</v>
      </c>
      <c r="F8996" t="str">
        <f>VLOOKUP($E8996,Feuil3!$A$2:$B$19,2,FALSE)</f>
        <v>normal</v>
      </c>
      <c r="G8996">
        <f>VLOOKUP($B8996,Feuil2!$A$2:$G$720,5,FALSE)</f>
        <v>0</v>
      </c>
      <c r="H8996">
        <f>VLOOKUP($B8996,Feuil2!$A$2:$G$720,6,FALSE)</f>
        <v>30</v>
      </c>
      <c r="I8996">
        <f>VLOOKUP($B8996,Feuil2!$A$2:$G$720,7,FALSE)</f>
        <v>100</v>
      </c>
      <c r="J8996">
        <f>VLOOKUP($B8996,Feuil2!$A$2:$J$720,10,FALSE)</f>
        <v>1</v>
      </c>
      <c r="K8996" t="str">
        <f>VLOOKUP(J8996,move_damage_classes!$B$2:$C$4,2,FALSE)</f>
        <v>status</v>
      </c>
    </row>
    <row r="8997" spans="1:11" x14ac:dyDescent="0.25">
      <c r="A8997">
        <v>612</v>
      </c>
      <c r="B8997">
        <v>82</v>
      </c>
      <c r="C8997" t="str">
        <f>VLOOKUP($B8997,Feuil2!$A$2:$G$720,2,FALSE)</f>
        <v>dragon-rage</v>
      </c>
      <c r="D8997">
        <f>VLOOKUP($B8997,Feuil2!$A$2:$G$720,3,FALSE)</f>
        <v>1</v>
      </c>
      <c r="E8997">
        <f>VLOOKUP($B8997,Feuil2!$A$2:$G$720,4,FALSE)</f>
        <v>16</v>
      </c>
      <c r="F8997" t="str">
        <f>VLOOKUP($E8997,Feuil3!$A$2:$B$19,2,FALSE)</f>
        <v>dragon</v>
      </c>
      <c r="G8997">
        <f>VLOOKUP($B8997,Feuil2!$A$2:$G$720,5,FALSE)</f>
        <v>0</v>
      </c>
      <c r="H8997">
        <f>VLOOKUP($B8997,Feuil2!$A$2:$G$720,6,FALSE)</f>
        <v>10</v>
      </c>
      <c r="I8997">
        <f>VLOOKUP($B8997,Feuil2!$A$2:$G$720,7,FALSE)</f>
        <v>100</v>
      </c>
      <c r="J8997">
        <f>VLOOKUP($B8997,Feuil2!$A$2:$J$720,10,FALSE)</f>
        <v>3</v>
      </c>
      <c r="K8997" t="str">
        <f>VLOOKUP(J8997,move_damage_classes!$B$2:$C$4,2,FALSE)</f>
        <v>special</v>
      </c>
    </row>
    <row r="8998" spans="1:11" x14ac:dyDescent="0.25">
      <c r="A8998">
        <v>612</v>
      </c>
      <c r="B8998">
        <v>163</v>
      </c>
      <c r="C8998" t="str">
        <f>VLOOKUP($B8998,Feuil2!$A$2:$G$720,2,FALSE)</f>
        <v>slash</v>
      </c>
      <c r="D8998">
        <f>VLOOKUP($B8998,Feuil2!$A$2:$G$720,3,FALSE)</f>
        <v>1</v>
      </c>
      <c r="E8998">
        <f>VLOOKUP($B8998,Feuil2!$A$2:$G$720,4,FALSE)</f>
        <v>1</v>
      </c>
      <c r="F8998" t="str">
        <f>VLOOKUP($E8998,Feuil3!$A$2:$B$19,2,FALSE)</f>
        <v>normal</v>
      </c>
      <c r="G8998">
        <f>VLOOKUP($B8998,Feuil2!$A$2:$G$720,5,FALSE)</f>
        <v>70</v>
      </c>
      <c r="H8998">
        <f>VLOOKUP($B8998,Feuil2!$A$2:$G$720,6,FALSE)</f>
        <v>20</v>
      </c>
      <c r="I8998">
        <f>VLOOKUP($B8998,Feuil2!$A$2:$G$720,7,FALSE)</f>
        <v>100</v>
      </c>
      <c r="J8998">
        <f>VLOOKUP($B8998,Feuil2!$A$2:$J$720,10,FALSE)</f>
        <v>2</v>
      </c>
      <c r="K8998" t="str">
        <f>VLOOKUP(J8998,move_damage_classes!$B$2:$C$4,2,FALSE)</f>
        <v>physical</v>
      </c>
    </row>
    <row r="8999" spans="1:11" x14ac:dyDescent="0.25">
      <c r="A8999">
        <v>612</v>
      </c>
      <c r="B8999">
        <v>184</v>
      </c>
      <c r="C8999" t="str">
        <f>VLOOKUP($B8999,Feuil2!$A$2:$G$720,2,FALSE)</f>
        <v>scary-face</v>
      </c>
      <c r="D8999">
        <f>VLOOKUP($B8999,Feuil2!$A$2:$G$720,3,FALSE)</f>
        <v>2</v>
      </c>
      <c r="E8999">
        <f>VLOOKUP($B8999,Feuil2!$A$2:$G$720,4,FALSE)</f>
        <v>1</v>
      </c>
      <c r="F8999" t="str">
        <f>VLOOKUP($E8999,Feuil3!$A$2:$B$19,2,FALSE)</f>
        <v>normal</v>
      </c>
      <c r="G8999">
        <f>VLOOKUP($B8999,Feuil2!$A$2:$G$720,5,FALSE)</f>
        <v>0</v>
      </c>
      <c r="H8999">
        <f>VLOOKUP($B8999,Feuil2!$A$2:$G$720,6,FALSE)</f>
        <v>10</v>
      </c>
      <c r="I8999">
        <f>VLOOKUP($B8999,Feuil2!$A$2:$G$720,7,FALSE)</f>
        <v>100</v>
      </c>
      <c r="J8999">
        <f>VLOOKUP($B8999,Feuil2!$A$2:$J$720,10,FALSE)</f>
        <v>1</v>
      </c>
      <c r="K8999" t="str">
        <f>VLOOKUP(J8999,move_damage_classes!$B$2:$C$4,2,FALSE)</f>
        <v>status</v>
      </c>
    </row>
    <row r="9000" spans="1:11" x14ac:dyDescent="0.25">
      <c r="A9000">
        <v>612</v>
      </c>
      <c r="B9000">
        <v>200</v>
      </c>
      <c r="C9000" t="str">
        <f>VLOOKUP($B9000,Feuil2!$A$2:$G$720,2,FALSE)</f>
        <v>outrage</v>
      </c>
      <c r="D9000">
        <f>VLOOKUP($B9000,Feuil2!$A$2:$G$720,3,FALSE)</f>
        <v>2</v>
      </c>
      <c r="E9000">
        <f>VLOOKUP($B9000,Feuil2!$A$2:$G$720,4,FALSE)</f>
        <v>16</v>
      </c>
      <c r="F9000" t="str">
        <f>VLOOKUP($E9000,Feuil3!$A$2:$B$19,2,FALSE)</f>
        <v>dragon</v>
      </c>
      <c r="G9000">
        <f>VLOOKUP($B9000,Feuil2!$A$2:$G$720,5,FALSE)</f>
        <v>120</v>
      </c>
      <c r="H9000">
        <f>VLOOKUP($B9000,Feuil2!$A$2:$G$720,6,FALSE)</f>
        <v>10</v>
      </c>
      <c r="I9000">
        <f>VLOOKUP($B9000,Feuil2!$A$2:$G$720,7,FALSE)</f>
        <v>100</v>
      </c>
      <c r="J9000">
        <f>VLOOKUP($B9000,Feuil2!$A$2:$J$720,10,FALSE)</f>
        <v>2</v>
      </c>
      <c r="K9000" t="str">
        <f>VLOOKUP(J9000,move_damage_classes!$B$2:$C$4,2,FALSE)</f>
        <v>physical</v>
      </c>
    </row>
    <row r="9001" spans="1:11" x14ac:dyDescent="0.25">
      <c r="A9001">
        <v>612</v>
      </c>
      <c r="B9001">
        <v>206</v>
      </c>
      <c r="C9001" t="str">
        <f>VLOOKUP($B9001,Feuil2!$A$2:$G$720,2,FALSE)</f>
        <v>false-swipe</v>
      </c>
      <c r="D9001">
        <f>VLOOKUP($B9001,Feuil2!$A$2:$G$720,3,FALSE)</f>
        <v>2</v>
      </c>
      <c r="E9001">
        <f>VLOOKUP($B9001,Feuil2!$A$2:$G$720,4,FALSE)</f>
        <v>1</v>
      </c>
      <c r="F9001" t="str">
        <f>VLOOKUP($E9001,Feuil3!$A$2:$B$19,2,FALSE)</f>
        <v>normal</v>
      </c>
      <c r="G9001">
        <f>VLOOKUP($B9001,Feuil2!$A$2:$G$720,5,FALSE)</f>
        <v>40</v>
      </c>
      <c r="H9001">
        <f>VLOOKUP($B9001,Feuil2!$A$2:$G$720,6,FALSE)</f>
        <v>40</v>
      </c>
      <c r="I9001">
        <f>VLOOKUP($B9001,Feuil2!$A$2:$G$720,7,FALSE)</f>
        <v>100</v>
      </c>
      <c r="J9001">
        <f>VLOOKUP($B9001,Feuil2!$A$2:$J$720,10,FALSE)</f>
        <v>2</v>
      </c>
      <c r="K9001" t="str">
        <f>VLOOKUP(J9001,move_damage_classes!$B$2:$C$4,2,FALSE)</f>
        <v>physical</v>
      </c>
    </row>
    <row r="9002" spans="1:11" x14ac:dyDescent="0.25">
      <c r="A9002">
        <v>612</v>
      </c>
      <c r="B9002">
        <v>269</v>
      </c>
      <c r="C9002" t="str">
        <f>VLOOKUP($B9002,Feuil2!$A$2:$G$720,2,FALSE)</f>
        <v>taunt</v>
      </c>
      <c r="D9002">
        <f>VLOOKUP($B9002,Feuil2!$A$2:$G$720,3,FALSE)</f>
        <v>3</v>
      </c>
      <c r="E9002">
        <f>VLOOKUP($B9002,Feuil2!$A$2:$G$720,4,FALSE)</f>
        <v>17</v>
      </c>
      <c r="F9002" t="str">
        <f>VLOOKUP($E9002,Feuil3!$A$2:$B$19,2,FALSE)</f>
        <v>dark</v>
      </c>
      <c r="G9002">
        <f>VLOOKUP($B9002,Feuil2!$A$2:$G$720,5,FALSE)</f>
        <v>0</v>
      </c>
      <c r="H9002">
        <f>VLOOKUP($B9002,Feuil2!$A$2:$G$720,6,FALSE)</f>
        <v>20</v>
      </c>
      <c r="I9002">
        <f>VLOOKUP($B9002,Feuil2!$A$2:$G$720,7,FALSE)</f>
        <v>100</v>
      </c>
      <c r="J9002">
        <f>VLOOKUP($B9002,Feuil2!$A$2:$J$720,10,FALSE)</f>
        <v>1</v>
      </c>
      <c r="K9002" t="str">
        <f>VLOOKUP(J9002,move_damage_classes!$B$2:$C$4,2,FALSE)</f>
        <v>status</v>
      </c>
    </row>
    <row r="9003" spans="1:11" x14ac:dyDescent="0.25">
      <c r="A9003">
        <v>612</v>
      </c>
      <c r="B9003">
        <v>337</v>
      </c>
      <c r="C9003" t="str">
        <f>VLOOKUP($B9003,Feuil2!$A$2:$G$720,2,FALSE)</f>
        <v>dragon-claw</v>
      </c>
      <c r="D9003">
        <f>VLOOKUP($B9003,Feuil2!$A$2:$G$720,3,FALSE)</f>
        <v>3</v>
      </c>
      <c r="E9003">
        <f>VLOOKUP($B9003,Feuil2!$A$2:$G$720,4,FALSE)</f>
        <v>16</v>
      </c>
      <c r="F9003" t="str">
        <f>VLOOKUP($E9003,Feuil3!$A$2:$B$19,2,FALSE)</f>
        <v>dragon</v>
      </c>
      <c r="G9003">
        <f>VLOOKUP($B9003,Feuil2!$A$2:$G$720,5,FALSE)</f>
        <v>80</v>
      </c>
      <c r="H9003">
        <f>VLOOKUP($B9003,Feuil2!$A$2:$G$720,6,FALSE)</f>
        <v>15</v>
      </c>
      <c r="I9003">
        <f>VLOOKUP($B9003,Feuil2!$A$2:$G$720,7,FALSE)</f>
        <v>100</v>
      </c>
      <c r="J9003">
        <f>VLOOKUP($B9003,Feuil2!$A$2:$J$720,10,FALSE)</f>
        <v>2</v>
      </c>
      <c r="K9003" t="str">
        <f>VLOOKUP(J9003,move_damage_classes!$B$2:$C$4,2,FALSE)</f>
        <v>physical</v>
      </c>
    </row>
    <row r="9004" spans="1:11" x14ac:dyDescent="0.25">
      <c r="A9004">
        <v>612</v>
      </c>
      <c r="B9004">
        <v>349</v>
      </c>
      <c r="C9004" t="str">
        <f>VLOOKUP($B9004,Feuil2!$A$2:$G$720,2,FALSE)</f>
        <v>dragon-dance</v>
      </c>
      <c r="D9004">
        <f>VLOOKUP($B9004,Feuil2!$A$2:$G$720,3,FALSE)</f>
        <v>3</v>
      </c>
      <c r="E9004">
        <f>VLOOKUP($B9004,Feuil2!$A$2:$G$720,4,FALSE)</f>
        <v>16</v>
      </c>
      <c r="F9004" t="str">
        <f>VLOOKUP($E9004,Feuil3!$A$2:$B$19,2,FALSE)</f>
        <v>dragon</v>
      </c>
      <c r="G9004">
        <f>VLOOKUP($B9004,Feuil2!$A$2:$G$720,5,FALSE)</f>
        <v>0</v>
      </c>
      <c r="H9004">
        <f>VLOOKUP($B9004,Feuil2!$A$2:$G$720,6,FALSE)</f>
        <v>20</v>
      </c>
      <c r="I9004">
        <f>VLOOKUP($B9004,Feuil2!$A$2:$G$720,7,FALSE)</f>
        <v>0</v>
      </c>
      <c r="J9004">
        <f>VLOOKUP($B9004,Feuil2!$A$2:$J$720,10,FALSE)</f>
        <v>1</v>
      </c>
      <c r="K9004" t="str">
        <f>VLOOKUP(J9004,move_damage_classes!$B$2:$C$4,2,FALSE)</f>
        <v>status</v>
      </c>
    </row>
    <row r="9005" spans="1:11" x14ac:dyDescent="0.25">
      <c r="A9005">
        <v>612</v>
      </c>
      <c r="B9005">
        <v>372</v>
      </c>
      <c r="C9005" t="str">
        <f>VLOOKUP($B9005,Feuil2!$A$2:$G$720,2,FALSE)</f>
        <v>assurance</v>
      </c>
      <c r="D9005">
        <f>VLOOKUP($B9005,Feuil2!$A$2:$G$720,3,FALSE)</f>
        <v>4</v>
      </c>
      <c r="E9005">
        <f>VLOOKUP($B9005,Feuil2!$A$2:$G$720,4,FALSE)</f>
        <v>17</v>
      </c>
      <c r="F9005" t="str">
        <f>VLOOKUP($E9005,Feuil3!$A$2:$B$19,2,FALSE)</f>
        <v>dark</v>
      </c>
      <c r="G9005">
        <f>VLOOKUP($B9005,Feuil2!$A$2:$G$720,5,FALSE)</f>
        <v>60</v>
      </c>
      <c r="H9005">
        <f>VLOOKUP($B9005,Feuil2!$A$2:$G$720,6,FALSE)</f>
        <v>10</v>
      </c>
      <c r="I9005">
        <f>VLOOKUP($B9005,Feuil2!$A$2:$G$720,7,FALSE)</f>
        <v>100</v>
      </c>
      <c r="J9005">
        <f>VLOOKUP($B9005,Feuil2!$A$2:$J$720,10,FALSE)</f>
        <v>2</v>
      </c>
      <c r="K9005" t="str">
        <f>VLOOKUP(J9005,move_damage_classes!$B$2:$C$4,2,FALSE)</f>
        <v>physical</v>
      </c>
    </row>
    <row r="9006" spans="1:11" x14ac:dyDescent="0.25">
      <c r="A9006">
        <v>612</v>
      </c>
      <c r="B9006">
        <v>406</v>
      </c>
      <c r="C9006" t="str">
        <f>VLOOKUP($B9006,Feuil2!$A$2:$G$720,2,FALSE)</f>
        <v>dragon-pulse</v>
      </c>
      <c r="D9006">
        <f>VLOOKUP($B9006,Feuil2!$A$2:$G$720,3,FALSE)</f>
        <v>4</v>
      </c>
      <c r="E9006">
        <f>VLOOKUP($B9006,Feuil2!$A$2:$G$720,4,FALSE)</f>
        <v>16</v>
      </c>
      <c r="F9006" t="str">
        <f>VLOOKUP($E9006,Feuil3!$A$2:$B$19,2,FALSE)</f>
        <v>dragon</v>
      </c>
      <c r="G9006">
        <f>VLOOKUP($B9006,Feuil2!$A$2:$G$720,5,FALSE)</f>
        <v>85</v>
      </c>
      <c r="H9006">
        <f>VLOOKUP($B9006,Feuil2!$A$2:$G$720,6,FALSE)</f>
        <v>10</v>
      </c>
      <c r="I9006">
        <f>VLOOKUP($B9006,Feuil2!$A$2:$G$720,7,FALSE)</f>
        <v>100</v>
      </c>
      <c r="J9006">
        <f>VLOOKUP($B9006,Feuil2!$A$2:$J$720,10,FALSE)</f>
        <v>3</v>
      </c>
      <c r="K9006" t="str">
        <f>VLOOKUP(J9006,move_damage_classes!$B$2:$C$4,2,FALSE)</f>
        <v>special</v>
      </c>
    </row>
    <row r="9007" spans="1:11" x14ac:dyDescent="0.25">
      <c r="A9007">
        <v>612</v>
      </c>
      <c r="B9007">
        <v>416</v>
      </c>
      <c r="C9007" t="str">
        <f>VLOOKUP($B9007,Feuil2!$A$2:$G$720,2,FALSE)</f>
        <v>giga-impact</v>
      </c>
      <c r="D9007">
        <f>VLOOKUP($B9007,Feuil2!$A$2:$G$720,3,FALSE)</f>
        <v>4</v>
      </c>
      <c r="E9007">
        <f>VLOOKUP($B9007,Feuil2!$A$2:$G$720,4,FALSE)</f>
        <v>1</v>
      </c>
      <c r="F9007" t="str">
        <f>VLOOKUP($E9007,Feuil3!$A$2:$B$19,2,FALSE)</f>
        <v>normal</v>
      </c>
      <c r="G9007">
        <f>VLOOKUP($B9007,Feuil2!$A$2:$G$720,5,FALSE)</f>
        <v>150</v>
      </c>
      <c r="H9007">
        <f>VLOOKUP($B9007,Feuil2!$A$2:$G$720,6,FALSE)</f>
        <v>5</v>
      </c>
      <c r="I9007">
        <f>VLOOKUP($B9007,Feuil2!$A$2:$G$720,7,FALSE)</f>
        <v>90</v>
      </c>
      <c r="J9007">
        <f>VLOOKUP($B9007,Feuil2!$A$2:$J$720,10,FALSE)</f>
        <v>2</v>
      </c>
      <c r="K9007" t="str">
        <f>VLOOKUP(J9007,move_damage_classes!$B$2:$C$4,2,FALSE)</f>
        <v>physical</v>
      </c>
    </row>
    <row r="9008" spans="1:11" x14ac:dyDescent="0.25">
      <c r="A9008">
        <v>612</v>
      </c>
      <c r="B9008">
        <v>530</v>
      </c>
      <c r="C9008" t="str">
        <f>VLOOKUP($B9008,Feuil2!$A$2:$G$720,2,FALSE)</f>
        <v>dual-chop</v>
      </c>
      <c r="D9008">
        <f>VLOOKUP($B9008,Feuil2!$A$2:$G$720,3,FALSE)</f>
        <v>5</v>
      </c>
      <c r="E9008">
        <f>VLOOKUP($B9008,Feuil2!$A$2:$G$720,4,FALSE)</f>
        <v>16</v>
      </c>
      <c r="F9008" t="str">
        <f>VLOOKUP($E9008,Feuil3!$A$2:$B$19,2,FALSE)</f>
        <v>dragon</v>
      </c>
      <c r="G9008">
        <f>VLOOKUP($B9008,Feuil2!$A$2:$G$720,5,FALSE)</f>
        <v>40</v>
      </c>
      <c r="H9008">
        <f>VLOOKUP($B9008,Feuil2!$A$2:$G$720,6,FALSE)</f>
        <v>15</v>
      </c>
      <c r="I9008">
        <f>VLOOKUP($B9008,Feuil2!$A$2:$G$720,7,FALSE)</f>
        <v>90</v>
      </c>
      <c r="J9008">
        <f>VLOOKUP($B9008,Feuil2!$A$2:$J$720,10,FALSE)</f>
        <v>2</v>
      </c>
      <c r="K9008" t="str">
        <f>VLOOKUP(J9008,move_damage_classes!$B$2:$C$4,2,FALSE)</f>
        <v>physical</v>
      </c>
    </row>
    <row r="9009" spans="1:11" x14ac:dyDescent="0.25">
      <c r="A9009">
        <v>613</v>
      </c>
      <c r="B9009">
        <v>37</v>
      </c>
      <c r="C9009" t="str">
        <f>VLOOKUP($B9009,Feuil2!$A$2:$G$720,2,FALSE)</f>
        <v>thrash</v>
      </c>
      <c r="D9009">
        <f>VLOOKUP($B9009,Feuil2!$A$2:$G$720,3,FALSE)</f>
        <v>1</v>
      </c>
      <c r="E9009">
        <f>VLOOKUP($B9009,Feuil2!$A$2:$G$720,4,FALSE)</f>
        <v>1</v>
      </c>
      <c r="F9009" t="str">
        <f>VLOOKUP($E9009,Feuil3!$A$2:$B$19,2,FALSE)</f>
        <v>normal</v>
      </c>
      <c r="G9009">
        <f>VLOOKUP($B9009,Feuil2!$A$2:$G$720,5,FALSE)</f>
        <v>120</v>
      </c>
      <c r="H9009">
        <f>VLOOKUP($B9009,Feuil2!$A$2:$G$720,6,FALSE)</f>
        <v>10</v>
      </c>
      <c r="I9009">
        <f>VLOOKUP($B9009,Feuil2!$A$2:$G$720,7,FALSE)</f>
        <v>100</v>
      </c>
      <c r="J9009">
        <f>VLOOKUP($B9009,Feuil2!$A$2:$J$720,10,FALSE)</f>
        <v>2</v>
      </c>
      <c r="K9009" t="str">
        <f>VLOOKUP(J9009,move_damage_classes!$B$2:$C$4,2,FALSE)</f>
        <v>physical</v>
      </c>
    </row>
    <row r="9010" spans="1:11" x14ac:dyDescent="0.25">
      <c r="A9010">
        <v>613</v>
      </c>
      <c r="B9010">
        <v>45</v>
      </c>
      <c r="C9010" t="str">
        <f>VLOOKUP($B9010,Feuil2!$A$2:$G$720,2,FALSE)</f>
        <v>growl</v>
      </c>
      <c r="D9010">
        <f>VLOOKUP($B9010,Feuil2!$A$2:$G$720,3,FALSE)</f>
        <v>1</v>
      </c>
      <c r="E9010">
        <f>VLOOKUP($B9010,Feuil2!$A$2:$G$720,4,FALSE)</f>
        <v>1</v>
      </c>
      <c r="F9010" t="str">
        <f>VLOOKUP($E9010,Feuil3!$A$2:$B$19,2,FALSE)</f>
        <v>normal</v>
      </c>
      <c r="G9010">
        <f>VLOOKUP($B9010,Feuil2!$A$2:$G$720,5,FALSE)</f>
        <v>0</v>
      </c>
      <c r="H9010">
        <f>VLOOKUP($B9010,Feuil2!$A$2:$G$720,6,FALSE)</f>
        <v>40</v>
      </c>
      <c r="I9010">
        <f>VLOOKUP($B9010,Feuil2!$A$2:$G$720,7,FALSE)</f>
        <v>100</v>
      </c>
      <c r="J9010">
        <f>VLOOKUP($B9010,Feuil2!$A$2:$J$720,10,FALSE)</f>
        <v>1</v>
      </c>
      <c r="K9010" t="str">
        <f>VLOOKUP(J9010,move_damage_classes!$B$2:$C$4,2,FALSE)</f>
        <v>status</v>
      </c>
    </row>
    <row r="9011" spans="1:11" x14ac:dyDescent="0.25">
      <c r="A9011">
        <v>613</v>
      </c>
      <c r="B9011">
        <v>59</v>
      </c>
      <c r="C9011" t="str">
        <f>VLOOKUP($B9011,Feuil2!$A$2:$G$720,2,FALSE)</f>
        <v>blizzard</v>
      </c>
      <c r="D9011">
        <f>VLOOKUP($B9011,Feuil2!$A$2:$G$720,3,FALSE)</f>
        <v>1</v>
      </c>
      <c r="E9011">
        <f>VLOOKUP($B9011,Feuil2!$A$2:$G$720,4,FALSE)</f>
        <v>15</v>
      </c>
      <c r="F9011" t="str">
        <f>VLOOKUP($E9011,Feuil3!$A$2:$B$19,2,FALSE)</f>
        <v>ice</v>
      </c>
      <c r="G9011">
        <f>VLOOKUP($B9011,Feuil2!$A$2:$G$720,5,FALSE)</f>
        <v>110</v>
      </c>
      <c r="H9011">
        <f>VLOOKUP($B9011,Feuil2!$A$2:$G$720,6,FALSE)</f>
        <v>5</v>
      </c>
      <c r="I9011">
        <f>VLOOKUP($B9011,Feuil2!$A$2:$G$720,7,FALSE)</f>
        <v>70</v>
      </c>
      <c r="J9011">
        <f>VLOOKUP($B9011,Feuil2!$A$2:$J$720,10,FALSE)</f>
        <v>3</v>
      </c>
      <c r="K9011" t="str">
        <f>VLOOKUP(J9011,move_damage_classes!$B$2:$C$4,2,FALSE)</f>
        <v>special</v>
      </c>
    </row>
    <row r="9012" spans="1:11" x14ac:dyDescent="0.25">
      <c r="A9012">
        <v>613</v>
      </c>
      <c r="B9012">
        <v>117</v>
      </c>
      <c r="C9012" t="str">
        <f>VLOOKUP($B9012,Feuil2!$A$2:$G$720,2,FALSE)</f>
        <v>bide</v>
      </c>
      <c r="D9012">
        <f>VLOOKUP($B9012,Feuil2!$A$2:$G$720,3,FALSE)</f>
        <v>1</v>
      </c>
      <c r="E9012">
        <f>VLOOKUP($B9012,Feuil2!$A$2:$G$720,4,FALSE)</f>
        <v>1</v>
      </c>
      <c r="F9012" t="str">
        <f>VLOOKUP($E9012,Feuil3!$A$2:$B$19,2,FALSE)</f>
        <v>normal</v>
      </c>
      <c r="G9012">
        <f>VLOOKUP($B9012,Feuil2!$A$2:$G$720,5,FALSE)</f>
        <v>0</v>
      </c>
      <c r="H9012">
        <f>VLOOKUP($B9012,Feuil2!$A$2:$G$720,6,FALSE)</f>
        <v>10</v>
      </c>
      <c r="I9012">
        <f>VLOOKUP($B9012,Feuil2!$A$2:$G$720,7,FALSE)</f>
        <v>0</v>
      </c>
      <c r="J9012">
        <f>VLOOKUP($B9012,Feuil2!$A$2:$J$720,10,FALSE)</f>
        <v>2</v>
      </c>
      <c r="K9012" t="str">
        <f>VLOOKUP(J9012,move_damage_classes!$B$2:$C$4,2,FALSE)</f>
        <v>physical</v>
      </c>
    </row>
    <row r="9013" spans="1:11" x14ac:dyDescent="0.25">
      <c r="A9013">
        <v>613</v>
      </c>
      <c r="B9013">
        <v>154</v>
      </c>
      <c r="C9013" t="str">
        <f>VLOOKUP($B9013,Feuil2!$A$2:$G$720,2,FALSE)</f>
        <v>fury-swipes</v>
      </c>
      <c r="D9013">
        <f>VLOOKUP($B9013,Feuil2!$A$2:$G$720,3,FALSE)</f>
        <v>1</v>
      </c>
      <c r="E9013">
        <f>VLOOKUP($B9013,Feuil2!$A$2:$G$720,4,FALSE)</f>
        <v>1</v>
      </c>
      <c r="F9013" t="str">
        <f>VLOOKUP($E9013,Feuil3!$A$2:$B$19,2,FALSE)</f>
        <v>normal</v>
      </c>
      <c r="G9013">
        <f>VLOOKUP($B9013,Feuil2!$A$2:$G$720,5,FALSE)</f>
        <v>18</v>
      </c>
      <c r="H9013">
        <f>VLOOKUP($B9013,Feuil2!$A$2:$G$720,6,FALSE)</f>
        <v>15</v>
      </c>
      <c r="I9013">
        <f>VLOOKUP($B9013,Feuil2!$A$2:$G$720,7,FALSE)</f>
        <v>80</v>
      </c>
      <c r="J9013">
        <f>VLOOKUP($B9013,Feuil2!$A$2:$J$720,10,FALSE)</f>
        <v>2</v>
      </c>
      <c r="K9013" t="str">
        <f>VLOOKUP(J9013,move_damage_classes!$B$2:$C$4,2,FALSE)</f>
        <v>physical</v>
      </c>
    </row>
    <row r="9014" spans="1:11" x14ac:dyDescent="0.25">
      <c r="A9014">
        <v>613</v>
      </c>
      <c r="B9014">
        <v>156</v>
      </c>
      <c r="C9014" t="str">
        <f>VLOOKUP($B9014,Feuil2!$A$2:$G$720,2,FALSE)</f>
        <v>rest</v>
      </c>
      <c r="D9014">
        <f>VLOOKUP($B9014,Feuil2!$A$2:$G$720,3,FALSE)</f>
        <v>1</v>
      </c>
      <c r="E9014">
        <f>VLOOKUP($B9014,Feuil2!$A$2:$G$720,4,FALSE)</f>
        <v>14</v>
      </c>
      <c r="F9014" t="str">
        <f>VLOOKUP($E9014,Feuil3!$A$2:$B$19,2,FALSE)</f>
        <v>psychic</v>
      </c>
      <c r="G9014">
        <f>VLOOKUP($B9014,Feuil2!$A$2:$G$720,5,FALSE)</f>
        <v>0</v>
      </c>
      <c r="H9014">
        <f>VLOOKUP($B9014,Feuil2!$A$2:$G$720,6,FALSE)</f>
        <v>10</v>
      </c>
      <c r="I9014">
        <f>VLOOKUP($B9014,Feuil2!$A$2:$G$720,7,FALSE)</f>
        <v>0</v>
      </c>
      <c r="J9014">
        <f>VLOOKUP($B9014,Feuil2!$A$2:$J$720,10,FALSE)</f>
        <v>1</v>
      </c>
      <c r="K9014" t="str">
        <f>VLOOKUP(J9014,move_damage_classes!$B$2:$C$4,2,FALSE)</f>
        <v>status</v>
      </c>
    </row>
    <row r="9015" spans="1:11" x14ac:dyDescent="0.25">
      <c r="A9015">
        <v>613</v>
      </c>
      <c r="B9015">
        <v>163</v>
      </c>
      <c r="C9015" t="str">
        <f>VLOOKUP($B9015,Feuil2!$A$2:$G$720,2,FALSE)</f>
        <v>slash</v>
      </c>
      <c r="D9015">
        <f>VLOOKUP($B9015,Feuil2!$A$2:$G$720,3,FALSE)</f>
        <v>1</v>
      </c>
      <c r="E9015">
        <f>VLOOKUP($B9015,Feuil2!$A$2:$G$720,4,FALSE)</f>
        <v>1</v>
      </c>
      <c r="F9015" t="str">
        <f>VLOOKUP($E9015,Feuil3!$A$2:$B$19,2,FALSE)</f>
        <v>normal</v>
      </c>
      <c r="G9015">
        <f>VLOOKUP($B9015,Feuil2!$A$2:$G$720,5,FALSE)</f>
        <v>70</v>
      </c>
      <c r="H9015">
        <f>VLOOKUP($B9015,Feuil2!$A$2:$G$720,6,FALSE)</f>
        <v>20</v>
      </c>
      <c r="I9015">
        <f>VLOOKUP($B9015,Feuil2!$A$2:$G$720,7,FALSE)</f>
        <v>100</v>
      </c>
      <c r="J9015">
        <f>VLOOKUP($B9015,Feuil2!$A$2:$J$720,10,FALSE)</f>
        <v>2</v>
      </c>
      <c r="K9015" t="str">
        <f>VLOOKUP(J9015,move_damage_classes!$B$2:$C$4,2,FALSE)</f>
        <v>physical</v>
      </c>
    </row>
    <row r="9016" spans="1:11" x14ac:dyDescent="0.25">
      <c r="A9016">
        <v>613</v>
      </c>
      <c r="B9016">
        <v>175</v>
      </c>
      <c r="C9016" t="str">
        <f>VLOOKUP($B9016,Feuil2!$A$2:$G$720,2,FALSE)</f>
        <v>flail</v>
      </c>
      <c r="D9016">
        <f>VLOOKUP($B9016,Feuil2!$A$2:$G$720,3,FALSE)</f>
        <v>2</v>
      </c>
      <c r="E9016">
        <f>VLOOKUP($B9016,Feuil2!$A$2:$G$720,4,FALSE)</f>
        <v>1</v>
      </c>
      <c r="F9016" t="str">
        <f>VLOOKUP($E9016,Feuil3!$A$2:$B$19,2,FALSE)</f>
        <v>normal</v>
      </c>
      <c r="G9016">
        <f>VLOOKUP($B9016,Feuil2!$A$2:$G$720,5,FALSE)</f>
        <v>0</v>
      </c>
      <c r="H9016">
        <f>VLOOKUP($B9016,Feuil2!$A$2:$G$720,6,FALSE)</f>
        <v>15</v>
      </c>
      <c r="I9016">
        <f>VLOOKUP($B9016,Feuil2!$A$2:$G$720,7,FALSE)</f>
        <v>100</v>
      </c>
      <c r="J9016">
        <f>VLOOKUP($B9016,Feuil2!$A$2:$J$720,10,FALSE)</f>
        <v>2</v>
      </c>
      <c r="K9016" t="str">
        <f>VLOOKUP(J9016,move_damage_classes!$B$2:$C$4,2,FALSE)</f>
        <v>physical</v>
      </c>
    </row>
    <row r="9017" spans="1:11" x14ac:dyDescent="0.25">
      <c r="A9017">
        <v>613</v>
      </c>
      <c r="B9017">
        <v>181</v>
      </c>
      <c r="C9017" t="str">
        <f>VLOOKUP($B9017,Feuil2!$A$2:$G$720,2,FALSE)</f>
        <v>powder-snow</v>
      </c>
      <c r="D9017">
        <f>VLOOKUP($B9017,Feuil2!$A$2:$G$720,3,FALSE)</f>
        <v>2</v>
      </c>
      <c r="E9017">
        <f>VLOOKUP($B9017,Feuil2!$A$2:$G$720,4,FALSE)</f>
        <v>15</v>
      </c>
      <c r="F9017" t="str">
        <f>VLOOKUP($E9017,Feuil3!$A$2:$B$19,2,FALSE)</f>
        <v>ice</v>
      </c>
      <c r="G9017">
        <f>VLOOKUP($B9017,Feuil2!$A$2:$G$720,5,FALSE)</f>
        <v>40</v>
      </c>
      <c r="H9017">
        <f>VLOOKUP($B9017,Feuil2!$A$2:$G$720,6,FALSE)</f>
        <v>25</v>
      </c>
      <c r="I9017">
        <f>VLOOKUP($B9017,Feuil2!$A$2:$G$720,7,FALSE)</f>
        <v>100</v>
      </c>
      <c r="J9017">
        <f>VLOOKUP($B9017,Feuil2!$A$2:$J$720,10,FALSE)</f>
        <v>3</v>
      </c>
      <c r="K9017" t="str">
        <f>VLOOKUP(J9017,move_damage_classes!$B$2:$C$4,2,FALSE)</f>
        <v>special</v>
      </c>
    </row>
    <row r="9018" spans="1:11" x14ac:dyDescent="0.25">
      <c r="A9018">
        <v>613</v>
      </c>
      <c r="B9018">
        <v>196</v>
      </c>
      <c r="C9018" t="str">
        <f>VLOOKUP($B9018,Feuil2!$A$2:$G$720,2,FALSE)</f>
        <v>icy-wind</v>
      </c>
      <c r="D9018">
        <f>VLOOKUP($B9018,Feuil2!$A$2:$G$720,3,FALSE)</f>
        <v>2</v>
      </c>
      <c r="E9018">
        <f>VLOOKUP($B9018,Feuil2!$A$2:$G$720,4,FALSE)</f>
        <v>15</v>
      </c>
      <c r="F9018" t="str">
        <f>VLOOKUP($E9018,Feuil3!$A$2:$B$19,2,FALSE)</f>
        <v>ice</v>
      </c>
      <c r="G9018">
        <f>VLOOKUP($B9018,Feuil2!$A$2:$G$720,5,FALSE)</f>
        <v>55</v>
      </c>
      <c r="H9018">
        <f>VLOOKUP($B9018,Feuil2!$A$2:$G$720,6,FALSE)</f>
        <v>15</v>
      </c>
      <c r="I9018">
        <f>VLOOKUP($B9018,Feuil2!$A$2:$G$720,7,FALSE)</f>
        <v>95</v>
      </c>
      <c r="J9018">
        <f>VLOOKUP($B9018,Feuil2!$A$2:$J$720,10,FALSE)</f>
        <v>3</v>
      </c>
      <c r="K9018" t="str">
        <f>VLOOKUP(J9018,move_damage_classes!$B$2:$C$4,2,FALSE)</f>
        <v>special</v>
      </c>
    </row>
    <row r="9019" spans="1:11" x14ac:dyDescent="0.25">
      <c r="A9019">
        <v>613</v>
      </c>
      <c r="B9019">
        <v>203</v>
      </c>
      <c r="C9019" t="str">
        <f>VLOOKUP($B9019,Feuil2!$A$2:$G$720,2,FALSE)</f>
        <v>endure</v>
      </c>
      <c r="D9019">
        <f>VLOOKUP($B9019,Feuil2!$A$2:$G$720,3,FALSE)</f>
        <v>2</v>
      </c>
      <c r="E9019">
        <f>VLOOKUP($B9019,Feuil2!$A$2:$G$720,4,FALSE)</f>
        <v>1</v>
      </c>
      <c r="F9019" t="str">
        <f>VLOOKUP($E9019,Feuil3!$A$2:$B$19,2,FALSE)</f>
        <v>normal</v>
      </c>
      <c r="G9019">
        <f>VLOOKUP($B9019,Feuil2!$A$2:$G$720,5,FALSE)</f>
        <v>0</v>
      </c>
      <c r="H9019">
        <f>VLOOKUP($B9019,Feuil2!$A$2:$G$720,6,FALSE)</f>
        <v>10</v>
      </c>
      <c r="I9019">
        <f>VLOOKUP($B9019,Feuil2!$A$2:$G$720,7,FALSE)</f>
        <v>0</v>
      </c>
      <c r="J9019">
        <f>VLOOKUP($B9019,Feuil2!$A$2:$J$720,10,FALSE)</f>
        <v>1</v>
      </c>
      <c r="K9019" t="str">
        <f>VLOOKUP(J9019,move_damage_classes!$B$2:$C$4,2,FALSE)</f>
        <v>status</v>
      </c>
    </row>
    <row r="9020" spans="1:11" x14ac:dyDescent="0.25">
      <c r="A9020">
        <v>613</v>
      </c>
      <c r="B9020">
        <v>204</v>
      </c>
      <c r="C9020" t="str">
        <f>VLOOKUP($B9020,Feuil2!$A$2:$G$720,2,FALSE)</f>
        <v>charm</v>
      </c>
      <c r="D9020">
        <f>VLOOKUP($B9020,Feuil2!$A$2:$G$720,3,FALSE)</f>
        <v>2</v>
      </c>
      <c r="E9020">
        <f>VLOOKUP($B9020,Feuil2!$A$2:$G$720,4,FALSE)</f>
        <v>18</v>
      </c>
      <c r="F9020" t="str">
        <f>VLOOKUP($E9020,Feuil3!$A$2:$B$19,2,FALSE)</f>
        <v>fairy</v>
      </c>
      <c r="G9020">
        <f>VLOOKUP($B9020,Feuil2!$A$2:$G$720,5,FALSE)</f>
        <v>0</v>
      </c>
      <c r="H9020">
        <f>VLOOKUP($B9020,Feuil2!$A$2:$G$720,6,FALSE)</f>
        <v>20</v>
      </c>
      <c r="I9020">
        <f>VLOOKUP($B9020,Feuil2!$A$2:$G$720,7,FALSE)</f>
        <v>100</v>
      </c>
      <c r="J9020">
        <f>VLOOKUP($B9020,Feuil2!$A$2:$J$720,10,FALSE)</f>
        <v>1</v>
      </c>
      <c r="K9020" t="str">
        <f>VLOOKUP(J9020,move_damage_classes!$B$2:$C$4,2,FALSE)</f>
        <v>status</v>
      </c>
    </row>
    <row r="9021" spans="1:11" x14ac:dyDescent="0.25">
      <c r="A9021">
        <v>613</v>
      </c>
      <c r="B9021">
        <v>258</v>
      </c>
      <c r="C9021" t="str">
        <f>VLOOKUP($B9021,Feuil2!$A$2:$G$720,2,FALSE)</f>
        <v>hail</v>
      </c>
      <c r="D9021">
        <f>VLOOKUP($B9021,Feuil2!$A$2:$G$720,3,FALSE)</f>
        <v>3</v>
      </c>
      <c r="E9021">
        <f>VLOOKUP($B9021,Feuil2!$A$2:$G$720,4,FALSE)</f>
        <v>15</v>
      </c>
      <c r="F9021" t="str">
        <f>VLOOKUP($E9021,Feuil3!$A$2:$B$19,2,FALSE)</f>
        <v>ice</v>
      </c>
      <c r="G9021">
        <f>VLOOKUP($B9021,Feuil2!$A$2:$G$720,5,FALSE)</f>
        <v>0</v>
      </c>
      <c r="H9021">
        <f>VLOOKUP($B9021,Feuil2!$A$2:$G$720,6,FALSE)</f>
        <v>10</v>
      </c>
      <c r="I9021">
        <f>VLOOKUP($B9021,Feuil2!$A$2:$G$720,7,FALSE)</f>
        <v>0</v>
      </c>
      <c r="J9021">
        <f>VLOOKUP($B9021,Feuil2!$A$2:$J$720,10,FALSE)</f>
        <v>1</v>
      </c>
      <c r="K9021" t="str">
        <f>VLOOKUP(J9021,move_damage_classes!$B$2:$C$4,2,FALSE)</f>
        <v>status</v>
      </c>
    </row>
    <row r="9022" spans="1:11" x14ac:dyDescent="0.25">
      <c r="A9022">
        <v>613</v>
      </c>
      <c r="B9022">
        <v>329</v>
      </c>
      <c r="C9022" t="str">
        <f>VLOOKUP($B9022,Feuil2!$A$2:$G$720,2,FALSE)</f>
        <v>sheer-cold</v>
      </c>
      <c r="D9022">
        <f>VLOOKUP($B9022,Feuil2!$A$2:$G$720,3,FALSE)</f>
        <v>3</v>
      </c>
      <c r="E9022">
        <f>VLOOKUP($B9022,Feuil2!$A$2:$G$720,4,FALSE)</f>
        <v>15</v>
      </c>
      <c r="F9022" t="str">
        <f>VLOOKUP($E9022,Feuil3!$A$2:$B$19,2,FALSE)</f>
        <v>ice</v>
      </c>
      <c r="G9022">
        <f>VLOOKUP($B9022,Feuil2!$A$2:$G$720,5,FALSE)</f>
        <v>0</v>
      </c>
      <c r="H9022">
        <f>VLOOKUP($B9022,Feuil2!$A$2:$G$720,6,FALSE)</f>
        <v>5</v>
      </c>
      <c r="I9022">
        <f>VLOOKUP($B9022,Feuil2!$A$2:$G$720,7,FALSE)</f>
        <v>30</v>
      </c>
      <c r="J9022">
        <f>VLOOKUP($B9022,Feuil2!$A$2:$J$720,10,FALSE)</f>
        <v>3</v>
      </c>
      <c r="K9022" t="str">
        <f>VLOOKUP(J9022,move_damage_classes!$B$2:$C$4,2,FALSE)</f>
        <v>special</v>
      </c>
    </row>
    <row r="9023" spans="1:11" x14ac:dyDescent="0.25">
      <c r="A9023">
        <v>613</v>
      </c>
      <c r="B9023">
        <v>362</v>
      </c>
      <c r="C9023" t="str">
        <f>VLOOKUP($B9023,Feuil2!$A$2:$G$720,2,FALSE)</f>
        <v>brine</v>
      </c>
      <c r="D9023">
        <f>VLOOKUP($B9023,Feuil2!$A$2:$G$720,3,FALSE)</f>
        <v>4</v>
      </c>
      <c r="E9023">
        <f>VLOOKUP($B9023,Feuil2!$A$2:$G$720,4,FALSE)</f>
        <v>11</v>
      </c>
      <c r="F9023" t="str">
        <f>VLOOKUP($E9023,Feuil3!$A$2:$B$19,2,FALSE)</f>
        <v>water</v>
      </c>
      <c r="G9023">
        <f>VLOOKUP($B9023,Feuil2!$A$2:$G$720,5,FALSE)</f>
        <v>65</v>
      </c>
      <c r="H9023">
        <f>VLOOKUP($B9023,Feuil2!$A$2:$G$720,6,FALSE)</f>
        <v>10</v>
      </c>
      <c r="I9023">
        <f>VLOOKUP($B9023,Feuil2!$A$2:$G$720,7,FALSE)</f>
        <v>100</v>
      </c>
      <c r="J9023">
        <f>VLOOKUP($B9023,Feuil2!$A$2:$J$720,10,FALSE)</f>
        <v>3</v>
      </c>
      <c r="K9023" t="str">
        <f>VLOOKUP(J9023,move_damage_classes!$B$2:$C$4,2,FALSE)</f>
        <v>special</v>
      </c>
    </row>
    <row r="9024" spans="1:11" x14ac:dyDescent="0.25">
      <c r="A9024">
        <v>613</v>
      </c>
      <c r="B9024">
        <v>589</v>
      </c>
      <c r="C9024" t="str">
        <f>VLOOKUP($B9024,Feuil2!$A$2:$G$720,2,FALSE)</f>
        <v>play-nice</v>
      </c>
      <c r="D9024">
        <f>VLOOKUP($B9024,Feuil2!$A$2:$G$720,3,FALSE)</f>
        <v>6</v>
      </c>
      <c r="E9024">
        <f>VLOOKUP($B9024,Feuil2!$A$2:$G$720,4,FALSE)</f>
        <v>1</v>
      </c>
      <c r="F9024" t="str">
        <f>VLOOKUP($E9024,Feuil3!$A$2:$B$19,2,FALSE)</f>
        <v>normal</v>
      </c>
      <c r="G9024">
        <f>VLOOKUP($B9024,Feuil2!$A$2:$G$720,5,FALSE)</f>
        <v>0</v>
      </c>
      <c r="H9024">
        <f>VLOOKUP($B9024,Feuil2!$A$2:$G$720,6,FALSE)</f>
        <v>20</v>
      </c>
      <c r="I9024">
        <f>VLOOKUP($B9024,Feuil2!$A$2:$G$720,7,FALSE)</f>
        <v>0</v>
      </c>
      <c r="J9024">
        <f>VLOOKUP($B9024,Feuil2!$A$2:$J$720,10,FALSE)</f>
        <v>1</v>
      </c>
      <c r="K9024" t="str">
        <f>VLOOKUP(J9024,move_damage_classes!$B$2:$C$4,2,FALSE)</f>
        <v>status</v>
      </c>
    </row>
    <row r="9025" spans="1:11" x14ac:dyDescent="0.25">
      <c r="A9025">
        <v>614</v>
      </c>
      <c r="B9025">
        <v>37</v>
      </c>
      <c r="C9025" t="str">
        <f>VLOOKUP($B9025,Feuil2!$A$2:$G$720,2,FALSE)</f>
        <v>thrash</v>
      </c>
      <c r="D9025">
        <f>VLOOKUP($B9025,Feuil2!$A$2:$G$720,3,FALSE)</f>
        <v>1</v>
      </c>
      <c r="E9025">
        <f>VLOOKUP($B9025,Feuil2!$A$2:$G$720,4,FALSE)</f>
        <v>1</v>
      </c>
      <c r="F9025" t="str">
        <f>VLOOKUP($E9025,Feuil3!$A$2:$B$19,2,FALSE)</f>
        <v>normal</v>
      </c>
      <c r="G9025">
        <f>VLOOKUP($B9025,Feuil2!$A$2:$G$720,5,FALSE)</f>
        <v>120</v>
      </c>
      <c r="H9025">
        <f>VLOOKUP($B9025,Feuil2!$A$2:$G$720,6,FALSE)</f>
        <v>10</v>
      </c>
      <c r="I9025">
        <f>VLOOKUP($B9025,Feuil2!$A$2:$G$720,7,FALSE)</f>
        <v>100</v>
      </c>
      <c r="J9025">
        <f>VLOOKUP($B9025,Feuil2!$A$2:$J$720,10,FALSE)</f>
        <v>2</v>
      </c>
      <c r="K9025" t="str">
        <f>VLOOKUP(J9025,move_damage_classes!$B$2:$C$4,2,FALSE)</f>
        <v>physical</v>
      </c>
    </row>
    <row r="9026" spans="1:11" x14ac:dyDescent="0.25">
      <c r="A9026">
        <v>614</v>
      </c>
      <c r="B9026">
        <v>45</v>
      </c>
      <c r="C9026" t="str">
        <f>VLOOKUP($B9026,Feuil2!$A$2:$G$720,2,FALSE)</f>
        <v>growl</v>
      </c>
      <c r="D9026">
        <f>VLOOKUP($B9026,Feuil2!$A$2:$G$720,3,FALSE)</f>
        <v>1</v>
      </c>
      <c r="E9026">
        <f>VLOOKUP($B9026,Feuil2!$A$2:$G$720,4,FALSE)</f>
        <v>1</v>
      </c>
      <c r="F9026" t="str">
        <f>VLOOKUP($E9026,Feuil3!$A$2:$B$19,2,FALSE)</f>
        <v>normal</v>
      </c>
      <c r="G9026">
        <f>VLOOKUP($B9026,Feuil2!$A$2:$G$720,5,FALSE)</f>
        <v>0</v>
      </c>
      <c r="H9026">
        <f>VLOOKUP($B9026,Feuil2!$A$2:$G$720,6,FALSE)</f>
        <v>40</v>
      </c>
      <c r="I9026">
        <f>VLOOKUP($B9026,Feuil2!$A$2:$G$720,7,FALSE)</f>
        <v>100</v>
      </c>
      <c r="J9026">
        <f>VLOOKUP($B9026,Feuil2!$A$2:$J$720,10,FALSE)</f>
        <v>1</v>
      </c>
      <c r="K9026" t="str">
        <f>VLOOKUP(J9026,move_damage_classes!$B$2:$C$4,2,FALSE)</f>
        <v>status</v>
      </c>
    </row>
    <row r="9027" spans="1:11" x14ac:dyDescent="0.25">
      <c r="A9027">
        <v>614</v>
      </c>
      <c r="B9027">
        <v>59</v>
      </c>
      <c r="C9027" t="str">
        <f>VLOOKUP($B9027,Feuil2!$A$2:$G$720,2,FALSE)</f>
        <v>blizzard</v>
      </c>
      <c r="D9027">
        <f>VLOOKUP($B9027,Feuil2!$A$2:$G$720,3,FALSE)</f>
        <v>1</v>
      </c>
      <c r="E9027">
        <f>VLOOKUP($B9027,Feuil2!$A$2:$G$720,4,FALSE)</f>
        <v>15</v>
      </c>
      <c r="F9027" t="str">
        <f>VLOOKUP($E9027,Feuil3!$A$2:$B$19,2,FALSE)</f>
        <v>ice</v>
      </c>
      <c r="G9027">
        <f>VLOOKUP($B9027,Feuil2!$A$2:$G$720,5,FALSE)</f>
        <v>110</v>
      </c>
      <c r="H9027">
        <f>VLOOKUP($B9027,Feuil2!$A$2:$G$720,6,FALSE)</f>
        <v>5</v>
      </c>
      <c r="I9027">
        <f>VLOOKUP($B9027,Feuil2!$A$2:$G$720,7,FALSE)</f>
        <v>70</v>
      </c>
      <c r="J9027">
        <f>VLOOKUP($B9027,Feuil2!$A$2:$J$720,10,FALSE)</f>
        <v>3</v>
      </c>
      <c r="K9027" t="str">
        <f>VLOOKUP(J9027,move_damage_classes!$B$2:$C$4,2,FALSE)</f>
        <v>special</v>
      </c>
    </row>
    <row r="9028" spans="1:11" x14ac:dyDescent="0.25">
      <c r="A9028">
        <v>614</v>
      </c>
      <c r="B9028">
        <v>117</v>
      </c>
      <c r="C9028" t="str">
        <f>VLOOKUP($B9028,Feuil2!$A$2:$G$720,2,FALSE)</f>
        <v>bide</v>
      </c>
      <c r="D9028">
        <f>VLOOKUP($B9028,Feuil2!$A$2:$G$720,3,FALSE)</f>
        <v>1</v>
      </c>
      <c r="E9028">
        <f>VLOOKUP($B9028,Feuil2!$A$2:$G$720,4,FALSE)</f>
        <v>1</v>
      </c>
      <c r="F9028" t="str">
        <f>VLOOKUP($E9028,Feuil3!$A$2:$B$19,2,FALSE)</f>
        <v>normal</v>
      </c>
      <c r="G9028">
        <f>VLOOKUP($B9028,Feuil2!$A$2:$G$720,5,FALSE)</f>
        <v>0</v>
      </c>
      <c r="H9028">
        <f>VLOOKUP($B9028,Feuil2!$A$2:$G$720,6,FALSE)</f>
        <v>10</v>
      </c>
      <c r="I9028">
        <f>VLOOKUP($B9028,Feuil2!$A$2:$G$720,7,FALSE)</f>
        <v>0</v>
      </c>
      <c r="J9028">
        <f>VLOOKUP($B9028,Feuil2!$A$2:$J$720,10,FALSE)</f>
        <v>2</v>
      </c>
      <c r="K9028" t="str">
        <f>VLOOKUP(J9028,move_damage_classes!$B$2:$C$4,2,FALSE)</f>
        <v>physical</v>
      </c>
    </row>
    <row r="9029" spans="1:11" x14ac:dyDescent="0.25">
      <c r="A9029">
        <v>614</v>
      </c>
      <c r="B9029">
        <v>154</v>
      </c>
      <c r="C9029" t="str">
        <f>VLOOKUP($B9029,Feuil2!$A$2:$G$720,2,FALSE)</f>
        <v>fury-swipes</v>
      </c>
      <c r="D9029">
        <f>VLOOKUP($B9029,Feuil2!$A$2:$G$720,3,FALSE)</f>
        <v>1</v>
      </c>
      <c r="E9029">
        <f>VLOOKUP($B9029,Feuil2!$A$2:$G$720,4,FALSE)</f>
        <v>1</v>
      </c>
      <c r="F9029" t="str">
        <f>VLOOKUP($E9029,Feuil3!$A$2:$B$19,2,FALSE)</f>
        <v>normal</v>
      </c>
      <c r="G9029">
        <f>VLOOKUP($B9029,Feuil2!$A$2:$G$720,5,FALSE)</f>
        <v>18</v>
      </c>
      <c r="H9029">
        <f>VLOOKUP($B9029,Feuil2!$A$2:$G$720,6,FALSE)</f>
        <v>15</v>
      </c>
      <c r="I9029">
        <f>VLOOKUP($B9029,Feuil2!$A$2:$G$720,7,FALSE)</f>
        <v>80</v>
      </c>
      <c r="J9029">
        <f>VLOOKUP($B9029,Feuil2!$A$2:$J$720,10,FALSE)</f>
        <v>2</v>
      </c>
      <c r="K9029" t="str">
        <f>VLOOKUP(J9029,move_damage_classes!$B$2:$C$4,2,FALSE)</f>
        <v>physical</v>
      </c>
    </row>
    <row r="9030" spans="1:11" x14ac:dyDescent="0.25">
      <c r="A9030">
        <v>614</v>
      </c>
      <c r="B9030">
        <v>156</v>
      </c>
      <c r="C9030" t="str">
        <f>VLOOKUP($B9030,Feuil2!$A$2:$G$720,2,FALSE)</f>
        <v>rest</v>
      </c>
      <c r="D9030">
        <f>VLOOKUP($B9030,Feuil2!$A$2:$G$720,3,FALSE)</f>
        <v>1</v>
      </c>
      <c r="E9030">
        <f>VLOOKUP($B9030,Feuil2!$A$2:$G$720,4,FALSE)</f>
        <v>14</v>
      </c>
      <c r="F9030" t="str">
        <f>VLOOKUP($E9030,Feuil3!$A$2:$B$19,2,FALSE)</f>
        <v>psychic</v>
      </c>
      <c r="G9030">
        <f>VLOOKUP($B9030,Feuil2!$A$2:$G$720,5,FALSE)</f>
        <v>0</v>
      </c>
      <c r="H9030">
        <f>VLOOKUP($B9030,Feuil2!$A$2:$G$720,6,FALSE)</f>
        <v>10</v>
      </c>
      <c r="I9030">
        <f>VLOOKUP($B9030,Feuil2!$A$2:$G$720,7,FALSE)</f>
        <v>0</v>
      </c>
      <c r="J9030">
        <f>VLOOKUP($B9030,Feuil2!$A$2:$J$720,10,FALSE)</f>
        <v>1</v>
      </c>
      <c r="K9030" t="str">
        <f>VLOOKUP(J9030,move_damage_classes!$B$2:$C$4,2,FALSE)</f>
        <v>status</v>
      </c>
    </row>
    <row r="9031" spans="1:11" x14ac:dyDescent="0.25">
      <c r="A9031">
        <v>614</v>
      </c>
      <c r="B9031">
        <v>163</v>
      </c>
      <c r="C9031" t="str">
        <f>VLOOKUP($B9031,Feuil2!$A$2:$G$720,2,FALSE)</f>
        <v>slash</v>
      </c>
      <c r="D9031">
        <f>VLOOKUP($B9031,Feuil2!$A$2:$G$720,3,FALSE)</f>
        <v>1</v>
      </c>
      <c r="E9031">
        <f>VLOOKUP($B9031,Feuil2!$A$2:$G$720,4,FALSE)</f>
        <v>1</v>
      </c>
      <c r="F9031" t="str">
        <f>VLOOKUP($E9031,Feuil3!$A$2:$B$19,2,FALSE)</f>
        <v>normal</v>
      </c>
      <c r="G9031">
        <f>VLOOKUP($B9031,Feuil2!$A$2:$G$720,5,FALSE)</f>
        <v>70</v>
      </c>
      <c r="H9031">
        <f>VLOOKUP($B9031,Feuil2!$A$2:$G$720,6,FALSE)</f>
        <v>20</v>
      </c>
      <c r="I9031">
        <f>VLOOKUP($B9031,Feuil2!$A$2:$G$720,7,FALSE)</f>
        <v>100</v>
      </c>
      <c r="J9031">
        <f>VLOOKUP($B9031,Feuil2!$A$2:$J$720,10,FALSE)</f>
        <v>2</v>
      </c>
      <c r="K9031" t="str">
        <f>VLOOKUP(J9031,move_damage_classes!$B$2:$C$4,2,FALSE)</f>
        <v>physical</v>
      </c>
    </row>
    <row r="9032" spans="1:11" x14ac:dyDescent="0.25">
      <c r="A9032">
        <v>614</v>
      </c>
      <c r="B9032">
        <v>175</v>
      </c>
      <c r="C9032" t="str">
        <f>VLOOKUP($B9032,Feuil2!$A$2:$G$720,2,FALSE)</f>
        <v>flail</v>
      </c>
      <c r="D9032">
        <f>VLOOKUP($B9032,Feuil2!$A$2:$G$720,3,FALSE)</f>
        <v>2</v>
      </c>
      <c r="E9032">
        <f>VLOOKUP($B9032,Feuil2!$A$2:$G$720,4,FALSE)</f>
        <v>1</v>
      </c>
      <c r="F9032" t="str">
        <f>VLOOKUP($E9032,Feuil3!$A$2:$B$19,2,FALSE)</f>
        <v>normal</v>
      </c>
      <c r="G9032">
        <f>VLOOKUP($B9032,Feuil2!$A$2:$G$720,5,FALSE)</f>
        <v>0</v>
      </c>
      <c r="H9032">
        <f>VLOOKUP($B9032,Feuil2!$A$2:$G$720,6,FALSE)</f>
        <v>15</v>
      </c>
      <c r="I9032">
        <f>VLOOKUP($B9032,Feuil2!$A$2:$G$720,7,FALSE)</f>
        <v>100</v>
      </c>
      <c r="J9032">
        <f>VLOOKUP($B9032,Feuil2!$A$2:$J$720,10,FALSE)</f>
        <v>2</v>
      </c>
      <c r="K9032" t="str">
        <f>VLOOKUP(J9032,move_damage_classes!$B$2:$C$4,2,FALSE)</f>
        <v>physical</v>
      </c>
    </row>
    <row r="9033" spans="1:11" x14ac:dyDescent="0.25">
      <c r="A9033">
        <v>614</v>
      </c>
      <c r="B9033">
        <v>181</v>
      </c>
      <c r="C9033" t="str">
        <f>VLOOKUP($B9033,Feuil2!$A$2:$G$720,2,FALSE)</f>
        <v>powder-snow</v>
      </c>
      <c r="D9033">
        <f>VLOOKUP($B9033,Feuil2!$A$2:$G$720,3,FALSE)</f>
        <v>2</v>
      </c>
      <c r="E9033">
        <f>VLOOKUP($B9033,Feuil2!$A$2:$G$720,4,FALSE)</f>
        <v>15</v>
      </c>
      <c r="F9033" t="str">
        <f>VLOOKUP($E9033,Feuil3!$A$2:$B$19,2,FALSE)</f>
        <v>ice</v>
      </c>
      <c r="G9033">
        <f>VLOOKUP($B9033,Feuil2!$A$2:$G$720,5,FALSE)</f>
        <v>40</v>
      </c>
      <c r="H9033">
        <f>VLOOKUP($B9033,Feuil2!$A$2:$G$720,6,FALSE)</f>
        <v>25</v>
      </c>
      <c r="I9033">
        <f>VLOOKUP($B9033,Feuil2!$A$2:$G$720,7,FALSE)</f>
        <v>100</v>
      </c>
      <c r="J9033">
        <f>VLOOKUP($B9033,Feuil2!$A$2:$J$720,10,FALSE)</f>
        <v>3</v>
      </c>
      <c r="K9033" t="str">
        <f>VLOOKUP(J9033,move_damage_classes!$B$2:$C$4,2,FALSE)</f>
        <v>special</v>
      </c>
    </row>
    <row r="9034" spans="1:11" x14ac:dyDescent="0.25">
      <c r="A9034">
        <v>614</v>
      </c>
      <c r="B9034">
        <v>196</v>
      </c>
      <c r="C9034" t="str">
        <f>VLOOKUP($B9034,Feuil2!$A$2:$G$720,2,FALSE)</f>
        <v>icy-wind</v>
      </c>
      <c r="D9034">
        <f>VLOOKUP($B9034,Feuil2!$A$2:$G$720,3,FALSE)</f>
        <v>2</v>
      </c>
      <c r="E9034">
        <f>VLOOKUP($B9034,Feuil2!$A$2:$G$720,4,FALSE)</f>
        <v>15</v>
      </c>
      <c r="F9034" t="str">
        <f>VLOOKUP($E9034,Feuil3!$A$2:$B$19,2,FALSE)</f>
        <v>ice</v>
      </c>
      <c r="G9034">
        <f>VLOOKUP($B9034,Feuil2!$A$2:$G$720,5,FALSE)</f>
        <v>55</v>
      </c>
      <c r="H9034">
        <f>VLOOKUP($B9034,Feuil2!$A$2:$G$720,6,FALSE)</f>
        <v>15</v>
      </c>
      <c r="I9034">
        <f>VLOOKUP($B9034,Feuil2!$A$2:$G$720,7,FALSE)</f>
        <v>95</v>
      </c>
      <c r="J9034">
        <f>VLOOKUP($B9034,Feuil2!$A$2:$J$720,10,FALSE)</f>
        <v>3</v>
      </c>
      <c r="K9034" t="str">
        <f>VLOOKUP(J9034,move_damage_classes!$B$2:$C$4,2,FALSE)</f>
        <v>special</v>
      </c>
    </row>
    <row r="9035" spans="1:11" x14ac:dyDescent="0.25">
      <c r="A9035">
        <v>614</v>
      </c>
      <c r="B9035">
        <v>203</v>
      </c>
      <c r="C9035" t="str">
        <f>VLOOKUP($B9035,Feuil2!$A$2:$G$720,2,FALSE)</f>
        <v>endure</v>
      </c>
      <c r="D9035">
        <f>VLOOKUP($B9035,Feuil2!$A$2:$G$720,3,FALSE)</f>
        <v>2</v>
      </c>
      <c r="E9035">
        <f>VLOOKUP($B9035,Feuil2!$A$2:$G$720,4,FALSE)</f>
        <v>1</v>
      </c>
      <c r="F9035" t="str">
        <f>VLOOKUP($E9035,Feuil3!$A$2:$B$19,2,FALSE)</f>
        <v>normal</v>
      </c>
      <c r="G9035">
        <f>VLOOKUP($B9035,Feuil2!$A$2:$G$720,5,FALSE)</f>
        <v>0</v>
      </c>
      <c r="H9035">
        <f>VLOOKUP($B9035,Feuil2!$A$2:$G$720,6,FALSE)</f>
        <v>10</v>
      </c>
      <c r="I9035">
        <f>VLOOKUP($B9035,Feuil2!$A$2:$G$720,7,FALSE)</f>
        <v>0</v>
      </c>
      <c r="J9035">
        <f>VLOOKUP($B9035,Feuil2!$A$2:$J$720,10,FALSE)</f>
        <v>1</v>
      </c>
      <c r="K9035" t="str">
        <f>VLOOKUP(J9035,move_damage_classes!$B$2:$C$4,2,FALSE)</f>
        <v>status</v>
      </c>
    </row>
    <row r="9036" spans="1:11" x14ac:dyDescent="0.25">
      <c r="A9036">
        <v>614</v>
      </c>
      <c r="B9036">
        <v>207</v>
      </c>
      <c r="C9036" t="str">
        <f>VLOOKUP($B9036,Feuil2!$A$2:$G$720,2,FALSE)</f>
        <v>swagger</v>
      </c>
      <c r="D9036">
        <f>VLOOKUP($B9036,Feuil2!$A$2:$G$720,3,FALSE)</f>
        <v>2</v>
      </c>
      <c r="E9036">
        <f>VLOOKUP($B9036,Feuil2!$A$2:$G$720,4,FALSE)</f>
        <v>1</v>
      </c>
      <c r="F9036" t="str">
        <f>VLOOKUP($E9036,Feuil3!$A$2:$B$19,2,FALSE)</f>
        <v>normal</v>
      </c>
      <c r="G9036">
        <f>VLOOKUP($B9036,Feuil2!$A$2:$G$720,5,FALSE)</f>
        <v>0</v>
      </c>
      <c r="H9036">
        <f>VLOOKUP($B9036,Feuil2!$A$2:$G$720,6,FALSE)</f>
        <v>15</v>
      </c>
      <c r="I9036">
        <f>VLOOKUP($B9036,Feuil2!$A$2:$G$720,7,FALSE)</f>
        <v>85</v>
      </c>
      <c r="J9036">
        <f>VLOOKUP($B9036,Feuil2!$A$2:$J$720,10,FALSE)</f>
        <v>1</v>
      </c>
      <c r="K9036" t="str">
        <f>VLOOKUP(J9036,move_damage_classes!$B$2:$C$4,2,FALSE)</f>
        <v>status</v>
      </c>
    </row>
    <row r="9037" spans="1:11" x14ac:dyDescent="0.25">
      <c r="A9037">
        <v>614</v>
      </c>
      <c r="B9037">
        <v>258</v>
      </c>
      <c r="C9037" t="str">
        <f>VLOOKUP($B9037,Feuil2!$A$2:$G$720,2,FALSE)</f>
        <v>hail</v>
      </c>
      <c r="D9037">
        <f>VLOOKUP($B9037,Feuil2!$A$2:$G$720,3,FALSE)</f>
        <v>3</v>
      </c>
      <c r="E9037">
        <f>VLOOKUP($B9037,Feuil2!$A$2:$G$720,4,FALSE)</f>
        <v>15</v>
      </c>
      <c r="F9037" t="str">
        <f>VLOOKUP($E9037,Feuil3!$A$2:$B$19,2,FALSE)</f>
        <v>ice</v>
      </c>
      <c r="G9037">
        <f>VLOOKUP($B9037,Feuil2!$A$2:$G$720,5,FALSE)</f>
        <v>0</v>
      </c>
      <c r="H9037">
        <f>VLOOKUP($B9037,Feuil2!$A$2:$G$720,6,FALSE)</f>
        <v>10</v>
      </c>
      <c r="I9037">
        <f>VLOOKUP($B9037,Feuil2!$A$2:$G$720,7,FALSE)</f>
        <v>0</v>
      </c>
      <c r="J9037">
        <f>VLOOKUP($B9037,Feuil2!$A$2:$J$720,10,FALSE)</f>
        <v>1</v>
      </c>
      <c r="K9037" t="str">
        <f>VLOOKUP(J9037,move_damage_classes!$B$2:$C$4,2,FALSE)</f>
        <v>status</v>
      </c>
    </row>
    <row r="9038" spans="1:11" x14ac:dyDescent="0.25">
      <c r="A9038">
        <v>614</v>
      </c>
      <c r="B9038">
        <v>276</v>
      </c>
      <c r="C9038" t="str">
        <f>VLOOKUP($B9038,Feuil2!$A$2:$G$720,2,FALSE)</f>
        <v>superpower</v>
      </c>
      <c r="D9038">
        <f>VLOOKUP($B9038,Feuil2!$A$2:$G$720,3,FALSE)</f>
        <v>3</v>
      </c>
      <c r="E9038">
        <f>VLOOKUP($B9038,Feuil2!$A$2:$G$720,4,FALSE)</f>
        <v>2</v>
      </c>
      <c r="F9038" t="str">
        <f>VLOOKUP($E9038,Feuil3!$A$2:$B$19,2,FALSE)</f>
        <v>fighting</v>
      </c>
      <c r="G9038">
        <f>VLOOKUP($B9038,Feuil2!$A$2:$G$720,5,FALSE)</f>
        <v>120</v>
      </c>
      <c r="H9038">
        <f>VLOOKUP($B9038,Feuil2!$A$2:$G$720,6,FALSE)</f>
        <v>5</v>
      </c>
      <c r="I9038">
        <f>VLOOKUP($B9038,Feuil2!$A$2:$G$720,7,FALSE)</f>
        <v>100</v>
      </c>
      <c r="J9038">
        <f>VLOOKUP($B9038,Feuil2!$A$2:$J$720,10,FALSE)</f>
        <v>2</v>
      </c>
      <c r="K9038" t="str">
        <f>VLOOKUP(J9038,move_damage_classes!$B$2:$C$4,2,FALSE)</f>
        <v>physical</v>
      </c>
    </row>
    <row r="9039" spans="1:11" x14ac:dyDescent="0.25">
      <c r="A9039">
        <v>614</v>
      </c>
      <c r="B9039">
        <v>329</v>
      </c>
      <c r="C9039" t="str">
        <f>VLOOKUP($B9039,Feuil2!$A$2:$G$720,2,FALSE)</f>
        <v>sheer-cold</v>
      </c>
      <c r="D9039">
        <f>VLOOKUP($B9039,Feuil2!$A$2:$G$720,3,FALSE)</f>
        <v>3</v>
      </c>
      <c r="E9039">
        <f>VLOOKUP($B9039,Feuil2!$A$2:$G$720,4,FALSE)</f>
        <v>15</v>
      </c>
      <c r="F9039" t="str">
        <f>VLOOKUP($E9039,Feuil3!$A$2:$B$19,2,FALSE)</f>
        <v>ice</v>
      </c>
      <c r="G9039">
        <f>VLOOKUP($B9039,Feuil2!$A$2:$G$720,5,FALSE)</f>
        <v>0</v>
      </c>
      <c r="H9039">
        <f>VLOOKUP($B9039,Feuil2!$A$2:$G$720,6,FALSE)</f>
        <v>5</v>
      </c>
      <c r="I9039">
        <f>VLOOKUP($B9039,Feuil2!$A$2:$G$720,7,FALSE)</f>
        <v>30</v>
      </c>
      <c r="J9039">
        <f>VLOOKUP($B9039,Feuil2!$A$2:$J$720,10,FALSE)</f>
        <v>3</v>
      </c>
      <c r="K9039" t="str">
        <f>VLOOKUP(J9039,move_damage_classes!$B$2:$C$4,2,FALSE)</f>
        <v>special</v>
      </c>
    </row>
    <row r="9040" spans="1:11" x14ac:dyDescent="0.25">
      <c r="A9040">
        <v>614</v>
      </c>
      <c r="B9040">
        <v>362</v>
      </c>
      <c r="C9040" t="str">
        <f>VLOOKUP($B9040,Feuil2!$A$2:$G$720,2,FALSE)</f>
        <v>brine</v>
      </c>
      <c r="D9040">
        <f>VLOOKUP($B9040,Feuil2!$A$2:$G$720,3,FALSE)</f>
        <v>4</v>
      </c>
      <c r="E9040">
        <f>VLOOKUP($B9040,Feuil2!$A$2:$G$720,4,FALSE)</f>
        <v>11</v>
      </c>
      <c r="F9040" t="str">
        <f>VLOOKUP($E9040,Feuil3!$A$2:$B$19,2,FALSE)</f>
        <v>water</v>
      </c>
      <c r="G9040">
        <f>VLOOKUP($B9040,Feuil2!$A$2:$G$720,5,FALSE)</f>
        <v>65</v>
      </c>
      <c r="H9040">
        <f>VLOOKUP($B9040,Feuil2!$A$2:$G$720,6,FALSE)</f>
        <v>10</v>
      </c>
      <c r="I9040">
        <f>VLOOKUP($B9040,Feuil2!$A$2:$G$720,7,FALSE)</f>
        <v>100</v>
      </c>
      <c r="J9040">
        <f>VLOOKUP($B9040,Feuil2!$A$2:$J$720,10,FALSE)</f>
        <v>3</v>
      </c>
      <c r="K9040" t="str">
        <f>VLOOKUP(J9040,move_damage_classes!$B$2:$C$4,2,FALSE)</f>
        <v>special</v>
      </c>
    </row>
    <row r="9041" spans="1:11" x14ac:dyDescent="0.25">
      <c r="A9041">
        <v>614</v>
      </c>
      <c r="B9041">
        <v>453</v>
      </c>
      <c r="C9041" t="str">
        <f>VLOOKUP($B9041,Feuil2!$A$2:$G$720,2,FALSE)</f>
        <v>aqua-jet</v>
      </c>
      <c r="D9041">
        <f>VLOOKUP($B9041,Feuil2!$A$2:$G$720,3,FALSE)</f>
        <v>4</v>
      </c>
      <c r="E9041">
        <f>VLOOKUP($B9041,Feuil2!$A$2:$G$720,4,FALSE)</f>
        <v>11</v>
      </c>
      <c r="F9041" t="str">
        <f>VLOOKUP($E9041,Feuil3!$A$2:$B$19,2,FALSE)</f>
        <v>water</v>
      </c>
      <c r="G9041">
        <f>VLOOKUP($B9041,Feuil2!$A$2:$G$720,5,FALSE)</f>
        <v>40</v>
      </c>
      <c r="H9041">
        <f>VLOOKUP($B9041,Feuil2!$A$2:$G$720,6,FALSE)</f>
        <v>20</v>
      </c>
      <c r="I9041">
        <f>VLOOKUP($B9041,Feuil2!$A$2:$G$720,7,FALSE)</f>
        <v>100</v>
      </c>
      <c r="J9041">
        <f>VLOOKUP($B9041,Feuil2!$A$2:$J$720,10,FALSE)</f>
        <v>2</v>
      </c>
      <c r="K9041" t="str">
        <f>VLOOKUP(J9041,move_damage_classes!$B$2:$C$4,2,FALSE)</f>
        <v>physical</v>
      </c>
    </row>
    <row r="9042" spans="1:11" x14ac:dyDescent="0.25">
      <c r="A9042">
        <v>614</v>
      </c>
      <c r="B9042">
        <v>556</v>
      </c>
      <c r="C9042" t="str">
        <f>VLOOKUP($B9042,Feuil2!$A$2:$G$720,2,FALSE)</f>
        <v>icicle-crash</v>
      </c>
      <c r="D9042">
        <f>VLOOKUP($B9042,Feuil2!$A$2:$G$720,3,FALSE)</f>
        <v>5</v>
      </c>
      <c r="E9042">
        <f>VLOOKUP($B9042,Feuil2!$A$2:$G$720,4,FALSE)</f>
        <v>15</v>
      </c>
      <c r="F9042" t="str">
        <f>VLOOKUP($E9042,Feuil3!$A$2:$B$19,2,FALSE)</f>
        <v>ice</v>
      </c>
      <c r="G9042">
        <f>VLOOKUP($B9042,Feuil2!$A$2:$G$720,5,FALSE)</f>
        <v>85</v>
      </c>
      <c r="H9042">
        <f>VLOOKUP($B9042,Feuil2!$A$2:$G$720,6,FALSE)</f>
        <v>10</v>
      </c>
      <c r="I9042">
        <f>VLOOKUP($B9042,Feuil2!$A$2:$G$720,7,FALSE)</f>
        <v>90</v>
      </c>
      <c r="J9042">
        <f>VLOOKUP($B9042,Feuil2!$A$2:$J$720,10,FALSE)</f>
        <v>2</v>
      </c>
      <c r="K9042" t="str">
        <f>VLOOKUP(J9042,move_damage_classes!$B$2:$C$4,2,FALSE)</f>
        <v>physical</v>
      </c>
    </row>
    <row r="9043" spans="1:11" x14ac:dyDescent="0.25">
      <c r="A9043">
        <v>614</v>
      </c>
      <c r="B9043">
        <v>589</v>
      </c>
      <c r="C9043" t="str">
        <f>VLOOKUP($B9043,Feuil2!$A$2:$G$720,2,FALSE)</f>
        <v>play-nice</v>
      </c>
      <c r="D9043">
        <f>VLOOKUP($B9043,Feuil2!$A$2:$G$720,3,FALSE)</f>
        <v>6</v>
      </c>
      <c r="E9043">
        <f>VLOOKUP($B9043,Feuil2!$A$2:$G$720,4,FALSE)</f>
        <v>1</v>
      </c>
      <c r="F9043" t="str">
        <f>VLOOKUP($E9043,Feuil3!$A$2:$B$19,2,FALSE)</f>
        <v>normal</v>
      </c>
      <c r="G9043">
        <f>VLOOKUP($B9043,Feuil2!$A$2:$G$720,5,FALSE)</f>
        <v>0</v>
      </c>
      <c r="H9043">
        <f>VLOOKUP($B9043,Feuil2!$A$2:$G$720,6,FALSE)</f>
        <v>20</v>
      </c>
      <c r="I9043">
        <f>VLOOKUP($B9043,Feuil2!$A$2:$G$720,7,FALSE)</f>
        <v>0</v>
      </c>
      <c r="J9043">
        <f>VLOOKUP($B9043,Feuil2!$A$2:$J$720,10,FALSE)</f>
        <v>1</v>
      </c>
      <c r="K9043" t="str">
        <f>VLOOKUP(J9043,move_damage_classes!$B$2:$C$4,2,FALSE)</f>
        <v>status</v>
      </c>
    </row>
    <row r="9044" spans="1:11" x14ac:dyDescent="0.25">
      <c r="A9044">
        <v>615</v>
      </c>
      <c r="B9044">
        <v>20</v>
      </c>
      <c r="C9044" t="str">
        <f>VLOOKUP($B9044,Feuil2!$A$2:$G$720,2,FALSE)</f>
        <v>bind</v>
      </c>
      <c r="D9044">
        <f>VLOOKUP($B9044,Feuil2!$A$2:$G$720,3,FALSE)</f>
        <v>1</v>
      </c>
      <c r="E9044">
        <f>VLOOKUP($B9044,Feuil2!$A$2:$G$720,4,FALSE)</f>
        <v>1</v>
      </c>
      <c r="F9044" t="str">
        <f>VLOOKUP($E9044,Feuil3!$A$2:$B$19,2,FALSE)</f>
        <v>normal</v>
      </c>
      <c r="G9044">
        <f>VLOOKUP($B9044,Feuil2!$A$2:$G$720,5,FALSE)</f>
        <v>15</v>
      </c>
      <c r="H9044">
        <f>VLOOKUP($B9044,Feuil2!$A$2:$G$720,6,FALSE)</f>
        <v>20</v>
      </c>
      <c r="I9044">
        <f>VLOOKUP($B9044,Feuil2!$A$2:$G$720,7,FALSE)</f>
        <v>85</v>
      </c>
      <c r="J9044">
        <f>VLOOKUP($B9044,Feuil2!$A$2:$J$720,10,FALSE)</f>
        <v>2</v>
      </c>
      <c r="K9044" t="str">
        <f>VLOOKUP(J9044,move_damage_classes!$B$2:$C$4,2,FALSE)</f>
        <v>physical</v>
      </c>
    </row>
    <row r="9045" spans="1:11" x14ac:dyDescent="0.25">
      <c r="A9045">
        <v>615</v>
      </c>
      <c r="B9045">
        <v>54</v>
      </c>
      <c r="C9045" t="str">
        <f>VLOOKUP($B9045,Feuil2!$A$2:$G$720,2,FALSE)</f>
        <v>mist</v>
      </c>
      <c r="D9045">
        <f>VLOOKUP($B9045,Feuil2!$A$2:$G$720,3,FALSE)</f>
        <v>1</v>
      </c>
      <c r="E9045">
        <f>VLOOKUP($B9045,Feuil2!$A$2:$G$720,4,FALSE)</f>
        <v>15</v>
      </c>
      <c r="F9045" t="str">
        <f>VLOOKUP($E9045,Feuil3!$A$2:$B$19,2,FALSE)</f>
        <v>ice</v>
      </c>
      <c r="G9045">
        <f>VLOOKUP($B9045,Feuil2!$A$2:$G$720,5,FALSE)</f>
        <v>0</v>
      </c>
      <c r="H9045">
        <f>VLOOKUP($B9045,Feuil2!$A$2:$G$720,6,FALSE)</f>
        <v>30</v>
      </c>
      <c r="I9045">
        <f>VLOOKUP($B9045,Feuil2!$A$2:$G$720,7,FALSE)</f>
        <v>0</v>
      </c>
      <c r="J9045">
        <f>VLOOKUP($B9045,Feuil2!$A$2:$J$720,10,FALSE)</f>
        <v>1</v>
      </c>
      <c r="K9045" t="str">
        <f>VLOOKUP(J9045,move_damage_classes!$B$2:$C$4,2,FALSE)</f>
        <v>status</v>
      </c>
    </row>
    <row r="9046" spans="1:11" x14ac:dyDescent="0.25">
      <c r="A9046">
        <v>615</v>
      </c>
      <c r="B9046">
        <v>58</v>
      </c>
      <c r="C9046" t="str">
        <f>VLOOKUP($B9046,Feuil2!$A$2:$G$720,2,FALSE)</f>
        <v>ice-beam</v>
      </c>
      <c r="D9046">
        <f>VLOOKUP($B9046,Feuil2!$A$2:$G$720,3,FALSE)</f>
        <v>1</v>
      </c>
      <c r="E9046">
        <f>VLOOKUP($B9046,Feuil2!$A$2:$G$720,4,FALSE)</f>
        <v>15</v>
      </c>
      <c r="F9046" t="str">
        <f>VLOOKUP($E9046,Feuil3!$A$2:$B$19,2,FALSE)</f>
        <v>ice</v>
      </c>
      <c r="G9046">
        <f>VLOOKUP($B9046,Feuil2!$A$2:$G$720,5,FALSE)</f>
        <v>90</v>
      </c>
      <c r="H9046">
        <f>VLOOKUP($B9046,Feuil2!$A$2:$G$720,6,FALSE)</f>
        <v>10</v>
      </c>
      <c r="I9046">
        <f>VLOOKUP($B9046,Feuil2!$A$2:$G$720,7,FALSE)</f>
        <v>100</v>
      </c>
      <c r="J9046">
        <f>VLOOKUP($B9046,Feuil2!$A$2:$J$720,10,FALSE)</f>
        <v>3</v>
      </c>
      <c r="K9046" t="str">
        <f>VLOOKUP(J9046,move_damage_classes!$B$2:$C$4,2,FALSE)</f>
        <v>special</v>
      </c>
    </row>
    <row r="9047" spans="1:11" x14ac:dyDescent="0.25">
      <c r="A9047">
        <v>615</v>
      </c>
      <c r="B9047">
        <v>62</v>
      </c>
      <c r="C9047" t="str">
        <f>VLOOKUP($B9047,Feuil2!$A$2:$G$720,2,FALSE)</f>
        <v>aurora-beam</v>
      </c>
      <c r="D9047">
        <f>VLOOKUP($B9047,Feuil2!$A$2:$G$720,3,FALSE)</f>
        <v>1</v>
      </c>
      <c r="E9047">
        <f>VLOOKUP($B9047,Feuil2!$A$2:$G$720,4,FALSE)</f>
        <v>15</v>
      </c>
      <c r="F9047" t="str">
        <f>VLOOKUP($E9047,Feuil3!$A$2:$B$19,2,FALSE)</f>
        <v>ice</v>
      </c>
      <c r="G9047">
        <f>VLOOKUP($B9047,Feuil2!$A$2:$G$720,5,FALSE)</f>
        <v>65</v>
      </c>
      <c r="H9047">
        <f>VLOOKUP($B9047,Feuil2!$A$2:$G$720,6,FALSE)</f>
        <v>20</v>
      </c>
      <c r="I9047">
        <f>VLOOKUP($B9047,Feuil2!$A$2:$G$720,7,FALSE)</f>
        <v>100</v>
      </c>
      <c r="J9047">
        <f>VLOOKUP($B9047,Feuil2!$A$2:$J$720,10,FALSE)</f>
        <v>3</v>
      </c>
      <c r="K9047" t="str">
        <f>VLOOKUP(J9047,move_damage_classes!$B$2:$C$4,2,FALSE)</f>
        <v>special</v>
      </c>
    </row>
    <row r="9048" spans="1:11" x14ac:dyDescent="0.25">
      <c r="A9048">
        <v>615</v>
      </c>
      <c r="B9048">
        <v>76</v>
      </c>
      <c r="C9048" t="str">
        <f>VLOOKUP($B9048,Feuil2!$A$2:$G$720,2,FALSE)</f>
        <v>solar-beam</v>
      </c>
      <c r="D9048">
        <f>VLOOKUP($B9048,Feuil2!$A$2:$G$720,3,FALSE)</f>
        <v>1</v>
      </c>
      <c r="E9048">
        <f>VLOOKUP($B9048,Feuil2!$A$2:$G$720,4,FALSE)</f>
        <v>12</v>
      </c>
      <c r="F9048" t="str">
        <f>VLOOKUP($E9048,Feuil3!$A$2:$B$19,2,FALSE)</f>
        <v>grass</v>
      </c>
      <c r="G9048">
        <f>VLOOKUP($B9048,Feuil2!$A$2:$G$720,5,FALSE)</f>
        <v>120</v>
      </c>
      <c r="H9048">
        <f>VLOOKUP($B9048,Feuil2!$A$2:$G$720,6,FALSE)</f>
        <v>10</v>
      </c>
      <c r="I9048">
        <f>VLOOKUP($B9048,Feuil2!$A$2:$G$720,7,FALSE)</f>
        <v>100</v>
      </c>
      <c r="J9048">
        <f>VLOOKUP($B9048,Feuil2!$A$2:$J$720,10,FALSE)</f>
        <v>3</v>
      </c>
      <c r="K9048" t="str">
        <f>VLOOKUP(J9048,move_damage_classes!$B$2:$C$4,2,FALSE)</f>
        <v>special</v>
      </c>
    </row>
    <row r="9049" spans="1:11" x14ac:dyDescent="0.25">
      <c r="A9049">
        <v>615</v>
      </c>
      <c r="B9049">
        <v>105</v>
      </c>
      <c r="C9049" t="str">
        <f>VLOOKUP($B9049,Feuil2!$A$2:$G$720,2,FALSE)</f>
        <v>recover</v>
      </c>
      <c r="D9049">
        <f>VLOOKUP($B9049,Feuil2!$A$2:$G$720,3,FALSE)</f>
        <v>1</v>
      </c>
      <c r="E9049">
        <f>VLOOKUP($B9049,Feuil2!$A$2:$G$720,4,FALSE)</f>
        <v>1</v>
      </c>
      <c r="F9049" t="str">
        <f>VLOOKUP($E9049,Feuil3!$A$2:$B$19,2,FALSE)</f>
        <v>normal</v>
      </c>
      <c r="G9049">
        <f>VLOOKUP($B9049,Feuil2!$A$2:$G$720,5,FALSE)</f>
        <v>0</v>
      </c>
      <c r="H9049">
        <f>VLOOKUP($B9049,Feuil2!$A$2:$G$720,6,FALSE)</f>
        <v>10</v>
      </c>
      <c r="I9049">
        <f>VLOOKUP($B9049,Feuil2!$A$2:$G$720,7,FALSE)</f>
        <v>0</v>
      </c>
      <c r="J9049">
        <f>VLOOKUP($B9049,Feuil2!$A$2:$J$720,10,FALSE)</f>
        <v>1</v>
      </c>
      <c r="K9049" t="str">
        <f>VLOOKUP(J9049,move_damage_classes!$B$2:$C$4,2,FALSE)</f>
        <v>status</v>
      </c>
    </row>
    <row r="9050" spans="1:11" x14ac:dyDescent="0.25">
      <c r="A9050">
        <v>615</v>
      </c>
      <c r="B9050">
        <v>109</v>
      </c>
      <c r="C9050" t="str">
        <f>VLOOKUP($B9050,Feuil2!$A$2:$G$720,2,FALSE)</f>
        <v>confuse-ray</v>
      </c>
      <c r="D9050">
        <f>VLOOKUP($B9050,Feuil2!$A$2:$G$720,3,FALSE)</f>
        <v>1</v>
      </c>
      <c r="E9050">
        <f>VLOOKUP($B9050,Feuil2!$A$2:$G$720,4,FALSE)</f>
        <v>8</v>
      </c>
      <c r="F9050" t="str">
        <f>VLOOKUP($E9050,Feuil3!$A$2:$B$19,2,FALSE)</f>
        <v>ghost</v>
      </c>
      <c r="G9050">
        <f>VLOOKUP($B9050,Feuil2!$A$2:$G$720,5,FALSE)</f>
        <v>0</v>
      </c>
      <c r="H9050">
        <f>VLOOKUP($B9050,Feuil2!$A$2:$G$720,6,FALSE)</f>
        <v>10</v>
      </c>
      <c r="I9050">
        <f>VLOOKUP($B9050,Feuil2!$A$2:$G$720,7,FALSE)</f>
        <v>100</v>
      </c>
      <c r="J9050">
        <f>VLOOKUP($B9050,Feuil2!$A$2:$J$720,10,FALSE)</f>
        <v>1</v>
      </c>
      <c r="K9050" t="str">
        <f>VLOOKUP(J9050,move_damage_classes!$B$2:$C$4,2,FALSE)</f>
        <v>status</v>
      </c>
    </row>
    <row r="9051" spans="1:11" x14ac:dyDescent="0.25">
      <c r="A9051">
        <v>615</v>
      </c>
      <c r="B9051">
        <v>113</v>
      </c>
      <c r="C9051" t="str">
        <f>VLOOKUP($B9051,Feuil2!$A$2:$G$720,2,FALSE)</f>
        <v>light-screen</v>
      </c>
      <c r="D9051">
        <f>VLOOKUP($B9051,Feuil2!$A$2:$G$720,3,FALSE)</f>
        <v>1</v>
      </c>
      <c r="E9051">
        <f>VLOOKUP($B9051,Feuil2!$A$2:$G$720,4,FALSE)</f>
        <v>14</v>
      </c>
      <c r="F9051" t="str">
        <f>VLOOKUP($E9051,Feuil3!$A$2:$B$19,2,FALSE)</f>
        <v>psychic</v>
      </c>
      <c r="G9051">
        <f>VLOOKUP($B9051,Feuil2!$A$2:$G$720,5,FALSE)</f>
        <v>0</v>
      </c>
      <c r="H9051">
        <f>VLOOKUP($B9051,Feuil2!$A$2:$G$720,6,FALSE)</f>
        <v>30</v>
      </c>
      <c r="I9051">
        <f>VLOOKUP($B9051,Feuil2!$A$2:$G$720,7,FALSE)</f>
        <v>0</v>
      </c>
      <c r="J9051">
        <f>VLOOKUP($B9051,Feuil2!$A$2:$J$720,10,FALSE)</f>
        <v>1</v>
      </c>
      <c r="K9051" t="str">
        <f>VLOOKUP(J9051,move_damage_classes!$B$2:$C$4,2,FALSE)</f>
        <v>status</v>
      </c>
    </row>
    <row r="9052" spans="1:11" x14ac:dyDescent="0.25">
      <c r="A9052">
        <v>615</v>
      </c>
      <c r="B9052">
        <v>114</v>
      </c>
      <c r="C9052" t="str">
        <f>VLOOKUP($B9052,Feuil2!$A$2:$G$720,2,FALSE)</f>
        <v>haze</v>
      </c>
      <c r="D9052">
        <f>VLOOKUP($B9052,Feuil2!$A$2:$G$720,3,FALSE)</f>
        <v>1</v>
      </c>
      <c r="E9052">
        <f>VLOOKUP($B9052,Feuil2!$A$2:$G$720,4,FALSE)</f>
        <v>15</v>
      </c>
      <c r="F9052" t="str">
        <f>VLOOKUP($E9052,Feuil3!$A$2:$B$19,2,FALSE)</f>
        <v>ice</v>
      </c>
      <c r="G9052">
        <f>VLOOKUP($B9052,Feuil2!$A$2:$G$720,5,FALSE)</f>
        <v>0</v>
      </c>
      <c r="H9052">
        <f>VLOOKUP($B9052,Feuil2!$A$2:$G$720,6,FALSE)</f>
        <v>30</v>
      </c>
      <c r="I9052">
        <f>VLOOKUP($B9052,Feuil2!$A$2:$G$720,7,FALSE)</f>
        <v>0</v>
      </c>
      <c r="J9052">
        <f>VLOOKUP($B9052,Feuil2!$A$2:$J$720,10,FALSE)</f>
        <v>1</v>
      </c>
      <c r="K9052" t="str">
        <f>VLOOKUP(J9052,move_damage_classes!$B$2:$C$4,2,FALSE)</f>
        <v>status</v>
      </c>
    </row>
    <row r="9053" spans="1:11" x14ac:dyDescent="0.25">
      <c r="A9053">
        <v>615</v>
      </c>
      <c r="B9053">
        <v>115</v>
      </c>
      <c r="C9053" t="str">
        <f>VLOOKUP($B9053,Feuil2!$A$2:$G$720,2,FALSE)</f>
        <v>reflect</v>
      </c>
      <c r="D9053">
        <f>VLOOKUP($B9053,Feuil2!$A$2:$G$720,3,FALSE)</f>
        <v>1</v>
      </c>
      <c r="E9053">
        <f>VLOOKUP($B9053,Feuil2!$A$2:$G$720,4,FALSE)</f>
        <v>14</v>
      </c>
      <c r="F9053" t="str">
        <f>VLOOKUP($E9053,Feuil3!$A$2:$B$19,2,FALSE)</f>
        <v>psychic</v>
      </c>
      <c r="G9053">
        <f>VLOOKUP($B9053,Feuil2!$A$2:$G$720,5,FALSE)</f>
        <v>0</v>
      </c>
      <c r="H9053">
        <f>VLOOKUP($B9053,Feuil2!$A$2:$G$720,6,FALSE)</f>
        <v>20</v>
      </c>
      <c r="I9053">
        <f>VLOOKUP($B9053,Feuil2!$A$2:$G$720,7,FALSE)</f>
        <v>0</v>
      </c>
      <c r="J9053">
        <f>VLOOKUP($B9053,Feuil2!$A$2:$J$720,10,FALSE)</f>
        <v>1</v>
      </c>
      <c r="K9053" t="str">
        <f>VLOOKUP(J9053,move_damage_classes!$B$2:$C$4,2,FALSE)</f>
        <v>status</v>
      </c>
    </row>
    <row r="9054" spans="1:11" x14ac:dyDescent="0.25">
      <c r="A9054">
        <v>615</v>
      </c>
      <c r="B9054">
        <v>151</v>
      </c>
      <c r="C9054" t="str">
        <f>VLOOKUP($B9054,Feuil2!$A$2:$G$720,2,FALSE)</f>
        <v>acid-armor</v>
      </c>
      <c r="D9054">
        <f>VLOOKUP($B9054,Feuil2!$A$2:$G$720,3,FALSE)</f>
        <v>1</v>
      </c>
      <c r="E9054">
        <f>VLOOKUP($B9054,Feuil2!$A$2:$G$720,4,FALSE)</f>
        <v>4</v>
      </c>
      <c r="F9054" t="str">
        <f>VLOOKUP($E9054,Feuil3!$A$2:$B$19,2,FALSE)</f>
        <v>poison</v>
      </c>
      <c r="G9054">
        <f>VLOOKUP($B9054,Feuil2!$A$2:$G$720,5,FALSE)</f>
        <v>0</v>
      </c>
      <c r="H9054">
        <f>VLOOKUP($B9054,Feuil2!$A$2:$G$720,6,FALSE)</f>
        <v>20</v>
      </c>
      <c r="I9054">
        <f>VLOOKUP($B9054,Feuil2!$A$2:$G$720,7,FALSE)</f>
        <v>0</v>
      </c>
      <c r="J9054">
        <f>VLOOKUP($B9054,Feuil2!$A$2:$J$720,10,FALSE)</f>
        <v>1</v>
      </c>
      <c r="K9054" t="str">
        <f>VLOOKUP(J9054,move_damage_classes!$B$2:$C$4,2,FALSE)</f>
        <v>status</v>
      </c>
    </row>
    <row r="9055" spans="1:11" x14ac:dyDescent="0.25">
      <c r="A9055">
        <v>615</v>
      </c>
      <c r="B9055">
        <v>159</v>
      </c>
      <c r="C9055" t="str">
        <f>VLOOKUP($B9055,Feuil2!$A$2:$G$720,2,FALSE)</f>
        <v>sharpen</v>
      </c>
      <c r="D9055">
        <f>VLOOKUP($B9055,Feuil2!$A$2:$G$720,3,FALSE)</f>
        <v>1</v>
      </c>
      <c r="E9055">
        <f>VLOOKUP($B9055,Feuil2!$A$2:$G$720,4,FALSE)</f>
        <v>1</v>
      </c>
      <c r="F9055" t="str">
        <f>VLOOKUP($E9055,Feuil3!$A$2:$B$19,2,FALSE)</f>
        <v>normal</v>
      </c>
      <c r="G9055">
        <f>VLOOKUP($B9055,Feuil2!$A$2:$G$720,5,FALSE)</f>
        <v>0</v>
      </c>
      <c r="H9055">
        <f>VLOOKUP($B9055,Feuil2!$A$2:$G$720,6,FALSE)</f>
        <v>30</v>
      </c>
      <c r="I9055">
        <f>VLOOKUP($B9055,Feuil2!$A$2:$G$720,7,FALSE)</f>
        <v>0</v>
      </c>
      <c r="J9055">
        <f>VLOOKUP($B9055,Feuil2!$A$2:$J$720,10,FALSE)</f>
        <v>1</v>
      </c>
      <c r="K9055" t="str">
        <f>VLOOKUP(J9055,move_damage_classes!$B$2:$C$4,2,FALSE)</f>
        <v>status</v>
      </c>
    </row>
    <row r="9056" spans="1:11" x14ac:dyDescent="0.25">
      <c r="A9056">
        <v>615</v>
      </c>
      <c r="B9056">
        <v>163</v>
      </c>
      <c r="C9056" t="str">
        <f>VLOOKUP($B9056,Feuil2!$A$2:$G$720,2,FALSE)</f>
        <v>slash</v>
      </c>
      <c r="D9056">
        <f>VLOOKUP($B9056,Feuil2!$A$2:$G$720,3,FALSE)</f>
        <v>1</v>
      </c>
      <c r="E9056">
        <f>VLOOKUP($B9056,Feuil2!$A$2:$G$720,4,FALSE)</f>
        <v>1</v>
      </c>
      <c r="F9056" t="str">
        <f>VLOOKUP($E9056,Feuil3!$A$2:$B$19,2,FALSE)</f>
        <v>normal</v>
      </c>
      <c r="G9056">
        <f>VLOOKUP($B9056,Feuil2!$A$2:$G$720,5,FALSE)</f>
        <v>70</v>
      </c>
      <c r="H9056">
        <f>VLOOKUP($B9056,Feuil2!$A$2:$G$720,6,FALSE)</f>
        <v>20</v>
      </c>
      <c r="I9056">
        <f>VLOOKUP($B9056,Feuil2!$A$2:$G$720,7,FALSE)</f>
        <v>100</v>
      </c>
      <c r="J9056">
        <f>VLOOKUP($B9056,Feuil2!$A$2:$J$720,10,FALSE)</f>
        <v>2</v>
      </c>
      <c r="K9056" t="str">
        <f>VLOOKUP(J9056,move_damage_classes!$B$2:$C$4,2,FALSE)</f>
        <v>physical</v>
      </c>
    </row>
    <row r="9057" spans="1:11" x14ac:dyDescent="0.25">
      <c r="A9057">
        <v>615</v>
      </c>
      <c r="B9057">
        <v>196</v>
      </c>
      <c r="C9057" t="str">
        <f>VLOOKUP($B9057,Feuil2!$A$2:$G$720,2,FALSE)</f>
        <v>icy-wind</v>
      </c>
      <c r="D9057">
        <f>VLOOKUP($B9057,Feuil2!$A$2:$G$720,3,FALSE)</f>
        <v>2</v>
      </c>
      <c r="E9057">
        <f>VLOOKUP($B9057,Feuil2!$A$2:$G$720,4,FALSE)</f>
        <v>15</v>
      </c>
      <c r="F9057" t="str">
        <f>VLOOKUP($E9057,Feuil3!$A$2:$B$19,2,FALSE)</f>
        <v>ice</v>
      </c>
      <c r="G9057">
        <f>VLOOKUP($B9057,Feuil2!$A$2:$G$720,5,FALSE)</f>
        <v>55</v>
      </c>
      <c r="H9057">
        <f>VLOOKUP($B9057,Feuil2!$A$2:$G$720,6,FALSE)</f>
        <v>15</v>
      </c>
      <c r="I9057">
        <f>VLOOKUP($B9057,Feuil2!$A$2:$G$720,7,FALSE)</f>
        <v>95</v>
      </c>
      <c r="J9057">
        <f>VLOOKUP($B9057,Feuil2!$A$2:$J$720,10,FALSE)</f>
        <v>3</v>
      </c>
      <c r="K9057" t="str">
        <f>VLOOKUP(J9057,move_damage_classes!$B$2:$C$4,2,FALSE)</f>
        <v>special</v>
      </c>
    </row>
    <row r="9058" spans="1:11" x14ac:dyDescent="0.25">
      <c r="A9058">
        <v>615</v>
      </c>
      <c r="B9058">
        <v>229</v>
      </c>
      <c r="C9058" t="str">
        <f>VLOOKUP($B9058,Feuil2!$A$2:$G$720,2,FALSE)</f>
        <v>rapid-spin</v>
      </c>
      <c r="D9058">
        <f>VLOOKUP($B9058,Feuil2!$A$2:$G$720,3,FALSE)</f>
        <v>2</v>
      </c>
      <c r="E9058">
        <f>VLOOKUP($B9058,Feuil2!$A$2:$G$720,4,FALSE)</f>
        <v>1</v>
      </c>
      <c r="F9058" t="str">
        <f>VLOOKUP($E9058,Feuil3!$A$2:$B$19,2,FALSE)</f>
        <v>normal</v>
      </c>
      <c r="G9058">
        <f>VLOOKUP($B9058,Feuil2!$A$2:$G$720,5,FALSE)</f>
        <v>20</v>
      </c>
      <c r="H9058">
        <f>VLOOKUP($B9058,Feuil2!$A$2:$G$720,6,FALSE)</f>
        <v>40</v>
      </c>
      <c r="I9058">
        <f>VLOOKUP($B9058,Feuil2!$A$2:$G$720,7,FALSE)</f>
        <v>100</v>
      </c>
      <c r="J9058">
        <f>VLOOKUP($B9058,Feuil2!$A$2:$J$720,10,FALSE)</f>
        <v>2</v>
      </c>
      <c r="K9058" t="str">
        <f>VLOOKUP(J9058,move_damage_classes!$B$2:$C$4,2,FALSE)</f>
        <v>physical</v>
      </c>
    </row>
    <row r="9059" spans="1:11" x14ac:dyDescent="0.25">
      <c r="A9059">
        <v>615</v>
      </c>
      <c r="B9059">
        <v>246</v>
      </c>
      <c r="C9059" t="str">
        <f>VLOOKUP($B9059,Feuil2!$A$2:$G$720,2,FALSE)</f>
        <v>ancient-power</v>
      </c>
      <c r="D9059">
        <f>VLOOKUP($B9059,Feuil2!$A$2:$G$720,3,FALSE)</f>
        <v>2</v>
      </c>
      <c r="E9059">
        <f>VLOOKUP($B9059,Feuil2!$A$2:$G$720,4,FALSE)</f>
        <v>6</v>
      </c>
      <c r="F9059" t="str">
        <f>VLOOKUP($E9059,Feuil3!$A$2:$B$19,2,FALSE)</f>
        <v>rock</v>
      </c>
      <c r="G9059">
        <f>VLOOKUP($B9059,Feuil2!$A$2:$G$720,5,FALSE)</f>
        <v>60</v>
      </c>
      <c r="H9059">
        <f>VLOOKUP($B9059,Feuil2!$A$2:$G$720,6,FALSE)</f>
        <v>5</v>
      </c>
      <c r="I9059">
        <f>VLOOKUP($B9059,Feuil2!$A$2:$G$720,7,FALSE)</f>
        <v>100</v>
      </c>
      <c r="J9059">
        <f>VLOOKUP($B9059,Feuil2!$A$2:$J$720,10,FALSE)</f>
        <v>3</v>
      </c>
      <c r="K9059" t="str">
        <f>VLOOKUP(J9059,move_damage_classes!$B$2:$C$4,2,FALSE)</f>
        <v>special</v>
      </c>
    </row>
    <row r="9060" spans="1:11" x14ac:dyDescent="0.25">
      <c r="A9060">
        <v>615</v>
      </c>
      <c r="B9060">
        <v>329</v>
      </c>
      <c r="C9060" t="str">
        <f>VLOOKUP($B9060,Feuil2!$A$2:$G$720,2,FALSE)</f>
        <v>sheer-cold</v>
      </c>
      <c r="D9060">
        <f>VLOOKUP($B9060,Feuil2!$A$2:$G$720,3,FALSE)</f>
        <v>3</v>
      </c>
      <c r="E9060">
        <f>VLOOKUP($B9060,Feuil2!$A$2:$G$720,4,FALSE)</f>
        <v>15</v>
      </c>
      <c r="F9060" t="str">
        <f>VLOOKUP($E9060,Feuil3!$A$2:$B$19,2,FALSE)</f>
        <v>ice</v>
      </c>
      <c r="G9060">
        <f>VLOOKUP($B9060,Feuil2!$A$2:$G$720,5,FALSE)</f>
        <v>0</v>
      </c>
      <c r="H9060">
        <f>VLOOKUP($B9060,Feuil2!$A$2:$G$720,6,FALSE)</f>
        <v>5</v>
      </c>
      <c r="I9060">
        <f>VLOOKUP($B9060,Feuil2!$A$2:$G$720,7,FALSE)</f>
        <v>30</v>
      </c>
      <c r="J9060">
        <f>VLOOKUP($B9060,Feuil2!$A$2:$J$720,10,FALSE)</f>
        <v>3</v>
      </c>
      <c r="K9060" t="str">
        <f>VLOOKUP(J9060,move_damage_classes!$B$2:$C$4,2,FALSE)</f>
        <v>special</v>
      </c>
    </row>
    <row r="9061" spans="1:11" x14ac:dyDescent="0.25">
      <c r="A9061">
        <v>615</v>
      </c>
      <c r="B9061">
        <v>400</v>
      </c>
      <c r="C9061" t="str">
        <f>VLOOKUP($B9061,Feuil2!$A$2:$G$720,2,FALSE)</f>
        <v>night-slash</v>
      </c>
      <c r="D9061">
        <f>VLOOKUP($B9061,Feuil2!$A$2:$G$720,3,FALSE)</f>
        <v>4</v>
      </c>
      <c r="E9061">
        <f>VLOOKUP($B9061,Feuil2!$A$2:$G$720,4,FALSE)</f>
        <v>17</v>
      </c>
      <c r="F9061" t="str">
        <f>VLOOKUP($E9061,Feuil3!$A$2:$B$19,2,FALSE)</f>
        <v>dark</v>
      </c>
      <c r="G9061">
        <f>VLOOKUP($B9061,Feuil2!$A$2:$G$720,5,FALSE)</f>
        <v>70</v>
      </c>
      <c r="H9061">
        <f>VLOOKUP($B9061,Feuil2!$A$2:$G$720,6,FALSE)</f>
        <v>15</v>
      </c>
      <c r="I9061">
        <f>VLOOKUP($B9061,Feuil2!$A$2:$G$720,7,FALSE)</f>
        <v>100</v>
      </c>
      <c r="J9061">
        <f>VLOOKUP($B9061,Feuil2!$A$2:$J$720,10,FALSE)</f>
        <v>2</v>
      </c>
      <c r="K9061" t="str">
        <f>VLOOKUP(J9061,move_damage_classes!$B$2:$C$4,2,FALSE)</f>
        <v>physical</v>
      </c>
    </row>
    <row r="9062" spans="1:11" x14ac:dyDescent="0.25">
      <c r="A9062">
        <v>615</v>
      </c>
      <c r="B9062">
        <v>420</v>
      </c>
      <c r="C9062" t="str">
        <f>VLOOKUP($B9062,Feuil2!$A$2:$G$720,2,FALSE)</f>
        <v>ice-shard</v>
      </c>
      <c r="D9062">
        <f>VLOOKUP($B9062,Feuil2!$A$2:$G$720,3,FALSE)</f>
        <v>4</v>
      </c>
      <c r="E9062">
        <f>VLOOKUP($B9062,Feuil2!$A$2:$G$720,4,FALSE)</f>
        <v>15</v>
      </c>
      <c r="F9062" t="str">
        <f>VLOOKUP($E9062,Feuil3!$A$2:$B$19,2,FALSE)</f>
        <v>ice</v>
      </c>
      <c r="G9062">
        <f>VLOOKUP($B9062,Feuil2!$A$2:$G$720,5,FALSE)</f>
        <v>40</v>
      </c>
      <c r="H9062">
        <f>VLOOKUP($B9062,Feuil2!$A$2:$G$720,6,FALSE)</f>
        <v>30</v>
      </c>
      <c r="I9062">
        <f>VLOOKUP($B9062,Feuil2!$A$2:$G$720,7,FALSE)</f>
        <v>100</v>
      </c>
      <c r="J9062">
        <f>VLOOKUP($B9062,Feuil2!$A$2:$J$720,10,FALSE)</f>
        <v>2</v>
      </c>
      <c r="K9062" t="str">
        <f>VLOOKUP(J9062,move_damage_classes!$B$2:$C$4,2,FALSE)</f>
        <v>physical</v>
      </c>
    </row>
    <row r="9063" spans="1:11" x14ac:dyDescent="0.25">
      <c r="A9063">
        <v>615</v>
      </c>
      <c r="B9063">
        <v>573</v>
      </c>
      <c r="C9063" t="str">
        <f>VLOOKUP($B9063,Feuil2!$A$2:$G$720,2,FALSE)</f>
        <v>freeze-dry</v>
      </c>
      <c r="D9063">
        <f>VLOOKUP($B9063,Feuil2!$A$2:$G$720,3,FALSE)</f>
        <v>6</v>
      </c>
      <c r="E9063">
        <f>VLOOKUP($B9063,Feuil2!$A$2:$G$720,4,FALSE)</f>
        <v>15</v>
      </c>
      <c r="F9063" t="str">
        <f>VLOOKUP($E9063,Feuil3!$A$2:$B$19,2,FALSE)</f>
        <v>ice</v>
      </c>
      <c r="G9063">
        <f>VLOOKUP($B9063,Feuil2!$A$2:$G$720,5,FALSE)</f>
        <v>70</v>
      </c>
      <c r="H9063">
        <f>VLOOKUP($B9063,Feuil2!$A$2:$G$720,6,FALSE)</f>
        <v>20</v>
      </c>
      <c r="I9063">
        <f>VLOOKUP($B9063,Feuil2!$A$2:$G$720,7,FALSE)</f>
        <v>100</v>
      </c>
      <c r="J9063">
        <f>VLOOKUP($B9063,Feuil2!$A$2:$J$720,10,FALSE)</f>
        <v>3</v>
      </c>
      <c r="K9063" t="str">
        <f>VLOOKUP(J9063,move_damage_classes!$B$2:$C$4,2,FALSE)</f>
        <v>special</v>
      </c>
    </row>
    <row r="9064" spans="1:11" x14ac:dyDescent="0.25">
      <c r="A9064">
        <v>616</v>
      </c>
      <c r="B9064">
        <v>34</v>
      </c>
      <c r="C9064" t="str">
        <f>VLOOKUP($B9064,Feuil2!$A$2:$G$720,2,FALSE)</f>
        <v>body-slam</v>
      </c>
      <c r="D9064">
        <f>VLOOKUP($B9064,Feuil2!$A$2:$G$720,3,FALSE)</f>
        <v>1</v>
      </c>
      <c r="E9064">
        <f>VLOOKUP($B9064,Feuil2!$A$2:$G$720,4,FALSE)</f>
        <v>1</v>
      </c>
      <c r="F9064" t="str">
        <f>VLOOKUP($E9064,Feuil3!$A$2:$B$19,2,FALSE)</f>
        <v>normal</v>
      </c>
      <c r="G9064">
        <f>VLOOKUP($B9064,Feuil2!$A$2:$G$720,5,FALSE)</f>
        <v>85</v>
      </c>
      <c r="H9064">
        <f>VLOOKUP($B9064,Feuil2!$A$2:$G$720,6,FALSE)</f>
        <v>15</v>
      </c>
      <c r="I9064">
        <f>VLOOKUP($B9064,Feuil2!$A$2:$G$720,7,FALSE)</f>
        <v>100</v>
      </c>
      <c r="J9064">
        <f>VLOOKUP($B9064,Feuil2!$A$2:$J$720,10,FALSE)</f>
        <v>2</v>
      </c>
      <c r="K9064" t="str">
        <f>VLOOKUP(J9064,move_damage_classes!$B$2:$C$4,2,FALSE)</f>
        <v>physical</v>
      </c>
    </row>
    <row r="9065" spans="1:11" x14ac:dyDescent="0.25">
      <c r="A9065">
        <v>616</v>
      </c>
      <c r="B9065">
        <v>51</v>
      </c>
      <c r="C9065" t="str">
        <f>VLOOKUP($B9065,Feuil2!$A$2:$G$720,2,FALSE)</f>
        <v>acid</v>
      </c>
      <c r="D9065">
        <f>VLOOKUP($B9065,Feuil2!$A$2:$G$720,3,FALSE)</f>
        <v>1</v>
      </c>
      <c r="E9065">
        <f>VLOOKUP($B9065,Feuil2!$A$2:$G$720,4,FALSE)</f>
        <v>4</v>
      </c>
      <c r="F9065" t="str">
        <f>VLOOKUP($E9065,Feuil3!$A$2:$B$19,2,FALSE)</f>
        <v>poison</v>
      </c>
      <c r="G9065">
        <f>VLOOKUP($B9065,Feuil2!$A$2:$G$720,5,FALSE)</f>
        <v>40</v>
      </c>
      <c r="H9065">
        <f>VLOOKUP($B9065,Feuil2!$A$2:$G$720,6,FALSE)</f>
        <v>30</v>
      </c>
      <c r="I9065">
        <f>VLOOKUP($B9065,Feuil2!$A$2:$G$720,7,FALSE)</f>
        <v>100</v>
      </c>
      <c r="J9065">
        <f>VLOOKUP($B9065,Feuil2!$A$2:$J$720,10,FALSE)</f>
        <v>3</v>
      </c>
      <c r="K9065" t="str">
        <f>VLOOKUP(J9065,move_damage_classes!$B$2:$C$4,2,FALSE)</f>
        <v>special</v>
      </c>
    </row>
    <row r="9066" spans="1:11" x14ac:dyDescent="0.25">
      <c r="A9066">
        <v>616</v>
      </c>
      <c r="B9066">
        <v>71</v>
      </c>
      <c r="C9066" t="str">
        <f>VLOOKUP($B9066,Feuil2!$A$2:$G$720,2,FALSE)</f>
        <v>absorb</v>
      </c>
      <c r="D9066">
        <f>VLOOKUP($B9066,Feuil2!$A$2:$G$720,3,FALSE)</f>
        <v>1</v>
      </c>
      <c r="E9066">
        <f>VLOOKUP($B9066,Feuil2!$A$2:$G$720,4,FALSE)</f>
        <v>12</v>
      </c>
      <c r="F9066" t="str">
        <f>VLOOKUP($E9066,Feuil3!$A$2:$B$19,2,FALSE)</f>
        <v>grass</v>
      </c>
      <c r="G9066">
        <f>VLOOKUP($B9066,Feuil2!$A$2:$G$720,5,FALSE)</f>
        <v>20</v>
      </c>
      <c r="H9066">
        <f>VLOOKUP($B9066,Feuil2!$A$2:$G$720,6,FALSE)</f>
        <v>25</v>
      </c>
      <c r="I9066">
        <f>VLOOKUP($B9066,Feuil2!$A$2:$G$720,7,FALSE)</f>
        <v>100</v>
      </c>
      <c r="J9066">
        <f>VLOOKUP($B9066,Feuil2!$A$2:$J$720,10,FALSE)</f>
        <v>3</v>
      </c>
      <c r="K9066" t="str">
        <f>VLOOKUP(J9066,move_damage_classes!$B$2:$C$4,2,FALSE)</f>
        <v>special</v>
      </c>
    </row>
    <row r="9067" spans="1:11" x14ac:dyDescent="0.25">
      <c r="A9067">
        <v>616</v>
      </c>
      <c r="B9067">
        <v>72</v>
      </c>
      <c r="C9067" t="str">
        <f>VLOOKUP($B9067,Feuil2!$A$2:$G$720,2,FALSE)</f>
        <v>mega-drain</v>
      </c>
      <c r="D9067">
        <f>VLOOKUP($B9067,Feuil2!$A$2:$G$720,3,FALSE)</f>
        <v>1</v>
      </c>
      <c r="E9067">
        <f>VLOOKUP($B9067,Feuil2!$A$2:$G$720,4,FALSE)</f>
        <v>12</v>
      </c>
      <c r="F9067" t="str">
        <f>VLOOKUP($E9067,Feuil3!$A$2:$B$19,2,FALSE)</f>
        <v>grass</v>
      </c>
      <c r="G9067">
        <f>VLOOKUP($B9067,Feuil2!$A$2:$G$720,5,FALSE)</f>
        <v>40</v>
      </c>
      <c r="H9067">
        <f>VLOOKUP($B9067,Feuil2!$A$2:$G$720,6,FALSE)</f>
        <v>15</v>
      </c>
      <c r="I9067">
        <f>VLOOKUP($B9067,Feuil2!$A$2:$G$720,7,FALSE)</f>
        <v>100</v>
      </c>
      <c r="J9067">
        <f>VLOOKUP($B9067,Feuil2!$A$2:$J$720,10,FALSE)</f>
        <v>3</v>
      </c>
      <c r="K9067" t="str">
        <f>VLOOKUP(J9067,move_damage_classes!$B$2:$C$4,2,FALSE)</f>
        <v>special</v>
      </c>
    </row>
    <row r="9068" spans="1:11" x14ac:dyDescent="0.25">
      <c r="A9068">
        <v>616</v>
      </c>
      <c r="B9068">
        <v>105</v>
      </c>
      <c r="C9068" t="str">
        <f>VLOOKUP($B9068,Feuil2!$A$2:$G$720,2,FALSE)</f>
        <v>recover</v>
      </c>
      <c r="D9068">
        <f>VLOOKUP($B9068,Feuil2!$A$2:$G$720,3,FALSE)</f>
        <v>1</v>
      </c>
      <c r="E9068">
        <f>VLOOKUP($B9068,Feuil2!$A$2:$G$720,4,FALSE)</f>
        <v>1</v>
      </c>
      <c r="F9068" t="str">
        <f>VLOOKUP($E9068,Feuil3!$A$2:$B$19,2,FALSE)</f>
        <v>normal</v>
      </c>
      <c r="G9068">
        <f>VLOOKUP($B9068,Feuil2!$A$2:$G$720,5,FALSE)</f>
        <v>0</v>
      </c>
      <c r="H9068">
        <f>VLOOKUP($B9068,Feuil2!$A$2:$G$720,6,FALSE)</f>
        <v>10</v>
      </c>
      <c r="I9068">
        <f>VLOOKUP($B9068,Feuil2!$A$2:$G$720,7,FALSE)</f>
        <v>0</v>
      </c>
      <c r="J9068">
        <f>VLOOKUP($B9068,Feuil2!$A$2:$J$720,10,FALSE)</f>
        <v>1</v>
      </c>
      <c r="K9068" t="str">
        <f>VLOOKUP(J9068,move_damage_classes!$B$2:$C$4,2,FALSE)</f>
        <v>status</v>
      </c>
    </row>
    <row r="9069" spans="1:11" x14ac:dyDescent="0.25">
      <c r="A9069">
        <v>616</v>
      </c>
      <c r="B9069">
        <v>117</v>
      </c>
      <c r="C9069" t="str">
        <f>VLOOKUP($B9069,Feuil2!$A$2:$G$720,2,FALSE)</f>
        <v>bide</v>
      </c>
      <c r="D9069">
        <f>VLOOKUP($B9069,Feuil2!$A$2:$G$720,3,FALSE)</f>
        <v>1</v>
      </c>
      <c r="E9069">
        <f>VLOOKUP($B9069,Feuil2!$A$2:$G$720,4,FALSE)</f>
        <v>1</v>
      </c>
      <c r="F9069" t="str">
        <f>VLOOKUP($E9069,Feuil3!$A$2:$B$19,2,FALSE)</f>
        <v>normal</v>
      </c>
      <c r="G9069">
        <f>VLOOKUP($B9069,Feuil2!$A$2:$G$720,5,FALSE)</f>
        <v>0</v>
      </c>
      <c r="H9069">
        <f>VLOOKUP($B9069,Feuil2!$A$2:$G$720,6,FALSE)</f>
        <v>10</v>
      </c>
      <c r="I9069">
        <f>VLOOKUP($B9069,Feuil2!$A$2:$G$720,7,FALSE)</f>
        <v>0</v>
      </c>
      <c r="J9069">
        <f>VLOOKUP($B9069,Feuil2!$A$2:$J$720,10,FALSE)</f>
        <v>2</v>
      </c>
      <c r="K9069" t="str">
        <f>VLOOKUP(J9069,move_damage_classes!$B$2:$C$4,2,FALSE)</f>
        <v>physical</v>
      </c>
    </row>
    <row r="9070" spans="1:11" x14ac:dyDescent="0.25">
      <c r="A9070">
        <v>616</v>
      </c>
      <c r="B9070">
        <v>151</v>
      </c>
      <c r="C9070" t="str">
        <f>VLOOKUP($B9070,Feuil2!$A$2:$G$720,2,FALSE)</f>
        <v>acid-armor</v>
      </c>
      <c r="D9070">
        <f>VLOOKUP($B9070,Feuil2!$A$2:$G$720,3,FALSE)</f>
        <v>1</v>
      </c>
      <c r="E9070">
        <f>VLOOKUP($B9070,Feuil2!$A$2:$G$720,4,FALSE)</f>
        <v>4</v>
      </c>
      <c r="F9070" t="str">
        <f>VLOOKUP($E9070,Feuil3!$A$2:$B$19,2,FALSE)</f>
        <v>poison</v>
      </c>
      <c r="G9070">
        <f>VLOOKUP($B9070,Feuil2!$A$2:$G$720,5,FALSE)</f>
        <v>0</v>
      </c>
      <c r="H9070">
        <f>VLOOKUP($B9070,Feuil2!$A$2:$G$720,6,FALSE)</f>
        <v>20</v>
      </c>
      <c r="I9070">
        <f>VLOOKUP($B9070,Feuil2!$A$2:$G$720,7,FALSE)</f>
        <v>0</v>
      </c>
      <c r="J9070">
        <f>VLOOKUP($B9070,Feuil2!$A$2:$J$720,10,FALSE)</f>
        <v>1</v>
      </c>
      <c r="K9070" t="str">
        <f>VLOOKUP(J9070,move_damage_classes!$B$2:$C$4,2,FALSE)</f>
        <v>status</v>
      </c>
    </row>
    <row r="9071" spans="1:11" x14ac:dyDescent="0.25">
      <c r="A9071">
        <v>616</v>
      </c>
      <c r="B9071">
        <v>174</v>
      </c>
      <c r="C9071" t="str">
        <f>VLOOKUP($B9071,Feuil2!$A$2:$G$720,2,FALSE)</f>
        <v>curse</v>
      </c>
      <c r="D9071">
        <f>VLOOKUP($B9071,Feuil2!$A$2:$G$720,3,FALSE)</f>
        <v>2</v>
      </c>
      <c r="E9071">
        <f>VLOOKUP($B9071,Feuil2!$A$2:$G$720,4,FALSE)</f>
        <v>8</v>
      </c>
      <c r="F9071" t="str">
        <f>VLOOKUP($E9071,Feuil3!$A$2:$B$19,2,FALSE)</f>
        <v>ghost</v>
      </c>
      <c r="G9071">
        <f>VLOOKUP($B9071,Feuil2!$A$2:$G$720,5,FALSE)</f>
        <v>0</v>
      </c>
      <c r="H9071">
        <f>VLOOKUP($B9071,Feuil2!$A$2:$G$720,6,FALSE)</f>
        <v>10</v>
      </c>
      <c r="I9071">
        <f>VLOOKUP($B9071,Feuil2!$A$2:$G$720,7,FALSE)</f>
        <v>0</v>
      </c>
      <c r="J9071">
        <f>VLOOKUP($B9071,Feuil2!$A$2:$J$720,10,FALSE)</f>
        <v>1</v>
      </c>
      <c r="K9071" t="str">
        <f>VLOOKUP(J9071,move_damage_classes!$B$2:$C$4,2,FALSE)</f>
        <v>status</v>
      </c>
    </row>
    <row r="9072" spans="1:11" x14ac:dyDescent="0.25">
      <c r="A9072">
        <v>616</v>
      </c>
      <c r="B9072">
        <v>182</v>
      </c>
      <c r="C9072" t="str">
        <f>VLOOKUP($B9072,Feuil2!$A$2:$G$720,2,FALSE)</f>
        <v>protect</v>
      </c>
      <c r="D9072">
        <f>VLOOKUP($B9072,Feuil2!$A$2:$G$720,3,FALSE)</f>
        <v>2</v>
      </c>
      <c r="E9072">
        <f>VLOOKUP($B9072,Feuil2!$A$2:$G$720,4,FALSE)</f>
        <v>1</v>
      </c>
      <c r="F9072" t="str">
        <f>VLOOKUP($E9072,Feuil3!$A$2:$B$19,2,FALSE)</f>
        <v>normal</v>
      </c>
      <c r="G9072">
        <f>VLOOKUP($B9072,Feuil2!$A$2:$G$720,5,FALSE)</f>
        <v>0</v>
      </c>
      <c r="H9072">
        <f>VLOOKUP($B9072,Feuil2!$A$2:$G$720,6,FALSE)</f>
        <v>10</v>
      </c>
      <c r="I9072">
        <f>VLOOKUP($B9072,Feuil2!$A$2:$G$720,7,FALSE)</f>
        <v>0</v>
      </c>
      <c r="J9072">
        <f>VLOOKUP($B9072,Feuil2!$A$2:$J$720,10,FALSE)</f>
        <v>1</v>
      </c>
      <c r="K9072" t="str">
        <f>VLOOKUP(J9072,move_damage_classes!$B$2:$C$4,2,FALSE)</f>
        <v>status</v>
      </c>
    </row>
    <row r="9073" spans="1:11" x14ac:dyDescent="0.25">
      <c r="A9073">
        <v>616</v>
      </c>
      <c r="B9073">
        <v>202</v>
      </c>
      <c r="C9073" t="str">
        <f>VLOOKUP($B9073,Feuil2!$A$2:$G$720,2,FALSE)</f>
        <v>giga-drain</v>
      </c>
      <c r="D9073">
        <f>VLOOKUP($B9073,Feuil2!$A$2:$G$720,3,FALSE)</f>
        <v>2</v>
      </c>
      <c r="E9073">
        <f>VLOOKUP($B9073,Feuil2!$A$2:$G$720,4,FALSE)</f>
        <v>12</v>
      </c>
      <c r="F9073" t="str">
        <f>VLOOKUP($E9073,Feuil3!$A$2:$B$19,2,FALSE)</f>
        <v>grass</v>
      </c>
      <c r="G9073">
        <f>VLOOKUP($B9073,Feuil2!$A$2:$G$720,5,FALSE)</f>
        <v>75</v>
      </c>
      <c r="H9073">
        <f>VLOOKUP($B9073,Feuil2!$A$2:$G$720,6,FALSE)</f>
        <v>10</v>
      </c>
      <c r="I9073">
        <f>VLOOKUP($B9073,Feuil2!$A$2:$G$720,7,FALSE)</f>
        <v>100</v>
      </c>
      <c r="J9073">
        <f>VLOOKUP($B9073,Feuil2!$A$2:$J$720,10,FALSE)</f>
        <v>3</v>
      </c>
      <c r="K9073" t="str">
        <f>VLOOKUP(J9073,move_damage_classes!$B$2:$C$4,2,FALSE)</f>
        <v>special</v>
      </c>
    </row>
    <row r="9074" spans="1:11" x14ac:dyDescent="0.25">
      <c r="A9074">
        <v>616</v>
      </c>
      <c r="B9074">
        <v>281</v>
      </c>
      <c r="C9074" t="str">
        <f>VLOOKUP($B9074,Feuil2!$A$2:$G$720,2,FALSE)</f>
        <v>yawn</v>
      </c>
      <c r="D9074">
        <f>VLOOKUP($B9074,Feuil2!$A$2:$G$720,3,FALSE)</f>
        <v>3</v>
      </c>
      <c r="E9074">
        <f>VLOOKUP($B9074,Feuil2!$A$2:$G$720,4,FALSE)</f>
        <v>1</v>
      </c>
      <c r="F9074" t="str">
        <f>VLOOKUP($E9074,Feuil3!$A$2:$B$19,2,FALSE)</f>
        <v>normal</v>
      </c>
      <c r="G9074">
        <f>VLOOKUP($B9074,Feuil2!$A$2:$G$720,5,FALSE)</f>
        <v>0</v>
      </c>
      <c r="H9074">
        <f>VLOOKUP($B9074,Feuil2!$A$2:$G$720,6,FALSE)</f>
        <v>10</v>
      </c>
      <c r="I9074">
        <f>VLOOKUP($B9074,Feuil2!$A$2:$G$720,7,FALSE)</f>
        <v>0</v>
      </c>
      <c r="J9074">
        <f>VLOOKUP($B9074,Feuil2!$A$2:$J$720,10,FALSE)</f>
        <v>1</v>
      </c>
      <c r="K9074" t="str">
        <f>VLOOKUP(J9074,move_damage_classes!$B$2:$C$4,2,FALSE)</f>
        <v>status</v>
      </c>
    </row>
    <row r="9075" spans="1:11" x14ac:dyDescent="0.25">
      <c r="A9075">
        <v>616</v>
      </c>
      <c r="B9075">
        <v>385</v>
      </c>
      <c r="C9075" t="str">
        <f>VLOOKUP($B9075,Feuil2!$A$2:$G$720,2,FALSE)</f>
        <v>guard-swap</v>
      </c>
      <c r="D9075">
        <f>VLOOKUP($B9075,Feuil2!$A$2:$G$720,3,FALSE)</f>
        <v>4</v>
      </c>
      <c r="E9075">
        <f>VLOOKUP($B9075,Feuil2!$A$2:$G$720,4,FALSE)</f>
        <v>14</v>
      </c>
      <c r="F9075" t="str">
        <f>VLOOKUP($E9075,Feuil3!$A$2:$B$19,2,FALSE)</f>
        <v>psychic</v>
      </c>
      <c r="G9075">
        <f>VLOOKUP($B9075,Feuil2!$A$2:$G$720,5,FALSE)</f>
        <v>0</v>
      </c>
      <c r="H9075">
        <f>VLOOKUP($B9075,Feuil2!$A$2:$G$720,6,FALSE)</f>
        <v>10</v>
      </c>
      <c r="I9075">
        <f>VLOOKUP($B9075,Feuil2!$A$2:$G$720,7,FALSE)</f>
        <v>0</v>
      </c>
      <c r="J9075">
        <f>VLOOKUP($B9075,Feuil2!$A$2:$J$720,10,FALSE)</f>
        <v>1</v>
      </c>
      <c r="K9075" t="str">
        <f>VLOOKUP(J9075,move_damage_classes!$B$2:$C$4,2,FALSE)</f>
        <v>status</v>
      </c>
    </row>
    <row r="9076" spans="1:11" x14ac:dyDescent="0.25">
      <c r="A9076">
        <v>616</v>
      </c>
      <c r="B9076">
        <v>405</v>
      </c>
      <c r="C9076" t="str">
        <f>VLOOKUP($B9076,Feuil2!$A$2:$G$720,2,FALSE)</f>
        <v>bug-buzz</v>
      </c>
      <c r="D9076">
        <f>VLOOKUP($B9076,Feuil2!$A$2:$G$720,3,FALSE)</f>
        <v>4</v>
      </c>
      <c r="E9076">
        <f>VLOOKUP($B9076,Feuil2!$A$2:$G$720,4,FALSE)</f>
        <v>7</v>
      </c>
      <c r="F9076" t="str">
        <f>VLOOKUP($E9076,Feuil3!$A$2:$B$19,2,FALSE)</f>
        <v>bug</v>
      </c>
      <c r="G9076">
        <f>VLOOKUP($B9076,Feuil2!$A$2:$G$720,5,FALSE)</f>
        <v>90</v>
      </c>
      <c r="H9076">
        <f>VLOOKUP($B9076,Feuil2!$A$2:$G$720,6,FALSE)</f>
        <v>10</v>
      </c>
      <c r="I9076">
        <f>VLOOKUP($B9076,Feuil2!$A$2:$G$720,7,FALSE)</f>
        <v>100</v>
      </c>
      <c r="J9076">
        <f>VLOOKUP($B9076,Feuil2!$A$2:$J$720,10,FALSE)</f>
        <v>3</v>
      </c>
      <c r="K9076" t="str">
        <f>VLOOKUP(J9076,move_damage_classes!$B$2:$C$4,2,FALSE)</f>
        <v>special</v>
      </c>
    </row>
    <row r="9077" spans="1:11" x14ac:dyDescent="0.25">
      <c r="A9077">
        <v>616</v>
      </c>
      <c r="B9077">
        <v>515</v>
      </c>
      <c r="C9077" t="str">
        <f>VLOOKUP($B9077,Feuil2!$A$2:$G$720,2,FALSE)</f>
        <v>final-gambit</v>
      </c>
      <c r="D9077">
        <f>VLOOKUP($B9077,Feuil2!$A$2:$G$720,3,FALSE)</f>
        <v>5</v>
      </c>
      <c r="E9077">
        <f>VLOOKUP($B9077,Feuil2!$A$2:$G$720,4,FALSE)</f>
        <v>2</v>
      </c>
      <c r="F9077" t="str">
        <f>VLOOKUP($E9077,Feuil3!$A$2:$B$19,2,FALSE)</f>
        <v>fighting</v>
      </c>
      <c r="G9077">
        <f>VLOOKUP($B9077,Feuil2!$A$2:$G$720,5,FALSE)</f>
        <v>0</v>
      </c>
      <c r="H9077">
        <f>VLOOKUP($B9077,Feuil2!$A$2:$G$720,6,FALSE)</f>
        <v>5</v>
      </c>
      <c r="I9077">
        <f>VLOOKUP($B9077,Feuil2!$A$2:$G$720,7,FALSE)</f>
        <v>100</v>
      </c>
      <c r="J9077">
        <f>VLOOKUP($B9077,Feuil2!$A$2:$J$720,10,FALSE)</f>
        <v>3</v>
      </c>
      <c r="K9077" t="str">
        <f>VLOOKUP(J9077,move_damage_classes!$B$2:$C$4,2,FALSE)</f>
        <v>special</v>
      </c>
    </row>
    <row r="9078" spans="1:11" x14ac:dyDescent="0.25">
      <c r="A9078">
        <v>616</v>
      </c>
      <c r="B9078">
        <v>522</v>
      </c>
      <c r="C9078" t="str">
        <f>VLOOKUP($B9078,Feuil2!$A$2:$G$720,2,FALSE)</f>
        <v>struggle-bug</v>
      </c>
      <c r="D9078">
        <f>VLOOKUP($B9078,Feuil2!$A$2:$G$720,3,FALSE)</f>
        <v>5</v>
      </c>
      <c r="E9078">
        <f>VLOOKUP($B9078,Feuil2!$A$2:$G$720,4,FALSE)</f>
        <v>7</v>
      </c>
      <c r="F9078" t="str">
        <f>VLOOKUP($E9078,Feuil3!$A$2:$B$19,2,FALSE)</f>
        <v>bug</v>
      </c>
      <c r="G9078">
        <f>VLOOKUP($B9078,Feuil2!$A$2:$G$720,5,FALSE)</f>
        <v>50</v>
      </c>
      <c r="H9078">
        <f>VLOOKUP($B9078,Feuil2!$A$2:$G$720,6,FALSE)</f>
        <v>20</v>
      </c>
      <c r="I9078">
        <f>VLOOKUP($B9078,Feuil2!$A$2:$G$720,7,FALSE)</f>
        <v>100</v>
      </c>
      <c r="J9078">
        <f>VLOOKUP($B9078,Feuil2!$A$2:$J$720,10,FALSE)</f>
        <v>3</v>
      </c>
      <c r="K9078" t="str">
        <f>VLOOKUP(J9078,move_damage_classes!$B$2:$C$4,2,FALSE)</f>
        <v>special</v>
      </c>
    </row>
    <row r="9079" spans="1:11" x14ac:dyDescent="0.25">
      <c r="A9079">
        <v>617</v>
      </c>
      <c r="B9079">
        <v>71</v>
      </c>
      <c r="C9079" t="str">
        <f>VLOOKUP($B9079,Feuil2!$A$2:$G$720,2,FALSE)</f>
        <v>absorb</v>
      </c>
      <c r="D9079">
        <f>VLOOKUP($B9079,Feuil2!$A$2:$G$720,3,FALSE)</f>
        <v>1</v>
      </c>
      <c r="E9079">
        <f>VLOOKUP($B9079,Feuil2!$A$2:$G$720,4,FALSE)</f>
        <v>12</v>
      </c>
      <c r="F9079" t="str">
        <f>VLOOKUP($E9079,Feuil3!$A$2:$B$19,2,FALSE)</f>
        <v>grass</v>
      </c>
      <c r="G9079">
        <f>VLOOKUP($B9079,Feuil2!$A$2:$G$720,5,FALSE)</f>
        <v>20</v>
      </c>
      <c r="H9079">
        <f>VLOOKUP($B9079,Feuil2!$A$2:$G$720,6,FALSE)</f>
        <v>25</v>
      </c>
      <c r="I9079">
        <f>VLOOKUP($B9079,Feuil2!$A$2:$G$720,7,FALSE)</f>
        <v>100</v>
      </c>
      <c r="J9079">
        <f>VLOOKUP($B9079,Feuil2!$A$2:$J$720,10,FALSE)</f>
        <v>3</v>
      </c>
      <c r="K9079" t="str">
        <f>VLOOKUP(J9079,move_damage_classes!$B$2:$C$4,2,FALSE)</f>
        <v>special</v>
      </c>
    </row>
    <row r="9080" spans="1:11" x14ac:dyDescent="0.25">
      <c r="A9080">
        <v>617</v>
      </c>
      <c r="B9080">
        <v>72</v>
      </c>
      <c r="C9080" t="str">
        <f>VLOOKUP($B9080,Feuil2!$A$2:$G$720,2,FALSE)</f>
        <v>mega-drain</v>
      </c>
      <c r="D9080">
        <f>VLOOKUP($B9080,Feuil2!$A$2:$G$720,3,FALSE)</f>
        <v>1</v>
      </c>
      <c r="E9080">
        <f>VLOOKUP($B9080,Feuil2!$A$2:$G$720,4,FALSE)</f>
        <v>12</v>
      </c>
      <c r="F9080" t="str">
        <f>VLOOKUP($E9080,Feuil3!$A$2:$B$19,2,FALSE)</f>
        <v>grass</v>
      </c>
      <c r="G9080">
        <f>VLOOKUP($B9080,Feuil2!$A$2:$G$720,5,FALSE)</f>
        <v>40</v>
      </c>
      <c r="H9080">
        <f>VLOOKUP($B9080,Feuil2!$A$2:$G$720,6,FALSE)</f>
        <v>15</v>
      </c>
      <c r="I9080">
        <f>VLOOKUP($B9080,Feuil2!$A$2:$G$720,7,FALSE)</f>
        <v>100</v>
      </c>
      <c r="J9080">
        <f>VLOOKUP($B9080,Feuil2!$A$2:$J$720,10,FALSE)</f>
        <v>3</v>
      </c>
      <c r="K9080" t="str">
        <f>VLOOKUP(J9080,move_damage_classes!$B$2:$C$4,2,FALSE)</f>
        <v>special</v>
      </c>
    </row>
    <row r="9081" spans="1:11" x14ac:dyDescent="0.25">
      <c r="A9081">
        <v>617</v>
      </c>
      <c r="B9081">
        <v>97</v>
      </c>
      <c r="C9081" t="str">
        <f>VLOOKUP($B9081,Feuil2!$A$2:$G$720,2,FALSE)</f>
        <v>agility</v>
      </c>
      <c r="D9081">
        <f>VLOOKUP($B9081,Feuil2!$A$2:$G$720,3,FALSE)</f>
        <v>1</v>
      </c>
      <c r="E9081">
        <f>VLOOKUP($B9081,Feuil2!$A$2:$G$720,4,FALSE)</f>
        <v>14</v>
      </c>
      <c r="F9081" t="str">
        <f>VLOOKUP($E9081,Feuil3!$A$2:$B$19,2,FALSE)</f>
        <v>psychic</v>
      </c>
      <c r="G9081">
        <f>VLOOKUP($B9081,Feuil2!$A$2:$G$720,5,FALSE)</f>
        <v>0</v>
      </c>
      <c r="H9081">
        <f>VLOOKUP($B9081,Feuil2!$A$2:$G$720,6,FALSE)</f>
        <v>30</v>
      </c>
      <c r="I9081">
        <f>VLOOKUP($B9081,Feuil2!$A$2:$G$720,7,FALSE)</f>
        <v>0</v>
      </c>
      <c r="J9081">
        <f>VLOOKUP($B9081,Feuil2!$A$2:$J$720,10,FALSE)</f>
        <v>1</v>
      </c>
      <c r="K9081" t="str">
        <f>VLOOKUP(J9081,move_damage_classes!$B$2:$C$4,2,FALSE)</f>
        <v>status</v>
      </c>
    </row>
    <row r="9082" spans="1:11" x14ac:dyDescent="0.25">
      <c r="A9082">
        <v>617</v>
      </c>
      <c r="B9082">
        <v>98</v>
      </c>
      <c r="C9082" t="str">
        <f>VLOOKUP($B9082,Feuil2!$A$2:$G$720,2,FALSE)</f>
        <v>quick-attack</v>
      </c>
      <c r="D9082">
        <f>VLOOKUP($B9082,Feuil2!$A$2:$G$720,3,FALSE)</f>
        <v>1</v>
      </c>
      <c r="E9082">
        <f>VLOOKUP($B9082,Feuil2!$A$2:$G$720,4,FALSE)</f>
        <v>1</v>
      </c>
      <c r="F9082" t="str">
        <f>VLOOKUP($E9082,Feuil3!$A$2:$B$19,2,FALSE)</f>
        <v>normal</v>
      </c>
      <c r="G9082">
        <f>VLOOKUP($B9082,Feuil2!$A$2:$G$720,5,FALSE)</f>
        <v>40</v>
      </c>
      <c r="H9082">
        <f>VLOOKUP($B9082,Feuil2!$A$2:$G$720,6,FALSE)</f>
        <v>30</v>
      </c>
      <c r="I9082">
        <f>VLOOKUP($B9082,Feuil2!$A$2:$G$720,7,FALSE)</f>
        <v>100</v>
      </c>
      <c r="J9082">
        <f>VLOOKUP($B9082,Feuil2!$A$2:$J$720,10,FALSE)</f>
        <v>2</v>
      </c>
      <c r="K9082" t="str">
        <f>VLOOKUP(J9082,move_damage_classes!$B$2:$C$4,2,FALSE)</f>
        <v>physical</v>
      </c>
    </row>
    <row r="9083" spans="1:11" x14ac:dyDescent="0.25">
      <c r="A9083">
        <v>617</v>
      </c>
      <c r="B9083">
        <v>104</v>
      </c>
      <c r="C9083" t="str">
        <f>VLOOKUP($B9083,Feuil2!$A$2:$G$720,2,FALSE)</f>
        <v>double-team</v>
      </c>
      <c r="D9083">
        <f>VLOOKUP($B9083,Feuil2!$A$2:$G$720,3,FALSE)</f>
        <v>1</v>
      </c>
      <c r="E9083">
        <f>VLOOKUP($B9083,Feuil2!$A$2:$G$720,4,FALSE)</f>
        <v>1</v>
      </c>
      <c r="F9083" t="str">
        <f>VLOOKUP($E9083,Feuil3!$A$2:$B$19,2,FALSE)</f>
        <v>normal</v>
      </c>
      <c r="G9083">
        <f>VLOOKUP($B9083,Feuil2!$A$2:$G$720,5,FALSE)</f>
        <v>0</v>
      </c>
      <c r="H9083">
        <f>VLOOKUP($B9083,Feuil2!$A$2:$G$720,6,FALSE)</f>
        <v>15</v>
      </c>
      <c r="I9083">
        <f>VLOOKUP($B9083,Feuil2!$A$2:$G$720,7,FALSE)</f>
        <v>0</v>
      </c>
      <c r="J9083">
        <f>VLOOKUP($B9083,Feuil2!$A$2:$J$720,10,FALSE)</f>
        <v>1</v>
      </c>
      <c r="K9083" t="str">
        <f>VLOOKUP(J9083,move_damage_classes!$B$2:$C$4,2,FALSE)</f>
        <v>status</v>
      </c>
    </row>
    <row r="9084" spans="1:11" x14ac:dyDescent="0.25">
      <c r="A9084">
        <v>617</v>
      </c>
      <c r="B9084">
        <v>105</v>
      </c>
      <c r="C9084" t="str">
        <f>VLOOKUP($B9084,Feuil2!$A$2:$G$720,2,FALSE)</f>
        <v>recover</v>
      </c>
      <c r="D9084">
        <f>VLOOKUP($B9084,Feuil2!$A$2:$G$720,3,FALSE)</f>
        <v>1</v>
      </c>
      <c r="E9084">
        <f>VLOOKUP($B9084,Feuil2!$A$2:$G$720,4,FALSE)</f>
        <v>1</v>
      </c>
      <c r="F9084" t="str">
        <f>VLOOKUP($E9084,Feuil3!$A$2:$B$19,2,FALSE)</f>
        <v>normal</v>
      </c>
      <c r="G9084">
        <f>VLOOKUP($B9084,Feuil2!$A$2:$G$720,5,FALSE)</f>
        <v>0</v>
      </c>
      <c r="H9084">
        <f>VLOOKUP($B9084,Feuil2!$A$2:$G$720,6,FALSE)</f>
        <v>10</v>
      </c>
      <c r="I9084">
        <f>VLOOKUP($B9084,Feuil2!$A$2:$G$720,7,FALSE)</f>
        <v>0</v>
      </c>
      <c r="J9084">
        <f>VLOOKUP($B9084,Feuil2!$A$2:$J$720,10,FALSE)</f>
        <v>1</v>
      </c>
      <c r="K9084" t="str">
        <f>VLOOKUP(J9084,move_damage_classes!$B$2:$C$4,2,FALSE)</f>
        <v>status</v>
      </c>
    </row>
    <row r="9085" spans="1:11" x14ac:dyDescent="0.25">
      <c r="A9085">
        <v>617</v>
      </c>
      <c r="B9085">
        <v>129</v>
      </c>
      <c r="C9085" t="str">
        <f>VLOOKUP($B9085,Feuil2!$A$2:$G$720,2,FALSE)</f>
        <v>swift</v>
      </c>
      <c r="D9085">
        <f>VLOOKUP($B9085,Feuil2!$A$2:$G$720,3,FALSE)</f>
        <v>1</v>
      </c>
      <c r="E9085">
        <f>VLOOKUP($B9085,Feuil2!$A$2:$G$720,4,FALSE)</f>
        <v>1</v>
      </c>
      <c r="F9085" t="str">
        <f>VLOOKUP($E9085,Feuil3!$A$2:$B$19,2,FALSE)</f>
        <v>normal</v>
      </c>
      <c r="G9085">
        <f>VLOOKUP($B9085,Feuil2!$A$2:$G$720,5,FALSE)</f>
        <v>60</v>
      </c>
      <c r="H9085">
        <f>VLOOKUP($B9085,Feuil2!$A$2:$G$720,6,FALSE)</f>
        <v>20</v>
      </c>
      <c r="I9085">
        <f>VLOOKUP($B9085,Feuil2!$A$2:$G$720,7,FALSE)</f>
        <v>0</v>
      </c>
      <c r="J9085">
        <f>VLOOKUP($B9085,Feuil2!$A$2:$J$720,10,FALSE)</f>
        <v>3</v>
      </c>
      <c r="K9085" t="str">
        <f>VLOOKUP(J9085,move_damage_classes!$B$2:$C$4,2,FALSE)</f>
        <v>special</v>
      </c>
    </row>
    <row r="9086" spans="1:11" x14ac:dyDescent="0.25">
      <c r="A9086">
        <v>617</v>
      </c>
      <c r="B9086">
        <v>202</v>
      </c>
      <c r="C9086" t="str">
        <f>VLOOKUP($B9086,Feuil2!$A$2:$G$720,2,FALSE)</f>
        <v>giga-drain</v>
      </c>
      <c r="D9086">
        <f>VLOOKUP($B9086,Feuil2!$A$2:$G$720,3,FALSE)</f>
        <v>2</v>
      </c>
      <c r="E9086">
        <f>VLOOKUP($B9086,Feuil2!$A$2:$G$720,4,FALSE)</f>
        <v>12</v>
      </c>
      <c r="F9086" t="str">
        <f>VLOOKUP($E9086,Feuil3!$A$2:$B$19,2,FALSE)</f>
        <v>grass</v>
      </c>
      <c r="G9086">
        <f>VLOOKUP($B9086,Feuil2!$A$2:$G$720,5,FALSE)</f>
        <v>75</v>
      </c>
      <c r="H9086">
        <f>VLOOKUP($B9086,Feuil2!$A$2:$G$720,6,FALSE)</f>
        <v>10</v>
      </c>
      <c r="I9086">
        <f>VLOOKUP($B9086,Feuil2!$A$2:$G$720,7,FALSE)</f>
        <v>100</v>
      </c>
      <c r="J9086">
        <f>VLOOKUP($B9086,Feuil2!$A$2:$J$720,10,FALSE)</f>
        <v>3</v>
      </c>
      <c r="K9086" t="str">
        <f>VLOOKUP(J9086,move_damage_classes!$B$2:$C$4,2,FALSE)</f>
        <v>special</v>
      </c>
    </row>
    <row r="9087" spans="1:11" x14ac:dyDescent="0.25">
      <c r="A9087">
        <v>617</v>
      </c>
      <c r="B9087">
        <v>369</v>
      </c>
      <c r="C9087" t="str">
        <f>VLOOKUP($B9087,Feuil2!$A$2:$G$720,2,FALSE)</f>
        <v>u-turn</v>
      </c>
      <c r="D9087">
        <f>VLOOKUP($B9087,Feuil2!$A$2:$G$720,3,FALSE)</f>
        <v>4</v>
      </c>
      <c r="E9087">
        <f>VLOOKUP($B9087,Feuil2!$A$2:$G$720,4,FALSE)</f>
        <v>7</v>
      </c>
      <c r="F9087" t="str">
        <f>VLOOKUP($E9087,Feuil3!$A$2:$B$19,2,FALSE)</f>
        <v>bug</v>
      </c>
      <c r="G9087">
        <f>VLOOKUP($B9087,Feuil2!$A$2:$G$720,5,FALSE)</f>
        <v>70</v>
      </c>
      <c r="H9087">
        <f>VLOOKUP($B9087,Feuil2!$A$2:$G$720,6,FALSE)</f>
        <v>20</v>
      </c>
      <c r="I9087">
        <f>VLOOKUP($B9087,Feuil2!$A$2:$G$720,7,FALSE)</f>
        <v>100</v>
      </c>
      <c r="J9087">
        <f>VLOOKUP($B9087,Feuil2!$A$2:$J$720,10,FALSE)</f>
        <v>2</v>
      </c>
      <c r="K9087" t="str">
        <f>VLOOKUP(J9087,move_damage_classes!$B$2:$C$4,2,FALSE)</f>
        <v>physical</v>
      </c>
    </row>
    <row r="9088" spans="1:11" x14ac:dyDescent="0.25">
      <c r="A9088">
        <v>617</v>
      </c>
      <c r="B9088">
        <v>382</v>
      </c>
      <c r="C9088" t="str">
        <f>VLOOKUP($B9088,Feuil2!$A$2:$G$720,2,FALSE)</f>
        <v>me-first</v>
      </c>
      <c r="D9088">
        <f>VLOOKUP($B9088,Feuil2!$A$2:$G$720,3,FALSE)</f>
        <v>4</v>
      </c>
      <c r="E9088">
        <f>VLOOKUP($B9088,Feuil2!$A$2:$G$720,4,FALSE)</f>
        <v>1</v>
      </c>
      <c r="F9088" t="str">
        <f>VLOOKUP($E9088,Feuil3!$A$2:$B$19,2,FALSE)</f>
        <v>normal</v>
      </c>
      <c r="G9088">
        <f>VLOOKUP($B9088,Feuil2!$A$2:$G$720,5,FALSE)</f>
        <v>0</v>
      </c>
      <c r="H9088">
        <f>VLOOKUP($B9088,Feuil2!$A$2:$G$720,6,FALSE)</f>
        <v>20</v>
      </c>
      <c r="I9088">
        <f>VLOOKUP($B9088,Feuil2!$A$2:$G$720,7,FALSE)</f>
        <v>0</v>
      </c>
      <c r="J9088">
        <f>VLOOKUP($B9088,Feuil2!$A$2:$J$720,10,FALSE)</f>
        <v>1</v>
      </c>
      <c r="K9088" t="str">
        <f>VLOOKUP(J9088,move_damage_classes!$B$2:$C$4,2,FALSE)</f>
        <v>status</v>
      </c>
    </row>
    <row r="9089" spans="1:11" x14ac:dyDescent="0.25">
      <c r="A9089">
        <v>617</v>
      </c>
      <c r="B9089">
        <v>384</v>
      </c>
      <c r="C9089" t="str">
        <f>VLOOKUP($B9089,Feuil2!$A$2:$G$720,2,FALSE)</f>
        <v>power-swap</v>
      </c>
      <c r="D9089">
        <f>VLOOKUP($B9089,Feuil2!$A$2:$G$720,3,FALSE)</f>
        <v>4</v>
      </c>
      <c r="E9089">
        <f>VLOOKUP($B9089,Feuil2!$A$2:$G$720,4,FALSE)</f>
        <v>14</v>
      </c>
      <c r="F9089" t="str">
        <f>VLOOKUP($E9089,Feuil3!$A$2:$B$19,2,FALSE)</f>
        <v>psychic</v>
      </c>
      <c r="G9089">
        <f>VLOOKUP($B9089,Feuil2!$A$2:$G$720,5,FALSE)</f>
        <v>0</v>
      </c>
      <c r="H9089">
        <f>VLOOKUP($B9089,Feuil2!$A$2:$G$720,6,FALSE)</f>
        <v>10</v>
      </c>
      <c r="I9089">
        <f>VLOOKUP($B9089,Feuil2!$A$2:$G$720,7,FALSE)</f>
        <v>0</v>
      </c>
      <c r="J9089">
        <f>VLOOKUP($B9089,Feuil2!$A$2:$J$720,10,FALSE)</f>
        <v>1</v>
      </c>
      <c r="K9089" t="str">
        <f>VLOOKUP(J9089,move_damage_classes!$B$2:$C$4,2,FALSE)</f>
        <v>status</v>
      </c>
    </row>
    <row r="9090" spans="1:11" x14ac:dyDescent="0.25">
      <c r="A9090">
        <v>617</v>
      </c>
      <c r="B9090">
        <v>405</v>
      </c>
      <c r="C9090" t="str">
        <f>VLOOKUP($B9090,Feuil2!$A$2:$G$720,2,FALSE)</f>
        <v>bug-buzz</v>
      </c>
      <c r="D9090">
        <f>VLOOKUP($B9090,Feuil2!$A$2:$G$720,3,FALSE)</f>
        <v>4</v>
      </c>
      <c r="E9090">
        <f>VLOOKUP($B9090,Feuil2!$A$2:$G$720,4,FALSE)</f>
        <v>7</v>
      </c>
      <c r="F9090" t="str">
        <f>VLOOKUP($E9090,Feuil3!$A$2:$B$19,2,FALSE)</f>
        <v>bug</v>
      </c>
      <c r="G9090">
        <f>VLOOKUP($B9090,Feuil2!$A$2:$G$720,5,FALSE)</f>
        <v>90</v>
      </c>
      <c r="H9090">
        <f>VLOOKUP($B9090,Feuil2!$A$2:$G$720,6,FALSE)</f>
        <v>10</v>
      </c>
      <c r="I9090">
        <f>VLOOKUP($B9090,Feuil2!$A$2:$G$720,7,FALSE)</f>
        <v>100</v>
      </c>
      <c r="J9090">
        <f>VLOOKUP($B9090,Feuil2!$A$2:$J$720,10,FALSE)</f>
        <v>3</v>
      </c>
      <c r="K9090" t="str">
        <f>VLOOKUP(J9090,move_damage_classes!$B$2:$C$4,2,FALSE)</f>
        <v>special</v>
      </c>
    </row>
    <row r="9091" spans="1:11" x14ac:dyDescent="0.25">
      <c r="A9091">
        <v>617</v>
      </c>
      <c r="B9091">
        <v>491</v>
      </c>
      <c r="C9091" t="str">
        <f>VLOOKUP($B9091,Feuil2!$A$2:$G$720,2,FALSE)</f>
        <v>acid-spray</v>
      </c>
      <c r="D9091">
        <f>VLOOKUP($B9091,Feuil2!$A$2:$G$720,3,FALSE)</f>
        <v>5</v>
      </c>
      <c r="E9091">
        <f>VLOOKUP($B9091,Feuil2!$A$2:$G$720,4,FALSE)</f>
        <v>4</v>
      </c>
      <c r="F9091" t="str">
        <f>VLOOKUP($E9091,Feuil3!$A$2:$B$19,2,FALSE)</f>
        <v>poison</v>
      </c>
      <c r="G9091">
        <f>VLOOKUP($B9091,Feuil2!$A$2:$G$720,5,FALSE)</f>
        <v>40</v>
      </c>
      <c r="H9091">
        <f>VLOOKUP($B9091,Feuil2!$A$2:$G$720,6,FALSE)</f>
        <v>20</v>
      </c>
      <c r="I9091">
        <f>VLOOKUP($B9091,Feuil2!$A$2:$G$720,7,FALSE)</f>
        <v>100</v>
      </c>
      <c r="J9091">
        <f>VLOOKUP($B9091,Feuil2!$A$2:$J$720,10,FALSE)</f>
        <v>3</v>
      </c>
      <c r="K9091" t="str">
        <f>VLOOKUP(J9091,move_damage_classes!$B$2:$C$4,2,FALSE)</f>
        <v>special</v>
      </c>
    </row>
    <row r="9092" spans="1:11" x14ac:dyDescent="0.25">
      <c r="A9092">
        <v>617</v>
      </c>
      <c r="B9092">
        <v>515</v>
      </c>
      <c r="C9092" t="str">
        <f>VLOOKUP($B9092,Feuil2!$A$2:$G$720,2,FALSE)</f>
        <v>final-gambit</v>
      </c>
      <c r="D9092">
        <f>VLOOKUP($B9092,Feuil2!$A$2:$G$720,3,FALSE)</f>
        <v>5</v>
      </c>
      <c r="E9092">
        <f>VLOOKUP($B9092,Feuil2!$A$2:$G$720,4,FALSE)</f>
        <v>2</v>
      </c>
      <c r="F9092" t="str">
        <f>VLOOKUP($E9092,Feuil3!$A$2:$B$19,2,FALSE)</f>
        <v>fighting</v>
      </c>
      <c r="G9092">
        <f>VLOOKUP($B9092,Feuil2!$A$2:$G$720,5,FALSE)</f>
        <v>0</v>
      </c>
      <c r="H9092">
        <f>VLOOKUP($B9092,Feuil2!$A$2:$G$720,6,FALSE)</f>
        <v>5</v>
      </c>
      <c r="I9092">
        <f>VLOOKUP($B9092,Feuil2!$A$2:$G$720,7,FALSE)</f>
        <v>100</v>
      </c>
      <c r="J9092">
        <f>VLOOKUP($B9092,Feuil2!$A$2:$J$720,10,FALSE)</f>
        <v>3</v>
      </c>
      <c r="K9092" t="str">
        <f>VLOOKUP(J9092,move_damage_classes!$B$2:$C$4,2,FALSE)</f>
        <v>special</v>
      </c>
    </row>
    <row r="9093" spans="1:11" x14ac:dyDescent="0.25">
      <c r="A9093">
        <v>617</v>
      </c>
      <c r="B9093">
        <v>522</v>
      </c>
      <c r="C9093" t="str">
        <f>VLOOKUP($B9093,Feuil2!$A$2:$G$720,2,FALSE)</f>
        <v>struggle-bug</v>
      </c>
      <c r="D9093">
        <f>VLOOKUP($B9093,Feuil2!$A$2:$G$720,3,FALSE)</f>
        <v>5</v>
      </c>
      <c r="E9093">
        <f>VLOOKUP($B9093,Feuil2!$A$2:$G$720,4,FALSE)</f>
        <v>7</v>
      </c>
      <c r="F9093" t="str">
        <f>VLOOKUP($E9093,Feuil3!$A$2:$B$19,2,FALSE)</f>
        <v>bug</v>
      </c>
      <c r="G9093">
        <f>VLOOKUP($B9093,Feuil2!$A$2:$G$720,5,FALSE)</f>
        <v>50</v>
      </c>
      <c r="H9093">
        <f>VLOOKUP($B9093,Feuil2!$A$2:$G$720,6,FALSE)</f>
        <v>20</v>
      </c>
      <c r="I9093">
        <f>VLOOKUP($B9093,Feuil2!$A$2:$G$720,7,FALSE)</f>
        <v>100</v>
      </c>
      <c r="J9093">
        <f>VLOOKUP($B9093,Feuil2!$A$2:$J$720,10,FALSE)</f>
        <v>3</v>
      </c>
      <c r="K9093" t="str">
        <f>VLOOKUP(J9093,move_damage_classes!$B$2:$C$4,2,FALSE)</f>
        <v>special</v>
      </c>
    </row>
    <row r="9094" spans="1:11" x14ac:dyDescent="0.25">
      <c r="A9094">
        <v>617</v>
      </c>
      <c r="B9094">
        <v>594</v>
      </c>
      <c r="C9094" t="str">
        <f>VLOOKUP($B9094,Feuil2!$A$2:$G$720,2,FALSE)</f>
        <v>water-shuriken</v>
      </c>
      <c r="D9094">
        <f>VLOOKUP($B9094,Feuil2!$A$2:$G$720,3,FALSE)</f>
        <v>6</v>
      </c>
      <c r="E9094">
        <f>VLOOKUP($B9094,Feuil2!$A$2:$G$720,4,FALSE)</f>
        <v>11</v>
      </c>
      <c r="F9094" t="str">
        <f>VLOOKUP($E9094,Feuil3!$A$2:$B$19,2,FALSE)</f>
        <v>water</v>
      </c>
      <c r="G9094">
        <f>VLOOKUP($B9094,Feuil2!$A$2:$G$720,5,FALSE)</f>
        <v>15</v>
      </c>
      <c r="H9094">
        <f>VLOOKUP($B9094,Feuil2!$A$2:$G$720,6,FALSE)</f>
        <v>20</v>
      </c>
      <c r="I9094">
        <f>VLOOKUP($B9094,Feuil2!$A$2:$G$720,7,FALSE)</f>
        <v>100</v>
      </c>
      <c r="J9094">
        <f>VLOOKUP($B9094,Feuil2!$A$2:$J$720,10,FALSE)</f>
        <v>3</v>
      </c>
      <c r="K9094" t="str">
        <f>VLOOKUP(J9094,move_damage_classes!$B$2:$C$4,2,FALSE)</f>
        <v>special</v>
      </c>
    </row>
    <row r="9095" spans="1:11" x14ac:dyDescent="0.25">
      <c r="A9095">
        <v>618</v>
      </c>
      <c r="B9095">
        <v>33</v>
      </c>
      <c r="C9095" t="str">
        <f>VLOOKUP($B9095,Feuil2!$A$2:$G$720,2,FALSE)</f>
        <v>tackle</v>
      </c>
      <c r="D9095">
        <f>VLOOKUP($B9095,Feuil2!$A$2:$G$720,3,FALSE)</f>
        <v>1</v>
      </c>
      <c r="E9095">
        <f>VLOOKUP($B9095,Feuil2!$A$2:$G$720,4,FALSE)</f>
        <v>1</v>
      </c>
      <c r="F9095" t="str">
        <f>VLOOKUP($E9095,Feuil3!$A$2:$B$19,2,FALSE)</f>
        <v>normal</v>
      </c>
      <c r="G9095">
        <f>VLOOKUP($B9095,Feuil2!$A$2:$G$720,5,FALSE)</f>
        <v>40</v>
      </c>
      <c r="H9095">
        <f>VLOOKUP($B9095,Feuil2!$A$2:$G$720,6,FALSE)</f>
        <v>35</v>
      </c>
      <c r="I9095">
        <f>VLOOKUP($B9095,Feuil2!$A$2:$G$720,7,FALSE)</f>
        <v>100</v>
      </c>
      <c r="J9095">
        <f>VLOOKUP($B9095,Feuil2!$A$2:$J$720,10,FALSE)</f>
        <v>2</v>
      </c>
      <c r="K9095" t="str">
        <f>VLOOKUP(J9095,move_damage_classes!$B$2:$C$4,2,FALSE)</f>
        <v>physical</v>
      </c>
    </row>
    <row r="9096" spans="1:11" x14ac:dyDescent="0.25">
      <c r="A9096">
        <v>618</v>
      </c>
      <c r="B9096">
        <v>55</v>
      </c>
      <c r="C9096" t="str">
        <f>VLOOKUP($B9096,Feuil2!$A$2:$G$720,2,FALSE)</f>
        <v>water-gun</v>
      </c>
      <c r="D9096">
        <f>VLOOKUP($B9096,Feuil2!$A$2:$G$720,3,FALSE)</f>
        <v>1</v>
      </c>
      <c r="E9096">
        <f>VLOOKUP($B9096,Feuil2!$A$2:$G$720,4,FALSE)</f>
        <v>11</v>
      </c>
      <c r="F9096" t="str">
        <f>VLOOKUP($E9096,Feuil3!$A$2:$B$19,2,FALSE)</f>
        <v>water</v>
      </c>
      <c r="G9096">
        <f>VLOOKUP($B9096,Feuil2!$A$2:$G$720,5,FALSE)</f>
        <v>40</v>
      </c>
      <c r="H9096">
        <f>VLOOKUP($B9096,Feuil2!$A$2:$G$720,6,FALSE)</f>
        <v>25</v>
      </c>
      <c r="I9096">
        <f>VLOOKUP($B9096,Feuil2!$A$2:$G$720,7,FALSE)</f>
        <v>100</v>
      </c>
      <c r="J9096">
        <f>VLOOKUP($B9096,Feuil2!$A$2:$J$720,10,FALSE)</f>
        <v>3</v>
      </c>
      <c r="K9096" t="str">
        <f>VLOOKUP(J9096,move_damage_classes!$B$2:$C$4,2,FALSE)</f>
        <v>special</v>
      </c>
    </row>
    <row r="9097" spans="1:11" x14ac:dyDescent="0.25">
      <c r="A9097">
        <v>618</v>
      </c>
      <c r="B9097">
        <v>84</v>
      </c>
      <c r="C9097" t="str">
        <f>VLOOKUP($B9097,Feuil2!$A$2:$G$720,2,FALSE)</f>
        <v>thunder-shock</v>
      </c>
      <c r="D9097">
        <f>VLOOKUP($B9097,Feuil2!$A$2:$G$720,3,FALSE)</f>
        <v>1</v>
      </c>
      <c r="E9097">
        <f>VLOOKUP($B9097,Feuil2!$A$2:$G$720,4,FALSE)</f>
        <v>13</v>
      </c>
      <c r="F9097" t="str">
        <f>VLOOKUP($E9097,Feuil3!$A$2:$B$19,2,FALSE)</f>
        <v>electric</v>
      </c>
      <c r="G9097">
        <f>VLOOKUP($B9097,Feuil2!$A$2:$G$720,5,FALSE)</f>
        <v>40</v>
      </c>
      <c r="H9097">
        <f>VLOOKUP($B9097,Feuil2!$A$2:$G$720,6,FALSE)</f>
        <v>30</v>
      </c>
      <c r="I9097">
        <f>VLOOKUP($B9097,Feuil2!$A$2:$G$720,7,FALSE)</f>
        <v>100</v>
      </c>
      <c r="J9097">
        <f>VLOOKUP($B9097,Feuil2!$A$2:$J$720,10,FALSE)</f>
        <v>3</v>
      </c>
      <c r="K9097" t="str">
        <f>VLOOKUP(J9097,move_damage_classes!$B$2:$C$4,2,FALSE)</f>
        <v>special</v>
      </c>
    </row>
    <row r="9098" spans="1:11" x14ac:dyDescent="0.25">
      <c r="A9098">
        <v>618</v>
      </c>
      <c r="B9098">
        <v>85</v>
      </c>
      <c r="C9098" t="str">
        <f>VLOOKUP($B9098,Feuil2!$A$2:$G$720,2,FALSE)</f>
        <v>thunderbolt</v>
      </c>
      <c r="D9098">
        <f>VLOOKUP($B9098,Feuil2!$A$2:$G$720,3,FALSE)</f>
        <v>1</v>
      </c>
      <c r="E9098">
        <f>VLOOKUP($B9098,Feuil2!$A$2:$G$720,4,FALSE)</f>
        <v>13</v>
      </c>
      <c r="F9098" t="str">
        <f>VLOOKUP($E9098,Feuil3!$A$2:$B$19,2,FALSE)</f>
        <v>electric</v>
      </c>
      <c r="G9098">
        <f>VLOOKUP($B9098,Feuil2!$A$2:$G$720,5,FALSE)</f>
        <v>90</v>
      </c>
      <c r="H9098">
        <f>VLOOKUP($B9098,Feuil2!$A$2:$G$720,6,FALSE)</f>
        <v>15</v>
      </c>
      <c r="I9098">
        <f>VLOOKUP($B9098,Feuil2!$A$2:$G$720,7,FALSE)</f>
        <v>100</v>
      </c>
      <c r="J9098">
        <f>VLOOKUP($B9098,Feuil2!$A$2:$J$720,10,FALSE)</f>
        <v>3</v>
      </c>
      <c r="K9098" t="str">
        <f>VLOOKUP(J9098,move_damage_classes!$B$2:$C$4,2,FALSE)</f>
        <v>special</v>
      </c>
    </row>
    <row r="9099" spans="1:11" x14ac:dyDescent="0.25">
      <c r="A9099">
        <v>618</v>
      </c>
      <c r="B9099">
        <v>90</v>
      </c>
      <c r="C9099" t="str">
        <f>VLOOKUP($B9099,Feuil2!$A$2:$G$720,2,FALSE)</f>
        <v>fissure</v>
      </c>
      <c r="D9099">
        <f>VLOOKUP($B9099,Feuil2!$A$2:$G$720,3,FALSE)</f>
        <v>1</v>
      </c>
      <c r="E9099">
        <f>VLOOKUP($B9099,Feuil2!$A$2:$G$720,4,FALSE)</f>
        <v>5</v>
      </c>
      <c r="F9099" t="str">
        <f>VLOOKUP($E9099,Feuil3!$A$2:$B$19,2,FALSE)</f>
        <v>ground</v>
      </c>
      <c r="G9099">
        <f>VLOOKUP($B9099,Feuil2!$A$2:$G$720,5,FALSE)</f>
        <v>0</v>
      </c>
      <c r="H9099">
        <f>VLOOKUP($B9099,Feuil2!$A$2:$G$720,6,FALSE)</f>
        <v>5</v>
      </c>
      <c r="I9099">
        <f>VLOOKUP($B9099,Feuil2!$A$2:$G$720,7,FALSE)</f>
        <v>30</v>
      </c>
      <c r="J9099">
        <f>VLOOKUP($B9099,Feuil2!$A$2:$J$720,10,FALSE)</f>
        <v>2</v>
      </c>
      <c r="K9099" t="str">
        <f>VLOOKUP(J9099,move_damage_classes!$B$2:$C$4,2,FALSE)</f>
        <v>physical</v>
      </c>
    </row>
    <row r="9100" spans="1:11" x14ac:dyDescent="0.25">
      <c r="A9100">
        <v>618</v>
      </c>
      <c r="B9100">
        <v>117</v>
      </c>
      <c r="C9100" t="str">
        <f>VLOOKUP($B9100,Feuil2!$A$2:$G$720,2,FALSE)</f>
        <v>bide</v>
      </c>
      <c r="D9100">
        <f>VLOOKUP($B9100,Feuil2!$A$2:$G$720,3,FALSE)</f>
        <v>1</v>
      </c>
      <c r="E9100">
        <f>VLOOKUP($B9100,Feuil2!$A$2:$G$720,4,FALSE)</f>
        <v>1</v>
      </c>
      <c r="F9100" t="str">
        <f>VLOOKUP($E9100,Feuil3!$A$2:$B$19,2,FALSE)</f>
        <v>normal</v>
      </c>
      <c r="G9100">
        <f>VLOOKUP($B9100,Feuil2!$A$2:$G$720,5,FALSE)</f>
        <v>0</v>
      </c>
      <c r="H9100">
        <f>VLOOKUP($B9100,Feuil2!$A$2:$G$720,6,FALSE)</f>
        <v>10</v>
      </c>
      <c r="I9100">
        <f>VLOOKUP($B9100,Feuil2!$A$2:$G$720,7,FALSE)</f>
        <v>0</v>
      </c>
      <c r="J9100">
        <f>VLOOKUP($B9100,Feuil2!$A$2:$J$720,10,FALSE)</f>
        <v>2</v>
      </c>
      <c r="K9100" t="str">
        <f>VLOOKUP(J9100,move_damage_classes!$B$2:$C$4,2,FALSE)</f>
        <v>physical</v>
      </c>
    </row>
    <row r="9101" spans="1:11" x14ac:dyDescent="0.25">
      <c r="A9101">
        <v>618</v>
      </c>
      <c r="B9101">
        <v>175</v>
      </c>
      <c r="C9101" t="str">
        <f>VLOOKUP($B9101,Feuil2!$A$2:$G$720,2,FALSE)</f>
        <v>flail</v>
      </c>
      <c r="D9101">
        <f>VLOOKUP($B9101,Feuil2!$A$2:$G$720,3,FALSE)</f>
        <v>2</v>
      </c>
      <c r="E9101">
        <f>VLOOKUP($B9101,Feuil2!$A$2:$G$720,4,FALSE)</f>
        <v>1</v>
      </c>
      <c r="F9101" t="str">
        <f>VLOOKUP($E9101,Feuil3!$A$2:$B$19,2,FALSE)</f>
        <v>normal</v>
      </c>
      <c r="G9101">
        <f>VLOOKUP($B9101,Feuil2!$A$2:$G$720,5,FALSE)</f>
        <v>0</v>
      </c>
      <c r="H9101">
        <f>VLOOKUP($B9101,Feuil2!$A$2:$G$720,6,FALSE)</f>
        <v>15</v>
      </c>
      <c r="I9101">
        <f>VLOOKUP($B9101,Feuil2!$A$2:$G$720,7,FALSE)</f>
        <v>100</v>
      </c>
      <c r="J9101">
        <f>VLOOKUP($B9101,Feuil2!$A$2:$J$720,10,FALSE)</f>
        <v>2</v>
      </c>
      <c r="K9101" t="str">
        <f>VLOOKUP(J9101,move_damage_classes!$B$2:$C$4,2,FALSE)</f>
        <v>physical</v>
      </c>
    </row>
    <row r="9102" spans="1:11" x14ac:dyDescent="0.25">
      <c r="A9102">
        <v>618</v>
      </c>
      <c r="B9102">
        <v>189</v>
      </c>
      <c r="C9102" t="str">
        <f>VLOOKUP($B9102,Feuil2!$A$2:$G$720,2,FALSE)</f>
        <v>mud-slap</v>
      </c>
      <c r="D9102">
        <f>VLOOKUP($B9102,Feuil2!$A$2:$G$720,3,FALSE)</f>
        <v>2</v>
      </c>
      <c r="E9102">
        <f>VLOOKUP($B9102,Feuil2!$A$2:$G$720,4,FALSE)</f>
        <v>5</v>
      </c>
      <c r="F9102" t="str">
        <f>VLOOKUP($E9102,Feuil3!$A$2:$B$19,2,FALSE)</f>
        <v>ground</v>
      </c>
      <c r="G9102">
        <f>VLOOKUP($B9102,Feuil2!$A$2:$G$720,5,FALSE)</f>
        <v>20</v>
      </c>
      <c r="H9102">
        <f>VLOOKUP($B9102,Feuil2!$A$2:$G$720,6,FALSE)</f>
        <v>10</v>
      </c>
      <c r="I9102">
        <f>VLOOKUP($B9102,Feuil2!$A$2:$G$720,7,FALSE)</f>
        <v>100</v>
      </c>
      <c r="J9102">
        <f>VLOOKUP($B9102,Feuil2!$A$2:$J$720,10,FALSE)</f>
        <v>3</v>
      </c>
      <c r="K9102" t="str">
        <f>VLOOKUP(J9102,move_damage_classes!$B$2:$C$4,2,FALSE)</f>
        <v>special</v>
      </c>
    </row>
    <row r="9103" spans="1:11" x14ac:dyDescent="0.25">
      <c r="A9103">
        <v>618</v>
      </c>
      <c r="B9103">
        <v>203</v>
      </c>
      <c r="C9103" t="str">
        <f>VLOOKUP($B9103,Feuil2!$A$2:$G$720,2,FALSE)</f>
        <v>endure</v>
      </c>
      <c r="D9103">
        <f>VLOOKUP($B9103,Feuil2!$A$2:$G$720,3,FALSE)</f>
        <v>2</v>
      </c>
      <c r="E9103">
        <f>VLOOKUP($B9103,Feuil2!$A$2:$G$720,4,FALSE)</f>
        <v>1</v>
      </c>
      <c r="F9103" t="str">
        <f>VLOOKUP($E9103,Feuil3!$A$2:$B$19,2,FALSE)</f>
        <v>normal</v>
      </c>
      <c r="G9103">
        <f>VLOOKUP($B9103,Feuil2!$A$2:$G$720,5,FALSE)</f>
        <v>0</v>
      </c>
      <c r="H9103">
        <f>VLOOKUP($B9103,Feuil2!$A$2:$G$720,6,FALSE)</f>
        <v>10</v>
      </c>
      <c r="I9103">
        <f>VLOOKUP($B9103,Feuil2!$A$2:$G$720,7,FALSE)</f>
        <v>0</v>
      </c>
      <c r="J9103">
        <f>VLOOKUP($B9103,Feuil2!$A$2:$J$720,10,FALSE)</f>
        <v>1</v>
      </c>
      <c r="K9103" t="str">
        <f>VLOOKUP(J9103,move_damage_classes!$B$2:$C$4,2,FALSE)</f>
        <v>status</v>
      </c>
    </row>
    <row r="9104" spans="1:11" x14ac:dyDescent="0.25">
      <c r="A9104">
        <v>618</v>
      </c>
      <c r="B9104">
        <v>279</v>
      </c>
      <c r="C9104" t="str">
        <f>VLOOKUP($B9104,Feuil2!$A$2:$G$720,2,FALSE)</f>
        <v>revenge</v>
      </c>
      <c r="D9104">
        <f>VLOOKUP($B9104,Feuil2!$A$2:$G$720,3,FALSE)</f>
        <v>3</v>
      </c>
      <c r="E9104">
        <f>VLOOKUP($B9104,Feuil2!$A$2:$G$720,4,FALSE)</f>
        <v>2</v>
      </c>
      <c r="F9104" t="str">
        <f>VLOOKUP($E9104,Feuil3!$A$2:$B$19,2,FALSE)</f>
        <v>fighting</v>
      </c>
      <c r="G9104">
        <f>VLOOKUP($B9104,Feuil2!$A$2:$G$720,5,FALSE)</f>
        <v>60</v>
      </c>
      <c r="H9104">
        <f>VLOOKUP($B9104,Feuil2!$A$2:$G$720,6,FALSE)</f>
        <v>10</v>
      </c>
      <c r="I9104">
        <f>VLOOKUP($B9104,Feuil2!$A$2:$G$720,7,FALSE)</f>
        <v>100</v>
      </c>
      <c r="J9104">
        <f>VLOOKUP($B9104,Feuil2!$A$2:$J$720,10,FALSE)</f>
        <v>2</v>
      </c>
      <c r="K9104" t="str">
        <f>VLOOKUP(J9104,move_damage_classes!$B$2:$C$4,2,FALSE)</f>
        <v>physical</v>
      </c>
    </row>
    <row r="9105" spans="1:11" x14ac:dyDescent="0.25">
      <c r="A9105">
        <v>618</v>
      </c>
      <c r="B9105">
        <v>293</v>
      </c>
      <c r="C9105" t="str">
        <f>VLOOKUP($B9105,Feuil2!$A$2:$G$720,2,FALSE)</f>
        <v>camouflage</v>
      </c>
      <c r="D9105">
        <f>VLOOKUP($B9105,Feuil2!$A$2:$G$720,3,FALSE)</f>
        <v>3</v>
      </c>
      <c r="E9105">
        <f>VLOOKUP($B9105,Feuil2!$A$2:$G$720,4,FALSE)</f>
        <v>1</v>
      </c>
      <c r="F9105" t="str">
        <f>VLOOKUP($E9105,Feuil3!$A$2:$B$19,2,FALSE)</f>
        <v>normal</v>
      </c>
      <c r="G9105">
        <f>VLOOKUP($B9105,Feuil2!$A$2:$G$720,5,FALSE)</f>
        <v>0</v>
      </c>
      <c r="H9105">
        <f>VLOOKUP($B9105,Feuil2!$A$2:$G$720,6,FALSE)</f>
        <v>20</v>
      </c>
      <c r="I9105">
        <f>VLOOKUP($B9105,Feuil2!$A$2:$G$720,7,FALSE)</f>
        <v>0</v>
      </c>
      <c r="J9105">
        <f>VLOOKUP($B9105,Feuil2!$A$2:$J$720,10,FALSE)</f>
        <v>1</v>
      </c>
      <c r="K9105" t="str">
        <f>VLOOKUP(J9105,move_damage_classes!$B$2:$C$4,2,FALSE)</f>
        <v>status</v>
      </c>
    </row>
    <row r="9106" spans="1:11" x14ac:dyDescent="0.25">
      <c r="A9106">
        <v>618</v>
      </c>
      <c r="B9106">
        <v>300</v>
      </c>
      <c r="C9106" t="str">
        <f>VLOOKUP($B9106,Feuil2!$A$2:$G$720,2,FALSE)</f>
        <v>mud-sport</v>
      </c>
      <c r="D9106">
        <f>VLOOKUP($B9106,Feuil2!$A$2:$G$720,3,FALSE)</f>
        <v>3</v>
      </c>
      <c r="E9106">
        <f>VLOOKUP($B9106,Feuil2!$A$2:$G$720,4,FALSE)</f>
        <v>5</v>
      </c>
      <c r="F9106" t="str">
        <f>VLOOKUP($E9106,Feuil3!$A$2:$B$19,2,FALSE)</f>
        <v>ground</v>
      </c>
      <c r="G9106">
        <f>VLOOKUP($B9106,Feuil2!$A$2:$G$720,5,FALSE)</f>
        <v>0</v>
      </c>
      <c r="H9106">
        <f>VLOOKUP($B9106,Feuil2!$A$2:$G$720,6,FALSE)</f>
        <v>15</v>
      </c>
      <c r="I9106">
        <f>VLOOKUP($B9106,Feuil2!$A$2:$G$720,7,FALSE)</f>
        <v>0</v>
      </c>
      <c r="J9106">
        <f>VLOOKUP($B9106,Feuil2!$A$2:$J$720,10,FALSE)</f>
        <v>1</v>
      </c>
      <c r="K9106" t="str">
        <f>VLOOKUP(J9106,move_damage_classes!$B$2:$C$4,2,FALSE)</f>
        <v>status</v>
      </c>
    </row>
    <row r="9107" spans="1:11" x14ac:dyDescent="0.25">
      <c r="A9107">
        <v>618</v>
      </c>
      <c r="B9107">
        <v>330</v>
      </c>
      <c r="C9107" t="str">
        <f>VLOOKUP($B9107,Feuil2!$A$2:$G$720,2,FALSE)</f>
        <v>muddy-water</v>
      </c>
      <c r="D9107">
        <f>VLOOKUP($B9107,Feuil2!$A$2:$G$720,3,FALSE)</f>
        <v>3</v>
      </c>
      <c r="E9107">
        <f>VLOOKUP($B9107,Feuil2!$A$2:$G$720,4,FALSE)</f>
        <v>11</v>
      </c>
      <c r="F9107" t="str">
        <f>VLOOKUP($E9107,Feuil3!$A$2:$B$19,2,FALSE)</f>
        <v>water</v>
      </c>
      <c r="G9107">
        <f>VLOOKUP($B9107,Feuil2!$A$2:$G$720,5,FALSE)</f>
        <v>90</v>
      </c>
      <c r="H9107">
        <f>VLOOKUP($B9107,Feuil2!$A$2:$G$720,6,FALSE)</f>
        <v>10</v>
      </c>
      <c r="I9107">
        <f>VLOOKUP($B9107,Feuil2!$A$2:$G$720,7,FALSE)</f>
        <v>85</v>
      </c>
      <c r="J9107">
        <f>VLOOKUP($B9107,Feuil2!$A$2:$J$720,10,FALSE)</f>
        <v>3</v>
      </c>
      <c r="K9107" t="str">
        <f>VLOOKUP(J9107,move_damage_classes!$B$2:$C$4,2,FALSE)</f>
        <v>special</v>
      </c>
    </row>
    <row r="9108" spans="1:11" x14ac:dyDescent="0.25">
      <c r="A9108">
        <v>618</v>
      </c>
      <c r="B9108">
        <v>340</v>
      </c>
      <c r="C9108" t="str">
        <f>VLOOKUP($B9108,Feuil2!$A$2:$G$720,2,FALSE)</f>
        <v>bounce</v>
      </c>
      <c r="D9108">
        <f>VLOOKUP($B9108,Feuil2!$A$2:$G$720,3,FALSE)</f>
        <v>3</v>
      </c>
      <c r="E9108">
        <f>VLOOKUP($B9108,Feuil2!$A$2:$G$720,4,FALSE)</f>
        <v>3</v>
      </c>
      <c r="F9108" t="str">
        <f>VLOOKUP($E9108,Feuil3!$A$2:$B$19,2,FALSE)</f>
        <v>flying</v>
      </c>
      <c r="G9108">
        <f>VLOOKUP($B9108,Feuil2!$A$2:$G$720,5,FALSE)</f>
        <v>85</v>
      </c>
      <c r="H9108">
        <f>VLOOKUP($B9108,Feuil2!$A$2:$G$720,6,FALSE)</f>
        <v>5</v>
      </c>
      <c r="I9108">
        <f>VLOOKUP($B9108,Feuil2!$A$2:$G$720,7,FALSE)</f>
        <v>85</v>
      </c>
      <c r="J9108">
        <f>VLOOKUP($B9108,Feuil2!$A$2:$J$720,10,FALSE)</f>
        <v>2</v>
      </c>
      <c r="K9108" t="str">
        <f>VLOOKUP(J9108,move_damage_classes!$B$2:$C$4,2,FALSE)</f>
        <v>physical</v>
      </c>
    </row>
    <row r="9109" spans="1:11" x14ac:dyDescent="0.25">
      <c r="A9109">
        <v>618</v>
      </c>
      <c r="B9109">
        <v>341</v>
      </c>
      <c r="C9109" t="str">
        <f>VLOOKUP($B9109,Feuil2!$A$2:$G$720,2,FALSE)</f>
        <v>mud-shot</v>
      </c>
      <c r="D9109">
        <f>VLOOKUP($B9109,Feuil2!$A$2:$G$720,3,FALSE)</f>
        <v>3</v>
      </c>
      <c r="E9109">
        <f>VLOOKUP($B9109,Feuil2!$A$2:$G$720,4,FALSE)</f>
        <v>5</v>
      </c>
      <c r="F9109" t="str">
        <f>VLOOKUP($E9109,Feuil3!$A$2:$B$19,2,FALSE)</f>
        <v>ground</v>
      </c>
      <c r="G9109">
        <f>VLOOKUP($B9109,Feuil2!$A$2:$G$720,5,FALSE)</f>
        <v>55</v>
      </c>
      <c r="H9109">
        <f>VLOOKUP($B9109,Feuil2!$A$2:$G$720,6,FALSE)</f>
        <v>15</v>
      </c>
      <c r="I9109">
        <f>VLOOKUP($B9109,Feuil2!$A$2:$G$720,7,FALSE)</f>
        <v>95</v>
      </c>
      <c r="J9109">
        <f>VLOOKUP($B9109,Feuil2!$A$2:$J$720,10,FALSE)</f>
        <v>3</v>
      </c>
      <c r="K9109" t="str">
        <f>VLOOKUP(J9109,move_damage_classes!$B$2:$C$4,2,FALSE)</f>
        <v>special</v>
      </c>
    </row>
    <row r="9110" spans="1:11" x14ac:dyDescent="0.25">
      <c r="A9110">
        <v>618</v>
      </c>
      <c r="B9110">
        <v>426</v>
      </c>
      <c r="C9110" t="str">
        <f>VLOOKUP($B9110,Feuil2!$A$2:$G$720,2,FALSE)</f>
        <v>mud-bomb</v>
      </c>
      <c r="D9110">
        <f>VLOOKUP($B9110,Feuil2!$A$2:$G$720,3,FALSE)</f>
        <v>4</v>
      </c>
      <c r="E9110">
        <f>VLOOKUP($B9110,Feuil2!$A$2:$G$720,4,FALSE)</f>
        <v>5</v>
      </c>
      <c r="F9110" t="str">
        <f>VLOOKUP($E9110,Feuil3!$A$2:$B$19,2,FALSE)</f>
        <v>ground</v>
      </c>
      <c r="G9110">
        <f>VLOOKUP($B9110,Feuil2!$A$2:$G$720,5,FALSE)</f>
        <v>65</v>
      </c>
      <c r="H9110">
        <f>VLOOKUP($B9110,Feuil2!$A$2:$G$720,6,FALSE)</f>
        <v>10</v>
      </c>
      <c r="I9110">
        <f>VLOOKUP($B9110,Feuil2!$A$2:$G$720,7,FALSE)</f>
        <v>85</v>
      </c>
      <c r="J9110">
        <f>VLOOKUP($B9110,Feuil2!$A$2:$J$720,10,FALSE)</f>
        <v>3</v>
      </c>
      <c r="K9110" t="str">
        <f>VLOOKUP(J9110,move_damage_classes!$B$2:$C$4,2,FALSE)</f>
        <v>special</v>
      </c>
    </row>
    <row r="9111" spans="1:11" x14ac:dyDescent="0.25">
      <c r="A9111">
        <v>618</v>
      </c>
      <c r="B9111">
        <v>435</v>
      </c>
      <c r="C9111" t="str">
        <f>VLOOKUP($B9111,Feuil2!$A$2:$G$720,2,FALSE)</f>
        <v>discharge</v>
      </c>
      <c r="D9111">
        <f>VLOOKUP($B9111,Feuil2!$A$2:$G$720,3,FALSE)</f>
        <v>4</v>
      </c>
      <c r="E9111">
        <f>VLOOKUP($B9111,Feuil2!$A$2:$G$720,4,FALSE)</f>
        <v>13</v>
      </c>
      <c r="F9111" t="str">
        <f>VLOOKUP($E9111,Feuil3!$A$2:$B$19,2,FALSE)</f>
        <v>electric</v>
      </c>
      <c r="G9111">
        <f>VLOOKUP($B9111,Feuil2!$A$2:$G$720,5,FALSE)</f>
        <v>80</v>
      </c>
      <c r="H9111">
        <f>VLOOKUP($B9111,Feuil2!$A$2:$G$720,6,FALSE)</f>
        <v>15</v>
      </c>
      <c r="I9111">
        <f>VLOOKUP($B9111,Feuil2!$A$2:$G$720,7,FALSE)</f>
        <v>100</v>
      </c>
      <c r="J9111">
        <f>VLOOKUP($B9111,Feuil2!$A$2:$J$720,10,FALSE)</f>
        <v>3</v>
      </c>
      <c r="K9111" t="str">
        <f>VLOOKUP(J9111,move_damage_classes!$B$2:$C$4,2,FALSE)</f>
        <v>special</v>
      </c>
    </row>
    <row r="9112" spans="1:11" x14ac:dyDescent="0.25">
      <c r="A9112">
        <v>619</v>
      </c>
      <c r="B9112">
        <v>1</v>
      </c>
      <c r="C9112" t="str">
        <f>VLOOKUP($B9112,Feuil2!$A$2:$G$720,2,FALSE)</f>
        <v>pound</v>
      </c>
      <c r="D9112">
        <f>VLOOKUP($B9112,Feuil2!$A$2:$G$720,3,FALSE)</f>
        <v>1</v>
      </c>
      <c r="E9112">
        <f>VLOOKUP($B9112,Feuil2!$A$2:$G$720,4,FALSE)</f>
        <v>1</v>
      </c>
      <c r="F9112" t="str">
        <f>VLOOKUP($E9112,Feuil3!$A$2:$B$19,2,FALSE)</f>
        <v>normal</v>
      </c>
      <c r="G9112">
        <f>VLOOKUP($B9112,Feuil2!$A$2:$G$720,5,FALSE)</f>
        <v>40</v>
      </c>
      <c r="H9112">
        <f>VLOOKUP($B9112,Feuil2!$A$2:$G$720,6,FALSE)</f>
        <v>35</v>
      </c>
      <c r="I9112">
        <f>VLOOKUP($B9112,Feuil2!$A$2:$G$720,7,FALSE)</f>
        <v>100</v>
      </c>
      <c r="J9112">
        <f>VLOOKUP($B9112,Feuil2!$A$2:$J$720,10,FALSE)</f>
        <v>2</v>
      </c>
      <c r="K9112" t="str">
        <f>VLOOKUP(J9112,move_damage_classes!$B$2:$C$4,2,FALSE)</f>
        <v>physical</v>
      </c>
    </row>
    <row r="9113" spans="1:11" x14ac:dyDescent="0.25">
      <c r="A9113">
        <v>619</v>
      </c>
      <c r="B9113">
        <v>3</v>
      </c>
      <c r="C9113" t="str">
        <f>VLOOKUP($B9113,Feuil2!$A$2:$G$720,2,FALSE)</f>
        <v>double-slap</v>
      </c>
      <c r="D9113">
        <f>VLOOKUP($B9113,Feuil2!$A$2:$G$720,3,FALSE)</f>
        <v>1</v>
      </c>
      <c r="E9113">
        <f>VLOOKUP($B9113,Feuil2!$A$2:$G$720,4,FALSE)</f>
        <v>1</v>
      </c>
      <c r="F9113" t="str">
        <f>VLOOKUP($E9113,Feuil3!$A$2:$B$19,2,FALSE)</f>
        <v>normal</v>
      </c>
      <c r="G9113">
        <f>VLOOKUP($B9113,Feuil2!$A$2:$G$720,5,FALSE)</f>
        <v>15</v>
      </c>
      <c r="H9113">
        <f>VLOOKUP($B9113,Feuil2!$A$2:$G$720,6,FALSE)</f>
        <v>10</v>
      </c>
      <c r="I9113">
        <f>VLOOKUP($B9113,Feuil2!$A$2:$G$720,7,FALSE)</f>
        <v>85</v>
      </c>
      <c r="J9113">
        <f>VLOOKUP($B9113,Feuil2!$A$2:$J$720,10,FALSE)</f>
        <v>2</v>
      </c>
      <c r="K9113" t="str">
        <f>VLOOKUP(J9113,move_damage_classes!$B$2:$C$4,2,FALSE)</f>
        <v>physical</v>
      </c>
    </row>
    <row r="9114" spans="1:11" x14ac:dyDescent="0.25">
      <c r="A9114">
        <v>619</v>
      </c>
      <c r="B9114">
        <v>26</v>
      </c>
      <c r="C9114" t="str">
        <f>VLOOKUP($B9114,Feuil2!$A$2:$G$720,2,FALSE)</f>
        <v>jump-kick</v>
      </c>
      <c r="D9114">
        <f>VLOOKUP($B9114,Feuil2!$A$2:$G$720,3,FALSE)</f>
        <v>1</v>
      </c>
      <c r="E9114">
        <f>VLOOKUP($B9114,Feuil2!$A$2:$G$720,4,FALSE)</f>
        <v>2</v>
      </c>
      <c r="F9114" t="str">
        <f>VLOOKUP($E9114,Feuil3!$A$2:$B$19,2,FALSE)</f>
        <v>fighting</v>
      </c>
      <c r="G9114">
        <f>VLOOKUP($B9114,Feuil2!$A$2:$G$720,5,FALSE)</f>
        <v>100</v>
      </c>
      <c r="H9114">
        <f>VLOOKUP($B9114,Feuil2!$A$2:$G$720,6,FALSE)</f>
        <v>10</v>
      </c>
      <c r="I9114">
        <f>VLOOKUP($B9114,Feuil2!$A$2:$G$720,7,FALSE)</f>
        <v>95</v>
      </c>
      <c r="J9114">
        <f>VLOOKUP($B9114,Feuil2!$A$2:$J$720,10,FALSE)</f>
        <v>2</v>
      </c>
      <c r="K9114" t="str">
        <f>VLOOKUP(J9114,move_damage_classes!$B$2:$C$4,2,FALSE)</f>
        <v>physical</v>
      </c>
    </row>
    <row r="9115" spans="1:11" x14ac:dyDescent="0.25">
      <c r="A9115">
        <v>619</v>
      </c>
      <c r="B9115">
        <v>96</v>
      </c>
      <c r="C9115" t="str">
        <f>VLOOKUP($B9115,Feuil2!$A$2:$G$720,2,FALSE)</f>
        <v>meditate</v>
      </c>
      <c r="D9115">
        <f>VLOOKUP($B9115,Feuil2!$A$2:$G$720,3,FALSE)</f>
        <v>1</v>
      </c>
      <c r="E9115">
        <f>VLOOKUP($B9115,Feuil2!$A$2:$G$720,4,FALSE)</f>
        <v>14</v>
      </c>
      <c r="F9115" t="str">
        <f>VLOOKUP($E9115,Feuil3!$A$2:$B$19,2,FALSE)</f>
        <v>psychic</v>
      </c>
      <c r="G9115">
        <f>VLOOKUP($B9115,Feuil2!$A$2:$G$720,5,FALSE)</f>
        <v>0</v>
      </c>
      <c r="H9115">
        <f>VLOOKUP($B9115,Feuil2!$A$2:$G$720,6,FALSE)</f>
        <v>40</v>
      </c>
      <c r="I9115">
        <f>VLOOKUP($B9115,Feuil2!$A$2:$G$720,7,FALSE)</f>
        <v>0</v>
      </c>
      <c r="J9115">
        <f>VLOOKUP($B9115,Feuil2!$A$2:$J$720,10,FALSE)</f>
        <v>1</v>
      </c>
      <c r="K9115" t="str">
        <f>VLOOKUP(J9115,move_damage_classes!$B$2:$C$4,2,FALSE)</f>
        <v>status</v>
      </c>
    </row>
    <row r="9116" spans="1:11" x14ac:dyDescent="0.25">
      <c r="A9116">
        <v>619</v>
      </c>
      <c r="B9116">
        <v>129</v>
      </c>
      <c r="C9116" t="str">
        <f>VLOOKUP($B9116,Feuil2!$A$2:$G$720,2,FALSE)</f>
        <v>swift</v>
      </c>
      <c r="D9116">
        <f>VLOOKUP($B9116,Feuil2!$A$2:$G$720,3,FALSE)</f>
        <v>1</v>
      </c>
      <c r="E9116">
        <f>VLOOKUP($B9116,Feuil2!$A$2:$G$720,4,FALSE)</f>
        <v>1</v>
      </c>
      <c r="F9116" t="str">
        <f>VLOOKUP($E9116,Feuil3!$A$2:$B$19,2,FALSE)</f>
        <v>normal</v>
      </c>
      <c r="G9116">
        <f>VLOOKUP($B9116,Feuil2!$A$2:$G$720,5,FALSE)</f>
        <v>60</v>
      </c>
      <c r="H9116">
        <f>VLOOKUP($B9116,Feuil2!$A$2:$G$720,6,FALSE)</f>
        <v>20</v>
      </c>
      <c r="I9116">
        <f>VLOOKUP($B9116,Feuil2!$A$2:$G$720,7,FALSE)</f>
        <v>0</v>
      </c>
      <c r="J9116">
        <f>VLOOKUP($B9116,Feuil2!$A$2:$J$720,10,FALSE)</f>
        <v>3</v>
      </c>
      <c r="K9116" t="str">
        <f>VLOOKUP(J9116,move_damage_classes!$B$2:$C$4,2,FALSE)</f>
        <v>special</v>
      </c>
    </row>
    <row r="9117" spans="1:11" x14ac:dyDescent="0.25">
      <c r="A9117">
        <v>619</v>
      </c>
      <c r="B9117">
        <v>136</v>
      </c>
      <c r="C9117" t="str">
        <f>VLOOKUP($B9117,Feuil2!$A$2:$G$720,2,FALSE)</f>
        <v>high-jump-kick</v>
      </c>
      <c r="D9117">
        <f>VLOOKUP($B9117,Feuil2!$A$2:$G$720,3,FALSE)</f>
        <v>1</v>
      </c>
      <c r="E9117">
        <f>VLOOKUP($B9117,Feuil2!$A$2:$G$720,4,FALSE)</f>
        <v>2</v>
      </c>
      <c r="F9117" t="str">
        <f>VLOOKUP($E9117,Feuil3!$A$2:$B$19,2,FALSE)</f>
        <v>fighting</v>
      </c>
      <c r="G9117">
        <f>VLOOKUP($B9117,Feuil2!$A$2:$G$720,5,FALSE)</f>
        <v>130</v>
      </c>
      <c r="H9117">
        <f>VLOOKUP($B9117,Feuil2!$A$2:$G$720,6,FALSE)</f>
        <v>10</v>
      </c>
      <c r="I9117">
        <f>VLOOKUP($B9117,Feuil2!$A$2:$G$720,7,FALSE)</f>
        <v>90</v>
      </c>
      <c r="J9117">
        <f>VLOOKUP($B9117,Feuil2!$A$2:$J$720,10,FALSE)</f>
        <v>2</v>
      </c>
      <c r="K9117" t="str">
        <f>VLOOKUP(J9117,move_damage_classes!$B$2:$C$4,2,FALSE)</f>
        <v>physical</v>
      </c>
    </row>
    <row r="9118" spans="1:11" x14ac:dyDescent="0.25">
      <c r="A9118">
        <v>619</v>
      </c>
      <c r="B9118">
        <v>179</v>
      </c>
      <c r="C9118" t="str">
        <f>VLOOKUP($B9118,Feuil2!$A$2:$G$720,2,FALSE)</f>
        <v>reversal</v>
      </c>
      <c r="D9118">
        <f>VLOOKUP($B9118,Feuil2!$A$2:$G$720,3,FALSE)</f>
        <v>2</v>
      </c>
      <c r="E9118">
        <f>VLOOKUP($B9118,Feuil2!$A$2:$G$720,4,FALSE)</f>
        <v>2</v>
      </c>
      <c r="F9118" t="str">
        <f>VLOOKUP($E9118,Feuil3!$A$2:$B$19,2,FALSE)</f>
        <v>fighting</v>
      </c>
      <c r="G9118">
        <f>VLOOKUP($B9118,Feuil2!$A$2:$G$720,5,FALSE)</f>
        <v>0</v>
      </c>
      <c r="H9118">
        <f>VLOOKUP($B9118,Feuil2!$A$2:$G$720,6,FALSE)</f>
        <v>15</v>
      </c>
      <c r="I9118">
        <f>VLOOKUP($B9118,Feuil2!$A$2:$G$720,7,FALSE)</f>
        <v>100</v>
      </c>
      <c r="J9118">
        <f>VLOOKUP($B9118,Feuil2!$A$2:$J$720,10,FALSE)</f>
        <v>2</v>
      </c>
      <c r="K9118" t="str">
        <f>VLOOKUP(J9118,move_damage_classes!$B$2:$C$4,2,FALSE)</f>
        <v>physical</v>
      </c>
    </row>
    <row r="9119" spans="1:11" x14ac:dyDescent="0.25">
      <c r="A9119">
        <v>619</v>
      </c>
      <c r="B9119">
        <v>197</v>
      </c>
      <c r="C9119" t="str">
        <f>VLOOKUP($B9119,Feuil2!$A$2:$G$720,2,FALSE)</f>
        <v>detect</v>
      </c>
      <c r="D9119">
        <f>VLOOKUP($B9119,Feuil2!$A$2:$G$720,3,FALSE)</f>
        <v>2</v>
      </c>
      <c r="E9119">
        <f>VLOOKUP($B9119,Feuil2!$A$2:$G$720,4,FALSE)</f>
        <v>2</v>
      </c>
      <c r="F9119" t="str">
        <f>VLOOKUP($E9119,Feuil3!$A$2:$B$19,2,FALSE)</f>
        <v>fighting</v>
      </c>
      <c r="G9119">
        <f>VLOOKUP($B9119,Feuil2!$A$2:$G$720,5,FALSE)</f>
        <v>0</v>
      </c>
      <c r="H9119">
        <f>VLOOKUP($B9119,Feuil2!$A$2:$G$720,6,FALSE)</f>
        <v>5</v>
      </c>
      <c r="I9119">
        <f>VLOOKUP($B9119,Feuil2!$A$2:$G$720,7,FALSE)</f>
        <v>0</v>
      </c>
      <c r="J9119">
        <f>VLOOKUP($B9119,Feuil2!$A$2:$J$720,10,FALSE)</f>
        <v>1</v>
      </c>
      <c r="K9119" t="str">
        <f>VLOOKUP(J9119,move_damage_classes!$B$2:$C$4,2,FALSE)</f>
        <v>status</v>
      </c>
    </row>
    <row r="9120" spans="1:11" x14ac:dyDescent="0.25">
      <c r="A9120">
        <v>619</v>
      </c>
      <c r="B9120">
        <v>252</v>
      </c>
      <c r="C9120" t="str">
        <f>VLOOKUP($B9120,Feuil2!$A$2:$G$720,2,FALSE)</f>
        <v>fake-out</v>
      </c>
      <c r="D9120">
        <f>VLOOKUP($B9120,Feuil2!$A$2:$G$720,3,FALSE)</f>
        <v>3</v>
      </c>
      <c r="E9120">
        <f>VLOOKUP($B9120,Feuil2!$A$2:$G$720,4,FALSE)</f>
        <v>1</v>
      </c>
      <c r="F9120" t="str">
        <f>VLOOKUP($E9120,Feuil3!$A$2:$B$19,2,FALSE)</f>
        <v>normal</v>
      </c>
      <c r="G9120">
        <f>VLOOKUP($B9120,Feuil2!$A$2:$G$720,5,FALSE)</f>
        <v>40</v>
      </c>
      <c r="H9120">
        <f>VLOOKUP($B9120,Feuil2!$A$2:$G$720,6,FALSE)</f>
        <v>10</v>
      </c>
      <c r="I9120">
        <f>VLOOKUP($B9120,Feuil2!$A$2:$G$720,7,FALSE)</f>
        <v>100</v>
      </c>
      <c r="J9120">
        <f>VLOOKUP($B9120,Feuil2!$A$2:$J$720,10,FALSE)</f>
        <v>2</v>
      </c>
      <c r="K9120" t="str">
        <f>VLOOKUP(J9120,move_damage_classes!$B$2:$C$4,2,FALSE)</f>
        <v>physical</v>
      </c>
    </row>
    <row r="9121" spans="1:11" x14ac:dyDescent="0.25">
      <c r="A9121">
        <v>619</v>
      </c>
      <c r="B9121">
        <v>340</v>
      </c>
      <c r="C9121" t="str">
        <f>VLOOKUP($B9121,Feuil2!$A$2:$G$720,2,FALSE)</f>
        <v>bounce</v>
      </c>
      <c r="D9121">
        <f>VLOOKUP($B9121,Feuil2!$A$2:$G$720,3,FALSE)</f>
        <v>3</v>
      </c>
      <c r="E9121">
        <f>VLOOKUP($B9121,Feuil2!$A$2:$G$720,4,FALSE)</f>
        <v>3</v>
      </c>
      <c r="F9121" t="str">
        <f>VLOOKUP($E9121,Feuil3!$A$2:$B$19,2,FALSE)</f>
        <v>flying</v>
      </c>
      <c r="G9121">
        <f>VLOOKUP($B9121,Feuil2!$A$2:$G$720,5,FALSE)</f>
        <v>85</v>
      </c>
      <c r="H9121">
        <f>VLOOKUP($B9121,Feuil2!$A$2:$G$720,6,FALSE)</f>
        <v>5</v>
      </c>
      <c r="I9121">
        <f>VLOOKUP($B9121,Feuil2!$A$2:$G$720,7,FALSE)</f>
        <v>85</v>
      </c>
      <c r="J9121">
        <f>VLOOKUP($B9121,Feuil2!$A$2:$J$720,10,FALSE)</f>
        <v>2</v>
      </c>
      <c r="K9121" t="str">
        <f>VLOOKUP(J9121,move_damage_classes!$B$2:$C$4,2,FALSE)</f>
        <v>physical</v>
      </c>
    </row>
    <row r="9122" spans="1:11" x14ac:dyDescent="0.25">
      <c r="A9122">
        <v>619</v>
      </c>
      <c r="B9122">
        <v>347</v>
      </c>
      <c r="C9122" t="str">
        <f>VLOOKUP($B9122,Feuil2!$A$2:$G$720,2,FALSE)</f>
        <v>calm-mind</v>
      </c>
      <c r="D9122">
        <f>VLOOKUP($B9122,Feuil2!$A$2:$G$720,3,FALSE)</f>
        <v>3</v>
      </c>
      <c r="E9122">
        <f>VLOOKUP($B9122,Feuil2!$A$2:$G$720,4,FALSE)</f>
        <v>14</v>
      </c>
      <c r="F9122" t="str">
        <f>VLOOKUP($E9122,Feuil3!$A$2:$B$19,2,FALSE)</f>
        <v>psychic</v>
      </c>
      <c r="G9122">
        <f>VLOOKUP($B9122,Feuil2!$A$2:$G$720,5,FALSE)</f>
        <v>0</v>
      </c>
      <c r="H9122">
        <f>VLOOKUP($B9122,Feuil2!$A$2:$G$720,6,FALSE)</f>
        <v>20</v>
      </c>
      <c r="I9122">
        <f>VLOOKUP($B9122,Feuil2!$A$2:$G$720,7,FALSE)</f>
        <v>0</v>
      </c>
      <c r="J9122">
        <f>VLOOKUP($B9122,Feuil2!$A$2:$J$720,10,FALSE)</f>
        <v>1</v>
      </c>
      <c r="K9122" t="str">
        <f>VLOOKUP(J9122,move_damage_classes!$B$2:$C$4,2,FALSE)</f>
        <v>status</v>
      </c>
    </row>
    <row r="9123" spans="1:11" x14ac:dyDescent="0.25">
      <c r="A9123">
        <v>619</v>
      </c>
      <c r="B9123">
        <v>369</v>
      </c>
      <c r="C9123" t="str">
        <f>VLOOKUP($B9123,Feuil2!$A$2:$G$720,2,FALSE)</f>
        <v>u-turn</v>
      </c>
      <c r="D9123">
        <f>VLOOKUP($B9123,Feuil2!$A$2:$G$720,3,FALSE)</f>
        <v>4</v>
      </c>
      <c r="E9123">
        <f>VLOOKUP($B9123,Feuil2!$A$2:$G$720,4,FALSE)</f>
        <v>7</v>
      </c>
      <c r="F9123" t="str">
        <f>VLOOKUP($E9123,Feuil3!$A$2:$B$19,2,FALSE)</f>
        <v>bug</v>
      </c>
      <c r="G9123">
        <f>VLOOKUP($B9123,Feuil2!$A$2:$G$720,5,FALSE)</f>
        <v>70</v>
      </c>
      <c r="H9123">
        <f>VLOOKUP($B9123,Feuil2!$A$2:$G$720,6,FALSE)</f>
        <v>20</v>
      </c>
      <c r="I9123">
        <f>VLOOKUP($B9123,Feuil2!$A$2:$G$720,7,FALSE)</f>
        <v>100</v>
      </c>
      <c r="J9123">
        <f>VLOOKUP($B9123,Feuil2!$A$2:$J$720,10,FALSE)</f>
        <v>2</v>
      </c>
      <c r="K9123" t="str">
        <f>VLOOKUP(J9123,move_damage_classes!$B$2:$C$4,2,FALSE)</f>
        <v>physical</v>
      </c>
    </row>
    <row r="9124" spans="1:11" x14ac:dyDescent="0.25">
      <c r="A9124">
        <v>619</v>
      </c>
      <c r="B9124">
        <v>395</v>
      </c>
      <c r="C9124" t="str">
        <f>VLOOKUP($B9124,Feuil2!$A$2:$G$720,2,FALSE)</f>
        <v>force-palm</v>
      </c>
      <c r="D9124">
        <f>VLOOKUP($B9124,Feuil2!$A$2:$G$720,3,FALSE)</f>
        <v>4</v>
      </c>
      <c r="E9124">
        <f>VLOOKUP($B9124,Feuil2!$A$2:$G$720,4,FALSE)</f>
        <v>2</v>
      </c>
      <c r="F9124" t="str">
        <f>VLOOKUP($E9124,Feuil3!$A$2:$B$19,2,FALSE)</f>
        <v>fighting</v>
      </c>
      <c r="G9124">
        <f>VLOOKUP($B9124,Feuil2!$A$2:$G$720,5,FALSE)</f>
        <v>60</v>
      </c>
      <c r="H9124">
        <f>VLOOKUP($B9124,Feuil2!$A$2:$G$720,6,FALSE)</f>
        <v>10</v>
      </c>
      <c r="I9124">
        <f>VLOOKUP($B9124,Feuil2!$A$2:$G$720,7,FALSE)</f>
        <v>100</v>
      </c>
      <c r="J9124">
        <f>VLOOKUP($B9124,Feuil2!$A$2:$J$720,10,FALSE)</f>
        <v>2</v>
      </c>
      <c r="K9124" t="str">
        <f>VLOOKUP(J9124,move_damage_classes!$B$2:$C$4,2,FALSE)</f>
        <v>physical</v>
      </c>
    </row>
    <row r="9125" spans="1:11" x14ac:dyDescent="0.25">
      <c r="A9125">
        <v>619</v>
      </c>
      <c r="B9125">
        <v>396</v>
      </c>
      <c r="C9125" t="str">
        <f>VLOOKUP($B9125,Feuil2!$A$2:$G$720,2,FALSE)</f>
        <v>aura-sphere</v>
      </c>
      <c r="D9125">
        <f>VLOOKUP($B9125,Feuil2!$A$2:$G$720,3,FALSE)</f>
        <v>4</v>
      </c>
      <c r="E9125">
        <f>VLOOKUP($B9125,Feuil2!$A$2:$G$720,4,FALSE)</f>
        <v>2</v>
      </c>
      <c r="F9125" t="str">
        <f>VLOOKUP($E9125,Feuil3!$A$2:$B$19,2,FALSE)</f>
        <v>fighting</v>
      </c>
      <c r="G9125">
        <f>VLOOKUP($B9125,Feuil2!$A$2:$G$720,5,FALSE)</f>
        <v>80</v>
      </c>
      <c r="H9125">
        <f>VLOOKUP($B9125,Feuil2!$A$2:$G$720,6,FALSE)</f>
        <v>20</v>
      </c>
      <c r="I9125">
        <f>VLOOKUP($B9125,Feuil2!$A$2:$G$720,7,FALSE)</f>
        <v>0</v>
      </c>
      <c r="J9125">
        <f>VLOOKUP($B9125,Feuil2!$A$2:$J$720,10,FALSE)</f>
        <v>3</v>
      </c>
      <c r="K9125" t="str">
        <f>VLOOKUP(J9125,move_damage_classes!$B$2:$C$4,2,FALSE)</f>
        <v>special</v>
      </c>
    </row>
    <row r="9126" spans="1:11" x14ac:dyDescent="0.25">
      <c r="A9126">
        <v>619</v>
      </c>
      <c r="B9126">
        <v>409</v>
      </c>
      <c r="C9126" t="str">
        <f>VLOOKUP($B9126,Feuil2!$A$2:$G$720,2,FALSE)</f>
        <v>drain-punch</v>
      </c>
      <c r="D9126">
        <f>VLOOKUP($B9126,Feuil2!$A$2:$G$720,3,FALSE)</f>
        <v>4</v>
      </c>
      <c r="E9126">
        <f>VLOOKUP($B9126,Feuil2!$A$2:$G$720,4,FALSE)</f>
        <v>2</v>
      </c>
      <c r="F9126" t="str">
        <f>VLOOKUP($E9126,Feuil3!$A$2:$B$19,2,FALSE)</f>
        <v>fighting</v>
      </c>
      <c r="G9126">
        <f>VLOOKUP($B9126,Feuil2!$A$2:$G$720,5,FALSE)</f>
        <v>75</v>
      </c>
      <c r="H9126">
        <f>VLOOKUP($B9126,Feuil2!$A$2:$G$720,6,FALSE)</f>
        <v>10</v>
      </c>
      <c r="I9126">
        <f>VLOOKUP($B9126,Feuil2!$A$2:$G$720,7,FALSE)</f>
        <v>100</v>
      </c>
      <c r="J9126">
        <f>VLOOKUP($B9126,Feuil2!$A$2:$J$720,10,FALSE)</f>
        <v>2</v>
      </c>
      <c r="K9126" t="str">
        <f>VLOOKUP(J9126,move_damage_classes!$B$2:$C$4,2,FALSE)</f>
        <v>physical</v>
      </c>
    </row>
    <row r="9127" spans="1:11" x14ac:dyDescent="0.25">
      <c r="A9127">
        <v>619</v>
      </c>
      <c r="B9127">
        <v>501</v>
      </c>
      <c r="C9127" t="str">
        <f>VLOOKUP($B9127,Feuil2!$A$2:$G$720,2,FALSE)</f>
        <v>quick-guard</v>
      </c>
      <c r="D9127">
        <f>VLOOKUP($B9127,Feuil2!$A$2:$G$720,3,FALSE)</f>
        <v>5</v>
      </c>
      <c r="E9127">
        <f>VLOOKUP($B9127,Feuil2!$A$2:$G$720,4,FALSE)</f>
        <v>2</v>
      </c>
      <c r="F9127" t="str">
        <f>VLOOKUP($E9127,Feuil3!$A$2:$B$19,2,FALSE)</f>
        <v>fighting</v>
      </c>
      <c r="G9127">
        <f>VLOOKUP($B9127,Feuil2!$A$2:$G$720,5,FALSE)</f>
        <v>0</v>
      </c>
      <c r="H9127">
        <f>VLOOKUP($B9127,Feuil2!$A$2:$G$720,6,FALSE)</f>
        <v>15</v>
      </c>
      <c r="I9127">
        <f>VLOOKUP($B9127,Feuil2!$A$2:$G$720,7,FALSE)</f>
        <v>0</v>
      </c>
      <c r="J9127">
        <f>VLOOKUP($B9127,Feuil2!$A$2:$J$720,10,FALSE)</f>
        <v>1</v>
      </c>
      <c r="K9127" t="str">
        <f>VLOOKUP(J9127,move_damage_classes!$B$2:$C$4,2,FALSE)</f>
        <v>status</v>
      </c>
    </row>
    <row r="9128" spans="1:11" x14ac:dyDescent="0.25">
      <c r="A9128">
        <v>620</v>
      </c>
      <c r="B9128">
        <v>1</v>
      </c>
      <c r="C9128" t="str">
        <f>VLOOKUP($B9128,Feuil2!$A$2:$G$720,2,FALSE)</f>
        <v>pound</v>
      </c>
      <c r="D9128">
        <f>VLOOKUP($B9128,Feuil2!$A$2:$G$720,3,FALSE)</f>
        <v>1</v>
      </c>
      <c r="E9128">
        <f>VLOOKUP($B9128,Feuil2!$A$2:$G$720,4,FALSE)</f>
        <v>1</v>
      </c>
      <c r="F9128" t="str">
        <f>VLOOKUP($E9128,Feuil3!$A$2:$B$19,2,FALSE)</f>
        <v>normal</v>
      </c>
      <c r="G9128">
        <f>VLOOKUP($B9128,Feuil2!$A$2:$G$720,5,FALSE)</f>
        <v>40</v>
      </c>
      <c r="H9128">
        <f>VLOOKUP($B9128,Feuil2!$A$2:$G$720,6,FALSE)</f>
        <v>35</v>
      </c>
      <c r="I9128">
        <f>VLOOKUP($B9128,Feuil2!$A$2:$G$720,7,FALSE)</f>
        <v>100</v>
      </c>
      <c r="J9128">
        <f>VLOOKUP($B9128,Feuil2!$A$2:$J$720,10,FALSE)</f>
        <v>2</v>
      </c>
      <c r="K9128" t="str">
        <f>VLOOKUP(J9128,move_damage_classes!$B$2:$C$4,2,FALSE)</f>
        <v>physical</v>
      </c>
    </row>
    <row r="9129" spans="1:11" x14ac:dyDescent="0.25">
      <c r="A9129">
        <v>620</v>
      </c>
      <c r="B9129">
        <v>3</v>
      </c>
      <c r="C9129" t="str">
        <f>VLOOKUP($B9129,Feuil2!$A$2:$G$720,2,FALSE)</f>
        <v>double-slap</v>
      </c>
      <c r="D9129">
        <f>VLOOKUP($B9129,Feuil2!$A$2:$G$720,3,FALSE)</f>
        <v>1</v>
      </c>
      <c r="E9129">
        <f>VLOOKUP($B9129,Feuil2!$A$2:$G$720,4,FALSE)</f>
        <v>1</v>
      </c>
      <c r="F9129" t="str">
        <f>VLOOKUP($E9129,Feuil3!$A$2:$B$19,2,FALSE)</f>
        <v>normal</v>
      </c>
      <c r="G9129">
        <f>VLOOKUP($B9129,Feuil2!$A$2:$G$720,5,FALSE)</f>
        <v>15</v>
      </c>
      <c r="H9129">
        <f>VLOOKUP($B9129,Feuil2!$A$2:$G$720,6,FALSE)</f>
        <v>10</v>
      </c>
      <c r="I9129">
        <f>VLOOKUP($B9129,Feuil2!$A$2:$G$720,7,FALSE)</f>
        <v>85</v>
      </c>
      <c r="J9129">
        <f>VLOOKUP($B9129,Feuil2!$A$2:$J$720,10,FALSE)</f>
        <v>2</v>
      </c>
      <c r="K9129" t="str">
        <f>VLOOKUP(J9129,move_damage_classes!$B$2:$C$4,2,FALSE)</f>
        <v>physical</v>
      </c>
    </row>
    <row r="9130" spans="1:11" x14ac:dyDescent="0.25">
      <c r="A9130">
        <v>620</v>
      </c>
      <c r="B9130">
        <v>26</v>
      </c>
      <c r="C9130" t="str">
        <f>VLOOKUP($B9130,Feuil2!$A$2:$G$720,2,FALSE)</f>
        <v>jump-kick</v>
      </c>
      <c r="D9130">
        <f>VLOOKUP($B9130,Feuil2!$A$2:$G$720,3,FALSE)</f>
        <v>1</v>
      </c>
      <c r="E9130">
        <f>VLOOKUP($B9130,Feuil2!$A$2:$G$720,4,FALSE)</f>
        <v>2</v>
      </c>
      <c r="F9130" t="str">
        <f>VLOOKUP($E9130,Feuil3!$A$2:$B$19,2,FALSE)</f>
        <v>fighting</v>
      </c>
      <c r="G9130">
        <f>VLOOKUP($B9130,Feuil2!$A$2:$G$720,5,FALSE)</f>
        <v>100</v>
      </c>
      <c r="H9130">
        <f>VLOOKUP($B9130,Feuil2!$A$2:$G$720,6,FALSE)</f>
        <v>10</v>
      </c>
      <c r="I9130">
        <f>VLOOKUP($B9130,Feuil2!$A$2:$G$720,7,FALSE)</f>
        <v>95</v>
      </c>
      <c r="J9130">
        <f>VLOOKUP($B9130,Feuil2!$A$2:$J$720,10,FALSE)</f>
        <v>2</v>
      </c>
      <c r="K9130" t="str">
        <f>VLOOKUP(J9130,move_damage_classes!$B$2:$C$4,2,FALSE)</f>
        <v>physical</v>
      </c>
    </row>
    <row r="9131" spans="1:11" x14ac:dyDescent="0.25">
      <c r="A9131">
        <v>620</v>
      </c>
      <c r="B9131">
        <v>96</v>
      </c>
      <c r="C9131" t="str">
        <f>VLOOKUP($B9131,Feuil2!$A$2:$G$720,2,FALSE)</f>
        <v>meditate</v>
      </c>
      <c r="D9131">
        <f>VLOOKUP($B9131,Feuil2!$A$2:$G$720,3,FALSE)</f>
        <v>1</v>
      </c>
      <c r="E9131">
        <f>VLOOKUP($B9131,Feuil2!$A$2:$G$720,4,FALSE)</f>
        <v>14</v>
      </c>
      <c r="F9131" t="str">
        <f>VLOOKUP($E9131,Feuil3!$A$2:$B$19,2,FALSE)</f>
        <v>psychic</v>
      </c>
      <c r="G9131">
        <f>VLOOKUP($B9131,Feuil2!$A$2:$G$720,5,FALSE)</f>
        <v>0</v>
      </c>
      <c r="H9131">
        <f>VLOOKUP($B9131,Feuil2!$A$2:$G$720,6,FALSE)</f>
        <v>40</v>
      </c>
      <c r="I9131">
        <f>VLOOKUP($B9131,Feuil2!$A$2:$G$720,7,FALSE)</f>
        <v>0</v>
      </c>
      <c r="J9131">
        <f>VLOOKUP($B9131,Feuil2!$A$2:$J$720,10,FALSE)</f>
        <v>1</v>
      </c>
      <c r="K9131" t="str">
        <f>VLOOKUP(J9131,move_damage_classes!$B$2:$C$4,2,FALSE)</f>
        <v>status</v>
      </c>
    </row>
    <row r="9132" spans="1:11" x14ac:dyDescent="0.25">
      <c r="A9132">
        <v>620</v>
      </c>
      <c r="B9132">
        <v>129</v>
      </c>
      <c r="C9132" t="str">
        <f>VLOOKUP($B9132,Feuil2!$A$2:$G$720,2,FALSE)</f>
        <v>swift</v>
      </c>
      <c r="D9132">
        <f>VLOOKUP($B9132,Feuil2!$A$2:$G$720,3,FALSE)</f>
        <v>1</v>
      </c>
      <c r="E9132">
        <f>VLOOKUP($B9132,Feuil2!$A$2:$G$720,4,FALSE)</f>
        <v>1</v>
      </c>
      <c r="F9132" t="str">
        <f>VLOOKUP($E9132,Feuil3!$A$2:$B$19,2,FALSE)</f>
        <v>normal</v>
      </c>
      <c r="G9132">
        <f>VLOOKUP($B9132,Feuil2!$A$2:$G$720,5,FALSE)</f>
        <v>60</v>
      </c>
      <c r="H9132">
        <f>VLOOKUP($B9132,Feuil2!$A$2:$G$720,6,FALSE)</f>
        <v>20</v>
      </c>
      <c r="I9132">
        <f>VLOOKUP($B9132,Feuil2!$A$2:$G$720,7,FALSE)</f>
        <v>0</v>
      </c>
      <c r="J9132">
        <f>VLOOKUP($B9132,Feuil2!$A$2:$J$720,10,FALSE)</f>
        <v>3</v>
      </c>
      <c r="K9132" t="str">
        <f>VLOOKUP(J9132,move_damage_classes!$B$2:$C$4,2,FALSE)</f>
        <v>special</v>
      </c>
    </row>
    <row r="9133" spans="1:11" x14ac:dyDescent="0.25">
      <c r="A9133">
        <v>620</v>
      </c>
      <c r="B9133">
        <v>136</v>
      </c>
      <c r="C9133" t="str">
        <f>VLOOKUP($B9133,Feuil2!$A$2:$G$720,2,FALSE)</f>
        <v>high-jump-kick</v>
      </c>
      <c r="D9133">
        <f>VLOOKUP($B9133,Feuil2!$A$2:$G$720,3,FALSE)</f>
        <v>1</v>
      </c>
      <c r="E9133">
        <f>VLOOKUP($B9133,Feuil2!$A$2:$G$720,4,FALSE)</f>
        <v>2</v>
      </c>
      <c r="F9133" t="str">
        <f>VLOOKUP($E9133,Feuil3!$A$2:$B$19,2,FALSE)</f>
        <v>fighting</v>
      </c>
      <c r="G9133">
        <f>VLOOKUP($B9133,Feuil2!$A$2:$G$720,5,FALSE)</f>
        <v>130</v>
      </c>
      <c r="H9133">
        <f>VLOOKUP($B9133,Feuil2!$A$2:$G$720,6,FALSE)</f>
        <v>10</v>
      </c>
      <c r="I9133">
        <f>VLOOKUP($B9133,Feuil2!$A$2:$G$720,7,FALSE)</f>
        <v>90</v>
      </c>
      <c r="J9133">
        <f>VLOOKUP($B9133,Feuil2!$A$2:$J$720,10,FALSE)</f>
        <v>2</v>
      </c>
      <c r="K9133" t="str">
        <f>VLOOKUP(J9133,move_damage_classes!$B$2:$C$4,2,FALSE)</f>
        <v>physical</v>
      </c>
    </row>
    <row r="9134" spans="1:11" x14ac:dyDescent="0.25">
      <c r="A9134">
        <v>620</v>
      </c>
      <c r="B9134">
        <v>179</v>
      </c>
      <c r="C9134" t="str">
        <f>VLOOKUP($B9134,Feuil2!$A$2:$G$720,2,FALSE)</f>
        <v>reversal</v>
      </c>
      <c r="D9134">
        <f>VLOOKUP($B9134,Feuil2!$A$2:$G$720,3,FALSE)</f>
        <v>2</v>
      </c>
      <c r="E9134">
        <f>VLOOKUP($B9134,Feuil2!$A$2:$G$720,4,FALSE)</f>
        <v>2</v>
      </c>
      <c r="F9134" t="str">
        <f>VLOOKUP($E9134,Feuil3!$A$2:$B$19,2,FALSE)</f>
        <v>fighting</v>
      </c>
      <c r="G9134">
        <f>VLOOKUP($B9134,Feuil2!$A$2:$G$720,5,FALSE)</f>
        <v>0</v>
      </c>
      <c r="H9134">
        <f>VLOOKUP($B9134,Feuil2!$A$2:$G$720,6,FALSE)</f>
        <v>15</v>
      </c>
      <c r="I9134">
        <f>VLOOKUP($B9134,Feuil2!$A$2:$G$720,7,FALSE)</f>
        <v>100</v>
      </c>
      <c r="J9134">
        <f>VLOOKUP($B9134,Feuil2!$A$2:$J$720,10,FALSE)</f>
        <v>2</v>
      </c>
      <c r="K9134" t="str">
        <f>VLOOKUP(J9134,move_damage_classes!$B$2:$C$4,2,FALSE)</f>
        <v>physical</v>
      </c>
    </row>
    <row r="9135" spans="1:11" x14ac:dyDescent="0.25">
      <c r="A9135">
        <v>620</v>
      </c>
      <c r="B9135">
        <v>197</v>
      </c>
      <c r="C9135" t="str">
        <f>VLOOKUP($B9135,Feuil2!$A$2:$G$720,2,FALSE)</f>
        <v>detect</v>
      </c>
      <c r="D9135">
        <f>VLOOKUP($B9135,Feuil2!$A$2:$G$720,3,FALSE)</f>
        <v>2</v>
      </c>
      <c r="E9135">
        <f>VLOOKUP($B9135,Feuil2!$A$2:$G$720,4,FALSE)</f>
        <v>2</v>
      </c>
      <c r="F9135" t="str">
        <f>VLOOKUP($E9135,Feuil3!$A$2:$B$19,2,FALSE)</f>
        <v>fighting</v>
      </c>
      <c r="G9135">
        <f>VLOOKUP($B9135,Feuil2!$A$2:$G$720,5,FALSE)</f>
        <v>0</v>
      </c>
      <c r="H9135">
        <f>VLOOKUP($B9135,Feuil2!$A$2:$G$720,6,FALSE)</f>
        <v>5</v>
      </c>
      <c r="I9135">
        <f>VLOOKUP($B9135,Feuil2!$A$2:$G$720,7,FALSE)</f>
        <v>0</v>
      </c>
      <c r="J9135">
        <f>VLOOKUP($B9135,Feuil2!$A$2:$J$720,10,FALSE)</f>
        <v>1</v>
      </c>
      <c r="K9135" t="str">
        <f>VLOOKUP(J9135,move_damage_classes!$B$2:$C$4,2,FALSE)</f>
        <v>status</v>
      </c>
    </row>
    <row r="9136" spans="1:11" x14ac:dyDescent="0.25">
      <c r="A9136">
        <v>620</v>
      </c>
      <c r="B9136">
        <v>252</v>
      </c>
      <c r="C9136" t="str">
        <f>VLOOKUP($B9136,Feuil2!$A$2:$G$720,2,FALSE)</f>
        <v>fake-out</v>
      </c>
      <c r="D9136">
        <f>VLOOKUP($B9136,Feuil2!$A$2:$G$720,3,FALSE)</f>
        <v>3</v>
      </c>
      <c r="E9136">
        <f>VLOOKUP($B9136,Feuil2!$A$2:$G$720,4,FALSE)</f>
        <v>1</v>
      </c>
      <c r="F9136" t="str">
        <f>VLOOKUP($E9136,Feuil3!$A$2:$B$19,2,FALSE)</f>
        <v>normal</v>
      </c>
      <c r="G9136">
        <f>VLOOKUP($B9136,Feuil2!$A$2:$G$720,5,FALSE)</f>
        <v>40</v>
      </c>
      <c r="H9136">
        <f>VLOOKUP($B9136,Feuil2!$A$2:$G$720,6,FALSE)</f>
        <v>10</v>
      </c>
      <c r="I9136">
        <f>VLOOKUP($B9136,Feuil2!$A$2:$G$720,7,FALSE)</f>
        <v>100</v>
      </c>
      <c r="J9136">
        <f>VLOOKUP($B9136,Feuil2!$A$2:$J$720,10,FALSE)</f>
        <v>2</v>
      </c>
      <c r="K9136" t="str">
        <f>VLOOKUP(J9136,move_damage_classes!$B$2:$C$4,2,FALSE)</f>
        <v>physical</v>
      </c>
    </row>
    <row r="9137" spans="1:11" x14ac:dyDescent="0.25">
      <c r="A9137">
        <v>620</v>
      </c>
      <c r="B9137">
        <v>340</v>
      </c>
      <c r="C9137" t="str">
        <f>VLOOKUP($B9137,Feuil2!$A$2:$G$720,2,FALSE)</f>
        <v>bounce</v>
      </c>
      <c r="D9137">
        <f>VLOOKUP($B9137,Feuil2!$A$2:$G$720,3,FALSE)</f>
        <v>3</v>
      </c>
      <c r="E9137">
        <f>VLOOKUP($B9137,Feuil2!$A$2:$G$720,4,FALSE)</f>
        <v>3</v>
      </c>
      <c r="F9137" t="str">
        <f>VLOOKUP($E9137,Feuil3!$A$2:$B$19,2,FALSE)</f>
        <v>flying</v>
      </c>
      <c r="G9137">
        <f>VLOOKUP($B9137,Feuil2!$A$2:$G$720,5,FALSE)</f>
        <v>85</v>
      </c>
      <c r="H9137">
        <f>VLOOKUP($B9137,Feuil2!$A$2:$G$720,6,FALSE)</f>
        <v>5</v>
      </c>
      <c r="I9137">
        <f>VLOOKUP($B9137,Feuil2!$A$2:$G$720,7,FALSE)</f>
        <v>85</v>
      </c>
      <c r="J9137">
        <f>VLOOKUP($B9137,Feuil2!$A$2:$J$720,10,FALSE)</f>
        <v>2</v>
      </c>
      <c r="K9137" t="str">
        <f>VLOOKUP(J9137,move_damage_classes!$B$2:$C$4,2,FALSE)</f>
        <v>physical</v>
      </c>
    </row>
    <row r="9138" spans="1:11" x14ac:dyDescent="0.25">
      <c r="A9138">
        <v>620</v>
      </c>
      <c r="B9138">
        <v>347</v>
      </c>
      <c r="C9138" t="str">
        <f>VLOOKUP($B9138,Feuil2!$A$2:$G$720,2,FALSE)</f>
        <v>calm-mind</v>
      </c>
      <c r="D9138">
        <f>VLOOKUP($B9138,Feuil2!$A$2:$G$720,3,FALSE)</f>
        <v>3</v>
      </c>
      <c r="E9138">
        <f>VLOOKUP($B9138,Feuil2!$A$2:$G$720,4,FALSE)</f>
        <v>14</v>
      </c>
      <c r="F9138" t="str">
        <f>VLOOKUP($E9138,Feuil3!$A$2:$B$19,2,FALSE)</f>
        <v>psychic</v>
      </c>
      <c r="G9138">
        <f>VLOOKUP($B9138,Feuil2!$A$2:$G$720,5,FALSE)</f>
        <v>0</v>
      </c>
      <c r="H9138">
        <f>VLOOKUP($B9138,Feuil2!$A$2:$G$720,6,FALSE)</f>
        <v>20</v>
      </c>
      <c r="I9138">
        <f>VLOOKUP($B9138,Feuil2!$A$2:$G$720,7,FALSE)</f>
        <v>0</v>
      </c>
      <c r="J9138">
        <f>VLOOKUP($B9138,Feuil2!$A$2:$J$720,10,FALSE)</f>
        <v>1</v>
      </c>
      <c r="K9138" t="str">
        <f>VLOOKUP(J9138,move_damage_classes!$B$2:$C$4,2,FALSE)</f>
        <v>status</v>
      </c>
    </row>
    <row r="9139" spans="1:11" x14ac:dyDescent="0.25">
      <c r="A9139">
        <v>620</v>
      </c>
      <c r="B9139">
        <v>369</v>
      </c>
      <c r="C9139" t="str">
        <f>VLOOKUP($B9139,Feuil2!$A$2:$G$720,2,FALSE)</f>
        <v>u-turn</v>
      </c>
      <c r="D9139">
        <f>VLOOKUP($B9139,Feuil2!$A$2:$G$720,3,FALSE)</f>
        <v>4</v>
      </c>
      <c r="E9139">
        <f>VLOOKUP($B9139,Feuil2!$A$2:$G$720,4,FALSE)</f>
        <v>7</v>
      </c>
      <c r="F9139" t="str">
        <f>VLOOKUP($E9139,Feuil3!$A$2:$B$19,2,FALSE)</f>
        <v>bug</v>
      </c>
      <c r="G9139">
        <f>VLOOKUP($B9139,Feuil2!$A$2:$G$720,5,FALSE)</f>
        <v>70</v>
      </c>
      <c r="H9139">
        <f>VLOOKUP($B9139,Feuil2!$A$2:$G$720,6,FALSE)</f>
        <v>20</v>
      </c>
      <c r="I9139">
        <f>VLOOKUP($B9139,Feuil2!$A$2:$G$720,7,FALSE)</f>
        <v>100</v>
      </c>
      <c r="J9139">
        <f>VLOOKUP($B9139,Feuil2!$A$2:$J$720,10,FALSE)</f>
        <v>2</v>
      </c>
      <c r="K9139" t="str">
        <f>VLOOKUP(J9139,move_damage_classes!$B$2:$C$4,2,FALSE)</f>
        <v>physical</v>
      </c>
    </row>
    <row r="9140" spans="1:11" x14ac:dyDescent="0.25">
      <c r="A9140">
        <v>620</v>
      </c>
      <c r="B9140">
        <v>395</v>
      </c>
      <c r="C9140" t="str">
        <f>VLOOKUP($B9140,Feuil2!$A$2:$G$720,2,FALSE)</f>
        <v>force-palm</v>
      </c>
      <c r="D9140">
        <f>VLOOKUP($B9140,Feuil2!$A$2:$G$720,3,FALSE)</f>
        <v>4</v>
      </c>
      <c r="E9140">
        <f>VLOOKUP($B9140,Feuil2!$A$2:$G$720,4,FALSE)</f>
        <v>2</v>
      </c>
      <c r="F9140" t="str">
        <f>VLOOKUP($E9140,Feuil3!$A$2:$B$19,2,FALSE)</f>
        <v>fighting</v>
      </c>
      <c r="G9140">
        <f>VLOOKUP($B9140,Feuil2!$A$2:$G$720,5,FALSE)</f>
        <v>60</v>
      </c>
      <c r="H9140">
        <f>VLOOKUP($B9140,Feuil2!$A$2:$G$720,6,FALSE)</f>
        <v>10</v>
      </c>
      <c r="I9140">
        <f>VLOOKUP($B9140,Feuil2!$A$2:$G$720,7,FALSE)</f>
        <v>100</v>
      </c>
      <c r="J9140">
        <f>VLOOKUP($B9140,Feuil2!$A$2:$J$720,10,FALSE)</f>
        <v>2</v>
      </c>
      <c r="K9140" t="str">
        <f>VLOOKUP(J9140,move_damage_classes!$B$2:$C$4,2,FALSE)</f>
        <v>physical</v>
      </c>
    </row>
    <row r="9141" spans="1:11" x14ac:dyDescent="0.25">
      <c r="A9141">
        <v>620</v>
      </c>
      <c r="B9141">
        <v>396</v>
      </c>
      <c r="C9141" t="str">
        <f>VLOOKUP($B9141,Feuil2!$A$2:$G$720,2,FALSE)</f>
        <v>aura-sphere</v>
      </c>
      <c r="D9141">
        <f>VLOOKUP($B9141,Feuil2!$A$2:$G$720,3,FALSE)</f>
        <v>4</v>
      </c>
      <c r="E9141">
        <f>VLOOKUP($B9141,Feuil2!$A$2:$G$720,4,FALSE)</f>
        <v>2</v>
      </c>
      <c r="F9141" t="str">
        <f>VLOOKUP($E9141,Feuil3!$A$2:$B$19,2,FALSE)</f>
        <v>fighting</v>
      </c>
      <c r="G9141">
        <f>VLOOKUP($B9141,Feuil2!$A$2:$G$720,5,FALSE)</f>
        <v>80</v>
      </c>
      <c r="H9141">
        <f>VLOOKUP($B9141,Feuil2!$A$2:$G$720,6,FALSE)</f>
        <v>20</v>
      </c>
      <c r="I9141">
        <f>VLOOKUP($B9141,Feuil2!$A$2:$G$720,7,FALSE)</f>
        <v>0</v>
      </c>
      <c r="J9141">
        <f>VLOOKUP($B9141,Feuil2!$A$2:$J$720,10,FALSE)</f>
        <v>3</v>
      </c>
      <c r="K9141" t="str">
        <f>VLOOKUP(J9141,move_damage_classes!$B$2:$C$4,2,FALSE)</f>
        <v>special</v>
      </c>
    </row>
    <row r="9142" spans="1:11" x14ac:dyDescent="0.25">
      <c r="A9142">
        <v>620</v>
      </c>
      <c r="B9142">
        <v>409</v>
      </c>
      <c r="C9142" t="str">
        <f>VLOOKUP($B9142,Feuil2!$A$2:$G$720,2,FALSE)</f>
        <v>drain-punch</v>
      </c>
      <c r="D9142">
        <f>VLOOKUP($B9142,Feuil2!$A$2:$G$720,3,FALSE)</f>
        <v>4</v>
      </c>
      <c r="E9142">
        <f>VLOOKUP($B9142,Feuil2!$A$2:$G$720,4,FALSE)</f>
        <v>2</v>
      </c>
      <c r="F9142" t="str">
        <f>VLOOKUP($E9142,Feuil3!$A$2:$B$19,2,FALSE)</f>
        <v>fighting</v>
      </c>
      <c r="G9142">
        <f>VLOOKUP($B9142,Feuil2!$A$2:$G$720,5,FALSE)</f>
        <v>75</v>
      </c>
      <c r="H9142">
        <f>VLOOKUP($B9142,Feuil2!$A$2:$G$720,6,FALSE)</f>
        <v>10</v>
      </c>
      <c r="I9142">
        <f>VLOOKUP($B9142,Feuil2!$A$2:$G$720,7,FALSE)</f>
        <v>100</v>
      </c>
      <c r="J9142">
        <f>VLOOKUP($B9142,Feuil2!$A$2:$J$720,10,FALSE)</f>
        <v>2</v>
      </c>
      <c r="K9142" t="str">
        <f>VLOOKUP(J9142,move_damage_classes!$B$2:$C$4,2,FALSE)</f>
        <v>physical</v>
      </c>
    </row>
    <row r="9143" spans="1:11" x14ac:dyDescent="0.25">
      <c r="A9143">
        <v>620</v>
      </c>
      <c r="B9143">
        <v>469</v>
      </c>
      <c r="C9143" t="str">
        <f>VLOOKUP($B9143,Feuil2!$A$2:$G$720,2,FALSE)</f>
        <v>wide-guard</v>
      </c>
      <c r="D9143">
        <f>VLOOKUP($B9143,Feuil2!$A$2:$G$720,3,FALSE)</f>
        <v>5</v>
      </c>
      <c r="E9143">
        <f>VLOOKUP($B9143,Feuil2!$A$2:$G$720,4,FALSE)</f>
        <v>6</v>
      </c>
      <c r="F9143" t="str">
        <f>VLOOKUP($E9143,Feuil3!$A$2:$B$19,2,FALSE)</f>
        <v>rock</v>
      </c>
      <c r="G9143">
        <f>VLOOKUP($B9143,Feuil2!$A$2:$G$720,5,FALSE)</f>
        <v>0</v>
      </c>
      <c r="H9143">
        <f>VLOOKUP($B9143,Feuil2!$A$2:$G$720,6,FALSE)</f>
        <v>10</v>
      </c>
      <c r="I9143">
        <f>VLOOKUP($B9143,Feuil2!$A$2:$G$720,7,FALSE)</f>
        <v>0</v>
      </c>
      <c r="J9143">
        <f>VLOOKUP($B9143,Feuil2!$A$2:$J$720,10,FALSE)</f>
        <v>1</v>
      </c>
      <c r="K9143" t="str">
        <f>VLOOKUP(J9143,move_damage_classes!$B$2:$C$4,2,FALSE)</f>
        <v>status</v>
      </c>
    </row>
    <row r="9144" spans="1:11" x14ac:dyDescent="0.25">
      <c r="A9144">
        <v>621</v>
      </c>
      <c r="B9144">
        <v>10</v>
      </c>
      <c r="C9144" t="str">
        <f>VLOOKUP($B9144,Feuil2!$A$2:$G$720,2,FALSE)</f>
        <v>scratch</v>
      </c>
      <c r="D9144">
        <f>VLOOKUP($B9144,Feuil2!$A$2:$G$720,3,FALSE)</f>
        <v>1</v>
      </c>
      <c r="E9144">
        <f>VLOOKUP($B9144,Feuil2!$A$2:$G$720,4,FALSE)</f>
        <v>1</v>
      </c>
      <c r="F9144" t="str">
        <f>VLOOKUP($E9144,Feuil3!$A$2:$B$19,2,FALSE)</f>
        <v>normal</v>
      </c>
      <c r="G9144">
        <f>VLOOKUP($B9144,Feuil2!$A$2:$G$720,5,FALSE)</f>
        <v>40</v>
      </c>
      <c r="H9144">
        <f>VLOOKUP($B9144,Feuil2!$A$2:$G$720,6,FALSE)</f>
        <v>35</v>
      </c>
      <c r="I9144">
        <f>VLOOKUP($B9144,Feuil2!$A$2:$G$720,7,FALSE)</f>
        <v>100</v>
      </c>
      <c r="J9144">
        <f>VLOOKUP($B9144,Feuil2!$A$2:$J$720,10,FALSE)</f>
        <v>2</v>
      </c>
      <c r="K9144" t="str">
        <f>VLOOKUP(J9144,move_damage_classes!$B$2:$C$4,2,FALSE)</f>
        <v>physical</v>
      </c>
    </row>
    <row r="9145" spans="1:11" x14ac:dyDescent="0.25">
      <c r="A9145">
        <v>621</v>
      </c>
      <c r="B9145">
        <v>43</v>
      </c>
      <c r="C9145" t="str">
        <f>VLOOKUP($B9145,Feuil2!$A$2:$G$720,2,FALSE)</f>
        <v>leer</v>
      </c>
      <c r="D9145">
        <f>VLOOKUP($B9145,Feuil2!$A$2:$G$720,3,FALSE)</f>
        <v>1</v>
      </c>
      <c r="E9145">
        <f>VLOOKUP($B9145,Feuil2!$A$2:$G$720,4,FALSE)</f>
        <v>1</v>
      </c>
      <c r="F9145" t="str">
        <f>VLOOKUP($E9145,Feuil3!$A$2:$B$19,2,FALSE)</f>
        <v>normal</v>
      </c>
      <c r="G9145">
        <f>VLOOKUP($B9145,Feuil2!$A$2:$G$720,5,FALSE)</f>
        <v>0</v>
      </c>
      <c r="H9145">
        <f>VLOOKUP($B9145,Feuil2!$A$2:$G$720,6,FALSE)</f>
        <v>30</v>
      </c>
      <c r="I9145">
        <f>VLOOKUP($B9145,Feuil2!$A$2:$G$720,7,FALSE)</f>
        <v>100</v>
      </c>
      <c r="J9145">
        <f>VLOOKUP($B9145,Feuil2!$A$2:$J$720,10,FALSE)</f>
        <v>1</v>
      </c>
      <c r="K9145" t="str">
        <f>VLOOKUP(J9145,move_damage_classes!$B$2:$C$4,2,FALSE)</f>
        <v>status</v>
      </c>
    </row>
    <row r="9146" spans="1:11" x14ac:dyDescent="0.25">
      <c r="A9146">
        <v>621</v>
      </c>
      <c r="B9146">
        <v>44</v>
      </c>
      <c r="C9146" t="str">
        <f>VLOOKUP($B9146,Feuil2!$A$2:$G$720,2,FALSE)</f>
        <v>bite</v>
      </c>
      <c r="D9146">
        <f>VLOOKUP($B9146,Feuil2!$A$2:$G$720,3,FALSE)</f>
        <v>1</v>
      </c>
      <c r="E9146">
        <f>VLOOKUP($B9146,Feuil2!$A$2:$G$720,4,FALSE)</f>
        <v>17</v>
      </c>
      <c r="F9146" t="str">
        <f>VLOOKUP($E9146,Feuil3!$A$2:$B$19,2,FALSE)</f>
        <v>dark</v>
      </c>
      <c r="G9146">
        <f>VLOOKUP($B9146,Feuil2!$A$2:$G$720,5,FALSE)</f>
        <v>60</v>
      </c>
      <c r="H9146">
        <f>VLOOKUP($B9146,Feuil2!$A$2:$G$720,6,FALSE)</f>
        <v>25</v>
      </c>
      <c r="I9146">
        <f>VLOOKUP($B9146,Feuil2!$A$2:$G$720,7,FALSE)</f>
        <v>100</v>
      </c>
      <c r="J9146">
        <f>VLOOKUP($B9146,Feuil2!$A$2:$J$720,10,FALSE)</f>
        <v>2</v>
      </c>
      <c r="K9146" t="str">
        <f>VLOOKUP(J9146,move_damage_classes!$B$2:$C$4,2,FALSE)</f>
        <v>physical</v>
      </c>
    </row>
    <row r="9147" spans="1:11" x14ac:dyDescent="0.25">
      <c r="A9147">
        <v>621</v>
      </c>
      <c r="B9147">
        <v>82</v>
      </c>
      <c r="C9147" t="str">
        <f>VLOOKUP($B9147,Feuil2!$A$2:$G$720,2,FALSE)</f>
        <v>dragon-rage</v>
      </c>
      <c r="D9147">
        <f>VLOOKUP($B9147,Feuil2!$A$2:$G$720,3,FALSE)</f>
        <v>1</v>
      </c>
      <c r="E9147">
        <f>VLOOKUP($B9147,Feuil2!$A$2:$G$720,4,FALSE)</f>
        <v>16</v>
      </c>
      <c r="F9147" t="str">
        <f>VLOOKUP($E9147,Feuil3!$A$2:$B$19,2,FALSE)</f>
        <v>dragon</v>
      </c>
      <c r="G9147">
        <f>VLOOKUP($B9147,Feuil2!$A$2:$G$720,5,FALSE)</f>
        <v>0</v>
      </c>
      <c r="H9147">
        <f>VLOOKUP($B9147,Feuil2!$A$2:$G$720,6,FALSE)</f>
        <v>10</v>
      </c>
      <c r="I9147">
        <f>VLOOKUP($B9147,Feuil2!$A$2:$G$720,7,FALSE)</f>
        <v>100</v>
      </c>
      <c r="J9147">
        <f>VLOOKUP($B9147,Feuil2!$A$2:$J$720,10,FALSE)</f>
        <v>3</v>
      </c>
      <c r="K9147" t="str">
        <f>VLOOKUP(J9147,move_damage_classes!$B$2:$C$4,2,FALSE)</f>
        <v>special</v>
      </c>
    </row>
    <row r="9148" spans="1:11" x14ac:dyDescent="0.25">
      <c r="A9148">
        <v>621</v>
      </c>
      <c r="B9148">
        <v>163</v>
      </c>
      <c r="C9148" t="str">
        <f>VLOOKUP($B9148,Feuil2!$A$2:$G$720,2,FALSE)</f>
        <v>slash</v>
      </c>
      <c r="D9148">
        <f>VLOOKUP($B9148,Feuil2!$A$2:$G$720,3,FALSE)</f>
        <v>1</v>
      </c>
      <c r="E9148">
        <f>VLOOKUP($B9148,Feuil2!$A$2:$G$720,4,FALSE)</f>
        <v>1</v>
      </c>
      <c r="F9148" t="str">
        <f>VLOOKUP($E9148,Feuil3!$A$2:$B$19,2,FALSE)</f>
        <v>normal</v>
      </c>
      <c r="G9148">
        <f>VLOOKUP($B9148,Feuil2!$A$2:$G$720,5,FALSE)</f>
        <v>70</v>
      </c>
      <c r="H9148">
        <f>VLOOKUP($B9148,Feuil2!$A$2:$G$720,6,FALSE)</f>
        <v>20</v>
      </c>
      <c r="I9148">
        <f>VLOOKUP($B9148,Feuil2!$A$2:$G$720,7,FALSE)</f>
        <v>100</v>
      </c>
      <c r="J9148">
        <f>VLOOKUP($B9148,Feuil2!$A$2:$J$720,10,FALSE)</f>
        <v>2</v>
      </c>
      <c r="K9148" t="str">
        <f>VLOOKUP(J9148,move_damage_classes!$B$2:$C$4,2,FALSE)</f>
        <v>physical</v>
      </c>
    </row>
    <row r="9149" spans="1:11" x14ac:dyDescent="0.25">
      <c r="A9149">
        <v>621</v>
      </c>
      <c r="B9149">
        <v>184</v>
      </c>
      <c r="C9149" t="str">
        <f>VLOOKUP($B9149,Feuil2!$A$2:$G$720,2,FALSE)</f>
        <v>scary-face</v>
      </c>
      <c r="D9149">
        <f>VLOOKUP($B9149,Feuil2!$A$2:$G$720,3,FALSE)</f>
        <v>2</v>
      </c>
      <c r="E9149">
        <f>VLOOKUP($B9149,Feuil2!$A$2:$G$720,4,FALSE)</f>
        <v>1</v>
      </c>
      <c r="F9149" t="str">
        <f>VLOOKUP($E9149,Feuil3!$A$2:$B$19,2,FALSE)</f>
        <v>normal</v>
      </c>
      <c r="G9149">
        <f>VLOOKUP($B9149,Feuil2!$A$2:$G$720,5,FALSE)</f>
        <v>0</v>
      </c>
      <c r="H9149">
        <f>VLOOKUP($B9149,Feuil2!$A$2:$G$720,6,FALSE)</f>
        <v>10</v>
      </c>
      <c r="I9149">
        <f>VLOOKUP($B9149,Feuil2!$A$2:$G$720,7,FALSE)</f>
        <v>100</v>
      </c>
      <c r="J9149">
        <f>VLOOKUP($B9149,Feuil2!$A$2:$J$720,10,FALSE)</f>
        <v>1</v>
      </c>
      <c r="K9149" t="str">
        <f>VLOOKUP(J9149,move_damage_classes!$B$2:$C$4,2,FALSE)</f>
        <v>status</v>
      </c>
    </row>
    <row r="9150" spans="1:11" x14ac:dyDescent="0.25">
      <c r="A9150">
        <v>621</v>
      </c>
      <c r="B9150">
        <v>200</v>
      </c>
      <c r="C9150" t="str">
        <f>VLOOKUP($B9150,Feuil2!$A$2:$G$720,2,FALSE)</f>
        <v>outrage</v>
      </c>
      <c r="D9150">
        <f>VLOOKUP($B9150,Feuil2!$A$2:$G$720,3,FALSE)</f>
        <v>2</v>
      </c>
      <c r="E9150">
        <f>VLOOKUP($B9150,Feuil2!$A$2:$G$720,4,FALSE)</f>
        <v>16</v>
      </c>
      <c r="F9150" t="str">
        <f>VLOOKUP($E9150,Feuil3!$A$2:$B$19,2,FALSE)</f>
        <v>dragon</v>
      </c>
      <c r="G9150">
        <f>VLOOKUP($B9150,Feuil2!$A$2:$G$720,5,FALSE)</f>
        <v>120</v>
      </c>
      <c r="H9150">
        <f>VLOOKUP($B9150,Feuil2!$A$2:$G$720,6,FALSE)</f>
        <v>10</v>
      </c>
      <c r="I9150">
        <f>VLOOKUP($B9150,Feuil2!$A$2:$G$720,7,FALSE)</f>
        <v>100</v>
      </c>
      <c r="J9150">
        <f>VLOOKUP($B9150,Feuil2!$A$2:$J$720,10,FALSE)</f>
        <v>2</v>
      </c>
      <c r="K9150" t="str">
        <f>VLOOKUP(J9150,move_damage_classes!$B$2:$C$4,2,FALSE)</f>
        <v>physical</v>
      </c>
    </row>
    <row r="9151" spans="1:11" x14ac:dyDescent="0.25">
      <c r="A9151">
        <v>621</v>
      </c>
      <c r="B9151">
        <v>242</v>
      </c>
      <c r="C9151" t="str">
        <f>VLOOKUP($B9151,Feuil2!$A$2:$G$720,2,FALSE)</f>
        <v>crunch</v>
      </c>
      <c r="D9151">
        <f>VLOOKUP($B9151,Feuil2!$A$2:$G$720,3,FALSE)</f>
        <v>2</v>
      </c>
      <c r="E9151">
        <f>VLOOKUP($B9151,Feuil2!$A$2:$G$720,4,FALSE)</f>
        <v>17</v>
      </c>
      <c r="F9151" t="str">
        <f>VLOOKUP($E9151,Feuil3!$A$2:$B$19,2,FALSE)</f>
        <v>dark</v>
      </c>
      <c r="G9151">
        <f>VLOOKUP($B9151,Feuil2!$A$2:$G$720,5,FALSE)</f>
        <v>80</v>
      </c>
      <c r="H9151">
        <f>VLOOKUP($B9151,Feuil2!$A$2:$G$720,6,FALSE)</f>
        <v>15</v>
      </c>
      <c r="I9151">
        <f>VLOOKUP($B9151,Feuil2!$A$2:$G$720,7,FALSE)</f>
        <v>100</v>
      </c>
      <c r="J9151">
        <f>VLOOKUP($B9151,Feuil2!$A$2:$J$720,10,FALSE)</f>
        <v>2</v>
      </c>
      <c r="K9151" t="str">
        <f>VLOOKUP(J9151,move_damage_classes!$B$2:$C$4,2,FALSE)</f>
        <v>physical</v>
      </c>
    </row>
    <row r="9152" spans="1:11" x14ac:dyDescent="0.25">
      <c r="A9152">
        <v>621</v>
      </c>
      <c r="B9152">
        <v>276</v>
      </c>
      <c r="C9152" t="str">
        <f>VLOOKUP($B9152,Feuil2!$A$2:$G$720,2,FALSE)</f>
        <v>superpower</v>
      </c>
      <c r="D9152">
        <f>VLOOKUP($B9152,Feuil2!$A$2:$G$720,3,FALSE)</f>
        <v>3</v>
      </c>
      <c r="E9152">
        <f>VLOOKUP($B9152,Feuil2!$A$2:$G$720,4,FALSE)</f>
        <v>2</v>
      </c>
      <c r="F9152" t="str">
        <f>VLOOKUP($E9152,Feuil3!$A$2:$B$19,2,FALSE)</f>
        <v>fighting</v>
      </c>
      <c r="G9152">
        <f>VLOOKUP($B9152,Feuil2!$A$2:$G$720,5,FALSE)</f>
        <v>120</v>
      </c>
      <c r="H9152">
        <f>VLOOKUP($B9152,Feuil2!$A$2:$G$720,6,FALSE)</f>
        <v>5</v>
      </c>
      <c r="I9152">
        <f>VLOOKUP($B9152,Feuil2!$A$2:$G$720,7,FALSE)</f>
        <v>100</v>
      </c>
      <c r="J9152">
        <f>VLOOKUP($B9152,Feuil2!$A$2:$J$720,10,FALSE)</f>
        <v>2</v>
      </c>
      <c r="K9152" t="str">
        <f>VLOOKUP(J9152,move_damage_classes!$B$2:$C$4,2,FALSE)</f>
        <v>physical</v>
      </c>
    </row>
    <row r="9153" spans="1:11" x14ac:dyDescent="0.25">
      <c r="A9153">
        <v>621</v>
      </c>
      <c r="B9153">
        <v>279</v>
      </c>
      <c r="C9153" t="str">
        <f>VLOOKUP($B9153,Feuil2!$A$2:$G$720,2,FALSE)</f>
        <v>revenge</v>
      </c>
      <c r="D9153">
        <f>VLOOKUP($B9153,Feuil2!$A$2:$G$720,3,FALSE)</f>
        <v>3</v>
      </c>
      <c r="E9153">
        <f>VLOOKUP($B9153,Feuil2!$A$2:$G$720,4,FALSE)</f>
        <v>2</v>
      </c>
      <c r="F9153" t="str">
        <f>VLOOKUP($E9153,Feuil3!$A$2:$B$19,2,FALSE)</f>
        <v>fighting</v>
      </c>
      <c r="G9153">
        <f>VLOOKUP($B9153,Feuil2!$A$2:$G$720,5,FALSE)</f>
        <v>60</v>
      </c>
      <c r="H9153">
        <f>VLOOKUP($B9153,Feuil2!$A$2:$G$720,6,FALSE)</f>
        <v>10</v>
      </c>
      <c r="I9153">
        <f>VLOOKUP($B9153,Feuil2!$A$2:$G$720,7,FALSE)</f>
        <v>100</v>
      </c>
      <c r="J9153">
        <f>VLOOKUP($B9153,Feuil2!$A$2:$J$720,10,FALSE)</f>
        <v>2</v>
      </c>
      <c r="K9153" t="str">
        <f>VLOOKUP(J9153,move_damage_classes!$B$2:$C$4,2,FALSE)</f>
        <v>physical</v>
      </c>
    </row>
    <row r="9154" spans="1:11" x14ac:dyDescent="0.25">
      <c r="A9154">
        <v>621</v>
      </c>
      <c r="B9154">
        <v>337</v>
      </c>
      <c r="C9154" t="str">
        <f>VLOOKUP($B9154,Feuil2!$A$2:$G$720,2,FALSE)</f>
        <v>dragon-claw</v>
      </c>
      <c r="D9154">
        <f>VLOOKUP($B9154,Feuil2!$A$2:$G$720,3,FALSE)</f>
        <v>3</v>
      </c>
      <c r="E9154">
        <f>VLOOKUP($B9154,Feuil2!$A$2:$G$720,4,FALSE)</f>
        <v>16</v>
      </c>
      <c r="F9154" t="str">
        <f>VLOOKUP($E9154,Feuil3!$A$2:$B$19,2,FALSE)</f>
        <v>dragon</v>
      </c>
      <c r="G9154">
        <f>VLOOKUP($B9154,Feuil2!$A$2:$G$720,5,FALSE)</f>
        <v>80</v>
      </c>
      <c r="H9154">
        <f>VLOOKUP($B9154,Feuil2!$A$2:$G$720,6,FALSE)</f>
        <v>15</v>
      </c>
      <c r="I9154">
        <f>VLOOKUP($B9154,Feuil2!$A$2:$G$720,7,FALSE)</f>
        <v>100</v>
      </c>
      <c r="J9154">
        <f>VLOOKUP($B9154,Feuil2!$A$2:$J$720,10,FALSE)</f>
        <v>2</v>
      </c>
      <c r="K9154" t="str">
        <f>VLOOKUP(J9154,move_damage_classes!$B$2:$C$4,2,FALSE)</f>
        <v>physical</v>
      </c>
    </row>
    <row r="9155" spans="1:11" x14ac:dyDescent="0.25">
      <c r="A9155">
        <v>621</v>
      </c>
      <c r="B9155">
        <v>400</v>
      </c>
      <c r="C9155" t="str">
        <f>VLOOKUP($B9155,Feuil2!$A$2:$G$720,2,FALSE)</f>
        <v>night-slash</v>
      </c>
      <c r="D9155">
        <f>VLOOKUP($B9155,Feuil2!$A$2:$G$720,3,FALSE)</f>
        <v>4</v>
      </c>
      <c r="E9155">
        <f>VLOOKUP($B9155,Feuil2!$A$2:$G$720,4,FALSE)</f>
        <v>17</v>
      </c>
      <c r="F9155" t="str">
        <f>VLOOKUP($E9155,Feuil3!$A$2:$B$19,2,FALSE)</f>
        <v>dark</v>
      </c>
      <c r="G9155">
        <f>VLOOKUP($B9155,Feuil2!$A$2:$G$720,5,FALSE)</f>
        <v>70</v>
      </c>
      <c r="H9155">
        <f>VLOOKUP($B9155,Feuil2!$A$2:$G$720,6,FALSE)</f>
        <v>15</v>
      </c>
      <c r="I9155">
        <f>VLOOKUP($B9155,Feuil2!$A$2:$G$720,7,FALSE)</f>
        <v>100</v>
      </c>
      <c r="J9155">
        <f>VLOOKUP($B9155,Feuil2!$A$2:$J$720,10,FALSE)</f>
        <v>2</v>
      </c>
      <c r="K9155" t="str">
        <f>VLOOKUP(J9155,move_damage_classes!$B$2:$C$4,2,FALSE)</f>
        <v>physical</v>
      </c>
    </row>
    <row r="9156" spans="1:11" x14ac:dyDescent="0.25">
      <c r="A9156">
        <v>621</v>
      </c>
      <c r="B9156">
        <v>431</v>
      </c>
      <c r="C9156" t="str">
        <f>VLOOKUP($B9156,Feuil2!$A$2:$G$720,2,FALSE)</f>
        <v>rock-climb</v>
      </c>
      <c r="D9156">
        <f>VLOOKUP($B9156,Feuil2!$A$2:$G$720,3,FALSE)</f>
        <v>4</v>
      </c>
      <c r="E9156">
        <f>VLOOKUP($B9156,Feuil2!$A$2:$G$720,4,FALSE)</f>
        <v>1</v>
      </c>
      <c r="F9156" t="str">
        <f>VLOOKUP($E9156,Feuil3!$A$2:$B$19,2,FALSE)</f>
        <v>normal</v>
      </c>
      <c r="G9156">
        <f>VLOOKUP($B9156,Feuil2!$A$2:$G$720,5,FALSE)</f>
        <v>90</v>
      </c>
      <c r="H9156">
        <f>VLOOKUP($B9156,Feuil2!$A$2:$G$720,6,FALSE)</f>
        <v>20</v>
      </c>
      <c r="I9156">
        <f>VLOOKUP($B9156,Feuil2!$A$2:$G$720,7,FALSE)</f>
        <v>85</v>
      </c>
      <c r="J9156">
        <f>VLOOKUP($B9156,Feuil2!$A$2:$J$720,10,FALSE)</f>
        <v>2</v>
      </c>
      <c r="K9156" t="str">
        <f>VLOOKUP(J9156,move_damage_classes!$B$2:$C$4,2,FALSE)</f>
        <v>physical</v>
      </c>
    </row>
    <row r="9157" spans="1:11" x14ac:dyDescent="0.25">
      <c r="A9157">
        <v>621</v>
      </c>
      <c r="B9157">
        <v>468</v>
      </c>
      <c r="C9157" t="str">
        <f>VLOOKUP($B9157,Feuil2!$A$2:$G$720,2,FALSE)</f>
        <v>hone-claws</v>
      </c>
      <c r="D9157">
        <f>VLOOKUP($B9157,Feuil2!$A$2:$G$720,3,FALSE)</f>
        <v>5</v>
      </c>
      <c r="E9157">
        <f>VLOOKUP($B9157,Feuil2!$A$2:$G$720,4,FALSE)</f>
        <v>17</v>
      </c>
      <c r="F9157" t="str">
        <f>VLOOKUP($E9157,Feuil3!$A$2:$B$19,2,FALSE)</f>
        <v>dark</v>
      </c>
      <c r="G9157">
        <f>VLOOKUP($B9157,Feuil2!$A$2:$G$720,5,FALSE)</f>
        <v>0</v>
      </c>
      <c r="H9157">
        <f>VLOOKUP($B9157,Feuil2!$A$2:$G$720,6,FALSE)</f>
        <v>15</v>
      </c>
      <c r="I9157">
        <f>VLOOKUP($B9157,Feuil2!$A$2:$G$720,7,FALSE)</f>
        <v>0</v>
      </c>
      <c r="J9157">
        <f>VLOOKUP($B9157,Feuil2!$A$2:$J$720,10,FALSE)</f>
        <v>1</v>
      </c>
      <c r="K9157" t="str">
        <f>VLOOKUP(J9157,move_damage_classes!$B$2:$C$4,2,FALSE)</f>
        <v>status</v>
      </c>
    </row>
    <row r="9158" spans="1:11" x14ac:dyDescent="0.25">
      <c r="A9158">
        <v>621</v>
      </c>
      <c r="B9158">
        <v>498</v>
      </c>
      <c r="C9158" t="str">
        <f>VLOOKUP($B9158,Feuil2!$A$2:$G$720,2,FALSE)</f>
        <v>chip-away</v>
      </c>
      <c r="D9158">
        <f>VLOOKUP($B9158,Feuil2!$A$2:$G$720,3,FALSE)</f>
        <v>5</v>
      </c>
      <c r="E9158">
        <f>VLOOKUP($B9158,Feuil2!$A$2:$G$720,4,FALSE)</f>
        <v>1</v>
      </c>
      <c r="F9158" t="str">
        <f>VLOOKUP($E9158,Feuil3!$A$2:$B$19,2,FALSE)</f>
        <v>normal</v>
      </c>
      <c r="G9158">
        <f>VLOOKUP($B9158,Feuil2!$A$2:$G$720,5,FALSE)</f>
        <v>70</v>
      </c>
      <c r="H9158">
        <f>VLOOKUP($B9158,Feuil2!$A$2:$G$720,6,FALSE)</f>
        <v>20</v>
      </c>
      <c r="I9158">
        <f>VLOOKUP($B9158,Feuil2!$A$2:$G$720,7,FALSE)</f>
        <v>100</v>
      </c>
      <c r="J9158">
        <f>VLOOKUP($B9158,Feuil2!$A$2:$J$720,10,FALSE)</f>
        <v>2</v>
      </c>
      <c r="K9158" t="str">
        <f>VLOOKUP(J9158,move_damage_classes!$B$2:$C$4,2,FALSE)</f>
        <v>physical</v>
      </c>
    </row>
    <row r="9159" spans="1:11" x14ac:dyDescent="0.25">
      <c r="A9159">
        <v>621</v>
      </c>
      <c r="B9159">
        <v>525</v>
      </c>
      <c r="C9159" t="str">
        <f>VLOOKUP($B9159,Feuil2!$A$2:$G$720,2,FALSE)</f>
        <v>dragon-tail</v>
      </c>
      <c r="D9159">
        <f>VLOOKUP($B9159,Feuil2!$A$2:$G$720,3,FALSE)</f>
        <v>5</v>
      </c>
      <c r="E9159">
        <f>VLOOKUP($B9159,Feuil2!$A$2:$G$720,4,FALSE)</f>
        <v>16</v>
      </c>
      <c r="F9159" t="str">
        <f>VLOOKUP($E9159,Feuil3!$A$2:$B$19,2,FALSE)</f>
        <v>dragon</v>
      </c>
      <c r="G9159">
        <f>VLOOKUP($B9159,Feuil2!$A$2:$G$720,5,FALSE)</f>
        <v>60</v>
      </c>
      <c r="H9159">
        <f>VLOOKUP($B9159,Feuil2!$A$2:$G$720,6,FALSE)</f>
        <v>10</v>
      </c>
      <c r="I9159">
        <f>VLOOKUP($B9159,Feuil2!$A$2:$G$720,7,FALSE)</f>
        <v>90</v>
      </c>
      <c r="J9159">
        <f>VLOOKUP($B9159,Feuil2!$A$2:$J$720,10,FALSE)</f>
        <v>2</v>
      </c>
      <c r="K9159" t="str">
        <f>VLOOKUP(J9159,move_damage_classes!$B$2:$C$4,2,FALSE)</f>
        <v>physical</v>
      </c>
    </row>
    <row r="9160" spans="1:11" x14ac:dyDescent="0.25">
      <c r="A9160">
        <v>622</v>
      </c>
      <c r="B9160">
        <v>1</v>
      </c>
      <c r="C9160" t="str">
        <f>VLOOKUP($B9160,Feuil2!$A$2:$G$720,2,FALSE)</f>
        <v>pound</v>
      </c>
      <c r="D9160">
        <f>VLOOKUP($B9160,Feuil2!$A$2:$G$720,3,FALSE)</f>
        <v>1</v>
      </c>
      <c r="E9160">
        <f>VLOOKUP($B9160,Feuil2!$A$2:$G$720,4,FALSE)</f>
        <v>1</v>
      </c>
      <c r="F9160" t="str">
        <f>VLOOKUP($E9160,Feuil3!$A$2:$B$19,2,FALSE)</f>
        <v>normal</v>
      </c>
      <c r="G9160">
        <f>VLOOKUP($B9160,Feuil2!$A$2:$G$720,5,FALSE)</f>
        <v>40</v>
      </c>
      <c r="H9160">
        <f>VLOOKUP($B9160,Feuil2!$A$2:$G$720,6,FALSE)</f>
        <v>35</v>
      </c>
      <c r="I9160">
        <f>VLOOKUP($B9160,Feuil2!$A$2:$G$720,7,FALSE)</f>
        <v>100</v>
      </c>
      <c r="J9160">
        <f>VLOOKUP($B9160,Feuil2!$A$2:$J$720,10,FALSE)</f>
        <v>2</v>
      </c>
      <c r="K9160" t="str">
        <f>VLOOKUP(J9160,move_damage_classes!$B$2:$C$4,2,FALSE)</f>
        <v>physical</v>
      </c>
    </row>
    <row r="9161" spans="1:11" x14ac:dyDescent="0.25">
      <c r="A9161">
        <v>622</v>
      </c>
      <c r="B9161">
        <v>5</v>
      </c>
      <c r="C9161" t="str">
        <f>VLOOKUP($B9161,Feuil2!$A$2:$G$720,2,FALSE)</f>
        <v>mega-punch</v>
      </c>
      <c r="D9161">
        <f>VLOOKUP($B9161,Feuil2!$A$2:$G$720,3,FALSE)</f>
        <v>1</v>
      </c>
      <c r="E9161">
        <f>VLOOKUP($B9161,Feuil2!$A$2:$G$720,4,FALSE)</f>
        <v>1</v>
      </c>
      <c r="F9161" t="str">
        <f>VLOOKUP($E9161,Feuil3!$A$2:$B$19,2,FALSE)</f>
        <v>normal</v>
      </c>
      <c r="G9161">
        <f>VLOOKUP($B9161,Feuil2!$A$2:$G$720,5,FALSE)</f>
        <v>80</v>
      </c>
      <c r="H9161">
        <f>VLOOKUP($B9161,Feuil2!$A$2:$G$720,6,FALSE)</f>
        <v>20</v>
      </c>
      <c r="I9161">
        <f>VLOOKUP($B9161,Feuil2!$A$2:$G$720,7,FALSE)</f>
        <v>85</v>
      </c>
      <c r="J9161">
        <f>VLOOKUP($B9161,Feuil2!$A$2:$J$720,10,FALSE)</f>
        <v>2</v>
      </c>
      <c r="K9161" t="str">
        <f>VLOOKUP(J9161,move_damage_classes!$B$2:$C$4,2,FALSE)</f>
        <v>physical</v>
      </c>
    </row>
    <row r="9162" spans="1:11" x14ac:dyDescent="0.25">
      <c r="A9162">
        <v>622</v>
      </c>
      <c r="B9162">
        <v>89</v>
      </c>
      <c r="C9162" t="str">
        <f>VLOOKUP($B9162,Feuil2!$A$2:$G$720,2,FALSE)</f>
        <v>earthquake</v>
      </c>
      <c r="D9162">
        <f>VLOOKUP($B9162,Feuil2!$A$2:$G$720,3,FALSE)</f>
        <v>1</v>
      </c>
      <c r="E9162">
        <f>VLOOKUP($B9162,Feuil2!$A$2:$G$720,4,FALSE)</f>
        <v>5</v>
      </c>
      <c r="F9162" t="str">
        <f>VLOOKUP($E9162,Feuil3!$A$2:$B$19,2,FALSE)</f>
        <v>ground</v>
      </c>
      <c r="G9162">
        <f>VLOOKUP($B9162,Feuil2!$A$2:$G$720,5,FALSE)</f>
        <v>100</v>
      </c>
      <c r="H9162">
        <f>VLOOKUP($B9162,Feuil2!$A$2:$G$720,6,FALSE)</f>
        <v>10</v>
      </c>
      <c r="I9162">
        <f>VLOOKUP($B9162,Feuil2!$A$2:$G$720,7,FALSE)</f>
        <v>100</v>
      </c>
      <c r="J9162">
        <f>VLOOKUP($B9162,Feuil2!$A$2:$J$720,10,FALSE)</f>
        <v>2</v>
      </c>
      <c r="K9162" t="str">
        <f>VLOOKUP(J9162,move_damage_classes!$B$2:$C$4,2,FALSE)</f>
        <v>physical</v>
      </c>
    </row>
    <row r="9163" spans="1:11" x14ac:dyDescent="0.25">
      <c r="A9163">
        <v>622</v>
      </c>
      <c r="B9163">
        <v>101</v>
      </c>
      <c r="C9163" t="str">
        <f>VLOOKUP($B9163,Feuil2!$A$2:$G$720,2,FALSE)</f>
        <v>night-shade</v>
      </c>
      <c r="D9163">
        <f>VLOOKUP($B9163,Feuil2!$A$2:$G$720,3,FALSE)</f>
        <v>1</v>
      </c>
      <c r="E9163">
        <f>VLOOKUP($B9163,Feuil2!$A$2:$G$720,4,FALSE)</f>
        <v>8</v>
      </c>
      <c r="F9163" t="str">
        <f>VLOOKUP($E9163,Feuil3!$A$2:$B$19,2,FALSE)</f>
        <v>ghost</v>
      </c>
      <c r="G9163">
        <f>VLOOKUP($B9163,Feuil2!$A$2:$G$720,5,FALSE)</f>
        <v>0</v>
      </c>
      <c r="H9163">
        <f>VLOOKUP($B9163,Feuil2!$A$2:$G$720,6,FALSE)</f>
        <v>15</v>
      </c>
      <c r="I9163">
        <f>VLOOKUP($B9163,Feuil2!$A$2:$G$720,7,FALSE)</f>
        <v>100</v>
      </c>
      <c r="J9163">
        <f>VLOOKUP($B9163,Feuil2!$A$2:$J$720,10,FALSE)</f>
        <v>3</v>
      </c>
      <c r="K9163" t="str">
        <f>VLOOKUP(J9163,move_damage_classes!$B$2:$C$4,2,FALSE)</f>
        <v>special</v>
      </c>
    </row>
    <row r="9164" spans="1:11" x14ac:dyDescent="0.25">
      <c r="A9164">
        <v>622</v>
      </c>
      <c r="B9164">
        <v>111</v>
      </c>
      <c r="C9164" t="str">
        <f>VLOOKUP($B9164,Feuil2!$A$2:$G$720,2,FALSE)</f>
        <v>defense-curl</v>
      </c>
      <c r="D9164">
        <f>VLOOKUP($B9164,Feuil2!$A$2:$G$720,3,FALSE)</f>
        <v>1</v>
      </c>
      <c r="E9164">
        <f>VLOOKUP($B9164,Feuil2!$A$2:$G$720,4,FALSE)</f>
        <v>1</v>
      </c>
      <c r="F9164" t="str">
        <f>VLOOKUP($E9164,Feuil3!$A$2:$B$19,2,FALSE)</f>
        <v>normal</v>
      </c>
      <c r="G9164">
        <f>VLOOKUP($B9164,Feuil2!$A$2:$G$720,5,FALSE)</f>
        <v>0</v>
      </c>
      <c r="H9164">
        <f>VLOOKUP($B9164,Feuil2!$A$2:$G$720,6,FALSE)</f>
        <v>40</v>
      </c>
      <c r="I9164">
        <f>VLOOKUP($B9164,Feuil2!$A$2:$G$720,7,FALSE)</f>
        <v>0</v>
      </c>
      <c r="J9164">
        <f>VLOOKUP($B9164,Feuil2!$A$2:$J$720,10,FALSE)</f>
        <v>1</v>
      </c>
      <c r="K9164" t="str">
        <f>VLOOKUP(J9164,move_damage_classes!$B$2:$C$4,2,FALSE)</f>
        <v>status</v>
      </c>
    </row>
    <row r="9165" spans="1:11" x14ac:dyDescent="0.25">
      <c r="A9165">
        <v>622</v>
      </c>
      <c r="B9165">
        <v>174</v>
      </c>
      <c r="C9165" t="str">
        <f>VLOOKUP($B9165,Feuil2!$A$2:$G$720,2,FALSE)</f>
        <v>curse</v>
      </c>
      <c r="D9165">
        <f>VLOOKUP($B9165,Feuil2!$A$2:$G$720,3,FALSE)</f>
        <v>2</v>
      </c>
      <c r="E9165">
        <f>VLOOKUP($B9165,Feuil2!$A$2:$G$720,4,FALSE)</f>
        <v>8</v>
      </c>
      <c r="F9165" t="str">
        <f>VLOOKUP($E9165,Feuil3!$A$2:$B$19,2,FALSE)</f>
        <v>ghost</v>
      </c>
      <c r="G9165">
        <f>VLOOKUP($B9165,Feuil2!$A$2:$G$720,5,FALSE)</f>
        <v>0</v>
      </c>
      <c r="H9165">
        <f>VLOOKUP($B9165,Feuil2!$A$2:$G$720,6,FALSE)</f>
        <v>10</v>
      </c>
      <c r="I9165">
        <f>VLOOKUP($B9165,Feuil2!$A$2:$G$720,7,FALSE)</f>
        <v>0</v>
      </c>
      <c r="J9165">
        <f>VLOOKUP($B9165,Feuil2!$A$2:$J$720,10,FALSE)</f>
        <v>1</v>
      </c>
      <c r="K9165" t="str">
        <f>VLOOKUP(J9165,move_damage_classes!$B$2:$C$4,2,FALSE)</f>
        <v>status</v>
      </c>
    </row>
    <row r="9166" spans="1:11" x14ac:dyDescent="0.25">
      <c r="A9166">
        <v>622</v>
      </c>
      <c r="B9166">
        <v>189</v>
      </c>
      <c r="C9166" t="str">
        <f>VLOOKUP($B9166,Feuil2!$A$2:$G$720,2,FALSE)</f>
        <v>mud-slap</v>
      </c>
      <c r="D9166">
        <f>VLOOKUP($B9166,Feuil2!$A$2:$G$720,3,FALSE)</f>
        <v>2</v>
      </c>
      <c r="E9166">
        <f>VLOOKUP($B9166,Feuil2!$A$2:$G$720,4,FALSE)</f>
        <v>5</v>
      </c>
      <c r="F9166" t="str">
        <f>VLOOKUP($E9166,Feuil3!$A$2:$B$19,2,FALSE)</f>
        <v>ground</v>
      </c>
      <c r="G9166">
        <f>VLOOKUP($B9166,Feuil2!$A$2:$G$720,5,FALSE)</f>
        <v>20</v>
      </c>
      <c r="H9166">
        <f>VLOOKUP($B9166,Feuil2!$A$2:$G$720,6,FALSE)</f>
        <v>10</v>
      </c>
      <c r="I9166">
        <f>VLOOKUP($B9166,Feuil2!$A$2:$G$720,7,FALSE)</f>
        <v>100</v>
      </c>
      <c r="J9166">
        <f>VLOOKUP($B9166,Feuil2!$A$2:$J$720,10,FALSE)</f>
        <v>3</v>
      </c>
      <c r="K9166" t="str">
        <f>VLOOKUP(J9166,move_damage_classes!$B$2:$C$4,2,FALSE)</f>
        <v>special</v>
      </c>
    </row>
    <row r="9167" spans="1:11" x14ac:dyDescent="0.25">
      <c r="A9167">
        <v>622</v>
      </c>
      <c r="B9167">
        <v>205</v>
      </c>
      <c r="C9167" t="str">
        <f>VLOOKUP($B9167,Feuil2!$A$2:$G$720,2,FALSE)</f>
        <v>rollout</v>
      </c>
      <c r="D9167">
        <f>VLOOKUP($B9167,Feuil2!$A$2:$G$720,3,FALSE)</f>
        <v>2</v>
      </c>
      <c r="E9167">
        <f>VLOOKUP($B9167,Feuil2!$A$2:$G$720,4,FALSE)</f>
        <v>6</v>
      </c>
      <c r="F9167" t="str">
        <f>VLOOKUP($E9167,Feuil3!$A$2:$B$19,2,FALSE)</f>
        <v>rock</v>
      </c>
      <c r="G9167">
        <f>VLOOKUP($B9167,Feuil2!$A$2:$G$720,5,FALSE)</f>
        <v>30</v>
      </c>
      <c r="H9167">
        <f>VLOOKUP($B9167,Feuil2!$A$2:$G$720,6,FALSE)</f>
        <v>20</v>
      </c>
      <c r="I9167">
        <f>VLOOKUP($B9167,Feuil2!$A$2:$G$720,7,FALSE)</f>
        <v>90</v>
      </c>
      <c r="J9167">
        <f>VLOOKUP($B9167,Feuil2!$A$2:$J$720,10,FALSE)</f>
        <v>2</v>
      </c>
      <c r="K9167" t="str">
        <f>VLOOKUP(J9167,move_damage_classes!$B$2:$C$4,2,FALSE)</f>
        <v>physical</v>
      </c>
    </row>
    <row r="9168" spans="1:11" x14ac:dyDescent="0.25">
      <c r="A9168">
        <v>622</v>
      </c>
      <c r="B9168">
        <v>222</v>
      </c>
      <c r="C9168" t="str">
        <f>VLOOKUP($B9168,Feuil2!$A$2:$G$720,2,FALSE)</f>
        <v>magnitude</v>
      </c>
      <c r="D9168">
        <f>VLOOKUP($B9168,Feuil2!$A$2:$G$720,3,FALSE)</f>
        <v>2</v>
      </c>
      <c r="E9168">
        <f>VLOOKUP($B9168,Feuil2!$A$2:$G$720,4,FALSE)</f>
        <v>5</v>
      </c>
      <c r="F9168" t="str">
        <f>VLOOKUP($E9168,Feuil3!$A$2:$B$19,2,FALSE)</f>
        <v>ground</v>
      </c>
      <c r="G9168">
        <f>VLOOKUP($B9168,Feuil2!$A$2:$G$720,5,FALSE)</f>
        <v>0</v>
      </c>
      <c r="H9168">
        <f>VLOOKUP($B9168,Feuil2!$A$2:$G$720,6,FALSE)</f>
        <v>30</v>
      </c>
      <c r="I9168">
        <f>VLOOKUP($B9168,Feuil2!$A$2:$G$720,7,FALSE)</f>
        <v>100</v>
      </c>
      <c r="J9168">
        <f>VLOOKUP($B9168,Feuil2!$A$2:$J$720,10,FALSE)</f>
        <v>2</v>
      </c>
      <c r="K9168" t="str">
        <f>VLOOKUP(J9168,move_damage_classes!$B$2:$C$4,2,FALSE)</f>
        <v>physical</v>
      </c>
    </row>
    <row r="9169" spans="1:11" x14ac:dyDescent="0.25">
      <c r="A9169">
        <v>622</v>
      </c>
      <c r="B9169">
        <v>223</v>
      </c>
      <c r="C9169" t="str">
        <f>VLOOKUP($B9169,Feuil2!$A$2:$G$720,2,FALSE)</f>
        <v>dynamic-punch</v>
      </c>
      <c r="D9169">
        <f>VLOOKUP($B9169,Feuil2!$A$2:$G$720,3,FALSE)</f>
        <v>2</v>
      </c>
      <c r="E9169">
        <f>VLOOKUP($B9169,Feuil2!$A$2:$G$720,4,FALSE)</f>
        <v>2</v>
      </c>
      <c r="F9169" t="str">
        <f>VLOOKUP($E9169,Feuil3!$A$2:$B$19,2,FALSE)</f>
        <v>fighting</v>
      </c>
      <c r="G9169">
        <f>VLOOKUP($B9169,Feuil2!$A$2:$G$720,5,FALSE)</f>
        <v>100</v>
      </c>
      <c r="H9169">
        <f>VLOOKUP($B9169,Feuil2!$A$2:$G$720,6,FALSE)</f>
        <v>5</v>
      </c>
      <c r="I9169">
        <f>VLOOKUP($B9169,Feuil2!$A$2:$G$720,7,FALSE)</f>
        <v>50</v>
      </c>
      <c r="J9169">
        <f>VLOOKUP($B9169,Feuil2!$A$2:$J$720,10,FALSE)</f>
        <v>2</v>
      </c>
      <c r="K9169" t="str">
        <f>VLOOKUP(J9169,move_damage_classes!$B$2:$C$4,2,FALSE)</f>
        <v>physical</v>
      </c>
    </row>
    <row r="9170" spans="1:11" x14ac:dyDescent="0.25">
      <c r="A9170">
        <v>622</v>
      </c>
      <c r="B9170">
        <v>264</v>
      </c>
      <c r="C9170" t="str">
        <f>VLOOKUP($B9170,Feuil2!$A$2:$G$720,2,FALSE)</f>
        <v>focus-punch</v>
      </c>
      <c r="D9170">
        <f>VLOOKUP($B9170,Feuil2!$A$2:$G$720,3,FALSE)</f>
        <v>3</v>
      </c>
      <c r="E9170">
        <f>VLOOKUP($B9170,Feuil2!$A$2:$G$720,4,FALSE)</f>
        <v>2</v>
      </c>
      <c r="F9170" t="str">
        <f>VLOOKUP($E9170,Feuil3!$A$2:$B$19,2,FALSE)</f>
        <v>fighting</v>
      </c>
      <c r="G9170">
        <f>VLOOKUP($B9170,Feuil2!$A$2:$G$720,5,FALSE)</f>
        <v>150</v>
      </c>
      <c r="H9170">
        <f>VLOOKUP($B9170,Feuil2!$A$2:$G$720,6,FALSE)</f>
        <v>20</v>
      </c>
      <c r="I9170">
        <f>VLOOKUP($B9170,Feuil2!$A$2:$G$720,7,FALSE)</f>
        <v>100</v>
      </c>
      <c r="J9170">
        <f>VLOOKUP($B9170,Feuil2!$A$2:$J$720,10,FALSE)</f>
        <v>2</v>
      </c>
      <c r="K9170" t="str">
        <f>VLOOKUP(J9170,move_damage_classes!$B$2:$C$4,2,FALSE)</f>
        <v>physical</v>
      </c>
    </row>
    <row r="9171" spans="1:11" x14ac:dyDescent="0.25">
      <c r="A9171">
        <v>622</v>
      </c>
      <c r="B9171">
        <v>310</v>
      </c>
      <c r="C9171" t="str">
        <f>VLOOKUP($B9171,Feuil2!$A$2:$G$720,2,FALSE)</f>
        <v>astonish</v>
      </c>
      <c r="D9171">
        <f>VLOOKUP($B9171,Feuil2!$A$2:$G$720,3,FALSE)</f>
        <v>3</v>
      </c>
      <c r="E9171">
        <f>VLOOKUP($B9171,Feuil2!$A$2:$G$720,4,FALSE)</f>
        <v>8</v>
      </c>
      <c r="F9171" t="str">
        <f>VLOOKUP($E9171,Feuil3!$A$2:$B$19,2,FALSE)</f>
        <v>ghost</v>
      </c>
      <c r="G9171">
        <f>VLOOKUP($B9171,Feuil2!$A$2:$G$720,5,FALSE)</f>
        <v>30</v>
      </c>
      <c r="H9171">
        <f>VLOOKUP($B9171,Feuil2!$A$2:$G$720,6,FALSE)</f>
        <v>15</v>
      </c>
      <c r="I9171">
        <f>VLOOKUP($B9171,Feuil2!$A$2:$G$720,7,FALSE)</f>
        <v>100</v>
      </c>
      <c r="J9171">
        <f>VLOOKUP($B9171,Feuil2!$A$2:$J$720,10,FALSE)</f>
        <v>2</v>
      </c>
      <c r="K9171" t="str">
        <f>VLOOKUP(J9171,move_damage_classes!$B$2:$C$4,2,FALSE)</f>
        <v>physical</v>
      </c>
    </row>
    <row r="9172" spans="1:11" x14ac:dyDescent="0.25">
      <c r="A9172">
        <v>622</v>
      </c>
      <c r="B9172">
        <v>325</v>
      </c>
      <c r="C9172" t="str">
        <f>VLOOKUP($B9172,Feuil2!$A$2:$G$720,2,FALSE)</f>
        <v>shadow-punch</v>
      </c>
      <c r="D9172">
        <f>VLOOKUP($B9172,Feuil2!$A$2:$G$720,3,FALSE)</f>
        <v>3</v>
      </c>
      <c r="E9172">
        <f>VLOOKUP($B9172,Feuil2!$A$2:$G$720,4,FALSE)</f>
        <v>8</v>
      </c>
      <c r="F9172" t="str">
        <f>VLOOKUP($E9172,Feuil3!$A$2:$B$19,2,FALSE)</f>
        <v>ghost</v>
      </c>
      <c r="G9172">
        <f>VLOOKUP($B9172,Feuil2!$A$2:$G$720,5,FALSE)</f>
        <v>60</v>
      </c>
      <c r="H9172">
        <f>VLOOKUP($B9172,Feuil2!$A$2:$G$720,6,FALSE)</f>
        <v>20</v>
      </c>
      <c r="I9172">
        <f>VLOOKUP($B9172,Feuil2!$A$2:$G$720,7,FALSE)</f>
        <v>0</v>
      </c>
      <c r="J9172">
        <f>VLOOKUP($B9172,Feuil2!$A$2:$J$720,10,FALSE)</f>
        <v>2</v>
      </c>
      <c r="K9172" t="str">
        <f>VLOOKUP(J9172,move_damage_classes!$B$2:$C$4,2,FALSE)</f>
        <v>physical</v>
      </c>
    </row>
    <row r="9173" spans="1:11" x14ac:dyDescent="0.25">
      <c r="A9173">
        <v>622</v>
      </c>
      <c r="B9173">
        <v>334</v>
      </c>
      <c r="C9173" t="str">
        <f>VLOOKUP($B9173,Feuil2!$A$2:$G$720,2,FALSE)</f>
        <v>iron-defense</v>
      </c>
      <c r="D9173">
        <f>VLOOKUP($B9173,Feuil2!$A$2:$G$720,3,FALSE)</f>
        <v>3</v>
      </c>
      <c r="E9173">
        <f>VLOOKUP($B9173,Feuil2!$A$2:$G$720,4,FALSE)</f>
        <v>9</v>
      </c>
      <c r="F9173" t="str">
        <f>VLOOKUP($E9173,Feuil3!$A$2:$B$19,2,FALSE)</f>
        <v>steel</v>
      </c>
      <c r="G9173">
        <f>VLOOKUP($B9173,Feuil2!$A$2:$G$720,5,FALSE)</f>
        <v>0</v>
      </c>
      <c r="H9173">
        <f>VLOOKUP($B9173,Feuil2!$A$2:$G$720,6,FALSE)</f>
        <v>15</v>
      </c>
      <c r="I9173">
        <f>VLOOKUP($B9173,Feuil2!$A$2:$G$720,7,FALSE)</f>
        <v>0</v>
      </c>
      <c r="J9173">
        <f>VLOOKUP($B9173,Feuil2!$A$2:$J$720,10,FALSE)</f>
        <v>1</v>
      </c>
      <c r="K9173" t="str">
        <f>VLOOKUP(J9173,move_damage_classes!$B$2:$C$4,2,FALSE)</f>
        <v>status</v>
      </c>
    </row>
    <row r="9174" spans="1:11" x14ac:dyDescent="0.25">
      <c r="A9174">
        <v>622</v>
      </c>
      <c r="B9174">
        <v>359</v>
      </c>
      <c r="C9174" t="str">
        <f>VLOOKUP($B9174,Feuil2!$A$2:$G$720,2,FALSE)</f>
        <v>hammer-arm</v>
      </c>
      <c r="D9174">
        <f>VLOOKUP($B9174,Feuil2!$A$2:$G$720,3,FALSE)</f>
        <v>4</v>
      </c>
      <c r="E9174">
        <f>VLOOKUP($B9174,Feuil2!$A$2:$G$720,4,FALSE)</f>
        <v>2</v>
      </c>
      <c r="F9174" t="str">
        <f>VLOOKUP($E9174,Feuil3!$A$2:$B$19,2,FALSE)</f>
        <v>fighting</v>
      </c>
      <c r="G9174">
        <f>VLOOKUP($B9174,Feuil2!$A$2:$G$720,5,FALSE)</f>
        <v>100</v>
      </c>
      <c r="H9174">
        <f>VLOOKUP($B9174,Feuil2!$A$2:$G$720,6,FALSE)</f>
        <v>10</v>
      </c>
      <c r="I9174">
        <f>VLOOKUP($B9174,Feuil2!$A$2:$G$720,7,FALSE)</f>
        <v>90</v>
      </c>
      <c r="J9174">
        <f>VLOOKUP($B9174,Feuil2!$A$2:$J$720,10,FALSE)</f>
        <v>2</v>
      </c>
      <c r="K9174" t="str">
        <f>VLOOKUP(J9174,move_damage_classes!$B$2:$C$4,2,FALSE)</f>
        <v>physical</v>
      </c>
    </row>
    <row r="9175" spans="1:11" x14ac:dyDescent="0.25">
      <c r="A9175">
        <v>622</v>
      </c>
      <c r="B9175">
        <v>707</v>
      </c>
      <c r="C9175" t="str">
        <f>VLOOKUP($B9175,Feuil2!$A$2:$G$720,2,FALSE)</f>
        <v>stomping-tantrum</v>
      </c>
      <c r="D9175">
        <f>VLOOKUP($B9175,Feuil2!$A$2:$G$720,3,FALSE)</f>
        <v>7</v>
      </c>
      <c r="E9175">
        <f>VLOOKUP($B9175,Feuil2!$A$2:$G$720,4,FALSE)</f>
        <v>5</v>
      </c>
      <c r="F9175" t="str">
        <f>VLOOKUP($E9175,Feuil3!$A$2:$B$19,2,FALSE)</f>
        <v>ground</v>
      </c>
      <c r="G9175">
        <f>VLOOKUP($B9175,Feuil2!$A$2:$G$720,5,FALSE)</f>
        <v>75</v>
      </c>
      <c r="H9175">
        <f>VLOOKUP($B9175,Feuil2!$A$2:$G$720,6,FALSE)</f>
        <v>10</v>
      </c>
      <c r="I9175">
        <f>VLOOKUP($B9175,Feuil2!$A$2:$G$720,7,FALSE)</f>
        <v>100</v>
      </c>
      <c r="J9175">
        <f>VLOOKUP($B9175,Feuil2!$A$2:$J$720,10,FALSE)</f>
        <v>2</v>
      </c>
      <c r="K9175" t="str">
        <f>VLOOKUP(J9175,move_damage_classes!$B$2:$C$4,2,FALSE)</f>
        <v>physical</v>
      </c>
    </row>
    <row r="9176" spans="1:11" x14ac:dyDescent="0.25">
      <c r="A9176">
        <v>623</v>
      </c>
      <c r="B9176">
        <v>1</v>
      </c>
      <c r="C9176" t="str">
        <f>VLOOKUP($B9176,Feuil2!$A$2:$G$720,2,FALSE)</f>
        <v>pound</v>
      </c>
      <c r="D9176">
        <f>VLOOKUP($B9176,Feuil2!$A$2:$G$720,3,FALSE)</f>
        <v>1</v>
      </c>
      <c r="E9176">
        <f>VLOOKUP($B9176,Feuil2!$A$2:$G$720,4,FALSE)</f>
        <v>1</v>
      </c>
      <c r="F9176" t="str">
        <f>VLOOKUP($E9176,Feuil3!$A$2:$B$19,2,FALSE)</f>
        <v>normal</v>
      </c>
      <c r="G9176">
        <f>VLOOKUP($B9176,Feuil2!$A$2:$G$720,5,FALSE)</f>
        <v>40</v>
      </c>
      <c r="H9176">
        <f>VLOOKUP($B9176,Feuil2!$A$2:$G$720,6,FALSE)</f>
        <v>35</v>
      </c>
      <c r="I9176">
        <f>VLOOKUP($B9176,Feuil2!$A$2:$G$720,7,FALSE)</f>
        <v>100</v>
      </c>
      <c r="J9176">
        <f>VLOOKUP($B9176,Feuil2!$A$2:$J$720,10,FALSE)</f>
        <v>2</v>
      </c>
      <c r="K9176" t="str">
        <f>VLOOKUP(J9176,move_damage_classes!$B$2:$C$4,2,FALSE)</f>
        <v>physical</v>
      </c>
    </row>
    <row r="9177" spans="1:11" x14ac:dyDescent="0.25">
      <c r="A9177">
        <v>623</v>
      </c>
      <c r="B9177">
        <v>5</v>
      </c>
      <c r="C9177" t="str">
        <f>VLOOKUP($B9177,Feuil2!$A$2:$G$720,2,FALSE)</f>
        <v>mega-punch</v>
      </c>
      <c r="D9177">
        <f>VLOOKUP($B9177,Feuil2!$A$2:$G$720,3,FALSE)</f>
        <v>1</v>
      </c>
      <c r="E9177">
        <f>VLOOKUP($B9177,Feuil2!$A$2:$G$720,4,FALSE)</f>
        <v>1</v>
      </c>
      <c r="F9177" t="str">
        <f>VLOOKUP($E9177,Feuil3!$A$2:$B$19,2,FALSE)</f>
        <v>normal</v>
      </c>
      <c r="G9177">
        <f>VLOOKUP($B9177,Feuil2!$A$2:$G$720,5,FALSE)</f>
        <v>80</v>
      </c>
      <c r="H9177">
        <f>VLOOKUP($B9177,Feuil2!$A$2:$G$720,6,FALSE)</f>
        <v>20</v>
      </c>
      <c r="I9177">
        <f>VLOOKUP($B9177,Feuil2!$A$2:$G$720,7,FALSE)</f>
        <v>85</v>
      </c>
      <c r="J9177">
        <f>VLOOKUP($B9177,Feuil2!$A$2:$J$720,10,FALSE)</f>
        <v>2</v>
      </c>
      <c r="K9177" t="str">
        <f>VLOOKUP(J9177,move_damage_classes!$B$2:$C$4,2,FALSE)</f>
        <v>physical</v>
      </c>
    </row>
    <row r="9178" spans="1:11" x14ac:dyDescent="0.25">
      <c r="A9178">
        <v>623</v>
      </c>
      <c r="B9178">
        <v>89</v>
      </c>
      <c r="C9178" t="str">
        <f>VLOOKUP($B9178,Feuil2!$A$2:$G$720,2,FALSE)</f>
        <v>earthquake</v>
      </c>
      <c r="D9178">
        <f>VLOOKUP($B9178,Feuil2!$A$2:$G$720,3,FALSE)</f>
        <v>1</v>
      </c>
      <c r="E9178">
        <f>VLOOKUP($B9178,Feuil2!$A$2:$G$720,4,FALSE)</f>
        <v>5</v>
      </c>
      <c r="F9178" t="str">
        <f>VLOOKUP($E9178,Feuil3!$A$2:$B$19,2,FALSE)</f>
        <v>ground</v>
      </c>
      <c r="G9178">
        <f>VLOOKUP($B9178,Feuil2!$A$2:$G$720,5,FALSE)</f>
        <v>100</v>
      </c>
      <c r="H9178">
        <f>VLOOKUP($B9178,Feuil2!$A$2:$G$720,6,FALSE)</f>
        <v>10</v>
      </c>
      <c r="I9178">
        <f>VLOOKUP($B9178,Feuil2!$A$2:$G$720,7,FALSE)</f>
        <v>100</v>
      </c>
      <c r="J9178">
        <f>VLOOKUP($B9178,Feuil2!$A$2:$J$720,10,FALSE)</f>
        <v>2</v>
      </c>
      <c r="K9178" t="str">
        <f>VLOOKUP(J9178,move_damage_classes!$B$2:$C$4,2,FALSE)</f>
        <v>physical</v>
      </c>
    </row>
    <row r="9179" spans="1:11" x14ac:dyDescent="0.25">
      <c r="A9179">
        <v>623</v>
      </c>
      <c r="B9179">
        <v>101</v>
      </c>
      <c r="C9179" t="str">
        <f>VLOOKUP($B9179,Feuil2!$A$2:$G$720,2,FALSE)</f>
        <v>night-shade</v>
      </c>
      <c r="D9179">
        <f>VLOOKUP($B9179,Feuil2!$A$2:$G$720,3,FALSE)</f>
        <v>1</v>
      </c>
      <c r="E9179">
        <f>VLOOKUP($B9179,Feuil2!$A$2:$G$720,4,FALSE)</f>
        <v>8</v>
      </c>
      <c r="F9179" t="str">
        <f>VLOOKUP($E9179,Feuil3!$A$2:$B$19,2,FALSE)</f>
        <v>ghost</v>
      </c>
      <c r="G9179">
        <f>VLOOKUP($B9179,Feuil2!$A$2:$G$720,5,FALSE)</f>
        <v>0</v>
      </c>
      <c r="H9179">
        <f>VLOOKUP($B9179,Feuil2!$A$2:$G$720,6,FALSE)</f>
        <v>15</v>
      </c>
      <c r="I9179">
        <f>VLOOKUP($B9179,Feuil2!$A$2:$G$720,7,FALSE)</f>
        <v>100</v>
      </c>
      <c r="J9179">
        <f>VLOOKUP($B9179,Feuil2!$A$2:$J$720,10,FALSE)</f>
        <v>3</v>
      </c>
      <c r="K9179" t="str">
        <f>VLOOKUP(J9179,move_damage_classes!$B$2:$C$4,2,FALSE)</f>
        <v>special</v>
      </c>
    </row>
    <row r="9180" spans="1:11" x14ac:dyDescent="0.25">
      <c r="A9180">
        <v>623</v>
      </c>
      <c r="B9180">
        <v>111</v>
      </c>
      <c r="C9180" t="str">
        <f>VLOOKUP($B9180,Feuil2!$A$2:$G$720,2,FALSE)</f>
        <v>defense-curl</v>
      </c>
      <c r="D9180">
        <f>VLOOKUP($B9180,Feuil2!$A$2:$G$720,3,FALSE)</f>
        <v>1</v>
      </c>
      <c r="E9180">
        <f>VLOOKUP($B9180,Feuil2!$A$2:$G$720,4,FALSE)</f>
        <v>1</v>
      </c>
      <c r="F9180" t="str">
        <f>VLOOKUP($E9180,Feuil3!$A$2:$B$19,2,FALSE)</f>
        <v>normal</v>
      </c>
      <c r="G9180">
        <f>VLOOKUP($B9180,Feuil2!$A$2:$G$720,5,FALSE)</f>
        <v>0</v>
      </c>
      <c r="H9180">
        <f>VLOOKUP($B9180,Feuil2!$A$2:$G$720,6,FALSE)</f>
        <v>40</v>
      </c>
      <c r="I9180">
        <f>VLOOKUP($B9180,Feuil2!$A$2:$G$720,7,FALSE)</f>
        <v>0</v>
      </c>
      <c r="J9180">
        <f>VLOOKUP($B9180,Feuil2!$A$2:$J$720,10,FALSE)</f>
        <v>1</v>
      </c>
      <c r="K9180" t="str">
        <f>VLOOKUP(J9180,move_damage_classes!$B$2:$C$4,2,FALSE)</f>
        <v>status</v>
      </c>
    </row>
    <row r="9181" spans="1:11" x14ac:dyDescent="0.25">
      <c r="A9181">
        <v>623</v>
      </c>
      <c r="B9181">
        <v>174</v>
      </c>
      <c r="C9181" t="str">
        <f>VLOOKUP($B9181,Feuil2!$A$2:$G$720,2,FALSE)</f>
        <v>curse</v>
      </c>
      <c r="D9181">
        <f>VLOOKUP($B9181,Feuil2!$A$2:$G$720,3,FALSE)</f>
        <v>2</v>
      </c>
      <c r="E9181">
        <f>VLOOKUP($B9181,Feuil2!$A$2:$G$720,4,FALSE)</f>
        <v>8</v>
      </c>
      <c r="F9181" t="str">
        <f>VLOOKUP($E9181,Feuil3!$A$2:$B$19,2,FALSE)</f>
        <v>ghost</v>
      </c>
      <c r="G9181">
        <f>VLOOKUP($B9181,Feuil2!$A$2:$G$720,5,FALSE)</f>
        <v>0</v>
      </c>
      <c r="H9181">
        <f>VLOOKUP($B9181,Feuil2!$A$2:$G$720,6,FALSE)</f>
        <v>10</v>
      </c>
      <c r="I9181">
        <f>VLOOKUP($B9181,Feuil2!$A$2:$G$720,7,FALSE)</f>
        <v>0</v>
      </c>
      <c r="J9181">
        <f>VLOOKUP($B9181,Feuil2!$A$2:$J$720,10,FALSE)</f>
        <v>1</v>
      </c>
      <c r="K9181" t="str">
        <f>VLOOKUP(J9181,move_damage_classes!$B$2:$C$4,2,FALSE)</f>
        <v>status</v>
      </c>
    </row>
    <row r="9182" spans="1:11" x14ac:dyDescent="0.25">
      <c r="A9182">
        <v>623</v>
      </c>
      <c r="B9182">
        <v>189</v>
      </c>
      <c r="C9182" t="str">
        <f>VLOOKUP($B9182,Feuil2!$A$2:$G$720,2,FALSE)</f>
        <v>mud-slap</v>
      </c>
      <c r="D9182">
        <f>VLOOKUP($B9182,Feuil2!$A$2:$G$720,3,FALSE)</f>
        <v>2</v>
      </c>
      <c r="E9182">
        <f>VLOOKUP($B9182,Feuil2!$A$2:$G$720,4,FALSE)</f>
        <v>5</v>
      </c>
      <c r="F9182" t="str">
        <f>VLOOKUP($E9182,Feuil3!$A$2:$B$19,2,FALSE)</f>
        <v>ground</v>
      </c>
      <c r="G9182">
        <f>VLOOKUP($B9182,Feuil2!$A$2:$G$720,5,FALSE)</f>
        <v>20</v>
      </c>
      <c r="H9182">
        <f>VLOOKUP($B9182,Feuil2!$A$2:$G$720,6,FALSE)</f>
        <v>10</v>
      </c>
      <c r="I9182">
        <f>VLOOKUP($B9182,Feuil2!$A$2:$G$720,7,FALSE)</f>
        <v>100</v>
      </c>
      <c r="J9182">
        <f>VLOOKUP($B9182,Feuil2!$A$2:$J$720,10,FALSE)</f>
        <v>3</v>
      </c>
      <c r="K9182" t="str">
        <f>VLOOKUP(J9182,move_damage_classes!$B$2:$C$4,2,FALSE)</f>
        <v>special</v>
      </c>
    </row>
    <row r="9183" spans="1:11" x14ac:dyDescent="0.25">
      <c r="A9183">
        <v>623</v>
      </c>
      <c r="B9183">
        <v>205</v>
      </c>
      <c r="C9183" t="str">
        <f>VLOOKUP($B9183,Feuil2!$A$2:$G$720,2,FALSE)</f>
        <v>rollout</v>
      </c>
      <c r="D9183">
        <f>VLOOKUP($B9183,Feuil2!$A$2:$G$720,3,FALSE)</f>
        <v>2</v>
      </c>
      <c r="E9183">
        <f>VLOOKUP($B9183,Feuil2!$A$2:$G$720,4,FALSE)</f>
        <v>6</v>
      </c>
      <c r="F9183" t="str">
        <f>VLOOKUP($E9183,Feuil3!$A$2:$B$19,2,FALSE)</f>
        <v>rock</v>
      </c>
      <c r="G9183">
        <f>VLOOKUP($B9183,Feuil2!$A$2:$G$720,5,FALSE)</f>
        <v>30</v>
      </c>
      <c r="H9183">
        <f>VLOOKUP($B9183,Feuil2!$A$2:$G$720,6,FALSE)</f>
        <v>20</v>
      </c>
      <c r="I9183">
        <f>VLOOKUP($B9183,Feuil2!$A$2:$G$720,7,FALSE)</f>
        <v>90</v>
      </c>
      <c r="J9183">
        <f>VLOOKUP($B9183,Feuil2!$A$2:$J$720,10,FALSE)</f>
        <v>2</v>
      </c>
      <c r="K9183" t="str">
        <f>VLOOKUP(J9183,move_damage_classes!$B$2:$C$4,2,FALSE)</f>
        <v>physical</v>
      </c>
    </row>
    <row r="9184" spans="1:11" x14ac:dyDescent="0.25">
      <c r="A9184">
        <v>623</v>
      </c>
      <c r="B9184">
        <v>222</v>
      </c>
      <c r="C9184" t="str">
        <f>VLOOKUP($B9184,Feuil2!$A$2:$G$720,2,FALSE)</f>
        <v>magnitude</v>
      </c>
      <c r="D9184">
        <f>VLOOKUP($B9184,Feuil2!$A$2:$G$720,3,FALSE)</f>
        <v>2</v>
      </c>
      <c r="E9184">
        <f>VLOOKUP($B9184,Feuil2!$A$2:$G$720,4,FALSE)</f>
        <v>5</v>
      </c>
      <c r="F9184" t="str">
        <f>VLOOKUP($E9184,Feuil3!$A$2:$B$19,2,FALSE)</f>
        <v>ground</v>
      </c>
      <c r="G9184">
        <f>VLOOKUP($B9184,Feuil2!$A$2:$G$720,5,FALSE)</f>
        <v>0</v>
      </c>
      <c r="H9184">
        <f>VLOOKUP($B9184,Feuil2!$A$2:$G$720,6,FALSE)</f>
        <v>30</v>
      </c>
      <c r="I9184">
        <f>VLOOKUP($B9184,Feuil2!$A$2:$G$720,7,FALSE)</f>
        <v>100</v>
      </c>
      <c r="J9184">
        <f>VLOOKUP($B9184,Feuil2!$A$2:$J$720,10,FALSE)</f>
        <v>2</v>
      </c>
      <c r="K9184" t="str">
        <f>VLOOKUP(J9184,move_damage_classes!$B$2:$C$4,2,FALSE)</f>
        <v>physical</v>
      </c>
    </row>
    <row r="9185" spans="1:11" x14ac:dyDescent="0.25">
      <c r="A9185">
        <v>623</v>
      </c>
      <c r="B9185">
        <v>223</v>
      </c>
      <c r="C9185" t="str">
        <f>VLOOKUP($B9185,Feuil2!$A$2:$G$720,2,FALSE)</f>
        <v>dynamic-punch</v>
      </c>
      <c r="D9185">
        <f>VLOOKUP($B9185,Feuil2!$A$2:$G$720,3,FALSE)</f>
        <v>2</v>
      </c>
      <c r="E9185">
        <f>VLOOKUP($B9185,Feuil2!$A$2:$G$720,4,FALSE)</f>
        <v>2</v>
      </c>
      <c r="F9185" t="str">
        <f>VLOOKUP($E9185,Feuil3!$A$2:$B$19,2,FALSE)</f>
        <v>fighting</v>
      </c>
      <c r="G9185">
        <f>VLOOKUP($B9185,Feuil2!$A$2:$G$720,5,FALSE)</f>
        <v>100</v>
      </c>
      <c r="H9185">
        <f>VLOOKUP($B9185,Feuil2!$A$2:$G$720,6,FALSE)</f>
        <v>5</v>
      </c>
      <c r="I9185">
        <f>VLOOKUP($B9185,Feuil2!$A$2:$G$720,7,FALSE)</f>
        <v>50</v>
      </c>
      <c r="J9185">
        <f>VLOOKUP($B9185,Feuil2!$A$2:$J$720,10,FALSE)</f>
        <v>2</v>
      </c>
      <c r="K9185" t="str">
        <f>VLOOKUP(J9185,move_damage_classes!$B$2:$C$4,2,FALSE)</f>
        <v>physical</v>
      </c>
    </row>
    <row r="9186" spans="1:11" x14ac:dyDescent="0.25">
      <c r="A9186">
        <v>623</v>
      </c>
      <c r="B9186">
        <v>264</v>
      </c>
      <c r="C9186" t="str">
        <f>VLOOKUP($B9186,Feuil2!$A$2:$G$720,2,FALSE)</f>
        <v>focus-punch</v>
      </c>
      <c r="D9186">
        <f>VLOOKUP($B9186,Feuil2!$A$2:$G$720,3,FALSE)</f>
        <v>3</v>
      </c>
      <c r="E9186">
        <f>VLOOKUP($B9186,Feuil2!$A$2:$G$720,4,FALSE)</f>
        <v>2</v>
      </c>
      <c r="F9186" t="str">
        <f>VLOOKUP($E9186,Feuil3!$A$2:$B$19,2,FALSE)</f>
        <v>fighting</v>
      </c>
      <c r="G9186">
        <f>VLOOKUP($B9186,Feuil2!$A$2:$G$720,5,FALSE)</f>
        <v>150</v>
      </c>
      <c r="H9186">
        <f>VLOOKUP($B9186,Feuil2!$A$2:$G$720,6,FALSE)</f>
        <v>20</v>
      </c>
      <c r="I9186">
        <f>VLOOKUP($B9186,Feuil2!$A$2:$G$720,7,FALSE)</f>
        <v>100</v>
      </c>
      <c r="J9186">
        <f>VLOOKUP($B9186,Feuil2!$A$2:$J$720,10,FALSE)</f>
        <v>2</v>
      </c>
      <c r="K9186" t="str">
        <f>VLOOKUP(J9186,move_damage_classes!$B$2:$C$4,2,FALSE)</f>
        <v>physical</v>
      </c>
    </row>
    <row r="9187" spans="1:11" x14ac:dyDescent="0.25">
      <c r="A9187">
        <v>623</v>
      </c>
      <c r="B9187">
        <v>310</v>
      </c>
      <c r="C9187" t="str">
        <f>VLOOKUP($B9187,Feuil2!$A$2:$G$720,2,FALSE)</f>
        <v>astonish</v>
      </c>
      <c r="D9187">
        <f>VLOOKUP($B9187,Feuil2!$A$2:$G$720,3,FALSE)</f>
        <v>3</v>
      </c>
      <c r="E9187">
        <f>VLOOKUP($B9187,Feuil2!$A$2:$G$720,4,FALSE)</f>
        <v>8</v>
      </c>
      <c r="F9187" t="str">
        <f>VLOOKUP($E9187,Feuil3!$A$2:$B$19,2,FALSE)</f>
        <v>ghost</v>
      </c>
      <c r="G9187">
        <f>VLOOKUP($B9187,Feuil2!$A$2:$G$720,5,FALSE)</f>
        <v>30</v>
      </c>
      <c r="H9187">
        <f>VLOOKUP($B9187,Feuil2!$A$2:$G$720,6,FALSE)</f>
        <v>15</v>
      </c>
      <c r="I9187">
        <f>VLOOKUP($B9187,Feuil2!$A$2:$G$720,7,FALSE)</f>
        <v>100</v>
      </c>
      <c r="J9187">
        <f>VLOOKUP($B9187,Feuil2!$A$2:$J$720,10,FALSE)</f>
        <v>2</v>
      </c>
      <c r="K9187" t="str">
        <f>VLOOKUP(J9187,move_damage_classes!$B$2:$C$4,2,FALSE)</f>
        <v>physical</v>
      </c>
    </row>
    <row r="9188" spans="1:11" x14ac:dyDescent="0.25">
      <c r="A9188">
        <v>623</v>
      </c>
      <c r="B9188">
        <v>325</v>
      </c>
      <c r="C9188" t="str">
        <f>VLOOKUP($B9188,Feuil2!$A$2:$G$720,2,FALSE)</f>
        <v>shadow-punch</v>
      </c>
      <c r="D9188">
        <f>VLOOKUP($B9188,Feuil2!$A$2:$G$720,3,FALSE)</f>
        <v>3</v>
      </c>
      <c r="E9188">
        <f>VLOOKUP($B9188,Feuil2!$A$2:$G$720,4,FALSE)</f>
        <v>8</v>
      </c>
      <c r="F9188" t="str">
        <f>VLOOKUP($E9188,Feuil3!$A$2:$B$19,2,FALSE)</f>
        <v>ghost</v>
      </c>
      <c r="G9188">
        <f>VLOOKUP($B9188,Feuil2!$A$2:$G$720,5,FALSE)</f>
        <v>60</v>
      </c>
      <c r="H9188">
        <f>VLOOKUP($B9188,Feuil2!$A$2:$G$720,6,FALSE)</f>
        <v>20</v>
      </c>
      <c r="I9188">
        <f>VLOOKUP($B9188,Feuil2!$A$2:$G$720,7,FALSE)</f>
        <v>0</v>
      </c>
      <c r="J9188">
        <f>VLOOKUP($B9188,Feuil2!$A$2:$J$720,10,FALSE)</f>
        <v>2</v>
      </c>
      <c r="K9188" t="str">
        <f>VLOOKUP(J9188,move_damage_classes!$B$2:$C$4,2,FALSE)</f>
        <v>physical</v>
      </c>
    </row>
    <row r="9189" spans="1:11" x14ac:dyDescent="0.25">
      <c r="A9189">
        <v>623</v>
      </c>
      <c r="B9189">
        <v>334</v>
      </c>
      <c r="C9189" t="str">
        <f>VLOOKUP($B9189,Feuil2!$A$2:$G$720,2,FALSE)</f>
        <v>iron-defense</v>
      </c>
      <c r="D9189">
        <f>VLOOKUP($B9189,Feuil2!$A$2:$G$720,3,FALSE)</f>
        <v>3</v>
      </c>
      <c r="E9189">
        <f>VLOOKUP($B9189,Feuil2!$A$2:$G$720,4,FALSE)</f>
        <v>9</v>
      </c>
      <c r="F9189" t="str">
        <f>VLOOKUP($E9189,Feuil3!$A$2:$B$19,2,FALSE)</f>
        <v>steel</v>
      </c>
      <c r="G9189">
        <f>VLOOKUP($B9189,Feuil2!$A$2:$G$720,5,FALSE)</f>
        <v>0</v>
      </c>
      <c r="H9189">
        <f>VLOOKUP($B9189,Feuil2!$A$2:$G$720,6,FALSE)</f>
        <v>15</v>
      </c>
      <c r="I9189">
        <f>VLOOKUP($B9189,Feuil2!$A$2:$G$720,7,FALSE)</f>
        <v>0</v>
      </c>
      <c r="J9189">
        <f>VLOOKUP($B9189,Feuil2!$A$2:$J$720,10,FALSE)</f>
        <v>1</v>
      </c>
      <c r="K9189" t="str">
        <f>VLOOKUP(J9189,move_damage_classes!$B$2:$C$4,2,FALSE)</f>
        <v>status</v>
      </c>
    </row>
    <row r="9190" spans="1:11" x14ac:dyDescent="0.25">
      <c r="A9190">
        <v>623</v>
      </c>
      <c r="B9190">
        <v>359</v>
      </c>
      <c r="C9190" t="str">
        <f>VLOOKUP($B9190,Feuil2!$A$2:$G$720,2,FALSE)</f>
        <v>hammer-arm</v>
      </c>
      <c r="D9190">
        <f>VLOOKUP($B9190,Feuil2!$A$2:$G$720,3,FALSE)</f>
        <v>4</v>
      </c>
      <c r="E9190">
        <f>VLOOKUP($B9190,Feuil2!$A$2:$G$720,4,FALSE)</f>
        <v>2</v>
      </c>
      <c r="F9190" t="str">
        <f>VLOOKUP($E9190,Feuil3!$A$2:$B$19,2,FALSE)</f>
        <v>fighting</v>
      </c>
      <c r="G9190">
        <f>VLOOKUP($B9190,Feuil2!$A$2:$G$720,5,FALSE)</f>
        <v>100</v>
      </c>
      <c r="H9190">
        <f>VLOOKUP($B9190,Feuil2!$A$2:$G$720,6,FALSE)</f>
        <v>10</v>
      </c>
      <c r="I9190">
        <f>VLOOKUP($B9190,Feuil2!$A$2:$G$720,7,FALSE)</f>
        <v>90</v>
      </c>
      <c r="J9190">
        <f>VLOOKUP($B9190,Feuil2!$A$2:$J$720,10,FALSE)</f>
        <v>2</v>
      </c>
      <c r="K9190" t="str">
        <f>VLOOKUP(J9190,move_damage_classes!$B$2:$C$4,2,FALSE)</f>
        <v>physical</v>
      </c>
    </row>
    <row r="9191" spans="1:11" x14ac:dyDescent="0.25">
      <c r="A9191">
        <v>623</v>
      </c>
      <c r="B9191">
        <v>484</v>
      </c>
      <c r="C9191" t="str">
        <f>VLOOKUP($B9191,Feuil2!$A$2:$G$720,2,FALSE)</f>
        <v>heavy-slam</v>
      </c>
      <c r="D9191">
        <f>VLOOKUP($B9191,Feuil2!$A$2:$G$720,3,FALSE)</f>
        <v>5</v>
      </c>
      <c r="E9191">
        <f>VLOOKUP($B9191,Feuil2!$A$2:$G$720,4,FALSE)</f>
        <v>9</v>
      </c>
      <c r="F9191" t="str">
        <f>VLOOKUP($E9191,Feuil3!$A$2:$B$19,2,FALSE)</f>
        <v>steel</v>
      </c>
      <c r="G9191">
        <f>VLOOKUP($B9191,Feuil2!$A$2:$G$720,5,FALSE)</f>
        <v>0</v>
      </c>
      <c r="H9191">
        <f>VLOOKUP($B9191,Feuil2!$A$2:$G$720,6,FALSE)</f>
        <v>10</v>
      </c>
      <c r="I9191">
        <f>VLOOKUP($B9191,Feuil2!$A$2:$G$720,7,FALSE)</f>
        <v>100</v>
      </c>
      <c r="J9191">
        <f>VLOOKUP($B9191,Feuil2!$A$2:$J$720,10,FALSE)</f>
        <v>2</v>
      </c>
      <c r="K9191" t="str">
        <f>VLOOKUP(J9191,move_damage_classes!$B$2:$C$4,2,FALSE)</f>
        <v>physical</v>
      </c>
    </row>
    <row r="9192" spans="1:11" x14ac:dyDescent="0.25">
      <c r="A9192">
        <v>623</v>
      </c>
      <c r="B9192">
        <v>566</v>
      </c>
      <c r="C9192" t="str">
        <f>VLOOKUP($B9192,Feuil2!$A$2:$G$720,2,FALSE)</f>
        <v>phantom-force</v>
      </c>
      <c r="D9192">
        <f>VLOOKUP($B9192,Feuil2!$A$2:$G$720,3,FALSE)</f>
        <v>6</v>
      </c>
      <c r="E9192">
        <f>VLOOKUP($B9192,Feuil2!$A$2:$G$720,4,FALSE)</f>
        <v>8</v>
      </c>
      <c r="F9192" t="str">
        <f>VLOOKUP($E9192,Feuil3!$A$2:$B$19,2,FALSE)</f>
        <v>ghost</v>
      </c>
      <c r="G9192">
        <f>VLOOKUP($B9192,Feuil2!$A$2:$G$720,5,FALSE)</f>
        <v>90</v>
      </c>
      <c r="H9192">
        <f>VLOOKUP($B9192,Feuil2!$A$2:$G$720,6,FALSE)</f>
        <v>10</v>
      </c>
      <c r="I9192">
        <f>VLOOKUP($B9192,Feuil2!$A$2:$G$720,7,FALSE)</f>
        <v>100</v>
      </c>
      <c r="J9192">
        <f>VLOOKUP($B9192,Feuil2!$A$2:$J$720,10,FALSE)</f>
        <v>2</v>
      </c>
      <c r="K9192" t="str">
        <f>VLOOKUP(J9192,move_damage_classes!$B$2:$C$4,2,FALSE)</f>
        <v>physical</v>
      </c>
    </row>
    <row r="9193" spans="1:11" x14ac:dyDescent="0.25">
      <c r="A9193">
        <v>623</v>
      </c>
      <c r="B9193">
        <v>667</v>
      </c>
      <c r="C9193" t="str">
        <f>VLOOKUP($B9193,Feuil2!$A$2:$G$720,2,FALSE)</f>
        <v>high-horsepower</v>
      </c>
      <c r="D9193">
        <f>VLOOKUP($B9193,Feuil2!$A$2:$G$720,3,FALSE)</f>
        <v>7</v>
      </c>
      <c r="E9193">
        <f>VLOOKUP($B9193,Feuil2!$A$2:$G$720,4,FALSE)</f>
        <v>5</v>
      </c>
      <c r="F9193" t="str">
        <f>VLOOKUP($E9193,Feuil3!$A$2:$B$19,2,FALSE)</f>
        <v>ground</v>
      </c>
      <c r="G9193">
        <f>VLOOKUP($B9193,Feuil2!$A$2:$G$720,5,FALSE)</f>
        <v>95</v>
      </c>
      <c r="H9193">
        <f>VLOOKUP($B9193,Feuil2!$A$2:$G$720,6,FALSE)</f>
        <v>10</v>
      </c>
      <c r="I9193">
        <f>VLOOKUP($B9193,Feuil2!$A$2:$G$720,7,FALSE)</f>
        <v>95</v>
      </c>
      <c r="J9193">
        <f>VLOOKUP($B9193,Feuil2!$A$2:$J$720,10,FALSE)</f>
        <v>2</v>
      </c>
      <c r="K9193" t="str">
        <f>VLOOKUP(J9193,move_damage_classes!$B$2:$C$4,2,FALSE)</f>
        <v>physical</v>
      </c>
    </row>
    <row r="9194" spans="1:11" x14ac:dyDescent="0.25">
      <c r="A9194">
        <v>623</v>
      </c>
      <c r="B9194">
        <v>707</v>
      </c>
      <c r="C9194" t="str">
        <f>VLOOKUP($B9194,Feuil2!$A$2:$G$720,2,FALSE)</f>
        <v>stomping-tantrum</v>
      </c>
      <c r="D9194">
        <f>VLOOKUP($B9194,Feuil2!$A$2:$G$720,3,FALSE)</f>
        <v>7</v>
      </c>
      <c r="E9194">
        <f>VLOOKUP($B9194,Feuil2!$A$2:$G$720,4,FALSE)</f>
        <v>5</v>
      </c>
      <c r="F9194" t="str">
        <f>VLOOKUP($E9194,Feuil3!$A$2:$B$19,2,FALSE)</f>
        <v>ground</v>
      </c>
      <c r="G9194">
        <f>VLOOKUP($B9194,Feuil2!$A$2:$G$720,5,FALSE)</f>
        <v>75</v>
      </c>
      <c r="H9194">
        <f>VLOOKUP($B9194,Feuil2!$A$2:$G$720,6,FALSE)</f>
        <v>10</v>
      </c>
      <c r="I9194">
        <f>VLOOKUP($B9194,Feuil2!$A$2:$G$720,7,FALSE)</f>
        <v>100</v>
      </c>
      <c r="J9194">
        <f>VLOOKUP($B9194,Feuil2!$A$2:$J$720,10,FALSE)</f>
        <v>2</v>
      </c>
      <c r="K9194" t="str">
        <f>VLOOKUP(J9194,move_damage_classes!$B$2:$C$4,2,FALSE)</f>
        <v>physical</v>
      </c>
    </row>
    <row r="9195" spans="1:11" x14ac:dyDescent="0.25">
      <c r="A9195">
        <v>624</v>
      </c>
      <c r="B9195">
        <v>10</v>
      </c>
      <c r="C9195" t="str">
        <f>VLOOKUP($B9195,Feuil2!$A$2:$G$720,2,FALSE)</f>
        <v>scratch</v>
      </c>
      <c r="D9195">
        <f>VLOOKUP($B9195,Feuil2!$A$2:$G$720,3,FALSE)</f>
        <v>1</v>
      </c>
      <c r="E9195">
        <f>VLOOKUP($B9195,Feuil2!$A$2:$G$720,4,FALSE)</f>
        <v>1</v>
      </c>
      <c r="F9195" t="str">
        <f>VLOOKUP($E9195,Feuil3!$A$2:$B$19,2,FALSE)</f>
        <v>normal</v>
      </c>
      <c r="G9195">
        <f>VLOOKUP($B9195,Feuil2!$A$2:$G$720,5,FALSE)</f>
        <v>40</v>
      </c>
      <c r="H9195">
        <f>VLOOKUP($B9195,Feuil2!$A$2:$G$720,6,FALSE)</f>
        <v>35</v>
      </c>
      <c r="I9195">
        <f>VLOOKUP($B9195,Feuil2!$A$2:$G$720,7,FALSE)</f>
        <v>100</v>
      </c>
      <c r="J9195">
        <f>VLOOKUP($B9195,Feuil2!$A$2:$J$720,10,FALSE)</f>
        <v>2</v>
      </c>
      <c r="K9195" t="str">
        <f>VLOOKUP(J9195,move_damage_classes!$B$2:$C$4,2,FALSE)</f>
        <v>physical</v>
      </c>
    </row>
    <row r="9196" spans="1:11" x14ac:dyDescent="0.25">
      <c r="A9196">
        <v>624</v>
      </c>
      <c r="B9196">
        <v>12</v>
      </c>
      <c r="C9196" t="str">
        <f>VLOOKUP($B9196,Feuil2!$A$2:$G$720,2,FALSE)</f>
        <v>guillotine</v>
      </c>
      <c r="D9196">
        <f>VLOOKUP($B9196,Feuil2!$A$2:$G$720,3,FALSE)</f>
        <v>1</v>
      </c>
      <c r="E9196">
        <f>VLOOKUP($B9196,Feuil2!$A$2:$G$720,4,FALSE)</f>
        <v>1</v>
      </c>
      <c r="F9196" t="str">
        <f>VLOOKUP($E9196,Feuil3!$A$2:$B$19,2,FALSE)</f>
        <v>normal</v>
      </c>
      <c r="G9196">
        <f>VLOOKUP($B9196,Feuil2!$A$2:$G$720,5,FALSE)</f>
        <v>0</v>
      </c>
      <c r="H9196">
        <f>VLOOKUP($B9196,Feuil2!$A$2:$G$720,6,FALSE)</f>
        <v>5</v>
      </c>
      <c r="I9196">
        <f>VLOOKUP($B9196,Feuil2!$A$2:$G$720,7,FALSE)</f>
        <v>30</v>
      </c>
      <c r="J9196">
        <f>VLOOKUP($B9196,Feuil2!$A$2:$J$720,10,FALSE)</f>
        <v>2</v>
      </c>
      <c r="K9196" t="str">
        <f>VLOOKUP(J9196,move_damage_classes!$B$2:$C$4,2,FALSE)</f>
        <v>physical</v>
      </c>
    </row>
    <row r="9197" spans="1:11" x14ac:dyDescent="0.25">
      <c r="A9197">
        <v>624</v>
      </c>
      <c r="B9197">
        <v>14</v>
      </c>
      <c r="C9197" t="str">
        <f>VLOOKUP($B9197,Feuil2!$A$2:$G$720,2,FALSE)</f>
        <v>swords-dance</v>
      </c>
      <c r="D9197">
        <f>VLOOKUP($B9197,Feuil2!$A$2:$G$720,3,FALSE)</f>
        <v>1</v>
      </c>
      <c r="E9197">
        <f>VLOOKUP($B9197,Feuil2!$A$2:$G$720,4,FALSE)</f>
        <v>1</v>
      </c>
      <c r="F9197" t="str">
        <f>VLOOKUP($E9197,Feuil3!$A$2:$B$19,2,FALSE)</f>
        <v>normal</v>
      </c>
      <c r="G9197">
        <f>VLOOKUP($B9197,Feuil2!$A$2:$G$720,5,FALSE)</f>
        <v>0</v>
      </c>
      <c r="H9197">
        <f>VLOOKUP($B9197,Feuil2!$A$2:$G$720,6,FALSE)</f>
        <v>20</v>
      </c>
      <c r="I9197">
        <f>VLOOKUP($B9197,Feuil2!$A$2:$G$720,7,FALSE)</f>
        <v>0</v>
      </c>
      <c r="J9197">
        <f>VLOOKUP($B9197,Feuil2!$A$2:$J$720,10,FALSE)</f>
        <v>1</v>
      </c>
      <c r="K9197" t="str">
        <f>VLOOKUP(J9197,move_damage_classes!$B$2:$C$4,2,FALSE)</f>
        <v>status</v>
      </c>
    </row>
    <row r="9198" spans="1:11" x14ac:dyDescent="0.25">
      <c r="A9198">
        <v>624</v>
      </c>
      <c r="B9198">
        <v>43</v>
      </c>
      <c r="C9198" t="str">
        <f>VLOOKUP($B9198,Feuil2!$A$2:$G$720,2,FALSE)</f>
        <v>leer</v>
      </c>
      <c r="D9198">
        <f>VLOOKUP($B9198,Feuil2!$A$2:$G$720,3,FALSE)</f>
        <v>1</v>
      </c>
      <c r="E9198">
        <f>VLOOKUP($B9198,Feuil2!$A$2:$G$720,4,FALSE)</f>
        <v>1</v>
      </c>
      <c r="F9198" t="str">
        <f>VLOOKUP($E9198,Feuil3!$A$2:$B$19,2,FALSE)</f>
        <v>normal</v>
      </c>
      <c r="G9198">
        <f>VLOOKUP($B9198,Feuil2!$A$2:$G$720,5,FALSE)</f>
        <v>0</v>
      </c>
      <c r="H9198">
        <f>VLOOKUP($B9198,Feuil2!$A$2:$G$720,6,FALSE)</f>
        <v>30</v>
      </c>
      <c r="I9198">
        <f>VLOOKUP($B9198,Feuil2!$A$2:$G$720,7,FALSE)</f>
        <v>100</v>
      </c>
      <c r="J9198">
        <f>VLOOKUP($B9198,Feuil2!$A$2:$J$720,10,FALSE)</f>
        <v>1</v>
      </c>
      <c r="K9198" t="str">
        <f>VLOOKUP(J9198,move_damage_classes!$B$2:$C$4,2,FALSE)</f>
        <v>status</v>
      </c>
    </row>
    <row r="9199" spans="1:11" x14ac:dyDescent="0.25">
      <c r="A9199">
        <v>624</v>
      </c>
      <c r="B9199">
        <v>163</v>
      </c>
      <c r="C9199" t="str">
        <f>VLOOKUP($B9199,Feuil2!$A$2:$G$720,2,FALSE)</f>
        <v>slash</v>
      </c>
      <c r="D9199">
        <f>VLOOKUP($B9199,Feuil2!$A$2:$G$720,3,FALSE)</f>
        <v>1</v>
      </c>
      <c r="E9199">
        <f>VLOOKUP($B9199,Feuil2!$A$2:$G$720,4,FALSE)</f>
        <v>1</v>
      </c>
      <c r="F9199" t="str">
        <f>VLOOKUP($E9199,Feuil3!$A$2:$B$19,2,FALSE)</f>
        <v>normal</v>
      </c>
      <c r="G9199">
        <f>VLOOKUP($B9199,Feuil2!$A$2:$G$720,5,FALSE)</f>
        <v>70</v>
      </c>
      <c r="H9199">
        <f>VLOOKUP($B9199,Feuil2!$A$2:$G$720,6,FALSE)</f>
        <v>20</v>
      </c>
      <c r="I9199">
        <f>VLOOKUP($B9199,Feuil2!$A$2:$G$720,7,FALSE)</f>
        <v>100</v>
      </c>
      <c r="J9199">
        <f>VLOOKUP($B9199,Feuil2!$A$2:$J$720,10,FALSE)</f>
        <v>2</v>
      </c>
      <c r="K9199" t="str">
        <f>VLOOKUP(J9199,move_damage_classes!$B$2:$C$4,2,FALSE)</f>
        <v>physical</v>
      </c>
    </row>
    <row r="9200" spans="1:11" x14ac:dyDescent="0.25">
      <c r="A9200">
        <v>624</v>
      </c>
      <c r="B9200">
        <v>184</v>
      </c>
      <c r="C9200" t="str">
        <f>VLOOKUP($B9200,Feuil2!$A$2:$G$720,2,FALSE)</f>
        <v>scary-face</v>
      </c>
      <c r="D9200">
        <f>VLOOKUP($B9200,Feuil2!$A$2:$G$720,3,FALSE)</f>
        <v>2</v>
      </c>
      <c r="E9200">
        <f>VLOOKUP($B9200,Feuil2!$A$2:$G$720,4,FALSE)</f>
        <v>1</v>
      </c>
      <c r="F9200" t="str">
        <f>VLOOKUP($E9200,Feuil3!$A$2:$B$19,2,FALSE)</f>
        <v>normal</v>
      </c>
      <c r="G9200">
        <f>VLOOKUP($B9200,Feuil2!$A$2:$G$720,5,FALSE)</f>
        <v>0</v>
      </c>
      <c r="H9200">
        <f>VLOOKUP($B9200,Feuil2!$A$2:$G$720,6,FALSE)</f>
        <v>10</v>
      </c>
      <c r="I9200">
        <f>VLOOKUP($B9200,Feuil2!$A$2:$G$720,7,FALSE)</f>
        <v>100</v>
      </c>
      <c r="J9200">
        <f>VLOOKUP($B9200,Feuil2!$A$2:$J$720,10,FALSE)</f>
        <v>1</v>
      </c>
      <c r="K9200" t="str">
        <f>VLOOKUP(J9200,move_damage_classes!$B$2:$C$4,2,FALSE)</f>
        <v>status</v>
      </c>
    </row>
    <row r="9201" spans="1:11" x14ac:dyDescent="0.25">
      <c r="A9201">
        <v>624</v>
      </c>
      <c r="B9201">
        <v>185</v>
      </c>
      <c r="C9201" t="str">
        <f>VLOOKUP($B9201,Feuil2!$A$2:$G$720,2,FALSE)</f>
        <v>feint-attack</v>
      </c>
      <c r="D9201">
        <f>VLOOKUP($B9201,Feuil2!$A$2:$G$720,3,FALSE)</f>
        <v>2</v>
      </c>
      <c r="E9201">
        <f>VLOOKUP($B9201,Feuil2!$A$2:$G$720,4,FALSE)</f>
        <v>17</v>
      </c>
      <c r="F9201" t="str">
        <f>VLOOKUP($E9201,Feuil3!$A$2:$B$19,2,FALSE)</f>
        <v>dark</v>
      </c>
      <c r="G9201">
        <f>VLOOKUP($B9201,Feuil2!$A$2:$G$720,5,FALSE)</f>
        <v>60</v>
      </c>
      <c r="H9201">
        <f>VLOOKUP($B9201,Feuil2!$A$2:$G$720,6,FALSE)</f>
        <v>20</v>
      </c>
      <c r="I9201">
        <f>VLOOKUP($B9201,Feuil2!$A$2:$G$720,7,FALSE)</f>
        <v>0</v>
      </c>
      <c r="J9201">
        <f>VLOOKUP($B9201,Feuil2!$A$2:$J$720,10,FALSE)</f>
        <v>2</v>
      </c>
      <c r="K9201" t="str">
        <f>VLOOKUP(J9201,move_damage_classes!$B$2:$C$4,2,FALSE)</f>
        <v>physical</v>
      </c>
    </row>
    <row r="9202" spans="1:11" x14ac:dyDescent="0.25">
      <c r="A9202">
        <v>624</v>
      </c>
      <c r="B9202">
        <v>210</v>
      </c>
      <c r="C9202" t="str">
        <f>VLOOKUP($B9202,Feuil2!$A$2:$G$720,2,FALSE)</f>
        <v>fury-cutter</v>
      </c>
      <c r="D9202">
        <f>VLOOKUP($B9202,Feuil2!$A$2:$G$720,3,FALSE)</f>
        <v>2</v>
      </c>
      <c r="E9202">
        <f>VLOOKUP($B9202,Feuil2!$A$2:$G$720,4,FALSE)</f>
        <v>7</v>
      </c>
      <c r="F9202" t="str">
        <f>VLOOKUP($E9202,Feuil3!$A$2:$B$19,2,FALSE)</f>
        <v>bug</v>
      </c>
      <c r="G9202">
        <f>VLOOKUP($B9202,Feuil2!$A$2:$G$720,5,FALSE)</f>
        <v>40</v>
      </c>
      <c r="H9202">
        <f>VLOOKUP($B9202,Feuil2!$A$2:$G$720,6,FALSE)</f>
        <v>20</v>
      </c>
      <c r="I9202">
        <f>VLOOKUP($B9202,Feuil2!$A$2:$G$720,7,FALSE)</f>
        <v>95</v>
      </c>
      <c r="J9202">
        <f>VLOOKUP($B9202,Feuil2!$A$2:$J$720,10,FALSE)</f>
        <v>2</v>
      </c>
      <c r="K9202" t="str">
        <f>VLOOKUP(J9202,move_damage_classes!$B$2:$C$4,2,FALSE)</f>
        <v>physical</v>
      </c>
    </row>
    <row r="9203" spans="1:11" x14ac:dyDescent="0.25">
      <c r="A9203">
        <v>624</v>
      </c>
      <c r="B9203">
        <v>232</v>
      </c>
      <c r="C9203" t="str">
        <f>VLOOKUP($B9203,Feuil2!$A$2:$G$720,2,FALSE)</f>
        <v>metal-claw</v>
      </c>
      <c r="D9203">
        <f>VLOOKUP($B9203,Feuil2!$A$2:$G$720,3,FALSE)</f>
        <v>2</v>
      </c>
      <c r="E9203">
        <f>VLOOKUP($B9203,Feuil2!$A$2:$G$720,4,FALSE)</f>
        <v>9</v>
      </c>
      <c r="F9203" t="str">
        <f>VLOOKUP($E9203,Feuil3!$A$2:$B$19,2,FALSE)</f>
        <v>steel</v>
      </c>
      <c r="G9203">
        <f>VLOOKUP($B9203,Feuil2!$A$2:$G$720,5,FALSE)</f>
        <v>50</v>
      </c>
      <c r="H9203">
        <f>VLOOKUP($B9203,Feuil2!$A$2:$G$720,6,FALSE)</f>
        <v>35</v>
      </c>
      <c r="I9203">
        <f>VLOOKUP($B9203,Feuil2!$A$2:$G$720,7,FALSE)</f>
        <v>95</v>
      </c>
      <c r="J9203">
        <f>VLOOKUP($B9203,Feuil2!$A$2:$J$720,10,FALSE)</f>
        <v>2</v>
      </c>
      <c r="K9203" t="str">
        <f>VLOOKUP(J9203,move_damage_classes!$B$2:$C$4,2,FALSE)</f>
        <v>physical</v>
      </c>
    </row>
    <row r="9204" spans="1:11" x14ac:dyDescent="0.25">
      <c r="A9204">
        <v>624</v>
      </c>
      <c r="B9204">
        <v>259</v>
      </c>
      <c r="C9204" t="str">
        <f>VLOOKUP($B9204,Feuil2!$A$2:$G$720,2,FALSE)</f>
        <v>torment</v>
      </c>
      <c r="D9204">
        <f>VLOOKUP($B9204,Feuil2!$A$2:$G$720,3,FALSE)</f>
        <v>3</v>
      </c>
      <c r="E9204">
        <f>VLOOKUP($B9204,Feuil2!$A$2:$G$720,4,FALSE)</f>
        <v>17</v>
      </c>
      <c r="F9204" t="str">
        <f>VLOOKUP($E9204,Feuil3!$A$2:$B$19,2,FALSE)</f>
        <v>dark</v>
      </c>
      <c r="G9204">
        <f>VLOOKUP($B9204,Feuil2!$A$2:$G$720,5,FALSE)</f>
        <v>0</v>
      </c>
      <c r="H9204">
        <f>VLOOKUP($B9204,Feuil2!$A$2:$G$720,6,FALSE)</f>
        <v>15</v>
      </c>
      <c r="I9204">
        <f>VLOOKUP($B9204,Feuil2!$A$2:$G$720,7,FALSE)</f>
        <v>100</v>
      </c>
      <c r="J9204">
        <f>VLOOKUP($B9204,Feuil2!$A$2:$J$720,10,FALSE)</f>
        <v>1</v>
      </c>
      <c r="K9204" t="str">
        <f>VLOOKUP(J9204,move_damage_classes!$B$2:$C$4,2,FALSE)</f>
        <v>status</v>
      </c>
    </row>
    <row r="9205" spans="1:11" x14ac:dyDescent="0.25">
      <c r="A9205">
        <v>624</v>
      </c>
      <c r="B9205">
        <v>319</v>
      </c>
      <c r="C9205" t="str">
        <f>VLOOKUP($B9205,Feuil2!$A$2:$G$720,2,FALSE)</f>
        <v>metal-sound</v>
      </c>
      <c r="D9205">
        <f>VLOOKUP($B9205,Feuil2!$A$2:$G$720,3,FALSE)</f>
        <v>3</v>
      </c>
      <c r="E9205">
        <f>VLOOKUP($B9205,Feuil2!$A$2:$G$720,4,FALSE)</f>
        <v>9</v>
      </c>
      <c r="F9205" t="str">
        <f>VLOOKUP($E9205,Feuil3!$A$2:$B$19,2,FALSE)</f>
        <v>steel</v>
      </c>
      <c r="G9205">
        <f>VLOOKUP($B9205,Feuil2!$A$2:$G$720,5,FALSE)</f>
        <v>0</v>
      </c>
      <c r="H9205">
        <f>VLOOKUP($B9205,Feuil2!$A$2:$G$720,6,FALSE)</f>
        <v>40</v>
      </c>
      <c r="I9205">
        <f>VLOOKUP($B9205,Feuil2!$A$2:$G$720,7,FALSE)</f>
        <v>85</v>
      </c>
      <c r="J9205">
        <f>VLOOKUP($B9205,Feuil2!$A$2:$J$720,10,FALSE)</f>
        <v>1</v>
      </c>
      <c r="K9205" t="str">
        <f>VLOOKUP(J9205,move_damage_classes!$B$2:$C$4,2,FALSE)</f>
        <v>status</v>
      </c>
    </row>
    <row r="9206" spans="1:11" x14ac:dyDescent="0.25">
      <c r="A9206">
        <v>624</v>
      </c>
      <c r="B9206">
        <v>334</v>
      </c>
      <c r="C9206" t="str">
        <f>VLOOKUP($B9206,Feuil2!$A$2:$G$720,2,FALSE)</f>
        <v>iron-defense</v>
      </c>
      <c r="D9206">
        <f>VLOOKUP($B9206,Feuil2!$A$2:$G$720,3,FALSE)</f>
        <v>3</v>
      </c>
      <c r="E9206">
        <f>VLOOKUP($B9206,Feuil2!$A$2:$G$720,4,FALSE)</f>
        <v>9</v>
      </c>
      <c r="F9206" t="str">
        <f>VLOOKUP($E9206,Feuil3!$A$2:$B$19,2,FALSE)</f>
        <v>steel</v>
      </c>
      <c r="G9206">
        <f>VLOOKUP($B9206,Feuil2!$A$2:$G$720,5,FALSE)</f>
        <v>0</v>
      </c>
      <c r="H9206">
        <f>VLOOKUP($B9206,Feuil2!$A$2:$G$720,6,FALSE)</f>
        <v>15</v>
      </c>
      <c r="I9206">
        <f>VLOOKUP($B9206,Feuil2!$A$2:$G$720,7,FALSE)</f>
        <v>0</v>
      </c>
      <c r="J9206">
        <f>VLOOKUP($B9206,Feuil2!$A$2:$J$720,10,FALSE)</f>
        <v>1</v>
      </c>
      <c r="K9206" t="str">
        <f>VLOOKUP(J9206,move_damage_classes!$B$2:$C$4,2,FALSE)</f>
        <v>status</v>
      </c>
    </row>
    <row r="9207" spans="1:11" x14ac:dyDescent="0.25">
      <c r="A9207">
        <v>624</v>
      </c>
      <c r="B9207">
        <v>372</v>
      </c>
      <c r="C9207" t="str">
        <f>VLOOKUP($B9207,Feuil2!$A$2:$G$720,2,FALSE)</f>
        <v>assurance</v>
      </c>
      <c r="D9207">
        <f>VLOOKUP($B9207,Feuil2!$A$2:$G$720,3,FALSE)</f>
        <v>4</v>
      </c>
      <c r="E9207">
        <f>VLOOKUP($B9207,Feuil2!$A$2:$G$720,4,FALSE)</f>
        <v>17</v>
      </c>
      <c r="F9207" t="str">
        <f>VLOOKUP($E9207,Feuil3!$A$2:$B$19,2,FALSE)</f>
        <v>dark</v>
      </c>
      <c r="G9207">
        <f>VLOOKUP($B9207,Feuil2!$A$2:$G$720,5,FALSE)</f>
        <v>60</v>
      </c>
      <c r="H9207">
        <f>VLOOKUP($B9207,Feuil2!$A$2:$G$720,6,FALSE)</f>
        <v>10</v>
      </c>
      <c r="I9207">
        <f>VLOOKUP($B9207,Feuil2!$A$2:$G$720,7,FALSE)</f>
        <v>100</v>
      </c>
      <c r="J9207">
        <f>VLOOKUP($B9207,Feuil2!$A$2:$J$720,10,FALSE)</f>
        <v>2</v>
      </c>
      <c r="K9207" t="str">
        <f>VLOOKUP(J9207,move_damage_classes!$B$2:$C$4,2,FALSE)</f>
        <v>physical</v>
      </c>
    </row>
    <row r="9208" spans="1:11" x14ac:dyDescent="0.25">
      <c r="A9208">
        <v>624</v>
      </c>
      <c r="B9208">
        <v>373</v>
      </c>
      <c r="C9208" t="str">
        <f>VLOOKUP($B9208,Feuil2!$A$2:$G$720,2,FALSE)</f>
        <v>embargo</v>
      </c>
      <c r="D9208">
        <f>VLOOKUP($B9208,Feuil2!$A$2:$G$720,3,FALSE)</f>
        <v>4</v>
      </c>
      <c r="E9208">
        <f>VLOOKUP($B9208,Feuil2!$A$2:$G$720,4,FALSE)</f>
        <v>17</v>
      </c>
      <c r="F9208" t="str">
        <f>VLOOKUP($E9208,Feuil3!$A$2:$B$19,2,FALSE)</f>
        <v>dark</v>
      </c>
      <c r="G9208">
        <f>VLOOKUP($B9208,Feuil2!$A$2:$G$720,5,FALSE)</f>
        <v>0</v>
      </c>
      <c r="H9208">
        <f>VLOOKUP($B9208,Feuil2!$A$2:$G$720,6,FALSE)</f>
        <v>15</v>
      </c>
      <c r="I9208">
        <f>VLOOKUP($B9208,Feuil2!$A$2:$G$720,7,FALSE)</f>
        <v>100</v>
      </c>
      <c r="J9208">
        <f>VLOOKUP($B9208,Feuil2!$A$2:$J$720,10,FALSE)</f>
        <v>1</v>
      </c>
      <c r="K9208" t="str">
        <f>VLOOKUP(J9208,move_damage_classes!$B$2:$C$4,2,FALSE)</f>
        <v>status</v>
      </c>
    </row>
    <row r="9209" spans="1:11" x14ac:dyDescent="0.25">
      <c r="A9209">
        <v>624</v>
      </c>
      <c r="B9209">
        <v>400</v>
      </c>
      <c r="C9209" t="str">
        <f>VLOOKUP($B9209,Feuil2!$A$2:$G$720,2,FALSE)</f>
        <v>night-slash</v>
      </c>
      <c r="D9209">
        <f>VLOOKUP($B9209,Feuil2!$A$2:$G$720,3,FALSE)</f>
        <v>4</v>
      </c>
      <c r="E9209">
        <f>VLOOKUP($B9209,Feuil2!$A$2:$G$720,4,FALSE)</f>
        <v>17</v>
      </c>
      <c r="F9209" t="str">
        <f>VLOOKUP($E9209,Feuil3!$A$2:$B$19,2,FALSE)</f>
        <v>dark</v>
      </c>
      <c r="G9209">
        <f>VLOOKUP($B9209,Feuil2!$A$2:$G$720,5,FALSE)</f>
        <v>70</v>
      </c>
      <c r="H9209">
        <f>VLOOKUP($B9209,Feuil2!$A$2:$G$720,6,FALSE)</f>
        <v>15</v>
      </c>
      <c r="I9209">
        <f>VLOOKUP($B9209,Feuil2!$A$2:$G$720,7,FALSE)</f>
        <v>100</v>
      </c>
      <c r="J9209">
        <f>VLOOKUP($B9209,Feuil2!$A$2:$J$720,10,FALSE)</f>
        <v>2</v>
      </c>
      <c r="K9209" t="str">
        <f>VLOOKUP(J9209,move_damage_classes!$B$2:$C$4,2,FALSE)</f>
        <v>physical</v>
      </c>
    </row>
    <row r="9210" spans="1:11" x14ac:dyDescent="0.25">
      <c r="A9210">
        <v>624</v>
      </c>
      <c r="B9210">
        <v>442</v>
      </c>
      <c r="C9210" t="str">
        <f>VLOOKUP($B9210,Feuil2!$A$2:$G$720,2,FALSE)</f>
        <v>iron-head</v>
      </c>
      <c r="D9210">
        <f>VLOOKUP($B9210,Feuil2!$A$2:$G$720,3,FALSE)</f>
        <v>4</v>
      </c>
      <c r="E9210">
        <f>VLOOKUP($B9210,Feuil2!$A$2:$G$720,4,FALSE)</f>
        <v>9</v>
      </c>
      <c r="F9210" t="str">
        <f>VLOOKUP($E9210,Feuil3!$A$2:$B$19,2,FALSE)</f>
        <v>steel</v>
      </c>
      <c r="G9210">
        <f>VLOOKUP($B9210,Feuil2!$A$2:$G$720,5,FALSE)</f>
        <v>80</v>
      </c>
      <c r="H9210">
        <f>VLOOKUP($B9210,Feuil2!$A$2:$G$720,6,FALSE)</f>
        <v>15</v>
      </c>
      <c r="I9210">
        <f>VLOOKUP($B9210,Feuil2!$A$2:$G$720,7,FALSE)</f>
        <v>100</v>
      </c>
      <c r="J9210">
        <f>VLOOKUP($B9210,Feuil2!$A$2:$J$720,10,FALSE)</f>
        <v>2</v>
      </c>
      <c r="K9210" t="str">
        <f>VLOOKUP(J9210,move_damage_classes!$B$2:$C$4,2,FALSE)</f>
        <v>physical</v>
      </c>
    </row>
    <row r="9211" spans="1:11" x14ac:dyDescent="0.25">
      <c r="A9211">
        <v>625</v>
      </c>
      <c r="B9211">
        <v>10</v>
      </c>
      <c r="C9211" t="str">
        <f>VLOOKUP($B9211,Feuil2!$A$2:$G$720,2,FALSE)</f>
        <v>scratch</v>
      </c>
      <c r="D9211">
        <f>VLOOKUP($B9211,Feuil2!$A$2:$G$720,3,FALSE)</f>
        <v>1</v>
      </c>
      <c r="E9211">
        <f>VLOOKUP($B9211,Feuil2!$A$2:$G$720,4,FALSE)</f>
        <v>1</v>
      </c>
      <c r="F9211" t="str">
        <f>VLOOKUP($E9211,Feuil3!$A$2:$B$19,2,FALSE)</f>
        <v>normal</v>
      </c>
      <c r="G9211">
        <f>VLOOKUP($B9211,Feuil2!$A$2:$G$720,5,FALSE)</f>
        <v>40</v>
      </c>
      <c r="H9211">
        <f>VLOOKUP($B9211,Feuil2!$A$2:$G$720,6,FALSE)</f>
        <v>35</v>
      </c>
      <c r="I9211">
        <f>VLOOKUP($B9211,Feuil2!$A$2:$G$720,7,FALSE)</f>
        <v>100</v>
      </c>
      <c r="J9211">
        <f>VLOOKUP($B9211,Feuil2!$A$2:$J$720,10,FALSE)</f>
        <v>2</v>
      </c>
      <c r="K9211" t="str">
        <f>VLOOKUP(J9211,move_damage_classes!$B$2:$C$4,2,FALSE)</f>
        <v>physical</v>
      </c>
    </row>
    <row r="9212" spans="1:11" x14ac:dyDescent="0.25">
      <c r="A9212">
        <v>625</v>
      </c>
      <c r="B9212">
        <v>12</v>
      </c>
      <c r="C9212" t="str">
        <f>VLOOKUP($B9212,Feuil2!$A$2:$G$720,2,FALSE)</f>
        <v>guillotine</v>
      </c>
      <c r="D9212">
        <f>VLOOKUP($B9212,Feuil2!$A$2:$G$720,3,FALSE)</f>
        <v>1</v>
      </c>
      <c r="E9212">
        <f>VLOOKUP($B9212,Feuil2!$A$2:$G$720,4,FALSE)</f>
        <v>1</v>
      </c>
      <c r="F9212" t="str">
        <f>VLOOKUP($E9212,Feuil3!$A$2:$B$19,2,FALSE)</f>
        <v>normal</v>
      </c>
      <c r="G9212">
        <f>VLOOKUP($B9212,Feuil2!$A$2:$G$720,5,FALSE)</f>
        <v>0</v>
      </c>
      <c r="H9212">
        <f>VLOOKUP($B9212,Feuil2!$A$2:$G$720,6,FALSE)</f>
        <v>5</v>
      </c>
      <c r="I9212">
        <f>VLOOKUP($B9212,Feuil2!$A$2:$G$720,7,FALSE)</f>
        <v>30</v>
      </c>
      <c r="J9212">
        <f>VLOOKUP($B9212,Feuil2!$A$2:$J$720,10,FALSE)</f>
        <v>2</v>
      </c>
      <c r="K9212" t="str">
        <f>VLOOKUP(J9212,move_damage_classes!$B$2:$C$4,2,FALSE)</f>
        <v>physical</v>
      </c>
    </row>
    <row r="9213" spans="1:11" x14ac:dyDescent="0.25">
      <c r="A9213">
        <v>625</v>
      </c>
      <c r="B9213">
        <v>14</v>
      </c>
      <c r="C9213" t="str">
        <f>VLOOKUP($B9213,Feuil2!$A$2:$G$720,2,FALSE)</f>
        <v>swords-dance</v>
      </c>
      <c r="D9213">
        <f>VLOOKUP($B9213,Feuil2!$A$2:$G$720,3,FALSE)</f>
        <v>1</v>
      </c>
      <c r="E9213">
        <f>VLOOKUP($B9213,Feuil2!$A$2:$G$720,4,FALSE)</f>
        <v>1</v>
      </c>
      <c r="F9213" t="str">
        <f>VLOOKUP($E9213,Feuil3!$A$2:$B$19,2,FALSE)</f>
        <v>normal</v>
      </c>
      <c r="G9213">
        <f>VLOOKUP($B9213,Feuil2!$A$2:$G$720,5,FALSE)</f>
        <v>0</v>
      </c>
      <c r="H9213">
        <f>VLOOKUP($B9213,Feuil2!$A$2:$G$720,6,FALSE)</f>
        <v>20</v>
      </c>
      <c r="I9213">
        <f>VLOOKUP($B9213,Feuil2!$A$2:$G$720,7,FALSE)</f>
        <v>0</v>
      </c>
      <c r="J9213">
        <f>VLOOKUP($B9213,Feuil2!$A$2:$J$720,10,FALSE)</f>
        <v>1</v>
      </c>
      <c r="K9213" t="str">
        <f>VLOOKUP(J9213,move_damage_classes!$B$2:$C$4,2,FALSE)</f>
        <v>status</v>
      </c>
    </row>
    <row r="9214" spans="1:11" x14ac:dyDescent="0.25">
      <c r="A9214">
        <v>625</v>
      </c>
      <c r="B9214">
        <v>43</v>
      </c>
      <c r="C9214" t="str">
        <f>VLOOKUP($B9214,Feuil2!$A$2:$G$720,2,FALSE)</f>
        <v>leer</v>
      </c>
      <c r="D9214">
        <f>VLOOKUP($B9214,Feuil2!$A$2:$G$720,3,FALSE)</f>
        <v>1</v>
      </c>
      <c r="E9214">
        <f>VLOOKUP($B9214,Feuil2!$A$2:$G$720,4,FALSE)</f>
        <v>1</v>
      </c>
      <c r="F9214" t="str">
        <f>VLOOKUP($E9214,Feuil3!$A$2:$B$19,2,FALSE)</f>
        <v>normal</v>
      </c>
      <c r="G9214">
        <f>VLOOKUP($B9214,Feuil2!$A$2:$G$720,5,FALSE)</f>
        <v>0</v>
      </c>
      <c r="H9214">
        <f>VLOOKUP($B9214,Feuil2!$A$2:$G$720,6,FALSE)</f>
        <v>30</v>
      </c>
      <c r="I9214">
        <f>VLOOKUP($B9214,Feuil2!$A$2:$G$720,7,FALSE)</f>
        <v>100</v>
      </c>
      <c r="J9214">
        <f>VLOOKUP($B9214,Feuil2!$A$2:$J$720,10,FALSE)</f>
        <v>1</v>
      </c>
      <c r="K9214" t="str">
        <f>VLOOKUP(J9214,move_damage_classes!$B$2:$C$4,2,FALSE)</f>
        <v>status</v>
      </c>
    </row>
    <row r="9215" spans="1:11" x14ac:dyDescent="0.25">
      <c r="A9215">
        <v>625</v>
      </c>
      <c r="B9215">
        <v>163</v>
      </c>
      <c r="C9215" t="str">
        <f>VLOOKUP($B9215,Feuil2!$A$2:$G$720,2,FALSE)</f>
        <v>slash</v>
      </c>
      <c r="D9215">
        <f>VLOOKUP($B9215,Feuil2!$A$2:$G$720,3,FALSE)</f>
        <v>1</v>
      </c>
      <c r="E9215">
        <f>VLOOKUP($B9215,Feuil2!$A$2:$G$720,4,FALSE)</f>
        <v>1</v>
      </c>
      <c r="F9215" t="str">
        <f>VLOOKUP($E9215,Feuil3!$A$2:$B$19,2,FALSE)</f>
        <v>normal</v>
      </c>
      <c r="G9215">
        <f>VLOOKUP($B9215,Feuil2!$A$2:$G$720,5,FALSE)</f>
        <v>70</v>
      </c>
      <c r="H9215">
        <f>VLOOKUP($B9215,Feuil2!$A$2:$G$720,6,FALSE)</f>
        <v>20</v>
      </c>
      <c r="I9215">
        <f>VLOOKUP($B9215,Feuil2!$A$2:$G$720,7,FALSE)</f>
        <v>100</v>
      </c>
      <c r="J9215">
        <f>VLOOKUP($B9215,Feuil2!$A$2:$J$720,10,FALSE)</f>
        <v>2</v>
      </c>
      <c r="K9215" t="str">
        <f>VLOOKUP(J9215,move_damage_classes!$B$2:$C$4,2,FALSE)</f>
        <v>physical</v>
      </c>
    </row>
    <row r="9216" spans="1:11" x14ac:dyDescent="0.25">
      <c r="A9216">
        <v>625</v>
      </c>
      <c r="B9216">
        <v>184</v>
      </c>
      <c r="C9216" t="str">
        <f>VLOOKUP($B9216,Feuil2!$A$2:$G$720,2,FALSE)</f>
        <v>scary-face</v>
      </c>
      <c r="D9216">
        <f>VLOOKUP($B9216,Feuil2!$A$2:$G$720,3,FALSE)</f>
        <v>2</v>
      </c>
      <c r="E9216">
        <f>VLOOKUP($B9216,Feuil2!$A$2:$G$720,4,FALSE)</f>
        <v>1</v>
      </c>
      <c r="F9216" t="str">
        <f>VLOOKUP($E9216,Feuil3!$A$2:$B$19,2,FALSE)</f>
        <v>normal</v>
      </c>
      <c r="G9216">
        <f>VLOOKUP($B9216,Feuil2!$A$2:$G$720,5,FALSE)</f>
        <v>0</v>
      </c>
      <c r="H9216">
        <f>VLOOKUP($B9216,Feuil2!$A$2:$G$720,6,FALSE)</f>
        <v>10</v>
      </c>
      <c r="I9216">
        <f>VLOOKUP($B9216,Feuil2!$A$2:$G$720,7,FALSE)</f>
        <v>100</v>
      </c>
      <c r="J9216">
        <f>VLOOKUP($B9216,Feuil2!$A$2:$J$720,10,FALSE)</f>
        <v>1</v>
      </c>
      <c r="K9216" t="str">
        <f>VLOOKUP(J9216,move_damage_classes!$B$2:$C$4,2,FALSE)</f>
        <v>status</v>
      </c>
    </row>
    <row r="9217" spans="1:11" x14ac:dyDescent="0.25">
      <c r="A9217">
        <v>625</v>
      </c>
      <c r="B9217">
        <v>185</v>
      </c>
      <c r="C9217" t="str">
        <f>VLOOKUP($B9217,Feuil2!$A$2:$G$720,2,FALSE)</f>
        <v>feint-attack</v>
      </c>
      <c r="D9217">
        <f>VLOOKUP($B9217,Feuil2!$A$2:$G$720,3,FALSE)</f>
        <v>2</v>
      </c>
      <c r="E9217">
        <f>VLOOKUP($B9217,Feuil2!$A$2:$G$720,4,FALSE)</f>
        <v>17</v>
      </c>
      <c r="F9217" t="str">
        <f>VLOOKUP($E9217,Feuil3!$A$2:$B$19,2,FALSE)</f>
        <v>dark</v>
      </c>
      <c r="G9217">
        <f>VLOOKUP($B9217,Feuil2!$A$2:$G$720,5,FALSE)</f>
        <v>60</v>
      </c>
      <c r="H9217">
        <f>VLOOKUP($B9217,Feuil2!$A$2:$G$720,6,FALSE)</f>
        <v>20</v>
      </c>
      <c r="I9217">
        <f>VLOOKUP($B9217,Feuil2!$A$2:$G$720,7,FALSE)</f>
        <v>0</v>
      </c>
      <c r="J9217">
        <f>VLOOKUP($B9217,Feuil2!$A$2:$J$720,10,FALSE)</f>
        <v>2</v>
      </c>
      <c r="K9217" t="str">
        <f>VLOOKUP(J9217,move_damage_classes!$B$2:$C$4,2,FALSE)</f>
        <v>physical</v>
      </c>
    </row>
    <row r="9218" spans="1:11" x14ac:dyDescent="0.25">
      <c r="A9218">
        <v>625</v>
      </c>
      <c r="B9218">
        <v>210</v>
      </c>
      <c r="C9218" t="str">
        <f>VLOOKUP($B9218,Feuil2!$A$2:$G$720,2,FALSE)</f>
        <v>fury-cutter</v>
      </c>
      <c r="D9218">
        <f>VLOOKUP($B9218,Feuil2!$A$2:$G$720,3,FALSE)</f>
        <v>2</v>
      </c>
      <c r="E9218">
        <f>VLOOKUP($B9218,Feuil2!$A$2:$G$720,4,FALSE)</f>
        <v>7</v>
      </c>
      <c r="F9218" t="str">
        <f>VLOOKUP($E9218,Feuil3!$A$2:$B$19,2,FALSE)</f>
        <v>bug</v>
      </c>
      <c r="G9218">
        <f>VLOOKUP($B9218,Feuil2!$A$2:$G$720,5,FALSE)</f>
        <v>40</v>
      </c>
      <c r="H9218">
        <f>VLOOKUP($B9218,Feuil2!$A$2:$G$720,6,FALSE)</f>
        <v>20</v>
      </c>
      <c r="I9218">
        <f>VLOOKUP($B9218,Feuil2!$A$2:$G$720,7,FALSE)</f>
        <v>95</v>
      </c>
      <c r="J9218">
        <f>VLOOKUP($B9218,Feuil2!$A$2:$J$720,10,FALSE)</f>
        <v>2</v>
      </c>
      <c r="K9218" t="str">
        <f>VLOOKUP(J9218,move_damage_classes!$B$2:$C$4,2,FALSE)</f>
        <v>physical</v>
      </c>
    </row>
    <row r="9219" spans="1:11" x14ac:dyDescent="0.25">
      <c r="A9219">
        <v>625</v>
      </c>
      <c r="B9219">
        <v>232</v>
      </c>
      <c r="C9219" t="str">
        <f>VLOOKUP($B9219,Feuil2!$A$2:$G$720,2,FALSE)</f>
        <v>metal-claw</v>
      </c>
      <c r="D9219">
        <f>VLOOKUP($B9219,Feuil2!$A$2:$G$720,3,FALSE)</f>
        <v>2</v>
      </c>
      <c r="E9219">
        <f>VLOOKUP($B9219,Feuil2!$A$2:$G$720,4,FALSE)</f>
        <v>9</v>
      </c>
      <c r="F9219" t="str">
        <f>VLOOKUP($E9219,Feuil3!$A$2:$B$19,2,FALSE)</f>
        <v>steel</v>
      </c>
      <c r="G9219">
        <f>VLOOKUP($B9219,Feuil2!$A$2:$G$720,5,FALSE)</f>
        <v>50</v>
      </c>
      <c r="H9219">
        <f>VLOOKUP($B9219,Feuil2!$A$2:$G$720,6,FALSE)</f>
        <v>35</v>
      </c>
      <c r="I9219">
        <f>VLOOKUP($B9219,Feuil2!$A$2:$G$720,7,FALSE)</f>
        <v>95</v>
      </c>
      <c r="J9219">
        <f>VLOOKUP($B9219,Feuil2!$A$2:$J$720,10,FALSE)</f>
        <v>2</v>
      </c>
      <c r="K9219" t="str">
        <f>VLOOKUP(J9219,move_damage_classes!$B$2:$C$4,2,FALSE)</f>
        <v>physical</v>
      </c>
    </row>
    <row r="9220" spans="1:11" x14ac:dyDescent="0.25">
      <c r="A9220">
        <v>625</v>
      </c>
      <c r="B9220">
        <v>259</v>
      </c>
      <c r="C9220" t="str">
        <f>VLOOKUP($B9220,Feuil2!$A$2:$G$720,2,FALSE)</f>
        <v>torment</v>
      </c>
      <c r="D9220">
        <f>VLOOKUP($B9220,Feuil2!$A$2:$G$720,3,FALSE)</f>
        <v>3</v>
      </c>
      <c r="E9220">
        <f>VLOOKUP($B9220,Feuil2!$A$2:$G$720,4,FALSE)</f>
        <v>17</v>
      </c>
      <c r="F9220" t="str">
        <f>VLOOKUP($E9220,Feuil3!$A$2:$B$19,2,FALSE)</f>
        <v>dark</v>
      </c>
      <c r="G9220">
        <f>VLOOKUP($B9220,Feuil2!$A$2:$G$720,5,FALSE)</f>
        <v>0</v>
      </c>
      <c r="H9220">
        <f>VLOOKUP($B9220,Feuil2!$A$2:$G$720,6,FALSE)</f>
        <v>15</v>
      </c>
      <c r="I9220">
        <f>VLOOKUP($B9220,Feuil2!$A$2:$G$720,7,FALSE)</f>
        <v>100</v>
      </c>
      <c r="J9220">
        <f>VLOOKUP($B9220,Feuil2!$A$2:$J$720,10,FALSE)</f>
        <v>1</v>
      </c>
      <c r="K9220" t="str">
        <f>VLOOKUP(J9220,move_damage_classes!$B$2:$C$4,2,FALSE)</f>
        <v>status</v>
      </c>
    </row>
    <row r="9221" spans="1:11" x14ac:dyDescent="0.25">
      <c r="A9221">
        <v>625</v>
      </c>
      <c r="B9221">
        <v>319</v>
      </c>
      <c r="C9221" t="str">
        <f>VLOOKUP($B9221,Feuil2!$A$2:$G$720,2,FALSE)</f>
        <v>metal-sound</v>
      </c>
      <c r="D9221">
        <f>VLOOKUP($B9221,Feuil2!$A$2:$G$720,3,FALSE)</f>
        <v>3</v>
      </c>
      <c r="E9221">
        <f>VLOOKUP($B9221,Feuil2!$A$2:$G$720,4,FALSE)</f>
        <v>9</v>
      </c>
      <c r="F9221" t="str">
        <f>VLOOKUP($E9221,Feuil3!$A$2:$B$19,2,FALSE)</f>
        <v>steel</v>
      </c>
      <c r="G9221">
        <f>VLOOKUP($B9221,Feuil2!$A$2:$G$720,5,FALSE)</f>
        <v>0</v>
      </c>
      <c r="H9221">
        <f>VLOOKUP($B9221,Feuil2!$A$2:$G$720,6,FALSE)</f>
        <v>40</v>
      </c>
      <c r="I9221">
        <f>VLOOKUP($B9221,Feuil2!$A$2:$G$720,7,FALSE)</f>
        <v>85</v>
      </c>
      <c r="J9221">
        <f>VLOOKUP($B9221,Feuil2!$A$2:$J$720,10,FALSE)</f>
        <v>1</v>
      </c>
      <c r="K9221" t="str">
        <f>VLOOKUP(J9221,move_damage_classes!$B$2:$C$4,2,FALSE)</f>
        <v>status</v>
      </c>
    </row>
    <row r="9222" spans="1:11" x14ac:dyDescent="0.25">
      <c r="A9222">
        <v>625</v>
      </c>
      <c r="B9222">
        <v>334</v>
      </c>
      <c r="C9222" t="str">
        <f>VLOOKUP($B9222,Feuil2!$A$2:$G$720,2,FALSE)</f>
        <v>iron-defense</v>
      </c>
      <c r="D9222">
        <f>VLOOKUP($B9222,Feuil2!$A$2:$G$720,3,FALSE)</f>
        <v>3</v>
      </c>
      <c r="E9222">
        <f>VLOOKUP($B9222,Feuil2!$A$2:$G$720,4,FALSE)</f>
        <v>9</v>
      </c>
      <c r="F9222" t="str">
        <f>VLOOKUP($E9222,Feuil3!$A$2:$B$19,2,FALSE)</f>
        <v>steel</v>
      </c>
      <c r="G9222">
        <f>VLOOKUP($B9222,Feuil2!$A$2:$G$720,5,FALSE)</f>
        <v>0</v>
      </c>
      <c r="H9222">
        <f>VLOOKUP($B9222,Feuil2!$A$2:$G$720,6,FALSE)</f>
        <v>15</v>
      </c>
      <c r="I9222">
        <f>VLOOKUP($B9222,Feuil2!$A$2:$G$720,7,FALSE)</f>
        <v>0</v>
      </c>
      <c r="J9222">
        <f>VLOOKUP($B9222,Feuil2!$A$2:$J$720,10,FALSE)</f>
        <v>1</v>
      </c>
      <c r="K9222" t="str">
        <f>VLOOKUP(J9222,move_damage_classes!$B$2:$C$4,2,FALSE)</f>
        <v>status</v>
      </c>
    </row>
    <row r="9223" spans="1:11" x14ac:dyDescent="0.25">
      <c r="A9223">
        <v>625</v>
      </c>
      <c r="B9223">
        <v>368</v>
      </c>
      <c r="C9223" t="str">
        <f>VLOOKUP($B9223,Feuil2!$A$2:$G$720,2,FALSE)</f>
        <v>metal-burst</v>
      </c>
      <c r="D9223">
        <f>VLOOKUP($B9223,Feuil2!$A$2:$G$720,3,FALSE)</f>
        <v>4</v>
      </c>
      <c r="E9223">
        <f>VLOOKUP($B9223,Feuil2!$A$2:$G$720,4,FALSE)</f>
        <v>9</v>
      </c>
      <c r="F9223" t="str">
        <f>VLOOKUP($E9223,Feuil3!$A$2:$B$19,2,FALSE)</f>
        <v>steel</v>
      </c>
      <c r="G9223">
        <f>VLOOKUP($B9223,Feuil2!$A$2:$G$720,5,FALSE)</f>
        <v>0</v>
      </c>
      <c r="H9223">
        <f>VLOOKUP($B9223,Feuil2!$A$2:$G$720,6,FALSE)</f>
        <v>10</v>
      </c>
      <c r="I9223">
        <f>VLOOKUP($B9223,Feuil2!$A$2:$G$720,7,FALSE)</f>
        <v>100</v>
      </c>
      <c r="J9223">
        <f>VLOOKUP($B9223,Feuil2!$A$2:$J$720,10,FALSE)</f>
        <v>2</v>
      </c>
      <c r="K9223" t="str">
        <f>VLOOKUP(J9223,move_damage_classes!$B$2:$C$4,2,FALSE)</f>
        <v>physical</v>
      </c>
    </row>
    <row r="9224" spans="1:11" x14ac:dyDescent="0.25">
      <c r="A9224">
        <v>625</v>
      </c>
      <c r="B9224">
        <v>372</v>
      </c>
      <c r="C9224" t="str">
        <f>VLOOKUP($B9224,Feuil2!$A$2:$G$720,2,FALSE)</f>
        <v>assurance</v>
      </c>
      <c r="D9224">
        <f>VLOOKUP($B9224,Feuil2!$A$2:$G$720,3,FALSE)</f>
        <v>4</v>
      </c>
      <c r="E9224">
        <f>VLOOKUP($B9224,Feuil2!$A$2:$G$720,4,FALSE)</f>
        <v>17</v>
      </c>
      <c r="F9224" t="str">
        <f>VLOOKUP($E9224,Feuil3!$A$2:$B$19,2,FALSE)</f>
        <v>dark</v>
      </c>
      <c r="G9224">
        <f>VLOOKUP($B9224,Feuil2!$A$2:$G$720,5,FALSE)</f>
        <v>60</v>
      </c>
      <c r="H9224">
        <f>VLOOKUP($B9224,Feuil2!$A$2:$G$720,6,FALSE)</f>
        <v>10</v>
      </c>
      <c r="I9224">
        <f>VLOOKUP($B9224,Feuil2!$A$2:$G$720,7,FALSE)</f>
        <v>100</v>
      </c>
      <c r="J9224">
        <f>VLOOKUP($B9224,Feuil2!$A$2:$J$720,10,FALSE)</f>
        <v>2</v>
      </c>
      <c r="K9224" t="str">
        <f>VLOOKUP(J9224,move_damage_classes!$B$2:$C$4,2,FALSE)</f>
        <v>physical</v>
      </c>
    </row>
    <row r="9225" spans="1:11" x14ac:dyDescent="0.25">
      <c r="A9225">
        <v>625</v>
      </c>
      <c r="B9225">
        <v>373</v>
      </c>
      <c r="C9225" t="str">
        <f>VLOOKUP($B9225,Feuil2!$A$2:$G$720,2,FALSE)</f>
        <v>embargo</v>
      </c>
      <c r="D9225">
        <f>VLOOKUP($B9225,Feuil2!$A$2:$G$720,3,FALSE)</f>
        <v>4</v>
      </c>
      <c r="E9225">
        <f>VLOOKUP($B9225,Feuil2!$A$2:$G$720,4,FALSE)</f>
        <v>17</v>
      </c>
      <c r="F9225" t="str">
        <f>VLOOKUP($E9225,Feuil3!$A$2:$B$19,2,FALSE)</f>
        <v>dark</v>
      </c>
      <c r="G9225">
        <f>VLOOKUP($B9225,Feuil2!$A$2:$G$720,5,FALSE)</f>
        <v>0</v>
      </c>
      <c r="H9225">
        <f>VLOOKUP($B9225,Feuil2!$A$2:$G$720,6,FALSE)</f>
        <v>15</v>
      </c>
      <c r="I9225">
        <f>VLOOKUP($B9225,Feuil2!$A$2:$G$720,7,FALSE)</f>
        <v>100</v>
      </c>
      <c r="J9225">
        <f>VLOOKUP($B9225,Feuil2!$A$2:$J$720,10,FALSE)</f>
        <v>1</v>
      </c>
      <c r="K9225" t="str">
        <f>VLOOKUP(J9225,move_damage_classes!$B$2:$C$4,2,FALSE)</f>
        <v>status</v>
      </c>
    </row>
    <row r="9226" spans="1:11" x14ac:dyDescent="0.25">
      <c r="A9226">
        <v>625</v>
      </c>
      <c r="B9226">
        <v>400</v>
      </c>
      <c r="C9226" t="str">
        <f>VLOOKUP($B9226,Feuil2!$A$2:$G$720,2,FALSE)</f>
        <v>night-slash</v>
      </c>
      <c r="D9226">
        <f>VLOOKUP($B9226,Feuil2!$A$2:$G$720,3,FALSE)</f>
        <v>4</v>
      </c>
      <c r="E9226">
        <f>VLOOKUP($B9226,Feuil2!$A$2:$G$720,4,FALSE)</f>
        <v>17</v>
      </c>
      <c r="F9226" t="str">
        <f>VLOOKUP($E9226,Feuil3!$A$2:$B$19,2,FALSE)</f>
        <v>dark</v>
      </c>
      <c r="G9226">
        <f>VLOOKUP($B9226,Feuil2!$A$2:$G$720,5,FALSE)</f>
        <v>70</v>
      </c>
      <c r="H9226">
        <f>VLOOKUP($B9226,Feuil2!$A$2:$G$720,6,FALSE)</f>
        <v>15</v>
      </c>
      <c r="I9226">
        <f>VLOOKUP($B9226,Feuil2!$A$2:$G$720,7,FALSE)</f>
        <v>100</v>
      </c>
      <c r="J9226">
        <f>VLOOKUP($B9226,Feuil2!$A$2:$J$720,10,FALSE)</f>
        <v>2</v>
      </c>
      <c r="K9226" t="str">
        <f>VLOOKUP(J9226,move_damage_classes!$B$2:$C$4,2,FALSE)</f>
        <v>physical</v>
      </c>
    </row>
    <row r="9227" spans="1:11" x14ac:dyDescent="0.25">
      <c r="A9227">
        <v>625</v>
      </c>
      <c r="B9227">
        <v>442</v>
      </c>
      <c r="C9227" t="str">
        <f>VLOOKUP($B9227,Feuil2!$A$2:$G$720,2,FALSE)</f>
        <v>iron-head</v>
      </c>
      <c r="D9227">
        <f>VLOOKUP($B9227,Feuil2!$A$2:$G$720,3,FALSE)</f>
        <v>4</v>
      </c>
      <c r="E9227">
        <f>VLOOKUP($B9227,Feuil2!$A$2:$G$720,4,FALSE)</f>
        <v>9</v>
      </c>
      <c r="F9227" t="str">
        <f>VLOOKUP($E9227,Feuil3!$A$2:$B$19,2,FALSE)</f>
        <v>steel</v>
      </c>
      <c r="G9227">
        <f>VLOOKUP($B9227,Feuil2!$A$2:$G$720,5,FALSE)</f>
        <v>80</v>
      </c>
      <c r="H9227">
        <f>VLOOKUP($B9227,Feuil2!$A$2:$G$720,6,FALSE)</f>
        <v>15</v>
      </c>
      <c r="I9227">
        <f>VLOOKUP($B9227,Feuil2!$A$2:$G$720,7,FALSE)</f>
        <v>100</v>
      </c>
      <c r="J9227">
        <f>VLOOKUP($B9227,Feuil2!$A$2:$J$720,10,FALSE)</f>
        <v>2</v>
      </c>
      <c r="K9227" t="str">
        <f>VLOOKUP(J9227,move_damage_classes!$B$2:$C$4,2,FALSE)</f>
        <v>physical</v>
      </c>
    </row>
    <row r="9228" spans="1:11" x14ac:dyDescent="0.25">
      <c r="A9228">
        <v>626</v>
      </c>
      <c r="B9228">
        <v>14</v>
      </c>
      <c r="C9228" t="str">
        <f>VLOOKUP($B9228,Feuil2!$A$2:$G$720,2,FALSE)</f>
        <v>swords-dance</v>
      </c>
      <c r="D9228">
        <f>VLOOKUP($B9228,Feuil2!$A$2:$G$720,3,FALSE)</f>
        <v>1</v>
      </c>
      <c r="E9228">
        <f>VLOOKUP($B9228,Feuil2!$A$2:$G$720,4,FALSE)</f>
        <v>1</v>
      </c>
      <c r="F9228" t="str">
        <f>VLOOKUP($E9228,Feuil3!$A$2:$B$19,2,FALSE)</f>
        <v>normal</v>
      </c>
      <c r="G9228">
        <f>VLOOKUP($B9228,Feuil2!$A$2:$G$720,5,FALSE)</f>
        <v>0</v>
      </c>
      <c r="H9228">
        <f>VLOOKUP($B9228,Feuil2!$A$2:$G$720,6,FALSE)</f>
        <v>20</v>
      </c>
      <c r="I9228">
        <f>VLOOKUP($B9228,Feuil2!$A$2:$G$720,7,FALSE)</f>
        <v>0</v>
      </c>
      <c r="J9228">
        <f>VLOOKUP($B9228,Feuil2!$A$2:$J$720,10,FALSE)</f>
        <v>1</v>
      </c>
      <c r="K9228" t="str">
        <f>VLOOKUP(J9228,move_damage_classes!$B$2:$C$4,2,FALSE)</f>
        <v>status</v>
      </c>
    </row>
    <row r="9229" spans="1:11" x14ac:dyDescent="0.25">
      <c r="A9229">
        <v>626</v>
      </c>
      <c r="B9229">
        <v>30</v>
      </c>
      <c r="C9229" t="str">
        <f>VLOOKUP($B9229,Feuil2!$A$2:$G$720,2,FALSE)</f>
        <v>horn-attack</v>
      </c>
      <c r="D9229">
        <f>VLOOKUP($B9229,Feuil2!$A$2:$G$720,3,FALSE)</f>
        <v>1</v>
      </c>
      <c r="E9229">
        <f>VLOOKUP($B9229,Feuil2!$A$2:$G$720,4,FALSE)</f>
        <v>1</v>
      </c>
      <c r="F9229" t="str">
        <f>VLOOKUP($E9229,Feuil3!$A$2:$B$19,2,FALSE)</f>
        <v>normal</v>
      </c>
      <c r="G9229">
        <f>VLOOKUP($B9229,Feuil2!$A$2:$G$720,5,FALSE)</f>
        <v>65</v>
      </c>
      <c r="H9229">
        <f>VLOOKUP($B9229,Feuil2!$A$2:$G$720,6,FALSE)</f>
        <v>25</v>
      </c>
      <c r="I9229">
        <f>VLOOKUP($B9229,Feuil2!$A$2:$G$720,7,FALSE)</f>
        <v>100</v>
      </c>
      <c r="J9229">
        <f>VLOOKUP($B9229,Feuil2!$A$2:$J$720,10,FALSE)</f>
        <v>2</v>
      </c>
      <c r="K9229" t="str">
        <f>VLOOKUP(J9229,move_damage_classes!$B$2:$C$4,2,FALSE)</f>
        <v>physical</v>
      </c>
    </row>
    <row r="9230" spans="1:11" x14ac:dyDescent="0.25">
      <c r="A9230">
        <v>626</v>
      </c>
      <c r="B9230">
        <v>31</v>
      </c>
      <c r="C9230" t="str">
        <f>VLOOKUP($B9230,Feuil2!$A$2:$G$720,2,FALSE)</f>
        <v>fury-attack</v>
      </c>
      <c r="D9230">
        <f>VLOOKUP($B9230,Feuil2!$A$2:$G$720,3,FALSE)</f>
        <v>1</v>
      </c>
      <c r="E9230">
        <f>VLOOKUP($B9230,Feuil2!$A$2:$G$720,4,FALSE)</f>
        <v>1</v>
      </c>
      <c r="F9230" t="str">
        <f>VLOOKUP($E9230,Feuil3!$A$2:$B$19,2,FALSE)</f>
        <v>normal</v>
      </c>
      <c r="G9230">
        <f>VLOOKUP($B9230,Feuil2!$A$2:$G$720,5,FALSE)</f>
        <v>15</v>
      </c>
      <c r="H9230">
        <f>VLOOKUP($B9230,Feuil2!$A$2:$G$720,6,FALSE)</f>
        <v>20</v>
      </c>
      <c r="I9230">
        <f>VLOOKUP($B9230,Feuil2!$A$2:$G$720,7,FALSE)</f>
        <v>85</v>
      </c>
      <c r="J9230">
        <f>VLOOKUP($B9230,Feuil2!$A$2:$J$720,10,FALSE)</f>
        <v>2</v>
      </c>
      <c r="K9230" t="str">
        <f>VLOOKUP(J9230,move_damage_classes!$B$2:$C$4,2,FALSE)</f>
        <v>physical</v>
      </c>
    </row>
    <row r="9231" spans="1:11" x14ac:dyDescent="0.25">
      <c r="A9231">
        <v>626</v>
      </c>
      <c r="B9231">
        <v>37</v>
      </c>
      <c r="C9231" t="str">
        <f>VLOOKUP($B9231,Feuil2!$A$2:$G$720,2,FALSE)</f>
        <v>thrash</v>
      </c>
      <c r="D9231">
        <f>VLOOKUP($B9231,Feuil2!$A$2:$G$720,3,FALSE)</f>
        <v>1</v>
      </c>
      <c r="E9231">
        <f>VLOOKUP($B9231,Feuil2!$A$2:$G$720,4,FALSE)</f>
        <v>1</v>
      </c>
      <c r="F9231" t="str">
        <f>VLOOKUP($E9231,Feuil3!$A$2:$B$19,2,FALSE)</f>
        <v>normal</v>
      </c>
      <c r="G9231">
        <f>VLOOKUP($B9231,Feuil2!$A$2:$G$720,5,FALSE)</f>
        <v>120</v>
      </c>
      <c r="H9231">
        <f>VLOOKUP($B9231,Feuil2!$A$2:$G$720,6,FALSE)</f>
        <v>10</v>
      </c>
      <c r="I9231">
        <f>VLOOKUP($B9231,Feuil2!$A$2:$G$720,7,FALSE)</f>
        <v>100</v>
      </c>
      <c r="J9231">
        <f>VLOOKUP($B9231,Feuil2!$A$2:$J$720,10,FALSE)</f>
        <v>2</v>
      </c>
      <c r="K9231" t="str">
        <f>VLOOKUP(J9231,move_damage_classes!$B$2:$C$4,2,FALSE)</f>
        <v>physical</v>
      </c>
    </row>
    <row r="9232" spans="1:11" x14ac:dyDescent="0.25">
      <c r="A9232">
        <v>626</v>
      </c>
      <c r="B9232">
        <v>43</v>
      </c>
      <c r="C9232" t="str">
        <f>VLOOKUP($B9232,Feuil2!$A$2:$G$720,2,FALSE)</f>
        <v>leer</v>
      </c>
      <c r="D9232">
        <f>VLOOKUP($B9232,Feuil2!$A$2:$G$720,3,FALSE)</f>
        <v>1</v>
      </c>
      <c r="E9232">
        <f>VLOOKUP($B9232,Feuil2!$A$2:$G$720,4,FALSE)</f>
        <v>1</v>
      </c>
      <c r="F9232" t="str">
        <f>VLOOKUP($E9232,Feuil3!$A$2:$B$19,2,FALSE)</f>
        <v>normal</v>
      </c>
      <c r="G9232">
        <f>VLOOKUP($B9232,Feuil2!$A$2:$G$720,5,FALSE)</f>
        <v>0</v>
      </c>
      <c r="H9232">
        <f>VLOOKUP($B9232,Feuil2!$A$2:$G$720,6,FALSE)</f>
        <v>30</v>
      </c>
      <c r="I9232">
        <f>VLOOKUP($B9232,Feuil2!$A$2:$G$720,7,FALSE)</f>
        <v>100</v>
      </c>
      <c r="J9232">
        <f>VLOOKUP($B9232,Feuil2!$A$2:$J$720,10,FALSE)</f>
        <v>1</v>
      </c>
      <c r="K9232" t="str">
        <f>VLOOKUP(J9232,move_damage_classes!$B$2:$C$4,2,FALSE)</f>
        <v>status</v>
      </c>
    </row>
    <row r="9233" spans="1:11" x14ac:dyDescent="0.25">
      <c r="A9233">
        <v>626</v>
      </c>
      <c r="B9233">
        <v>99</v>
      </c>
      <c r="C9233" t="str">
        <f>VLOOKUP($B9233,Feuil2!$A$2:$G$720,2,FALSE)</f>
        <v>rage</v>
      </c>
      <c r="D9233">
        <f>VLOOKUP($B9233,Feuil2!$A$2:$G$720,3,FALSE)</f>
        <v>1</v>
      </c>
      <c r="E9233">
        <f>VLOOKUP($B9233,Feuil2!$A$2:$G$720,4,FALSE)</f>
        <v>1</v>
      </c>
      <c r="F9233" t="str">
        <f>VLOOKUP($E9233,Feuil3!$A$2:$B$19,2,FALSE)</f>
        <v>normal</v>
      </c>
      <c r="G9233">
        <f>VLOOKUP($B9233,Feuil2!$A$2:$G$720,5,FALSE)</f>
        <v>20</v>
      </c>
      <c r="H9233">
        <f>VLOOKUP($B9233,Feuil2!$A$2:$G$720,6,FALSE)</f>
        <v>20</v>
      </c>
      <c r="I9233">
        <f>VLOOKUP($B9233,Feuil2!$A$2:$G$720,7,FALSE)</f>
        <v>100</v>
      </c>
      <c r="J9233">
        <f>VLOOKUP($B9233,Feuil2!$A$2:$J$720,10,FALSE)</f>
        <v>2</v>
      </c>
      <c r="K9233" t="str">
        <f>VLOOKUP(J9233,move_damage_classes!$B$2:$C$4,2,FALSE)</f>
        <v>physical</v>
      </c>
    </row>
    <row r="9234" spans="1:11" x14ac:dyDescent="0.25">
      <c r="A9234">
        <v>626</v>
      </c>
      <c r="B9234">
        <v>116</v>
      </c>
      <c r="C9234" t="str">
        <f>VLOOKUP($B9234,Feuil2!$A$2:$G$720,2,FALSE)</f>
        <v>focus-energy</v>
      </c>
      <c r="D9234">
        <f>VLOOKUP($B9234,Feuil2!$A$2:$G$720,3,FALSE)</f>
        <v>1</v>
      </c>
      <c r="E9234">
        <f>VLOOKUP($B9234,Feuil2!$A$2:$G$720,4,FALSE)</f>
        <v>1</v>
      </c>
      <c r="F9234" t="str">
        <f>VLOOKUP($E9234,Feuil3!$A$2:$B$19,2,FALSE)</f>
        <v>normal</v>
      </c>
      <c r="G9234">
        <f>VLOOKUP($B9234,Feuil2!$A$2:$G$720,5,FALSE)</f>
        <v>0</v>
      </c>
      <c r="H9234">
        <f>VLOOKUP($B9234,Feuil2!$A$2:$G$720,6,FALSE)</f>
        <v>30</v>
      </c>
      <c r="I9234">
        <f>VLOOKUP($B9234,Feuil2!$A$2:$G$720,7,FALSE)</f>
        <v>0</v>
      </c>
      <c r="J9234">
        <f>VLOOKUP($B9234,Feuil2!$A$2:$J$720,10,FALSE)</f>
        <v>1</v>
      </c>
      <c r="K9234" t="str">
        <f>VLOOKUP(J9234,move_damage_classes!$B$2:$C$4,2,FALSE)</f>
        <v>status</v>
      </c>
    </row>
    <row r="9235" spans="1:11" x14ac:dyDescent="0.25">
      <c r="A9235">
        <v>626</v>
      </c>
      <c r="B9235">
        <v>179</v>
      </c>
      <c r="C9235" t="str">
        <f>VLOOKUP($B9235,Feuil2!$A$2:$G$720,2,FALSE)</f>
        <v>reversal</v>
      </c>
      <c r="D9235">
        <f>VLOOKUP($B9235,Feuil2!$A$2:$G$720,3,FALSE)</f>
        <v>2</v>
      </c>
      <c r="E9235">
        <f>VLOOKUP($B9235,Feuil2!$A$2:$G$720,4,FALSE)</f>
        <v>2</v>
      </c>
      <c r="F9235" t="str">
        <f>VLOOKUP($E9235,Feuil3!$A$2:$B$19,2,FALSE)</f>
        <v>fighting</v>
      </c>
      <c r="G9235">
        <f>VLOOKUP($B9235,Feuil2!$A$2:$G$720,5,FALSE)</f>
        <v>0</v>
      </c>
      <c r="H9235">
        <f>VLOOKUP($B9235,Feuil2!$A$2:$G$720,6,FALSE)</f>
        <v>15</v>
      </c>
      <c r="I9235">
        <f>VLOOKUP($B9235,Feuil2!$A$2:$G$720,7,FALSE)</f>
        <v>100</v>
      </c>
      <c r="J9235">
        <f>VLOOKUP($B9235,Feuil2!$A$2:$J$720,10,FALSE)</f>
        <v>2</v>
      </c>
      <c r="K9235" t="str">
        <f>VLOOKUP(J9235,move_damage_classes!$B$2:$C$4,2,FALSE)</f>
        <v>physical</v>
      </c>
    </row>
    <row r="9236" spans="1:11" x14ac:dyDescent="0.25">
      <c r="A9236">
        <v>626</v>
      </c>
      <c r="B9236">
        <v>184</v>
      </c>
      <c r="C9236" t="str">
        <f>VLOOKUP($B9236,Feuil2!$A$2:$G$720,2,FALSE)</f>
        <v>scary-face</v>
      </c>
      <c r="D9236">
        <f>VLOOKUP($B9236,Feuil2!$A$2:$G$720,3,FALSE)</f>
        <v>2</v>
      </c>
      <c r="E9236">
        <f>VLOOKUP($B9236,Feuil2!$A$2:$G$720,4,FALSE)</f>
        <v>1</v>
      </c>
      <c r="F9236" t="str">
        <f>VLOOKUP($E9236,Feuil3!$A$2:$B$19,2,FALSE)</f>
        <v>normal</v>
      </c>
      <c r="G9236">
        <f>VLOOKUP($B9236,Feuil2!$A$2:$G$720,5,FALSE)</f>
        <v>0</v>
      </c>
      <c r="H9236">
        <f>VLOOKUP($B9236,Feuil2!$A$2:$G$720,6,FALSE)</f>
        <v>10</v>
      </c>
      <c r="I9236">
        <f>VLOOKUP($B9236,Feuil2!$A$2:$G$720,7,FALSE)</f>
        <v>100</v>
      </c>
      <c r="J9236">
        <f>VLOOKUP($B9236,Feuil2!$A$2:$J$720,10,FALSE)</f>
        <v>1</v>
      </c>
      <c r="K9236" t="str">
        <f>VLOOKUP(J9236,move_damage_classes!$B$2:$C$4,2,FALSE)</f>
        <v>status</v>
      </c>
    </row>
    <row r="9237" spans="1:11" x14ac:dyDescent="0.25">
      <c r="A9237">
        <v>626</v>
      </c>
      <c r="B9237">
        <v>224</v>
      </c>
      <c r="C9237" t="str">
        <f>VLOOKUP($B9237,Feuil2!$A$2:$G$720,2,FALSE)</f>
        <v>megahorn</v>
      </c>
      <c r="D9237">
        <f>VLOOKUP($B9237,Feuil2!$A$2:$G$720,3,FALSE)</f>
        <v>2</v>
      </c>
      <c r="E9237">
        <f>VLOOKUP($B9237,Feuil2!$A$2:$G$720,4,FALSE)</f>
        <v>7</v>
      </c>
      <c r="F9237" t="str">
        <f>VLOOKUP($E9237,Feuil3!$A$2:$B$19,2,FALSE)</f>
        <v>bug</v>
      </c>
      <c r="G9237">
        <f>VLOOKUP($B9237,Feuil2!$A$2:$G$720,5,FALSE)</f>
        <v>120</v>
      </c>
      <c r="H9237">
        <f>VLOOKUP($B9237,Feuil2!$A$2:$G$720,6,FALSE)</f>
        <v>10</v>
      </c>
      <c r="I9237">
        <f>VLOOKUP($B9237,Feuil2!$A$2:$G$720,7,FALSE)</f>
        <v>85</v>
      </c>
      <c r="J9237">
        <f>VLOOKUP($B9237,Feuil2!$A$2:$J$720,10,FALSE)</f>
        <v>2</v>
      </c>
      <c r="K9237" t="str">
        <f>VLOOKUP(J9237,move_damage_classes!$B$2:$C$4,2,FALSE)</f>
        <v>physical</v>
      </c>
    </row>
    <row r="9238" spans="1:11" x14ac:dyDescent="0.25">
      <c r="A9238">
        <v>626</v>
      </c>
      <c r="B9238">
        <v>228</v>
      </c>
      <c r="C9238" t="str">
        <f>VLOOKUP($B9238,Feuil2!$A$2:$G$720,2,FALSE)</f>
        <v>pursuit</v>
      </c>
      <c r="D9238">
        <f>VLOOKUP($B9238,Feuil2!$A$2:$G$720,3,FALSE)</f>
        <v>2</v>
      </c>
      <c r="E9238">
        <f>VLOOKUP($B9238,Feuil2!$A$2:$G$720,4,FALSE)</f>
        <v>17</v>
      </c>
      <c r="F9238" t="str">
        <f>VLOOKUP($E9238,Feuil3!$A$2:$B$19,2,FALSE)</f>
        <v>dark</v>
      </c>
      <c r="G9238">
        <f>VLOOKUP($B9238,Feuil2!$A$2:$G$720,5,FALSE)</f>
        <v>40</v>
      </c>
      <c r="H9238">
        <f>VLOOKUP($B9238,Feuil2!$A$2:$G$720,6,FALSE)</f>
        <v>20</v>
      </c>
      <c r="I9238">
        <f>VLOOKUP($B9238,Feuil2!$A$2:$G$720,7,FALSE)</f>
        <v>100</v>
      </c>
      <c r="J9238">
        <f>VLOOKUP($B9238,Feuil2!$A$2:$J$720,10,FALSE)</f>
        <v>2</v>
      </c>
      <c r="K9238" t="str">
        <f>VLOOKUP(J9238,move_damage_classes!$B$2:$C$4,2,FALSE)</f>
        <v>physical</v>
      </c>
    </row>
    <row r="9239" spans="1:11" x14ac:dyDescent="0.25">
      <c r="A9239">
        <v>626</v>
      </c>
      <c r="B9239">
        <v>279</v>
      </c>
      <c r="C9239" t="str">
        <f>VLOOKUP($B9239,Feuil2!$A$2:$G$720,2,FALSE)</f>
        <v>revenge</v>
      </c>
      <c r="D9239">
        <f>VLOOKUP($B9239,Feuil2!$A$2:$G$720,3,FALSE)</f>
        <v>3</v>
      </c>
      <c r="E9239">
        <f>VLOOKUP($B9239,Feuil2!$A$2:$G$720,4,FALSE)</f>
        <v>2</v>
      </c>
      <c r="F9239" t="str">
        <f>VLOOKUP($E9239,Feuil3!$A$2:$B$19,2,FALSE)</f>
        <v>fighting</v>
      </c>
      <c r="G9239">
        <f>VLOOKUP($B9239,Feuil2!$A$2:$G$720,5,FALSE)</f>
        <v>60</v>
      </c>
      <c r="H9239">
        <f>VLOOKUP($B9239,Feuil2!$A$2:$G$720,6,FALSE)</f>
        <v>10</v>
      </c>
      <c r="I9239">
        <f>VLOOKUP($B9239,Feuil2!$A$2:$G$720,7,FALSE)</f>
        <v>100</v>
      </c>
      <c r="J9239">
        <f>VLOOKUP($B9239,Feuil2!$A$2:$J$720,10,FALSE)</f>
        <v>2</v>
      </c>
      <c r="K9239" t="str">
        <f>VLOOKUP(J9239,move_damage_classes!$B$2:$C$4,2,FALSE)</f>
        <v>physical</v>
      </c>
    </row>
    <row r="9240" spans="1:11" x14ac:dyDescent="0.25">
      <c r="A9240">
        <v>626</v>
      </c>
      <c r="B9240">
        <v>416</v>
      </c>
      <c r="C9240" t="str">
        <f>VLOOKUP($B9240,Feuil2!$A$2:$G$720,2,FALSE)</f>
        <v>giga-impact</v>
      </c>
      <c r="D9240">
        <f>VLOOKUP($B9240,Feuil2!$A$2:$G$720,3,FALSE)</f>
        <v>4</v>
      </c>
      <c r="E9240">
        <f>VLOOKUP($B9240,Feuil2!$A$2:$G$720,4,FALSE)</f>
        <v>1</v>
      </c>
      <c r="F9240" t="str">
        <f>VLOOKUP($E9240,Feuil3!$A$2:$B$19,2,FALSE)</f>
        <v>normal</v>
      </c>
      <c r="G9240">
        <f>VLOOKUP($B9240,Feuil2!$A$2:$G$720,5,FALSE)</f>
        <v>150</v>
      </c>
      <c r="H9240">
        <f>VLOOKUP($B9240,Feuil2!$A$2:$G$720,6,FALSE)</f>
        <v>5</v>
      </c>
      <c r="I9240">
        <f>VLOOKUP($B9240,Feuil2!$A$2:$G$720,7,FALSE)</f>
        <v>90</v>
      </c>
      <c r="J9240">
        <f>VLOOKUP($B9240,Feuil2!$A$2:$J$720,10,FALSE)</f>
        <v>2</v>
      </c>
      <c r="K9240" t="str">
        <f>VLOOKUP(J9240,move_damage_classes!$B$2:$C$4,2,FALSE)</f>
        <v>physical</v>
      </c>
    </row>
    <row r="9241" spans="1:11" x14ac:dyDescent="0.25">
      <c r="A9241">
        <v>626</v>
      </c>
      <c r="B9241">
        <v>543</v>
      </c>
      <c r="C9241" t="str">
        <f>VLOOKUP($B9241,Feuil2!$A$2:$G$720,2,FALSE)</f>
        <v>head-charge</v>
      </c>
      <c r="D9241">
        <f>VLOOKUP($B9241,Feuil2!$A$2:$G$720,3,FALSE)</f>
        <v>5</v>
      </c>
      <c r="E9241">
        <f>VLOOKUP($B9241,Feuil2!$A$2:$G$720,4,FALSE)</f>
        <v>1</v>
      </c>
      <c r="F9241" t="str">
        <f>VLOOKUP($E9241,Feuil3!$A$2:$B$19,2,FALSE)</f>
        <v>normal</v>
      </c>
      <c r="G9241">
        <f>VLOOKUP($B9241,Feuil2!$A$2:$G$720,5,FALSE)</f>
        <v>120</v>
      </c>
      <c r="H9241">
        <f>VLOOKUP($B9241,Feuil2!$A$2:$G$720,6,FALSE)</f>
        <v>15</v>
      </c>
      <c r="I9241">
        <f>VLOOKUP($B9241,Feuil2!$A$2:$G$720,7,FALSE)</f>
        <v>100</v>
      </c>
      <c r="J9241">
        <f>VLOOKUP($B9241,Feuil2!$A$2:$J$720,10,FALSE)</f>
        <v>2</v>
      </c>
      <c r="K9241" t="str">
        <f>VLOOKUP(J9241,move_damage_classes!$B$2:$C$4,2,FALSE)</f>
        <v>physical</v>
      </c>
    </row>
    <row r="9242" spans="1:11" x14ac:dyDescent="0.25">
      <c r="A9242">
        <v>627</v>
      </c>
      <c r="B9242">
        <v>17</v>
      </c>
      <c r="C9242" t="str">
        <f>VLOOKUP($B9242,Feuil2!$A$2:$G$720,2,FALSE)</f>
        <v>wing-attack</v>
      </c>
      <c r="D9242">
        <f>VLOOKUP($B9242,Feuil2!$A$2:$G$720,3,FALSE)</f>
        <v>1</v>
      </c>
      <c r="E9242">
        <f>VLOOKUP($B9242,Feuil2!$A$2:$G$720,4,FALSE)</f>
        <v>3</v>
      </c>
      <c r="F9242" t="str">
        <f>VLOOKUP($E9242,Feuil3!$A$2:$B$19,2,FALSE)</f>
        <v>flying</v>
      </c>
      <c r="G9242">
        <f>VLOOKUP($B9242,Feuil2!$A$2:$G$720,5,FALSE)</f>
        <v>60</v>
      </c>
      <c r="H9242">
        <f>VLOOKUP($B9242,Feuil2!$A$2:$G$720,6,FALSE)</f>
        <v>35</v>
      </c>
      <c r="I9242">
        <f>VLOOKUP($B9242,Feuil2!$A$2:$G$720,7,FALSE)</f>
        <v>100</v>
      </c>
      <c r="J9242">
        <f>VLOOKUP($B9242,Feuil2!$A$2:$J$720,10,FALSE)</f>
        <v>2</v>
      </c>
      <c r="K9242" t="str">
        <f>VLOOKUP(J9242,move_damage_classes!$B$2:$C$4,2,FALSE)</f>
        <v>physical</v>
      </c>
    </row>
    <row r="9243" spans="1:11" x14ac:dyDescent="0.25">
      <c r="A9243">
        <v>627</v>
      </c>
      <c r="B9243">
        <v>18</v>
      </c>
      <c r="C9243" t="str">
        <f>VLOOKUP($B9243,Feuil2!$A$2:$G$720,2,FALSE)</f>
        <v>whirlwind</v>
      </c>
      <c r="D9243">
        <f>VLOOKUP($B9243,Feuil2!$A$2:$G$720,3,FALSE)</f>
        <v>1</v>
      </c>
      <c r="E9243">
        <f>VLOOKUP($B9243,Feuil2!$A$2:$G$720,4,FALSE)</f>
        <v>1</v>
      </c>
      <c r="F9243" t="str">
        <f>VLOOKUP($E9243,Feuil3!$A$2:$B$19,2,FALSE)</f>
        <v>normal</v>
      </c>
      <c r="G9243">
        <f>VLOOKUP($B9243,Feuil2!$A$2:$G$720,5,FALSE)</f>
        <v>0</v>
      </c>
      <c r="H9243">
        <f>VLOOKUP($B9243,Feuil2!$A$2:$G$720,6,FALSE)</f>
        <v>20</v>
      </c>
      <c r="I9243">
        <f>VLOOKUP($B9243,Feuil2!$A$2:$G$720,7,FALSE)</f>
        <v>0</v>
      </c>
      <c r="J9243">
        <f>VLOOKUP($B9243,Feuil2!$A$2:$J$720,10,FALSE)</f>
        <v>1</v>
      </c>
      <c r="K9243" t="str">
        <f>VLOOKUP(J9243,move_damage_classes!$B$2:$C$4,2,FALSE)</f>
        <v>status</v>
      </c>
    </row>
    <row r="9244" spans="1:11" x14ac:dyDescent="0.25">
      <c r="A9244">
        <v>627</v>
      </c>
      <c r="B9244">
        <v>31</v>
      </c>
      <c r="C9244" t="str">
        <f>VLOOKUP($B9244,Feuil2!$A$2:$G$720,2,FALSE)</f>
        <v>fury-attack</v>
      </c>
      <c r="D9244">
        <f>VLOOKUP($B9244,Feuil2!$A$2:$G$720,3,FALSE)</f>
        <v>1</v>
      </c>
      <c r="E9244">
        <f>VLOOKUP($B9244,Feuil2!$A$2:$G$720,4,FALSE)</f>
        <v>1</v>
      </c>
      <c r="F9244" t="str">
        <f>VLOOKUP($E9244,Feuil3!$A$2:$B$19,2,FALSE)</f>
        <v>normal</v>
      </c>
      <c r="G9244">
        <f>VLOOKUP($B9244,Feuil2!$A$2:$G$720,5,FALSE)</f>
        <v>15</v>
      </c>
      <c r="H9244">
        <f>VLOOKUP($B9244,Feuil2!$A$2:$G$720,6,FALSE)</f>
        <v>20</v>
      </c>
      <c r="I9244">
        <f>VLOOKUP($B9244,Feuil2!$A$2:$G$720,7,FALSE)</f>
        <v>85</v>
      </c>
      <c r="J9244">
        <f>VLOOKUP($B9244,Feuil2!$A$2:$J$720,10,FALSE)</f>
        <v>2</v>
      </c>
      <c r="K9244" t="str">
        <f>VLOOKUP(J9244,move_damage_classes!$B$2:$C$4,2,FALSE)</f>
        <v>physical</v>
      </c>
    </row>
    <row r="9245" spans="1:11" x14ac:dyDescent="0.25">
      <c r="A9245">
        <v>627</v>
      </c>
      <c r="B9245">
        <v>37</v>
      </c>
      <c r="C9245" t="str">
        <f>VLOOKUP($B9245,Feuil2!$A$2:$G$720,2,FALSE)</f>
        <v>thrash</v>
      </c>
      <c r="D9245">
        <f>VLOOKUP($B9245,Feuil2!$A$2:$G$720,3,FALSE)</f>
        <v>1</v>
      </c>
      <c r="E9245">
        <f>VLOOKUP($B9245,Feuil2!$A$2:$G$720,4,FALSE)</f>
        <v>1</v>
      </c>
      <c r="F9245" t="str">
        <f>VLOOKUP($E9245,Feuil3!$A$2:$B$19,2,FALSE)</f>
        <v>normal</v>
      </c>
      <c r="G9245">
        <f>VLOOKUP($B9245,Feuil2!$A$2:$G$720,5,FALSE)</f>
        <v>120</v>
      </c>
      <c r="H9245">
        <f>VLOOKUP($B9245,Feuil2!$A$2:$G$720,6,FALSE)</f>
        <v>10</v>
      </c>
      <c r="I9245">
        <f>VLOOKUP($B9245,Feuil2!$A$2:$G$720,7,FALSE)</f>
        <v>100</v>
      </c>
      <c r="J9245">
        <f>VLOOKUP($B9245,Feuil2!$A$2:$J$720,10,FALSE)</f>
        <v>2</v>
      </c>
      <c r="K9245" t="str">
        <f>VLOOKUP(J9245,move_damage_classes!$B$2:$C$4,2,FALSE)</f>
        <v>physical</v>
      </c>
    </row>
    <row r="9246" spans="1:11" x14ac:dyDescent="0.25">
      <c r="A9246">
        <v>627</v>
      </c>
      <c r="B9246">
        <v>43</v>
      </c>
      <c r="C9246" t="str">
        <f>VLOOKUP($B9246,Feuil2!$A$2:$G$720,2,FALSE)</f>
        <v>leer</v>
      </c>
      <c r="D9246">
        <f>VLOOKUP($B9246,Feuil2!$A$2:$G$720,3,FALSE)</f>
        <v>1</v>
      </c>
      <c r="E9246">
        <f>VLOOKUP($B9246,Feuil2!$A$2:$G$720,4,FALSE)</f>
        <v>1</v>
      </c>
      <c r="F9246" t="str">
        <f>VLOOKUP($E9246,Feuil3!$A$2:$B$19,2,FALSE)</f>
        <v>normal</v>
      </c>
      <c r="G9246">
        <f>VLOOKUP($B9246,Feuil2!$A$2:$G$720,5,FALSE)</f>
        <v>0</v>
      </c>
      <c r="H9246">
        <f>VLOOKUP($B9246,Feuil2!$A$2:$G$720,6,FALSE)</f>
        <v>30</v>
      </c>
      <c r="I9246">
        <f>VLOOKUP($B9246,Feuil2!$A$2:$G$720,7,FALSE)</f>
        <v>100</v>
      </c>
      <c r="J9246">
        <f>VLOOKUP($B9246,Feuil2!$A$2:$J$720,10,FALSE)</f>
        <v>1</v>
      </c>
      <c r="K9246" t="str">
        <f>VLOOKUP(J9246,move_damage_classes!$B$2:$C$4,2,FALSE)</f>
        <v>status</v>
      </c>
    </row>
    <row r="9247" spans="1:11" x14ac:dyDescent="0.25">
      <c r="A9247">
        <v>627</v>
      </c>
      <c r="B9247">
        <v>64</v>
      </c>
      <c r="C9247" t="str">
        <f>VLOOKUP($B9247,Feuil2!$A$2:$G$720,2,FALSE)</f>
        <v>peck</v>
      </c>
      <c r="D9247">
        <f>VLOOKUP($B9247,Feuil2!$A$2:$G$720,3,FALSE)</f>
        <v>1</v>
      </c>
      <c r="E9247">
        <f>VLOOKUP($B9247,Feuil2!$A$2:$G$720,4,FALSE)</f>
        <v>3</v>
      </c>
      <c r="F9247" t="str">
        <f>VLOOKUP($E9247,Feuil3!$A$2:$B$19,2,FALSE)</f>
        <v>flying</v>
      </c>
      <c r="G9247">
        <f>VLOOKUP($B9247,Feuil2!$A$2:$G$720,5,FALSE)</f>
        <v>35</v>
      </c>
      <c r="H9247">
        <f>VLOOKUP($B9247,Feuil2!$A$2:$G$720,6,FALSE)</f>
        <v>35</v>
      </c>
      <c r="I9247">
        <f>VLOOKUP($B9247,Feuil2!$A$2:$G$720,7,FALSE)</f>
        <v>100</v>
      </c>
      <c r="J9247">
        <f>VLOOKUP($B9247,Feuil2!$A$2:$J$720,10,FALSE)</f>
        <v>2</v>
      </c>
      <c r="K9247" t="str">
        <f>VLOOKUP(J9247,move_damage_classes!$B$2:$C$4,2,FALSE)</f>
        <v>physical</v>
      </c>
    </row>
    <row r="9248" spans="1:11" x14ac:dyDescent="0.25">
      <c r="A9248">
        <v>627</v>
      </c>
      <c r="B9248">
        <v>163</v>
      </c>
      <c r="C9248" t="str">
        <f>VLOOKUP($B9248,Feuil2!$A$2:$G$720,2,FALSE)</f>
        <v>slash</v>
      </c>
      <c r="D9248">
        <f>VLOOKUP($B9248,Feuil2!$A$2:$G$720,3,FALSE)</f>
        <v>1</v>
      </c>
      <c r="E9248">
        <f>VLOOKUP($B9248,Feuil2!$A$2:$G$720,4,FALSE)</f>
        <v>1</v>
      </c>
      <c r="F9248" t="str">
        <f>VLOOKUP($E9248,Feuil3!$A$2:$B$19,2,FALSE)</f>
        <v>normal</v>
      </c>
      <c r="G9248">
        <f>VLOOKUP($B9248,Feuil2!$A$2:$G$720,5,FALSE)</f>
        <v>70</v>
      </c>
      <c r="H9248">
        <f>VLOOKUP($B9248,Feuil2!$A$2:$G$720,6,FALSE)</f>
        <v>20</v>
      </c>
      <c r="I9248">
        <f>VLOOKUP($B9248,Feuil2!$A$2:$G$720,7,FALSE)</f>
        <v>100</v>
      </c>
      <c r="J9248">
        <f>VLOOKUP($B9248,Feuil2!$A$2:$J$720,10,FALSE)</f>
        <v>2</v>
      </c>
      <c r="K9248" t="str">
        <f>VLOOKUP(J9248,move_damage_classes!$B$2:$C$4,2,FALSE)</f>
        <v>physical</v>
      </c>
    </row>
    <row r="9249" spans="1:11" x14ac:dyDescent="0.25">
      <c r="A9249">
        <v>627</v>
      </c>
      <c r="B9249">
        <v>184</v>
      </c>
      <c r="C9249" t="str">
        <f>VLOOKUP($B9249,Feuil2!$A$2:$G$720,2,FALSE)</f>
        <v>scary-face</v>
      </c>
      <c r="D9249">
        <f>VLOOKUP($B9249,Feuil2!$A$2:$G$720,3,FALSE)</f>
        <v>2</v>
      </c>
      <c r="E9249">
        <f>VLOOKUP($B9249,Feuil2!$A$2:$G$720,4,FALSE)</f>
        <v>1</v>
      </c>
      <c r="F9249" t="str">
        <f>VLOOKUP($E9249,Feuil3!$A$2:$B$19,2,FALSE)</f>
        <v>normal</v>
      </c>
      <c r="G9249">
        <f>VLOOKUP($B9249,Feuil2!$A$2:$G$720,5,FALSE)</f>
        <v>0</v>
      </c>
      <c r="H9249">
        <f>VLOOKUP($B9249,Feuil2!$A$2:$G$720,6,FALSE)</f>
        <v>10</v>
      </c>
      <c r="I9249">
        <f>VLOOKUP($B9249,Feuil2!$A$2:$G$720,7,FALSE)</f>
        <v>100</v>
      </c>
      <c r="J9249">
        <f>VLOOKUP($B9249,Feuil2!$A$2:$J$720,10,FALSE)</f>
        <v>1</v>
      </c>
      <c r="K9249" t="str">
        <f>VLOOKUP(J9249,move_damage_classes!$B$2:$C$4,2,FALSE)</f>
        <v>status</v>
      </c>
    </row>
    <row r="9250" spans="1:11" x14ac:dyDescent="0.25">
      <c r="A9250">
        <v>627</v>
      </c>
      <c r="B9250">
        <v>306</v>
      </c>
      <c r="C9250" t="str">
        <f>VLOOKUP($B9250,Feuil2!$A$2:$G$720,2,FALSE)</f>
        <v>crush-claw</v>
      </c>
      <c r="D9250">
        <f>VLOOKUP($B9250,Feuil2!$A$2:$G$720,3,FALSE)</f>
        <v>3</v>
      </c>
      <c r="E9250">
        <f>VLOOKUP($B9250,Feuil2!$A$2:$G$720,4,FALSE)</f>
        <v>1</v>
      </c>
      <c r="F9250" t="str">
        <f>VLOOKUP($E9250,Feuil3!$A$2:$B$19,2,FALSE)</f>
        <v>normal</v>
      </c>
      <c r="G9250">
        <f>VLOOKUP($B9250,Feuil2!$A$2:$G$720,5,FALSE)</f>
        <v>75</v>
      </c>
      <c r="H9250">
        <f>VLOOKUP($B9250,Feuil2!$A$2:$G$720,6,FALSE)</f>
        <v>10</v>
      </c>
      <c r="I9250">
        <f>VLOOKUP($B9250,Feuil2!$A$2:$G$720,7,FALSE)</f>
        <v>95</v>
      </c>
      <c r="J9250">
        <f>VLOOKUP($B9250,Feuil2!$A$2:$J$720,10,FALSE)</f>
        <v>2</v>
      </c>
      <c r="K9250" t="str">
        <f>VLOOKUP(J9250,move_damage_classes!$B$2:$C$4,2,FALSE)</f>
        <v>physical</v>
      </c>
    </row>
    <row r="9251" spans="1:11" x14ac:dyDescent="0.25">
      <c r="A9251">
        <v>627</v>
      </c>
      <c r="B9251">
        <v>332</v>
      </c>
      <c r="C9251" t="str">
        <f>VLOOKUP($B9251,Feuil2!$A$2:$G$720,2,FALSE)</f>
        <v>aerial-ace</v>
      </c>
      <c r="D9251">
        <f>VLOOKUP($B9251,Feuil2!$A$2:$G$720,3,FALSE)</f>
        <v>3</v>
      </c>
      <c r="E9251">
        <f>VLOOKUP($B9251,Feuil2!$A$2:$G$720,4,FALSE)</f>
        <v>3</v>
      </c>
      <c r="F9251" t="str">
        <f>VLOOKUP($E9251,Feuil3!$A$2:$B$19,2,FALSE)</f>
        <v>flying</v>
      </c>
      <c r="G9251">
        <f>VLOOKUP($B9251,Feuil2!$A$2:$G$720,5,FALSE)</f>
        <v>60</v>
      </c>
      <c r="H9251">
        <f>VLOOKUP($B9251,Feuil2!$A$2:$G$720,6,FALSE)</f>
        <v>20</v>
      </c>
      <c r="I9251">
        <f>VLOOKUP($B9251,Feuil2!$A$2:$G$720,7,FALSE)</f>
        <v>0</v>
      </c>
      <c r="J9251">
        <f>VLOOKUP($B9251,Feuil2!$A$2:$J$720,10,FALSE)</f>
        <v>2</v>
      </c>
      <c r="K9251" t="str">
        <f>VLOOKUP(J9251,move_damage_classes!$B$2:$C$4,2,FALSE)</f>
        <v>physical</v>
      </c>
    </row>
    <row r="9252" spans="1:11" x14ac:dyDescent="0.25">
      <c r="A9252">
        <v>627</v>
      </c>
      <c r="B9252">
        <v>366</v>
      </c>
      <c r="C9252" t="str">
        <f>VLOOKUP($B9252,Feuil2!$A$2:$G$720,2,FALSE)</f>
        <v>tailwind</v>
      </c>
      <c r="D9252">
        <f>VLOOKUP($B9252,Feuil2!$A$2:$G$720,3,FALSE)</f>
        <v>4</v>
      </c>
      <c r="E9252">
        <f>VLOOKUP($B9252,Feuil2!$A$2:$G$720,4,FALSE)</f>
        <v>3</v>
      </c>
      <c r="F9252" t="str">
        <f>VLOOKUP($E9252,Feuil3!$A$2:$B$19,2,FALSE)</f>
        <v>flying</v>
      </c>
      <c r="G9252">
        <f>VLOOKUP($B9252,Feuil2!$A$2:$G$720,5,FALSE)</f>
        <v>0</v>
      </c>
      <c r="H9252">
        <f>VLOOKUP($B9252,Feuil2!$A$2:$G$720,6,FALSE)</f>
        <v>15</v>
      </c>
      <c r="I9252">
        <f>VLOOKUP($B9252,Feuil2!$A$2:$G$720,7,FALSE)</f>
        <v>0</v>
      </c>
      <c r="J9252">
        <f>VLOOKUP($B9252,Feuil2!$A$2:$J$720,10,FALSE)</f>
        <v>1</v>
      </c>
      <c r="K9252" t="str">
        <f>VLOOKUP(J9252,move_damage_classes!$B$2:$C$4,2,FALSE)</f>
        <v>status</v>
      </c>
    </row>
    <row r="9253" spans="1:11" x14ac:dyDescent="0.25">
      <c r="A9253">
        <v>627</v>
      </c>
      <c r="B9253">
        <v>403</v>
      </c>
      <c r="C9253" t="str">
        <f>VLOOKUP($B9253,Feuil2!$A$2:$G$720,2,FALSE)</f>
        <v>air-slash</v>
      </c>
      <c r="D9253">
        <f>VLOOKUP($B9253,Feuil2!$A$2:$G$720,3,FALSE)</f>
        <v>4</v>
      </c>
      <c r="E9253">
        <f>VLOOKUP($B9253,Feuil2!$A$2:$G$720,4,FALSE)</f>
        <v>3</v>
      </c>
      <c r="F9253" t="str">
        <f>VLOOKUP($E9253,Feuil3!$A$2:$B$19,2,FALSE)</f>
        <v>flying</v>
      </c>
      <c r="G9253">
        <f>VLOOKUP($B9253,Feuil2!$A$2:$G$720,5,FALSE)</f>
        <v>75</v>
      </c>
      <c r="H9253">
        <f>VLOOKUP($B9253,Feuil2!$A$2:$G$720,6,FALSE)</f>
        <v>15</v>
      </c>
      <c r="I9253">
        <f>VLOOKUP($B9253,Feuil2!$A$2:$G$720,7,FALSE)</f>
        <v>95</v>
      </c>
      <c r="J9253">
        <f>VLOOKUP($B9253,Feuil2!$A$2:$J$720,10,FALSE)</f>
        <v>3</v>
      </c>
      <c r="K9253" t="str">
        <f>VLOOKUP(J9253,move_damage_classes!$B$2:$C$4,2,FALSE)</f>
        <v>special</v>
      </c>
    </row>
    <row r="9254" spans="1:11" x14ac:dyDescent="0.25">
      <c r="A9254">
        <v>627</v>
      </c>
      <c r="B9254">
        <v>413</v>
      </c>
      <c r="C9254" t="str">
        <f>VLOOKUP($B9254,Feuil2!$A$2:$G$720,2,FALSE)</f>
        <v>brave-bird</v>
      </c>
      <c r="D9254">
        <f>VLOOKUP($B9254,Feuil2!$A$2:$G$720,3,FALSE)</f>
        <v>4</v>
      </c>
      <c r="E9254">
        <f>VLOOKUP($B9254,Feuil2!$A$2:$G$720,4,FALSE)</f>
        <v>3</v>
      </c>
      <c r="F9254" t="str">
        <f>VLOOKUP($E9254,Feuil3!$A$2:$B$19,2,FALSE)</f>
        <v>flying</v>
      </c>
      <c r="G9254">
        <f>VLOOKUP($B9254,Feuil2!$A$2:$G$720,5,FALSE)</f>
        <v>120</v>
      </c>
      <c r="H9254">
        <f>VLOOKUP($B9254,Feuil2!$A$2:$G$720,6,FALSE)</f>
        <v>15</v>
      </c>
      <c r="I9254">
        <f>VLOOKUP($B9254,Feuil2!$A$2:$G$720,7,FALSE)</f>
        <v>100</v>
      </c>
      <c r="J9254">
        <f>VLOOKUP($B9254,Feuil2!$A$2:$J$720,10,FALSE)</f>
        <v>2</v>
      </c>
      <c r="K9254" t="str">
        <f>VLOOKUP(J9254,move_damage_classes!$B$2:$C$4,2,FALSE)</f>
        <v>physical</v>
      </c>
    </row>
    <row r="9255" spans="1:11" x14ac:dyDescent="0.25">
      <c r="A9255">
        <v>627</v>
      </c>
      <c r="B9255">
        <v>432</v>
      </c>
      <c r="C9255" t="str">
        <f>VLOOKUP($B9255,Feuil2!$A$2:$G$720,2,FALSE)</f>
        <v>defog</v>
      </c>
      <c r="D9255">
        <f>VLOOKUP($B9255,Feuil2!$A$2:$G$720,3,FALSE)</f>
        <v>4</v>
      </c>
      <c r="E9255">
        <f>VLOOKUP($B9255,Feuil2!$A$2:$G$720,4,FALSE)</f>
        <v>3</v>
      </c>
      <c r="F9255" t="str">
        <f>VLOOKUP($E9255,Feuil3!$A$2:$B$19,2,FALSE)</f>
        <v>flying</v>
      </c>
      <c r="G9255">
        <f>VLOOKUP($B9255,Feuil2!$A$2:$G$720,5,FALSE)</f>
        <v>0</v>
      </c>
      <c r="H9255">
        <f>VLOOKUP($B9255,Feuil2!$A$2:$G$720,6,FALSE)</f>
        <v>15</v>
      </c>
      <c r="I9255">
        <f>VLOOKUP($B9255,Feuil2!$A$2:$G$720,7,FALSE)</f>
        <v>0</v>
      </c>
      <c r="J9255">
        <f>VLOOKUP($B9255,Feuil2!$A$2:$J$720,10,FALSE)</f>
        <v>1</v>
      </c>
      <c r="K9255" t="str">
        <f>VLOOKUP(J9255,move_damage_classes!$B$2:$C$4,2,FALSE)</f>
        <v>status</v>
      </c>
    </row>
    <row r="9256" spans="1:11" x14ac:dyDescent="0.25">
      <c r="A9256">
        <v>627</v>
      </c>
      <c r="B9256">
        <v>468</v>
      </c>
      <c r="C9256" t="str">
        <f>VLOOKUP($B9256,Feuil2!$A$2:$G$720,2,FALSE)</f>
        <v>hone-claws</v>
      </c>
      <c r="D9256">
        <f>VLOOKUP($B9256,Feuil2!$A$2:$G$720,3,FALSE)</f>
        <v>5</v>
      </c>
      <c r="E9256">
        <f>VLOOKUP($B9256,Feuil2!$A$2:$G$720,4,FALSE)</f>
        <v>17</v>
      </c>
      <c r="F9256" t="str">
        <f>VLOOKUP($E9256,Feuil3!$A$2:$B$19,2,FALSE)</f>
        <v>dark</v>
      </c>
      <c r="G9256">
        <f>VLOOKUP($B9256,Feuil2!$A$2:$G$720,5,FALSE)</f>
        <v>0</v>
      </c>
      <c r="H9256">
        <f>VLOOKUP($B9256,Feuil2!$A$2:$G$720,6,FALSE)</f>
        <v>15</v>
      </c>
      <c r="I9256">
        <f>VLOOKUP($B9256,Feuil2!$A$2:$G$720,7,FALSE)</f>
        <v>0</v>
      </c>
      <c r="J9256">
        <f>VLOOKUP($B9256,Feuil2!$A$2:$J$720,10,FALSE)</f>
        <v>1</v>
      </c>
      <c r="K9256" t="str">
        <f>VLOOKUP(J9256,move_damage_classes!$B$2:$C$4,2,FALSE)</f>
        <v>status</v>
      </c>
    </row>
    <row r="9257" spans="1:11" x14ac:dyDescent="0.25">
      <c r="A9257">
        <v>627</v>
      </c>
      <c r="B9257">
        <v>507</v>
      </c>
      <c r="C9257" t="str">
        <f>VLOOKUP($B9257,Feuil2!$A$2:$G$720,2,FALSE)</f>
        <v>sky-drop</v>
      </c>
      <c r="D9257">
        <f>VLOOKUP($B9257,Feuil2!$A$2:$G$720,3,FALSE)</f>
        <v>5</v>
      </c>
      <c r="E9257">
        <f>VLOOKUP($B9257,Feuil2!$A$2:$G$720,4,FALSE)</f>
        <v>3</v>
      </c>
      <c r="F9257" t="str">
        <f>VLOOKUP($E9257,Feuil3!$A$2:$B$19,2,FALSE)</f>
        <v>flying</v>
      </c>
      <c r="G9257">
        <f>VLOOKUP($B9257,Feuil2!$A$2:$G$720,5,FALSE)</f>
        <v>60</v>
      </c>
      <c r="H9257">
        <f>VLOOKUP($B9257,Feuil2!$A$2:$G$720,6,FALSE)</f>
        <v>10</v>
      </c>
      <c r="I9257">
        <f>VLOOKUP($B9257,Feuil2!$A$2:$G$720,7,FALSE)</f>
        <v>100</v>
      </c>
      <c r="J9257">
        <f>VLOOKUP($B9257,Feuil2!$A$2:$J$720,10,FALSE)</f>
        <v>2</v>
      </c>
      <c r="K9257" t="str">
        <f>VLOOKUP(J9257,move_damage_classes!$B$2:$C$4,2,FALSE)</f>
        <v>physical</v>
      </c>
    </row>
    <row r="9258" spans="1:11" x14ac:dyDescent="0.25">
      <c r="A9258">
        <v>628</v>
      </c>
      <c r="B9258">
        <v>17</v>
      </c>
      <c r="C9258" t="str">
        <f>VLOOKUP($B9258,Feuil2!$A$2:$G$720,2,FALSE)</f>
        <v>wing-attack</v>
      </c>
      <c r="D9258">
        <f>VLOOKUP($B9258,Feuil2!$A$2:$G$720,3,FALSE)</f>
        <v>1</v>
      </c>
      <c r="E9258">
        <f>VLOOKUP($B9258,Feuil2!$A$2:$G$720,4,FALSE)</f>
        <v>3</v>
      </c>
      <c r="F9258" t="str">
        <f>VLOOKUP($E9258,Feuil3!$A$2:$B$19,2,FALSE)</f>
        <v>flying</v>
      </c>
      <c r="G9258">
        <f>VLOOKUP($B9258,Feuil2!$A$2:$G$720,5,FALSE)</f>
        <v>60</v>
      </c>
      <c r="H9258">
        <f>VLOOKUP($B9258,Feuil2!$A$2:$G$720,6,FALSE)</f>
        <v>35</v>
      </c>
      <c r="I9258">
        <f>VLOOKUP($B9258,Feuil2!$A$2:$G$720,7,FALSE)</f>
        <v>100</v>
      </c>
      <c r="J9258">
        <f>VLOOKUP($B9258,Feuil2!$A$2:$J$720,10,FALSE)</f>
        <v>2</v>
      </c>
      <c r="K9258" t="str">
        <f>VLOOKUP(J9258,move_damage_classes!$B$2:$C$4,2,FALSE)</f>
        <v>physical</v>
      </c>
    </row>
    <row r="9259" spans="1:11" x14ac:dyDescent="0.25">
      <c r="A9259">
        <v>628</v>
      </c>
      <c r="B9259">
        <v>18</v>
      </c>
      <c r="C9259" t="str">
        <f>VLOOKUP($B9259,Feuil2!$A$2:$G$720,2,FALSE)</f>
        <v>whirlwind</v>
      </c>
      <c r="D9259">
        <f>VLOOKUP($B9259,Feuil2!$A$2:$G$720,3,FALSE)</f>
        <v>1</v>
      </c>
      <c r="E9259">
        <f>VLOOKUP($B9259,Feuil2!$A$2:$G$720,4,FALSE)</f>
        <v>1</v>
      </c>
      <c r="F9259" t="str">
        <f>VLOOKUP($E9259,Feuil3!$A$2:$B$19,2,FALSE)</f>
        <v>normal</v>
      </c>
      <c r="G9259">
        <f>VLOOKUP($B9259,Feuil2!$A$2:$G$720,5,FALSE)</f>
        <v>0</v>
      </c>
      <c r="H9259">
        <f>VLOOKUP($B9259,Feuil2!$A$2:$G$720,6,FALSE)</f>
        <v>20</v>
      </c>
      <c r="I9259">
        <f>VLOOKUP($B9259,Feuil2!$A$2:$G$720,7,FALSE)</f>
        <v>0</v>
      </c>
      <c r="J9259">
        <f>VLOOKUP($B9259,Feuil2!$A$2:$J$720,10,FALSE)</f>
        <v>1</v>
      </c>
      <c r="K9259" t="str">
        <f>VLOOKUP(J9259,move_damage_classes!$B$2:$C$4,2,FALSE)</f>
        <v>status</v>
      </c>
    </row>
    <row r="9260" spans="1:11" x14ac:dyDescent="0.25">
      <c r="A9260">
        <v>628</v>
      </c>
      <c r="B9260">
        <v>31</v>
      </c>
      <c r="C9260" t="str">
        <f>VLOOKUP($B9260,Feuil2!$A$2:$G$720,2,FALSE)</f>
        <v>fury-attack</v>
      </c>
      <c r="D9260">
        <f>VLOOKUP($B9260,Feuil2!$A$2:$G$720,3,FALSE)</f>
        <v>1</v>
      </c>
      <c r="E9260">
        <f>VLOOKUP($B9260,Feuil2!$A$2:$G$720,4,FALSE)</f>
        <v>1</v>
      </c>
      <c r="F9260" t="str">
        <f>VLOOKUP($E9260,Feuil3!$A$2:$B$19,2,FALSE)</f>
        <v>normal</v>
      </c>
      <c r="G9260">
        <f>VLOOKUP($B9260,Feuil2!$A$2:$G$720,5,FALSE)</f>
        <v>15</v>
      </c>
      <c r="H9260">
        <f>VLOOKUP($B9260,Feuil2!$A$2:$G$720,6,FALSE)</f>
        <v>20</v>
      </c>
      <c r="I9260">
        <f>VLOOKUP($B9260,Feuil2!$A$2:$G$720,7,FALSE)</f>
        <v>85</v>
      </c>
      <c r="J9260">
        <f>VLOOKUP($B9260,Feuil2!$A$2:$J$720,10,FALSE)</f>
        <v>2</v>
      </c>
      <c r="K9260" t="str">
        <f>VLOOKUP(J9260,move_damage_classes!$B$2:$C$4,2,FALSE)</f>
        <v>physical</v>
      </c>
    </row>
    <row r="9261" spans="1:11" x14ac:dyDescent="0.25">
      <c r="A9261">
        <v>628</v>
      </c>
      <c r="B9261">
        <v>37</v>
      </c>
      <c r="C9261" t="str">
        <f>VLOOKUP($B9261,Feuil2!$A$2:$G$720,2,FALSE)</f>
        <v>thrash</v>
      </c>
      <c r="D9261">
        <f>VLOOKUP($B9261,Feuil2!$A$2:$G$720,3,FALSE)</f>
        <v>1</v>
      </c>
      <c r="E9261">
        <f>VLOOKUP($B9261,Feuil2!$A$2:$G$720,4,FALSE)</f>
        <v>1</v>
      </c>
      <c r="F9261" t="str">
        <f>VLOOKUP($E9261,Feuil3!$A$2:$B$19,2,FALSE)</f>
        <v>normal</v>
      </c>
      <c r="G9261">
        <f>VLOOKUP($B9261,Feuil2!$A$2:$G$720,5,FALSE)</f>
        <v>120</v>
      </c>
      <c r="H9261">
        <f>VLOOKUP($B9261,Feuil2!$A$2:$G$720,6,FALSE)</f>
        <v>10</v>
      </c>
      <c r="I9261">
        <f>VLOOKUP($B9261,Feuil2!$A$2:$G$720,7,FALSE)</f>
        <v>100</v>
      </c>
      <c r="J9261">
        <f>VLOOKUP($B9261,Feuil2!$A$2:$J$720,10,FALSE)</f>
        <v>2</v>
      </c>
      <c r="K9261" t="str">
        <f>VLOOKUP(J9261,move_damage_classes!$B$2:$C$4,2,FALSE)</f>
        <v>physical</v>
      </c>
    </row>
    <row r="9262" spans="1:11" x14ac:dyDescent="0.25">
      <c r="A9262">
        <v>628</v>
      </c>
      <c r="B9262">
        <v>43</v>
      </c>
      <c r="C9262" t="str">
        <f>VLOOKUP($B9262,Feuil2!$A$2:$G$720,2,FALSE)</f>
        <v>leer</v>
      </c>
      <c r="D9262">
        <f>VLOOKUP($B9262,Feuil2!$A$2:$G$720,3,FALSE)</f>
        <v>1</v>
      </c>
      <c r="E9262">
        <f>VLOOKUP($B9262,Feuil2!$A$2:$G$720,4,FALSE)</f>
        <v>1</v>
      </c>
      <c r="F9262" t="str">
        <f>VLOOKUP($E9262,Feuil3!$A$2:$B$19,2,FALSE)</f>
        <v>normal</v>
      </c>
      <c r="G9262">
        <f>VLOOKUP($B9262,Feuil2!$A$2:$G$720,5,FALSE)</f>
        <v>0</v>
      </c>
      <c r="H9262">
        <f>VLOOKUP($B9262,Feuil2!$A$2:$G$720,6,FALSE)</f>
        <v>30</v>
      </c>
      <c r="I9262">
        <f>VLOOKUP($B9262,Feuil2!$A$2:$G$720,7,FALSE)</f>
        <v>100</v>
      </c>
      <c r="J9262">
        <f>VLOOKUP($B9262,Feuil2!$A$2:$J$720,10,FALSE)</f>
        <v>1</v>
      </c>
      <c r="K9262" t="str">
        <f>VLOOKUP(J9262,move_damage_classes!$B$2:$C$4,2,FALSE)</f>
        <v>status</v>
      </c>
    </row>
    <row r="9263" spans="1:11" x14ac:dyDescent="0.25">
      <c r="A9263">
        <v>628</v>
      </c>
      <c r="B9263">
        <v>64</v>
      </c>
      <c r="C9263" t="str">
        <f>VLOOKUP($B9263,Feuil2!$A$2:$G$720,2,FALSE)</f>
        <v>peck</v>
      </c>
      <c r="D9263">
        <f>VLOOKUP($B9263,Feuil2!$A$2:$G$720,3,FALSE)</f>
        <v>1</v>
      </c>
      <c r="E9263">
        <f>VLOOKUP($B9263,Feuil2!$A$2:$G$720,4,FALSE)</f>
        <v>3</v>
      </c>
      <c r="F9263" t="str">
        <f>VLOOKUP($E9263,Feuil3!$A$2:$B$19,2,FALSE)</f>
        <v>flying</v>
      </c>
      <c r="G9263">
        <f>VLOOKUP($B9263,Feuil2!$A$2:$G$720,5,FALSE)</f>
        <v>35</v>
      </c>
      <c r="H9263">
        <f>VLOOKUP($B9263,Feuil2!$A$2:$G$720,6,FALSE)</f>
        <v>35</v>
      </c>
      <c r="I9263">
        <f>VLOOKUP($B9263,Feuil2!$A$2:$G$720,7,FALSE)</f>
        <v>100</v>
      </c>
      <c r="J9263">
        <f>VLOOKUP($B9263,Feuil2!$A$2:$J$720,10,FALSE)</f>
        <v>2</v>
      </c>
      <c r="K9263" t="str">
        <f>VLOOKUP(J9263,move_damage_classes!$B$2:$C$4,2,FALSE)</f>
        <v>physical</v>
      </c>
    </row>
    <row r="9264" spans="1:11" x14ac:dyDescent="0.25">
      <c r="A9264">
        <v>628</v>
      </c>
      <c r="B9264">
        <v>163</v>
      </c>
      <c r="C9264" t="str">
        <f>VLOOKUP($B9264,Feuil2!$A$2:$G$720,2,FALSE)</f>
        <v>slash</v>
      </c>
      <c r="D9264">
        <f>VLOOKUP($B9264,Feuil2!$A$2:$G$720,3,FALSE)</f>
        <v>1</v>
      </c>
      <c r="E9264">
        <f>VLOOKUP($B9264,Feuil2!$A$2:$G$720,4,FALSE)</f>
        <v>1</v>
      </c>
      <c r="F9264" t="str">
        <f>VLOOKUP($E9264,Feuil3!$A$2:$B$19,2,FALSE)</f>
        <v>normal</v>
      </c>
      <c r="G9264">
        <f>VLOOKUP($B9264,Feuil2!$A$2:$G$720,5,FALSE)</f>
        <v>70</v>
      </c>
      <c r="H9264">
        <f>VLOOKUP($B9264,Feuil2!$A$2:$G$720,6,FALSE)</f>
        <v>20</v>
      </c>
      <c r="I9264">
        <f>VLOOKUP($B9264,Feuil2!$A$2:$G$720,7,FALSE)</f>
        <v>100</v>
      </c>
      <c r="J9264">
        <f>VLOOKUP($B9264,Feuil2!$A$2:$J$720,10,FALSE)</f>
        <v>2</v>
      </c>
      <c r="K9264" t="str">
        <f>VLOOKUP(J9264,move_damage_classes!$B$2:$C$4,2,FALSE)</f>
        <v>physical</v>
      </c>
    </row>
    <row r="9265" spans="1:11" x14ac:dyDescent="0.25">
      <c r="A9265">
        <v>628</v>
      </c>
      <c r="B9265">
        <v>184</v>
      </c>
      <c r="C9265" t="str">
        <f>VLOOKUP($B9265,Feuil2!$A$2:$G$720,2,FALSE)</f>
        <v>scary-face</v>
      </c>
      <c r="D9265">
        <f>VLOOKUP($B9265,Feuil2!$A$2:$G$720,3,FALSE)</f>
        <v>2</v>
      </c>
      <c r="E9265">
        <f>VLOOKUP($B9265,Feuil2!$A$2:$G$720,4,FALSE)</f>
        <v>1</v>
      </c>
      <c r="F9265" t="str">
        <f>VLOOKUP($E9265,Feuil3!$A$2:$B$19,2,FALSE)</f>
        <v>normal</v>
      </c>
      <c r="G9265">
        <f>VLOOKUP($B9265,Feuil2!$A$2:$G$720,5,FALSE)</f>
        <v>0</v>
      </c>
      <c r="H9265">
        <f>VLOOKUP($B9265,Feuil2!$A$2:$G$720,6,FALSE)</f>
        <v>10</v>
      </c>
      <c r="I9265">
        <f>VLOOKUP($B9265,Feuil2!$A$2:$G$720,7,FALSE)</f>
        <v>100</v>
      </c>
      <c r="J9265">
        <f>VLOOKUP($B9265,Feuil2!$A$2:$J$720,10,FALSE)</f>
        <v>1</v>
      </c>
      <c r="K9265" t="str">
        <f>VLOOKUP(J9265,move_damage_classes!$B$2:$C$4,2,FALSE)</f>
        <v>status</v>
      </c>
    </row>
    <row r="9266" spans="1:11" x14ac:dyDescent="0.25">
      <c r="A9266">
        <v>628</v>
      </c>
      <c r="B9266">
        <v>276</v>
      </c>
      <c r="C9266" t="str">
        <f>VLOOKUP($B9266,Feuil2!$A$2:$G$720,2,FALSE)</f>
        <v>superpower</v>
      </c>
      <c r="D9266">
        <f>VLOOKUP($B9266,Feuil2!$A$2:$G$720,3,FALSE)</f>
        <v>3</v>
      </c>
      <c r="E9266">
        <f>VLOOKUP($B9266,Feuil2!$A$2:$G$720,4,FALSE)</f>
        <v>2</v>
      </c>
      <c r="F9266" t="str">
        <f>VLOOKUP($E9266,Feuil3!$A$2:$B$19,2,FALSE)</f>
        <v>fighting</v>
      </c>
      <c r="G9266">
        <f>VLOOKUP($B9266,Feuil2!$A$2:$G$720,5,FALSE)</f>
        <v>120</v>
      </c>
      <c r="H9266">
        <f>VLOOKUP($B9266,Feuil2!$A$2:$G$720,6,FALSE)</f>
        <v>5</v>
      </c>
      <c r="I9266">
        <f>VLOOKUP($B9266,Feuil2!$A$2:$G$720,7,FALSE)</f>
        <v>100</v>
      </c>
      <c r="J9266">
        <f>VLOOKUP($B9266,Feuil2!$A$2:$J$720,10,FALSE)</f>
        <v>2</v>
      </c>
      <c r="K9266" t="str">
        <f>VLOOKUP(J9266,move_damage_classes!$B$2:$C$4,2,FALSE)</f>
        <v>physical</v>
      </c>
    </row>
    <row r="9267" spans="1:11" x14ac:dyDescent="0.25">
      <c r="A9267">
        <v>628</v>
      </c>
      <c r="B9267">
        <v>306</v>
      </c>
      <c r="C9267" t="str">
        <f>VLOOKUP($B9267,Feuil2!$A$2:$G$720,2,FALSE)</f>
        <v>crush-claw</v>
      </c>
      <c r="D9267">
        <f>VLOOKUP($B9267,Feuil2!$A$2:$G$720,3,FALSE)</f>
        <v>3</v>
      </c>
      <c r="E9267">
        <f>VLOOKUP($B9267,Feuil2!$A$2:$G$720,4,FALSE)</f>
        <v>1</v>
      </c>
      <c r="F9267" t="str">
        <f>VLOOKUP($E9267,Feuil3!$A$2:$B$19,2,FALSE)</f>
        <v>normal</v>
      </c>
      <c r="G9267">
        <f>VLOOKUP($B9267,Feuil2!$A$2:$G$720,5,FALSE)</f>
        <v>75</v>
      </c>
      <c r="H9267">
        <f>VLOOKUP($B9267,Feuil2!$A$2:$G$720,6,FALSE)</f>
        <v>10</v>
      </c>
      <c r="I9267">
        <f>VLOOKUP($B9267,Feuil2!$A$2:$G$720,7,FALSE)</f>
        <v>95</v>
      </c>
      <c r="J9267">
        <f>VLOOKUP($B9267,Feuil2!$A$2:$J$720,10,FALSE)</f>
        <v>2</v>
      </c>
      <c r="K9267" t="str">
        <f>VLOOKUP(J9267,move_damage_classes!$B$2:$C$4,2,FALSE)</f>
        <v>physical</v>
      </c>
    </row>
    <row r="9268" spans="1:11" x14ac:dyDescent="0.25">
      <c r="A9268">
        <v>628</v>
      </c>
      <c r="B9268">
        <v>332</v>
      </c>
      <c r="C9268" t="str">
        <f>VLOOKUP($B9268,Feuil2!$A$2:$G$720,2,FALSE)</f>
        <v>aerial-ace</v>
      </c>
      <c r="D9268">
        <f>VLOOKUP($B9268,Feuil2!$A$2:$G$720,3,FALSE)</f>
        <v>3</v>
      </c>
      <c r="E9268">
        <f>VLOOKUP($B9268,Feuil2!$A$2:$G$720,4,FALSE)</f>
        <v>3</v>
      </c>
      <c r="F9268" t="str">
        <f>VLOOKUP($E9268,Feuil3!$A$2:$B$19,2,FALSE)</f>
        <v>flying</v>
      </c>
      <c r="G9268">
        <f>VLOOKUP($B9268,Feuil2!$A$2:$G$720,5,FALSE)</f>
        <v>60</v>
      </c>
      <c r="H9268">
        <f>VLOOKUP($B9268,Feuil2!$A$2:$G$720,6,FALSE)</f>
        <v>20</v>
      </c>
      <c r="I9268">
        <f>VLOOKUP($B9268,Feuil2!$A$2:$G$720,7,FALSE)</f>
        <v>0</v>
      </c>
      <c r="J9268">
        <f>VLOOKUP($B9268,Feuil2!$A$2:$J$720,10,FALSE)</f>
        <v>2</v>
      </c>
      <c r="K9268" t="str">
        <f>VLOOKUP(J9268,move_damage_classes!$B$2:$C$4,2,FALSE)</f>
        <v>physical</v>
      </c>
    </row>
    <row r="9269" spans="1:11" x14ac:dyDescent="0.25">
      <c r="A9269">
        <v>628</v>
      </c>
      <c r="B9269">
        <v>366</v>
      </c>
      <c r="C9269" t="str">
        <f>VLOOKUP($B9269,Feuil2!$A$2:$G$720,2,FALSE)</f>
        <v>tailwind</v>
      </c>
      <c r="D9269">
        <f>VLOOKUP($B9269,Feuil2!$A$2:$G$720,3,FALSE)</f>
        <v>4</v>
      </c>
      <c r="E9269">
        <f>VLOOKUP($B9269,Feuil2!$A$2:$G$720,4,FALSE)</f>
        <v>3</v>
      </c>
      <c r="F9269" t="str">
        <f>VLOOKUP($E9269,Feuil3!$A$2:$B$19,2,FALSE)</f>
        <v>flying</v>
      </c>
      <c r="G9269">
        <f>VLOOKUP($B9269,Feuil2!$A$2:$G$720,5,FALSE)</f>
        <v>0</v>
      </c>
      <c r="H9269">
        <f>VLOOKUP($B9269,Feuil2!$A$2:$G$720,6,FALSE)</f>
        <v>15</v>
      </c>
      <c r="I9269">
        <f>VLOOKUP($B9269,Feuil2!$A$2:$G$720,7,FALSE)</f>
        <v>0</v>
      </c>
      <c r="J9269">
        <f>VLOOKUP($B9269,Feuil2!$A$2:$J$720,10,FALSE)</f>
        <v>1</v>
      </c>
      <c r="K9269" t="str">
        <f>VLOOKUP(J9269,move_damage_classes!$B$2:$C$4,2,FALSE)</f>
        <v>status</v>
      </c>
    </row>
    <row r="9270" spans="1:11" x14ac:dyDescent="0.25">
      <c r="A9270">
        <v>628</v>
      </c>
      <c r="B9270">
        <v>403</v>
      </c>
      <c r="C9270" t="str">
        <f>VLOOKUP($B9270,Feuil2!$A$2:$G$720,2,FALSE)</f>
        <v>air-slash</v>
      </c>
      <c r="D9270">
        <f>VLOOKUP($B9270,Feuil2!$A$2:$G$720,3,FALSE)</f>
        <v>4</v>
      </c>
      <c r="E9270">
        <f>VLOOKUP($B9270,Feuil2!$A$2:$G$720,4,FALSE)</f>
        <v>3</v>
      </c>
      <c r="F9270" t="str">
        <f>VLOOKUP($E9270,Feuil3!$A$2:$B$19,2,FALSE)</f>
        <v>flying</v>
      </c>
      <c r="G9270">
        <f>VLOOKUP($B9270,Feuil2!$A$2:$G$720,5,FALSE)</f>
        <v>75</v>
      </c>
      <c r="H9270">
        <f>VLOOKUP($B9270,Feuil2!$A$2:$G$720,6,FALSE)</f>
        <v>15</v>
      </c>
      <c r="I9270">
        <f>VLOOKUP($B9270,Feuil2!$A$2:$G$720,7,FALSE)</f>
        <v>95</v>
      </c>
      <c r="J9270">
        <f>VLOOKUP($B9270,Feuil2!$A$2:$J$720,10,FALSE)</f>
        <v>3</v>
      </c>
      <c r="K9270" t="str">
        <f>VLOOKUP(J9270,move_damage_classes!$B$2:$C$4,2,FALSE)</f>
        <v>special</v>
      </c>
    </row>
    <row r="9271" spans="1:11" x14ac:dyDescent="0.25">
      <c r="A9271">
        <v>628</v>
      </c>
      <c r="B9271">
        <v>413</v>
      </c>
      <c r="C9271" t="str">
        <f>VLOOKUP($B9271,Feuil2!$A$2:$G$720,2,FALSE)</f>
        <v>brave-bird</v>
      </c>
      <c r="D9271">
        <f>VLOOKUP($B9271,Feuil2!$A$2:$G$720,3,FALSE)</f>
        <v>4</v>
      </c>
      <c r="E9271">
        <f>VLOOKUP($B9271,Feuil2!$A$2:$G$720,4,FALSE)</f>
        <v>3</v>
      </c>
      <c r="F9271" t="str">
        <f>VLOOKUP($E9271,Feuil3!$A$2:$B$19,2,FALSE)</f>
        <v>flying</v>
      </c>
      <c r="G9271">
        <f>VLOOKUP($B9271,Feuil2!$A$2:$G$720,5,FALSE)</f>
        <v>120</v>
      </c>
      <c r="H9271">
        <f>VLOOKUP($B9271,Feuil2!$A$2:$G$720,6,FALSE)</f>
        <v>15</v>
      </c>
      <c r="I9271">
        <f>VLOOKUP($B9271,Feuil2!$A$2:$G$720,7,FALSE)</f>
        <v>100</v>
      </c>
      <c r="J9271">
        <f>VLOOKUP($B9271,Feuil2!$A$2:$J$720,10,FALSE)</f>
        <v>2</v>
      </c>
      <c r="K9271" t="str">
        <f>VLOOKUP(J9271,move_damage_classes!$B$2:$C$4,2,FALSE)</f>
        <v>physical</v>
      </c>
    </row>
    <row r="9272" spans="1:11" x14ac:dyDescent="0.25">
      <c r="A9272">
        <v>628</v>
      </c>
      <c r="B9272">
        <v>432</v>
      </c>
      <c r="C9272" t="str">
        <f>VLOOKUP($B9272,Feuil2!$A$2:$G$720,2,FALSE)</f>
        <v>defog</v>
      </c>
      <c r="D9272">
        <f>VLOOKUP($B9272,Feuil2!$A$2:$G$720,3,FALSE)</f>
        <v>4</v>
      </c>
      <c r="E9272">
        <f>VLOOKUP($B9272,Feuil2!$A$2:$G$720,4,FALSE)</f>
        <v>3</v>
      </c>
      <c r="F9272" t="str">
        <f>VLOOKUP($E9272,Feuil3!$A$2:$B$19,2,FALSE)</f>
        <v>flying</v>
      </c>
      <c r="G9272">
        <f>VLOOKUP($B9272,Feuil2!$A$2:$G$720,5,FALSE)</f>
        <v>0</v>
      </c>
      <c r="H9272">
        <f>VLOOKUP($B9272,Feuil2!$A$2:$G$720,6,FALSE)</f>
        <v>15</v>
      </c>
      <c r="I9272">
        <f>VLOOKUP($B9272,Feuil2!$A$2:$G$720,7,FALSE)</f>
        <v>0</v>
      </c>
      <c r="J9272">
        <f>VLOOKUP($B9272,Feuil2!$A$2:$J$720,10,FALSE)</f>
        <v>1</v>
      </c>
      <c r="K9272" t="str">
        <f>VLOOKUP(J9272,move_damage_classes!$B$2:$C$4,2,FALSE)</f>
        <v>status</v>
      </c>
    </row>
    <row r="9273" spans="1:11" x14ac:dyDescent="0.25">
      <c r="A9273">
        <v>628</v>
      </c>
      <c r="B9273">
        <v>468</v>
      </c>
      <c r="C9273" t="str">
        <f>VLOOKUP($B9273,Feuil2!$A$2:$G$720,2,FALSE)</f>
        <v>hone-claws</v>
      </c>
      <c r="D9273">
        <f>VLOOKUP($B9273,Feuil2!$A$2:$G$720,3,FALSE)</f>
        <v>5</v>
      </c>
      <c r="E9273">
        <f>VLOOKUP($B9273,Feuil2!$A$2:$G$720,4,FALSE)</f>
        <v>17</v>
      </c>
      <c r="F9273" t="str">
        <f>VLOOKUP($E9273,Feuil3!$A$2:$B$19,2,FALSE)</f>
        <v>dark</v>
      </c>
      <c r="G9273">
        <f>VLOOKUP($B9273,Feuil2!$A$2:$G$720,5,FALSE)</f>
        <v>0</v>
      </c>
      <c r="H9273">
        <f>VLOOKUP($B9273,Feuil2!$A$2:$G$720,6,FALSE)</f>
        <v>15</v>
      </c>
      <c r="I9273">
        <f>VLOOKUP($B9273,Feuil2!$A$2:$G$720,7,FALSE)</f>
        <v>0</v>
      </c>
      <c r="J9273">
        <f>VLOOKUP($B9273,Feuil2!$A$2:$J$720,10,FALSE)</f>
        <v>1</v>
      </c>
      <c r="K9273" t="str">
        <f>VLOOKUP(J9273,move_damage_classes!$B$2:$C$4,2,FALSE)</f>
        <v>status</v>
      </c>
    </row>
    <row r="9274" spans="1:11" x14ac:dyDescent="0.25">
      <c r="A9274">
        <v>628</v>
      </c>
      <c r="B9274">
        <v>507</v>
      </c>
      <c r="C9274" t="str">
        <f>VLOOKUP($B9274,Feuil2!$A$2:$G$720,2,FALSE)</f>
        <v>sky-drop</v>
      </c>
      <c r="D9274">
        <f>VLOOKUP($B9274,Feuil2!$A$2:$G$720,3,FALSE)</f>
        <v>5</v>
      </c>
      <c r="E9274">
        <f>VLOOKUP($B9274,Feuil2!$A$2:$G$720,4,FALSE)</f>
        <v>3</v>
      </c>
      <c r="F9274" t="str">
        <f>VLOOKUP($E9274,Feuil3!$A$2:$B$19,2,FALSE)</f>
        <v>flying</v>
      </c>
      <c r="G9274">
        <f>VLOOKUP($B9274,Feuil2!$A$2:$G$720,5,FALSE)</f>
        <v>60</v>
      </c>
      <c r="H9274">
        <f>VLOOKUP($B9274,Feuil2!$A$2:$G$720,6,FALSE)</f>
        <v>10</v>
      </c>
      <c r="I9274">
        <f>VLOOKUP($B9274,Feuil2!$A$2:$G$720,7,FALSE)</f>
        <v>100</v>
      </c>
      <c r="J9274">
        <f>VLOOKUP($B9274,Feuil2!$A$2:$J$720,10,FALSE)</f>
        <v>2</v>
      </c>
      <c r="K9274" t="str">
        <f>VLOOKUP(J9274,move_damage_classes!$B$2:$C$4,2,FALSE)</f>
        <v>physical</v>
      </c>
    </row>
    <row r="9275" spans="1:11" x14ac:dyDescent="0.25">
      <c r="A9275">
        <v>629</v>
      </c>
      <c r="B9275">
        <v>16</v>
      </c>
      <c r="C9275" t="str">
        <f>VLOOKUP($B9275,Feuil2!$A$2:$G$720,2,FALSE)</f>
        <v>gust</v>
      </c>
      <c r="D9275">
        <f>VLOOKUP($B9275,Feuil2!$A$2:$G$720,3,FALSE)</f>
        <v>1</v>
      </c>
      <c r="E9275">
        <f>VLOOKUP($B9275,Feuil2!$A$2:$G$720,4,FALSE)</f>
        <v>3</v>
      </c>
      <c r="F9275" t="str">
        <f>VLOOKUP($E9275,Feuil3!$A$2:$B$19,2,FALSE)</f>
        <v>flying</v>
      </c>
      <c r="G9275">
        <f>VLOOKUP($B9275,Feuil2!$A$2:$G$720,5,FALSE)</f>
        <v>40</v>
      </c>
      <c r="H9275">
        <f>VLOOKUP($B9275,Feuil2!$A$2:$G$720,6,FALSE)</f>
        <v>35</v>
      </c>
      <c r="I9275">
        <f>VLOOKUP($B9275,Feuil2!$A$2:$G$720,7,FALSE)</f>
        <v>100</v>
      </c>
      <c r="J9275">
        <f>VLOOKUP($B9275,Feuil2!$A$2:$J$720,10,FALSE)</f>
        <v>3</v>
      </c>
      <c r="K9275" t="str">
        <f>VLOOKUP(J9275,move_damage_classes!$B$2:$C$4,2,FALSE)</f>
        <v>special</v>
      </c>
    </row>
    <row r="9276" spans="1:11" x14ac:dyDescent="0.25">
      <c r="A9276">
        <v>629</v>
      </c>
      <c r="B9276">
        <v>18</v>
      </c>
      <c r="C9276" t="str">
        <f>VLOOKUP($B9276,Feuil2!$A$2:$G$720,2,FALSE)</f>
        <v>whirlwind</v>
      </c>
      <c r="D9276">
        <f>VLOOKUP($B9276,Feuil2!$A$2:$G$720,3,FALSE)</f>
        <v>1</v>
      </c>
      <c r="E9276">
        <f>VLOOKUP($B9276,Feuil2!$A$2:$G$720,4,FALSE)</f>
        <v>1</v>
      </c>
      <c r="F9276" t="str">
        <f>VLOOKUP($E9276,Feuil3!$A$2:$B$19,2,FALSE)</f>
        <v>normal</v>
      </c>
      <c r="G9276">
        <f>VLOOKUP($B9276,Feuil2!$A$2:$G$720,5,FALSE)</f>
        <v>0</v>
      </c>
      <c r="H9276">
        <f>VLOOKUP($B9276,Feuil2!$A$2:$G$720,6,FALSE)</f>
        <v>20</v>
      </c>
      <c r="I9276">
        <f>VLOOKUP($B9276,Feuil2!$A$2:$G$720,7,FALSE)</f>
        <v>0</v>
      </c>
      <c r="J9276">
        <f>VLOOKUP($B9276,Feuil2!$A$2:$J$720,10,FALSE)</f>
        <v>1</v>
      </c>
      <c r="K9276" t="str">
        <f>VLOOKUP(J9276,move_damage_classes!$B$2:$C$4,2,FALSE)</f>
        <v>status</v>
      </c>
    </row>
    <row r="9277" spans="1:11" x14ac:dyDescent="0.25">
      <c r="A9277">
        <v>629</v>
      </c>
      <c r="B9277">
        <v>31</v>
      </c>
      <c r="C9277" t="str">
        <f>VLOOKUP($B9277,Feuil2!$A$2:$G$720,2,FALSE)</f>
        <v>fury-attack</v>
      </c>
      <c r="D9277">
        <f>VLOOKUP($B9277,Feuil2!$A$2:$G$720,3,FALSE)</f>
        <v>1</v>
      </c>
      <c r="E9277">
        <f>VLOOKUP($B9277,Feuil2!$A$2:$G$720,4,FALSE)</f>
        <v>1</v>
      </c>
      <c r="F9277" t="str">
        <f>VLOOKUP($E9277,Feuil3!$A$2:$B$19,2,FALSE)</f>
        <v>normal</v>
      </c>
      <c r="G9277">
        <f>VLOOKUP($B9277,Feuil2!$A$2:$G$720,5,FALSE)</f>
        <v>15</v>
      </c>
      <c r="H9277">
        <f>VLOOKUP($B9277,Feuil2!$A$2:$G$720,6,FALSE)</f>
        <v>20</v>
      </c>
      <c r="I9277">
        <f>VLOOKUP($B9277,Feuil2!$A$2:$G$720,7,FALSE)</f>
        <v>85</v>
      </c>
      <c r="J9277">
        <f>VLOOKUP($B9277,Feuil2!$A$2:$J$720,10,FALSE)</f>
        <v>2</v>
      </c>
      <c r="K9277" t="str">
        <f>VLOOKUP(J9277,move_damage_classes!$B$2:$C$4,2,FALSE)</f>
        <v>physical</v>
      </c>
    </row>
    <row r="9278" spans="1:11" x14ac:dyDescent="0.25">
      <c r="A9278">
        <v>629</v>
      </c>
      <c r="B9278">
        <v>43</v>
      </c>
      <c r="C9278" t="str">
        <f>VLOOKUP($B9278,Feuil2!$A$2:$G$720,2,FALSE)</f>
        <v>leer</v>
      </c>
      <c r="D9278">
        <f>VLOOKUP($B9278,Feuil2!$A$2:$G$720,3,FALSE)</f>
        <v>1</v>
      </c>
      <c r="E9278">
        <f>VLOOKUP($B9278,Feuil2!$A$2:$G$720,4,FALSE)</f>
        <v>1</v>
      </c>
      <c r="F9278" t="str">
        <f>VLOOKUP($E9278,Feuil3!$A$2:$B$19,2,FALSE)</f>
        <v>normal</v>
      </c>
      <c r="G9278">
        <f>VLOOKUP($B9278,Feuil2!$A$2:$G$720,5,FALSE)</f>
        <v>0</v>
      </c>
      <c r="H9278">
        <f>VLOOKUP($B9278,Feuil2!$A$2:$G$720,6,FALSE)</f>
        <v>30</v>
      </c>
      <c r="I9278">
        <f>VLOOKUP($B9278,Feuil2!$A$2:$G$720,7,FALSE)</f>
        <v>100</v>
      </c>
      <c r="J9278">
        <f>VLOOKUP($B9278,Feuil2!$A$2:$J$720,10,FALSE)</f>
        <v>1</v>
      </c>
      <c r="K9278" t="str">
        <f>VLOOKUP(J9278,move_damage_classes!$B$2:$C$4,2,FALSE)</f>
        <v>status</v>
      </c>
    </row>
    <row r="9279" spans="1:11" x14ac:dyDescent="0.25">
      <c r="A9279">
        <v>629</v>
      </c>
      <c r="B9279">
        <v>119</v>
      </c>
      <c r="C9279" t="str">
        <f>VLOOKUP($B9279,Feuil2!$A$2:$G$720,2,FALSE)</f>
        <v>mirror-move</v>
      </c>
      <c r="D9279">
        <f>VLOOKUP($B9279,Feuil2!$A$2:$G$720,3,FALSE)</f>
        <v>1</v>
      </c>
      <c r="E9279">
        <f>VLOOKUP($B9279,Feuil2!$A$2:$G$720,4,FALSE)</f>
        <v>3</v>
      </c>
      <c r="F9279" t="str">
        <f>VLOOKUP($E9279,Feuil3!$A$2:$B$19,2,FALSE)</f>
        <v>flying</v>
      </c>
      <c r="G9279">
        <f>VLOOKUP($B9279,Feuil2!$A$2:$G$720,5,FALSE)</f>
        <v>0</v>
      </c>
      <c r="H9279">
        <f>VLOOKUP($B9279,Feuil2!$A$2:$G$720,6,FALSE)</f>
        <v>20</v>
      </c>
      <c r="I9279">
        <f>VLOOKUP($B9279,Feuil2!$A$2:$G$720,7,FALSE)</f>
        <v>0</v>
      </c>
      <c r="J9279">
        <f>VLOOKUP($B9279,Feuil2!$A$2:$J$720,10,FALSE)</f>
        <v>1</v>
      </c>
      <c r="K9279" t="str">
        <f>VLOOKUP(J9279,move_damage_classes!$B$2:$C$4,2,FALSE)</f>
        <v>status</v>
      </c>
    </row>
    <row r="9280" spans="1:11" x14ac:dyDescent="0.25">
      <c r="A9280">
        <v>629</v>
      </c>
      <c r="B9280">
        <v>185</v>
      </c>
      <c r="C9280" t="str">
        <f>VLOOKUP($B9280,Feuil2!$A$2:$G$720,2,FALSE)</f>
        <v>feint-attack</v>
      </c>
      <c r="D9280">
        <f>VLOOKUP($B9280,Feuil2!$A$2:$G$720,3,FALSE)</f>
        <v>2</v>
      </c>
      <c r="E9280">
        <f>VLOOKUP($B9280,Feuil2!$A$2:$G$720,4,FALSE)</f>
        <v>17</v>
      </c>
      <c r="F9280" t="str">
        <f>VLOOKUP($E9280,Feuil3!$A$2:$B$19,2,FALSE)</f>
        <v>dark</v>
      </c>
      <c r="G9280">
        <f>VLOOKUP($B9280,Feuil2!$A$2:$G$720,5,FALSE)</f>
        <v>60</v>
      </c>
      <c r="H9280">
        <f>VLOOKUP($B9280,Feuil2!$A$2:$G$720,6,FALSE)</f>
        <v>20</v>
      </c>
      <c r="I9280">
        <f>VLOOKUP($B9280,Feuil2!$A$2:$G$720,7,FALSE)</f>
        <v>0</v>
      </c>
      <c r="J9280">
        <f>VLOOKUP($B9280,Feuil2!$A$2:$J$720,10,FALSE)</f>
        <v>2</v>
      </c>
      <c r="K9280" t="str">
        <f>VLOOKUP(J9280,move_damage_classes!$B$2:$C$4,2,FALSE)</f>
        <v>physical</v>
      </c>
    </row>
    <row r="9281" spans="1:11" x14ac:dyDescent="0.25">
      <c r="A9281">
        <v>629</v>
      </c>
      <c r="B9281">
        <v>260</v>
      </c>
      <c r="C9281" t="str">
        <f>VLOOKUP($B9281,Feuil2!$A$2:$G$720,2,FALSE)</f>
        <v>flatter</v>
      </c>
      <c r="D9281">
        <f>VLOOKUP($B9281,Feuil2!$A$2:$G$720,3,FALSE)</f>
        <v>3</v>
      </c>
      <c r="E9281">
        <f>VLOOKUP($B9281,Feuil2!$A$2:$G$720,4,FALSE)</f>
        <v>17</v>
      </c>
      <c r="F9281" t="str">
        <f>VLOOKUP($E9281,Feuil3!$A$2:$B$19,2,FALSE)</f>
        <v>dark</v>
      </c>
      <c r="G9281">
        <f>VLOOKUP($B9281,Feuil2!$A$2:$G$720,5,FALSE)</f>
        <v>0</v>
      </c>
      <c r="H9281">
        <f>VLOOKUP($B9281,Feuil2!$A$2:$G$720,6,FALSE)</f>
        <v>15</v>
      </c>
      <c r="I9281">
        <f>VLOOKUP($B9281,Feuil2!$A$2:$G$720,7,FALSE)</f>
        <v>100</v>
      </c>
      <c r="J9281">
        <f>VLOOKUP($B9281,Feuil2!$A$2:$J$720,10,FALSE)</f>
        <v>1</v>
      </c>
      <c r="K9281" t="str">
        <f>VLOOKUP(J9281,move_damage_classes!$B$2:$C$4,2,FALSE)</f>
        <v>status</v>
      </c>
    </row>
    <row r="9282" spans="1:11" x14ac:dyDescent="0.25">
      <c r="A9282">
        <v>629</v>
      </c>
      <c r="B9282">
        <v>365</v>
      </c>
      <c r="C9282" t="str">
        <f>VLOOKUP($B9282,Feuil2!$A$2:$G$720,2,FALSE)</f>
        <v>pluck</v>
      </c>
      <c r="D9282">
        <f>VLOOKUP($B9282,Feuil2!$A$2:$G$720,3,FALSE)</f>
        <v>4</v>
      </c>
      <c r="E9282">
        <f>VLOOKUP($B9282,Feuil2!$A$2:$G$720,4,FALSE)</f>
        <v>3</v>
      </c>
      <c r="F9282" t="str">
        <f>VLOOKUP($E9282,Feuil3!$A$2:$B$19,2,FALSE)</f>
        <v>flying</v>
      </c>
      <c r="G9282">
        <f>VLOOKUP($B9282,Feuil2!$A$2:$G$720,5,FALSE)</f>
        <v>60</v>
      </c>
      <c r="H9282">
        <f>VLOOKUP($B9282,Feuil2!$A$2:$G$720,6,FALSE)</f>
        <v>20</v>
      </c>
      <c r="I9282">
        <f>VLOOKUP($B9282,Feuil2!$A$2:$G$720,7,FALSE)</f>
        <v>100</v>
      </c>
      <c r="J9282">
        <f>VLOOKUP($B9282,Feuil2!$A$2:$J$720,10,FALSE)</f>
        <v>2</v>
      </c>
      <c r="K9282" t="str">
        <f>VLOOKUP(J9282,move_damage_classes!$B$2:$C$4,2,FALSE)</f>
        <v>physical</v>
      </c>
    </row>
    <row r="9283" spans="1:11" x14ac:dyDescent="0.25">
      <c r="A9283">
        <v>629</v>
      </c>
      <c r="B9283">
        <v>366</v>
      </c>
      <c r="C9283" t="str">
        <f>VLOOKUP($B9283,Feuil2!$A$2:$G$720,2,FALSE)</f>
        <v>tailwind</v>
      </c>
      <c r="D9283">
        <f>VLOOKUP($B9283,Feuil2!$A$2:$G$720,3,FALSE)</f>
        <v>4</v>
      </c>
      <c r="E9283">
        <f>VLOOKUP($B9283,Feuil2!$A$2:$G$720,4,FALSE)</f>
        <v>3</v>
      </c>
      <c r="F9283" t="str">
        <f>VLOOKUP($E9283,Feuil3!$A$2:$B$19,2,FALSE)</f>
        <v>flying</v>
      </c>
      <c r="G9283">
        <f>VLOOKUP($B9283,Feuil2!$A$2:$G$720,5,FALSE)</f>
        <v>0</v>
      </c>
      <c r="H9283">
        <f>VLOOKUP($B9283,Feuil2!$A$2:$G$720,6,FALSE)</f>
        <v>15</v>
      </c>
      <c r="I9283">
        <f>VLOOKUP($B9283,Feuil2!$A$2:$G$720,7,FALSE)</f>
        <v>0</v>
      </c>
      <c r="J9283">
        <f>VLOOKUP($B9283,Feuil2!$A$2:$J$720,10,FALSE)</f>
        <v>1</v>
      </c>
      <c r="K9283" t="str">
        <f>VLOOKUP(J9283,move_damage_classes!$B$2:$C$4,2,FALSE)</f>
        <v>status</v>
      </c>
    </row>
    <row r="9284" spans="1:11" x14ac:dyDescent="0.25">
      <c r="A9284">
        <v>629</v>
      </c>
      <c r="B9284">
        <v>373</v>
      </c>
      <c r="C9284" t="str">
        <f>VLOOKUP($B9284,Feuil2!$A$2:$G$720,2,FALSE)</f>
        <v>embargo</v>
      </c>
      <c r="D9284">
        <f>VLOOKUP($B9284,Feuil2!$A$2:$G$720,3,FALSE)</f>
        <v>4</v>
      </c>
      <c r="E9284">
        <f>VLOOKUP($B9284,Feuil2!$A$2:$G$720,4,FALSE)</f>
        <v>17</v>
      </c>
      <c r="F9284" t="str">
        <f>VLOOKUP($E9284,Feuil3!$A$2:$B$19,2,FALSE)</f>
        <v>dark</v>
      </c>
      <c r="G9284">
        <f>VLOOKUP($B9284,Feuil2!$A$2:$G$720,5,FALSE)</f>
        <v>0</v>
      </c>
      <c r="H9284">
        <f>VLOOKUP($B9284,Feuil2!$A$2:$G$720,6,FALSE)</f>
        <v>15</v>
      </c>
      <c r="I9284">
        <f>VLOOKUP($B9284,Feuil2!$A$2:$G$720,7,FALSE)</f>
        <v>100</v>
      </c>
      <c r="J9284">
        <f>VLOOKUP($B9284,Feuil2!$A$2:$J$720,10,FALSE)</f>
        <v>1</v>
      </c>
      <c r="K9284" t="str">
        <f>VLOOKUP(J9284,move_damage_classes!$B$2:$C$4,2,FALSE)</f>
        <v>status</v>
      </c>
    </row>
    <row r="9285" spans="1:11" x14ac:dyDescent="0.25">
      <c r="A9285">
        <v>629</v>
      </c>
      <c r="B9285">
        <v>386</v>
      </c>
      <c r="C9285" t="str">
        <f>VLOOKUP($B9285,Feuil2!$A$2:$G$720,2,FALSE)</f>
        <v>punishment</v>
      </c>
      <c r="D9285">
        <f>VLOOKUP($B9285,Feuil2!$A$2:$G$720,3,FALSE)</f>
        <v>4</v>
      </c>
      <c r="E9285">
        <f>VLOOKUP($B9285,Feuil2!$A$2:$G$720,4,FALSE)</f>
        <v>17</v>
      </c>
      <c r="F9285" t="str">
        <f>VLOOKUP($E9285,Feuil3!$A$2:$B$19,2,FALSE)</f>
        <v>dark</v>
      </c>
      <c r="G9285">
        <f>VLOOKUP($B9285,Feuil2!$A$2:$G$720,5,FALSE)</f>
        <v>0</v>
      </c>
      <c r="H9285">
        <f>VLOOKUP($B9285,Feuil2!$A$2:$G$720,6,FALSE)</f>
        <v>5</v>
      </c>
      <c r="I9285">
        <f>VLOOKUP($B9285,Feuil2!$A$2:$G$720,7,FALSE)</f>
        <v>100</v>
      </c>
      <c r="J9285">
        <f>VLOOKUP($B9285,Feuil2!$A$2:$J$720,10,FALSE)</f>
        <v>2</v>
      </c>
      <c r="K9285" t="str">
        <f>VLOOKUP(J9285,move_damage_classes!$B$2:$C$4,2,FALSE)</f>
        <v>physical</v>
      </c>
    </row>
    <row r="9286" spans="1:11" x14ac:dyDescent="0.25">
      <c r="A9286">
        <v>629</v>
      </c>
      <c r="B9286">
        <v>399</v>
      </c>
      <c r="C9286" t="str">
        <f>VLOOKUP($B9286,Feuil2!$A$2:$G$720,2,FALSE)</f>
        <v>dark-pulse</v>
      </c>
      <c r="D9286">
        <f>VLOOKUP($B9286,Feuil2!$A$2:$G$720,3,FALSE)</f>
        <v>4</v>
      </c>
      <c r="E9286">
        <f>VLOOKUP($B9286,Feuil2!$A$2:$G$720,4,FALSE)</f>
        <v>17</v>
      </c>
      <c r="F9286" t="str">
        <f>VLOOKUP($E9286,Feuil3!$A$2:$B$19,2,FALSE)</f>
        <v>dark</v>
      </c>
      <c r="G9286">
        <f>VLOOKUP($B9286,Feuil2!$A$2:$G$720,5,FALSE)</f>
        <v>80</v>
      </c>
      <c r="H9286">
        <f>VLOOKUP($B9286,Feuil2!$A$2:$G$720,6,FALSE)</f>
        <v>15</v>
      </c>
      <c r="I9286">
        <f>VLOOKUP($B9286,Feuil2!$A$2:$G$720,7,FALSE)</f>
        <v>100</v>
      </c>
      <c r="J9286">
        <f>VLOOKUP($B9286,Feuil2!$A$2:$J$720,10,FALSE)</f>
        <v>3</v>
      </c>
      <c r="K9286" t="str">
        <f>VLOOKUP(J9286,move_damage_classes!$B$2:$C$4,2,FALSE)</f>
        <v>special</v>
      </c>
    </row>
    <row r="9287" spans="1:11" x14ac:dyDescent="0.25">
      <c r="A9287">
        <v>629</v>
      </c>
      <c r="B9287">
        <v>403</v>
      </c>
      <c r="C9287" t="str">
        <f>VLOOKUP($B9287,Feuil2!$A$2:$G$720,2,FALSE)</f>
        <v>air-slash</v>
      </c>
      <c r="D9287">
        <f>VLOOKUP($B9287,Feuil2!$A$2:$G$720,3,FALSE)</f>
        <v>4</v>
      </c>
      <c r="E9287">
        <f>VLOOKUP($B9287,Feuil2!$A$2:$G$720,4,FALSE)</f>
        <v>3</v>
      </c>
      <c r="F9287" t="str">
        <f>VLOOKUP($E9287,Feuil3!$A$2:$B$19,2,FALSE)</f>
        <v>flying</v>
      </c>
      <c r="G9287">
        <f>VLOOKUP($B9287,Feuil2!$A$2:$G$720,5,FALSE)</f>
        <v>75</v>
      </c>
      <c r="H9287">
        <f>VLOOKUP($B9287,Feuil2!$A$2:$G$720,6,FALSE)</f>
        <v>15</v>
      </c>
      <c r="I9287">
        <f>VLOOKUP($B9287,Feuil2!$A$2:$G$720,7,FALSE)</f>
        <v>95</v>
      </c>
      <c r="J9287">
        <f>VLOOKUP($B9287,Feuil2!$A$2:$J$720,10,FALSE)</f>
        <v>3</v>
      </c>
      <c r="K9287" t="str">
        <f>VLOOKUP(J9287,move_damage_classes!$B$2:$C$4,2,FALSE)</f>
        <v>special</v>
      </c>
    </row>
    <row r="9288" spans="1:11" x14ac:dyDescent="0.25">
      <c r="A9288">
        <v>629</v>
      </c>
      <c r="B9288">
        <v>413</v>
      </c>
      <c r="C9288" t="str">
        <f>VLOOKUP($B9288,Feuil2!$A$2:$G$720,2,FALSE)</f>
        <v>brave-bird</v>
      </c>
      <c r="D9288">
        <f>VLOOKUP($B9288,Feuil2!$A$2:$G$720,3,FALSE)</f>
        <v>4</v>
      </c>
      <c r="E9288">
        <f>VLOOKUP($B9288,Feuil2!$A$2:$G$720,4,FALSE)</f>
        <v>3</v>
      </c>
      <c r="F9288" t="str">
        <f>VLOOKUP($E9288,Feuil3!$A$2:$B$19,2,FALSE)</f>
        <v>flying</v>
      </c>
      <c r="G9288">
        <f>VLOOKUP($B9288,Feuil2!$A$2:$G$720,5,FALSE)</f>
        <v>120</v>
      </c>
      <c r="H9288">
        <f>VLOOKUP($B9288,Feuil2!$A$2:$G$720,6,FALSE)</f>
        <v>15</v>
      </c>
      <c r="I9288">
        <f>VLOOKUP($B9288,Feuil2!$A$2:$G$720,7,FALSE)</f>
        <v>100</v>
      </c>
      <c r="J9288">
        <f>VLOOKUP($B9288,Feuil2!$A$2:$J$720,10,FALSE)</f>
        <v>2</v>
      </c>
      <c r="K9288" t="str">
        <f>VLOOKUP(J9288,move_damage_classes!$B$2:$C$4,2,FALSE)</f>
        <v>physical</v>
      </c>
    </row>
    <row r="9289" spans="1:11" x14ac:dyDescent="0.25">
      <c r="A9289">
        <v>629</v>
      </c>
      <c r="B9289">
        <v>417</v>
      </c>
      <c r="C9289" t="str">
        <f>VLOOKUP($B9289,Feuil2!$A$2:$G$720,2,FALSE)</f>
        <v>nasty-plot</v>
      </c>
      <c r="D9289">
        <f>VLOOKUP($B9289,Feuil2!$A$2:$G$720,3,FALSE)</f>
        <v>4</v>
      </c>
      <c r="E9289">
        <f>VLOOKUP($B9289,Feuil2!$A$2:$G$720,4,FALSE)</f>
        <v>17</v>
      </c>
      <c r="F9289" t="str">
        <f>VLOOKUP($E9289,Feuil3!$A$2:$B$19,2,FALSE)</f>
        <v>dark</v>
      </c>
      <c r="G9289">
        <f>VLOOKUP($B9289,Feuil2!$A$2:$G$720,5,FALSE)</f>
        <v>0</v>
      </c>
      <c r="H9289">
        <f>VLOOKUP($B9289,Feuil2!$A$2:$G$720,6,FALSE)</f>
        <v>20</v>
      </c>
      <c r="I9289">
        <f>VLOOKUP($B9289,Feuil2!$A$2:$G$720,7,FALSE)</f>
        <v>0</v>
      </c>
      <c r="J9289">
        <f>VLOOKUP($B9289,Feuil2!$A$2:$J$720,10,FALSE)</f>
        <v>1</v>
      </c>
      <c r="K9289" t="str">
        <f>VLOOKUP(J9289,move_damage_classes!$B$2:$C$4,2,FALSE)</f>
        <v>status</v>
      </c>
    </row>
    <row r="9290" spans="1:11" x14ac:dyDescent="0.25">
      <c r="A9290">
        <v>629</v>
      </c>
      <c r="B9290">
        <v>432</v>
      </c>
      <c r="C9290" t="str">
        <f>VLOOKUP($B9290,Feuil2!$A$2:$G$720,2,FALSE)</f>
        <v>defog</v>
      </c>
      <c r="D9290">
        <f>VLOOKUP($B9290,Feuil2!$A$2:$G$720,3,FALSE)</f>
        <v>4</v>
      </c>
      <c r="E9290">
        <f>VLOOKUP($B9290,Feuil2!$A$2:$G$720,4,FALSE)</f>
        <v>3</v>
      </c>
      <c r="F9290" t="str">
        <f>VLOOKUP($E9290,Feuil3!$A$2:$B$19,2,FALSE)</f>
        <v>flying</v>
      </c>
      <c r="G9290">
        <f>VLOOKUP($B9290,Feuil2!$A$2:$G$720,5,FALSE)</f>
        <v>0</v>
      </c>
      <c r="H9290">
        <f>VLOOKUP($B9290,Feuil2!$A$2:$G$720,6,FALSE)</f>
        <v>15</v>
      </c>
      <c r="I9290">
        <f>VLOOKUP($B9290,Feuil2!$A$2:$G$720,7,FALSE)</f>
        <v>0</v>
      </c>
      <c r="J9290">
        <f>VLOOKUP($B9290,Feuil2!$A$2:$J$720,10,FALSE)</f>
        <v>1</v>
      </c>
      <c r="K9290" t="str">
        <f>VLOOKUP(J9290,move_damage_classes!$B$2:$C$4,2,FALSE)</f>
        <v>status</v>
      </c>
    </row>
    <row r="9291" spans="1:11" x14ac:dyDescent="0.25">
      <c r="A9291">
        <v>630</v>
      </c>
      <c r="B9291">
        <v>16</v>
      </c>
      <c r="C9291" t="str">
        <f>VLOOKUP($B9291,Feuil2!$A$2:$G$720,2,FALSE)</f>
        <v>gust</v>
      </c>
      <c r="D9291">
        <f>VLOOKUP($B9291,Feuil2!$A$2:$G$720,3,FALSE)</f>
        <v>1</v>
      </c>
      <c r="E9291">
        <f>VLOOKUP($B9291,Feuil2!$A$2:$G$720,4,FALSE)</f>
        <v>3</v>
      </c>
      <c r="F9291" t="str">
        <f>VLOOKUP($E9291,Feuil3!$A$2:$B$19,2,FALSE)</f>
        <v>flying</v>
      </c>
      <c r="G9291">
        <f>VLOOKUP($B9291,Feuil2!$A$2:$G$720,5,FALSE)</f>
        <v>40</v>
      </c>
      <c r="H9291">
        <f>VLOOKUP($B9291,Feuil2!$A$2:$G$720,6,FALSE)</f>
        <v>35</v>
      </c>
      <c r="I9291">
        <f>VLOOKUP($B9291,Feuil2!$A$2:$G$720,7,FALSE)</f>
        <v>100</v>
      </c>
      <c r="J9291">
        <f>VLOOKUP($B9291,Feuil2!$A$2:$J$720,10,FALSE)</f>
        <v>3</v>
      </c>
      <c r="K9291" t="str">
        <f>VLOOKUP(J9291,move_damage_classes!$B$2:$C$4,2,FALSE)</f>
        <v>special</v>
      </c>
    </row>
    <row r="9292" spans="1:11" x14ac:dyDescent="0.25">
      <c r="A9292">
        <v>630</v>
      </c>
      <c r="B9292">
        <v>18</v>
      </c>
      <c r="C9292" t="str">
        <f>VLOOKUP($B9292,Feuil2!$A$2:$G$720,2,FALSE)</f>
        <v>whirlwind</v>
      </c>
      <c r="D9292">
        <f>VLOOKUP($B9292,Feuil2!$A$2:$G$720,3,FALSE)</f>
        <v>1</v>
      </c>
      <c r="E9292">
        <f>VLOOKUP($B9292,Feuil2!$A$2:$G$720,4,FALSE)</f>
        <v>1</v>
      </c>
      <c r="F9292" t="str">
        <f>VLOOKUP($E9292,Feuil3!$A$2:$B$19,2,FALSE)</f>
        <v>normal</v>
      </c>
      <c r="G9292">
        <f>VLOOKUP($B9292,Feuil2!$A$2:$G$720,5,FALSE)</f>
        <v>0</v>
      </c>
      <c r="H9292">
        <f>VLOOKUP($B9292,Feuil2!$A$2:$G$720,6,FALSE)</f>
        <v>20</v>
      </c>
      <c r="I9292">
        <f>VLOOKUP($B9292,Feuil2!$A$2:$G$720,7,FALSE)</f>
        <v>0</v>
      </c>
      <c r="J9292">
        <f>VLOOKUP($B9292,Feuil2!$A$2:$J$720,10,FALSE)</f>
        <v>1</v>
      </c>
      <c r="K9292" t="str">
        <f>VLOOKUP(J9292,move_damage_classes!$B$2:$C$4,2,FALSE)</f>
        <v>status</v>
      </c>
    </row>
    <row r="9293" spans="1:11" x14ac:dyDescent="0.25">
      <c r="A9293">
        <v>630</v>
      </c>
      <c r="B9293">
        <v>31</v>
      </c>
      <c r="C9293" t="str">
        <f>VLOOKUP($B9293,Feuil2!$A$2:$G$720,2,FALSE)</f>
        <v>fury-attack</v>
      </c>
      <c r="D9293">
        <f>VLOOKUP($B9293,Feuil2!$A$2:$G$720,3,FALSE)</f>
        <v>1</v>
      </c>
      <c r="E9293">
        <f>VLOOKUP($B9293,Feuil2!$A$2:$G$720,4,FALSE)</f>
        <v>1</v>
      </c>
      <c r="F9293" t="str">
        <f>VLOOKUP($E9293,Feuil3!$A$2:$B$19,2,FALSE)</f>
        <v>normal</v>
      </c>
      <c r="G9293">
        <f>VLOOKUP($B9293,Feuil2!$A$2:$G$720,5,FALSE)</f>
        <v>15</v>
      </c>
      <c r="H9293">
        <f>VLOOKUP($B9293,Feuil2!$A$2:$G$720,6,FALSE)</f>
        <v>20</v>
      </c>
      <c r="I9293">
        <f>VLOOKUP($B9293,Feuil2!$A$2:$G$720,7,FALSE)</f>
        <v>85</v>
      </c>
      <c r="J9293">
        <f>VLOOKUP($B9293,Feuil2!$A$2:$J$720,10,FALSE)</f>
        <v>2</v>
      </c>
      <c r="K9293" t="str">
        <f>VLOOKUP(J9293,move_damage_classes!$B$2:$C$4,2,FALSE)</f>
        <v>physical</v>
      </c>
    </row>
    <row r="9294" spans="1:11" x14ac:dyDescent="0.25">
      <c r="A9294">
        <v>630</v>
      </c>
      <c r="B9294">
        <v>43</v>
      </c>
      <c r="C9294" t="str">
        <f>VLOOKUP($B9294,Feuil2!$A$2:$G$720,2,FALSE)</f>
        <v>leer</v>
      </c>
      <c r="D9294">
        <f>VLOOKUP($B9294,Feuil2!$A$2:$G$720,3,FALSE)</f>
        <v>1</v>
      </c>
      <c r="E9294">
        <f>VLOOKUP($B9294,Feuil2!$A$2:$G$720,4,FALSE)</f>
        <v>1</v>
      </c>
      <c r="F9294" t="str">
        <f>VLOOKUP($E9294,Feuil3!$A$2:$B$19,2,FALSE)</f>
        <v>normal</v>
      </c>
      <c r="G9294">
        <f>VLOOKUP($B9294,Feuil2!$A$2:$G$720,5,FALSE)</f>
        <v>0</v>
      </c>
      <c r="H9294">
        <f>VLOOKUP($B9294,Feuil2!$A$2:$G$720,6,FALSE)</f>
        <v>30</v>
      </c>
      <c r="I9294">
        <f>VLOOKUP($B9294,Feuil2!$A$2:$G$720,7,FALSE)</f>
        <v>100</v>
      </c>
      <c r="J9294">
        <f>VLOOKUP($B9294,Feuil2!$A$2:$J$720,10,FALSE)</f>
        <v>1</v>
      </c>
      <c r="K9294" t="str">
        <f>VLOOKUP(J9294,move_damage_classes!$B$2:$C$4,2,FALSE)</f>
        <v>status</v>
      </c>
    </row>
    <row r="9295" spans="1:11" x14ac:dyDescent="0.25">
      <c r="A9295">
        <v>630</v>
      </c>
      <c r="B9295">
        <v>119</v>
      </c>
      <c r="C9295" t="str">
        <f>VLOOKUP($B9295,Feuil2!$A$2:$G$720,2,FALSE)</f>
        <v>mirror-move</v>
      </c>
      <c r="D9295">
        <f>VLOOKUP($B9295,Feuil2!$A$2:$G$720,3,FALSE)</f>
        <v>1</v>
      </c>
      <c r="E9295">
        <f>VLOOKUP($B9295,Feuil2!$A$2:$G$720,4,FALSE)</f>
        <v>3</v>
      </c>
      <c r="F9295" t="str">
        <f>VLOOKUP($E9295,Feuil3!$A$2:$B$19,2,FALSE)</f>
        <v>flying</v>
      </c>
      <c r="G9295">
        <f>VLOOKUP($B9295,Feuil2!$A$2:$G$720,5,FALSE)</f>
        <v>0</v>
      </c>
      <c r="H9295">
        <f>VLOOKUP($B9295,Feuil2!$A$2:$G$720,6,FALSE)</f>
        <v>20</v>
      </c>
      <c r="I9295">
        <f>VLOOKUP($B9295,Feuil2!$A$2:$G$720,7,FALSE)</f>
        <v>0</v>
      </c>
      <c r="J9295">
        <f>VLOOKUP($B9295,Feuil2!$A$2:$J$720,10,FALSE)</f>
        <v>1</v>
      </c>
      <c r="K9295" t="str">
        <f>VLOOKUP(J9295,move_damage_classes!$B$2:$C$4,2,FALSE)</f>
        <v>status</v>
      </c>
    </row>
    <row r="9296" spans="1:11" x14ac:dyDescent="0.25">
      <c r="A9296">
        <v>630</v>
      </c>
      <c r="B9296">
        <v>185</v>
      </c>
      <c r="C9296" t="str">
        <f>VLOOKUP($B9296,Feuil2!$A$2:$G$720,2,FALSE)</f>
        <v>feint-attack</v>
      </c>
      <c r="D9296">
        <f>VLOOKUP($B9296,Feuil2!$A$2:$G$720,3,FALSE)</f>
        <v>2</v>
      </c>
      <c r="E9296">
        <f>VLOOKUP($B9296,Feuil2!$A$2:$G$720,4,FALSE)</f>
        <v>17</v>
      </c>
      <c r="F9296" t="str">
        <f>VLOOKUP($E9296,Feuil3!$A$2:$B$19,2,FALSE)</f>
        <v>dark</v>
      </c>
      <c r="G9296">
        <f>VLOOKUP($B9296,Feuil2!$A$2:$G$720,5,FALSE)</f>
        <v>60</v>
      </c>
      <c r="H9296">
        <f>VLOOKUP($B9296,Feuil2!$A$2:$G$720,6,FALSE)</f>
        <v>20</v>
      </c>
      <c r="I9296">
        <f>VLOOKUP($B9296,Feuil2!$A$2:$G$720,7,FALSE)</f>
        <v>0</v>
      </c>
      <c r="J9296">
        <f>VLOOKUP($B9296,Feuil2!$A$2:$J$720,10,FALSE)</f>
        <v>2</v>
      </c>
      <c r="K9296" t="str">
        <f>VLOOKUP(J9296,move_damage_classes!$B$2:$C$4,2,FALSE)</f>
        <v>physical</v>
      </c>
    </row>
    <row r="9297" spans="1:11" x14ac:dyDescent="0.25">
      <c r="A9297">
        <v>630</v>
      </c>
      <c r="B9297">
        <v>198</v>
      </c>
      <c r="C9297" t="str">
        <f>VLOOKUP($B9297,Feuil2!$A$2:$G$720,2,FALSE)</f>
        <v>bone-rush</v>
      </c>
      <c r="D9297">
        <f>VLOOKUP($B9297,Feuil2!$A$2:$G$720,3,FALSE)</f>
        <v>2</v>
      </c>
      <c r="E9297">
        <f>VLOOKUP($B9297,Feuil2!$A$2:$G$720,4,FALSE)</f>
        <v>5</v>
      </c>
      <c r="F9297" t="str">
        <f>VLOOKUP($E9297,Feuil3!$A$2:$B$19,2,FALSE)</f>
        <v>ground</v>
      </c>
      <c r="G9297">
        <f>VLOOKUP($B9297,Feuil2!$A$2:$G$720,5,FALSE)</f>
        <v>25</v>
      </c>
      <c r="H9297">
        <f>VLOOKUP($B9297,Feuil2!$A$2:$G$720,6,FALSE)</f>
        <v>10</v>
      </c>
      <c r="I9297">
        <f>VLOOKUP($B9297,Feuil2!$A$2:$G$720,7,FALSE)</f>
        <v>90</v>
      </c>
      <c r="J9297">
        <f>VLOOKUP($B9297,Feuil2!$A$2:$J$720,10,FALSE)</f>
        <v>2</v>
      </c>
      <c r="K9297" t="str">
        <f>VLOOKUP(J9297,move_damage_classes!$B$2:$C$4,2,FALSE)</f>
        <v>physical</v>
      </c>
    </row>
    <row r="9298" spans="1:11" x14ac:dyDescent="0.25">
      <c r="A9298">
        <v>630</v>
      </c>
      <c r="B9298">
        <v>260</v>
      </c>
      <c r="C9298" t="str">
        <f>VLOOKUP($B9298,Feuil2!$A$2:$G$720,2,FALSE)</f>
        <v>flatter</v>
      </c>
      <c r="D9298">
        <f>VLOOKUP($B9298,Feuil2!$A$2:$G$720,3,FALSE)</f>
        <v>3</v>
      </c>
      <c r="E9298">
        <f>VLOOKUP($B9298,Feuil2!$A$2:$G$720,4,FALSE)</f>
        <v>17</v>
      </c>
      <c r="F9298" t="str">
        <f>VLOOKUP($E9298,Feuil3!$A$2:$B$19,2,FALSE)</f>
        <v>dark</v>
      </c>
      <c r="G9298">
        <f>VLOOKUP($B9298,Feuil2!$A$2:$G$720,5,FALSE)</f>
        <v>0</v>
      </c>
      <c r="H9298">
        <f>VLOOKUP($B9298,Feuil2!$A$2:$G$720,6,FALSE)</f>
        <v>15</v>
      </c>
      <c r="I9298">
        <f>VLOOKUP($B9298,Feuil2!$A$2:$G$720,7,FALSE)</f>
        <v>100</v>
      </c>
      <c r="J9298">
        <f>VLOOKUP($B9298,Feuil2!$A$2:$J$720,10,FALSE)</f>
        <v>1</v>
      </c>
      <c r="K9298" t="str">
        <f>VLOOKUP(J9298,move_damage_classes!$B$2:$C$4,2,FALSE)</f>
        <v>status</v>
      </c>
    </row>
    <row r="9299" spans="1:11" x14ac:dyDescent="0.25">
      <c r="A9299">
        <v>630</v>
      </c>
      <c r="B9299">
        <v>365</v>
      </c>
      <c r="C9299" t="str">
        <f>VLOOKUP($B9299,Feuil2!$A$2:$G$720,2,FALSE)</f>
        <v>pluck</v>
      </c>
      <c r="D9299">
        <f>VLOOKUP($B9299,Feuil2!$A$2:$G$720,3,FALSE)</f>
        <v>4</v>
      </c>
      <c r="E9299">
        <f>VLOOKUP($B9299,Feuil2!$A$2:$G$720,4,FALSE)</f>
        <v>3</v>
      </c>
      <c r="F9299" t="str">
        <f>VLOOKUP($E9299,Feuil3!$A$2:$B$19,2,FALSE)</f>
        <v>flying</v>
      </c>
      <c r="G9299">
        <f>VLOOKUP($B9299,Feuil2!$A$2:$G$720,5,FALSE)</f>
        <v>60</v>
      </c>
      <c r="H9299">
        <f>VLOOKUP($B9299,Feuil2!$A$2:$G$720,6,FALSE)</f>
        <v>20</v>
      </c>
      <c r="I9299">
        <f>VLOOKUP($B9299,Feuil2!$A$2:$G$720,7,FALSE)</f>
        <v>100</v>
      </c>
      <c r="J9299">
        <f>VLOOKUP($B9299,Feuil2!$A$2:$J$720,10,FALSE)</f>
        <v>2</v>
      </c>
      <c r="K9299" t="str">
        <f>VLOOKUP(J9299,move_damage_classes!$B$2:$C$4,2,FALSE)</f>
        <v>physical</v>
      </c>
    </row>
    <row r="9300" spans="1:11" x14ac:dyDescent="0.25">
      <c r="A9300">
        <v>630</v>
      </c>
      <c r="B9300">
        <v>366</v>
      </c>
      <c r="C9300" t="str">
        <f>VLOOKUP($B9300,Feuil2!$A$2:$G$720,2,FALSE)</f>
        <v>tailwind</v>
      </c>
      <c r="D9300">
        <f>VLOOKUP($B9300,Feuil2!$A$2:$G$720,3,FALSE)</f>
        <v>4</v>
      </c>
      <c r="E9300">
        <f>VLOOKUP($B9300,Feuil2!$A$2:$G$720,4,FALSE)</f>
        <v>3</v>
      </c>
      <c r="F9300" t="str">
        <f>VLOOKUP($E9300,Feuil3!$A$2:$B$19,2,FALSE)</f>
        <v>flying</v>
      </c>
      <c r="G9300">
        <f>VLOOKUP($B9300,Feuil2!$A$2:$G$720,5,FALSE)</f>
        <v>0</v>
      </c>
      <c r="H9300">
        <f>VLOOKUP($B9300,Feuil2!$A$2:$G$720,6,FALSE)</f>
        <v>15</v>
      </c>
      <c r="I9300">
        <f>VLOOKUP($B9300,Feuil2!$A$2:$G$720,7,FALSE)</f>
        <v>0</v>
      </c>
      <c r="J9300">
        <f>VLOOKUP($B9300,Feuil2!$A$2:$J$720,10,FALSE)</f>
        <v>1</v>
      </c>
      <c r="K9300" t="str">
        <f>VLOOKUP(J9300,move_damage_classes!$B$2:$C$4,2,FALSE)</f>
        <v>status</v>
      </c>
    </row>
    <row r="9301" spans="1:11" x14ac:dyDescent="0.25">
      <c r="A9301">
        <v>630</v>
      </c>
      <c r="B9301">
        <v>373</v>
      </c>
      <c r="C9301" t="str">
        <f>VLOOKUP($B9301,Feuil2!$A$2:$G$720,2,FALSE)</f>
        <v>embargo</v>
      </c>
      <c r="D9301">
        <f>VLOOKUP($B9301,Feuil2!$A$2:$G$720,3,FALSE)</f>
        <v>4</v>
      </c>
      <c r="E9301">
        <f>VLOOKUP($B9301,Feuil2!$A$2:$G$720,4,FALSE)</f>
        <v>17</v>
      </c>
      <c r="F9301" t="str">
        <f>VLOOKUP($E9301,Feuil3!$A$2:$B$19,2,FALSE)</f>
        <v>dark</v>
      </c>
      <c r="G9301">
        <f>VLOOKUP($B9301,Feuil2!$A$2:$G$720,5,FALSE)</f>
        <v>0</v>
      </c>
      <c r="H9301">
        <f>VLOOKUP($B9301,Feuil2!$A$2:$G$720,6,FALSE)</f>
        <v>15</v>
      </c>
      <c r="I9301">
        <f>VLOOKUP($B9301,Feuil2!$A$2:$G$720,7,FALSE)</f>
        <v>100</v>
      </c>
      <c r="J9301">
        <f>VLOOKUP($B9301,Feuil2!$A$2:$J$720,10,FALSE)</f>
        <v>1</v>
      </c>
      <c r="K9301" t="str">
        <f>VLOOKUP(J9301,move_damage_classes!$B$2:$C$4,2,FALSE)</f>
        <v>status</v>
      </c>
    </row>
    <row r="9302" spans="1:11" x14ac:dyDescent="0.25">
      <c r="A9302">
        <v>630</v>
      </c>
      <c r="B9302">
        <v>386</v>
      </c>
      <c r="C9302" t="str">
        <f>VLOOKUP($B9302,Feuil2!$A$2:$G$720,2,FALSE)</f>
        <v>punishment</v>
      </c>
      <c r="D9302">
        <f>VLOOKUP($B9302,Feuil2!$A$2:$G$720,3,FALSE)</f>
        <v>4</v>
      </c>
      <c r="E9302">
        <f>VLOOKUP($B9302,Feuil2!$A$2:$G$720,4,FALSE)</f>
        <v>17</v>
      </c>
      <c r="F9302" t="str">
        <f>VLOOKUP($E9302,Feuil3!$A$2:$B$19,2,FALSE)</f>
        <v>dark</v>
      </c>
      <c r="G9302">
        <f>VLOOKUP($B9302,Feuil2!$A$2:$G$720,5,FALSE)</f>
        <v>0</v>
      </c>
      <c r="H9302">
        <f>VLOOKUP($B9302,Feuil2!$A$2:$G$720,6,FALSE)</f>
        <v>5</v>
      </c>
      <c r="I9302">
        <f>VLOOKUP($B9302,Feuil2!$A$2:$G$720,7,FALSE)</f>
        <v>100</v>
      </c>
      <c r="J9302">
        <f>VLOOKUP($B9302,Feuil2!$A$2:$J$720,10,FALSE)</f>
        <v>2</v>
      </c>
      <c r="K9302" t="str">
        <f>VLOOKUP(J9302,move_damage_classes!$B$2:$C$4,2,FALSE)</f>
        <v>physical</v>
      </c>
    </row>
    <row r="9303" spans="1:11" x14ac:dyDescent="0.25">
      <c r="A9303">
        <v>630</v>
      </c>
      <c r="B9303">
        <v>399</v>
      </c>
      <c r="C9303" t="str">
        <f>VLOOKUP($B9303,Feuil2!$A$2:$G$720,2,FALSE)</f>
        <v>dark-pulse</v>
      </c>
      <c r="D9303">
        <f>VLOOKUP($B9303,Feuil2!$A$2:$G$720,3,FALSE)</f>
        <v>4</v>
      </c>
      <c r="E9303">
        <f>VLOOKUP($B9303,Feuil2!$A$2:$G$720,4,FALSE)</f>
        <v>17</v>
      </c>
      <c r="F9303" t="str">
        <f>VLOOKUP($E9303,Feuil3!$A$2:$B$19,2,FALSE)</f>
        <v>dark</v>
      </c>
      <c r="G9303">
        <f>VLOOKUP($B9303,Feuil2!$A$2:$G$720,5,FALSE)</f>
        <v>80</v>
      </c>
      <c r="H9303">
        <f>VLOOKUP($B9303,Feuil2!$A$2:$G$720,6,FALSE)</f>
        <v>15</v>
      </c>
      <c r="I9303">
        <f>VLOOKUP($B9303,Feuil2!$A$2:$G$720,7,FALSE)</f>
        <v>100</v>
      </c>
      <c r="J9303">
        <f>VLOOKUP($B9303,Feuil2!$A$2:$J$720,10,FALSE)</f>
        <v>3</v>
      </c>
      <c r="K9303" t="str">
        <f>VLOOKUP(J9303,move_damage_classes!$B$2:$C$4,2,FALSE)</f>
        <v>special</v>
      </c>
    </row>
    <row r="9304" spans="1:11" x14ac:dyDescent="0.25">
      <c r="A9304">
        <v>630</v>
      </c>
      <c r="B9304">
        <v>403</v>
      </c>
      <c r="C9304" t="str">
        <f>VLOOKUP($B9304,Feuil2!$A$2:$G$720,2,FALSE)</f>
        <v>air-slash</v>
      </c>
      <c r="D9304">
        <f>VLOOKUP($B9304,Feuil2!$A$2:$G$720,3,FALSE)</f>
        <v>4</v>
      </c>
      <c r="E9304">
        <f>VLOOKUP($B9304,Feuil2!$A$2:$G$720,4,FALSE)</f>
        <v>3</v>
      </c>
      <c r="F9304" t="str">
        <f>VLOOKUP($E9304,Feuil3!$A$2:$B$19,2,FALSE)</f>
        <v>flying</v>
      </c>
      <c r="G9304">
        <f>VLOOKUP($B9304,Feuil2!$A$2:$G$720,5,FALSE)</f>
        <v>75</v>
      </c>
      <c r="H9304">
        <f>VLOOKUP($B9304,Feuil2!$A$2:$G$720,6,FALSE)</f>
        <v>15</v>
      </c>
      <c r="I9304">
        <f>VLOOKUP($B9304,Feuil2!$A$2:$G$720,7,FALSE)</f>
        <v>95</v>
      </c>
      <c r="J9304">
        <f>VLOOKUP($B9304,Feuil2!$A$2:$J$720,10,FALSE)</f>
        <v>3</v>
      </c>
      <c r="K9304" t="str">
        <f>VLOOKUP(J9304,move_damage_classes!$B$2:$C$4,2,FALSE)</f>
        <v>special</v>
      </c>
    </row>
    <row r="9305" spans="1:11" x14ac:dyDescent="0.25">
      <c r="A9305">
        <v>630</v>
      </c>
      <c r="B9305">
        <v>413</v>
      </c>
      <c r="C9305" t="str">
        <f>VLOOKUP($B9305,Feuil2!$A$2:$G$720,2,FALSE)</f>
        <v>brave-bird</v>
      </c>
      <c r="D9305">
        <f>VLOOKUP($B9305,Feuil2!$A$2:$G$720,3,FALSE)</f>
        <v>4</v>
      </c>
      <c r="E9305">
        <f>VLOOKUP($B9305,Feuil2!$A$2:$G$720,4,FALSE)</f>
        <v>3</v>
      </c>
      <c r="F9305" t="str">
        <f>VLOOKUP($E9305,Feuil3!$A$2:$B$19,2,FALSE)</f>
        <v>flying</v>
      </c>
      <c r="G9305">
        <f>VLOOKUP($B9305,Feuil2!$A$2:$G$720,5,FALSE)</f>
        <v>120</v>
      </c>
      <c r="H9305">
        <f>VLOOKUP($B9305,Feuil2!$A$2:$G$720,6,FALSE)</f>
        <v>15</v>
      </c>
      <c r="I9305">
        <f>VLOOKUP($B9305,Feuil2!$A$2:$G$720,7,FALSE)</f>
        <v>100</v>
      </c>
      <c r="J9305">
        <f>VLOOKUP($B9305,Feuil2!$A$2:$J$720,10,FALSE)</f>
        <v>2</v>
      </c>
      <c r="K9305" t="str">
        <f>VLOOKUP(J9305,move_damage_classes!$B$2:$C$4,2,FALSE)</f>
        <v>physical</v>
      </c>
    </row>
    <row r="9306" spans="1:11" x14ac:dyDescent="0.25">
      <c r="A9306">
        <v>630</v>
      </c>
      <c r="B9306">
        <v>417</v>
      </c>
      <c r="C9306" t="str">
        <f>VLOOKUP($B9306,Feuil2!$A$2:$G$720,2,FALSE)</f>
        <v>nasty-plot</v>
      </c>
      <c r="D9306">
        <f>VLOOKUP($B9306,Feuil2!$A$2:$G$720,3,FALSE)</f>
        <v>4</v>
      </c>
      <c r="E9306">
        <f>VLOOKUP($B9306,Feuil2!$A$2:$G$720,4,FALSE)</f>
        <v>17</v>
      </c>
      <c r="F9306" t="str">
        <f>VLOOKUP($E9306,Feuil3!$A$2:$B$19,2,FALSE)</f>
        <v>dark</v>
      </c>
      <c r="G9306">
        <f>VLOOKUP($B9306,Feuil2!$A$2:$G$720,5,FALSE)</f>
        <v>0</v>
      </c>
      <c r="H9306">
        <f>VLOOKUP($B9306,Feuil2!$A$2:$G$720,6,FALSE)</f>
        <v>20</v>
      </c>
      <c r="I9306">
        <f>VLOOKUP($B9306,Feuil2!$A$2:$G$720,7,FALSE)</f>
        <v>0</v>
      </c>
      <c r="J9306">
        <f>VLOOKUP($B9306,Feuil2!$A$2:$J$720,10,FALSE)</f>
        <v>1</v>
      </c>
      <c r="K9306" t="str">
        <f>VLOOKUP(J9306,move_damage_classes!$B$2:$C$4,2,FALSE)</f>
        <v>status</v>
      </c>
    </row>
    <row r="9307" spans="1:11" x14ac:dyDescent="0.25">
      <c r="A9307">
        <v>630</v>
      </c>
      <c r="B9307">
        <v>432</v>
      </c>
      <c r="C9307" t="str">
        <f>VLOOKUP($B9307,Feuil2!$A$2:$G$720,2,FALSE)</f>
        <v>defog</v>
      </c>
      <c r="D9307">
        <f>VLOOKUP($B9307,Feuil2!$A$2:$G$720,3,FALSE)</f>
        <v>4</v>
      </c>
      <c r="E9307">
        <f>VLOOKUP($B9307,Feuil2!$A$2:$G$720,4,FALSE)</f>
        <v>3</v>
      </c>
      <c r="F9307" t="str">
        <f>VLOOKUP($E9307,Feuil3!$A$2:$B$19,2,FALSE)</f>
        <v>flying</v>
      </c>
      <c r="G9307">
        <f>VLOOKUP($B9307,Feuil2!$A$2:$G$720,5,FALSE)</f>
        <v>0</v>
      </c>
      <c r="H9307">
        <f>VLOOKUP($B9307,Feuil2!$A$2:$G$720,6,FALSE)</f>
        <v>15</v>
      </c>
      <c r="I9307">
        <f>VLOOKUP($B9307,Feuil2!$A$2:$G$720,7,FALSE)</f>
        <v>0</v>
      </c>
      <c r="J9307">
        <f>VLOOKUP($B9307,Feuil2!$A$2:$J$720,10,FALSE)</f>
        <v>1</v>
      </c>
      <c r="K9307" t="str">
        <f>VLOOKUP(J9307,move_damage_classes!$B$2:$C$4,2,FALSE)</f>
        <v>status</v>
      </c>
    </row>
    <row r="9308" spans="1:11" x14ac:dyDescent="0.25">
      <c r="A9308">
        <v>631</v>
      </c>
      <c r="B9308">
        <v>20</v>
      </c>
      <c r="C9308" t="str">
        <f>VLOOKUP($B9308,Feuil2!$A$2:$G$720,2,FALSE)</f>
        <v>bind</v>
      </c>
      <c r="D9308">
        <f>VLOOKUP($B9308,Feuil2!$A$2:$G$720,3,FALSE)</f>
        <v>1</v>
      </c>
      <c r="E9308">
        <f>VLOOKUP($B9308,Feuil2!$A$2:$G$720,4,FALSE)</f>
        <v>1</v>
      </c>
      <c r="F9308" t="str">
        <f>VLOOKUP($E9308,Feuil3!$A$2:$B$19,2,FALSE)</f>
        <v>normal</v>
      </c>
      <c r="G9308">
        <f>VLOOKUP($B9308,Feuil2!$A$2:$G$720,5,FALSE)</f>
        <v>15</v>
      </c>
      <c r="H9308">
        <f>VLOOKUP($B9308,Feuil2!$A$2:$G$720,6,FALSE)</f>
        <v>20</v>
      </c>
      <c r="I9308">
        <f>VLOOKUP($B9308,Feuil2!$A$2:$G$720,7,FALSE)</f>
        <v>85</v>
      </c>
      <c r="J9308">
        <f>VLOOKUP($B9308,Feuil2!$A$2:$J$720,10,FALSE)</f>
        <v>2</v>
      </c>
      <c r="K9308" t="str">
        <f>VLOOKUP(J9308,move_damage_classes!$B$2:$C$4,2,FALSE)</f>
        <v>physical</v>
      </c>
    </row>
    <row r="9309" spans="1:11" x14ac:dyDescent="0.25">
      <c r="A9309">
        <v>631</v>
      </c>
      <c r="B9309">
        <v>33</v>
      </c>
      <c r="C9309" t="str">
        <f>VLOOKUP($B9309,Feuil2!$A$2:$G$720,2,FALSE)</f>
        <v>tackle</v>
      </c>
      <c r="D9309">
        <f>VLOOKUP($B9309,Feuil2!$A$2:$G$720,3,FALSE)</f>
        <v>1</v>
      </c>
      <c r="E9309">
        <f>VLOOKUP($B9309,Feuil2!$A$2:$G$720,4,FALSE)</f>
        <v>1</v>
      </c>
      <c r="F9309" t="str">
        <f>VLOOKUP($E9309,Feuil3!$A$2:$B$19,2,FALSE)</f>
        <v>normal</v>
      </c>
      <c r="G9309">
        <f>VLOOKUP($B9309,Feuil2!$A$2:$G$720,5,FALSE)</f>
        <v>40</v>
      </c>
      <c r="H9309">
        <f>VLOOKUP($B9309,Feuil2!$A$2:$G$720,6,FALSE)</f>
        <v>35</v>
      </c>
      <c r="I9309">
        <f>VLOOKUP($B9309,Feuil2!$A$2:$G$720,7,FALSE)</f>
        <v>100</v>
      </c>
      <c r="J9309">
        <f>VLOOKUP($B9309,Feuil2!$A$2:$J$720,10,FALSE)</f>
        <v>2</v>
      </c>
      <c r="K9309" t="str">
        <f>VLOOKUP(J9309,move_damage_classes!$B$2:$C$4,2,FALSE)</f>
        <v>physical</v>
      </c>
    </row>
    <row r="9310" spans="1:11" x14ac:dyDescent="0.25">
      <c r="A9310">
        <v>631</v>
      </c>
      <c r="B9310">
        <v>53</v>
      </c>
      <c r="C9310" t="str">
        <f>VLOOKUP($B9310,Feuil2!$A$2:$G$720,2,FALSE)</f>
        <v>flamethrower</v>
      </c>
      <c r="D9310">
        <f>VLOOKUP($B9310,Feuil2!$A$2:$G$720,3,FALSE)</f>
        <v>1</v>
      </c>
      <c r="E9310">
        <f>VLOOKUP($B9310,Feuil2!$A$2:$G$720,4,FALSE)</f>
        <v>10</v>
      </c>
      <c r="F9310" t="str">
        <f>VLOOKUP($E9310,Feuil3!$A$2:$B$19,2,FALSE)</f>
        <v>fire</v>
      </c>
      <c r="G9310">
        <f>VLOOKUP($B9310,Feuil2!$A$2:$G$720,5,FALSE)</f>
        <v>90</v>
      </c>
      <c r="H9310">
        <f>VLOOKUP($B9310,Feuil2!$A$2:$G$720,6,FALSE)</f>
        <v>15</v>
      </c>
      <c r="I9310">
        <f>VLOOKUP($B9310,Feuil2!$A$2:$G$720,7,FALSE)</f>
        <v>100</v>
      </c>
      <c r="J9310">
        <f>VLOOKUP($B9310,Feuil2!$A$2:$J$720,10,FALSE)</f>
        <v>3</v>
      </c>
      <c r="K9310" t="str">
        <f>VLOOKUP(J9310,move_damage_classes!$B$2:$C$4,2,FALSE)</f>
        <v>special</v>
      </c>
    </row>
    <row r="9311" spans="1:11" x14ac:dyDescent="0.25">
      <c r="A9311">
        <v>631</v>
      </c>
      <c r="B9311">
        <v>83</v>
      </c>
      <c r="C9311" t="str">
        <f>VLOOKUP($B9311,Feuil2!$A$2:$G$720,2,FALSE)</f>
        <v>fire-spin</v>
      </c>
      <c r="D9311">
        <f>VLOOKUP($B9311,Feuil2!$A$2:$G$720,3,FALSE)</f>
        <v>1</v>
      </c>
      <c r="E9311">
        <f>VLOOKUP($B9311,Feuil2!$A$2:$G$720,4,FALSE)</f>
        <v>10</v>
      </c>
      <c r="F9311" t="str">
        <f>VLOOKUP($E9311,Feuil3!$A$2:$B$19,2,FALSE)</f>
        <v>fire</v>
      </c>
      <c r="G9311">
        <f>VLOOKUP($B9311,Feuil2!$A$2:$G$720,5,FALSE)</f>
        <v>35</v>
      </c>
      <c r="H9311">
        <f>VLOOKUP($B9311,Feuil2!$A$2:$G$720,6,FALSE)</f>
        <v>15</v>
      </c>
      <c r="I9311">
        <f>VLOOKUP($B9311,Feuil2!$A$2:$G$720,7,FALSE)</f>
        <v>85</v>
      </c>
      <c r="J9311">
        <f>VLOOKUP($B9311,Feuil2!$A$2:$J$720,10,FALSE)</f>
        <v>3</v>
      </c>
      <c r="K9311" t="str">
        <f>VLOOKUP(J9311,move_damage_classes!$B$2:$C$4,2,FALSE)</f>
        <v>special</v>
      </c>
    </row>
    <row r="9312" spans="1:11" x14ac:dyDescent="0.25">
      <c r="A9312">
        <v>631</v>
      </c>
      <c r="B9312">
        <v>122</v>
      </c>
      <c r="C9312" t="str">
        <f>VLOOKUP($B9312,Feuil2!$A$2:$G$720,2,FALSE)</f>
        <v>lick</v>
      </c>
      <c r="D9312">
        <f>VLOOKUP($B9312,Feuil2!$A$2:$G$720,3,FALSE)</f>
        <v>1</v>
      </c>
      <c r="E9312">
        <f>VLOOKUP($B9312,Feuil2!$A$2:$G$720,4,FALSE)</f>
        <v>8</v>
      </c>
      <c r="F9312" t="str">
        <f>VLOOKUP($E9312,Feuil3!$A$2:$B$19,2,FALSE)</f>
        <v>ghost</v>
      </c>
      <c r="G9312">
        <f>VLOOKUP($B9312,Feuil2!$A$2:$G$720,5,FALSE)</f>
        <v>30</v>
      </c>
      <c r="H9312">
        <f>VLOOKUP($B9312,Feuil2!$A$2:$G$720,6,FALSE)</f>
        <v>30</v>
      </c>
      <c r="I9312">
        <f>VLOOKUP($B9312,Feuil2!$A$2:$G$720,7,FALSE)</f>
        <v>100</v>
      </c>
      <c r="J9312">
        <f>VLOOKUP($B9312,Feuil2!$A$2:$J$720,10,FALSE)</f>
        <v>2</v>
      </c>
      <c r="K9312" t="str">
        <f>VLOOKUP(J9312,move_damage_classes!$B$2:$C$4,2,FALSE)</f>
        <v>physical</v>
      </c>
    </row>
    <row r="9313" spans="1:11" x14ac:dyDescent="0.25">
      <c r="A9313">
        <v>631</v>
      </c>
      <c r="B9313">
        <v>133</v>
      </c>
      <c r="C9313" t="str">
        <f>VLOOKUP($B9313,Feuil2!$A$2:$G$720,2,FALSE)</f>
        <v>amnesia</v>
      </c>
      <c r="D9313">
        <f>VLOOKUP($B9313,Feuil2!$A$2:$G$720,3,FALSE)</f>
        <v>1</v>
      </c>
      <c r="E9313">
        <f>VLOOKUP($B9313,Feuil2!$A$2:$G$720,4,FALSE)</f>
        <v>14</v>
      </c>
      <c r="F9313" t="str">
        <f>VLOOKUP($E9313,Feuil3!$A$2:$B$19,2,FALSE)</f>
        <v>psychic</v>
      </c>
      <c r="G9313">
        <f>VLOOKUP($B9313,Feuil2!$A$2:$G$720,5,FALSE)</f>
        <v>0</v>
      </c>
      <c r="H9313">
        <f>VLOOKUP($B9313,Feuil2!$A$2:$G$720,6,FALSE)</f>
        <v>20</v>
      </c>
      <c r="I9313">
        <f>VLOOKUP($B9313,Feuil2!$A$2:$G$720,7,FALSE)</f>
        <v>0</v>
      </c>
      <c r="J9313">
        <f>VLOOKUP($B9313,Feuil2!$A$2:$J$720,10,FALSE)</f>
        <v>1</v>
      </c>
      <c r="K9313" t="str">
        <f>VLOOKUP(J9313,move_damage_classes!$B$2:$C$4,2,FALSE)</f>
        <v>status</v>
      </c>
    </row>
    <row r="9314" spans="1:11" x14ac:dyDescent="0.25">
      <c r="A9314">
        <v>631</v>
      </c>
      <c r="B9314">
        <v>154</v>
      </c>
      <c r="C9314" t="str">
        <f>VLOOKUP($B9314,Feuil2!$A$2:$G$720,2,FALSE)</f>
        <v>fury-swipes</v>
      </c>
      <c r="D9314">
        <f>VLOOKUP($B9314,Feuil2!$A$2:$G$720,3,FALSE)</f>
        <v>1</v>
      </c>
      <c r="E9314">
        <f>VLOOKUP($B9314,Feuil2!$A$2:$G$720,4,FALSE)</f>
        <v>1</v>
      </c>
      <c r="F9314" t="str">
        <f>VLOOKUP($E9314,Feuil3!$A$2:$B$19,2,FALSE)</f>
        <v>normal</v>
      </c>
      <c r="G9314">
        <f>VLOOKUP($B9314,Feuil2!$A$2:$G$720,5,FALSE)</f>
        <v>18</v>
      </c>
      <c r="H9314">
        <f>VLOOKUP($B9314,Feuil2!$A$2:$G$720,6,FALSE)</f>
        <v>15</v>
      </c>
      <c r="I9314">
        <f>VLOOKUP($B9314,Feuil2!$A$2:$G$720,7,FALSE)</f>
        <v>80</v>
      </c>
      <c r="J9314">
        <f>VLOOKUP($B9314,Feuil2!$A$2:$J$720,10,FALSE)</f>
        <v>2</v>
      </c>
      <c r="K9314" t="str">
        <f>VLOOKUP(J9314,move_damage_classes!$B$2:$C$4,2,FALSE)</f>
        <v>physical</v>
      </c>
    </row>
    <row r="9315" spans="1:11" x14ac:dyDescent="0.25">
      <c r="A9315">
        <v>631</v>
      </c>
      <c r="B9315">
        <v>163</v>
      </c>
      <c r="C9315" t="str">
        <f>VLOOKUP($B9315,Feuil2!$A$2:$G$720,2,FALSE)</f>
        <v>slash</v>
      </c>
      <c r="D9315">
        <f>VLOOKUP($B9315,Feuil2!$A$2:$G$720,3,FALSE)</f>
        <v>1</v>
      </c>
      <c r="E9315">
        <f>VLOOKUP($B9315,Feuil2!$A$2:$G$720,4,FALSE)</f>
        <v>1</v>
      </c>
      <c r="F9315" t="str">
        <f>VLOOKUP($E9315,Feuil3!$A$2:$B$19,2,FALSE)</f>
        <v>normal</v>
      </c>
      <c r="G9315">
        <f>VLOOKUP($B9315,Feuil2!$A$2:$G$720,5,FALSE)</f>
        <v>70</v>
      </c>
      <c r="H9315">
        <f>VLOOKUP($B9315,Feuil2!$A$2:$G$720,6,FALSE)</f>
        <v>20</v>
      </c>
      <c r="I9315">
        <f>VLOOKUP($B9315,Feuil2!$A$2:$G$720,7,FALSE)</f>
        <v>100</v>
      </c>
      <c r="J9315">
        <f>VLOOKUP($B9315,Feuil2!$A$2:$J$720,10,FALSE)</f>
        <v>2</v>
      </c>
      <c r="K9315" t="str">
        <f>VLOOKUP(J9315,move_damage_classes!$B$2:$C$4,2,FALSE)</f>
        <v>physical</v>
      </c>
    </row>
    <row r="9316" spans="1:11" x14ac:dyDescent="0.25">
      <c r="A9316">
        <v>631</v>
      </c>
      <c r="B9316">
        <v>254</v>
      </c>
      <c r="C9316" t="str">
        <f>VLOOKUP($B9316,Feuil2!$A$2:$G$720,2,FALSE)</f>
        <v>stockpile</v>
      </c>
      <c r="D9316">
        <f>VLOOKUP($B9316,Feuil2!$A$2:$G$720,3,FALSE)</f>
        <v>3</v>
      </c>
      <c r="E9316">
        <f>VLOOKUP($B9316,Feuil2!$A$2:$G$720,4,FALSE)</f>
        <v>1</v>
      </c>
      <c r="F9316" t="str">
        <f>VLOOKUP($E9316,Feuil3!$A$2:$B$19,2,FALSE)</f>
        <v>normal</v>
      </c>
      <c r="G9316">
        <f>VLOOKUP($B9316,Feuil2!$A$2:$G$720,5,FALSE)</f>
        <v>0</v>
      </c>
      <c r="H9316">
        <f>VLOOKUP($B9316,Feuil2!$A$2:$G$720,6,FALSE)</f>
        <v>20</v>
      </c>
      <c r="I9316">
        <f>VLOOKUP($B9316,Feuil2!$A$2:$G$720,7,FALSE)</f>
        <v>0</v>
      </c>
      <c r="J9316">
        <f>VLOOKUP($B9316,Feuil2!$A$2:$J$720,10,FALSE)</f>
        <v>1</v>
      </c>
      <c r="K9316" t="str">
        <f>VLOOKUP(J9316,move_damage_classes!$B$2:$C$4,2,FALSE)</f>
        <v>status</v>
      </c>
    </row>
    <row r="9317" spans="1:11" x14ac:dyDescent="0.25">
      <c r="A9317">
        <v>631</v>
      </c>
      <c r="B9317">
        <v>255</v>
      </c>
      <c r="C9317" t="str">
        <f>VLOOKUP($B9317,Feuil2!$A$2:$G$720,2,FALSE)</f>
        <v>spit-up</v>
      </c>
      <c r="D9317">
        <f>VLOOKUP($B9317,Feuil2!$A$2:$G$720,3,FALSE)</f>
        <v>3</v>
      </c>
      <c r="E9317">
        <f>VLOOKUP($B9317,Feuil2!$A$2:$G$720,4,FALSE)</f>
        <v>1</v>
      </c>
      <c r="F9317" t="str">
        <f>VLOOKUP($E9317,Feuil3!$A$2:$B$19,2,FALSE)</f>
        <v>normal</v>
      </c>
      <c r="G9317">
        <f>VLOOKUP($B9317,Feuil2!$A$2:$G$720,5,FALSE)</f>
        <v>0</v>
      </c>
      <c r="H9317">
        <f>VLOOKUP($B9317,Feuil2!$A$2:$G$720,6,FALSE)</f>
        <v>10</v>
      </c>
      <c r="I9317">
        <f>VLOOKUP($B9317,Feuil2!$A$2:$G$720,7,FALSE)</f>
        <v>100</v>
      </c>
      <c r="J9317">
        <f>VLOOKUP($B9317,Feuil2!$A$2:$J$720,10,FALSE)</f>
        <v>3</v>
      </c>
      <c r="K9317" t="str">
        <f>VLOOKUP(J9317,move_damage_classes!$B$2:$C$4,2,FALSE)</f>
        <v>special</v>
      </c>
    </row>
    <row r="9318" spans="1:11" x14ac:dyDescent="0.25">
      <c r="A9318">
        <v>631</v>
      </c>
      <c r="B9318">
        <v>256</v>
      </c>
      <c r="C9318" t="str">
        <f>VLOOKUP($B9318,Feuil2!$A$2:$G$720,2,FALSE)</f>
        <v>swallow</v>
      </c>
      <c r="D9318">
        <f>VLOOKUP($B9318,Feuil2!$A$2:$G$720,3,FALSE)</f>
        <v>3</v>
      </c>
      <c r="E9318">
        <f>VLOOKUP($B9318,Feuil2!$A$2:$G$720,4,FALSE)</f>
        <v>1</v>
      </c>
      <c r="F9318" t="str">
        <f>VLOOKUP($E9318,Feuil3!$A$2:$B$19,2,FALSE)</f>
        <v>normal</v>
      </c>
      <c r="G9318">
        <f>VLOOKUP($B9318,Feuil2!$A$2:$G$720,5,FALSE)</f>
        <v>0</v>
      </c>
      <c r="H9318">
        <f>VLOOKUP($B9318,Feuil2!$A$2:$G$720,6,FALSE)</f>
        <v>10</v>
      </c>
      <c r="I9318">
        <f>VLOOKUP($B9318,Feuil2!$A$2:$G$720,7,FALSE)</f>
        <v>0</v>
      </c>
      <c r="J9318">
        <f>VLOOKUP($B9318,Feuil2!$A$2:$J$720,10,FALSE)</f>
        <v>1</v>
      </c>
      <c r="K9318" t="str">
        <f>VLOOKUP(J9318,move_damage_classes!$B$2:$C$4,2,FALSE)</f>
        <v>status</v>
      </c>
    </row>
    <row r="9319" spans="1:11" x14ac:dyDescent="0.25">
      <c r="A9319">
        <v>631</v>
      </c>
      <c r="B9319">
        <v>289</v>
      </c>
      <c r="C9319" t="str">
        <f>VLOOKUP($B9319,Feuil2!$A$2:$G$720,2,FALSE)</f>
        <v>snatch</v>
      </c>
      <c r="D9319">
        <f>VLOOKUP($B9319,Feuil2!$A$2:$G$720,3,FALSE)</f>
        <v>3</v>
      </c>
      <c r="E9319">
        <f>VLOOKUP($B9319,Feuil2!$A$2:$G$720,4,FALSE)</f>
        <v>17</v>
      </c>
      <c r="F9319" t="str">
        <f>VLOOKUP($E9319,Feuil3!$A$2:$B$19,2,FALSE)</f>
        <v>dark</v>
      </c>
      <c r="G9319">
        <f>VLOOKUP($B9319,Feuil2!$A$2:$G$720,5,FALSE)</f>
        <v>0</v>
      </c>
      <c r="H9319">
        <f>VLOOKUP($B9319,Feuil2!$A$2:$G$720,6,FALSE)</f>
        <v>10</v>
      </c>
      <c r="I9319">
        <f>VLOOKUP($B9319,Feuil2!$A$2:$G$720,7,FALSE)</f>
        <v>0</v>
      </c>
      <c r="J9319">
        <f>VLOOKUP($B9319,Feuil2!$A$2:$J$720,10,FALSE)</f>
        <v>1</v>
      </c>
      <c r="K9319" t="str">
        <f>VLOOKUP(J9319,move_damage_classes!$B$2:$C$4,2,FALSE)</f>
        <v>status</v>
      </c>
    </row>
    <row r="9320" spans="1:11" x14ac:dyDescent="0.25">
      <c r="A9320">
        <v>631</v>
      </c>
      <c r="B9320">
        <v>316</v>
      </c>
      <c r="C9320" t="str">
        <f>VLOOKUP($B9320,Feuil2!$A$2:$G$720,2,FALSE)</f>
        <v>odor-sleuth</v>
      </c>
      <c r="D9320">
        <f>VLOOKUP($B9320,Feuil2!$A$2:$G$720,3,FALSE)</f>
        <v>3</v>
      </c>
      <c r="E9320">
        <f>VLOOKUP($B9320,Feuil2!$A$2:$G$720,4,FALSE)</f>
        <v>1</v>
      </c>
      <c r="F9320" t="str">
        <f>VLOOKUP($E9320,Feuil3!$A$2:$B$19,2,FALSE)</f>
        <v>normal</v>
      </c>
      <c r="G9320">
        <f>VLOOKUP($B9320,Feuil2!$A$2:$G$720,5,FALSE)</f>
        <v>0</v>
      </c>
      <c r="H9320">
        <f>VLOOKUP($B9320,Feuil2!$A$2:$G$720,6,FALSE)</f>
        <v>40</v>
      </c>
      <c r="I9320">
        <f>VLOOKUP($B9320,Feuil2!$A$2:$G$720,7,FALSE)</f>
        <v>0</v>
      </c>
      <c r="J9320">
        <f>VLOOKUP($B9320,Feuil2!$A$2:$J$720,10,FALSE)</f>
        <v>1</v>
      </c>
      <c r="K9320" t="str">
        <f>VLOOKUP(J9320,move_damage_classes!$B$2:$C$4,2,FALSE)</f>
        <v>status</v>
      </c>
    </row>
    <row r="9321" spans="1:11" x14ac:dyDescent="0.25">
      <c r="A9321">
        <v>631</v>
      </c>
      <c r="B9321">
        <v>394</v>
      </c>
      <c r="C9321" t="str">
        <f>VLOOKUP($B9321,Feuil2!$A$2:$G$720,2,FALSE)</f>
        <v>flare-blitz</v>
      </c>
      <c r="D9321">
        <f>VLOOKUP($B9321,Feuil2!$A$2:$G$720,3,FALSE)</f>
        <v>4</v>
      </c>
      <c r="E9321">
        <f>VLOOKUP($B9321,Feuil2!$A$2:$G$720,4,FALSE)</f>
        <v>10</v>
      </c>
      <c r="F9321" t="str">
        <f>VLOOKUP($E9321,Feuil3!$A$2:$B$19,2,FALSE)</f>
        <v>fire</v>
      </c>
      <c r="G9321">
        <f>VLOOKUP($B9321,Feuil2!$A$2:$G$720,5,FALSE)</f>
        <v>120</v>
      </c>
      <c r="H9321">
        <f>VLOOKUP($B9321,Feuil2!$A$2:$G$720,6,FALSE)</f>
        <v>15</v>
      </c>
      <c r="I9321">
        <f>VLOOKUP($B9321,Feuil2!$A$2:$G$720,7,FALSE)</f>
        <v>100</v>
      </c>
      <c r="J9321">
        <f>VLOOKUP($B9321,Feuil2!$A$2:$J$720,10,FALSE)</f>
        <v>2</v>
      </c>
      <c r="K9321" t="str">
        <f>VLOOKUP(J9321,move_damage_classes!$B$2:$C$4,2,FALSE)</f>
        <v>physical</v>
      </c>
    </row>
    <row r="9322" spans="1:11" x14ac:dyDescent="0.25">
      <c r="A9322">
        <v>631</v>
      </c>
      <c r="B9322">
        <v>450</v>
      </c>
      <c r="C9322" t="str">
        <f>VLOOKUP($B9322,Feuil2!$A$2:$G$720,2,FALSE)</f>
        <v>bug-bite</v>
      </c>
      <c r="D9322">
        <f>VLOOKUP($B9322,Feuil2!$A$2:$G$720,3,FALSE)</f>
        <v>4</v>
      </c>
      <c r="E9322">
        <f>VLOOKUP($B9322,Feuil2!$A$2:$G$720,4,FALSE)</f>
        <v>7</v>
      </c>
      <c r="F9322" t="str">
        <f>VLOOKUP($E9322,Feuil3!$A$2:$B$19,2,FALSE)</f>
        <v>bug</v>
      </c>
      <c r="G9322">
        <f>VLOOKUP($B9322,Feuil2!$A$2:$G$720,5,FALSE)</f>
        <v>60</v>
      </c>
      <c r="H9322">
        <f>VLOOKUP($B9322,Feuil2!$A$2:$G$720,6,FALSE)</f>
        <v>20</v>
      </c>
      <c r="I9322">
        <f>VLOOKUP($B9322,Feuil2!$A$2:$G$720,7,FALSE)</f>
        <v>100</v>
      </c>
      <c r="J9322">
        <f>VLOOKUP($B9322,Feuil2!$A$2:$J$720,10,FALSE)</f>
        <v>2</v>
      </c>
      <c r="K9322" t="str">
        <f>VLOOKUP(J9322,move_damage_classes!$B$2:$C$4,2,FALSE)</f>
        <v>physical</v>
      </c>
    </row>
    <row r="9323" spans="1:11" x14ac:dyDescent="0.25">
      <c r="A9323">
        <v>631</v>
      </c>
      <c r="B9323">
        <v>468</v>
      </c>
      <c r="C9323" t="str">
        <f>VLOOKUP($B9323,Feuil2!$A$2:$G$720,2,FALSE)</f>
        <v>hone-claws</v>
      </c>
      <c r="D9323">
        <f>VLOOKUP($B9323,Feuil2!$A$2:$G$720,3,FALSE)</f>
        <v>5</v>
      </c>
      <c r="E9323">
        <f>VLOOKUP($B9323,Feuil2!$A$2:$G$720,4,FALSE)</f>
        <v>17</v>
      </c>
      <c r="F9323" t="str">
        <f>VLOOKUP($E9323,Feuil3!$A$2:$B$19,2,FALSE)</f>
        <v>dark</v>
      </c>
      <c r="G9323">
        <f>VLOOKUP($B9323,Feuil2!$A$2:$G$720,5,FALSE)</f>
        <v>0</v>
      </c>
      <c r="H9323">
        <f>VLOOKUP($B9323,Feuil2!$A$2:$G$720,6,FALSE)</f>
        <v>15</v>
      </c>
      <c r="I9323">
        <f>VLOOKUP($B9323,Feuil2!$A$2:$G$720,7,FALSE)</f>
        <v>0</v>
      </c>
      <c r="J9323">
        <f>VLOOKUP($B9323,Feuil2!$A$2:$J$720,10,FALSE)</f>
        <v>1</v>
      </c>
      <c r="K9323" t="str">
        <f>VLOOKUP(J9323,move_damage_classes!$B$2:$C$4,2,FALSE)</f>
        <v>status</v>
      </c>
    </row>
    <row r="9324" spans="1:11" x14ac:dyDescent="0.25">
      <c r="A9324">
        <v>631</v>
      </c>
      <c r="B9324">
        <v>481</v>
      </c>
      <c r="C9324" t="str">
        <f>VLOOKUP($B9324,Feuil2!$A$2:$G$720,2,FALSE)</f>
        <v>flame-burst</v>
      </c>
      <c r="D9324">
        <f>VLOOKUP($B9324,Feuil2!$A$2:$G$720,3,FALSE)</f>
        <v>5</v>
      </c>
      <c r="E9324">
        <f>VLOOKUP($B9324,Feuil2!$A$2:$G$720,4,FALSE)</f>
        <v>10</v>
      </c>
      <c r="F9324" t="str">
        <f>VLOOKUP($E9324,Feuil3!$A$2:$B$19,2,FALSE)</f>
        <v>fire</v>
      </c>
      <c r="G9324">
        <f>VLOOKUP($B9324,Feuil2!$A$2:$G$720,5,FALSE)</f>
        <v>70</v>
      </c>
      <c r="H9324">
        <f>VLOOKUP($B9324,Feuil2!$A$2:$G$720,6,FALSE)</f>
        <v>15</v>
      </c>
      <c r="I9324">
        <f>VLOOKUP($B9324,Feuil2!$A$2:$G$720,7,FALSE)</f>
        <v>100</v>
      </c>
      <c r="J9324">
        <f>VLOOKUP($B9324,Feuil2!$A$2:$J$720,10,FALSE)</f>
        <v>3</v>
      </c>
      <c r="K9324" t="str">
        <f>VLOOKUP(J9324,move_damage_classes!$B$2:$C$4,2,FALSE)</f>
        <v>special</v>
      </c>
    </row>
    <row r="9325" spans="1:11" x14ac:dyDescent="0.25">
      <c r="A9325">
        <v>631</v>
      </c>
      <c r="B9325">
        <v>510</v>
      </c>
      <c r="C9325" t="str">
        <f>VLOOKUP($B9325,Feuil2!$A$2:$G$720,2,FALSE)</f>
        <v>incinerate</v>
      </c>
      <c r="D9325">
        <f>VLOOKUP($B9325,Feuil2!$A$2:$G$720,3,FALSE)</f>
        <v>5</v>
      </c>
      <c r="E9325">
        <f>VLOOKUP($B9325,Feuil2!$A$2:$G$720,4,FALSE)</f>
        <v>10</v>
      </c>
      <c r="F9325" t="str">
        <f>VLOOKUP($E9325,Feuil3!$A$2:$B$19,2,FALSE)</f>
        <v>fire</v>
      </c>
      <c r="G9325">
        <f>VLOOKUP($B9325,Feuil2!$A$2:$G$720,5,FALSE)</f>
        <v>60</v>
      </c>
      <c r="H9325">
        <f>VLOOKUP($B9325,Feuil2!$A$2:$G$720,6,FALSE)</f>
        <v>15</v>
      </c>
      <c r="I9325">
        <f>VLOOKUP($B9325,Feuil2!$A$2:$G$720,7,FALSE)</f>
        <v>100</v>
      </c>
      <c r="J9325">
        <f>VLOOKUP($B9325,Feuil2!$A$2:$J$720,10,FALSE)</f>
        <v>3</v>
      </c>
      <c r="K9325" t="str">
        <f>VLOOKUP(J9325,move_damage_classes!$B$2:$C$4,2,FALSE)</f>
        <v>special</v>
      </c>
    </row>
    <row r="9326" spans="1:11" x14ac:dyDescent="0.25">
      <c r="A9326">
        <v>631</v>
      </c>
      <c r="B9326">
        <v>517</v>
      </c>
      <c r="C9326" t="str">
        <f>VLOOKUP($B9326,Feuil2!$A$2:$G$720,2,FALSE)</f>
        <v>inferno</v>
      </c>
      <c r="D9326">
        <f>VLOOKUP($B9326,Feuil2!$A$2:$G$720,3,FALSE)</f>
        <v>5</v>
      </c>
      <c r="E9326">
        <f>VLOOKUP($B9326,Feuil2!$A$2:$G$720,4,FALSE)</f>
        <v>10</v>
      </c>
      <c r="F9326" t="str">
        <f>VLOOKUP($E9326,Feuil3!$A$2:$B$19,2,FALSE)</f>
        <v>fire</v>
      </c>
      <c r="G9326">
        <f>VLOOKUP($B9326,Feuil2!$A$2:$G$720,5,FALSE)</f>
        <v>100</v>
      </c>
      <c r="H9326">
        <f>VLOOKUP($B9326,Feuil2!$A$2:$G$720,6,FALSE)</f>
        <v>5</v>
      </c>
      <c r="I9326">
        <f>VLOOKUP($B9326,Feuil2!$A$2:$G$720,7,FALSE)</f>
        <v>50</v>
      </c>
      <c r="J9326">
        <f>VLOOKUP($B9326,Feuil2!$A$2:$J$720,10,FALSE)</f>
        <v>3</v>
      </c>
      <c r="K9326" t="str">
        <f>VLOOKUP(J9326,move_damage_classes!$B$2:$C$4,2,FALSE)</f>
        <v>special</v>
      </c>
    </row>
    <row r="9327" spans="1:11" x14ac:dyDescent="0.25">
      <c r="A9327">
        <v>631</v>
      </c>
      <c r="B9327">
        <v>680</v>
      </c>
      <c r="C9327" t="str">
        <f>VLOOKUP($B9327,Feuil2!$A$2:$G$720,2,FALSE)</f>
        <v>fire-lash</v>
      </c>
      <c r="D9327">
        <f>VLOOKUP($B9327,Feuil2!$A$2:$G$720,3,FALSE)</f>
        <v>7</v>
      </c>
      <c r="E9327">
        <f>VLOOKUP($B9327,Feuil2!$A$2:$G$720,4,FALSE)</f>
        <v>10</v>
      </c>
      <c r="F9327" t="str">
        <f>VLOOKUP($E9327,Feuil3!$A$2:$B$19,2,FALSE)</f>
        <v>fire</v>
      </c>
      <c r="G9327">
        <f>VLOOKUP($B9327,Feuil2!$A$2:$G$720,5,FALSE)</f>
        <v>80</v>
      </c>
      <c r="H9327">
        <f>VLOOKUP($B9327,Feuil2!$A$2:$G$720,6,FALSE)</f>
        <v>15</v>
      </c>
      <c r="I9327">
        <f>VLOOKUP($B9327,Feuil2!$A$2:$G$720,7,FALSE)</f>
        <v>100</v>
      </c>
      <c r="J9327">
        <f>VLOOKUP($B9327,Feuil2!$A$2:$J$720,10,FALSE)</f>
        <v>2</v>
      </c>
      <c r="K9327" t="str">
        <f>VLOOKUP(J9327,move_damage_classes!$B$2:$C$4,2,FALSE)</f>
        <v>physical</v>
      </c>
    </row>
    <row r="9328" spans="1:11" x14ac:dyDescent="0.25">
      <c r="A9328">
        <v>632</v>
      </c>
      <c r="B9328">
        <v>11</v>
      </c>
      <c r="C9328" t="str">
        <f>VLOOKUP($B9328,Feuil2!$A$2:$G$720,2,FALSE)</f>
        <v>vice-grip</v>
      </c>
      <c r="D9328">
        <f>VLOOKUP($B9328,Feuil2!$A$2:$G$720,3,FALSE)</f>
        <v>1</v>
      </c>
      <c r="E9328">
        <f>VLOOKUP($B9328,Feuil2!$A$2:$G$720,4,FALSE)</f>
        <v>1</v>
      </c>
      <c r="F9328" t="str">
        <f>VLOOKUP($E9328,Feuil3!$A$2:$B$19,2,FALSE)</f>
        <v>normal</v>
      </c>
      <c r="G9328">
        <f>VLOOKUP($B9328,Feuil2!$A$2:$G$720,5,FALSE)</f>
        <v>55</v>
      </c>
      <c r="H9328">
        <f>VLOOKUP($B9328,Feuil2!$A$2:$G$720,6,FALSE)</f>
        <v>30</v>
      </c>
      <c r="I9328">
        <f>VLOOKUP($B9328,Feuil2!$A$2:$G$720,7,FALSE)</f>
        <v>100</v>
      </c>
      <c r="J9328">
        <f>VLOOKUP($B9328,Feuil2!$A$2:$J$720,10,FALSE)</f>
        <v>2</v>
      </c>
      <c r="K9328" t="str">
        <f>VLOOKUP(J9328,move_damage_classes!$B$2:$C$4,2,FALSE)</f>
        <v>physical</v>
      </c>
    </row>
    <row r="9329" spans="1:11" x14ac:dyDescent="0.25">
      <c r="A9329">
        <v>632</v>
      </c>
      <c r="B9329">
        <v>12</v>
      </c>
      <c r="C9329" t="str">
        <f>VLOOKUP($B9329,Feuil2!$A$2:$G$720,2,FALSE)</f>
        <v>guillotine</v>
      </c>
      <c r="D9329">
        <f>VLOOKUP($B9329,Feuil2!$A$2:$G$720,3,FALSE)</f>
        <v>1</v>
      </c>
      <c r="E9329">
        <f>VLOOKUP($B9329,Feuil2!$A$2:$G$720,4,FALSE)</f>
        <v>1</v>
      </c>
      <c r="F9329" t="str">
        <f>VLOOKUP($E9329,Feuil3!$A$2:$B$19,2,FALSE)</f>
        <v>normal</v>
      </c>
      <c r="G9329">
        <f>VLOOKUP($B9329,Feuil2!$A$2:$G$720,5,FALSE)</f>
        <v>0</v>
      </c>
      <c r="H9329">
        <f>VLOOKUP($B9329,Feuil2!$A$2:$G$720,6,FALSE)</f>
        <v>5</v>
      </c>
      <c r="I9329">
        <f>VLOOKUP($B9329,Feuil2!$A$2:$G$720,7,FALSE)</f>
        <v>30</v>
      </c>
      <c r="J9329">
        <f>VLOOKUP($B9329,Feuil2!$A$2:$J$720,10,FALSE)</f>
        <v>2</v>
      </c>
      <c r="K9329" t="str">
        <f>VLOOKUP(J9329,move_damage_classes!$B$2:$C$4,2,FALSE)</f>
        <v>physical</v>
      </c>
    </row>
    <row r="9330" spans="1:11" x14ac:dyDescent="0.25">
      <c r="A9330">
        <v>632</v>
      </c>
      <c r="B9330">
        <v>28</v>
      </c>
      <c r="C9330" t="str">
        <f>VLOOKUP($B9330,Feuil2!$A$2:$G$720,2,FALSE)</f>
        <v>sand-attack</v>
      </c>
      <c r="D9330">
        <f>VLOOKUP($B9330,Feuil2!$A$2:$G$720,3,FALSE)</f>
        <v>1</v>
      </c>
      <c r="E9330">
        <f>VLOOKUP($B9330,Feuil2!$A$2:$G$720,4,FALSE)</f>
        <v>5</v>
      </c>
      <c r="F9330" t="str">
        <f>VLOOKUP($E9330,Feuil3!$A$2:$B$19,2,FALSE)</f>
        <v>ground</v>
      </c>
      <c r="G9330">
        <f>VLOOKUP($B9330,Feuil2!$A$2:$G$720,5,FALSE)</f>
        <v>0</v>
      </c>
      <c r="H9330">
        <f>VLOOKUP($B9330,Feuil2!$A$2:$G$720,6,FALSE)</f>
        <v>15</v>
      </c>
      <c r="I9330">
        <f>VLOOKUP($B9330,Feuil2!$A$2:$G$720,7,FALSE)</f>
        <v>100</v>
      </c>
      <c r="J9330">
        <f>VLOOKUP($B9330,Feuil2!$A$2:$J$720,10,FALSE)</f>
        <v>1</v>
      </c>
      <c r="K9330" t="str">
        <f>VLOOKUP(J9330,move_damage_classes!$B$2:$C$4,2,FALSE)</f>
        <v>status</v>
      </c>
    </row>
    <row r="9331" spans="1:11" x14ac:dyDescent="0.25">
      <c r="A9331">
        <v>632</v>
      </c>
      <c r="B9331">
        <v>44</v>
      </c>
      <c r="C9331" t="str">
        <f>VLOOKUP($B9331,Feuil2!$A$2:$G$720,2,FALSE)</f>
        <v>bite</v>
      </c>
      <c r="D9331">
        <f>VLOOKUP($B9331,Feuil2!$A$2:$G$720,3,FALSE)</f>
        <v>1</v>
      </c>
      <c r="E9331">
        <f>VLOOKUP($B9331,Feuil2!$A$2:$G$720,4,FALSE)</f>
        <v>17</v>
      </c>
      <c r="F9331" t="str">
        <f>VLOOKUP($E9331,Feuil3!$A$2:$B$19,2,FALSE)</f>
        <v>dark</v>
      </c>
      <c r="G9331">
        <f>VLOOKUP($B9331,Feuil2!$A$2:$G$720,5,FALSE)</f>
        <v>60</v>
      </c>
      <c r="H9331">
        <f>VLOOKUP($B9331,Feuil2!$A$2:$G$720,6,FALSE)</f>
        <v>25</v>
      </c>
      <c r="I9331">
        <f>VLOOKUP($B9331,Feuil2!$A$2:$G$720,7,FALSE)</f>
        <v>100</v>
      </c>
      <c r="J9331">
        <f>VLOOKUP($B9331,Feuil2!$A$2:$J$720,10,FALSE)</f>
        <v>2</v>
      </c>
      <c r="K9331" t="str">
        <f>VLOOKUP(J9331,move_damage_classes!$B$2:$C$4,2,FALSE)</f>
        <v>physical</v>
      </c>
    </row>
    <row r="9332" spans="1:11" x14ac:dyDescent="0.25">
      <c r="A9332">
        <v>632</v>
      </c>
      <c r="B9332">
        <v>91</v>
      </c>
      <c r="C9332" t="str">
        <f>VLOOKUP($B9332,Feuil2!$A$2:$G$720,2,FALSE)</f>
        <v>dig</v>
      </c>
      <c r="D9332">
        <f>VLOOKUP($B9332,Feuil2!$A$2:$G$720,3,FALSE)</f>
        <v>1</v>
      </c>
      <c r="E9332">
        <f>VLOOKUP($B9332,Feuil2!$A$2:$G$720,4,FALSE)</f>
        <v>5</v>
      </c>
      <c r="F9332" t="str">
        <f>VLOOKUP($E9332,Feuil3!$A$2:$B$19,2,FALSE)</f>
        <v>ground</v>
      </c>
      <c r="G9332">
        <f>VLOOKUP($B9332,Feuil2!$A$2:$G$720,5,FALSE)</f>
        <v>80</v>
      </c>
      <c r="H9332">
        <f>VLOOKUP($B9332,Feuil2!$A$2:$G$720,6,FALSE)</f>
        <v>10</v>
      </c>
      <c r="I9332">
        <f>VLOOKUP($B9332,Feuil2!$A$2:$G$720,7,FALSE)</f>
        <v>100</v>
      </c>
      <c r="J9332">
        <f>VLOOKUP($B9332,Feuil2!$A$2:$J$720,10,FALSE)</f>
        <v>2</v>
      </c>
      <c r="K9332" t="str">
        <f>VLOOKUP(J9332,move_damage_classes!$B$2:$C$4,2,FALSE)</f>
        <v>physical</v>
      </c>
    </row>
    <row r="9333" spans="1:11" x14ac:dyDescent="0.25">
      <c r="A9333">
        <v>632</v>
      </c>
      <c r="B9333">
        <v>97</v>
      </c>
      <c r="C9333" t="str">
        <f>VLOOKUP($B9333,Feuil2!$A$2:$G$720,2,FALSE)</f>
        <v>agility</v>
      </c>
      <c r="D9333">
        <f>VLOOKUP($B9333,Feuil2!$A$2:$G$720,3,FALSE)</f>
        <v>1</v>
      </c>
      <c r="E9333">
        <f>VLOOKUP($B9333,Feuil2!$A$2:$G$720,4,FALSE)</f>
        <v>14</v>
      </c>
      <c r="F9333" t="str">
        <f>VLOOKUP($E9333,Feuil3!$A$2:$B$19,2,FALSE)</f>
        <v>psychic</v>
      </c>
      <c r="G9333">
        <f>VLOOKUP($B9333,Feuil2!$A$2:$G$720,5,FALSE)</f>
        <v>0</v>
      </c>
      <c r="H9333">
        <f>VLOOKUP($B9333,Feuil2!$A$2:$G$720,6,FALSE)</f>
        <v>30</v>
      </c>
      <c r="I9333">
        <f>VLOOKUP($B9333,Feuil2!$A$2:$G$720,7,FALSE)</f>
        <v>0</v>
      </c>
      <c r="J9333">
        <f>VLOOKUP($B9333,Feuil2!$A$2:$J$720,10,FALSE)</f>
        <v>1</v>
      </c>
      <c r="K9333" t="str">
        <f>VLOOKUP(J9333,move_damage_classes!$B$2:$C$4,2,FALSE)</f>
        <v>status</v>
      </c>
    </row>
    <row r="9334" spans="1:11" x14ac:dyDescent="0.25">
      <c r="A9334">
        <v>632</v>
      </c>
      <c r="B9334">
        <v>210</v>
      </c>
      <c r="C9334" t="str">
        <f>VLOOKUP($B9334,Feuil2!$A$2:$G$720,2,FALSE)</f>
        <v>fury-cutter</v>
      </c>
      <c r="D9334">
        <f>VLOOKUP($B9334,Feuil2!$A$2:$G$720,3,FALSE)</f>
        <v>2</v>
      </c>
      <c r="E9334">
        <f>VLOOKUP($B9334,Feuil2!$A$2:$G$720,4,FALSE)</f>
        <v>7</v>
      </c>
      <c r="F9334" t="str">
        <f>VLOOKUP($E9334,Feuil3!$A$2:$B$19,2,FALSE)</f>
        <v>bug</v>
      </c>
      <c r="G9334">
        <f>VLOOKUP($B9334,Feuil2!$A$2:$G$720,5,FALSE)</f>
        <v>40</v>
      </c>
      <c r="H9334">
        <f>VLOOKUP($B9334,Feuil2!$A$2:$G$720,6,FALSE)</f>
        <v>20</v>
      </c>
      <c r="I9334">
        <f>VLOOKUP($B9334,Feuil2!$A$2:$G$720,7,FALSE)</f>
        <v>95</v>
      </c>
      <c r="J9334">
        <f>VLOOKUP($B9334,Feuil2!$A$2:$J$720,10,FALSE)</f>
        <v>2</v>
      </c>
      <c r="K9334" t="str">
        <f>VLOOKUP(J9334,move_damage_classes!$B$2:$C$4,2,FALSE)</f>
        <v>physical</v>
      </c>
    </row>
    <row r="9335" spans="1:11" x14ac:dyDescent="0.25">
      <c r="A9335">
        <v>632</v>
      </c>
      <c r="B9335">
        <v>232</v>
      </c>
      <c r="C9335" t="str">
        <f>VLOOKUP($B9335,Feuil2!$A$2:$G$720,2,FALSE)</f>
        <v>metal-claw</v>
      </c>
      <c r="D9335">
        <f>VLOOKUP($B9335,Feuil2!$A$2:$G$720,3,FALSE)</f>
        <v>2</v>
      </c>
      <c r="E9335">
        <f>VLOOKUP($B9335,Feuil2!$A$2:$G$720,4,FALSE)</f>
        <v>9</v>
      </c>
      <c r="F9335" t="str">
        <f>VLOOKUP($E9335,Feuil3!$A$2:$B$19,2,FALSE)</f>
        <v>steel</v>
      </c>
      <c r="G9335">
        <f>VLOOKUP($B9335,Feuil2!$A$2:$G$720,5,FALSE)</f>
        <v>50</v>
      </c>
      <c r="H9335">
        <f>VLOOKUP($B9335,Feuil2!$A$2:$G$720,6,FALSE)</f>
        <v>35</v>
      </c>
      <c r="I9335">
        <f>VLOOKUP($B9335,Feuil2!$A$2:$G$720,7,FALSE)</f>
        <v>95</v>
      </c>
      <c r="J9335">
        <f>VLOOKUP($B9335,Feuil2!$A$2:$J$720,10,FALSE)</f>
        <v>2</v>
      </c>
      <c r="K9335" t="str">
        <f>VLOOKUP(J9335,move_damage_classes!$B$2:$C$4,2,FALSE)</f>
        <v>physical</v>
      </c>
    </row>
    <row r="9336" spans="1:11" x14ac:dyDescent="0.25">
      <c r="A9336">
        <v>632</v>
      </c>
      <c r="B9336">
        <v>242</v>
      </c>
      <c r="C9336" t="str">
        <f>VLOOKUP($B9336,Feuil2!$A$2:$G$720,2,FALSE)</f>
        <v>crunch</v>
      </c>
      <c r="D9336">
        <f>VLOOKUP($B9336,Feuil2!$A$2:$G$720,3,FALSE)</f>
        <v>2</v>
      </c>
      <c r="E9336">
        <f>VLOOKUP($B9336,Feuil2!$A$2:$G$720,4,FALSE)</f>
        <v>17</v>
      </c>
      <c r="F9336" t="str">
        <f>VLOOKUP($E9336,Feuil3!$A$2:$B$19,2,FALSE)</f>
        <v>dark</v>
      </c>
      <c r="G9336">
        <f>VLOOKUP($B9336,Feuil2!$A$2:$G$720,5,FALSE)</f>
        <v>80</v>
      </c>
      <c r="H9336">
        <f>VLOOKUP($B9336,Feuil2!$A$2:$G$720,6,FALSE)</f>
        <v>15</v>
      </c>
      <c r="I9336">
        <f>VLOOKUP($B9336,Feuil2!$A$2:$G$720,7,FALSE)</f>
        <v>100</v>
      </c>
      <c r="J9336">
        <f>VLOOKUP($B9336,Feuil2!$A$2:$J$720,10,FALSE)</f>
        <v>2</v>
      </c>
      <c r="K9336" t="str">
        <f>VLOOKUP(J9336,move_damage_classes!$B$2:$C$4,2,FALSE)</f>
        <v>physical</v>
      </c>
    </row>
    <row r="9337" spans="1:11" x14ac:dyDescent="0.25">
      <c r="A9337">
        <v>632</v>
      </c>
      <c r="B9337">
        <v>319</v>
      </c>
      <c r="C9337" t="str">
        <f>VLOOKUP($B9337,Feuil2!$A$2:$G$720,2,FALSE)</f>
        <v>metal-sound</v>
      </c>
      <c r="D9337">
        <f>VLOOKUP($B9337,Feuil2!$A$2:$G$720,3,FALSE)</f>
        <v>3</v>
      </c>
      <c r="E9337">
        <f>VLOOKUP($B9337,Feuil2!$A$2:$G$720,4,FALSE)</f>
        <v>9</v>
      </c>
      <c r="F9337" t="str">
        <f>VLOOKUP($E9337,Feuil3!$A$2:$B$19,2,FALSE)</f>
        <v>steel</v>
      </c>
      <c r="G9337">
        <f>VLOOKUP($B9337,Feuil2!$A$2:$G$720,5,FALSE)</f>
        <v>0</v>
      </c>
      <c r="H9337">
        <f>VLOOKUP($B9337,Feuil2!$A$2:$G$720,6,FALSE)</f>
        <v>40</v>
      </c>
      <c r="I9337">
        <f>VLOOKUP($B9337,Feuil2!$A$2:$G$720,7,FALSE)</f>
        <v>85</v>
      </c>
      <c r="J9337">
        <f>VLOOKUP($B9337,Feuil2!$A$2:$J$720,10,FALSE)</f>
        <v>1</v>
      </c>
      <c r="K9337" t="str">
        <f>VLOOKUP(J9337,move_damage_classes!$B$2:$C$4,2,FALSE)</f>
        <v>status</v>
      </c>
    </row>
    <row r="9338" spans="1:11" x14ac:dyDescent="0.25">
      <c r="A9338">
        <v>632</v>
      </c>
      <c r="B9338">
        <v>334</v>
      </c>
      <c r="C9338" t="str">
        <f>VLOOKUP($B9338,Feuil2!$A$2:$G$720,2,FALSE)</f>
        <v>iron-defense</v>
      </c>
      <c r="D9338">
        <f>VLOOKUP($B9338,Feuil2!$A$2:$G$720,3,FALSE)</f>
        <v>3</v>
      </c>
      <c r="E9338">
        <f>VLOOKUP($B9338,Feuil2!$A$2:$G$720,4,FALSE)</f>
        <v>9</v>
      </c>
      <c r="F9338" t="str">
        <f>VLOOKUP($E9338,Feuil3!$A$2:$B$19,2,FALSE)</f>
        <v>steel</v>
      </c>
      <c r="G9338">
        <f>VLOOKUP($B9338,Feuil2!$A$2:$G$720,5,FALSE)</f>
        <v>0</v>
      </c>
      <c r="H9338">
        <f>VLOOKUP($B9338,Feuil2!$A$2:$G$720,6,FALSE)</f>
        <v>15</v>
      </c>
      <c r="I9338">
        <f>VLOOKUP($B9338,Feuil2!$A$2:$G$720,7,FALSE)</f>
        <v>0</v>
      </c>
      <c r="J9338">
        <f>VLOOKUP($B9338,Feuil2!$A$2:$J$720,10,FALSE)</f>
        <v>1</v>
      </c>
      <c r="K9338" t="str">
        <f>VLOOKUP(J9338,move_damage_classes!$B$2:$C$4,2,FALSE)</f>
        <v>status</v>
      </c>
    </row>
    <row r="9339" spans="1:11" x14ac:dyDescent="0.25">
      <c r="A9339">
        <v>632</v>
      </c>
      <c r="B9339">
        <v>404</v>
      </c>
      <c r="C9339" t="str">
        <f>VLOOKUP($B9339,Feuil2!$A$2:$G$720,2,FALSE)</f>
        <v>x-scissor</v>
      </c>
      <c r="D9339">
        <f>VLOOKUP($B9339,Feuil2!$A$2:$G$720,3,FALSE)</f>
        <v>4</v>
      </c>
      <c r="E9339">
        <f>VLOOKUP($B9339,Feuil2!$A$2:$G$720,4,FALSE)</f>
        <v>7</v>
      </c>
      <c r="F9339" t="str">
        <f>VLOOKUP($E9339,Feuil3!$A$2:$B$19,2,FALSE)</f>
        <v>bug</v>
      </c>
      <c r="G9339">
        <f>VLOOKUP($B9339,Feuil2!$A$2:$G$720,5,FALSE)</f>
        <v>80</v>
      </c>
      <c r="H9339">
        <f>VLOOKUP($B9339,Feuil2!$A$2:$G$720,6,FALSE)</f>
        <v>15</v>
      </c>
      <c r="I9339">
        <f>VLOOKUP($B9339,Feuil2!$A$2:$G$720,7,FALSE)</f>
        <v>100</v>
      </c>
      <c r="J9339">
        <f>VLOOKUP($B9339,Feuil2!$A$2:$J$720,10,FALSE)</f>
        <v>2</v>
      </c>
      <c r="K9339" t="str">
        <f>VLOOKUP(J9339,move_damage_classes!$B$2:$C$4,2,FALSE)</f>
        <v>physical</v>
      </c>
    </row>
    <row r="9340" spans="1:11" x14ac:dyDescent="0.25">
      <c r="A9340">
        <v>632</v>
      </c>
      <c r="B9340">
        <v>442</v>
      </c>
      <c r="C9340" t="str">
        <f>VLOOKUP($B9340,Feuil2!$A$2:$G$720,2,FALSE)</f>
        <v>iron-head</v>
      </c>
      <c r="D9340">
        <f>VLOOKUP($B9340,Feuil2!$A$2:$G$720,3,FALSE)</f>
        <v>4</v>
      </c>
      <c r="E9340">
        <f>VLOOKUP($B9340,Feuil2!$A$2:$G$720,4,FALSE)</f>
        <v>9</v>
      </c>
      <c r="F9340" t="str">
        <f>VLOOKUP($E9340,Feuil3!$A$2:$B$19,2,FALSE)</f>
        <v>steel</v>
      </c>
      <c r="G9340">
        <f>VLOOKUP($B9340,Feuil2!$A$2:$G$720,5,FALSE)</f>
        <v>80</v>
      </c>
      <c r="H9340">
        <f>VLOOKUP($B9340,Feuil2!$A$2:$G$720,6,FALSE)</f>
        <v>15</v>
      </c>
      <c r="I9340">
        <f>VLOOKUP($B9340,Feuil2!$A$2:$G$720,7,FALSE)</f>
        <v>100</v>
      </c>
      <c r="J9340">
        <f>VLOOKUP($B9340,Feuil2!$A$2:$J$720,10,FALSE)</f>
        <v>2</v>
      </c>
      <c r="K9340" t="str">
        <f>VLOOKUP(J9340,move_damage_classes!$B$2:$C$4,2,FALSE)</f>
        <v>physical</v>
      </c>
    </row>
    <row r="9341" spans="1:11" x14ac:dyDescent="0.25">
      <c r="A9341">
        <v>632</v>
      </c>
      <c r="B9341">
        <v>450</v>
      </c>
      <c r="C9341" t="str">
        <f>VLOOKUP($B9341,Feuil2!$A$2:$G$720,2,FALSE)</f>
        <v>bug-bite</v>
      </c>
      <c r="D9341">
        <f>VLOOKUP($B9341,Feuil2!$A$2:$G$720,3,FALSE)</f>
        <v>4</v>
      </c>
      <c r="E9341">
        <f>VLOOKUP($B9341,Feuil2!$A$2:$G$720,4,FALSE)</f>
        <v>7</v>
      </c>
      <c r="F9341" t="str">
        <f>VLOOKUP($E9341,Feuil3!$A$2:$B$19,2,FALSE)</f>
        <v>bug</v>
      </c>
      <c r="G9341">
        <f>VLOOKUP($B9341,Feuil2!$A$2:$G$720,5,FALSE)</f>
        <v>60</v>
      </c>
      <c r="H9341">
        <f>VLOOKUP($B9341,Feuil2!$A$2:$G$720,6,FALSE)</f>
        <v>20</v>
      </c>
      <c r="I9341">
        <f>VLOOKUP($B9341,Feuil2!$A$2:$G$720,7,FALSE)</f>
        <v>100</v>
      </c>
      <c r="J9341">
        <f>VLOOKUP($B9341,Feuil2!$A$2:$J$720,10,FALSE)</f>
        <v>2</v>
      </c>
      <c r="K9341" t="str">
        <f>VLOOKUP(J9341,move_damage_classes!$B$2:$C$4,2,FALSE)</f>
        <v>physical</v>
      </c>
    </row>
    <row r="9342" spans="1:11" x14ac:dyDescent="0.25">
      <c r="A9342">
        <v>632</v>
      </c>
      <c r="B9342">
        <v>494</v>
      </c>
      <c r="C9342" t="str">
        <f>VLOOKUP($B9342,Feuil2!$A$2:$G$720,2,FALSE)</f>
        <v>entrainment</v>
      </c>
      <c r="D9342">
        <f>VLOOKUP($B9342,Feuil2!$A$2:$G$720,3,FALSE)</f>
        <v>5</v>
      </c>
      <c r="E9342">
        <f>VLOOKUP($B9342,Feuil2!$A$2:$G$720,4,FALSE)</f>
        <v>1</v>
      </c>
      <c r="F9342" t="str">
        <f>VLOOKUP($E9342,Feuil3!$A$2:$B$19,2,FALSE)</f>
        <v>normal</v>
      </c>
      <c r="G9342">
        <f>VLOOKUP($B9342,Feuil2!$A$2:$G$720,5,FALSE)</f>
        <v>0</v>
      </c>
      <c r="H9342">
        <f>VLOOKUP($B9342,Feuil2!$A$2:$G$720,6,FALSE)</f>
        <v>15</v>
      </c>
      <c r="I9342">
        <f>VLOOKUP($B9342,Feuil2!$A$2:$G$720,7,FALSE)</f>
        <v>100</v>
      </c>
      <c r="J9342">
        <f>VLOOKUP($B9342,Feuil2!$A$2:$J$720,10,FALSE)</f>
        <v>1</v>
      </c>
      <c r="K9342" t="str">
        <f>VLOOKUP(J9342,move_damage_classes!$B$2:$C$4,2,FALSE)</f>
        <v>status</v>
      </c>
    </row>
    <row r="9343" spans="1:11" x14ac:dyDescent="0.25">
      <c r="A9343">
        <v>633</v>
      </c>
      <c r="B9343">
        <v>21</v>
      </c>
      <c r="C9343" t="str">
        <f>VLOOKUP($B9343,Feuil2!$A$2:$G$720,2,FALSE)</f>
        <v>slam</v>
      </c>
      <c r="D9343">
        <f>VLOOKUP($B9343,Feuil2!$A$2:$G$720,3,FALSE)</f>
        <v>1</v>
      </c>
      <c r="E9343">
        <f>VLOOKUP($B9343,Feuil2!$A$2:$G$720,4,FALSE)</f>
        <v>1</v>
      </c>
      <c r="F9343" t="str">
        <f>VLOOKUP($E9343,Feuil3!$A$2:$B$19,2,FALSE)</f>
        <v>normal</v>
      </c>
      <c r="G9343">
        <f>VLOOKUP($B9343,Feuil2!$A$2:$G$720,5,FALSE)</f>
        <v>80</v>
      </c>
      <c r="H9343">
        <f>VLOOKUP($B9343,Feuil2!$A$2:$G$720,6,FALSE)</f>
        <v>20</v>
      </c>
      <c r="I9343">
        <f>VLOOKUP($B9343,Feuil2!$A$2:$G$720,7,FALSE)</f>
        <v>75</v>
      </c>
      <c r="J9343">
        <f>VLOOKUP($B9343,Feuil2!$A$2:$J$720,10,FALSE)</f>
        <v>2</v>
      </c>
      <c r="K9343" t="str">
        <f>VLOOKUP(J9343,move_damage_classes!$B$2:$C$4,2,FALSE)</f>
        <v>physical</v>
      </c>
    </row>
    <row r="9344" spans="1:11" x14ac:dyDescent="0.25">
      <c r="A9344">
        <v>633</v>
      </c>
      <c r="B9344">
        <v>29</v>
      </c>
      <c r="C9344" t="str">
        <f>VLOOKUP($B9344,Feuil2!$A$2:$G$720,2,FALSE)</f>
        <v>headbutt</v>
      </c>
      <c r="D9344">
        <f>VLOOKUP($B9344,Feuil2!$A$2:$G$720,3,FALSE)</f>
        <v>1</v>
      </c>
      <c r="E9344">
        <f>VLOOKUP($B9344,Feuil2!$A$2:$G$720,4,FALSE)</f>
        <v>1</v>
      </c>
      <c r="F9344" t="str">
        <f>VLOOKUP($E9344,Feuil3!$A$2:$B$19,2,FALSE)</f>
        <v>normal</v>
      </c>
      <c r="G9344">
        <f>VLOOKUP($B9344,Feuil2!$A$2:$G$720,5,FALSE)</f>
        <v>70</v>
      </c>
      <c r="H9344">
        <f>VLOOKUP($B9344,Feuil2!$A$2:$G$720,6,FALSE)</f>
        <v>15</v>
      </c>
      <c r="I9344">
        <f>VLOOKUP($B9344,Feuil2!$A$2:$G$720,7,FALSE)</f>
        <v>100</v>
      </c>
      <c r="J9344">
        <f>VLOOKUP($B9344,Feuil2!$A$2:$J$720,10,FALSE)</f>
        <v>2</v>
      </c>
      <c r="K9344" t="str">
        <f>VLOOKUP(J9344,move_damage_classes!$B$2:$C$4,2,FALSE)</f>
        <v>physical</v>
      </c>
    </row>
    <row r="9345" spans="1:11" x14ac:dyDescent="0.25">
      <c r="A9345">
        <v>633</v>
      </c>
      <c r="B9345">
        <v>33</v>
      </c>
      <c r="C9345" t="str">
        <f>VLOOKUP($B9345,Feuil2!$A$2:$G$720,2,FALSE)</f>
        <v>tackle</v>
      </c>
      <c r="D9345">
        <f>VLOOKUP($B9345,Feuil2!$A$2:$G$720,3,FALSE)</f>
        <v>1</v>
      </c>
      <c r="E9345">
        <f>VLOOKUP($B9345,Feuil2!$A$2:$G$720,4,FALSE)</f>
        <v>1</v>
      </c>
      <c r="F9345" t="str">
        <f>VLOOKUP($E9345,Feuil3!$A$2:$B$19,2,FALSE)</f>
        <v>normal</v>
      </c>
      <c r="G9345">
        <f>VLOOKUP($B9345,Feuil2!$A$2:$G$720,5,FALSE)</f>
        <v>40</v>
      </c>
      <c r="H9345">
        <f>VLOOKUP($B9345,Feuil2!$A$2:$G$720,6,FALSE)</f>
        <v>35</v>
      </c>
      <c r="I9345">
        <f>VLOOKUP($B9345,Feuil2!$A$2:$G$720,7,FALSE)</f>
        <v>100</v>
      </c>
      <c r="J9345">
        <f>VLOOKUP($B9345,Feuil2!$A$2:$J$720,10,FALSE)</f>
        <v>2</v>
      </c>
      <c r="K9345" t="str">
        <f>VLOOKUP(J9345,move_damage_classes!$B$2:$C$4,2,FALSE)</f>
        <v>physical</v>
      </c>
    </row>
    <row r="9346" spans="1:11" x14ac:dyDescent="0.25">
      <c r="A9346">
        <v>633</v>
      </c>
      <c r="B9346">
        <v>34</v>
      </c>
      <c r="C9346" t="str">
        <f>VLOOKUP($B9346,Feuil2!$A$2:$G$720,2,FALSE)</f>
        <v>body-slam</v>
      </c>
      <c r="D9346">
        <f>VLOOKUP($B9346,Feuil2!$A$2:$G$720,3,FALSE)</f>
        <v>1</v>
      </c>
      <c r="E9346">
        <f>VLOOKUP($B9346,Feuil2!$A$2:$G$720,4,FALSE)</f>
        <v>1</v>
      </c>
      <c r="F9346" t="str">
        <f>VLOOKUP($E9346,Feuil3!$A$2:$B$19,2,FALSE)</f>
        <v>normal</v>
      </c>
      <c r="G9346">
        <f>VLOOKUP($B9346,Feuil2!$A$2:$G$720,5,FALSE)</f>
        <v>85</v>
      </c>
      <c r="H9346">
        <f>VLOOKUP($B9346,Feuil2!$A$2:$G$720,6,FALSE)</f>
        <v>15</v>
      </c>
      <c r="I9346">
        <f>VLOOKUP($B9346,Feuil2!$A$2:$G$720,7,FALSE)</f>
        <v>100</v>
      </c>
      <c r="J9346">
        <f>VLOOKUP($B9346,Feuil2!$A$2:$J$720,10,FALSE)</f>
        <v>2</v>
      </c>
      <c r="K9346" t="str">
        <f>VLOOKUP(J9346,move_damage_classes!$B$2:$C$4,2,FALSE)</f>
        <v>physical</v>
      </c>
    </row>
    <row r="9347" spans="1:11" x14ac:dyDescent="0.25">
      <c r="A9347">
        <v>633</v>
      </c>
      <c r="B9347">
        <v>44</v>
      </c>
      <c r="C9347" t="str">
        <f>VLOOKUP($B9347,Feuil2!$A$2:$G$720,2,FALSE)</f>
        <v>bite</v>
      </c>
      <c r="D9347">
        <f>VLOOKUP($B9347,Feuil2!$A$2:$G$720,3,FALSE)</f>
        <v>1</v>
      </c>
      <c r="E9347">
        <f>VLOOKUP($B9347,Feuil2!$A$2:$G$720,4,FALSE)</f>
        <v>17</v>
      </c>
      <c r="F9347" t="str">
        <f>VLOOKUP($E9347,Feuil3!$A$2:$B$19,2,FALSE)</f>
        <v>dark</v>
      </c>
      <c r="G9347">
        <f>VLOOKUP($B9347,Feuil2!$A$2:$G$720,5,FALSE)</f>
        <v>60</v>
      </c>
      <c r="H9347">
        <f>VLOOKUP($B9347,Feuil2!$A$2:$G$720,6,FALSE)</f>
        <v>25</v>
      </c>
      <c r="I9347">
        <f>VLOOKUP($B9347,Feuil2!$A$2:$G$720,7,FALSE)</f>
        <v>100</v>
      </c>
      <c r="J9347">
        <f>VLOOKUP($B9347,Feuil2!$A$2:$J$720,10,FALSE)</f>
        <v>2</v>
      </c>
      <c r="K9347" t="str">
        <f>VLOOKUP(J9347,move_damage_classes!$B$2:$C$4,2,FALSE)</f>
        <v>physical</v>
      </c>
    </row>
    <row r="9348" spans="1:11" x14ac:dyDescent="0.25">
      <c r="A9348">
        <v>633</v>
      </c>
      <c r="B9348">
        <v>46</v>
      </c>
      <c r="C9348" t="str">
        <f>VLOOKUP($B9348,Feuil2!$A$2:$G$720,2,FALSE)</f>
        <v>roar</v>
      </c>
      <c r="D9348">
        <f>VLOOKUP($B9348,Feuil2!$A$2:$G$720,3,FALSE)</f>
        <v>1</v>
      </c>
      <c r="E9348">
        <f>VLOOKUP($B9348,Feuil2!$A$2:$G$720,4,FALSE)</f>
        <v>1</v>
      </c>
      <c r="F9348" t="str">
        <f>VLOOKUP($E9348,Feuil3!$A$2:$B$19,2,FALSE)</f>
        <v>normal</v>
      </c>
      <c r="G9348">
        <f>VLOOKUP($B9348,Feuil2!$A$2:$G$720,5,FALSE)</f>
        <v>0</v>
      </c>
      <c r="H9348">
        <f>VLOOKUP($B9348,Feuil2!$A$2:$G$720,6,FALSE)</f>
        <v>20</v>
      </c>
      <c r="I9348">
        <f>VLOOKUP($B9348,Feuil2!$A$2:$G$720,7,FALSE)</f>
        <v>0</v>
      </c>
      <c r="J9348">
        <f>VLOOKUP($B9348,Feuil2!$A$2:$J$720,10,FALSE)</f>
        <v>1</v>
      </c>
      <c r="K9348" t="str">
        <f>VLOOKUP(J9348,move_damage_classes!$B$2:$C$4,2,FALSE)</f>
        <v>status</v>
      </c>
    </row>
    <row r="9349" spans="1:11" x14ac:dyDescent="0.25">
      <c r="A9349">
        <v>633</v>
      </c>
      <c r="B9349">
        <v>82</v>
      </c>
      <c r="C9349" t="str">
        <f>VLOOKUP($B9349,Feuil2!$A$2:$G$720,2,FALSE)</f>
        <v>dragon-rage</v>
      </c>
      <c r="D9349">
        <f>VLOOKUP($B9349,Feuil2!$A$2:$G$720,3,FALSE)</f>
        <v>1</v>
      </c>
      <c r="E9349">
        <f>VLOOKUP($B9349,Feuil2!$A$2:$G$720,4,FALSE)</f>
        <v>16</v>
      </c>
      <c r="F9349" t="str">
        <f>VLOOKUP($E9349,Feuil3!$A$2:$B$19,2,FALSE)</f>
        <v>dragon</v>
      </c>
      <c r="G9349">
        <f>VLOOKUP($B9349,Feuil2!$A$2:$G$720,5,FALSE)</f>
        <v>0</v>
      </c>
      <c r="H9349">
        <f>VLOOKUP($B9349,Feuil2!$A$2:$G$720,6,FALSE)</f>
        <v>10</v>
      </c>
      <c r="I9349">
        <f>VLOOKUP($B9349,Feuil2!$A$2:$G$720,7,FALSE)</f>
        <v>100</v>
      </c>
      <c r="J9349">
        <f>VLOOKUP($B9349,Feuil2!$A$2:$J$720,10,FALSE)</f>
        <v>3</v>
      </c>
      <c r="K9349" t="str">
        <f>VLOOKUP(J9349,move_damage_classes!$B$2:$C$4,2,FALSE)</f>
        <v>special</v>
      </c>
    </row>
    <row r="9350" spans="1:11" x14ac:dyDescent="0.25">
      <c r="A9350">
        <v>633</v>
      </c>
      <c r="B9350">
        <v>116</v>
      </c>
      <c r="C9350" t="str">
        <f>VLOOKUP($B9350,Feuil2!$A$2:$G$720,2,FALSE)</f>
        <v>focus-energy</v>
      </c>
      <c r="D9350">
        <f>VLOOKUP($B9350,Feuil2!$A$2:$G$720,3,FALSE)</f>
        <v>1</v>
      </c>
      <c r="E9350">
        <f>VLOOKUP($B9350,Feuil2!$A$2:$G$720,4,FALSE)</f>
        <v>1</v>
      </c>
      <c r="F9350" t="str">
        <f>VLOOKUP($E9350,Feuil3!$A$2:$B$19,2,FALSE)</f>
        <v>normal</v>
      </c>
      <c r="G9350">
        <f>VLOOKUP($B9350,Feuil2!$A$2:$G$720,5,FALSE)</f>
        <v>0</v>
      </c>
      <c r="H9350">
        <f>VLOOKUP($B9350,Feuil2!$A$2:$G$720,6,FALSE)</f>
        <v>30</v>
      </c>
      <c r="I9350">
        <f>VLOOKUP($B9350,Feuil2!$A$2:$G$720,7,FALSE)</f>
        <v>0</v>
      </c>
      <c r="J9350">
        <f>VLOOKUP($B9350,Feuil2!$A$2:$J$720,10,FALSE)</f>
        <v>1</v>
      </c>
      <c r="K9350" t="str">
        <f>VLOOKUP(J9350,move_damage_classes!$B$2:$C$4,2,FALSE)</f>
        <v>status</v>
      </c>
    </row>
    <row r="9351" spans="1:11" x14ac:dyDescent="0.25">
      <c r="A9351">
        <v>633</v>
      </c>
      <c r="B9351">
        <v>184</v>
      </c>
      <c r="C9351" t="str">
        <f>VLOOKUP($B9351,Feuil2!$A$2:$G$720,2,FALSE)</f>
        <v>scary-face</v>
      </c>
      <c r="D9351">
        <f>VLOOKUP($B9351,Feuil2!$A$2:$G$720,3,FALSE)</f>
        <v>2</v>
      </c>
      <c r="E9351">
        <f>VLOOKUP($B9351,Feuil2!$A$2:$G$720,4,FALSE)</f>
        <v>1</v>
      </c>
      <c r="F9351" t="str">
        <f>VLOOKUP($E9351,Feuil3!$A$2:$B$19,2,FALSE)</f>
        <v>normal</v>
      </c>
      <c r="G9351">
        <f>VLOOKUP($B9351,Feuil2!$A$2:$G$720,5,FALSE)</f>
        <v>0</v>
      </c>
      <c r="H9351">
        <f>VLOOKUP($B9351,Feuil2!$A$2:$G$720,6,FALSE)</f>
        <v>10</v>
      </c>
      <c r="I9351">
        <f>VLOOKUP($B9351,Feuil2!$A$2:$G$720,7,FALSE)</f>
        <v>100</v>
      </c>
      <c r="J9351">
        <f>VLOOKUP($B9351,Feuil2!$A$2:$J$720,10,FALSE)</f>
        <v>1</v>
      </c>
      <c r="K9351" t="str">
        <f>VLOOKUP(J9351,move_damage_classes!$B$2:$C$4,2,FALSE)</f>
        <v>status</v>
      </c>
    </row>
    <row r="9352" spans="1:11" x14ac:dyDescent="0.25">
      <c r="A9352">
        <v>633</v>
      </c>
      <c r="B9352">
        <v>200</v>
      </c>
      <c r="C9352" t="str">
        <f>VLOOKUP($B9352,Feuil2!$A$2:$G$720,2,FALSE)</f>
        <v>outrage</v>
      </c>
      <c r="D9352">
        <f>VLOOKUP($B9352,Feuil2!$A$2:$G$720,3,FALSE)</f>
        <v>2</v>
      </c>
      <c r="E9352">
        <f>VLOOKUP($B9352,Feuil2!$A$2:$G$720,4,FALSE)</f>
        <v>16</v>
      </c>
      <c r="F9352" t="str">
        <f>VLOOKUP($E9352,Feuil3!$A$2:$B$19,2,FALSE)</f>
        <v>dragon</v>
      </c>
      <c r="G9352">
        <f>VLOOKUP($B9352,Feuil2!$A$2:$G$720,5,FALSE)</f>
        <v>120</v>
      </c>
      <c r="H9352">
        <f>VLOOKUP($B9352,Feuil2!$A$2:$G$720,6,FALSE)</f>
        <v>10</v>
      </c>
      <c r="I9352">
        <f>VLOOKUP($B9352,Feuil2!$A$2:$G$720,7,FALSE)</f>
        <v>100</v>
      </c>
      <c r="J9352">
        <f>VLOOKUP($B9352,Feuil2!$A$2:$J$720,10,FALSE)</f>
        <v>2</v>
      </c>
      <c r="K9352" t="str">
        <f>VLOOKUP(J9352,move_damage_classes!$B$2:$C$4,2,FALSE)</f>
        <v>physical</v>
      </c>
    </row>
    <row r="9353" spans="1:11" x14ac:dyDescent="0.25">
      <c r="A9353">
        <v>633</v>
      </c>
      <c r="B9353">
        <v>225</v>
      </c>
      <c r="C9353" t="str">
        <f>VLOOKUP($B9353,Feuil2!$A$2:$G$720,2,FALSE)</f>
        <v>dragon-breath</v>
      </c>
      <c r="D9353">
        <f>VLOOKUP($B9353,Feuil2!$A$2:$G$720,3,FALSE)</f>
        <v>2</v>
      </c>
      <c r="E9353">
        <f>VLOOKUP($B9353,Feuil2!$A$2:$G$720,4,FALSE)</f>
        <v>16</v>
      </c>
      <c r="F9353" t="str">
        <f>VLOOKUP($E9353,Feuil3!$A$2:$B$19,2,FALSE)</f>
        <v>dragon</v>
      </c>
      <c r="G9353">
        <f>VLOOKUP($B9353,Feuil2!$A$2:$G$720,5,FALSE)</f>
        <v>60</v>
      </c>
      <c r="H9353">
        <f>VLOOKUP($B9353,Feuil2!$A$2:$G$720,6,FALSE)</f>
        <v>20</v>
      </c>
      <c r="I9353">
        <f>VLOOKUP($B9353,Feuil2!$A$2:$G$720,7,FALSE)</f>
        <v>100</v>
      </c>
      <c r="J9353">
        <f>VLOOKUP($B9353,Feuil2!$A$2:$J$720,10,FALSE)</f>
        <v>3</v>
      </c>
      <c r="K9353" t="str">
        <f>VLOOKUP(J9353,move_damage_classes!$B$2:$C$4,2,FALSE)</f>
        <v>special</v>
      </c>
    </row>
    <row r="9354" spans="1:11" x14ac:dyDescent="0.25">
      <c r="A9354">
        <v>633</v>
      </c>
      <c r="B9354">
        <v>242</v>
      </c>
      <c r="C9354" t="str">
        <f>VLOOKUP($B9354,Feuil2!$A$2:$G$720,2,FALSE)</f>
        <v>crunch</v>
      </c>
      <c r="D9354">
        <f>VLOOKUP($B9354,Feuil2!$A$2:$G$720,3,FALSE)</f>
        <v>2</v>
      </c>
      <c r="E9354">
        <f>VLOOKUP($B9354,Feuil2!$A$2:$G$720,4,FALSE)</f>
        <v>17</v>
      </c>
      <c r="F9354" t="str">
        <f>VLOOKUP($E9354,Feuil3!$A$2:$B$19,2,FALSE)</f>
        <v>dark</v>
      </c>
      <c r="G9354">
        <f>VLOOKUP($B9354,Feuil2!$A$2:$G$720,5,FALSE)</f>
        <v>80</v>
      </c>
      <c r="H9354">
        <f>VLOOKUP($B9354,Feuil2!$A$2:$G$720,6,FALSE)</f>
        <v>15</v>
      </c>
      <c r="I9354">
        <f>VLOOKUP($B9354,Feuil2!$A$2:$G$720,7,FALSE)</f>
        <v>100</v>
      </c>
      <c r="J9354">
        <f>VLOOKUP($B9354,Feuil2!$A$2:$J$720,10,FALSE)</f>
        <v>2</v>
      </c>
      <c r="K9354" t="str">
        <f>VLOOKUP(J9354,move_damage_classes!$B$2:$C$4,2,FALSE)</f>
        <v>physical</v>
      </c>
    </row>
    <row r="9355" spans="1:11" x14ac:dyDescent="0.25">
      <c r="A9355">
        <v>633</v>
      </c>
      <c r="B9355">
        <v>304</v>
      </c>
      <c r="C9355" t="str">
        <f>VLOOKUP($B9355,Feuil2!$A$2:$G$720,2,FALSE)</f>
        <v>hyper-voice</v>
      </c>
      <c r="D9355">
        <f>VLOOKUP($B9355,Feuil2!$A$2:$G$720,3,FALSE)</f>
        <v>3</v>
      </c>
      <c r="E9355">
        <f>VLOOKUP($B9355,Feuil2!$A$2:$G$720,4,FALSE)</f>
        <v>1</v>
      </c>
      <c r="F9355" t="str">
        <f>VLOOKUP($E9355,Feuil3!$A$2:$B$19,2,FALSE)</f>
        <v>normal</v>
      </c>
      <c r="G9355">
        <f>VLOOKUP($B9355,Feuil2!$A$2:$G$720,5,FALSE)</f>
        <v>90</v>
      </c>
      <c r="H9355">
        <f>VLOOKUP($B9355,Feuil2!$A$2:$G$720,6,FALSE)</f>
        <v>10</v>
      </c>
      <c r="I9355">
        <f>VLOOKUP($B9355,Feuil2!$A$2:$G$720,7,FALSE)</f>
        <v>100</v>
      </c>
      <c r="J9355">
        <f>VLOOKUP($B9355,Feuil2!$A$2:$J$720,10,FALSE)</f>
        <v>3</v>
      </c>
      <c r="K9355" t="str">
        <f>VLOOKUP(J9355,move_damage_classes!$B$2:$C$4,2,FALSE)</f>
        <v>special</v>
      </c>
    </row>
    <row r="9356" spans="1:11" x14ac:dyDescent="0.25">
      <c r="A9356">
        <v>633</v>
      </c>
      <c r="B9356">
        <v>406</v>
      </c>
      <c r="C9356" t="str">
        <f>VLOOKUP($B9356,Feuil2!$A$2:$G$720,2,FALSE)</f>
        <v>dragon-pulse</v>
      </c>
      <c r="D9356">
        <f>VLOOKUP($B9356,Feuil2!$A$2:$G$720,3,FALSE)</f>
        <v>4</v>
      </c>
      <c r="E9356">
        <f>VLOOKUP($B9356,Feuil2!$A$2:$G$720,4,FALSE)</f>
        <v>16</v>
      </c>
      <c r="F9356" t="str">
        <f>VLOOKUP($E9356,Feuil3!$A$2:$B$19,2,FALSE)</f>
        <v>dragon</v>
      </c>
      <c r="G9356">
        <f>VLOOKUP($B9356,Feuil2!$A$2:$G$720,5,FALSE)</f>
        <v>85</v>
      </c>
      <c r="H9356">
        <f>VLOOKUP($B9356,Feuil2!$A$2:$G$720,6,FALSE)</f>
        <v>10</v>
      </c>
      <c r="I9356">
        <f>VLOOKUP($B9356,Feuil2!$A$2:$G$720,7,FALSE)</f>
        <v>100</v>
      </c>
      <c r="J9356">
        <f>VLOOKUP($B9356,Feuil2!$A$2:$J$720,10,FALSE)</f>
        <v>3</v>
      </c>
      <c r="K9356" t="str">
        <f>VLOOKUP(J9356,move_damage_classes!$B$2:$C$4,2,FALSE)</f>
        <v>special</v>
      </c>
    </row>
    <row r="9357" spans="1:11" x14ac:dyDescent="0.25">
      <c r="A9357">
        <v>633</v>
      </c>
      <c r="B9357">
        <v>407</v>
      </c>
      <c r="C9357" t="str">
        <f>VLOOKUP($B9357,Feuil2!$A$2:$G$720,2,FALSE)</f>
        <v>dragon-rush</v>
      </c>
      <c r="D9357">
        <f>VLOOKUP($B9357,Feuil2!$A$2:$G$720,3,FALSE)</f>
        <v>4</v>
      </c>
      <c r="E9357">
        <f>VLOOKUP($B9357,Feuil2!$A$2:$G$720,4,FALSE)</f>
        <v>16</v>
      </c>
      <c r="F9357" t="str">
        <f>VLOOKUP($E9357,Feuil3!$A$2:$B$19,2,FALSE)</f>
        <v>dragon</v>
      </c>
      <c r="G9357">
        <f>VLOOKUP($B9357,Feuil2!$A$2:$G$720,5,FALSE)</f>
        <v>100</v>
      </c>
      <c r="H9357">
        <f>VLOOKUP($B9357,Feuil2!$A$2:$G$720,6,FALSE)</f>
        <v>10</v>
      </c>
      <c r="I9357">
        <f>VLOOKUP($B9357,Feuil2!$A$2:$G$720,7,FALSE)</f>
        <v>75</v>
      </c>
      <c r="J9357">
        <f>VLOOKUP($B9357,Feuil2!$A$2:$J$720,10,FALSE)</f>
        <v>2</v>
      </c>
      <c r="K9357" t="str">
        <f>VLOOKUP(J9357,move_damage_classes!$B$2:$C$4,2,FALSE)</f>
        <v>physical</v>
      </c>
    </row>
    <row r="9358" spans="1:11" x14ac:dyDescent="0.25">
      <c r="A9358">
        <v>633</v>
      </c>
      <c r="B9358">
        <v>526</v>
      </c>
      <c r="C9358" t="str">
        <f>VLOOKUP($B9358,Feuil2!$A$2:$G$720,2,FALSE)</f>
        <v>work-up</v>
      </c>
      <c r="D9358">
        <f>VLOOKUP($B9358,Feuil2!$A$2:$G$720,3,FALSE)</f>
        <v>5</v>
      </c>
      <c r="E9358">
        <f>VLOOKUP($B9358,Feuil2!$A$2:$G$720,4,FALSE)</f>
        <v>1</v>
      </c>
      <c r="F9358" t="str">
        <f>VLOOKUP($E9358,Feuil3!$A$2:$B$19,2,FALSE)</f>
        <v>normal</v>
      </c>
      <c r="G9358">
        <f>VLOOKUP($B9358,Feuil2!$A$2:$G$720,5,FALSE)</f>
        <v>0</v>
      </c>
      <c r="H9358">
        <f>VLOOKUP($B9358,Feuil2!$A$2:$G$720,6,FALSE)</f>
        <v>30</v>
      </c>
      <c r="I9358">
        <f>VLOOKUP($B9358,Feuil2!$A$2:$G$720,7,FALSE)</f>
        <v>0</v>
      </c>
      <c r="J9358">
        <f>VLOOKUP($B9358,Feuil2!$A$2:$J$720,10,FALSE)</f>
        <v>1</v>
      </c>
      <c r="K9358" t="str">
        <f>VLOOKUP(J9358,move_damage_classes!$B$2:$C$4,2,FALSE)</f>
        <v>status</v>
      </c>
    </row>
    <row r="9359" spans="1:11" x14ac:dyDescent="0.25">
      <c r="A9359">
        <v>634</v>
      </c>
      <c r="B9359">
        <v>21</v>
      </c>
      <c r="C9359" t="str">
        <f>VLOOKUP($B9359,Feuil2!$A$2:$G$720,2,FALSE)</f>
        <v>slam</v>
      </c>
      <c r="D9359">
        <f>VLOOKUP($B9359,Feuil2!$A$2:$G$720,3,FALSE)</f>
        <v>1</v>
      </c>
      <c r="E9359">
        <f>VLOOKUP($B9359,Feuil2!$A$2:$G$720,4,FALSE)</f>
        <v>1</v>
      </c>
      <c r="F9359" t="str">
        <f>VLOOKUP($E9359,Feuil3!$A$2:$B$19,2,FALSE)</f>
        <v>normal</v>
      </c>
      <c r="G9359">
        <f>VLOOKUP($B9359,Feuil2!$A$2:$G$720,5,FALSE)</f>
        <v>80</v>
      </c>
      <c r="H9359">
        <f>VLOOKUP($B9359,Feuil2!$A$2:$G$720,6,FALSE)</f>
        <v>20</v>
      </c>
      <c r="I9359">
        <f>VLOOKUP($B9359,Feuil2!$A$2:$G$720,7,FALSE)</f>
        <v>75</v>
      </c>
      <c r="J9359">
        <f>VLOOKUP($B9359,Feuil2!$A$2:$J$720,10,FALSE)</f>
        <v>2</v>
      </c>
      <c r="K9359" t="str">
        <f>VLOOKUP(J9359,move_damage_classes!$B$2:$C$4,2,FALSE)</f>
        <v>physical</v>
      </c>
    </row>
    <row r="9360" spans="1:11" x14ac:dyDescent="0.25">
      <c r="A9360">
        <v>634</v>
      </c>
      <c r="B9360">
        <v>29</v>
      </c>
      <c r="C9360" t="str">
        <f>VLOOKUP($B9360,Feuil2!$A$2:$G$720,2,FALSE)</f>
        <v>headbutt</v>
      </c>
      <c r="D9360">
        <f>VLOOKUP($B9360,Feuil2!$A$2:$G$720,3,FALSE)</f>
        <v>1</v>
      </c>
      <c r="E9360">
        <f>VLOOKUP($B9360,Feuil2!$A$2:$G$720,4,FALSE)</f>
        <v>1</v>
      </c>
      <c r="F9360" t="str">
        <f>VLOOKUP($E9360,Feuil3!$A$2:$B$19,2,FALSE)</f>
        <v>normal</v>
      </c>
      <c r="G9360">
        <f>VLOOKUP($B9360,Feuil2!$A$2:$G$720,5,FALSE)</f>
        <v>70</v>
      </c>
      <c r="H9360">
        <f>VLOOKUP($B9360,Feuil2!$A$2:$G$720,6,FALSE)</f>
        <v>15</v>
      </c>
      <c r="I9360">
        <f>VLOOKUP($B9360,Feuil2!$A$2:$G$720,7,FALSE)</f>
        <v>100</v>
      </c>
      <c r="J9360">
        <f>VLOOKUP($B9360,Feuil2!$A$2:$J$720,10,FALSE)</f>
        <v>2</v>
      </c>
      <c r="K9360" t="str">
        <f>VLOOKUP(J9360,move_damage_classes!$B$2:$C$4,2,FALSE)</f>
        <v>physical</v>
      </c>
    </row>
    <row r="9361" spans="1:11" x14ac:dyDescent="0.25">
      <c r="A9361">
        <v>634</v>
      </c>
      <c r="B9361">
        <v>34</v>
      </c>
      <c r="C9361" t="str">
        <f>VLOOKUP($B9361,Feuil2!$A$2:$G$720,2,FALSE)</f>
        <v>body-slam</v>
      </c>
      <c r="D9361">
        <f>VLOOKUP($B9361,Feuil2!$A$2:$G$720,3,FALSE)</f>
        <v>1</v>
      </c>
      <c r="E9361">
        <f>VLOOKUP($B9361,Feuil2!$A$2:$G$720,4,FALSE)</f>
        <v>1</v>
      </c>
      <c r="F9361" t="str">
        <f>VLOOKUP($E9361,Feuil3!$A$2:$B$19,2,FALSE)</f>
        <v>normal</v>
      </c>
      <c r="G9361">
        <f>VLOOKUP($B9361,Feuil2!$A$2:$G$720,5,FALSE)</f>
        <v>85</v>
      </c>
      <c r="H9361">
        <f>VLOOKUP($B9361,Feuil2!$A$2:$G$720,6,FALSE)</f>
        <v>15</v>
      </c>
      <c r="I9361">
        <f>VLOOKUP($B9361,Feuil2!$A$2:$G$720,7,FALSE)</f>
        <v>100</v>
      </c>
      <c r="J9361">
        <f>VLOOKUP($B9361,Feuil2!$A$2:$J$720,10,FALSE)</f>
        <v>2</v>
      </c>
      <c r="K9361" t="str">
        <f>VLOOKUP(J9361,move_damage_classes!$B$2:$C$4,2,FALSE)</f>
        <v>physical</v>
      </c>
    </row>
    <row r="9362" spans="1:11" x14ac:dyDescent="0.25">
      <c r="A9362">
        <v>634</v>
      </c>
      <c r="B9362">
        <v>44</v>
      </c>
      <c r="C9362" t="str">
        <f>VLOOKUP($B9362,Feuil2!$A$2:$G$720,2,FALSE)</f>
        <v>bite</v>
      </c>
      <c r="D9362">
        <f>VLOOKUP($B9362,Feuil2!$A$2:$G$720,3,FALSE)</f>
        <v>1</v>
      </c>
      <c r="E9362">
        <f>VLOOKUP($B9362,Feuil2!$A$2:$G$720,4,FALSE)</f>
        <v>17</v>
      </c>
      <c r="F9362" t="str">
        <f>VLOOKUP($E9362,Feuil3!$A$2:$B$19,2,FALSE)</f>
        <v>dark</v>
      </c>
      <c r="G9362">
        <f>VLOOKUP($B9362,Feuil2!$A$2:$G$720,5,FALSE)</f>
        <v>60</v>
      </c>
      <c r="H9362">
        <f>VLOOKUP($B9362,Feuil2!$A$2:$G$720,6,FALSE)</f>
        <v>25</v>
      </c>
      <c r="I9362">
        <f>VLOOKUP($B9362,Feuil2!$A$2:$G$720,7,FALSE)</f>
        <v>100</v>
      </c>
      <c r="J9362">
        <f>VLOOKUP($B9362,Feuil2!$A$2:$J$720,10,FALSE)</f>
        <v>2</v>
      </c>
      <c r="K9362" t="str">
        <f>VLOOKUP(J9362,move_damage_classes!$B$2:$C$4,2,FALSE)</f>
        <v>physical</v>
      </c>
    </row>
    <row r="9363" spans="1:11" x14ac:dyDescent="0.25">
      <c r="A9363">
        <v>634</v>
      </c>
      <c r="B9363">
        <v>46</v>
      </c>
      <c r="C9363" t="str">
        <f>VLOOKUP($B9363,Feuil2!$A$2:$G$720,2,FALSE)</f>
        <v>roar</v>
      </c>
      <c r="D9363">
        <f>VLOOKUP($B9363,Feuil2!$A$2:$G$720,3,FALSE)</f>
        <v>1</v>
      </c>
      <c r="E9363">
        <f>VLOOKUP($B9363,Feuil2!$A$2:$G$720,4,FALSE)</f>
        <v>1</v>
      </c>
      <c r="F9363" t="str">
        <f>VLOOKUP($E9363,Feuil3!$A$2:$B$19,2,FALSE)</f>
        <v>normal</v>
      </c>
      <c r="G9363">
        <f>VLOOKUP($B9363,Feuil2!$A$2:$G$720,5,FALSE)</f>
        <v>0</v>
      </c>
      <c r="H9363">
        <f>VLOOKUP($B9363,Feuil2!$A$2:$G$720,6,FALSE)</f>
        <v>20</v>
      </c>
      <c r="I9363">
        <f>VLOOKUP($B9363,Feuil2!$A$2:$G$720,7,FALSE)</f>
        <v>0</v>
      </c>
      <c r="J9363">
        <f>VLOOKUP($B9363,Feuil2!$A$2:$J$720,10,FALSE)</f>
        <v>1</v>
      </c>
      <c r="K9363" t="str">
        <f>VLOOKUP(J9363,move_damage_classes!$B$2:$C$4,2,FALSE)</f>
        <v>status</v>
      </c>
    </row>
    <row r="9364" spans="1:11" x14ac:dyDescent="0.25">
      <c r="A9364">
        <v>634</v>
      </c>
      <c r="B9364">
        <v>82</v>
      </c>
      <c r="C9364" t="str">
        <f>VLOOKUP($B9364,Feuil2!$A$2:$G$720,2,FALSE)</f>
        <v>dragon-rage</v>
      </c>
      <c r="D9364">
        <f>VLOOKUP($B9364,Feuil2!$A$2:$G$720,3,FALSE)</f>
        <v>1</v>
      </c>
      <c r="E9364">
        <f>VLOOKUP($B9364,Feuil2!$A$2:$G$720,4,FALSE)</f>
        <v>16</v>
      </c>
      <c r="F9364" t="str">
        <f>VLOOKUP($E9364,Feuil3!$A$2:$B$19,2,FALSE)</f>
        <v>dragon</v>
      </c>
      <c r="G9364">
        <f>VLOOKUP($B9364,Feuil2!$A$2:$G$720,5,FALSE)</f>
        <v>0</v>
      </c>
      <c r="H9364">
        <f>VLOOKUP($B9364,Feuil2!$A$2:$G$720,6,FALSE)</f>
        <v>10</v>
      </c>
      <c r="I9364">
        <f>VLOOKUP($B9364,Feuil2!$A$2:$G$720,7,FALSE)</f>
        <v>100</v>
      </c>
      <c r="J9364">
        <f>VLOOKUP($B9364,Feuil2!$A$2:$J$720,10,FALSE)</f>
        <v>3</v>
      </c>
      <c r="K9364" t="str">
        <f>VLOOKUP(J9364,move_damage_classes!$B$2:$C$4,2,FALSE)</f>
        <v>special</v>
      </c>
    </row>
    <row r="9365" spans="1:11" x14ac:dyDescent="0.25">
      <c r="A9365">
        <v>634</v>
      </c>
      <c r="B9365">
        <v>116</v>
      </c>
      <c r="C9365" t="str">
        <f>VLOOKUP($B9365,Feuil2!$A$2:$G$720,2,FALSE)</f>
        <v>focus-energy</v>
      </c>
      <c r="D9365">
        <f>VLOOKUP($B9365,Feuil2!$A$2:$G$720,3,FALSE)</f>
        <v>1</v>
      </c>
      <c r="E9365">
        <f>VLOOKUP($B9365,Feuil2!$A$2:$G$720,4,FALSE)</f>
        <v>1</v>
      </c>
      <c r="F9365" t="str">
        <f>VLOOKUP($E9365,Feuil3!$A$2:$B$19,2,FALSE)</f>
        <v>normal</v>
      </c>
      <c r="G9365">
        <f>VLOOKUP($B9365,Feuil2!$A$2:$G$720,5,FALSE)</f>
        <v>0</v>
      </c>
      <c r="H9365">
        <f>VLOOKUP($B9365,Feuil2!$A$2:$G$720,6,FALSE)</f>
        <v>30</v>
      </c>
      <c r="I9365">
        <f>VLOOKUP($B9365,Feuil2!$A$2:$G$720,7,FALSE)</f>
        <v>0</v>
      </c>
      <c r="J9365">
        <f>VLOOKUP($B9365,Feuil2!$A$2:$J$720,10,FALSE)</f>
        <v>1</v>
      </c>
      <c r="K9365" t="str">
        <f>VLOOKUP(J9365,move_damage_classes!$B$2:$C$4,2,FALSE)</f>
        <v>status</v>
      </c>
    </row>
    <row r="9366" spans="1:11" x14ac:dyDescent="0.25">
      <c r="A9366">
        <v>634</v>
      </c>
      <c r="B9366">
        <v>184</v>
      </c>
      <c r="C9366" t="str">
        <f>VLOOKUP($B9366,Feuil2!$A$2:$G$720,2,FALSE)</f>
        <v>scary-face</v>
      </c>
      <c r="D9366">
        <f>VLOOKUP($B9366,Feuil2!$A$2:$G$720,3,FALSE)</f>
        <v>2</v>
      </c>
      <c r="E9366">
        <f>VLOOKUP($B9366,Feuil2!$A$2:$G$720,4,FALSE)</f>
        <v>1</v>
      </c>
      <c r="F9366" t="str">
        <f>VLOOKUP($E9366,Feuil3!$A$2:$B$19,2,FALSE)</f>
        <v>normal</v>
      </c>
      <c r="G9366">
        <f>VLOOKUP($B9366,Feuil2!$A$2:$G$720,5,FALSE)</f>
        <v>0</v>
      </c>
      <c r="H9366">
        <f>VLOOKUP($B9366,Feuil2!$A$2:$G$720,6,FALSE)</f>
        <v>10</v>
      </c>
      <c r="I9366">
        <f>VLOOKUP($B9366,Feuil2!$A$2:$G$720,7,FALSE)</f>
        <v>100</v>
      </c>
      <c r="J9366">
        <f>VLOOKUP($B9366,Feuil2!$A$2:$J$720,10,FALSE)</f>
        <v>1</v>
      </c>
      <c r="K9366" t="str">
        <f>VLOOKUP(J9366,move_damage_classes!$B$2:$C$4,2,FALSE)</f>
        <v>status</v>
      </c>
    </row>
    <row r="9367" spans="1:11" x14ac:dyDescent="0.25">
      <c r="A9367">
        <v>634</v>
      </c>
      <c r="B9367">
        <v>200</v>
      </c>
      <c r="C9367" t="str">
        <f>VLOOKUP($B9367,Feuil2!$A$2:$G$720,2,FALSE)</f>
        <v>outrage</v>
      </c>
      <c r="D9367">
        <f>VLOOKUP($B9367,Feuil2!$A$2:$G$720,3,FALSE)</f>
        <v>2</v>
      </c>
      <c r="E9367">
        <f>VLOOKUP($B9367,Feuil2!$A$2:$G$720,4,FALSE)</f>
        <v>16</v>
      </c>
      <c r="F9367" t="str">
        <f>VLOOKUP($E9367,Feuil3!$A$2:$B$19,2,FALSE)</f>
        <v>dragon</v>
      </c>
      <c r="G9367">
        <f>VLOOKUP($B9367,Feuil2!$A$2:$G$720,5,FALSE)</f>
        <v>120</v>
      </c>
      <c r="H9367">
        <f>VLOOKUP($B9367,Feuil2!$A$2:$G$720,6,FALSE)</f>
        <v>10</v>
      </c>
      <c r="I9367">
        <f>VLOOKUP($B9367,Feuil2!$A$2:$G$720,7,FALSE)</f>
        <v>100</v>
      </c>
      <c r="J9367">
        <f>VLOOKUP($B9367,Feuil2!$A$2:$J$720,10,FALSE)</f>
        <v>2</v>
      </c>
      <c r="K9367" t="str">
        <f>VLOOKUP(J9367,move_damage_classes!$B$2:$C$4,2,FALSE)</f>
        <v>physical</v>
      </c>
    </row>
    <row r="9368" spans="1:11" x14ac:dyDescent="0.25">
      <c r="A9368">
        <v>634</v>
      </c>
      <c r="B9368">
        <v>225</v>
      </c>
      <c r="C9368" t="str">
        <f>VLOOKUP($B9368,Feuil2!$A$2:$G$720,2,FALSE)</f>
        <v>dragon-breath</v>
      </c>
      <c r="D9368">
        <f>VLOOKUP($B9368,Feuil2!$A$2:$G$720,3,FALSE)</f>
        <v>2</v>
      </c>
      <c r="E9368">
        <f>VLOOKUP($B9368,Feuil2!$A$2:$G$720,4,FALSE)</f>
        <v>16</v>
      </c>
      <c r="F9368" t="str">
        <f>VLOOKUP($E9368,Feuil3!$A$2:$B$19,2,FALSE)</f>
        <v>dragon</v>
      </c>
      <c r="G9368">
        <f>VLOOKUP($B9368,Feuil2!$A$2:$G$720,5,FALSE)</f>
        <v>60</v>
      </c>
      <c r="H9368">
        <f>VLOOKUP($B9368,Feuil2!$A$2:$G$720,6,FALSE)</f>
        <v>20</v>
      </c>
      <c r="I9368">
        <f>VLOOKUP($B9368,Feuil2!$A$2:$G$720,7,FALSE)</f>
        <v>100</v>
      </c>
      <c r="J9368">
        <f>VLOOKUP($B9368,Feuil2!$A$2:$J$720,10,FALSE)</f>
        <v>3</v>
      </c>
      <c r="K9368" t="str">
        <f>VLOOKUP(J9368,move_damage_classes!$B$2:$C$4,2,FALSE)</f>
        <v>special</v>
      </c>
    </row>
    <row r="9369" spans="1:11" x14ac:dyDescent="0.25">
      <c r="A9369">
        <v>634</v>
      </c>
      <c r="B9369">
        <v>242</v>
      </c>
      <c r="C9369" t="str">
        <f>VLOOKUP($B9369,Feuil2!$A$2:$G$720,2,FALSE)</f>
        <v>crunch</v>
      </c>
      <c r="D9369">
        <f>VLOOKUP($B9369,Feuil2!$A$2:$G$720,3,FALSE)</f>
        <v>2</v>
      </c>
      <c r="E9369">
        <f>VLOOKUP($B9369,Feuil2!$A$2:$G$720,4,FALSE)</f>
        <v>17</v>
      </c>
      <c r="F9369" t="str">
        <f>VLOOKUP($E9369,Feuil3!$A$2:$B$19,2,FALSE)</f>
        <v>dark</v>
      </c>
      <c r="G9369">
        <f>VLOOKUP($B9369,Feuil2!$A$2:$G$720,5,FALSE)</f>
        <v>80</v>
      </c>
      <c r="H9369">
        <f>VLOOKUP($B9369,Feuil2!$A$2:$G$720,6,FALSE)</f>
        <v>15</v>
      </c>
      <c r="I9369">
        <f>VLOOKUP($B9369,Feuil2!$A$2:$G$720,7,FALSE)</f>
        <v>100</v>
      </c>
      <c r="J9369">
        <f>VLOOKUP($B9369,Feuil2!$A$2:$J$720,10,FALSE)</f>
        <v>2</v>
      </c>
      <c r="K9369" t="str">
        <f>VLOOKUP(J9369,move_damage_classes!$B$2:$C$4,2,FALSE)</f>
        <v>physical</v>
      </c>
    </row>
    <row r="9370" spans="1:11" x14ac:dyDescent="0.25">
      <c r="A9370">
        <v>634</v>
      </c>
      <c r="B9370">
        <v>304</v>
      </c>
      <c r="C9370" t="str">
        <f>VLOOKUP($B9370,Feuil2!$A$2:$G$720,2,FALSE)</f>
        <v>hyper-voice</v>
      </c>
      <c r="D9370">
        <f>VLOOKUP($B9370,Feuil2!$A$2:$G$720,3,FALSE)</f>
        <v>3</v>
      </c>
      <c r="E9370">
        <f>VLOOKUP($B9370,Feuil2!$A$2:$G$720,4,FALSE)</f>
        <v>1</v>
      </c>
      <c r="F9370" t="str">
        <f>VLOOKUP($E9370,Feuil3!$A$2:$B$19,2,FALSE)</f>
        <v>normal</v>
      </c>
      <c r="G9370">
        <f>VLOOKUP($B9370,Feuil2!$A$2:$G$720,5,FALSE)</f>
        <v>90</v>
      </c>
      <c r="H9370">
        <f>VLOOKUP($B9370,Feuil2!$A$2:$G$720,6,FALSE)</f>
        <v>10</v>
      </c>
      <c r="I9370">
        <f>VLOOKUP($B9370,Feuil2!$A$2:$G$720,7,FALSE)</f>
        <v>100</v>
      </c>
      <c r="J9370">
        <f>VLOOKUP($B9370,Feuil2!$A$2:$J$720,10,FALSE)</f>
        <v>3</v>
      </c>
      <c r="K9370" t="str">
        <f>VLOOKUP(J9370,move_damage_classes!$B$2:$C$4,2,FALSE)</f>
        <v>special</v>
      </c>
    </row>
    <row r="9371" spans="1:11" x14ac:dyDescent="0.25">
      <c r="A9371">
        <v>634</v>
      </c>
      <c r="B9371">
        <v>406</v>
      </c>
      <c r="C9371" t="str">
        <f>VLOOKUP($B9371,Feuil2!$A$2:$G$720,2,FALSE)</f>
        <v>dragon-pulse</v>
      </c>
      <c r="D9371">
        <f>VLOOKUP($B9371,Feuil2!$A$2:$G$720,3,FALSE)</f>
        <v>4</v>
      </c>
      <c r="E9371">
        <f>VLOOKUP($B9371,Feuil2!$A$2:$G$720,4,FALSE)</f>
        <v>16</v>
      </c>
      <c r="F9371" t="str">
        <f>VLOOKUP($E9371,Feuil3!$A$2:$B$19,2,FALSE)</f>
        <v>dragon</v>
      </c>
      <c r="G9371">
        <f>VLOOKUP($B9371,Feuil2!$A$2:$G$720,5,FALSE)</f>
        <v>85</v>
      </c>
      <c r="H9371">
        <f>VLOOKUP($B9371,Feuil2!$A$2:$G$720,6,FALSE)</f>
        <v>10</v>
      </c>
      <c r="I9371">
        <f>VLOOKUP($B9371,Feuil2!$A$2:$G$720,7,FALSE)</f>
        <v>100</v>
      </c>
      <c r="J9371">
        <f>VLOOKUP($B9371,Feuil2!$A$2:$J$720,10,FALSE)</f>
        <v>3</v>
      </c>
      <c r="K9371" t="str">
        <f>VLOOKUP(J9371,move_damage_classes!$B$2:$C$4,2,FALSE)</f>
        <v>special</v>
      </c>
    </row>
    <row r="9372" spans="1:11" x14ac:dyDescent="0.25">
      <c r="A9372">
        <v>634</v>
      </c>
      <c r="B9372">
        <v>407</v>
      </c>
      <c r="C9372" t="str">
        <f>VLOOKUP($B9372,Feuil2!$A$2:$G$720,2,FALSE)</f>
        <v>dragon-rush</v>
      </c>
      <c r="D9372">
        <f>VLOOKUP($B9372,Feuil2!$A$2:$G$720,3,FALSE)</f>
        <v>4</v>
      </c>
      <c r="E9372">
        <f>VLOOKUP($B9372,Feuil2!$A$2:$G$720,4,FALSE)</f>
        <v>16</v>
      </c>
      <c r="F9372" t="str">
        <f>VLOOKUP($E9372,Feuil3!$A$2:$B$19,2,FALSE)</f>
        <v>dragon</v>
      </c>
      <c r="G9372">
        <f>VLOOKUP($B9372,Feuil2!$A$2:$G$720,5,FALSE)</f>
        <v>100</v>
      </c>
      <c r="H9372">
        <f>VLOOKUP($B9372,Feuil2!$A$2:$G$720,6,FALSE)</f>
        <v>10</v>
      </c>
      <c r="I9372">
        <f>VLOOKUP($B9372,Feuil2!$A$2:$G$720,7,FALSE)</f>
        <v>75</v>
      </c>
      <c r="J9372">
        <f>VLOOKUP($B9372,Feuil2!$A$2:$J$720,10,FALSE)</f>
        <v>2</v>
      </c>
      <c r="K9372" t="str">
        <f>VLOOKUP(J9372,move_damage_classes!$B$2:$C$4,2,FALSE)</f>
        <v>physical</v>
      </c>
    </row>
    <row r="9373" spans="1:11" x14ac:dyDescent="0.25">
      <c r="A9373">
        <v>634</v>
      </c>
      <c r="B9373">
        <v>458</v>
      </c>
      <c r="C9373" t="str">
        <f>VLOOKUP($B9373,Feuil2!$A$2:$G$720,2,FALSE)</f>
        <v>double-hit</v>
      </c>
      <c r="D9373">
        <f>VLOOKUP($B9373,Feuil2!$A$2:$G$720,3,FALSE)</f>
        <v>4</v>
      </c>
      <c r="E9373">
        <f>VLOOKUP($B9373,Feuil2!$A$2:$G$720,4,FALSE)</f>
        <v>1</v>
      </c>
      <c r="F9373" t="str">
        <f>VLOOKUP($E9373,Feuil3!$A$2:$B$19,2,FALSE)</f>
        <v>normal</v>
      </c>
      <c r="G9373">
        <f>VLOOKUP($B9373,Feuil2!$A$2:$G$720,5,FALSE)</f>
        <v>35</v>
      </c>
      <c r="H9373">
        <f>VLOOKUP($B9373,Feuil2!$A$2:$G$720,6,FALSE)</f>
        <v>10</v>
      </c>
      <c r="I9373">
        <f>VLOOKUP($B9373,Feuil2!$A$2:$G$720,7,FALSE)</f>
        <v>90</v>
      </c>
      <c r="J9373">
        <f>VLOOKUP($B9373,Feuil2!$A$2:$J$720,10,FALSE)</f>
        <v>2</v>
      </c>
      <c r="K9373" t="str">
        <f>VLOOKUP(J9373,move_damage_classes!$B$2:$C$4,2,FALSE)</f>
        <v>physical</v>
      </c>
    </row>
    <row r="9374" spans="1:11" x14ac:dyDescent="0.25">
      <c r="A9374">
        <v>634</v>
      </c>
      <c r="B9374">
        <v>526</v>
      </c>
      <c r="C9374" t="str">
        <f>VLOOKUP($B9374,Feuil2!$A$2:$G$720,2,FALSE)</f>
        <v>work-up</v>
      </c>
      <c r="D9374">
        <f>VLOOKUP($B9374,Feuil2!$A$2:$G$720,3,FALSE)</f>
        <v>5</v>
      </c>
      <c r="E9374">
        <f>VLOOKUP($B9374,Feuil2!$A$2:$G$720,4,FALSE)</f>
        <v>1</v>
      </c>
      <c r="F9374" t="str">
        <f>VLOOKUP($E9374,Feuil3!$A$2:$B$19,2,FALSE)</f>
        <v>normal</v>
      </c>
      <c r="G9374">
        <f>VLOOKUP($B9374,Feuil2!$A$2:$G$720,5,FALSE)</f>
        <v>0</v>
      </c>
      <c r="H9374">
        <f>VLOOKUP($B9374,Feuil2!$A$2:$G$720,6,FALSE)</f>
        <v>30</v>
      </c>
      <c r="I9374">
        <f>VLOOKUP($B9374,Feuil2!$A$2:$G$720,7,FALSE)</f>
        <v>0</v>
      </c>
      <c r="J9374">
        <f>VLOOKUP($B9374,Feuil2!$A$2:$J$720,10,FALSE)</f>
        <v>1</v>
      </c>
      <c r="K9374" t="str">
        <f>VLOOKUP(J9374,move_damage_classes!$B$2:$C$4,2,FALSE)</f>
        <v>status</v>
      </c>
    </row>
    <row r="9375" spans="1:11" x14ac:dyDescent="0.25">
      <c r="A9375">
        <v>635</v>
      </c>
      <c r="B9375">
        <v>21</v>
      </c>
      <c r="C9375" t="str">
        <f>VLOOKUP($B9375,Feuil2!$A$2:$G$720,2,FALSE)</f>
        <v>slam</v>
      </c>
      <c r="D9375">
        <f>VLOOKUP($B9375,Feuil2!$A$2:$G$720,3,FALSE)</f>
        <v>1</v>
      </c>
      <c r="E9375">
        <f>VLOOKUP($B9375,Feuil2!$A$2:$G$720,4,FALSE)</f>
        <v>1</v>
      </c>
      <c r="F9375" t="str">
        <f>VLOOKUP($E9375,Feuil3!$A$2:$B$19,2,FALSE)</f>
        <v>normal</v>
      </c>
      <c r="G9375">
        <f>VLOOKUP($B9375,Feuil2!$A$2:$G$720,5,FALSE)</f>
        <v>80</v>
      </c>
      <c r="H9375">
        <f>VLOOKUP($B9375,Feuil2!$A$2:$G$720,6,FALSE)</f>
        <v>20</v>
      </c>
      <c r="I9375">
        <f>VLOOKUP($B9375,Feuil2!$A$2:$G$720,7,FALSE)</f>
        <v>75</v>
      </c>
      <c r="J9375">
        <f>VLOOKUP($B9375,Feuil2!$A$2:$J$720,10,FALSE)</f>
        <v>2</v>
      </c>
      <c r="K9375" t="str">
        <f>VLOOKUP(J9375,move_damage_classes!$B$2:$C$4,2,FALSE)</f>
        <v>physical</v>
      </c>
    </row>
    <row r="9376" spans="1:11" x14ac:dyDescent="0.25">
      <c r="A9376">
        <v>635</v>
      </c>
      <c r="B9376">
        <v>29</v>
      </c>
      <c r="C9376" t="str">
        <f>VLOOKUP($B9376,Feuil2!$A$2:$G$720,2,FALSE)</f>
        <v>headbutt</v>
      </c>
      <c r="D9376">
        <f>VLOOKUP($B9376,Feuil2!$A$2:$G$720,3,FALSE)</f>
        <v>1</v>
      </c>
      <c r="E9376">
        <f>VLOOKUP($B9376,Feuil2!$A$2:$G$720,4,FALSE)</f>
        <v>1</v>
      </c>
      <c r="F9376" t="str">
        <f>VLOOKUP($E9376,Feuil3!$A$2:$B$19,2,FALSE)</f>
        <v>normal</v>
      </c>
      <c r="G9376">
        <f>VLOOKUP($B9376,Feuil2!$A$2:$G$720,5,FALSE)</f>
        <v>70</v>
      </c>
      <c r="H9376">
        <f>VLOOKUP($B9376,Feuil2!$A$2:$G$720,6,FALSE)</f>
        <v>15</v>
      </c>
      <c r="I9376">
        <f>VLOOKUP($B9376,Feuil2!$A$2:$G$720,7,FALSE)</f>
        <v>100</v>
      </c>
      <c r="J9376">
        <f>VLOOKUP($B9376,Feuil2!$A$2:$J$720,10,FALSE)</f>
        <v>2</v>
      </c>
      <c r="K9376" t="str">
        <f>VLOOKUP(J9376,move_damage_classes!$B$2:$C$4,2,FALSE)</f>
        <v>physical</v>
      </c>
    </row>
    <row r="9377" spans="1:11" x14ac:dyDescent="0.25">
      <c r="A9377">
        <v>635</v>
      </c>
      <c r="B9377">
        <v>34</v>
      </c>
      <c r="C9377" t="str">
        <f>VLOOKUP($B9377,Feuil2!$A$2:$G$720,2,FALSE)</f>
        <v>body-slam</v>
      </c>
      <c r="D9377">
        <f>VLOOKUP($B9377,Feuil2!$A$2:$G$720,3,FALSE)</f>
        <v>1</v>
      </c>
      <c r="E9377">
        <f>VLOOKUP($B9377,Feuil2!$A$2:$G$720,4,FALSE)</f>
        <v>1</v>
      </c>
      <c r="F9377" t="str">
        <f>VLOOKUP($E9377,Feuil3!$A$2:$B$19,2,FALSE)</f>
        <v>normal</v>
      </c>
      <c r="G9377">
        <f>VLOOKUP($B9377,Feuil2!$A$2:$G$720,5,FALSE)</f>
        <v>85</v>
      </c>
      <c r="H9377">
        <f>VLOOKUP($B9377,Feuil2!$A$2:$G$720,6,FALSE)</f>
        <v>15</v>
      </c>
      <c r="I9377">
        <f>VLOOKUP($B9377,Feuil2!$A$2:$G$720,7,FALSE)</f>
        <v>100</v>
      </c>
      <c r="J9377">
        <f>VLOOKUP($B9377,Feuil2!$A$2:$J$720,10,FALSE)</f>
        <v>2</v>
      </c>
      <c r="K9377" t="str">
        <f>VLOOKUP(J9377,move_damage_classes!$B$2:$C$4,2,FALSE)</f>
        <v>physical</v>
      </c>
    </row>
    <row r="9378" spans="1:11" x14ac:dyDescent="0.25">
      <c r="A9378">
        <v>635</v>
      </c>
      <c r="B9378">
        <v>44</v>
      </c>
      <c r="C9378" t="str">
        <f>VLOOKUP($B9378,Feuil2!$A$2:$G$720,2,FALSE)</f>
        <v>bite</v>
      </c>
      <c r="D9378">
        <f>VLOOKUP($B9378,Feuil2!$A$2:$G$720,3,FALSE)</f>
        <v>1</v>
      </c>
      <c r="E9378">
        <f>VLOOKUP($B9378,Feuil2!$A$2:$G$720,4,FALSE)</f>
        <v>17</v>
      </c>
      <c r="F9378" t="str">
        <f>VLOOKUP($E9378,Feuil3!$A$2:$B$19,2,FALSE)</f>
        <v>dark</v>
      </c>
      <c r="G9378">
        <f>VLOOKUP($B9378,Feuil2!$A$2:$G$720,5,FALSE)</f>
        <v>60</v>
      </c>
      <c r="H9378">
        <f>VLOOKUP($B9378,Feuil2!$A$2:$G$720,6,FALSE)</f>
        <v>25</v>
      </c>
      <c r="I9378">
        <f>VLOOKUP($B9378,Feuil2!$A$2:$G$720,7,FALSE)</f>
        <v>100</v>
      </c>
      <c r="J9378">
        <f>VLOOKUP($B9378,Feuil2!$A$2:$J$720,10,FALSE)</f>
        <v>2</v>
      </c>
      <c r="K9378" t="str">
        <f>VLOOKUP(J9378,move_damage_classes!$B$2:$C$4,2,FALSE)</f>
        <v>physical</v>
      </c>
    </row>
    <row r="9379" spans="1:11" x14ac:dyDescent="0.25">
      <c r="A9379">
        <v>635</v>
      </c>
      <c r="B9379">
        <v>46</v>
      </c>
      <c r="C9379" t="str">
        <f>VLOOKUP($B9379,Feuil2!$A$2:$G$720,2,FALSE)</f>
        <v>roar</v>
      </c>
      <c r="D9379">
        <f>VLOOKUP($B9379,Feuil2!$A$2:$G$720,3,FALSE)</f>
        <v>1</v>
      </c>
      <c r="E9379">
        <f>VLOOKUP($B9379,Feuil2!$A$2:$G$720,4,FALSE)</f>
        <v>1</v>
      </c>
      <c r="F9379" t="str">
        <f>VLOOKUP($E9379,Feuil3!$A$2:$B$19,2,FALSE)</f>
        <v>normal</v>
      </c>
      <c r="G9379">
        <f>VLOOKUP($B9379,Feuil2!$A$2:$G$720,5,FALSE)</f>
        <v>0</v>
      </c>
      <c r="H9379">
        <f>VLOOKUP($B9379,Feuil2!$A$2:$G$720,6,FALSE)</f>
        <v>20</v>
      </c>
      <c r="I9379">
        <f>VLOOKUP($B9379,Feuil2!$A$2:$G$720,7,FALSE)</f>
        <v>0</v>
      </c>
      <c r="J9379">
        <f>VLOOKUP($B9379,Feuil2!$A$2:$J$720,10,FALSE)</f>
        <v>1</v>
      </c>
      <c r="K9379" t="str">
        <f>VLOOKUP(J9379,move_damage_classes!$B$2:$C$4,2,FALSE)</f>
        <v>status</v>
      </c>
    </row>
    <row r="9380" spans="1:11" x14ac:dyDescent="0.25">
      <c r="A9380">
        <v>635</v>
      </c>
      <c r="B9380">
        <v>82</v>
      </c>
      <c r="C9380" t="str">
        <f>VLOOKUP($B9380,Feuil2!$A$2:$G$720,2,FALSE)</f>
        <v>dragon-rage</v>
      </c>
      <c r="D9380">
        <f>VLOOKUP($B9380,Feuil2!$A$2:$G$720,3,FALSE)</f>
        <v>1</v>
      </c>
      <c r="E9380">
        <f>VLOOKUP($B9380,Feuil2!$A$2:$G$720,4,FALSE)</f>
        <v>16</v>
      </c>
      <c r="F9380" t="str">
        <f>VLOOKUP($E9380,Feuil3!$A$2:$B$19,2,FALSE)</f>
        <v>dragon</v>
      </c>
      <c r="G9380">
        <f>VLOOKUP($B9380,Feuil2!$A$2:$G$720,5,FALSE)</f>
        <v>0</v>
      </c>
      <c r="H9380">
        <f>VLOOKUP($B9380,Feuil2!$A$2:$G$720,6,FALSE)</f>
        <v>10</v>
      </c>
      <c r="I9380">
        <f>VLOOKUP($B9380,Feuil2!$A$2:$G$720,7,FALSE)</f>
        <v>100</v>
      </c>
      <c r="J9380">
        <f>VLOOKUP($B9380,Feuil2!$A$2:$J$720,10,FALSE)</f>
        <v>3</v>
      </c>
      <c r="K9380" t="str">
        <f>VLOOKUP(J9380,move_damage_classes!$B$2:$C$4,2,FALSE)</f>
        <v>special</v>
      </c>
    </row>
    <row r="9381" spans="1:11" x14ac:dyDescent="0.25">
      <c r="A9381">
        <v>635</v>
      </c>
      <c r="B9381">
        <v>116</v>
      </c>
      <c r="C9381" t="str">
        <f>VLOOKUP($B9381,Feuil2!$A$2:$G$720,2,FALSE)</f>
        <v>focus-energy</v>
      </c>
      <c r="D9381">
        <f>VLOOKUP($B9381,Feuil2!$A$2:$G$720,3,FALSE)</f>
        <v>1</v>
      </c>
      <c r="E9381">
        <f>VLOOKUP($B9381,Feuil2!$A$2:$G$720,4,FALSE)</f>
        <v>1</v>
      </c>
      <c r="F9381" t="str">
        <f>VLOOKUP($E9381,Feuil3!$A$2:$B$19,2,FALSE)</f>
        <v>normal</v>
      </c>
      <c r="G9381">
        <f>VLOOKUP($B9381,Feuil2!$A$2:$G$720,5,FALSE)</f>
        <v>0</v>
      </c>
      <c r="H9381">
        <f>VLOOKUP($B9381,Feuil2!$A$2:$G$720,6,FALSE)</f>
        <v>30</v>
      </c>
      <c r="I9381">
        <f>VLOOKUP($B9381,Feuil2!$A$2:$G$720,7,FALSE)</f>
        <v>0</v>
      </c>
      <c r="J9381">
        <f>VLOOKUP($B9381,Feuil2!$A$2:$J$720,10,FALSE)</f>
        <v>1</v>
      </c>
      <c r="K9381" t="str">
        <f>VLOOKUP(J9381,move_damage_classes!$B$2:$C$4,2,FALSE)</f>
        <v>status</v>
      </c>
    </row>
    <row r="9382" spans="1:11" x14ac:dyDescent="0.25">
      <c r="A9382">
        <v>635</v>
      </c>
      <c r="B9382">
        <v>161</v>
      </c>
      <c r="C9382" t="str">
        <f>VLOOKUP($B9382,Feuil2!$A$2:$G$720,2,FALSE)</f>
        <v>tri-attack</v>
      </c>
      <c r="D9382">
        <f>VLOOKUP($B9382,Feuil2!$A$2:$G$720,3,FALSE)</f>
        <v>1</v>
      </c>
      <c r="E9382">
        <f>VLOOKUP($B9382,Feuil2!$A$2:$G$720,4,FALSE)</f>
        <v>1</v>
      </c>
      <c r="F9382" t="str">
        <f>VLOOKUP($E9382,Feuil3!$A$2:$B$19,2,FALSE)</f>
        <v>normal</v>
      </c>
      <c r="G9382">
        <f>VLOOKUP($B9382,Feuil2!$A$2:$G$720,5,FALSE)</f>
        <v>80</v>
      </c>
      <c r="H9382">
        <f>VLOOKUP($B9382,Feuil2!$A$2:$G$720,6,FALSE)</f>
        <v>10</v>
      </c>
      <c r="I9382">
        <f>VLOOKUP($B9382,Feuil2!$A$2:$G$720,7,FALSE)</f>
        <v>100</v>
      </c>
      <c r="J9382">
        <f>VLOOKUP($B9382,Feuil2!$A$2:$J$720,10,FALSE)</f>
        <v>3</v>
      </c>
      <c r="K9382" t="str">
        <f>VLOOKUP(J9382,move_damage_classes!$B$2:$C$4,2,FALSE)</f>
        <v>special</v>
      </c>
    </row>
    <row r="9383" spans="1:11" x14ac:dyDescent="0.25">
      <c r="A9383">
        <v>635</v>
      </c>
      <c r="B9383">
        <v>184</v>
      </c>
      <c r="C9383" t="str">
        <f>VLOOKUP($B9383,Feuil2!$A$2:$G$720,2,FALSE)</f>
        <v>scary-face</v>
      </c>
      <c r="D9383">
        <f>VLOOKUP($B9383,Feuil2!$A$2:$G$720,3,FALSE)</f>
        <v>2</v>
      </c>
      <c r="E9383">
        <f>VLOOKUP($B9383,Feuil2!$A$2:$G$720,4,FALSE)</f>
        <v>1</v>
      </c>
      <c r="F9383" t="str">
        <f>VLOOKUP($E9383,Feuil3!$A$2:$B$19,2,FALSE)</f>
        <v>normal</v>
      </c>
      <c r="G9383">
        <f>VLOOKUP($B9383,Feuil2!$A$2:$G$720,5,FALSE)</f>
        <v>0</v>
      </c>
      <c r="H9383">
        <f>VLOOKUP($B9383,Feuil2!$A$2:$G$720,6,FALSE)</f>
        <v>10</v>
      </c>
      <c r="I9383">
        <f>VLOOKUP($B9383,Feuil2!$A$2:$G$720,7,FALSE)</f>
        <v>100</v>
      </c>
      <c r="J9383">
        <f>VLOOKUP($B9383,Feuil2!$A$2:$J$720,10,FALSE)</f>
        <v>1</v>
      </c>
      <c r="K9383" t="str">
        <f>VLOOKUP(J9383,move_damage_classes!$B$2:$C$4,2,FALSE)</f>
        <v>status</v>
      </c>
    </row>
    <row r="9384" spans="1:11" x14ac:dyDescent="0.25">
      <c r="A9384">
        <v>635</v>
      </c>
      <c r="B9384">
        <v>200</v>
      </c>
      <c r="C9384" t="str">
        <f>VLOOKUP($B9384,Feuil2!$A$2:$G$720,2,FALSE)</f>
        <v>outrage</v>
      </c>
      <c r="D9384">
        <f>VLOOKUP($B9384,Feuil2!$A$2:$G$720,3,FALSE)</f>
        <v>2</v>
      </c>
      <c r="E9384">
        <f>VLOOKUP($B9384,Feuil2!$A$2:$G$720,4,FALSE)</f>
        <v>16</v>
      </c>
      <c r="F9384" t="str">
        <f>VLOOKUP($E9384,Feuil3!$A$2:$B$19,2,FALSE)</f>
        <v>dragon</v>
      </c>
      <c r="G9384">
        <f>VLOOKUP($B9384,Feuil2!$A$2:$G$720,5,FALSE)</f>
        <v>120</v>
      </c>
      <c r="H9384">
        <f>VLOOKUP($B9384,Feuil2!$A$2:$G$720,6,FALSE)</f>
        <v>10</v>
      </c>
      <c r="I9384">
        <f>VLOOKUP($B9384,Feuil2!$A$2:$G$720,7,FALSE)</f>
        <v>100</v>
      </c>
      <c r="J9384">
        <f>VLOOKUP($B9384,Feuil2!$A$2:$J$720,10,FALSE)</f>
        <v>2</v>
      </c>
      <c r="K9384" t="str">
        <f>VLOOKUP(J9384,move_damage_classes!$B$2:$C$4,2,FALSE)</f>
        <v>physical</v>
      </c>
    </row>
    <row r="9385" spans="1:11" x14ac:dyDescent="0.25">
      <c r="A9385">
        <v>635</v>
      </c>
      <c r="B9385">
        <v>225</v>
      </c>
      <c r="C9385" t="str">
        <f>VLOOKUP($B9385,Feuil2!$A$2:$G$720,2,FALSE)</f>
        <v>dragon-breath</v>
      </c>
      <c r="D9385">
        <f>VLOOKUP($B9385,Feuil2!$A$2:$G$720,3,FALSE)</f>
        <v>2</v>
      </c>
      <c r="E9385">
        <f>VLOOKUP($B9385,Feuil2!$A$2:$G$720,4,FALSE)</f>
        <v>16</v>
      </c>
      <c r="F9385" t="str">
        <f>VLOOKUP($E9385,Feuil3!$A$2:$B$19,2,FALSE)</f>
        <v>dragon</v>
      </c>
      <c r="G9385">
        <f>VLOOKUP($B9385,Feuil2!$A$2:$G$720,5,FALSE)</f>
        <v>60</v>
      </c>
      <c r="H9385">
        <f>VLOOKUP($B9385,Feuil2!$A$2:$G$720,6,FALSE)</f>
        <v>20</v>
      </c>
      <c r="I9385">
        <f>VLOOKUP($B9385,Feuil2!$A$2:$G$720,7,FALSE)</f>
        <v>100</v>
      </c>
      <c r="J9385">
        <f>VLOOKUP($B9385,Feuil2!$A$2:$J$720,10,FALSE)</f>
        <v>3</v>
      </c>
      <c r="K9385" t="str">
        <f>VLOOKUP(J9385,move_damage_classes!$B$2:$C$4,2,FALSE)</f>
        <v>special</v>
      </c>
    </row>
    <row r="9386" spans="1:11" x14ac:dyDescent="0.25">
      <c r="A9386">
        <v>635</v>
      </c>
      <c r="B9386">
        <v>242</v>
      </c>
      <c r="C9386" t="str">
        <f>VLOOKUP($B9386,Feuil2!$A$2:$G$720,2,FALSE)</f>
        <v>crunch</v>
      </c>
      <c r="D9386">
        <f>VLOOKUP($B9386,Feuil2!$A$2:$G$720,3,FALSE)</f>
        <v>2</v>
      </c>
      <c r="E9386">
        <f>VLOOKUP($B9386,Feuil2!$A$2:$G$720,4,FALSE)</f>
        <v>17</v>
      </c>
      <c r="F9386" t="str">
        <f>VLOOKUP($E9386,Feuil3!$A$2:$B$19,2,FALSE)</f>
        <v>dark</v>
      </c>
      <c r="G9386">
        <f>VLOOKUP($B9386,Feuil2!$A$2:$G$720,5,FALSE)</f>
        <v>80</v>
      </c>
      <c r="H9386">
        <f>VLOOKUP($B9386,Feuil2!$A$2:$G$720,6,FALSE)</f>
        <v>15</v>
      </c>
      <c r="I9386">
        <f>VLOOKUP($B9386,Feuil2!$A$2:$G$720,7,FALSE)</f>
        <v>100</v>
      </c>
      <c r="J9386">
        <f>VLOOKUP($B9386,Feuil2!$A$2:$J$720,10,FALSE)</f>
        <v>2</v>
      </c>
      <c r="K9386" t="str">
        <f>VLOOKUP(J9386,move_damage_classes!$B$2:$C$4,2,FALSE)</f>
        <v>physical</v>
      </c>
    </row>
    <row r="9387" spans="1:11" x14ac:dyDescent="0.25">
      <c r="A9387">
        <v>635</v>
      </c>
      <c r="B9387">
        <v>304</v>
      </c>
      <c r="C9387" t="str">
        <f>VLOOKUP($B9387,Feuil2!$A$2:$G$720,2,FALSE)</f>
        <v>hyper-voice</v>
      </c>
      <c r="D9387">
        <f>VLOOKUP($B9387,Feuil2!$A$2:$G$720,3,FALSE)</f>
        <v>3</v>
      </c>
      <c r="E9387">
        <f>VLOOKUP($B9387,Feuil2!$A$2:$G$720,4,FALSE)</f>
        <v>1</v>
      </c>
      <c r="F9387" t="str">
        <f>VLOOKUP($E9387,Feuil3!$A$2:$B$19,2,FALSE)</f>
        <v>normal</v>
      </c>
      <c r="G9387">
        <f>VLOOKUP($B9387,Feuil2!$A$2:$G$720,5,FALSE)</f>
        <v>90</v>
      </c>
      <c r="H9387">
        <f>VLOOKUP($B9387,Feuil2!$A$2:$G$720,6,FALSE)</f>
        <v>10</v>
      </c>
      <c r="I9387">
        <f>VLOOKUP($B9387,Feuil2!$A$2:$G$720,7,FALSE)</f>
        <v>100</v>
      </c>
      <c r="J9387">
        <f>VLOOKUP($B9387,Feuil2!$A$2:$J$720,10,FALSE)</f>
        <v>3</v>
      </c>
      <c r="K9387" t="str">
        <f>VLOOKUP(J9387,move_damage_classes!$B$2:$C$4,2,FALSE)</f>
        <v>special</v>
      </c>
    </row>
    <row r="9388" spans="1:11" x14ac:dyDescent="0.25">
      <c r="A9388">
        <v>635</v>
      </c>
      <c r="B9388">
        <v>406</v>
      </c>
      <c r="C9388" t="str">
        <f>VLOOKUP($B9388,Feuil2!$A$2:$G$720,2,FALSE)</f>
        <v>dragon-pulse</v>
      </c>
      <c r="D9388">
        <f>VLOOKUP($B9388,Feuil2!$A$2:$G$720,3,FALSE)</f>
        <v>4</v>
      </c>
      <c r="E9388">
        <f>VLOOKUP($B9388,Feuil2!$A$2:$G$720,4,FALSE)</f>
        <v>16</v>
      </c>
      <c r="F9388" t="str">
        <f>VLOOKUP($E9388,Feuil3!$A$2:$B$19,2,FALSE)</f>
        <v>dragon</v>
      </c>
      <c r="G9388">
        <f>VLOOKUP($B9388,Feuil2!$A$2:$G$720,5,FALSE)</f>
        <v>85</v>
      </c>
      <c r="H9388">
        <f>VLOOKUP($B9388,Feuil2!$A$2:$G$720,6,FALSE)</f>
        <v>10</v>
      </c>
      <c r="I9388">
        <f>VLOOKUP($B9388,Feuil2!$A$2:$G$720,7,FALSE)</f>
        <v>100</v>
      </c>
      <c r="J9388">
        <f>VLOOKUP($B9388,Feuil2!$A$2:$J$720,10,FALSE)</f>
        <v>3</v>
      </c>
      <c r="K9388" t="str">
        <f>VLOOKUP(J9388,move_damage_classes!$B$2:$C$4,2,FALSE)</f>
        <v>special</v>
      </c>
    </row>
    <row r="9389" spans="1:11" x14ac:dyDescent="0.25">
      <c r="A9389">
        <v>635</v>
      </c>
      <c r="B9389">
        <v>407</v>
      </c>
      <c r="C9389" t="str">
        <f>VLOOKUP($B9389,Feuil2!$A$2:$G$720,2,FALSE)</f>
        <v>dragon-rush</v>
      </c>
      <c r="D9389">
        <f>VLOOKUP($B9389,Feuil2!$A$2:$G$720,3,FALSE)</f>
        <v>4</v>
      </c>
      <c r="E9389">
        <f>VLOOKUP($B9389,Feuil2!$A$2:$G$720,4,FALSE)</f>
        <v>16</v>
      </c>
      <c r="F9389" t="str">
        <f>VLOOKUP($E9389,Feuil3!$A$2:$B$19,2,FALSE)</f>
        <v>dragon</v>
      </c>
      <c r="G9389">
        <f>VLOOKUP($B9389,Feuil2!$A$2:$G$720,5,FALSE)</f>
        <v>100</v>
      </c>
      <c r="H9389">
        <f>VLOOKUP($B9389,Feuil2!$A$2:$G$720,6,FALSE)</f>
        <v>10</v>
      </c>
      <c r="I9389">
        <f>VLOOKUP($B9389,Feuil2!$A$2:$G$720,7,FALSE)</f>
        <v>75</v>
      </c>
      <c r="J9389">
        <f>VLOOKUP($B9389,Feuil2!$A$2:$J$720,10,FALSE)</f>
        <v>2</v>
      </c>
      <c r="K9389" t="str">
        <f>VLOOKUP(J9389,move_damage_classes!$B$2:$C$4,2,FALSE)</f>
        <v>physical</v>
      </c>
    </row>
    <row r="9390" spans="1:11" x14ac:dyDescent="0.25">
      <c r="A9390">
        <v>635</v>
      </c>
      <c r="B9390">
        <v>526</v>
      </c>
      <c r="C9390" t="str">
        <f>VLOOKUP($B9390,Feuil2!$A$2:$G$720,2,FALSE)</f>
        <v>work-up</v>
      </c>
      <c r="D9390">
        <f>VLOOKUP($B9390,Feuil2!$A$2:$G$720,3,FALSE)</f>
        <v>5</v>
      </c>
      <c r="E9390">
        <f>VLOOKUP($B9390,Feuil2!$A$2:$G$720,4,FALSE)</f>
        <v>1</v>
      </c>
      <c r="F9390" t="str">
        <f>VLOOKUP($E9390,Feuil3!$A$2:$B$19,2,FALSE)</f>
        <v>normal</v>
      </c>
      <c r="G9390">
        <f>VLOOKUP($B9390,Feuil2!$A$2:$G$720,5,FALSE)</f>
        <v>0</v>
      </c>
      <c r="H9390">
        <f>VLOOKUP($B9390,Feuil2!$A$2:$G$720,6,FALSE)</f>
        <v>30</v>
      </c>
      <c r="I9390">
        <f>VLOOKUP($B9390,Feuil2!$A$2:$G$720,7,FALSE)</f>
        <v>0</v>
      </c>
      <c r="J9390">
        <f>VLOOKUP($B9390,Feuil2!$A$2:$J$720,10,FALSE)</f>
        <v>1</v>
      </c>
      <c r="K9390" t="str">
        <f>VLOOKUP(J9390,move_damage_classes!$B$2:$C$4,2,FALSE)</f>
        <v>status</v>
      </c>
    </row>
    <row r="9391" spans="1:11" x14ac:dyDescent="0.25">
      <c r="A9391">
        <v>636</v>
      </c>
      <c r="B9391">
        <v>36</v>
      </c>
      <c r="C9391" t="str">
        <f>VLOOKUP($B9391,Feuil2!$A$2:$G$720,2,FALSE)</f>
        <v>take-down</v>
      </c>
      <c r="D9391">
        <f>VLOOKUP($B9391,Feuil2!$A$2:$G$720,3,FALSE)</f>
        <v>1</v>
      </c>
      <c r="E9391">
        <f>VLOOKUP($B9391,Feuil2!$A$2:$G$720,4,FALSE)</f>
        <v>1</v>
      </c>
      <c r="F9391" t="str">
        <f>VLOOKUP($E9391,Feuil3!$A$2:$B$19,2,FALSE)</f>
        <v>normal</v>
      </c>
      <c r="G9391">
        <f>VLOOKUP($B9391,Feuil2!$A$2:$G$720,5,FALSE)</f>
        <v>90</v>
      </c>
      <c r="H9391">
        <f>VLOOKUP($B9391,Feuil2!$A$2:$G$720,6,FALSE)</f>
        <v>20</v>
      </c>
      <c r="I9391">
        <f>VLOOKUP($B9391,Feuil2!$A$2:$G$720,7,FALSE)</f>
        <v>85</v>
      </c>
      <c r="J9391">
        <f>VLOOKUP($B9391,Feuil2!$A$2:$J$720,10,FALSE)</f>
        <v>2</v>
      </c>
      <c r="K9391" t="str">
        <f>VLOOKUP(J9391,move_damage_classes!$B$2:$C$4,2,FALSE)</f>
        <v>physical</v>
      </c>
    </row>
    <row r="9392" spans="1:11" x14ac:dyDescent="0.25">
      <c r="A9392">
        <v>636</v>
      </c>
      <c r="B9392">
        <v>37</v>
      </c>
      <c r="C9392" t="str">
        <f>VLOOKUP($B9392,Feuil2!$A$2:$G$720,2,FALSE)</f>
        <v>thrash</v>
      </c>
      <c r="D9392">
        <f>VLOOKUP($B9392,Feuil2!$A$2:$G$720,3,FALSE)</f>
        <v>1</v>
      </c>
      <c r="E9392">
        <f>VLOOKUP($B9392,Feuil2!$A$2:$G$720,4,FALSE)</f>
        <v>1</v>
      </c>
      <c r="F9392" t="str">
        <f>VLOOKUP($E9392,Feuil3!$A$2:$B$19,2,FALSE)</f>
        <v>normal</v>
      </c>
      <c r="G9392">
        <f>VLOOKUP($B9392,Feuil2!$A$2:$G$720,5,FALSE)</f>
        <v>120</v>
      </c>
      <c r="H9392">
        <f>VLOOKUP($B9392,Feuil2!$A$2:$G$720,6,FALSE)</f>
        <v>10</v>
      </c>
      <c r="I9392">
        <f>VLOOKUP($B9392,Feuil2!$A$2:$G$720,7,FALSE)</f>
        <v>100</v>
      </c>
      <c r="J9392">
        <f>VLOOKUP($B9392,Feuil2!$A$2:$J$720,10,FALSE)</f>
        <v>2</v>
      </c>
      <c r="K9392" t="str">
        <f>VLOOKUP(J9392,move_damage_classes!$B$2:$C$4,2,FALSE)</f>
        <v>physical</v>
      </c>
    </row>
    <row r="9393" spans="1:11" x14ac:dyDescent="0.25">
      <c r="A9393">
        <v>636</v>
      </c>
      <c r="B9393">
        <v>38</v>
      </c>
      <c r="C9393" t="str">
        <f>VLOOKUP($B9393,Feuil2!$A$2:$G$720,2,FALSE)</f>
        <v>double-edge</v>
      </c>
      <c r="D9393">
        <f>VLOOKUP($B9393,Feuil2!$A$2:$G$720,3,FALSE)</f>
        <v>1</v>
      </c>
      <c r="E9393">
        <f>VLOOKUP($B9393,Feuil2!$A$2:$G$720,4,FALSE)</f>
        <v>1</v>
      </c>
      <c r="F9393" t="str">
        <f>VLOOKUP($E9393,Feuil3!$A$2:$B$19,2,FALSE)</f>
        <v>normal</v>
      </c>
      <c r="G9393">
        <f>VLOOKUP($B9393,Feuil2!$A$2:$G$720,5,FALSE)</f>
        <v>120</v>
      </c>
      <c r="H9393">
        <f>VLOOKUP($B9393,Feuil2!$A$2:$G$720,6,FALSE)</f>
        <v>15</v>
      </c>
      <c r="I9393">
        <f>VLOOKUP($B9393,Feuil2!$A$2:$G$720,7,FALSE)</f>
        <v>100</v>
      </c>
      <c r="J9393">
        <f>VLOOKUP($B9393,Feuil2!$A$2:$J$720,10,FALSE)</f>
        <v>2</v>
      </c>
      <c r="K9393" t="str">
        <f>VLOOKUP(J9393,move_damage_classes!$B$2:$C$4,2,FALSE)</f>
        <v>physical</v>
      </c>
    </row>
    <row r="9394" spans="1:11" x14ac:dyDescent="0.25">
      <c r="A9394">
        <v>636</v>
      </c>
      <c r="B9394">
        <v>52</v>
      </c>
      <c r="C9394" t="str">
        <f>VLOOKUP($B9394,Feuil2!$A$2:$G$720,2,FALSE)</f>
        <v>ember</v>
      </c>
      <c r="D9394">
        <f>VLOOKUP($B9394,Feuil2!$A$2:$G$720,3,FALSE)</f>
        <v>1</v>
      </c>
      <c r="E9394">
        <f>VLOOKUP($B9394,Feuil2!$A$2:$G$720,4,FALSE)</f>
        <v>10</v>
      </c>
      <c r="F9394" t="str">
        <f>VLOOKUP($E9394,Feuil3!$A$2:$B$19,2,FALSE)</f>
        <v>fire</v>
      </c>
      <c r="G9394">
        <f>VLOOKUP($B9394,Feuil2!$A$2:$G$720,5,FALSE)</f>
        <v>40</v>
      </c>
      <c r="H9394">
        <f>VLOOKUP($B9394,Feuil2!$A$2:$G$720,6,FALSE)</f>
        <v>25</v>
      </c>
      <c r="I9394">
        <f>VLOOKUP($B9394,Feuil2!$A$2:$G$720,7,FALSE)</f>
        <v>100</v>
      </c>
      <c r="J9394">
        <f>VLOOKUP($B9394,Feuil2!$A$2:$J$720,10,FALSE)</f>
        <v>3</v>
      </c>
      <c r="K9394" t="str">
        <f>VLOOKUP(J9394,move_damage_classes!$B$2:$C$4,2,FALSE)</f>
        <v>special</v>
      </c>
    </row>
    <row r="9395" spans="1:11" x14ac:dyDescent="0.25">
      <c r="A9395">
        <v>636</v>
      </c>
      <c r="B9395">
        <v>71</v>
      </c>
      <c r="C9395" t="str">
        <f>VLOOKUP($B9395,Feuil2!$A$2:$G$720,2,FALSE)</f>
        <v>absorb</v>
      </c>
      <c r="D9395">
        <f>VLOOKUP($B9395,Feuil2!$A$2:$G$720,3,FALSE)</f>
        <v>1</v>
      </c>
      <c r="E9395">
        <f>VLOOKUP($B9395,Feuil2!$A$2:$G$720,4,FALSE)</f>
        <v>12</v>
      </c>
      <c r="F9395" t="str">
        <f>VLOOKUP($E9395,Feuil3!$A$2:$B$19,2,FALSE)</f>
        <v>grass</v>
      </c>
      <c r="G9395">
        <f>VLOOKUP($B9395,Feuil2!$A$2:$G$720,5,FALSE)</f>
        <v>20</v>
      </c>
      <c r="H9395">
        <f>VLOOKUP($B9395,Feuil2!$A$2:$G$720,6,FALSE)</f>
        <v>25</v>
      </c>
      <c r="I9395">
        <f>VLOOKUP($B9395,Feuil2!$A$2:$G$720,7,FALSE)</f>
        <v>100</v>
      </c>
      <c r="J9395">
        <f>VLOOKUP($B9395,Feuil2!$A$2:$J$720,10,FALSE)</f>
        <v>3</v>
      </c>
      <c r="K9395" t="str">
        <f>VLOOKUP(J9395,move_damage_classes!$B$2:$C$4,2,FALSE)</f>
        <v>special</v>
      </c>
    </row>
    <row r="9396" spans="1:11" x14ac:dyDescent="0.25">
      <c r="A9396">
        <v>636</v>
      </c>
      <c r="B9396">
        <v>81</v>
      </c>
      <c r="C9396" t="str">
        <f>VLOOKUP($B9396,Feuil2!$A$2:$G$720,2,FALSE)</f>
        <v>string-shot</v>
      </c>
      <c r="D9396">
        <f>VLOOKUP($B9396,Feuil2!$A$2:$G$720,3,FALSE)</f>
        <v>1</v>
      </c>
      <c r="E9396">
        <f>VLOOKUP($B9396,Feuil2!$A$2:$G$720,4,FALSE)</f>
        <v>7</v>
      </c>
      <c r="F9396" t="str">
        <f>VLOOKUP($E9396,Feuil3!$A$2:$B$19,2,FALSE)</f>
        <v>bug</v>
      </c>
      <c r="G9396">
        <f>VLOOKUP($B9396,Feuil2!$A$2:$G$720,5,FALSE)</f>
        <v>0</v>
      </c>
      <c r="H9396">
        <f>VLOOKUP($B9396,Feuil2!$A$2:$G$720,6,FALSE)</f>
        <v>40</v>
      </c>
      <c r="I9396">
        <f>VLOOKUP($B9396,Feuil2!$A$2:$G$720,7,FALSE)</f>
        <v>95</v>
      </c>
      <c r="J9396">
        <f>VLOOKUP($B9396,Feuil2!$A$2:$J$720,10,FALSE)</f>
        <v>1</v>
      </c>
      <c r="K9396" t="str">
        <f>VLOOKUP(J9396,move_damage_classes!$B$2:$C$4,2,FALSE)</f>
        <v>status</v>
      </c>
    </row>
    <row r="9397" spans="1:11" x14ac:dyDescent="0.25">
      <c r="A9397">
        <v>636</v>
      </c>
      <c r="B9397">
        <v>133</v>
      </c>
      <c r="C9397" t="str">
        <f>VLOOKUP($B9397,Feuil2!$A$2:$G$720,2,FALSE)</f>
        <v>amnesia</v>
      </c>
      <c r="D9397">
        <f>VLOOKUP($B9397,Feuil2!$A$2:$G$720,3,FALSE)</f>
        <v>1</v>
      </c>
      <c r="E9397">
        <f>VLOOKUP($B9397,Feuil2!$A$2:$G$720,4,FALSE)</f>
        <v>14</v>
      </c>
      <c r="F9397" t="str">
        <f>VLOOKUP($E9397,Feuil3!$A$2:$B$19,2,FALSE)</f>
        <v>psychic</v>
      </c>
      <c r="G9397">
        <f>VLOOKUP($B9397,Feuil2!$A$2:$G$720,5,FALSE)</f>
        <v>0</v>
      </c>
      <c r="H9397">
        <f>VLOOKUP($B9397,Feuil2!$A$2:$G$720,6,FALSE)</f>
        <v>20</v>
      </c>
      <c r="I9397">
        <f>VLOOKUP($B9397,Feuil2!$A$2:$G$720,7,FALSE)</f>
        <v>0</v>
      </c>
      <c r="J9397">
        <f>VLOOKUP($B9397,Feuil2!$A$2:$J$720,10,FALSE)</f>
        <v>1</v>
      </c>
      <c r="K9397" t="str">
        <f>VLOOKUP(J9397,move_damage_classes!$B$2:$C$4,2,FALSE)</f>
        <v>status</v>
      </c>
    </row>
    <row r="9398" spans="1:11" x14ac:dyDescent="0.25">
      <c r="A9398">
        <v>636</v>
      </c>
      <c r="B9398">
        <v>172</v>
      </c>
      <c r="C9398" t="str">
        <f>VLOOKUP($B9398,Feuil2!$A$2:$G$720,2,FALSE)</f>
        <v>flame-wheel</v>
      </c>
      <c r="D9398">
        <f>VLOOKUP($B9398,Feuil2!$A$2:$G$720,3,FALSE)</f>
        <v>2</v>
      </c>
      <c r="E9398">
        <f>VLOOKUP($B9398,Feuil2!$A$2:$G$720,4,FALSE)</f>
        <v>10</v>
      </c>
      <c r="F9398" t="str">
        <f>VLOOKUP($E9398,Feuil3!$A$2:$B$19,2,FALSE)</f>
        <v>fire</v>
      </c>
      <c r="G9398">
        <f>VLOOKUP($B9398,Feuil2!$A$2:$G$720,5,FALSE)</f>
        <v>60</v>
      </c>
      <c r="H9398">
        <f>VLOOKUP($B9398,Feuil2!$A$2:$G$720,6,FALSE)</f>
        <v>25</v>
      </c>
      <c r="I9398">
        <f>VLOOKUP($B9398,Feuil2!$A$2:$G$720,7,FALSE)</f>
        <v>100</v>
      </c>
      <c r="J9398">
        <f>VLOOKUP($B9398,Feuil2!$A$2:$J$720,10,FALSE)</f>
        <v>2</v>
      </c>
      <c r="K9398" t="str">
        <f>VLOOKUP(J9398,move_damage_classes!$B$2:$C$4,2,FALSE)</f>
        <v>physical</v>
      </c>
    </row>
    <row r="9399" spans="1:11" x14ac:dyDescent="0.25">
      <c r="A9399">
        <v>636</v>
      </c>
      <c r="B9399">
        <v>394</v>
      </c>
      <c r="C9399" t="str">
        <f>VLOOKUP($B9399,Feuil2!$A$2:$G$720,2,FALSE)</f>
        <v>flare-blitz</v>
      </c>
      <c r="D9399">
        <f>VLOOKUP($B9399,Feuil2!$A$2:$G$720,3,FALSE)</f>
        <v>4</v>
      </c>
      <c r="E9399">
        <f>VLOOKUP($B9399,Feuil2!$A$2:$G$720,4,FALSE)</f>
        <v>10</v>
      </c>
      <c r="F9399" t="str">
        <f>VLOOKUP($E9399,Feuil3!$A$2:$B$19,2,FALSE)</f>
        <v>fire</v>
      </c>
      <c r="G9399">
        <f>VLOOKUP($B9399,Feuil2!$A$2:$G$720,5,FALSE)</f>
        <v>120</v>
      </c>
      <c r="H9399">
        <f>VLOOKUP($B9399,Feuil2!$A$2:$G$720,6,FALSE)</f>
        <v>15</v>
      </c>
      <c r="I9399">
        <f>VLOOKUP($B9399,Feuil2!$A$2:$G$720,7,FALSE)</f>
        <v>100</v>
      </c>
      <c r="J9399">
        <f>VLOOKUP($B9399,Feuil2!$A$2:$J$720,10,FALSE)</f>
        <v>2</v>
      </c>
      <c r="K9399" t="str">
        <f>VLOOKUP(J9399,move_damage_classes!$B$2:$C$4,2,FALSE)</f>
        <v>physical</v>
      </c>
    </row>
    <row r="9400" spans="1:11" x14ac:dyDescent="0.25">
      <c r="A9400">
        <v>636</v>
      </c>
      <c r="B9400">
        <v>405</v>
      </c>
      <c r="C9400" t="str">
        <f>VLOOKUP($B9400,Feuil2!$A$2:$G$720,2,FALSE)</f>
        <v>bug-buzz</v>
      </c>
      <c r="D9400">
        <f>VLOOKUP($B9400,Feuil2!$A$2:$G$720,3,FALSE)</f>
        <v>4</v>
      </c>
      <c r="E9400">
        <f>VLOOKUP($B9400,Feuil2!$A$2:$G$720,4,FALSE)</f>
        <v>7</v>
      </c>
      <c r="F9400" t="str">
        <f>VLOOKUP($E9400,Feuil3!$A$2:$B$19,2,FALSE)</f>
        <v>bug</v>
      </c>
      <c r="G9400">
        <f>VLOOKUP($B9400,Feuil2!$A$2:$G$720,5,FALSE)</f>
        <v>90</v>
      </c>
      <c r="H9400">
        <f>VLOOKUP($B9400,Feuil2!$A$2:$G$720,6,FALSE)</f>
        <v>10</v>
      </c>
      <c r="I9400">
        <f>VLOOKUP($B9400,Feuil2!$A$2:$G$720,7,FALSE)</f>
        <v>100</v>
      </c>
      <c r="J9400">
        <f>VLOOKUP($B9400,Feuil2!$A$2:$J$720,10,FALSE)</f>
        <v>3</v>
      </c>
      <c r="K9400" t="str">
        <f>VLOOKUP(J9400,move_damage_classes!$B$2:$C$4,2,FALSE)</f>
        <v>special</v>
      </c>
    </row>
    <row r="9401" spans="1:11" x14ac:dyDescent="0.25">
      <c r="A9401">
        <v>636</v>
      </c>
      <c r="B9401">
        <v>450</v>
      </c>
      <c r="C9401" t="str">
        <f>VLOOKUP($B9401,Feuil2!$A$2:$G$720,2,FALSE)</f>
        <v>bug-bite</v>
      </c>
      <c r="D9401">
        <f>VLOOKUP($B9401,Feuil2!$A$2:$G$720,3,FALSE)</f>
        <v>4</v>
      </c>
      <c r="E9401">
        <f>VLOOKUP($B9401,Feuil2!$A$2:$G$720,4,FALSE)</f>
        <v>7</v>
      </c>
      <c r="F9401" t="str">
        <f>VLOOKUP($E9401,Feuil3!$A$2:$B$19,2,FALSE)</f>
        <v>bug</v>
      </c>
      <c r="G9401">
        <f>VLOOKUP($B9401,Feuil2!$A$2:$G$720,5,FALSE)</f>
        <v>60</v>
      </c>
      <c r="H9401">
        <f>VLOOKUP($B9401,Feuil2!$A$2:$G$720,6,FALSE)</f>
        <v>20</v>
      </c>
      <c r="I9401">
        <f>VLOOKUP($B9401,Feuil2!$A$2:$G$720,7,FALSE)</f>
        <v>100</v>
      </c>
      <c r="J9401">
        <f>VLOOKUP($B9401,Feuil2!$A$2:$J$720,10,FALSE)</f>
        <v>2</v>
      </c>
      <c r="K9401" t="str">
        <f>VLOOKUP(J9401,move_damage_classes!$B$2:$C$4,2,FALSE)</f>
        <v>physical</v>
      </c>
    </row>
    <row r="9402" spans="1:11" x14ac:dyDescent="0.25">
      <c r="A9402">
        <v>636</v>
      </c>
      <c r="B9402">
        <v>488</v>
      </c>
      <c r="C9402" t="str">
        <f>VLOOKUP($B9402,Feuil2!$A$2:$G$720,2,FALSE)</f>
        <v>flame-charge</v>
      </c>
      <c r="D9402">
        <f>VLOOKUP($B9402,Feuil2!$A$2:$G$720,3,FALSE)</f>
        <v>5</v>
      </c>
      <c r="E9402">
        <f>VLOOKUP($B9402,Feuil2!$A$2:$G$720,4,FALSE)</f>
        <v>10</v>
      </c>
      <c r="F9402" t="str">
        <f>VLOOKUP($E9402,Feuil3!$A$2:$B$19,2,FALSE)</f>
        <v>fire</v>
      </c>
      <c r="G9402">
        <f>VLOOKUP($B9402,Feuil2!$A$2:$G$720,5,FALSE)</f>
        <v>50</v>
      </c>
      <c r="H9402">
        <f>VLOOKUP($B9402,Feuil2!$A$2:$G$720,6,FALSE)</f>
        <v>20</v>
      </c>
      <c r="I9402">
        <f>VLOOKUP($B9402,Feuil2!$A$2:$G$720,7,FALSE)</f>
        <v>100</v>
      </c>
      <c r="J9402">
        <f>VLOOKUP($B9402,Feuil2!$A$2:$J$720,10,FALSE)</f>
        <v>2</v>
      </c>
      <c r="K9402" t="str">
        <f>VLOOKUP(J9402,move_damage_classes!$B$2:$C$4,2,FALSE)</f>
        <v>physical</v>
      </c>
    </row>
    <row r="9403" spans="1:11" x14ac:dyDescent="0.25">
      <c r="A9403">
        <v>637</v>
      </c>
      <c r="B9403">
        <v>16</v>
      </c>
      <c r="C9403" t="str">
        <f>VLOOKUP($B9403,Feuil2!$A$2:$G$720,2,FALSE)</f>
        <v>gust</v>
      </c>
      <c r="D9403">
        <f>VLOOKUP($B9403,Feuil2!$A$2:$G$720,3,FALSE)</f>
        <v>1</v>
      </c>
      <c r="E9403">
        <f>VLOOKUP($B9403,Feuil2!$A$2:$G$720,4,FALSE)</f>
        <v>3</v>
      </c>
      <c r="F9403" t="str">
        <f>VLOOKUP($E9403,Feuil3!$A$2:$B$19,2,FALSE)</f>
        <v>flying</v>
      </c>
      <c r="G9403">
        <f>VLOOKUP($B9403,Feuil2!$A$2:$G$720,5,FALSE)</f>
        <v>40</v>
      </c>
      <c r="H9403">
        <f>VLOOKUP($B9403,Feuil2!$A$2:$G$720,6,FALSE)</f>
        <v>35</v>
      </c>
      <c r="I9403">
        <f>VLOOKUP($B9403,Feuil2!$A$2:$G$720,7,FALSE)</f>
        <v>100</v>
      </c>
      <c r="J9403">
        <f>VLOOKUP($B9403,Feuil2!$A$2:$J$720,10,FALSE)</f>
        <v>3</v>
      </c>
      <c r="K9403" t="str">
        <f>VLOOKUP(J9403,move_damage_classes!$B$2:$C$4,2,FALSE)</f>
        <v>special</v>
      </c>
    </row>
    <row r="9404" spans="1:11" x14ac:dyDescent="0.25">
      <c r="A9404">
        <v>637</v>
      </c>
      <c r="B9404">
        <v>18</v>
      </c>
      <c r="C9404" t="str">
        <f>VLOOKUP($B9404,Feuil2!$A$2:$G$720,2,FALSE)</f>
        <v>whirlwind</v>
      </c>
      <c r="D9404">
        <f>VLOOKUP($B9404,Feuil2!$A$2:$G$720,3,FALSE)</f>
        <v>1</v>
      </c>
      <c r="E9404">
        <f>VLOOKUP($B9404,Feuil2!$A$2:$G$720,4,FALSE)</f>
        <v>1</v>
      </c>
      <c r="F9404" t="str">
        <f>VLOOKUP($E9404,Feuil3!$A$2:$B$19,2,FALSE)</f>
        <v>normal</v>
      </c>
      <c r="G9404">
        <f>VLOOKUP($B9404,Feuil2!$A$2:$G$720,5,FALSE)</f>
        <v>0</v>
      </c>
      <c r="H9404">
        <f>VLOOKUP($B9404,Feuil2!$A$2:$G$720,6,FALSE)</f>
        <v>20</v>
      </c>
      <c r="I9404">
        <f>VLOOKUP($B9404,Feuil2!$A$2:$G$720,7,FALSE)</f>
        <v>0</v>
      </c>
      <c r="J9404">
        <f>VLOOKUP($B9404,Feuil2!$A$2:$J$720,10,FALSE)</f>
        <v>1</v>
      </c>
      <c r="K9404" t="str">
        <f>VLOOKUP(J9404,move_damage_classes!$B$2:$C$4,2,FALSE)</f>
        <v>status</v>
      </c>
    </row>
    <row r="9405" spans="1:11" x14ac:dyDescent="0.25">
      <c r="A9405">
        <v>637</v>
      </c>
      <c r="B9405">
        <v>37</v>
      </c>
      <c r="C9405" t="str">
        <f>VLOOKUP($B9405,Feuil2!$A$2:$G$720,2,FALSE)</f>
        <v>thrash</v>
      </c>
      <c r="D9405">
        <f>VLOOKUP($B9405,Feuil2!$A$2:$G$720,3,FALSE)</f>
        <v>1</v>
      </c>
      <c r="E9405">
        <f>VLOOKUP($B9405,Feuil2!$A$2:$G$720,4,FALSE)</f>
        <v>1</v>
      </c>
      <c r="F9405" t="str">
        <f>VLOOKUP($E9405,Feuil3!$A$2:$B$19,2,FALSE)</f>
        <v>normal</v>
      </c>
      <c r="G9405">
        <f>VLOOKUP($B9405,Feuil2!$A$2:$G$720,5,FALSE)</f>
        <v>120</v>
      </c>
      <c r="H9405">
        <f>VLOOKUP($B9405,Feuil2!$A$2:$G$720,6,FALSE)</f>
        <v>10</v>
      </c>
      <c r="I9405">
        <f>VLOOKUP($B9405,Feuil2!$A$2:$G$720,7,FALSE)</f>
        <v>100</v>
      </c>
      <c r="J9405">
        <f>VLOOKUP($B9405,Feuil2!$A$2:$J$720,10,FALSE)</f>
        <v>2</v>
      </c>
      <c r="K9405" t="str">
        <f>VLOOKUP(J9405,move_damage_classes!$B$2:$C$4,2,FALSE)</f>
        <v>physical</v>
      </c>
    </row>
    <row r="9406" spans="1:11" x14ac:dyDescent="0.25">
      <c r="A9406">
        <v>637</v>
      </c>
      <c r="B9406">
        <v>52</v>
      </c>
      <c r="C9406" t="str">
        <f>VLOOKUP($B9406,Feuil2!$A$2:$G$720,2,FALSE)</f>
        <v>ember</v>
      </c>
      <c r="D9406">
        <f>VLOOKUP($B9406,Feuil2!$A$2:$G$720,3,FALSE)</f>
        <v>1</v>
      </c>
      <c r="E9406">
        <f>VLOOKUP($B9406,Feuil2!$A$2:$G$720,4,FALSE)</f>
        <v>10</v>
      </c>
      <c r="F9406" t="str">
        <f>VLOOKUP($E9406,Feuil3!$A$2:$B$19,2,FALSE)</f>
        <v>fire</v>
      </c>
      <c r="G9406">
        <f>VLOOKUP($B9406,Feuil2!$A$2:$G$720,5,FALSE)</f>
        <v>40</v>
      </c>
      <c r="H9406">
        <f>VLOOKUP($B9406,Feuil2!$A$2:$G$720,6,FALSE)</f>
        <v>25</v>
      </c>
      <c r="I9406">
        <f>VLOOKUP($B9406,Feuil2!$A$2:$G$720,7,FALSE)</f>
        <v>100</v>
      </c>
      <c r="J9406">
        <f>VLOOKUP($B9406,Feuil2!$A$2:$J$720,10,FALSE)</f>
        <v>3</v>
      </c>
      <c r="K9406" t="str">
        <f>VLOOKUP(J9406,move_damage_classes!$B$2:$C$4,2,FALSE)</f>
        <v>special</v>
      </c>
    </row>
    <row r="9407" spans="1:11" x14ac:dyDescent="0.25">
      <c r="A9407">
        <v>637</v>
      </c>
      <c r="B9407">
        <v>71</v>
      </c>
      <c r="C9407" t="str">
        <f>VLOOKUP($B9407,Feuil2!$A$2:$G$720,2,FALSE)</f>
        <v>absorb</v>
      </c>
      <c r="D9407">
        <f>VLOOKUP($B9407,Feuil2!$A$2:$G$720,3,FALSE)</f>
        <v>1</v>
      </c>
      <c r="E9407">
        <f>VLOOKUP($B9407,Feuil2!$A$2:$G$720,4,FALSE)</f>
        <v>12</v>
      </c>
      <c r="F9407" t="str">
        <f>VLOOKUP($E9407,Feuil3!$A$2:$B$19,2,FALSE)</f>
        <v>grass</v>
      </c>
      <c r="G9407">
        <f>VLOOKUP($B9407,Feuil2!$A$2:$G$720,5,FALSE)</f>
        <v>20</v>
      </c>
      <c r="H9407">
        <f>VLOOKUP($B9407,Feuil2!$A$2:$G$720,6,FALSE)</f>
        <v>25</v>
      </c>
      <c r="I9407">
        <f>VLOOKUP($B9407,Feuil2!$A$2:$G$720,7,FALSE)</f>
        <v>100</v>
      </c>
      <c r="J9407">
        <f>VLOOKUP($B9407,Feuil2!$A$2:$J$720,10,FALSE)</f>
        <v>3</v>
      </c>
      <c r="K9407" t="str">
        <f>VLOOKUP(J9407,move_damage_classes!$B$2:$C$4,2,FALSE)</f>
        <v>special</v>
      </c>
    </row>
    <row r="9408" spans="1:11" x14ac:dyDescent="0.25">
      <c r="A9408">
        <v>637</v>
      </c>
      <c r="B9408">
        <v>81</v>
      </c>
      <c r="C9408" t="str">
        <f>VLOOKUP($B9408,Feuil2!$A$2:$G$720,2,FALSE)</f>
        <v>string-shot</v>
      </c>
      <c r="D9408">
        <f>VLOOKUP($B9408,Feuil2!$A$2:$G$720,3,FALSE)</f>
        <v>1</v>
      </c>
      <c r="E9408">
        <f>VLOOKUP($B9408,Feuil2!$A$2:$G$720,4,FALSE)</f>
        <v>7</v>
      </c>
      <c r="F9408" t="str">
        <f>VLOOKUP($E9408,Feuil3!$A$2:$B$19,2,FALSE)</f>
        <v>bug</v>
      </c>
      <c r="G9408">
        <f>VLOOKUP($B9408,Feuil2!$A$2:$G$720,5,FALSE)</f>
        <v>0</v>
      </c>
      <c r="H9408">
        <f>VLOOKUP($B9408,Feuil2!$A$2:$G$720,6,FALSE)</f>
        <v>40</v>
      </c>
      <c r="I9408">
        <f>VLOOKUP($B9408,Feuil2!$A$2:$G$720,7,FALSE)</f>
        <v>95</v>
      </c>
      <c r="J9408">
        <f>VLOOKUP($B9408,Feuil2!$A$2:$J$720,10,FALSE)</f>
        <v>1</v>
      </c>
      <c r="K9408" t="str">
        <f>VLOOKUP(J9408,move_damage_classes!$B$2:$C$4,2,FALSE)</f>
        <v>status</v>
      </c>
    </row>
    <row r="9409" spans="1:11" x14ac:dyDescent="0.25">
      <c r="A9409">
        <v>637</v>
      </c>
      <c r="B9409">
        <v>83</v>
      </c>
      <c r="C9409" t="str">
        <f>VLOOKUP($B9409,Feuil2!$A$2:$G$720,2,FALSE)</f>
        <v>fire-spin</v>
      </c>
      <c r="D9409">
        <f>VLOOKUP($B9409,Feuil2!$A$2:$G$720,3,FALSE)</f>
        <v>1</v>
      </c>
      <c r="E9409">
        <f>VLOOKUP($B9409,Feuil2!$A$2:$G$720,4,FALSE)</f>
        <v>10</v>
      </c>
      <c r="F9409" t="str">
        <f>VLOOKUP($E9409,Feuil3!$A$2:$B$19,2,FALSE)</f>
        <v>fire</v>
      </c>
      <c r="G9409">
        <f>VLOOKUP($B9409,Feuil2!$A$2:$G$720,5,FALSE)</f>
        <v>35</v>
      </c>
      <c r="H9409">
        <f>VLOOKUP($B9409,Feuil2!$A$2:$G$720,6,FALSE)</f>
        <v>15</v>
      </c>
      <c r="I9409">
        <f>VLOOKUP($B9409,Feuil2!$A$2:$G$720,7,FALSE)</f>
        <v>85</v>
      </c>
      <c r="J9409">
        <f>VLOOKUP($B9409,Feuil2!$A$2:$J$720,10,FALSE)</f>
        <v>3</v>
      </c>
      <c r="K9409" t="str">
        <f>VLOOKUP(J9409,move_damage_classes!$B$2:$C$4,2,FALSE)</f>
        <v>special</v>
      </c>
    </row>
    <row r="9410" spans="1:11" x14ac:dyDescent="0.25">
      <c r="A9410">
        <v>637</v>
      </c>
      <c r="B9410">
        <v>133</v>
      </c>
      <c r="C9410" t="str">
        <f>VLOOKUP($B9410,Feuil2!$A$2:$G$720,2,FALSE)</f>
        <v>amnesia</v>
      </c>
      <c r="D9410">
        <f>VLOOKUP($B9410,Feuil2!$A$2:$G$720,3,FALSE)</f>
        <v>1</v>
      </c>
      <c r="E9410">
        <f>VLOOKUP($B9410,Feuil2!$A$2:$G$720,4,FALSE)</f>
        <v>14</v>
      </c>
      <c r="F9410" t="str">
        <f>VLOOKUP($E9410,Feuil3!$A$2:$B$19,2,FALSE)</f>
        <v>psychic</v>
      </c>
      <c r="G9410">
        <f>VLOOKUP($B9410,Feuil2!$A$2:$G$720,5,FALSE)</f>
        <v>0</v>
      </c>
      <c r="H9410">
        <f>VLOOKUP($B9410,Feuil2!$A$2:$G$720,6,FALSE)</f>
        <v>20</v>
      </c>
      <c r="I9410">
        <f>VLOOKUP($B9410,Feuil2!$A$2:$G$720,7,FALSE)</f>
        <v>0</v>
      </c>
      <c r="J9410">
        <f>VLOOKUP($B9410,Feuil2!$A$2:$J$720,10,FALSE)</f>
        <v>1</v>
      </c>
      <c r="K9410" t="str">
        <f>VLOOKUP(J9410,move_damage_classes!$B$2:$C$4,2,FALSE)</f>
        <v>status</v>
      </c>
    </row>
    <row r="9411" spans="1:11" x14ac:dyDescent="0.25">
      <c r="A9411">
        <v>637</v>
      </c>
      <c r="B9411">
        <v>172</v>
      </c>
      <c r="C9411" t="str">
        <f>VLOOKUP($B9411,Feuil2!$A$2:$G$720,2,FALSE)</f>
        <v>flame-wheel</v>
      </c>
      <c r="D9411">
        <f>VLOOKUP($B9411,Feuil2!$A$2:$G$720,3,FALSE)</f>
        <v>2</v>
      </c>
      <c r="E9411">
        <f>VLOOKUP($B9411,Feuil2!$A$2:$G$720,4,FALSE)</f>
        <v>10</v>
      </c>
      <c r="F9411" t="str">
        <f>VLOOKUP($E9411,Feuil3!$A$2:$B$19,2,FALSE)</f>
        <v>fire</v>
      </c>
      <c r="G9411">
        <f>VLOOKUP($B9411,Feuil2!$A$2:$G$720,5,FALSE)</f>
        <v>60</v>
      </c>
      <c r="H9411">
        <f>VLOOKUP($B9411,Feuil2!$A$2:$G$720,6,FALSE)</f>
        <v>25</v>
      </c>
      <c r="I9411">
        <f>VLOOKUP($B9411,Feuil2!$A$2:$G$720,7,FALSE)</f>
        <v>100</v>
      </c>
      <c r="J9411">
        <f>VLOOKUP($B9411,Feuil2!$A$2:$J$720,10,FALSE)</f>
        <v>2</v>
      </c>
      <c r="K9411" t="str">
        <f>VLOOKUP(J9411,move_damage_classes!$B$2:$C$4,2,FALSE)</f>
        <v>physical</v>
      </c>
    </row>
    <row r="9412" spans="1:11" x14ac:dyDescent="0.25">
      <c r="A9412">
        <v>637</v>
      </c>
      <c r="B9412">
        <v>257</v>
      </c>
      <c r="C9412" t="str">
        <f>VLOOKUP($B9412,Feuil2!$A$2:$G$720,2,FALSE)</f>
        <v>heat-wave</v>
      </c>
      <c r="D9412">
        <f>VLOOKUP($B9412,Feuil2!$A$2:$G$720,3,FALSE)</f>
        <v>3</v>
      </c>
      <c r="E9412">
        <f>VLOOKUP($B9412,Feuil2!$A$2:$G$720,4,FALSE)</f>
        <v>10</v>
      </c>
      <c r="F9412" t="str">
        <f>VLOOKUP($E9412,Feuil3!$A$2:$B$19,2,FALSE)</f>
        <v>fire</v>
      </c>
      <c r="G9412">
        <f>VLOOKUP($B9412,Feuil2!$A$2:$G$720,5,FALSE)</f>
        <v>95</v>
      </c>
      <c r="H9412">
        <f>VLOOKUP($B9412,Feuil2!$A$2:$G$720,6,FALSE)</f>
        <v>10</v>
      </c>
      <c r="I9412">
        <f>VLOOKUP($B9412,Feuil2!$A$2:$G$720,7,FALSE)</f>
        <v>90</v>
      </c>
      <c r="J9412">
        <f>VLOOKUP($B9412,Feuil2!$A$2:$J$720,10,FALSE)</f>
        <v>3</v>
      </c>
      <c r="K9412" t="str">
        <f>VLOOKUP(J9412,move_damage_classes!$B$2:$C$4,2,FALSE)</f>
        <v>special</v>
      </c>
    </row>
    <row r="9413" spans="1:11" x14ac:dyDescent="0.25">
      <c r="A9413">
        <v>637</v>
      </c>
      <c r="B9413">
        <v>318</v>
      </c>
      <c r="C9413" t="str">
        <f>VLOOKUP($B9413,Feuil2!$A$2:$G$720,2,FALSE)</f>
        <v>silver-wind</v>
      </c>
      <c r="D9413">
        <f>VLOOKUP($B9413,Feuil2!$A$2:$G$720,3,FALSE)</f>
        <v>3</v>
      </c>
      <c r="E9413">
        <f>VLOOKUP($B9413,Feuil2!$A$2:$G$720,4,FALSE)</f>
        <v>7</v>
      </c>
      <c r="F9413" t="str">
        <f>VLOOKUP($E9413,Feuil3!$A$2:$B$19,2,FALSE)</f>
        <v>bug</v>
      </c>
      <c r="G9413">
        <f>VLOOKUP($B9413,Feuil2!$A$2:$G$720,5,FALSE)</f>
        <v>60</v>
      </c>
      <c r="H9413">
        <f>VLOOKUP($B9413,Feuil2!$A$2:$G$720,6,FALSE)</f>
        <v>5</v>
      </c>
      <c r="I9413">
        <f>VLOOKUP($B9413,Feuil2!$A$2:$G$720,7,FALSE)</f>
        <v>100</v>
      </c>
      <c r="J9413">
        <f>VLOOKUP($B9413,Feuil2!$A$2:$J$720,10,FALSE)</f>
        <v>3</v>
      </c>
      <c r="K9413" t="str">
        <f>VLOOKUP(J9413,move_damage_classes!$B$2:$C$4,2,FALSE)</f>
        <v>special</v>
      </c>
    </row>
    <row r="9414" spans="1:11" x14ac:dyDescent="0.25">
      <c r="A9414">
        <v>637</v>
      </c>
      <c r="B9414">
        <v>394</v>
      </c>
      <c r="C9414" t="str">
        <f>VLOOKUP($B9414,Feuil2!$A$2:$G$720,2,FALSE)</f>
        <v>flare-blitz</v>
      </c>
      <c r="D9414">
        <f>VLOOKUP($B9414,Feuil2!$A$2:$G$720,3,FALSE)</f>
        <v>4</v>
      </c>
      <c r="E9414">
        <f>VLOOKUP($B9414,Feuil2!$A$2:$G$720,4,FALSE)</f>
        <v>10</v>
      </c>
      <c r="F9414" t="str">
        <f>VLOOKUP($E9414,Feuil3!$A$2:$B$19,2,FALSE)</f>
        <v>fire</v>
      </c>
      <c r="G9414">
        <f>VLOOKUP($B9414,Feuil2!$A$2:$G$720,5,FALSE)</f>
        <v>120</v>
      </c>
      <c r="H9414">
        <f>VLOOKUP($B9414,Feuil2!$A$2:$G$720,6,FALSE)</f>
        <v>15</v>
      </c>
      <c r="I9414">
        <f>VLOOKUP($B9414,Feuil2!$A$2:$G$720,7,FALSE)</f>
        <v>100</v>
      </c>
      <c r="J9414">
        <f>VLOOKUP($B9414,Feuil2!$A$2:$J$720,10,FALSE)</f>
        <v>2</v>
      </c>
      <c r="K9414" t="str">
        <f>VLOOKUP(J9414,move_damage_classes!$B$2:$C$4,2,FALSE)</f>
        <v>physical</v>
      </c>
    </row>
    <row r="9415" spans="1:11" x14ac:dyDescent="0.25">
      <c r="A9415">
        <v>637</v>
      </c>
      <c r="B9415">
        <v>405</v>
      </c>
      <c r="C9415" t="str">
        <f>VLOOKUP($B9415,Feuil2!$A$2:$G$720,2,FALSE)</f>
        <v>bug-buzz</v>
      </c>
      <c r="D9415">
        <f>VLOOKUP($B9415,Feuil2!$A$2:$G$720,3,FALSE)</f>
        <v>4</v>
      </c>
      <c r="E9415">
        <f>VLOOKUP($B9415,Feuil2!$A$2:$G$720,4,FALSE)</f>
        <v>7</v>
      </c>
      <c r="F9415" t="str">
        <f>VLOOKUP($E9415,Feuil3!$A$2:$B$19,2,FALSE)</f>
        <v>bug</v>
      </c>
      <c r="G9415">
        <f>VLOOKUP($B9415,Feuil2!$A$2:$G$720,5,FALSE)</f>
        <v>90</v>
      </c>
      <c r="H9415">
        <f>VLOOKUP($B9415,Feuil2!$A$2:$G$720,6,FALSE)</f>
        <v>10</v>
      </c>
      <c r="I9415">
        <f>VLOOKUP($B9415,Feuil2!$A$2:$G$720,7,FALSE)</f>
        <v>100</v>
      </c>
      <c r="J9415">
        <f>VLOOKUP($B9415,Feuil2!$A$2:$J$720,10,FALSE)</f>
        <v>3</v>
      </c>
      <c r="K9415" t="str">
        <f>VLOOKUP(J9415,move_damage_classes!$B$2:$C$4,2,FALSE)</f>
        <v>special</v>
      </c>
    </row>
    <row r="9416" spans="1:11" x14ac:dyDescent="0.25">
      <c r="A9416">
        <v>637</v>
      </c>
      <c r="B9416">
        <v>476</v>
      </c>
      <c r="C9416" t="str">
        <f>VLOOKUP($B9416,Feuil2!$A$2:$G$720,2,FALSE)</f>
        <v>rage-powder</v>
      </c>
      <c r="D9416">
        <f>VLOOKUP($B9416,Feuil2!$A$2:$G$720,3,FALSE)</f>
        <v>5</v>
      </c>
      <c r="E9416">
        <f>VLOOKUP($B9416,Feuil2!$A$2:$G$720,4,FALSE)</f>
        <v>7</v>
      </c>
      <c r="F9416" t="str">
        <f>VLOOKUP($E9416,Feuil3!$A$2:$B$19,2,FALSE)</f>
        <v>bug</v>
      </c>
      <c r="G9416">
        <f>VLOOKUP($B9416,Feuil2!$A$2:$G$720,5,FALSE)</f>
        <v>0</v>
      </c>
      <c r="H9416">
        <f>VLOOKUP($B9416,Feuil2!$A$2:$G$720,6,FALSE)</f>
        <v>20</v>
      </c>
      <c r="I9416">
        <f>VLOOKUP($B9416,Feuil2!$A$2:$G$720,7,FALSE)</f>
        <v>0</v>
      </c>
      <c r="J9416">
        <f>VLOOKUP($B9416,Feuil2!$A$2:$J$720,10,FALSE)</f>
        <v>1</v>
      </c>
      <c r="K9416" t="str">
        <f>VLOOKUP(J9416,move_damage_classes!$B$2:$C$4,2,FALSE)</f>
        <v>status</v>
      </c>
    </row>
    <row r="9417" spans="1:11" x14ac:dyDescent="0.25">
      <c r="A9417">
        <v>637</v>
      </c>
      <c r="B9417">
        <v>483</v>
      </c>
      <c r="C9417" t="str">
        <f>VLOOKUP($B9417,Feuil2!$A$2:$G$720,2,FALSE)</f>
        <v>quiver-dance</v>
      </c>
      <c r="D9417">
        <f>VLOOKUP($B9417,Feuil2!$A$2:$G$720,3,FALSE)</f>
        <v>5</v>
      </c>
      <c r="E9417">
        <f>VLOOKUP($B9417,Feuil2!$A$2:$G$720,4,FALSE)</f>
        <v>7</v>
      </c>
      <c r="F9417" t="str">
        <f>VLOOKUP($E9417,Feuil3!$A$2:$B$19,2,FALSE)</f>
        <v>bug</v>
      </c>
      <c r="G9417">
        <f>VLOOKUP($B9417,Feuil2!$A$2:$G$720,5,FALSE)</f>
        <v>0</v>
      </c>
      <c r="H9417">
        <f>VLOOKUP($B9417,Feuil2!$A$2:$G$720,6,FALSE)</f>
        <v>20</v>
      </c>
      <c r="I9417">
        <f>VLOOKUP($B9417,Feuil2!$A$2:$G$720,7,FALSE)</f>
        <v>0</v>
      </c>
      <c r="J9417">
        <f>VLOOKUP($B9417,Feuil2!$A$2:$J$720,10,FALSE)</f>
        <v>1</v>
      </c>
      <c r="K9417" t="str">
        <f>VLOOKUP(J9417,move_damage_classes!$B$2:$C$4,2,FALSE)</f>
        <v>status</v>
      </c>
    </row>
    <row r="9418" spans="1:11" x14ac:dyDescent="0.25">
      <c r="A9418">
        <v>637</v>
      </c>
      <c r="B9418">
        <v>542</v>
      </c>
      <c r="C9418" t="str">
        <f>VLOOKUP($B9418,Feuil2!$A$2:$G$720,2,FALSE)</f>
        <v>hurricane</v>
      </c>
      <c r="D9418">
        <f>VLOOKUP($B9418,Feuil2!$A$2:$G$720,3,FALSE)</f>
        <v>5</v>
      </c>
      <c r="E9418">
        <f>VLOOKUP($B9418,Feuil2!$A$2:$G$720,4,FALSE)</f>
        <v>3</v>
      </c>
      <c r="F9418" t="str">
        <f>VLOOKUP($E9418,Feuil3!$A$2:$B$19,2,FALSE)</f>
        <v>flying</v>
      </c>
      <c r="G9418">
        <f>VLOOKUP($B9418,Feuil2!$A$2:$G$720,5,FALSE)</f>
        <v>110</v>
      </c>
      <c r="H9418">
        <f>VLOOKUP($B9418,Feuil2!$A$2:$G$720,6,FALSE)</f>
        <v>10</v>
      </c>
      <c r="I9418">
        <f>VLOOKUP($B9418,Feuil2!$A$2:$G$720,7,FALSE)</f>
        <v>70</v>
      </c>
      <c r="J9418">
        <f>VLOOKUP($B9418,Feuil2!$A$2:$J$720,10,FALSE)</f>
        <v>3</v>
      </c>
      <c r="K9418" t="str">
        <f>VLOOKUP(J9418,move_damage_classes!$B$2:$C$4,2,FALSE)</f>
        <v>special</v>
      </c>
    </row>
    <row r="9419" spans="1:11" x14ac:dyDescent="0.25">
      <c r="A9419">
        <v>637</v>
      </c>
      <c r="B9419">
        <v>552</v>
      </c>
      <c r="C9419" t="str">
        <f>VLOOKUP($B9419,Feuil2!$A$2:$G$720,2,FALSE)</f>
        <v>fiery-dance</v>
      </c>
      <c r="D9419">
        <f>VLOOKUP($B9419,Feuil2!$A$2:$G$720,3,FALSE)</f>
        <v>5</v>
      </c>
      <c r="E9419">
        <f>VLOOKUP($B9419,Feuil2!$A$2:$G$720,4,FALSE)</f>
        <v>10</v>
      </c>
      <c r="F9419" t="str">
        <f>VLOOKUP($E9419,Feuil3!$A$2:$B$19,2,FALSE)</f>
        <v>fire</v>
      </c>
      <c r="G9419">
        <f>VLOOKUP($B9419,Feuil2!$A$2:$G$720,5,FALSE)</f>
        <v>80</v>
      </c>
      <c r="H9419">
        <f>VLOOKUP($B9419,Feuil2!$A$2:$G$720,6,FALSE)</f>
        <v>10</v>
      </c>
      <c r="I9419">
        <f>VLOOKUP($B9419,Feuil2!$A$2:$G$720,7,FALSE)</f>
        <v>100</v>
      </c>
      <c r="J9419">
        <f>VLOOKUP($B9419,Feuil2!$A$2:$J$720,10,FALSE)</f>
        <v>3</v>
      </c>
      <c r="K9419" t="str">
        <f>VLOOKUP(J9419,move_damage_classes!$B$2:$C$4,2,FALSE)</f>
        <v>special</v>
      </c>
    </row>
    <row r="9420" spans="1:11" x14ac:dyDescent="0.25">
      <c r="A9420">
        <v>638</v>
      </c>
      <c r="B9420">
        <v>14</v>
      </c>
      <c r="C9420" t="str">
        <f>VLOOKUP($B9420,Feuil2!$A$2:$G$720,2,FALSE)</f>
        <v>swords-dance</v>
      </c>
      <c r="D9420">
        <f>VLOOKUP($B9420,Feuil2!$A$2:$G$720,3,FALSE)</f>
        <v>1</v>
      </c>
      <c r="E9420">
        <f>VLOOKUP($B9420,Feuil2!$A$2:$G$720,4,FALSE)</f>
        <v>1</v>
      </c>
      <c r="F9420" t="str">
        <f>VLOOKUP($E9420,Feuil3!$A$2:$B$19,2,FALSE)</f>
        <v>normal</v>
      </c>
      <c r="G9420">
        <f>VLOOKUP($B9420,Feuil2!$A$2:$G$720,5,FALSE)</f>
        <v>0</v>
      </c>
      <c r="H9420">
        <f>VLOOKUP($B9420,Feuil2!$A$2:$G$720,6,FALSE)</f>
        <v>20</v>
      </c>
      <c r="I9420">
        <f>VLOOKUP($B9420,Feuil2!$A$2:$G$720,7,FALSE)</f>
        <v>0</v>
      </c>
      <c r="J9420">
        <f>VLOOKUP($B9420,Feuil2!$A$2:$J$720,10,FALSE)</f>
        <v>1</v>
      </c>
      <c r="K9420" t="str">
        <f>VLOOKUP(J9420,move_damage_classes!$B$2:$C$4,2,FALSE)</f>
        <v>status</v>
      </c>
    </row>
    <row r="9421" spans="1:11" x14ac:dyDescent="0.25">
      <c r="A9421">
        <v>638</v>
      </c>
      <c r="B9421">
        <v>24</v>
      </c>
      <c r="C9421" t="str">
        <f>VLOOKUP($B9421,Feuil2!$A$2:$G$720,2,FALSE)</f>
        <v>double-kick</v>
      </c>
      <c r="D9421">
        <f>VLOOKUP($B9421,Feuil2!$A$2:$G$720,3,FALSE)</f>
        <v>1</v>
      </c>
      <c r="E9421">
        <f>VLOOKUP($B9421,Feuil2!$A$2:$G$720,4,FALSE)</f>
        <v>2</v>
      </c>
      <c r="F9421" t="str">
        <f>VLOOKUP($E9421,Feuil3!$A$2:$B$19,2,FALSE)</f>
        <v>fighting</v>
      </c>
      <c r="G9421">
        <f>VLOOKUP($B9421,Feuil2!$A$2:$G$720,5,FALSE)</f>
        <v>30</v>
      </c>
      <c r="H9421">
        <f>VLOOKUP($B9421,Feuil2!$A$2:$G$720,6,FALSE)</f>
        <v>30</v>
      </c>
      <c r="I9421">
        <f>VLOOKUP($B9421,Feuil2!$A$2:$G$720,7,FALSE)</f>
        <v>100</v>
      </c>
      <c r="J9421">
        <f>VLOOKUP($B9421,Feuil2!$A$2:$J$720,10,FALSE)</f>
        <v>2</v>
      </c>
      <c r="K9421" t="str">
        <f>VLOOKUP(J9421,move_damage_classes!$B$2:$C$4,2,FALSE)</f>
        <v>physical</v>
      </c>
    </row>
    <row r="9422" spans="1:11" x14ac:dyDescent="0.25">
      <c r="A9422">
        <v>638</v>
      </c>
      <c r="B9422">
        <v>36</v>
      </c>
      <c r="C9422" t="str">
        <f>VLOOKUP($B9422,Feuil2!$A$2:$G$720,2,FALSE)</f>
        <v>take-down</v>
      </c>
      <c r="D9422">
        <f>VLOOKUP($B9422,Feuil2!$A$2:$G$720,3,FALSE)</f>
        <v>1</v>
      </c>
      <c r="E9422">
        <f>VLOOKUP($B9422,Feuil2!$A$2:$G$720,4,FALSE)</f>
        <v>1</v>
      </c>
      <c r="F9422" t="str">
        <f>VLOOKUP($E9422,Feuil3!$A$2:$B$19,2,FALSE)</f>
        <v>normal</v>
      </c>
      <c r="G9422">
        <f>VLOOKUP($B9422,Feuil2!$A$2:$G$720,5,FALSE)</f>
        <v>90</v>
      </c>
      <c r="H9422">
        <f>VLOOKUP($B9422,Feuil2!$A$2:$G$720,6,FALSE)</f>
        <v>20</v>
      </c>
      <c r="I9422">
        <f>VLOOKUP($B9422,Feuil2!$A$2:$G$720,7,FALSE)</f>
        <v>85</v>
      </c>
      <c r="J9422">
        <f>VLOOKUP($B9422,Feuil2!$A$2:$J$720,10,FALSE)</f>
        <v>2</v>
      </c>
      <c r="K9422" t="str">
        <f>VLOOKUP(J9422,move_damage_classes!$B$2:$C$4,2,FALSE)</f>
        <v>physical</v>
      </c>
    </row>
    <row r="9423" spans="1:11" x14ac:dyDescent="0.25">
      <c r="A9423">
        <v>638</v>
      </c>
      <c r="B9423">
        <v>43</v>
      </c>
      <c r="C9423" t="str">
        <f>VLOOKUP($B9423,Feuil2!$A$2:$G$720,2,FALSE)</f>
        <v>leer</v>
      </c>
      <c r="D9423">
        <f>VLOOKUP($B9423,Feuil2!$A$2:$G$720,3,FALSE)</f>
        <v>1</v>
      </c>
      <c r="E9423">
        <f>VLOOKUP($B9423,Feuil2!$A$2:$G$720,4,FALSE)</f>
        <v>1</v>
      </c>
      <c r="F9423" t="str">
        <f>VLOOKUP($E9423,Feuil3!$A$2:$B$19,2,FALSE)</f>
        <v>normal</v>
      </c>
      <c r="G9423">
        <f>VLOOKUP($B9423,Feuil2!$A$2:$G$720,5,FALSE)</f>
        <v>0</v>
      </c>
      <c r="H9423">
        <f>VLOOKUP($B9423,Feuil2!$A$2:$G$720,6,FALSE)</f>
        <v>30</v>
      </c>
      <c r="I9423">
        <f>VLOOKUP($B9423,Feuil2!$A$2:$G$720,7,FALSE)</f>
        <v>100</v>
      </c>
      <c r="J9423">
        <f>VLOOKUP($B9423,Feuil2!$A$2:$J$720,10,FALSE)</f>
        <v>1</v>
      </c>
      <c r="K9423" t="str">
        <f>VLOOKUP(J9423,move_damage_classes!$B$2:$C$4,2,FALSE)</f>
        <v>status</v>
      </c>
    </row>
    <row r="9424" spans="1:11" x14ac:dyDescent="0.25">
      <c r="A9424">
        <v>638</v>
      </c>
      <c r="B9424">
        <v>98</v>
      </c>
      <c r="C9424" t="str">
        <f>VLOOKUP($B9424,Feuil2!$A$2:$G$720,2,FALSE)</f>
        <v>quick-attack</v>
      </c>
      <c r="D9424">
        <f>VLOOKUP($B9424,Feuil2!$A$2:$G$720,3,FALSE)</f>
        <v>1</v>
      </c>
      <c r="E9424">
        <f>VLOOKUP($B9424,Feuil2!$A$2:$G$720,4,FALSE)</f>
        <v>1</v>
      </c>
      <c r="F9424" t="str">
        <f>VLOOKUP($E9424,Feuil3!$A$2:$B$19,2,FALSE)</f>
        <v>normal</v>
      </c>
      <c r="G9424">
        <f>VLOOKUP($B9424,Feuil2!$A$2:$G$720,5,FALSE)</f>
        <v>40</v>
      </c>
      <c r="H9424">
        <f>VLOOKUP($B9424,Feuil2!$A$2:$G$720,6,FALSE)</f>
        <v>30</v>
      </c>
      <c r="I9424">
        <f>VLOOKUP($B9424,Feuil2!$A$2:$G$720,7,FALSE)</f>
        <v>100</v>
      </c>
      <c r="J9424">
        <f>VLOOKUP($B9424,Feuil2!$A$2:$J$720,10,FALSE)</f>
        <v>2</v>
      </c>
      <c r="K9424" t="str">
        <f>VLOOKUP(J9424,move_damage_classes!$B$2:$C$4,2,FALSE)</f>
        <v>physical</v>
      </c>
    </row>
    <row r="9425" spans="1:11" x14ac:dyDescent="0.25">
      <c r="A9425">
        <v>638</v>
      </c>
      <c r="B9425">
        <v>232</v>
      </c>
      <c r="C9425" t="str">
        <f>VLOOKUP($B9425,Feuil2!$A$2:$G$720,2,FALSE)</f>
        <v>metal-claw</v>
      </c>
      <c r="D9425">
        <f>VLOOKUP($B9425,Feuil2!$A$2:$G$720,3,FALSE)</f>
        <v>2</v>
      </c>
      <c r="E9425">
        <f>VLOOKUP($B9425,Feuil2!$A$2:$G$720,4,FALSE)</f>
        <v>9</v>
      </c>
      <c r="F9425" t="str">
        <f>VLOOKUP($E9425,Feuil3!$A$2:$B$19,2,FALSE)</f>
        <v>steel</v>
      </c>
      <c r="G9425">
        <f>VLOOKUP($B9425,Feuil2!$A$2:$G$720,5,FALSE)</f>
        <v>50</v>
      </c>
      <c r="H9425">
        <f>VLOOKUP($B9425,Feuil2!$A$2:$G$720,6,FALSE)</f>
        <v>35</v>
      </c>
      <c r="I9425">
        <f>VLOOKUP($B9425,Feuil2!$A$2:$G$720,7,FALSE)</f>
        <v>95</v>
      </c>
      <c r="J9425">
        <f>VLOOKUP($B9425,Feuil2!$A$2:$J$720,10,FALSE)</f>
        <v>2</v>
      </c>
      <c r="K9425" t="str">
        <f>VLOOKUP(J9425,move_damage_classes!$B$2:$C$4,2,FALSE)</f>
        <v>physical</v>
      </c>
    </row>
    <row r="9426" spans="1:11" x14ac:dyDescent="0.25">
      <c r="A9426">
        <v>638</v>
      </c>
      <c r="B9426">
        <v>270</v>
      </c>
      <c r="C9426" t="str">
        <f>VLOOKUP($B9426,Feuil2!$A$2:$G$720,2,FALSE)</f>
        <v>helping-hand</v>
      </c>
      <c r="D9426">
        <f>VLOOKUP($B9426,Feuil2!$A$2:$G$720,3,FALSE)</f>
        <v>3</v>
      </c>
      <c r="E9426">
        <f>VLOOKUP($B9426,Feuil2!$A$2:$G$720,4,FALSE)</f>
        <v>1</v>
      </c>
      <c r="F9426" t="str">
        <f>VLOOKUP($E9426,Feuil3!$A$2:$B$19,2,FALSE)</f>
        <v>normal</v>
      </c>
      <c r="G9426">
        <f>VLOOKUP($B9426,Feuil2!$A$2:$G$720,5,FALSE)</f>
        <v>0</v>
      </c>
      <c r="H9426">
        <f>VLOOKUP($B9426,Feuil2!$A$2:$G$720,6,FALSE)</f>
        <v>20</v>
      </c>
      <c r="I9426">
        <f>VLOOKUP($B9426,Feuil2!$A$2:$G$720,7,FALSE)</f>
        <v>0</v>
      </c>
      <c r="J9426">
        <f>VLOOKUP($B9426,Feuil2!$A$2:$J$720,10,FALSE)</f>
        <v>1</v>
      </c>
      <c r="K9426" t="str">
        <f>VLOOKUP(J9426,move_damage_classes!$B$2:$C$4,2,FALSE)</f>
        <v>status</v>
      </c>
    </row>
    <row r="9427" spans="1:11" x14ac:dyDescent="0.25">
      <c r="A9427">
        <v>638</v>
      </c>
      <c r="B9427">
        <v>368</v>
      </c>
      <c r="C9427" t="str">
        <f>VLOOKUP($B9427,Feuil2!$A$2:$G$720,2,FALSE)</f>
        <v>metal-burst</v>
      </c>
      <c r="D9427">
        <f>VLOOKUP($B9427,Feuil2!$A$2:$G$720,3,FALSE)</f>
        <v>4</v>
      </c>
      <c r="E9427">
        <f>VLOOKUP($B9427,Feuil2!$A$2:$G$720,4,FALSE)</f>
        <v>9</v>
      </c>
      <c r="F9427" t="str">
        <f>VLOOKUP($E9427,Feuil3!$A$2:$B$19,2,FALSE)</f>
        <v>steel</v>
      </c>
      <c r="G9427">
        <f>VLOOKUP($B9427,Feuil2!$A$2:$G$720,5,FALSE)</f>
        <v>0</v>
      </c>
      <c r="H9427">
        <f>VLOOKUP($B9427,Feuil2!$A$2:$G$720,6,FALSE)</f>
        <v>10</v>
      </c>
      <c r="I9427">
        <f>VLOOKUP($B9427,Feuil2!$A$2:$G$720,7,FALSE)</f>
        <v>100</v>
      </c>
      <c r="J9427">
        <f>VLOOKUP($B9427,Feuil2!$A$2:$J$720,10,FALSE)</f>
        <v>2</v>
      </c>
      <c r="K9427" t="str">
        <f>VLOOKUP(J9427,move_damage_classes!$B$2:$C$4,2,FALSE)</f>
        <v>physical</v>
      </c>
    </row>
    <row r="9428" spans="1:11" x14ac:dyDescent="0.25">
      <c r="A9428">
        <v>638</v>
      </c>
      <c r="B9428">
        <v>370</v>
      </c>
      <c r="C9428" t="str">
        <f>VLOOKUP($B9428,Feuil2!$A$2:$G$720,2,FALSE)</f>
        <v>close-combat</v>
      </c>
      <c r="D9428">
        <f>VLOOKUP($B9428,Feuil2!$A$2:$G$720,3,FALSE)</f>
        <v>4</v>
      </c>
      <c r="E9428">
        <f>VLOOKUP($B9428,Feuil2!$A$2:$G$720,4,FALSE)</f>
        <v>2</v>
      </c>
      <c r="F9428" t="str">
        <f>VLOOKUP($E9428,Feuil3!$A$2:$B$19,2,FALSE)</f>
        <v>fighting</v>
      </c>
      <c r="G9428">
        <f>VLOOKUP($B9428,Feuil2!$A$2:$G$720,5,FALSE)</f>
        <v>120</v>
      </c>
      <c r="H9428">
        <f>VLOOKUP($B9428,Feuil2!$A$2:$G$720,6,FALSE)</f>
        <v>5</v>
      </c>
      <c r="I9428">
        <f>VLOOKUP($B9428,Feuil2!$A$2:$G$720,7,FALSE)</f>
        <v>100</v>
      </c>
      <c r="J9428">
        <f>VLOOKUP($B9428,Feuil2!$A$2:$J$720,10,FALSE)</f>
        <v>2</v>
      </c>
      <c r="K9428" t="str">
        <f>VLOOKUP(J9428,move_damage_classes!$B$2:$C$4,2,FALSE)</f>
        <v>physical</v>
      </c>
    </row>
    <row r="9429" spans="1:11" x14ac:dyDescent="0.25">
      <c r="A9429">
        <v>638</v>
      </c>
      <c r="B9429">
        <v>442</v>
      </c>
      <c r="C9429" t="str">
        <f>VLOOKUP($B9429,Feuil2!$A$2:$G$720,2,FALSE)</f>
        <v>iron-head</v>
      </c>
      <c r="D9429">
        <f>VLOOKUP($B9429,Feuil2!$A$2:$G$720,3,FALSE)</f>
        <v>4</v>
      </c>
      <c r="E9429">
        <f>VLOOKUP($B9429,Feuil2!$A$2:$G$720,4,FALSE)</f>
        <v>9</v>
      </c>
      <c r="F9429" t="str">
        <f>VLOOKUP($E9429,Feuil3!$A$2:$B$19,2,FALSE)</f>
        <v>steel</v>
      </c>
      <c r="G9429">
        <f>VLOOKUP($B9429,Feuil2!$A$2:$G$720,5,FALSE)</f>
        <v>80</v>
      </c>
      <c r="H9429">
        <f>VLOOKUP($B9429,Feuil2!$A$2:$G$720,6,FALSE)</f>
        <v>15</v>
      </c>
      <c r="I9429">
        <f>VLOOKUP($B9429,Feuil2!$A$2:$G$720,7,FALSE)</f>
        <v>100</v>
      </c>
      <c r="J9429">
        <f>VLOOKUP($B9429,Feuil2!$A$2:$J$720,10,FALSE)</f>
        <v>2</v>
      </c>
      <c r="K9429" t="str">
        <f>VLOOKUP(J9429,move_damage_classes!$B$2:$C$4,2,FALSE)</f>
        <v>physical</v>
      </c>
    </row>
    <row r="9430" spans="1:11" x14ac:dyDescent="0.25">
      <c r="A9430">
        <v>638</v>
      </c>
      <c r="B9430">
        <v>501</v>
      </c>
      <c r="C9430" t="str">
        <f>VLOOKUP($B9430,Feuil2!$A$2:$G$720,2,FALSE)</f>
        <v>quick-guard</v>
      </c>
      <c r="D9430">
        <f>VLOOKUP($B9430,Feuil2!$A$2:$G$720,3,FALSE)</f>
        <v>5</v>
      </c>
      <c r="E9430">
        <f>VLOOKUP($B9430,Feuil2!$A$2:$G$720,4,FALSE)</f>
        <v>2</v>
      </c>
      <c r="F9430" t="str">
        <f>VLOOKUP($E9430,Feuil3!$A$2:$B$19,2,FALSE)</f>
        <v>fighting</v>
      </c>
      <c r="G9430">
        <f>VLOOKUP($B9430,Feuil2!$A$2:$G$720,5,FALSE)</f>
        <v>0</v>
      </c>
      <c r="H9430">
        <f>VLOOKUP($B9430,Feuil2!$A$2:$G$720,6,FALSE)</f>
        <v>15</v>
      </c>
      <c r="I9430">
        <f>VLOOKUP($B9430,Feuil2!$A$2:$G$720,7,FALSE)</f>
        <v>0</v>
      </c>
      <c r="J9430">
        <f>VLOOKUP($B9430,Feuil2!$A$2:$J$720,10,FALSE)</f>
        <v>1</v>
      </c>
      <c r="K9430" t="str">
        <f>VLOOKUP(J9430,move_damage_classes!$B$2:$C$4,2,FALSE)</f>
        <v>status</v>
      </c>
    </row>
    <row r="9431" spans="1:11" x14ac:dyDescent="0.25">
      <c r="A9431">
        <v>638</v>
      </c>
      <c r="B9431">
        <v>514</v>
      </c>
      <c r="C9431" t="str">
        <f>VLOOKUP($B9431,Feuil2!$A$2:$G$720,2,FALSE)</f>
        <v>retaliate</v>
      </c>
      <c r="D9431">
        <f>VLOOKUP($B9431,Feuil2!$A$2:$G$720,3,FALSE)</f>
        <v>5</v>
      </c>
      <c r="E9431">
        <f>VLOOKUP($B9431,Feuil2!$A$2:$G$720,4,FALSE)</f>
        <v>1</v>
      </c>
      <c r="F9431" t="str">
        <f>VLOOKUP($E9431,Feuil3!$A$2:$B$19,2,FALSE)</f>
        <v>normal</v>
      </c>
      <c r="G9431">
        <f>VLOOKUP($B9431,Feuil2!$A$2:$G$720,5,FALSE)</f>
        <v>70</v>
      </c>
      <c r="H9431">
        <f>VLOOKUP($B9431,Feuil2!$A$2:$G$720,6,FALSE)</f>
        <v>5</v>
      </c>
      <c r="I9431">
        <f>VLOOKUP($B9431,Feuil2!$A$2:$G$720,7,FALSE)</f>
        <v>100</v>
      </c>
      <c r="J9431">
        <f>VLOOKUP($B9431,Feuil2!$A$2:$J$720,10,FALSE)</f>
        <v>2</v>
      </c>
      <c r="K9431" t="str">
        <f>VLOOKUP(J9431,move_damage_classes!$B$2:$C$4,2,FALSE)</f>
        <v>physical</v>
      </c>
    </row>
    <row r="9432" spans="1:11" x14ac:dyDescent="0.25">
      <c r="A9432">
        <v>638</v>
      </c>
      <c r="B9432">
        <v>526</v>
      </c>
      <c r="C9432" t="str">
        <f>VLOOKUP($B9432,Feuil2!$A$2:$G$720,2,FALSE)</f>
        <v>work-up</v>
      </c>
      <c r="D9432">
        <f>VLOOKUP($B9432,Feuil2!$A$2:$G$720,3,FALSE)</f>
        <v>5</v>
      </c>
      <c r="E9432">
        <f>VLOOKUP($B9432,Feuil2!$A$2:$G$720,4,FALSE)</f>
        <v>1</v>
      </c>
      <c r="F9432" t="str">
        <f>VLOOKUP($E9432,Feuil3!$A$2:$B$19,2,FALSE)</f>
        <v>normal</v>
      </c>
      <c r="G9432">
        <f>VLOOKUP($B9432,Feuil2!$A$2:$G$720,5,FALSE)</f>
        <v>0</v>
      </c>
      <c r="H9432">
        <f>VLOOKUP($B9432,Feuil2!$A$2:$G$720,6,FALSE)</f>
        <v>30</v>
      </c>
      <c r="I9432">
        <f>VLOOKUP($B9432,Feuil2!$A$2:$G$720,7,FALSE)</f>
        <v>0</v>
      </c>
      <c r="J9432">
        <f>VLOOKUP($B9432,Feuil2!$A$2:$J$720,10,FALSE)</f>
        <v>1</v>
      </c>
      <c r="K9432" t="str">
        <f>VLOOKUP(J9432,move_damage_classes!$B$2:$C$4,2,FALSE)</f>
        <v>status</v>
      </c>
    </row>
    <row r="9433" spans="1:11" x14ac:dyDescent="0.25">
      <c r="A9433">
        <v>638</v>
      </c>
      <c r="B9433">
        <v>533</v>
      </c>
      <c r="C9433" t="str">
        <f>VLOOKUP($B9433,Feuil2!$A$2:$G$720,2,FALSE)</f>
        <v>sacred-sword</v>
      </c>
      <c r="D9433">
        <f>VLOOKUP($B9433,Feuil2!$A$2:$G$720,3,FALSE)</f>
        <v>5</v>
      </c>
      <c r="E9433">
        <f>VLOOKUP($B9433,Feuil2!$A$2:$G$720,4,FALSE)</f>
        <v>2</v>
      </c>
      <c r="F9433" t="str">
        <f>VLOOKUP($E9433,Feuil3!$A$2:$B$19,2,FALSE)</f>
        <v>fighting</v>
      </c>
      <c r="G9433">
        <f>VLOOKUP($B9433,Feuil2!$A$2:$G$720,5,FALSE)</f>
        <v>90</v>
      </c>
      <c r="H9433">
        <f>VLOOKUP($B9433,Feuil2!$A$2:$G$720,6,FALSE)</f>
        <v>15</v>
      </c>
      <c r="I9433">
        <f>VLOOKUP($B9433,Feuil2!$A$2:$G$720,7,FALSE)</f>
        <v>100</v>
      </c>
      <c r="J9433">
        <f>VLOOKUP($B9433,Feuil2!$A$2:$J$720,10,FALSE)</f>
        <v>2</v>
      </c>
      <c r="K9433" t="str">
        <f>VLOOKUP(J9433,move_damage_classes!$B$2:$C$4,2,FALSE)</f>
        <v>physical</v>
      </c>
    </row>
    <row r="9434" spans="1:11" x14ac:dyDescent="0.25">
      <c r="A9434">
        <v>639</v>
      </c>
      <c r="B9434">
        <v>14</v>
      </c>
      <c r="C9434" t="str">
        <f>VLOOKUP($B9434,Feuil2!$A$2:$G$720,2,FALSE)</f>
        <v>swords-dance</v>
      </c>
      <c r="D9434">
        <f>VLOOKUP($B9434,Feuil2!$A$2:$G$720,3,FALSE)</f>
        <v>1</v>
      </c>
      <c r="E9434">
        <f>VLOOKUP($B9434,Feuil2!$A$2:$G$720,4,FALSE)</f>
        <v>1</v>
      </c>
      <c r="F9434" t="str">
        <f>VLOOKUP($E9434,Feuil3!$A$2:$B$19,2,FALSE)</f>
        <v>normal</v>
      </c>
      <c r="G9434">
        <f>VLOOKUP($B9434,Feuil2!$A$2:$G$720,5,FALSE)</f>
        <v>0</v>
      </c>
      <c r="H9434">
        <f>VLOOKUP($B9434,Feuil2!$A$2:$G$720,6,FALSE)</f>
        <v>20</v>
      </c>
      <c r="I9434">
        <f>VLOOKUP($B9434,Feuil2!$A$2:$G$720,7,FALSE)</f>
        <v>0</v>
      </c>
      <c r="J9434">
        <f>VLOOKUP($B9434,Feuil2!$A$2:$J$720,10,FALSE)</f>
        <v>1</v>
      </c>
      <c r="K9434" t="str">
        <f>VLOOKUP(J9434,move_damage_classes!$B$2:$C$4,2,FALSE)</f>
        <v>status</v>
      </c>
    </row>
    <row r="9435" spans="1:11" x14ac:dyDescent="0.25">
      <c r="A9435">
        <v>639</v>
      </c>
      <c r="B9435">
        <v>24</v>
      </c>
      <c r="C9435" t="str">
        <f>VLOOKUP($B9435,Feuil2!$A$2:$G$720,2,FALSE)</f>
        <v>double-kick</v>
      </c>
      <c r="D9435">
        <f>VLOOKUP($B9435,Feuil2!$A$2:$G$720,3,FALSE)</f>
        <v>1</v>
      </c>
      <c r="E9435">
        <f>VLOOKUP($B9435,Feuil2!$A$2:$G$720,4,FALSE)</f>
        <v>2</v>
      </c>
      <c r="F9435" t="str">
        <f>VLOOKUP($E9435,Feuil3!$A$2:$B$19,2,FALSE)</f>
        <v>fighting</v>
      </c>
      <c r="G9435">
        <f>VLOOKUP($B9435,Feuil2!$A$2:$G$720,5,FALSE)</f>
        <v>30</v>
      </c>
      <c r="H9435">
        <f>VLOOKUP($B9435,Feuil2!$A$2:$G$720,6,FALSE)</f>
        <v>30</v>
      </c>
      <c r="I9435">
        <f>VLOOKUP($B9435,Feuil2!$A$2:$G$720,7,FALSE)</f>
        <v>100</v>
      </c>
      <c r="J9435">
        <f>VLOOKUP($B9435,Feuil2!$A$2:$J$720,10,FALSE)</f>
        <v>2</v>
      </c>
      <c r="K9435" t="str">
        <f>VLOOKUP(J9435,move_damage_classes!$B$2:$C$4,2,FALSE)</f>
        <v>physical</v>
      </c>
    </row>
    <row r="9436" spans="1:11" x14ac:dyDescent="0.25">
      <c r="A9436">
        <v>639</v>
      </c>
      <c r="B9436">
        <v>36</v>
      </c>
      <c r="C9436" t="str">
        <f>VLOOKUP($B9436,Feuil2!$A$2:$G$720,2,FALSE)</f>
        <v>take-down</v>
      </c>
      <c r="D9436">
        <f>VLOOKUP($B9436,Feuil2!$A$2:$G$720,3,FALSE)</f>
        <v>1</v>
      </c>
      <c r="E9436">
        <f>VLOOKUP($B9436,Feuil2!$A$2:$G$720,4,FALSE)</f>
        <v>1</v>
      </c>
      <c r="F9436" t="str">
        <f>VLOOKUP($E9436,Feuil3!$A$2:$B$19,2,FALSE)</f>
        <v>normal</v>
      </c>
      <c r="G9436">
        <f>VLOOKUP($B9436,Feuil2!$A$2:$G$720,5,FALSE)</f>
        <v>90</v>
      </c>
      <c r="H9436">
        <f>VLOOKUP($B9436,Feuil2!$A$2:$G$720,6,FALSE)</f>
        <v>20</v>
      </c>
      <c r="I9436">
        <f>VLOOKUP($B9436,Feuil2!$A$2:$G$720,7,FALSE)</f>
        <v>85</v>
      </c>
      <c r="J9436">
        <f>VLOOKUP($B9436,Feuil2!$A$2:$J$720,10,FALSE)</f>
        <v>2</v>
      </c>
      <c r="K9436" t="str">
        <f>VLOOKUP(J9436,move_damage_classes!$B$2:$C$4,2,FALSE)</f>
        <v>physical</v>
      </c>
    </row>
    <row r="9437" spans="1:11" x14ac:dyDescent="0.25">
      <c r="A9437">
        <v>639</v>
      </c>
      <c r="B9437">
        <v>43</v>
      </c>
      <c r="C9437" t="str">
        <f>VLOOKUP($B9437,Feuil2!$A$2:$G$720,2,FALSE)</f>
        <v>leer</v>
      </c>
      <c r="D9437">
        <f>VLOOKUP($B9437,Feuil2!$A$2:$G$720,3,FALSE)</f>
        <v>1</v>
      </c>
      <c r="E9437">
        <f>VLOOKUP($B9437,Feuil2!$A$2:$G$720,4,FALSE)</f>
        <v>1</v>
      </c>
      <c r="F9437" t="str">
        <f>VLOOKUP($E9437,Feuil3!$A$2:$B$19,2,FALSE)</f>
        <v>normal</v>
      </c>
      <c r="G9437">
        <f>VLOOKUP($B9437,Feuil2!$A$2:$G$720,5,FALSE)</f>
        <v>0</v>
      </c>
      <c r="H9437">
        <f>VLOOKUP($B9437,Feuil2!$A$2:$G$720,6,FALSE)</f>
        <v>30</v>
      </c>
      <c r="I9437">
        <f>VLOOKUP($B9437,Feuil2!$A$2:$G$720,7,FALSE)</f>
        <v>100</v>
      </c>
      <c r="J9437">
        <f>VLOOKUP($B9437,Feuil2!$A$2:$J$720,10,FALSE)</f>
        <v>1</v>
      </c>
      <c r="K9437" t="str">
        <f>VLOOKUP(J9437,move_damage_classes!$B$2:$C$4,2,FALSE)</f>
        <v>status</v>
      </c>
    </row>
    <row r="9438" spans="1:11" x14ac:dyDescent="0.25">
      <c r="A9438">
        <v>639</v>
      </c>
      <c r="B9438">
        <v>98</v>
      </c>
      <c r="C9438" t="str">
        <f>VLOOKUP($B9438,Feuil2!$A$2:$G$720,2,FALSE)</f>
        <v>quick-attack</v>
      </c>
      <c r="D9438">
        <f>VLOOKUP($B9438,Feuil2!$A$2:$G$720,3,FALSE)</f>
        <v>1</v>
      </c>
      <c r="E9438">
        <f>VLOOKUP($B9438,Feuil2!$A$2:$G$720,4,FALSE)</f>
        <v>1</v>
      </c>
      <c r="F9438" t="str">
        <f>VLOOKUP($E9438,Feuil3!$A$2:$B$19,2,FALSE)</f>
        <v>normal</v>
      </c>
      <c r="G9438">
        <f>VLOOKUP($B9438,Feuil2!$A$2:$G$720,5,FALSE)</f>
        <v>40</v>
      </c>
      <c r="H9438">
        <f>VLOOKUP($B9438,Feuil2!$A$2:$G$720,6,FALSE)</f>
        <v>30</v>
      </c>
      <c r="I9438">
        <f>VLOOKUP($B9438,Feuil2!$A$2:$G$720,7,FALSE)</f>
        <v>100</v>
      </c>
      <c r="J9438">
        <f>VLOOKUP($B9438,Feuil2!$A$2:$J$720,10,FALSE)</f>
        <v>2</v>
      </c>
      <c r="K9438" t="str">
        <f>VLOOKUP(J9438,move_damage_classes!$B$2:$C$4,2,FALSE)</f>
        <v>physical</v>
      </c>
    </row>
    <row r="9439" spans="1:11" x14ac:dyDescent="0.25">
      <c r="A9439">
        <v>639</v>
      </c>
      <c r="B9439">
        <v>157</v>
      </c>
      <c r="C9439" t="str">
        <f>VLOOKUP($B9439,Feuil2!$A$2:$G$720,2,FALSE)</f>
        <v>rock-slide</v>
      </c>
      <c r="D9439">
        <f>VLOOKUP($B9439,Feuil2!$A$2:$G$720,3,FALSE)</f>
        <v>1</v>
      </c>
      <c r="E9439">
        <f>VLOOKUP($B9439,Feuil2!$A$2:$G$720,4,FALSE)</f>
        <v>6</v>
      </c>
      <c r="F9439" t="str">
        <f>VLOOKUP($E9439,Feuil3!$A$2:$B$19,2,FALSE)</f>
        <v>rock</v>
      </c>
      <c r="G9439">
        <f>VLOOKUP($B9439,Feuil2!$A$2:$G$720,5,FALSE)</f>
        <v>75</v>
      </c>
      <c r="H9439">
        <f>VLOOKUP($B9439,Feuil2!$A$2:$G$720,6,FALSE)</f>
        <v>10</v>
      </c>
      <c r="I9439">
        <f>VLOOKUP($B9439,Feuil2!$A$2:$G$720,7,FALSE)</f>
        <v>90</v>
      </c>
      <c r="J9439">
        <f>VLOOKUP($B9439,Feuil2!$A$2:$J$720,10,FALSE)</f>
        <v>2</v>
      </c>
      <c r="K9439" t="str">
        <f>VLOOKUP(J9439,move_damage_classes!$B$2:$C$4,2,FALSE)</f>
        <v>physical</v>
      </c>
    </row>
    <row r="9440" spans="1:11" x14ac:dyDescent="0.25">
      <c r="A9440">
        <v>639</v>
      </c>
      <c r="B9440">
        <v>270</v>
      </c>
      <c r="C9440" t="str">
        <f>VLOOKUP($B9440,Feuil2!$A$2:$G$720,2,FALSE)</f>
        <v>helping-hand</v>
      </c>
      <c r="D9440">
        <f>VLOOKUP($B9440,Feuil2!$A$2:$G$720,3,FALSE)</f>
        <v>3</v>
      </c>
      <c r="E9440">
        <f>VLOOKUP($B9440,Feuil2!$A$2:$G$720,4,FALSE)</f>
        <v>1</v>
      </c>
      <c r="F9440" t="str">
        <f>VLOOKUP($E9440,Feuil3!$A$2:$B$19,2,FALSE)</f>
        <v>normal</v>
      </c>
      <c r="G9440">
        <f>VLOOKUP($B9440,Feuil2!$A$2:$G$720,5,FALSE)</f>
        <v>0</v>
      </c>
      <c r="H9440">
        <f>VLOOKUP($B9440,Feuil2!$A$2:$G$720,6,FALSE)</f>
        <v>20</v>
      </c>
      <c r="I9440">
        <f>VLOOKUP($B9440,Feuil2!$A$2:$G$720,7,FALSE)</f>
        <v>0</v>
      </c>
      <c r="J9440">
        <f>VLOOKUP($B9440,Feuil2!$A$2:$J$720,10,FALSE)</f>
        <v>1</v>
      </c>
      <c r="K9440" t="str">
        <f>VLOOKUP(J9440,move_damage_classes!$B$2:$C$4,2,FALSE)</f>
        <v>status</v>
      </c>
    </row>
    <row r="9441" spans="1:11" x14ac:dyDescent="0.25">
      <c r="A9441">
        <v>639</v>
      </c>
      <c r="B9441">
        <v>370</v>
      </c>
      <c r="C9441" t="str">
        <f>VLOOKUP($B9441,Feuil2!$A$2:$G$720,2,FALSE)</f>
        <v>close-combat</v>
      </c>
      <c r="D9441">
        <f>VLOOKUP($B9441,Feuil2!$A$2:$G$720,3,FALSE)</f>
        <v>4</v>
      </c>
      <c r="E9441">
        <f>VLOOKUP($B9441,Feuil2!$A$2:$G$720,4,FALSE)</f>
        <v>2</v>
      </c>
      <c r="F9441" t="str">
        <f>VLOOKUP($E9441,Feuil3!$A$2:$B$19,2,FALSE)</f>
        <v>fighting</v>
      </c>
      <c r="G9441">
        <f>VLOOKUP($B9441,Feuil2!$A$2:$G$720,5,FALSE)</f>
        <v>120</v>
      </c>
      <c r="H9441">
        <f>VLOOKUP($B9441,Feuil2!$A$2:$G$720,6,FALSE)</f>
        <v>5</v>
      </c>
      <c r="I9441">
        <f>VLOOKUP($B9441,Feuil2!$A$2:$G$720,7,FALSE)</f>
        <v>100</v>
      </c>
      <c r="J9441">
        <f>VLOOKUP($B9441,Feuil2!$A$2:$J$720,10,FALSE)</f>
        <v>2</v>
      </c>
      <c r="K9441" t="str">
        <f>VLOOKUP(J9441,move_damage_classes!$B$2:$C$4,2,FALSE)</f>
        <v>physical</v>
      </c>
    </row>
    <row r="9442" spans="1:11" x14ac:dyDescent="0.25">
      <c r="A9442">
        <v>639</v>
      </c>
      <c r="B9442">
        <v>444</v>
      </c>
      <c r="C9442" t="str">
        <f>VLOOKUP($B9442,Feuil2!$A$2:$G$720,2,FALSE)</f>
        <v>stone-edge</v>
      </c>
      <c r="D9442">
        <f>VLOOKUP($B9442,Feuil2!$A$2:$G$720,3,FALSE)</f>
        <v>4</v>
      </c>
      <c r="E9442">
        <f>VLOOKUP($B9442,Feuil2!$A$2:$G$720,4,FALSE)</f>
        <v>6</v>
      </c>
      <c r="F9442" t="str">
        <f>VLOOKUP($E9442,Feuil3!$A$2:$B$19,2,FALSE)</f>
        <v>rock</v>
      </c>
      <c r="G9442">
        <f>VLOOKUP($B9442,Feuil2!$A$2:$G$720,5,FALSE)</f>
        <v>100</v>
      </c>
      <c r="H9442">
        <f>VLOOKUP($B9442,Feuil2!$A$2:$G$720,6,FALSE)</f>
        <v>5</v>
      </c>
      <c r="I9442">
        <f>VLOOKUP($B9442,Feuil2!$A$2:$G$720,7,FALSE)</f>
        <v>80</v>
      </c>
      <c r="J9442">
        <f>VLOOKUP($B9442,Feuil2!$A$2:$J$720,10,FALSE)</f>
        <v>2</v>
      </c>
      <c r="K9442" t="str">
        <f>VLOOKUP(J9442,move_damage_classes!$B$2:$C$4,2,FALSE)</f>
        <v>physical</v>
      </c>
    </row>
    <row r="9443" spans="1:11" x14ac:dyDescent="0.25">
      <c r="A9443">
        <v>639</v>
      </c>
      <c r="B9443">
        <v>479</v>
      </c>
      <c r="C9443" t="str">
        <f>VLOOKUP($B9443,Feuil2!$A$2:$G$720,2,FALSE)</f>
        <v>smack-down</v>
      </c>
      <c r="D9443">
        <f>VLOOKUP($B9443,Feuil2!$A$2:$G$720,3,FALSE)</f>
        <v>5</v>
      </c>
      <c r="E9443">
        <f>VLOOKUP($B9443,Feuil2!$A$2:$G$720,4,FALSE)</f>
        <v>6</v>
      </c>
      <c r="F9443" t="str">
        <f>VLOOKUP($E9443,Feuil3!$A$2:$B$19,2,FALSE)</f>
        <v>rock</v>
      </c>
      <c r="G9443">
        <f>VLOOKUP($B9443,Feuil2!$A$2:$G$720,5,FALSE)</f>
        <v>50</v>
      </c>
      <c r="H9443">
        <f>VLOOKUP($B9443,Feuil2!$A$2:$G$720,6,FALSE)</f>
        <v>15</v>
      </c>
      <c r="I9443">
        <f>VLOOKUP($B9443,Feuil2!$A$2:$G$720,7,FALSE)</f>
        <v>100</v>
      </c>
      <c r="J9443">
        <f>VLOOKUP($B9443,Feuil2!$A$2:$J$720,10,FALSE)</f>
        <v>2</v>
      </c>
      <c r="K9443" t="str">
        <f>VLOOKUP(J9443,move_damage_classes!$B$2:$C$4,2,FALSE)</f>
        <v>physical</v>
      </c>
    </row>
    <row r="9444" spans="1:11" x14ac:dyDescent="0.25">
      <c r="A9444">
        <v>639</v>
      </c>
      <c r="B9444">
        <v>501</v>
      </c>
      <c r="C9444" t="str">
        <f>VLOOKUP($B9444,Feuil2!$A$2:$G$720,2,FALSE)</f>
        <v>quick-guard</v>
      </c>
      <c r="D9444">
        <f>VLOOKUP($B9444,Feuil2!$A$2:$G$720,3,FALSE)</f>
        <v>5</v>
      </c>
      <c r="E9444">
        <f>VLOOKUP($B9444,Feuil2!$A$2:$G$720,4,FALSE)</f>
        <v>2</v>
      </c>
      <c r="F9444" t="str">
        <f>VLOOKUP($E9444,Feuil3!$A$2:$B$19,2,FALSE)</f>
        <v>fighting</v>
      </c>
      <c r="G9444">
        <f>VLOOKUP($B9444,Feuil2!$A$2:$G$720,5,FALSE)</f>
        <v>0</v>
      </c>
      <c r="H9444">
        <f>VLOOKUP($B9444,Feuil2!$A$2:$G$720,6,FALSE)</f>
        <v>15</v>
      </c>
      <c r="I9444">
        <f>VLOOKUP($B9444,Feuil2!$A$2:$G$720,7,FALSE)</f>
        <v>0</v>
      </c>
      <c r="J9444">
        <f>VLOOKUP($B9444,Feuil2!$A$2:$J$720,10,FALSE)</f>
        <v>1</v>
      </c>
      <c r="K9444" t="str">
        <f>VLOOKUP(J9444,move_damage_classes!$B$2:$C$4,2,FALSE)</f>
        <v>status</v>
      </c>
    </row>
    <row r="9445" spans="1:11" x14ac:dyDescent="0.25">
      <c r="A9445">
        <v>639</v>
      </c>
      <c r="B9445">
        <v>514</v>
      </c>
      <c r="C9445" t="str">
        <f>VLOOKUP($B9445,Feuil2!$A$2:$G$720,2,FALSE)</f>
        <v>retaliate</v>
      </c>
      <c r="D9445">
        <f>VLOOKUP($B9445,Feuil2!$A$2:$G$720,3,FALSE)</f>
        <v>5</v>
      </c>
      <c r="E9445">
        <f>VLOOKUP($B9445,Feuil2!$A$2:$G$720,4,FALSE)</f>
        <v>1</v>
      </c>
      <c r="F9445" t="str">
        <f>VLOOKUP($E9445,Feuil3!$A$2:$B$19,2,FALSE)</f>
        <v>normal</v>
      </c>
      <c r="G9445">
        <f>VLOOKUP($B9445,Feuil2!$A$2:$G$720,5,FALSE)</f>
        <v>70</v>
      </c>
      <c r="H9445">
        <f>VLOOKUP($B9445,Feuil2!$A$2:$G$720,6,FALSE)</f>
        <v>5</v>
      </c>
      <c r="I9445">
        <f>VLOOKUP($B9445,Feuil2!$A$2:$G$720,7,FALSE)</f>
        <v>100</v>
      </c>
      <c r="J9445">
        <f>VLOOKUP($B9445,Feuil2!$A$2:$J$720,10,FALSE)</f>
        <v>2</v>
      </c>
      <c r="K9445" t="str">
        <f>VLOOKUP(J9445,move_damage_classes!$B$2:$C$4,2,FALSE)</f>
        <v>physical</v>
      </c>
    </row>
    <row r="9446" spans="1:11" x14ac:dyDescent="0.25">
      <c r="A9446">
        <v>639</v>
      </c>
      <c r="B9446">
        <v>526</v>
      </c>
      <c r="C9446" t="str">
        <f>VLOOKUP($B9446,Feuil2!$A$2:$G$720,2,FALSE)</f>
        <v>work-up</v>
      </c>
      <c r="D9446">
        <f>VLOOKUP($B9446,Feuil2!$A$2:$G$720,3,FALSE)</f>
        <v>5</v>
      </c>
      <c r="E9446">
        <f>VLOOKUP($B9446,Feuil2!$A$2:$G$720,4,FALSE)</f>
        <v>1</v>
      </c>
      <c r="F9446" t="str">
        <f>VLOOKUP($E9446,Feuil3!$A$2:$B$19,2,FALSE)</f>
        <v>normal</v>
      </c>
      <c r="G9446">
        <f>VLOOKUP($B9446,Feuil2!$A$2:$G$720,5,FALSE)</f>
        <v>0</v>
      </c>
      <c r="H9446">
        <f>VLOOKUP($B9446,Feuil2!$A$2:$G$720,6,FALSE)</f>
        <v>30</v>
      </c>
      <c r="I9446">
        <f>VLOOKUP($B9446,Feuil2!$A$2:$G$720,7,FALSE)</f>
        <v>0</v>
      </c>
      <c r="J9446">
        <f>VLOOKUP($B9446,Feuil2!$A$2:$J$720,10,FALSE)</f>
        <v>1</v>
      </c>
      <c r="K9446" t="str">
        <f>VLOOKUP(J9446,move_damage_classes!$B$2:$C$4,2,FALSE)</f>
        <v>status</v>
      </c>
    </row>
    <row r="9447" spans="1:11" x14ac:dyDescent="0.25">
      <c r="A9447">
        <v>639</v>
      </c>
      <c r="B9447">
        <v>533</v>
      </c>
      <c r="C9447" t="str">
        <f>VLOOKUP($B9447,Feuil2!$A$2:$G$720,2,FALSE)</f>
        <v>sacred-sword</v>
      </c>
      <c r="D9447">
        <f>VLOOKUP($B9447,Feuil2!$A$2:$G$720,3,FALSE)</f>
        <v>5</v>
      </c>
      <c r="E9447">
        <f>VLOOKUP($B9447,Feuil2!$A$2:$G$720,4,FALSE)</f>
        <v>2</v>
      </c>
      <c r="F9447" t="str">
        <f>VLOOKUP($E9447,Feuil3!$A$2:$B$19,2,FALSE)</f>
        <v>fighting</v>
      </c>
      <c r="G9447">
        <f>VLOOKUP($B9447,Feuil2!$A$2:$G$720,5,FALSE)</f>
        <v>90</v>
      </c>
      <c r="H9447">
        <f>VLOOKUP($B9447,Feuil2!$A$2:$G$720,6,FALSE)</f>
        <v>15</v>
      </c>
      <c r="I9447">
        <f>VLOOKUP($B9447,Feuil2!$A$2:$G$720,7,FALSE)</f>
        <v>100</v>
      </c>
      <c r="J9447">
        <f>VLOOKUP($B9447,Feuil2!$A$2:$J$720,10,FALSE)</f>
        <v>2</v>
      </c>
      <c r="K9447" t="str">
        <f>VLOOKUP(J9447,move_damage_classes!$B$2:$C$4,2,FALSE)</f>
        <v>physical</v>
      </c>
    </row>
    <row r="9448" spans="1:11" x14ac:dyDescent="0.25">
      <c r="A9448">
        <v>640</v>
      </c>
      <c r="B9448">
        <v>14</v>
      </c>
      <c r="C9448" t="str">
        <f>VLOOKUP($B9448,Feuil2!$A$2:$G$720,2,FALSE)</f>
        <v>swords-dance</v>
      </c>
      <c r="D9448">
        <f>VLOOKUP($B9448,Feuil2!$A$2:$G$720,3,FALSE)</f>
        <v>1</v>
      </c>
      <c r="E9448">
        <f>VLOOKUP($B9448,Feuil2!$A$2:$G$720,4,FALSE)</f>
        <v>1</v>
      </c>
      <c r="F9448" t="str">
        <f>VLOOKUP($E9448,Feuil3!$A$2:$B$19,2,FALSE)</f>
        <v>normal</v>
      </c>
      <c r="G9448">
        <f>VLOOKUP($B9448,Feuil2!$A$2:$G$720,5,FALSE)</f>
        <v>0</v>
      </c>
      <c r="H9448">
        <f>VLOOKUP($B9448,Feuil2!$A$2:$G$720,6,FALSE)</f>
        <v>20</v>
      </c>
      <c r="I9448">
        <f>VLOOKUP($B9448,Feuil2!$A$2:$G$720,7,FALSE)</f>
        <v>0</v>
      </c>
      <c r="J9448">
        <f>VLOOKUP($B9448,Feuil2!$A$2:$J$720,10,FALSE)</f>
        <v>1</v>
      </c>
      <c r="K9448" t="str">
        <f>VLOOKUP(J9448,move_damage_classes!$B$2:$C$4,2,FALSE)</f>
        <v>status</v>
      </c>
    </row>
    <row r="9449" spans="1:11" x14ac:dyDescent="0.25">
      <c r="A9449">
        <v>640</v>
      </c>
      <c r="B9449">
        <v>24</v>
      </c>
      <c r="C9449" t="str">
        <f>VLOOKUP($B9449,Feuil2!$A$2:$G$720,2,FALSE)</f>
        <v>double-kick</v>
      </c>
      <c r="D9449">
        <f>VLOOKUP($B9449,Feuil2!$A$2:$G$720,3,FALSE)</f>
        <v>1</v>
      </c>
      <c r="E9449">
        <f>VLOOKUP($B9449,Feuil2!$A$2:$G$720,4,FALSE)</f>
        <v>2</v>
      </c>
      <c r="F9449" t="str">
        <f>VLOOKUP($E9449,Feuil3!$A$2:$B$19,2,FALSE)</f>
        <v>fighting</v>
      </c>
      <c r="G9449">
        <f>VLOOKUP($B9449,Feuil2!$A$2:$G$720,5,FALSE)</f>
        <v>30</v>
      </c>
      <c r="H9449">
        <f>VLOOKUP($B9449,Feuil2!$A$2:$G$720,6,FALSE)</f>
        <v>30</v>
      </c>
      <c r="I9449">
        <f>VLOOKUP($B9449,Feuil2!$A$2:$G$720,7,FALSE)</f>
        <v>100</v>
      </c>
      <c r="J9449">
        <f>VLOOKUP($B9449,Feuil2!$A$2:$J$720,10,FALSE)</f>
        <v>2</v>
      </c>
      <c r="K9449" t="str">
        <f>VLOOKUP(J9449,move_damage_classes!$B$2:$C$4,2,FALSE)</f>
        <v>physical</v>
      </c>
    </row>
    <row r="9450" spans="1:11" x14ac:dyDescent="0.25">
      <c r="A9450">
        <v>640</v>
      </c>
      <c r="B9450">
        <v>36</v>
      </c>
      <c r="C9450" t="str">
        <f>VLOOKUP($B9450,Feuil2!$A$2:$G$720,2,FALSE)</f>
        <v>take-down</v>
      </c>
      <c r="D9450">
        <f>VLOOKUP($B9450,Feuil2!$A$2:$G$720,3,FALSE)</f>
        <v>1</v>
      </c>
      <c r="E9450">
        <f>VLOOKUP($B9450,Feuil2!$A$2:$G$720,4,FALSE)</f>
        <v>1</v>
      </c>
      <c r="F9450" t="str">
        <f>VLOOKUP($E9450,Feuil3!$A$2:$B$19,2,FALSE)</f>
        <v>normal</v>
      </c>
      <c r="G9450">
        <f>VLOOKUP($B9450,Feuil2!$A$2:$G$720,5,FALSE)</f>
        <v>90</v>
      </c>
      <c r="H9450">
        <f>VLOOKUP($B9450,Feuil2!$A$2:$G$720,6,FALSE)</f>
        <v>20</v>
      </c>
      <c r="I9450">
        <f>VLOOKUP($B9450,Feuil2!$A$2:$G$720,7,FALSE)</f>
        <v>85</v>
      </c>
      <c r="J9450">
        <f>VLOOKUP($B9450,Feuil2!$A$2:$J$720,10,FALSE)</f>
        <v>2</v>
      </c>
      <c r="K9450" t="str">
        <f>VLOOKUP(J9450,move_damage_classes!$B$2:$C$4,2,FALSE)</f>
        <v>physical</v>
      </c>
    </row>
    <row r="9451" spans="1:11" x14ac:dyDescent="0.25">
      <c r="A9451">
        <v>640</v>
      </c>
      <c r="B9451">
        <v>43</v>
      </c>
      <c r="C9451" t="str">
        <f>VLOOKUP($B9451,Feuil2!$A$2:$G$720,2,FALSE)</f>
        <v>leer</v>
      </c>
      <c r="D9451">
        <f>VLOOKUP($B9451,Feuil2!$A$2:$G$720,3,FALSE)</f>
        <v>1</v>
      </c>
      <c r="E9451">
        <f>VLOOKUP($B9451,Feuil2!$A$2:$G$720,4,FALSE)</f>
        <v>1</v>
      </c>
      <c r="F9451" t="str">
        <f>VLOOKUP($E9451,Feuil3!$A$2:$B$19,2,FALSE)</f>
        <v>normal</v>
      </c>
      <c r="G9451">
        <f>VLOOKUP($B9451,Feuil2!$A$2:$G$720,5,FALSE)</f>
        <v>0</v>
      </c>
      <c r="H9451">
        <f>VLOOKUP($B9451,Feuil2!$A$2:$G$720,6,FALSE)</f>
        <v>30</v>
      </c>
      <c r="I9451">
        <f>VLOOKUP($B9451,Feuil2!$A$2:$G$720,7,FALSE)</f>
        <v>100</v>
      </c>
      <c r="J9451">
        <f>VLOOKUP($B9451,Feuil2!$A$2:$J$720,10,FALSE)</f>
        <v>1</v>
      </c>
      <c r="K9451" t="str">
        <f>VLOOKUP(J9451,move_damage_classes!$B$2:$C$4,2,FALSE)</f>
        <v>status</v>
      </c>
    </row>
    <row r="9452" spans="1:11" x14ac:dyDescent="0.25">
      <c r="A9452">
        <v>640</v>
      </c>
      <c r="B9452">
        <v>98</v>
      </c>
      <c r="C9452" t="str">
        <f>VLOOKUP($B9452,Feuil2!$A$2:$G$720,2,FALSE)</f>
        <v>quick-attack</v>
      </c>
      <c r="D9452">
        <f>VLOOKUP($B9452,Feuil2!$A$2:$G$720,3,FALSE)</f>
        <v>1</v>
      </c>
      <c r="E9452">
        <f>VLOOKUP($B9452,Feuil2!$A$2:$G$720,4,FALSE)</f>
        <v>1</v>
      </c>
      <c r="F9452" t="str">
        <f>VLOOKUP($E9452,Feuil3!$A$2:$B$19,2,FALSE)</f>
        <v>normal</v>
      </c>
      <c r="G9452">
        <f>VLOOKUP($B9452,Feuil2!$A$2:$G$720,5,FALSE)</f>
        <v>40</v>
      </c>
      <c r="H9452">
        <f>VLOOKUP($B9452,Feuil2!$A$2:$G$720,6,FALSE)</f>
        <v>30</v>
      </c>
      <c r="I9452">
        <f>VLOOKUP($B9452,Feuil2!$A$2:$G$720,7,FALSE)</f>
        <v>100</v>
      </c>
      <c r="J9452">
        <f>VLOOKUP($B9452,Feuil2!$A$2:$J$720,10,FALSE)</f>
        <v>2</v>
      </c>
      <c r="K9452" t="str">
        <f>VLOOKUP(J9452,move_damage_classes!$B$2:$C$4,2,FALSE)</f>
        <v>physical</v>
      </c>
    </row>
    <row r="9453" spans="1:11" x14ac:dyDescent="0.25">
      <c r="A9453">
        <v>640</v>
      </c>
      <c r="B9453">
        <v>202</v>
      </c>
      <c r="C9453" t="str">
        <f>VLOOKUP($B9453,Feuil2!$A$2:$G$720,2,FALSE)</f>
        <v>giga-drain</v>
      </c>
      <c r="D9453">
        <f>VLOOKUP($B9453,Feuil2!$A$2:$G$720,3,FALSE)</f>
        <v>2</v>
      </c>
      <c r="E9453">
        <f>VLOOKUP($B9453,Feuil2!$A$2:$G$720,4,FALSE)</f>
        <v>12</v>
      </c>
      <c r="F9453" t="str">
        <f>VLOOKUP($E9453,Feuil3!$A$2:$B$19,2,FALSE)</f>
        <v>grass</v>
      </c>
      <c r="G9453">
        <f>VLOOKUP($B9453,Feuil2!$A$2:$G$720,5,FALSE)</f>
        <v>75</v>
      </c>
      <c r="H9453">
        <f>VLOOKUP($B9453,Feuil2!$A$2:$G$720,6,FALSE)</f>
        <v>10</v>
      </c>
      <c r="I9453">
        <f>VLOOKUP($B9453,Feuil2!$A$2:$G$720,7,FALSE)</f>
        <v>100</v>
      </c>
      <c r="J9453">
        <f>VLOOKUP($B9453,Feuil2!$A$2:$J$720,10,FALSE)</f>
        <v>3</v>
      </c>
      <c r="K9453" t="str">
        <f>VLOOKUP(J9453,move_damage_classes!$B$2:$C$4,2,FALSE)</f>
        <v>special</v>
      </c>
    </row>
    <row r="9454" spans="1:11" x14ac:dyDescent="0.25">
      <c r="A9454">
        <v>640</v>
      </c>
      <c r="B9454">
        <v>270</v>
      </c>
      <c r="C9454" t="str">
        <f>VLOOKUP($B9454,Feuil2!$A$2:$G$720,2,FALSE)</f>
        <v>helping-hand</v>
      </c>
      <c r="D9454">
        <f>VLOOKUP($B9454,Feuil2!$A$2:$G$720,3,FALSE)</f>
        <v>3</v>
      </c>
      <c r="E9454">
        <f>VLOOKUP($B9454,Feuil2!$A$2:$G$720,4,FALSE)</f>
        <v>1</v>
      </c>
      <c r="F9454" t="str">
        <f>VLOOKUP($E9454,Feuil3!$A$2:$B$19,2,FALSE)</f>
        <v>normal</v>
      </c>
      <c r="G9454">
        <f>VLOOKUP($B9454,Feuil2!$A$2:$G$720,5,FALSE)</f>
        <v>0</v>
      </c>
      <c r="H9454">
        <f>VLOOKUP($B9454,Feuil2!$A$2:$G$720,6,FALSE)</f>
        <v>20</v>
      </c>
      <c r="I9454">
        <f>VLOOKUP($B9454,Feuil2!$A$2:$G$720,7,FALSE)</f>
        <v>0</v>
      </c>
      <c r="J9454">
        <f>VLOOKUP($B9454,Feuil2!$A$2:$J$720,10,FALSE)</f>
        <v>1</v>
      </c>
      <c r="K9454" t="str">
        <f>VLOOKUP(J9454,move_damage_classes!$B$2:$C$4,2,FALSE)</f>
        <v>status</v>
      </c>
    </row>
    <row r="9455" spans="1:11" x14ac:dyDescent="0.25">
      <c r="A9455">
        <v>640</v>
      </c>
      <c r="B9455">
        <v>345</v>
      </c>
      <c r="C9455" t="str">
        <f>VLOOKUP($B9455,Feuil2!$A$2:$G$720,2,FALSE)</f>
        <v>magical-leaf</v>
      </c>
      <c r="D9455">
        <f>VLOOKUP($B9455,Feuil2!$A$2:$G$720,3,FALSE)</f>
        <v>3</v>
      </c>
      <c r="E9455">
        <f>VLOOKUP($B9455,Feuil2!$A$2:$G$720,4,FALSE)</f>
        <v>12</v>
      </c>
      <c r="F9455" t="str">
        <f>VLOOKUP($E9455,Feuil3!$A$2:$B$19,2,FALSE)</f>
        <v>grass</v>
      </c>
      <c r="G9455">
        <f>VLOOKUP($B9455,Feuil2!$A$2:$G$720,5,FALSE)</f>
        <v>60</v>
      </c>
      <c r="H9455">
        <f>VLOOKUP($B9455,Feuil2!$A$2:$G$720,6,FALSE)</f>
        <v>20</v>
      </c>
      <c r="I9455">
        <f>VLOOKUP($B9455,Feuil2!$A$2:$G$720,7,FALSE)</f>
        <v>0</v>
      </c>
      <c r="J9455">
        <f>VLOOKUP($B9455,Feuil2!$A$2:$J$720,10,FALSE)</f>
        <v>3</v>
      </c>
      <c r="K9455" t="str">
        <f>VLOOKUP(J9455,move_damage_classes!$B$2:$C$4,2,FALSE)</f>
        <v>special</v>
      </c>
    </row>
    <row r="9456" spans="1:11" x14ac:dyDescent="0.25">
      <c r="A9456">
        <v>640</v>
      </c>
      <c r="B9456">
        <v>348</v>
      </c>
      <c r="C9456" t="str">
        <f>VLOOKUP($B9456,Feuil2!$A$2:$G$720,2,FALSE)</f>
        <v>leaf-blade</v>
      </c>
      <c r="D9456">
        <f>VLOOKUP($B9456,Feuil2!$A$2:$G$720,3,FALSE)</f>
        <v>3</v>
      </c>
      <c r="E9456">
        <f>VLOOKUP($B9456,Feuil2!$A$2:$G$720,4,FALSE)</f>
        <v>12</v>
      </c>
      <c r="F9456" t="str">
        <f>VLOOKUP($E9456,Feuil3!$A$2:$B$19,2,FALSE)</f>
        <v>grass</v>
      </c>
      <c r="G9456">
        <f>VLOOKUP($B9456,Feuil2!$A$2:$G$720,5,FALSE)</f>
        <v>90</v>
      </c>
      <c r="H9456">
        <f>VLOOKUP($B9456,Feuil2!$A$2:$G$720,6,FALSE)</f>
        <v>15</v>
      </c>
      <c r="I9456">
        <f>VLOOKUP($B9456,Feuil2!$A$2:$G$720,7,FALSE)</f>
        <v>100</v>
      </c>
      <c r="J9456">
        <f>VLOOKUP($B9456,Feuil2!$A$2:$J$720,10,FALSE)</f>
        <v>2</v>
      </c>
      <c r="K9456" t="str">
        <f>VLOOKUP(J9456,move_damage_classes!$B$2:$C$4,2,FALSE)</f>
        <v>physical</v>
      </c>
    </row>
    <row r="9457" spans="1:11" x14ac:dyDescent="0.25">
      <c r="A9457">
        <v>640</v>
      </c>
      <c r="B9457">
        <v>370</v>
      </c>
      <c r="C9457" t="str">
        <f>VLOOKUP($B9457,Feuil2!$A$2:$G$720,2,FALSE)</f>
        <v>close-combat</v>
      </c>
      <c r="D9457">
        <f>VLOOKUP($B9457,Feuil2!$A$2:$G$720,3,FALSE)</f>
        <v>4</v>
      </c>
      <c r="E9457">
        <f>VLOOKUP($B9457,Feuil2!$A$2:$G$720,4,FALSE)</f>
        <v>2</v>
      </c>
      <c r="F9457" t="str">
        <f>VLOOKUP($E9457,Feuil3!$A$2:$B$19,2,FALSE)</f>
        <v>fighting</v>
      </c>
      <c r="G9457">
        <f>VLOOKUP($B9457,Feuil2!$A$2:$G$720,5,FALSE)</f>
        <v>120</v>
      </c>
      <c r="H9457">
        <f>VLOOKUP($B9457,Feuil2!$A$2:$G$720,6,FALSE)</f>
        <v>5</v>
      </c>
      <c r="I9457">
        <f>VLOOKUP($B9457,Feuil2!$A$2:$G$720,7,FALSE)</f>
        <v>100</v>
      </c>
      <c r="J9457">
        <f>VLOOKUP($B9457,Feuil2!$A$2:$J$720,10,FALSE)</f>
        <v>2</v>
      </c>
      <c r="K9457" t="str">
        <f>VLOOKUP(J9457,move_damage_classes!$B$2:$C$4,2,FALSE)</f>
        <v>physical</v>
      </c>
    </row>
    <row r="9458" spans="1:11" x14ac:dyDescent="0.25">
      <c r="A9458">
        <v>640</v>
      </c>
      <c r="B9458">
        <v>501</v>
      </c>
      <c r="C9458" t="str">
        <f>VLOOKUP($B9458,Feuil2!$A$2:$G$720,2,FALSE)</f>
        <v>quick-guard</v>
      </c>
      <c r="D9458">
        <f>VLOOKUP($B9458,Feuil2!$A$2:$G$720,3,FALSE)</f>
        <v>5</v>
      </c>
      <c r="E9458">
        <f>VLOOKUP($B9458,Feuil2!$A$2:$G$720,4,FALSE)</f>
        <v>2</v>
      </c>
      <c r="F9458" t="str">
        <f>VLOOKUP($E9458,Feuil3!$A$2:$B$19,2,FALSE)</f>
        <v>fighting</v>
      </c>
      <c r="G9458">
        <f>VLOOKUP($B9458,Feuil2!$A$2:$G$720,5,FALSE)</f>
        <v>0</v>
      </c>
      <c r="H9458">
        <f>VLOOKUP($B9458,Feuil2!$A$2:$G$720,6,FALSE)</f>
        <v>15</v>
      </c>
      <c r="I9458">
        <f>VLOOKUP($B9458,Feuil2!$A$2:$G$720,7,FALSE)</f>
        <v>0</v>
      </c>
      <c r="J9458">
        <f>VLOOKUP($B9458,Feuil2!$A$2:$J$720,10,FALSE)</f>
        <v>1</v>
      </c>
      <c r="K9458" t="str">
        <f>VLOOKUP(J9458,move_damage_classes!$B$2:$C$4,2,FALSE)</f>
        <v>status</v>
      </c>
    </row>
    <row r="9459" spans="1:11" x14ac:dyDescent="0.25">
      <c r="A9459">
        <v>640</v>
      </c>
      <c r="B9459">
        <v>514</v>
      </c>
      <c r="C9459" t="str">
        <f>VLOOKUP($B9459,Feuil2!$A$2:$G$720,2,FALSE)</f>
        <v>retaliate</v>
      </c>
      <c r="D9459">
        <f>VLOOKUP($B9459,Feuil2!$A$2:$G$720,3,FALSE)</f>
        <v>5</v>
      </c>
      <c r="E9459">
        <f>VLOOKUP($B9459,Feuil2!$A$2:$G$720,4,FALSE)</f>
        <v>1</v>
      </c>
      <c r="F9459" t="str">
        <f>VLOOKUP($E9459,Feuil3!$A$2:$B$19,2,FALSE)</f>
        <v>normal</v>
      </c>
      <c r="G9459">
        <f>VLOOKUP($B9459,Feuil2!$A$2:$G$720,5,FALSE)</f>
        <v>70</v>
      </c>
      <c r="H9459">
        <f>VLOOKUP($B9459,Feuil2!$A$2:$G$720,6,FALSE)</f>
        <v>5</v>
      </c>
      <c r="I9459">
        <f>VLOOKUP($B9459,Feuil2!$A$2:$G$720,7,FALSE)</f>
        <v>100</v>
      </c>
      <c r="J9459">
        <f>VLOOKUP($B9459,Feuil2!$A$2:$J$720,10,FALSE)</f>
        <v>2</v>
      </c>
      <c r="K9459" t="str">
        <f>VLOOKUP(J9459,move_damage_classes!$B$2:$C$4,2,FALSE)</f>
        <v>physical</v>
      </c>
    </row>
    <row r="9460" spans="1:11" x14ac:dyDescent="0.25">
      <c r="A9460">
        <v>640</v>
      </c>
      <c r="B9460">
        <v>526</v>
      </c>
      <c r="C9460" t="str">
        <f>VLOOKUP($B9460,Feuil2!$A$2:$G$720,2,FALSE)</f>
        <v>work-up</v>
      </c>
      <c r="D9460">
        <f>VLOOKUP($B9460,Feuil2!$A$2:$G$720,3,FALSE)</f>
        <v>5</v>
      </c>
      <c r="E9460">
        <f>VLOOKUP($B9460,Feuil2!$A$2:$G$720,4,FALSE)</f>
        <v>1</v>
      </c>
      <c r="F9460" t="str">
        <f>VLOOKUP($E9460,Feuil3!$A$2:$B$19,2,FALSE)</f>
        <v>normal</v>
      </c>
      <c r="G9460">
        <f>VLOOKUP($B9460,Feuil2!$A$2:$G$720,5,FALSE)</f>
        <v>0</v>
      </c>
      <c r="H9460">
        <f>VLOOKUP($B9460,Feuil2!$A$2:$G$720,6,FALSE)</f>
        <v>30</v>
      </c>
      <c r="I9460">
        <f>VLOOKUP($B9460,Feuil2!$A$2:$G$720,7,FALSE)</f>
        <v>0</v>
      </c>
      <c r="J9460">
        <f>VLOOKUP($B9460,Feuil2!$A$2:$J$720,10,FALSE)</f>
        <v>1</v>
      </c>
      <c r="K9460" t="str">
        <f>VLOOKUP(J9460,move_damage_classes!$B$2:$C$4,2,FALSE)</f>
        <v>status</v>
      </c>
    </row>
    <row r="9461" spans="1:11" x14ac:dyDescent="0.25">
      <c r="A9461">
        <v>640</v>
      </c>
      <c r="B9461">
        <v>533</v>
      </c>
      <c r="C9461" t="str">
        <f>VLOOKUP($B9461,Feuil2!$A$2:$G$720,2,FALSE)</f>
        <v>sacred-sword</v>
      </c>
      <c r="D9461">
        <f>VLOOKUP($B9461,Feuil2!$A$2:$G$720,3,FALSE)</f>
        <v>5</v>
      </c>
      <c r="E9461">
        <f>VLOOKUP($B9461,Feuil2!$A$2:$G$720,4,FALSE)</f>
        <v>2</v>
      </c>
      <c r="F9461" t="str">
        <f>VLOOKUP($E9461,Feuil3!$A$2:$B$19,2,FALSE)</f>
        <v>fighting</v>
      </c>
      <c r="G9461">
        <f>VLOOKUP($B9461,Feuil2!$A$2:$G$720,5,FALSE)</f>
        <v>90</v>
      </c>
      <c r="H9461">
        <f>VLOOKUP($B9461,Feuil2!$A$2:$G$720,6,FALSE)</f>
        <v>15</v>
      </c>
      <c r="I9461">
        <f>VLOOKUP($B9461,Feuil2!$A$2:$G$720,7,FALSE)</f>
        <v>100</v>
      </c>
      <c r="J9461">
        <f>VLOOKUP($B9461,Feuil2!$A$2:$J$720,10,FALSE)</f>
        <v>2</v>
      </c>
      <c r="K9461" t="str">
        <f>VLOOKUP(J9461,move_damage_classes!$B$2:$C$4,2,FALSE)</f>
        <v>physical</v>
      </c>
    </row>
    <row r="9462" spans="1:11" x14ac:dyDescent="0.25">
      <c r="A9462">
        <v>641</v>
      </c>
      <c r="B9462">
        <v>16</v>
      </c>
      <c r="C9462" t="str">
        <f>VLOOKUP($B9462,Feuil2!$A$2:$G$720,2,FALSE)</f>
        <v>gust</v>
      </c>
      <c r="D9462">
        <f>VLOOKUP($B9462,Feuil2!$A$2:$G$720,3,FALSE)</f>
        <v>1</v>
      </c>
      <c r="E9462">
        <f>VLOOKUP($B9462,Feuil2!$A$2:$G$720,4,FALSE)</f>
        <v>3</v>
      </c>
      <c r="F9462" t="str">
        <f>VLOOKUP($E9462,Feuil3!$A$2:$B$19,2,FALSE)</f>
        <v>flying</v>
      </c>
      <c r="G9462">
        <f>VLOOKUP($B9462,Feuil2!$A$2:$G$720,5,FALSE)</f>
        <v>40</v>
      </c>
      <c r="H9462">
        <f>VLOOKUP($B9462,Feuil2!$A$2:$G$720,6,FALSE)</f>
        <v>35</v>
      </c>
      <c r="I9462">
        <f>VLOOKUP($B9462,Feuil2!$A$2:$G$720,7,FALSE)</f>
        <v>100</v>
      </c>
      <c r="J9462">
        <f>VLOOKUP($B9462,Feuil2!$A$2:$J$720,10,FALSE)</f>
        <v>3</v>
      </c>
      <c r="K9462" t="str">
        <f>VLOOKUP(J9462,move_damage_classes!$B$2:$C$4,2,FALSE)</f>
        <v>special</v>
      </c>
    </row>
    <row r="9463" spans="1:11" x14ac:dyDescent="0.25">
      <c r="A9463">
        <v>641</v>
      </c>
      <c r="B9463">
        <v>37</v>
      </c>
      <c r="C9463" t="str">
        <f>VLOOKUP($B9463,Feuil2!$A$2:$G$720,2,FALSE)</f>
        <v>thrash</v>
      </c>
      <c r="D9463">
        <f>VLOOKUP($B9463,Feuil2!$A$2:$G$720,3,FALSE)</f>
        <v>1</v>
      </c>
      <c r="E9463">
        <f>VLOOKUP($B9463,Feuil2!$A$2:$G$720,4,FALSE)</f>
        <v>1</v>
      </c>
      <c r="F9463" t="str">
        <f>VLOOKUP($E9463,Feuil3!$A$2:$B$19,2,FALSE)</f>
        <v>normal</v>
      </c>
      <c r="G9463">
        <f>VLOOKUP($B9463,Feuil2!$A$2:$G$720,5,FALSE)</f>
        <v>120</v>
      </c>
      <c r="H9463">
        <f>VLOOKUP($B9463,Feuil2!$A$2:$G$720,6,FALSE)</f>
        <v>10</v>
      </c>
      <c r="I9463">
        <f>VLOOKUP($B9463,Feuil2!$A$2:$G$720,7,FALSE)</f>
        <v>100</v>
      </c>
      <c r="J9463">
        <f>VLOOKUP($B9463,Feuil2!$A$2:$J$720,10,FALSE)</f>
        <v>2</v>
      </c>
      <c r="K9463" t="str">
        <f>VLOOKUP(J9463,move_damage_classes!$B$2:$C$4,2,FALSE)</f>
        <v>physical</v>
      </c>
    </row>
    <row r="9464" spans="1:11" x14ac:dyDescent="0.25">
      <c r="A9464">
        <v>641</v>
      </c>
      <c r="B9464">
        <v>44</v>
      </c>
      <c r="C9464" t="str">
        <f>VLOOKUP($B9464,Feuil2!$A$2:$G$720,2,FALSE)</f>
        <v>bite</v>
      </c>
      <c r="D9464">
        <f>VLOOKUP($B9464,Feuil2!$A$2:$G$720,3,FALSE)</f>
        <v>1</v>
      </c>
      <c r="E9464">
        <f>VLOOKUP($B9464,Feuil2!$A$2:$G$720,4,FALSE)</f>
        <v>17</v>
      </c>
      <c r="F9464" t="str">
        <f>VLOOKUP($E9464,Feuil3!$A$2:$B$19,2,FALSE)</f>
        <v>dark</v>
      </c>
      <c r="G9464">
        <f>VLOOKUP($B9464,Feuil2!$A$2:$G$720,5,FALSE)</f>
        <v>60</v>
      </c>
      <c r="H9464">
        <f>VLOOKUP($B9464,Feuil2!$A$2:$G$720,6,FALSE)</f>
        <v>25</v>
      </c>
      <c r="I9464">
        <f>VLOOKUP($B9464,Feuil2!$A$2:$G$720,7,FALSE)</f>
        <v>100</v>
      </c>
      <c r="J9464">
        <f>VLOOKUP($B9464,Feuil2!$A$2:$J$720,10,FALSE)</f>
        <v>2</v>
      </c>
      <c r="K9464" t="str">
        <f>VLOOKUP(J9464,move_damage_classes!$B$2:$C$4,2,FALSE)</f>
        <v>physical</v>
      </c>
    </row>
    <row r="9465" spans="1:11" x14ac:dyDescent="0.25">
      <c r="A9465">
        <v>641</v>
      </c>
      <c r="B9465">
        <v>97</v>
      </c>
      <c r="C9465" t="str">
        <f>VLOOKUP($B9465,Feuil2!$A$2:$G$720,2,FALSE)</f>
        <v>agility</v>
      </c>
      <c r="D9465">
        <f>VLOOKUP($B9465,Feuil2!$A$2:$G$720,3,FALSE)</f>
        <v>1</v>
      </c>
      <c r="E9465">
        <f>VLOOKUP($B9465,Feuil2!$A$2:$G$720,4,FALSE)</f>
        <v>14</v>
      </c>
      <c r="F9465" t="str">
        <f>VLOOKUP($E9465,Feuil3!$A$2:$B$19,2,FALSE)</f>
        <v>psychic</v>
      </c>
      <c r="G9465">
        <f>VLOOKUP($B9465,Feuil2!$A$2:$G$720,5,FALSE)</f>
        <v>0</v>
      </c>
      <c r="H9465">
        <f>VLOOKUP($B9465,Feuil2!$A$2:$G$720,6,FALSE)</f>
        <v>30</v>
      </c>
      <c r="I9465">
        <f>VLOOKUP($B9465,Feuil2!$A$2:$G$720,7,FALSE)</f>
        <v>0</v>
      </c>
      <c r="J9465">
        <f>VLOOKUP($B9465,Feuil2!$A$2:$J$720,10,FALSE)</f>
        <v>1</v>
      </c>
      <c r="K9465" t="str">
        <f>VLOOKUP(J9465,move_damage_classes!$B$2:$C$4,2,FALSE)</f>
        <v>status</v>
      </c>
    </row>
    <row r="9466" spans="1:11" x14ac:dyDescent="0.25">
      <c r="A9466">
        <v>641</v>
      </c>
      <c r="B9466">
        <v>207</v>
      </c>
      <c r="C9466" t="str">
        <f>VLOOKUP($B9466,Feuil2!$A$2:$G$720,2,FALSE)</f>
        <v>swagger</v>
      </c>
      <c r="D9466">
        <f>VLOOKUP($B9466,Feuil2!$A$2:$G$720,3,FALSE)</f>
        <v>2</v>
      </c>
      <c r="E9466">
        <f>VLOOKUP($B9466,Feuil2!$A$2:$G$720,4,FALSE)</f>
        <v>1</v>
      </c>
      <c r="F9466" t="str">
        <f>VLOOKUP($E9466,Feuil3!$A$2:$B$19,2,FALSE)</f>
        <v>normal</v>
      </c>
      <c r="G9466">
        <f>VLOOKUP($B9466,Feuil2!$A$2:$G$720,5,FALSE)</f>
        <v>0</v>
      </c>
      <c r="H9466">
        <f>VLOOKUP($B9466,Feuil2!$A$2:$G$720,6,FALSE)</f>
        <v>15</v>
      </c>
      <c r="I9466">
        <f>VLOOKUP($B9466,Feuil2!$A$2:$G$720,7,FALSE)</f>
        <v>85</v>
      </c>
      <c r="J9466">
        <f>VLOOKUP($B9466,Feuil2!$A$2:$J$720,10,FALSE)</f>
        <v>1</v>
      </c>
      <c r="K9466" t="str">
        <f>VLOOKUP(J9466,move_damage_classes!$B$2:$C$4,2,FALSE)</f>
        <v>status</v>
      </c>
    </row>
    <row r="9467" spans="1:11" x14ac:dyDescent="0.25">
      <c r="A9467">
        <v>641</v>
      </c>
      <c r="B9467">
        <v>240</v>
      </c>
      <c r="C9467" t="str">
        <f>VLOOKUP($B9467,Feuil2!$A$2:$G$720,2,FALSE)</f>
        <v>rain-dance</v>
      </c>
      <c r="D9467">
        <f>VLOOKUP($B9467,Feuil2!$A$2:$G$720,3,FALSE)</f>
        <v>2</v>
      </c>
      <c r="E9467">
        <f>VLOOKUP($B9467,Feuil2!$A$2:$G$720,4,FALSE)</f>
        <v>11</v>
      </c>
      <c r="F9467" t="str">
        <f>VLOOKUP($E9467,Feuil3!$A$2:$B$19,2,FALSE)</f>
        <v>water</v>
      </c>
      <c r="G9467">
        <f>VLOOKUP($B9467,Feuil2!$A$2:$G$720,5,FALSE)</f>
        <v>0</v>
      </c>
      <c r="H9467">
        <f>VLOOKUP($B9467,Feuil2!$A$2:$G$720,6,FALSE)</f>
        <v>5</v>
      </c>
      <c r="I9467">
        <f>VLOOKUP($B9467,Feuil2!$A$2:$G$720,7,FALSE)</f>
        <v>0</v>
      </c>
      <c r="J9467">
        <f>VLOOKUP($B9467,Feuil2!$A$2:$J$720,10,FALSE)</f>
        <v>1</v>
      </c>
      <c r="K9467" t="str">
        <f>VLOOKUP(J9467,move_damage_classes!$B$2:$C$4,2,FALSE)</f>
        <v>status</v>
      </c>
    </row>
    <row r="9468" spans="1:11" x14ac:dyDescent="0.25">
      <c r="A9468">
        <v>641</v>
      </c>
      <c r="B9468">
        <v>242</v>
      </c>
      <c r="C9468" t="str">
        <f>VLOOKUP($B9468,Feuil2!$A$2:$G$720,2,FALSE)</f>
        <v>crunch</v>
      </c>
      <c r="D9468">
        <f>VLOOKUP($B9468,Feuil2!$A$2:$G$720,3,FALSE)</f>
        <v>2</v>
      </c>
      <c r="E9468">
        <f>VLOOKUP($B9468,Feuil2!$A$2:$G$720,4,FALSE)</f>
        <v>17</v>
      </c>
      <c r="F9468" t="str">
        <f>VLOOKUP($E9468,Feuil3!$A$2:$B$19,2,FALSE)</f>
        <v>dark</v>
      </c>
      <c r="G9468">
        <f>VLOOKUP($B9468,Feuil2!$A$2:$G$720,5,FALSE)</f>
        <v>80</v>
      </c>
      <c r="H9468">
        <f>VLOOKUP($B9468,Feuil2!$A$2:$G$720,6,FALSE)</f>
        <v>15</v>
      </c>
      <c r="I9468">
        <f>VLOOKUP($B9468,Feuil2!$A$2:$G$720,7,FALSE)</f>
        <v>100</v>
      </c>
      <c r="J9468">
        <f>VLOOKUP($B9468,Feuil2!$A$2:$J$720,10,FALSE)</f>
        <v>2</v>
      </c>
      <c r="K9468" t="str">
        <f>VLOOKUP(J9468,move_damage_classes!$B$2:$C$4,2,FALSE)</f>
        <v>physical</v>
      </c>
    </row>
    <row r="9469" spans="1:11" x14ac:dyDescent="0.25">
      <c r="A9469">
        <v>641</v>
      </c>
      <c r="B9469">
        <v>253</v>
      </c>
      <c r="C9469" t="str">
        <f>VLOOKUP($B9469,Feuil2!$A$2:$G$720,2,FALSE)</f>
        <v>uproar</v>
      </c>
      <c r="D9469">
        <f>VLOOKUP($B9469,Feuil2!$A$2:$G$720,3,FALSE)</f>
        <v>3</v>
      </c>
      <c r="E9469">
        <f>VLOOKUP($B9469,Feuil2!$A$2:$G$720,4,FALSE)</f>
        <v>1</v>
      </c>
      <c r="F9469" t="str">
        <f>VLOOKUP($E9469,Feuil3!$A$2:$B$19,2,FALSE)</f>
        <v>normal</v>
      </c>
      <c r="G9469">
        <f>VLOOKUP($B9469,Feuil2!$A$2:$G$720,5,FALSE)</f>
        <v>90</v>
      </c>
      <c r="H9469">
        <f>VLOOKUP($B9469,Feuil2!$A$2:$G$720,6,FALSE)</f>
        <v>10</v>
      </c>
      <c r="I9469">
        <f>VLOOKUP($B9469,Feuil2!$A$2:$G$720,7,FALSE)</f>
        <v>100</v>
      </c>
      <c r="J9469">
        <f>VLOOKUP($B9469,Feuil2!$A$2:$J$720,10,FALSE)</f>
        <v>3</v>
      </c>
      <c r="K9469" t="str">
        <f>VLOOKUP(J9469,move_damage_classes!$B$2:$C$4,2,FALSE)</f>
        <v>special</v>
      </c>
    </row>
    <row r="9470" spans="1:11" x14ac:dyDescent="0.25">
      <c r="A9470">
        <v>641</v>
      </c>
      <c r="B9470">
        <v>279</v>
      </c>
      <c r="C9470" t="str">
        <f>VLOOKUP($B9470,Feuil2!$A$2:$G$720,2,FALSE)</f>
        <v>revenge</v>
      </c>
      <c r="D9470">
        <f>VLOOKUP($B9470,Feuil2!$A$2:$G$720,3,FALSE)</f>
        <v>3</v>
      </c>
      <c r="E9470">
        <f>VLOOKUP($B9470,Feuil2!$A$2:$G$720,4,FALSE)</f>
        <v>2</v>
      </c>
      <c r="F9470" t="str">
        <f>VLOOKUP($E9470,Feuil3!$A$2:$B$19,2,FALSE)</f>
        <v>fighting</v>
      </c>
      <c r="G9470">
        <f>VLOOKUP($B9470,Feuil2!$A$2:$G$720,5,FALSE)</f>
        <v>60</v>
      </c>
      <c r="H9470">
        <f>VLOOKUP($B9470,Feuil2!$A$2:$G$720,6,FALSE)</f>
        <v>10</v>
      </c>
      <c r="I9470">
        <f>VLOOKUP($B9470,Feuil2!$A$2:$G$720,7,FALSE)</f>
        <v>100</v>
      </c>
      <c r="J9470">
        <f>VLOOKUP($B9470,Feuil2!$A$2:$J$720,10,FALSE)</f>
        <v>2</v>
      </c>
      <c r="K9470" t="str">
        <f>VLOOKUP(J9470,move_damage_classes!$B$2:$C$4,2,FALSE)</f>
        <v>physical</v>
      </c>
    </row>
    <row r="9471" spans="1:11" x14ac:dyDescent="0.25">
      <c r="A9471">
        <v>641</v>
      </c>
      <c r="B9471">
        <v>310</v>
      </c>
      <c r="C9471" t="str">
        <f>VLOOKUP($B9471,Feuil2!$A$2:$G$720,2,FALSE)</f>
        <v>astonish</v>
      </c>
      <c r="D9471">
        <f>VLOOKUP($B9471,Feuil2!$A$2:$G$720,3,FALSE)</f>
        <v>3</v>
      </c>
      <c r="E9471">
        <f>VLOOKUP($B9471,Feuil2!$A$2:$G$720,4,FALSE)</f>
        <v>8</v>
      </c>
      <c r="F9471" t="str">
        <f>VLOOKUP($E9471,Feuil3!$A$2:$B$19,2,FALSE)</f>
        <v>ghost</v>
      </c>
      <c r="G9471">
        <f>VLOOKUP($B9471,Feuil2!$A$2:$G$720,5,FALSE)</f>
        <v>30</v>
      </c>
      <c r="H9471">
        <f>VLOOKUP($B9471,Feuil2!$A$2:$G$720,6,FALSE)</f>
        <v>15</v>
      </c>
      <c r="I9471">
        <f>VLOOKUP($B9471,Feuil2!$A$2:$G$720,7,FALSE)</f>
        <v>100</v>
      </c>
      <c r="J9471">
        <f>VLOOKUP($B9471,Feuil2!$A$2:$J$720,10,FALSE)</f>
        <v>2</v>
      </c>
      <c r="K9471" t="str">
        <f>VLOOKUP(J9471,move_damage_classes!$B$2:$C$4,2,FALSE)</f>
        <v>physical</v>
      </c>
    </row>
    <row r="9472" spans="1:11" x14ac:dyDescent="0.25">
      <c r="A9472">
        <v>641</v>
      </c>
      <c r="B9472">
        <v>314</v>
      </c>
      <c r="C9472" t="str">
        <f>VLOOKUP($B9472,Feuil2!$A$2:$G$720,2,FALSE)</f>
        <v>air-cutter</v>
      </c>
      <c r="D9472">
        <f>VLOOKUP($B9472,Feuil2!$A$2:$G$720,3,FALSE)</f>
        <v>3</v>
      </c>
      <c r="E9472">
        <f>VLOOKUP($B9472,Feuil2!$A$2:$G$720,4,FALSE)</f>
        <v>3</v>
      </c>
      <c r="F9472" t="str">
        <f>VLOOKUP($E9472,Feuil3!$A$2:$B$19,2,FALSE)</f>
        <v>flying</v>
      </c>
      <c r="G9472">
        <f>VLOOKUP($B9472,Feuil2!$A$2:$G$720,5,FALSE)</f>
        <v>60</v>
      </c>
      <c r="H9472">
        <f>VLOOKUP($B9472,Feuil2!$A$2:$G$720,6,FALSE)</f>
        <v>25</v>
      </c>
      <c r="I9472">
        <f>VLOOKUP($B9472,Feuil2!$A$2:$G$720,7,FALSE)</f>
        <v>95</v>
      </c>
      <c r="J9472">
        <f>VLOOKUP($B9472,Feuil2!$A$2:$J$720,10,FALSE)</f>
        <v>3</v>
      </c>
      <c r="K9472" t="str">
        <f>VLOOKUP(J9472,move_damage_classes!$B$2:$C$4,2,FALSE)</f>
        <v>special</v>
      </c>
    </row>
    <row r="9473" spans="1:11" x14ac:dyDescent="0.25">
      <c r="A9473">
        <v>641</v>
      </c>
      <c r="B9473">
        <v>326</v>
      </c>
      <c r="C9473" t="str">
        <f>VLOOKUP($B9473,Feuil2!$A$2:$G$720,2,FALSE)</f>
        <v>extrasensory</v>
      </c>
      <c r="D9473">
        <f>VLOOKUP($B9473,Feuil2!$A$2:$G$720,3,FALSE)</f>
        <v>3</v>
      </c>
      <c r="E9473">
        <f>VLOOKUP($B9473,Feuil2!$A$2:$G$720,4,FALSE)</f>
        <v>14</v>
      </c>
      <c r="F9473" t="str">
        <f>VLOOKUP($E9473,Feuil3!$A$2:$B$19,2,FALSE)</f>
        <v>psychic</v>
      </c>
      <c r="G9473">
        <f>VLOOKUP($B9473,Feuil2!$A$2:$G$720,5,FALSE)</f>
        <v>80</v>
      </c>
      <c r="H9473">
        <f>VLOOKUP($B9473,Feuil2!$A$2:$G$720,6,FALSE)</f>
        <v>20</v>
      </c>
      <c r="I9473">
        <f>VLOOKUP($B9473,Feuil2!$A$2:$G$720,7,FALSE)</f>
        <v>100</v>
      </c>
      <c r="J9473">
        <f>VLOOKUP($B9473,Feuil2!$A$2:$J$720,10,FALSE)</f>
        <v>3</v>
      </c>
      <c r="K9473" t="str">
        <f>VLOOKUP(J9473,move_damage_classes!$B$2:$C$4,2,FALSE)</f>
        <v>special</v>
      </c>
    </row>
    <row r="9474" spans="1:11" x14ac:dyDescent="0.25">
      <c r="A9474">
        <v>641</v>
      </c>
      <c r="B9474">
        <v>359</v>
      </c>
      <c r="C9474" t="str">
        <f>VLOOKUP($B9474,Feuil2!$A$2:$G$720,2,FALSE)</f>
        <v>hammer-arm</v>
      </c>
      <c r="D9474">
        <f>VLOOKUP($B9474,Feuil2!$A$2:$G$720,3,FALSE)</f>
        <v>4</v>
      </c>
      <c r="E9474">
        <f>VLOOKUP($B9474,Feuil2!$A$2:$G$720,4,FALSE)</f>
        <v>2</v>
      </c>
      <c r="F9474" t="str">
        <f>VLOOKUP($E9474,Feuil3!$A$2:$B$19,2,FALSE)</f>
        <v>fighting</v>
      </c>
      <c r="G9474">
        <f>VLOOKUP($B9474,Feuil2!$A$2:$G$720,5,FALSE)</f>
        <v>100</v>
      </c>
      <c r="H9474">
        <f>VLOOKUP($B9474,Feuil2!$A$2:$G$720,6,FALSE)</f>
        <v>10</v>
      </c>
      <c r="I9474">
        <f>VLOOKUP($B9474,Feuil2!$A$2:$G$720,7,FALSE)</f>
        <v>90</v>
      </c>
      <c r="J9474">
        <f>VLOOKUP($B9474,Feuil2!$A$2:$J$720,10,FALSE)</f>
        <v>2</v>
      </c>
      <c r="K9474" t="str">
        <f>VLOOKUP(J9474,move_damage_classes!$B$2:$C$4,2,FALSE)</f>
        <v>physical</v>
      </c>
    </row>
    <row r="9475" spans="1:11" x14ac:dyDescent="0.25">
      <c r="A9475">
        <v>641</v>
      </c>
      <c r="B9475">
        <v>366</v>
      </c>
      <c r="C9475" t="str">
        <f>VLOOKUP($B9475,Feuil2!$A$2:$G$720,2,FALSE)</f>
        <v>tailwind</v>
      </c>
      <c r="D9475">
        <f>VLOOKUP($B9475,Feuil2!$A$2:$G$720,3,FALSE)</f>
        <v>4</v>
      </c>
      <c r="E9475">
        <f>VLOOKUP($B9475,Feuil2!$A$2:$G$720,4,FALSE)</f>
        <v>3</v>
      </c>
      <c r="F9475" t="str">
        <f>VLOOKUP($E9475,Feuil3!$A$2:$B$19,2,FALSE)</f>
        <v>flying</v>
      </c>
      <c r="G9475">
        <f>VLOOKUP($B9475,Feuil2!$A$2:$G$720,5,FALSE)</f>
        <v>0</v>
      </c>
      <c r="H9475">
        <f>VLOOKUP($B9475,Feuil2!$A$2:$G$720,6,FALSE)</f>
        <v>15</v>
      </c>
      <c r="I9475">
        <f>VLOOKUP($B9475,Feuil2!$A$2:$G$720,7,FALSE)</f>
        <v>0</v>
      </c>
      <c r="J9475">
        <f>VLOOKUP($B9475,Feuil2!$A$2:$J$720,10,FALSE)</f>
        <v>1</v>
      </c>
      <c r="K9475" t="str">
        <f>VLOOKUP(J9475,move_damage_classes!$B$2:$C$4,2,FALSE)</f>
        <v>status</v>
      </c>
    </row>
    <row r="9476" spans="1:11" x14ac:dyDescent="0.25">
      <c r="A9476">
        <v>641</v>
      </c>
      <c r="B9476">
        <v>399</v>
      </c>
      <c r="C9476" t="str">
        <f>VLOOKUP($B9476,Feuil2!$A$2:$G$720,2,FALSE)</f>
        <v>dark-pulse</v>
      </c>
      <c r="D9476">
        <f>VLOOKUP($B9476,Feuil2!$A$2:$G$720,3,FALSE)</f>
        <v>4</v>
      </c>
      <c r="E9476">
        <f>VLOOKUP($B9476,Feuil2!$A$2:$G$720,4,FALSE)</f>
        <v>17</v>
      </c>
      <c r="F9476" t="str">
        <f>VLOOKUP($E9476,Feuil3!$A$2:$B$19,2,FALSE)</f>
        <v>dark</v>
      </c>
      <c r="G9476">
        <f>VLOOKUP($B9476,Feuil2!$A$2:$G$720,5,FALSE)</f>
        <v>80</v>
      </c>
      <c r="H9476">
        <f>VLOOKUP($B9476,Feuil2!$A$2:$G$720,6,FALSE)</f>
        <v>15</v>
      </c>
      <c r="I9476">
        <f>VLOOKUP($B9476,Feuil2!$A$2:$G$720,7,FALSE)</f>
        <v>100</v>
      </c>
      <c r="J9476">
        <f>VLOOKUP($B9476,Feuil2!$A$2:$J$720,10,FALSE)</f>
        <v>3</v>
      </c>
      <c r="K9476" t="str">
        <f>VLOOKUP(J9476,move_damage_classes!$B$2:$C$4,2,FALSE)</f>
        <v>special</v>
      </c>
    </row>
    <row r="9477" spans="1:11" x14ac:dyDescent="0.25">
      <c r="A9477">
        <v>641</v>
      </c>
      <c r="B9477">
        <v>403</v>
      </c>
      <c r="C9477" t="str">
        <f>VLOOKUP($B9477,Feuil2!$A$2:$G$720,2,FALSE)</f>
        <v>air-slash</v>
      </c>
      <c r="D9477">
        <f>VLOOKUP($B9477,Feuil2!$A$2:$G$720,3,FALSE)</f>
        <v>4</v>
      </c>
      <c r="E9477">
        <f>VLOOKUP($B9477,Feuil2!$A$2:$G$720,4,FALSE)</f>
        <v>3</v>
      </c>
      <c r="F9477" t="str">
        <f>VLOOKUP($E9477,Feuil3!$A$2:$B$19,2,FALSE)</f>
        <v>flying</v>
      </c>
      <c r="G9477">
        <f>VLOOKUP($B9477,Feuil2!$A$2:$G$720,5,FALSE)</f>
        <v>75</v>
      </c>
      <c r="H9477">
        <f>VLOOKUP($B9477,Feuil2!$A$2:$G$720,6,FALSE)</f>
        <v>15</v>
      </c>
      <c r="I9477">
        <f>VLOOKUP($B9477,Feuil2!$A$2:$G$720,7,FALSE)</f>
        <v>95</v>
      </c>
      <c r="J9477">
        <f>VLOOKUP($B9477,Feuil2!$A$2:$J$720,10,FALSE)</f>
        <v>3</v>
      </c>
      <c r="K9477" t="str">
        <f>VLOOKUP(J9477,move_damage_classes!$B$2:$C$4,2,FALSE)</f>
        <v>special</v>
      </c>
    </row>
    <row r="9478" spans="1:11" x14ac:dyDescent="0.25">
      <c r="A9478">
        <v>641</v>
      </c>
      <c r="B9478">
        <v>542</v>
      </c>
      <c r="C9478" t="str">
        <f>VLOOKUP($B9478,Feuil2!$A$2:$G$720,2,FALSE)</f>
        <v>hurricane</v>
      </c>
      <c r="D9478">
        <f>VLOOKUP($B9478,Feuil2!$A$2:$G$720,3,FALSE)</f>
        <v>5</v>
      </c>
      <c r="E9478">
        <f>VLOOKUP($B9478,Feuil2!$A$2:$G$720,4,FALSE)</f>
        <v>3</v>
      </c>
      <c r="F9478" t="str">
        <f>VLOOKUP($E9478,Feuil3!$A$2:$B$19,2,FALSE)</f>
        <v>flying</v>
      </c>
      <c r="G9478">
        <f>VLOOKUP($B9478,Feuil2!$A$2:$G$720,5,FALSE)</f>
        <v>110</v>
      </c>
      <c r="H9478">
        <f>VLOOKUP($B9478,Feuil2!$A$2:$G$720,6,FALSE)</f>
        <v>10</v>
      </c>
      <c r="I9478">
        <f>VLOOKUP($B9478,Feuil2!$A$2:$G$720,7,FALSE)</f>
        <v>70</v>
      </c>
      <c r="J9478">
        <f>VLOOKUP($B9478,Feuil2!$A$2:$J$720,10,FALSE)</f>
        <v>3</v>
      </c>
      <c r="K9478" t="str">
        <f>VLOOKUP(J9478,move_damage_classes!$B$2:$C$4,2,FALSE)</f>
        <v>special</v>
      </c>
    </row>
    <row r="9479" spans="1:11" x14ac:dyDescent="0.25">
      <c r="A9479">
        <v>642</v>
      </c>
      <c r="B9479">
        <v>37</v>
      </c>
      <c r="C9479" t="str">
        <f>VLOOKUP($B9479,Feuil2!$A$2:$G$720,2,FALSE)</f>
        <v>thrash</v>
      </c>
      <c r="D9479">
        <f>VLOOKUP($B9479,Feuil2!$A$2:$G$720,3,FALSE)</f>
        <v>1</v>
      </c>
      <c r="E9479">
        <f>VLOOKUP($B9479,Feuil2!$A$2:$G$720,4,FALSE)</f>
        <v>1</v>
      </c>
      <c r="F9479" t="str">
        <f>VLOOKUP($E9479,Feuil3!$A$2:$B$19,2,FALSE)</f>
        <v>normal</v>
      </c>
      <c r="G9479">
        <f>VLOOKUP($B9479,Feuil2!$A$2:$G$720,5,FALSE)</f>
        <v>120</v>
      </c>
      <c r="H9479">
        <f>VLOOKUP($B9479,Feuil2!$A$2:$G$720,6,FALSE)</f>
        <v>10</v>
      </c>
      <c r="I9479">
        <f>VLOOKUP($B9479,Feuil2!$A$2:$G$720,7,FALSE)</f>
        <v>100</v>
      </c>
      <c r="J9479">
        <f>VLOOKUP($B9479,Feuil2!$A$2:$J$720,10,FALSE)</f>
        <v>2</v>
      </c>
      <c r="K9479" t="str">
        <f>VLOOKUP(J9479,move_damage_classes!$B$2:$C$4,2,FALSE)</f>
        <v>physical</v>
      </c>
    </row>
    <row r="9480" spans="1:11" x14ac:dyDescent="0.25">
      <c r="A9480">
        <v>642</v>
      </c>
      <c r="B9480">
        <v>44</v>
      </c>
      <c r="C9480" t="str">
        <f>VLOOKUP($B9480,Feuil2!$A$2:$G$720,2,FALSE)</f>
        <v>bite</v>
      </c>
      <c r="D9480">
        <f>VLOOKUP($B9480,Feuil2!$A$2:$G$720,3,FALSE)</f>
        <v>1</v>
      </c>
      <c r="E9480">
        <f>VLOOKUP($B9480,Feuil2!$A$2:$G$720,4,FALSE)</f>
        <v>17</v>
      </c>
      <c r="F9480" t="str">
        <f>VLOOKUP($E9480,Feuil3!$A$2:$B$19,2,FALSE)</f>
        <v>dark</v>
      </c>
      <c r="G9480">
        <f>VLOOKUP($B9480,Feuil2!$A$2:$G$720,5,FALSE)</f>
        <v>60</v>
      </c>
      <c r="H9480">
        <f>VLOOKUP($B9480,Feuil2!$A$2:$G$720,6,FALSE)</f>
        <v>25</v>
      </c>
      <c r="I9480">
        <f>VLOOKUP($B9480,Feuil2!$A$2:$G$720,7,FALSE)</f>
        <v>100</v>
      </c>
      <c r="J9480">
        <f>VLOOKUP($B9480,Feuil2!$A$2:$J$720,10,FALSE)</f>
        <v>2</v>
      </c>
      <c r="K9480" t="str">
        <f>VLOOKUP(J9480,move_damage_classes!$B$2:$C$4,2,FALSE)</f>
        <v>physical</v>
      </c>
    </row>
    <row r="9481" spans="1:11" x14ac:dyDescent="0.25">
      <c r="A9481">
        <v>642</v>
      </c>
      <c r="B9481">
        <v>84</v>
      </c>
      <c r="C9481" t="str">
        <f>VLOOKUP($B9481,Feuil2!$A$2:$G$720,2,FALSE)</f>
        <v>thunder-shock</v>
      </c>
      <c r="D9481">
        <f>VLOOKUP($B9481,Feuil2!$A$2:$G$720,3,FALSE)</f>
        <v>1</v>
      </c>
      <c r="E9481">
        <f>VLOOKUP($B9481,Feuil2!$A$2:$G$720,4,FALSE)</f>
        <v>13</v>
      </c>
      <c r="F9481" t="str">
        <f>VLOOKUP($E9481,Feuil3!$A$2:$B$19,2,FALSE)</f>
        <v>electric</v>
      </c>
      <c r="G9481">
        <f>VLOOKUP($B9481,Feuil2!$A$2:$G$720,5,FALSE)</f>
        <v>40</v>
      </c>
      <c r="H9481">
        <f>VLOOKUP($B9481,Feuil2!$A$2:$G$720,6,FALSE)</f>
        <v>30</v>
      </c>
      <c r="I9481">
        <f>VLOOKUP($B9481,Feuil2!$A$2:$G$720,7,FALSE)</f>
        <v>100</v>
      </c>
      <c r="J9481">
        <f>VLOOKUP($B9481,Feuil2!$A$2:$J$720,10,FALSE)</f>
        <v>3</v>
      </c>
      <c r="K9481" t="str">
        <f>VLOOKUP(J9481,move_damage_classes!$B$2:$C$4,2,FALSE)</f>
        <v>special</v>
      </c>
    </row>
    <row r="9482" spans="1:11" x14ac:dyDescent="0.25">
      <c r="A9482">
        <v>642</v>
      </c>
      <c r="B9482">
        <v>87</v>
      </c>
      <c r="C9482" t="str">
        <f>VLOOKUP($B9482,Feuil2!$A$2:$G$720,2,FALSE)</f>
        <v>thunder</v>
      </c>
      <c r="D9482">
        <f>VLOOKUP($B9482,Feuil2!$A$2:$G$720,3,FALSE)</f>
        <v>1</v>
      </c>
      <c r="E9482">
        <f>VLOOKUP($B9482,Feuil2!$A$2:$G$720,4,FALSE)</f>
        <v>13</v>
      </c>
      <c r="F9482" t="str">
        <f>VLOOKUP($E9482,Feuil3!$A$2:$B$19,2,FALSE)</f>
        <v>electric</v>
      </c>
      <c r="G9482">
        <f>VLOOKUP($B9482,Feuil2!$A$2:$G$720,5,FALSE)</f>
        <v>110</v>
      </c>
      <c r="H9482">
        <f>VLOOKUP($B9482,Feuil2!$A$2:$G$720,6,FALSE)</f>
        <v>10</v>
      </c>
      <c r="I9482">
        <f>VLOOKUP($B9482,Feuil2!$A$2:$G$720,7,FALSE)</f>
        <v>70</v>
      </c>
      <c r="J9482">
        <f>VLOOKUP($B9482,Feuil2!$A$2:$J$720,10,FALSE)</f>
        <v>3</v>
      </c>
      <c r="K9482" t="str">
        <f>VLOOKUP(J9482,move_damage_classes!$B$2:$C$4,2,FALSE)</f>
        <v>special</v>
      </c>
    </row>
    <row r="9483" spans="1:11" x14ac:dyDescent="0.25">
      <c r="A9483">
        <v>642</v>
      </c>
      <c r="B9483">
        <v>97</v>
      </c>
      <c r="C9483" t="str">
        <f>VLOOKUP($B9483,Feuil2!$A$2:$G$720,2,FALSE)</f>
        <v>agility</v>
      </c>
      <c r="D9483">
        <f>VLOOKUP($B9483,Feuil2!$A$2:$G$720,3,FALSE)</f>
        <v>1</v>
      </c>
      <c r="E9483">
        <f>VLOOKUP($B9483,Feuil2!$A$2:$G$720,4,FALSE)</f>
        <v>14</v>
      </c>
      <c r="F9483" t="str">
        <f>VLOOKUP($E9483,Feuil3!$A$2:$B$19,2,FALSE)</f>
        <v>psychic</v>
      </c>
      <c r="G9483">
        <f>VLOOKUP($B9483,Feuil2!$A$2:$G$720,5,FALSE)</f>
        <v>0</v>
      </c>
      <c r="H9483">
        <f>VLOOKUP($B9483,Feuil2!$A$2:$G$720,6,FALSE)</f>
        <v>30</v>
      </c>
      <c r="I9483">
        <f>VLOOKUP($B9483,Feuil2!$A$2:$G$720,7,FALSE)</f>
        <v>0</v>
      </c>
      <c r="J9483">
        <f>VLOOKUP($B9483,Feuil2!$A$2:$J$720,10,FALSE)</f>
        <v>1</v>
      </c>
      <c r="K9483" t="str">
        <f>VLOOKUP(J9483,move_damage_classes!$B$2:$C$4,2,FALSE)</f>
        <v>status</v>
      </c>
    </row>
    <row r="9484" spans="1:11" x14ac:dyDescent="0.25">
      <c r="A9484">
        <v>642</v>
      </c>
      <c r="B9484">
        <v>207</v>
      </c>
      <c r="C9484" t="str">
        <f>VLOOKUP($B9484,Feuil2!$A$2:$G$720,2,FALSE)</f>
        <v>swagger</v>
      </c>
      <c r="D9484">
        <f>VLOOKUP($B9484,Feuil2!$A$2:$G$720,3,FALSE)</f>
        <v>2</v>
      </c>
      <c r="E9484">
        <f>VLOOKUP($B9484,Feuil2!$A$2:$G$720,4,FALSE)</f>
        <v>1</v>
      </c>
      <c r="F9484" t="str">
        <f>VLOOKUP($E9484,Feuil3!$A$2:$B$19,2,FALSE)</f>
        <v>normal</v>
      </c>
      <c r="G9484">
        <f>VLOOKUP($B9484,Feuil2!$A$2:$G$720,5,FALSE)</f>
        <v>0</v>
      </c>
      <c r="H9484">
        <f>VLOOKUP($B9484,Feuil2!$A$2:$G$720,6,FALSE)</f>
        <v>15</v>
      </c>
      <c r="I9484">
        <f>VLOOKUP($B9484,Feuil2!$A$2:$G$720,7,FALSE)</f>
        <v>85</v>
      </c>
      <c r="J9484">
        <f>VLOOKUP($B9484,Feuil2!$A$2:$J$720,10,FALSE)</f>
        <v>1</v>
      </c>
      <c r="K9484" t="str">
        <f>VLOOKUP(J9484,move_damage_classes!$B$2:$C$4,2,FALSE)</f>
        <v>status</v>
      </c>
    </row>
    <row r="9485" spans="1:11" x14ac:dyDescent="0.25">
      <c r="A9485">
        <v>642</v>
      </c>
      <c r="B9485">
        <v>242</v>
      </c>
      <c r="C9485" t="str">
        <f>VLOOKUP($B9485,Feuil2!$A$2:$G$720,2,FALSE)</f>
        <v>crunch</v>
      </c>
      <c r="D9485">
        <f>VLOOKUP($B9485,Feuil2!$A$2:$G$720,3,FALSE)</f>
        <v>2</v>
      </c>
      <c r="E9485">
        <f>VLOOKUP($B9485,Feuil2!$A$2:$G$720,4,FALSE)</f>
        <v>17</v>
      </c>
      <c r="F9485" t="str">
        <f>VLOOKUP($E9485,Feuil3!$A$2:$B$19,2,FALSE)</f>
        <v>dark</v>
      </c>
      <c r="G9485">
        <f>VLOOKUP($B9485,Feuil2!$A$2:$G$720,5,FALSE)</f>
        <v>80</v>
      </c>
      <c r="H9485">
        <f>VLOOKUP($B9485,Feuil2!$A$2:$G$720,6,FALSE)</f>
        <v>15</v>
      </c>
      <c r="I9485">
        <f>VLOOKUP($B9485,Feuil2!$A$2:$G$720,7,FALSE)</f>
        <v>100</v>
      </c>
      <c r="J9485">
        <f>VLOOKUP($B9485,Feuil2!$A$2:$J$720,10,FALSE)</f>
        <v>2</v>
      </c>
      <c r="K9485" t="str">
        <f>VLOOKUP(J9485,move_damage_classes!$B$2:$C$4,2,FALSE)</f>
        <v>physical</v>
      </c>
    </row>
    <row r="9486" spans="1:11" x14ac:dyDescent="0.25">
      <c r="A9486">
        <v>642</v>
      </c>
      <c r="B9486">
        <v>253</v>
      </c>
      <c r="C9486" t="str">
        <f>VLOOKUP($B9486,Feuil2!$A$2:$G$720,2,FALSE)</f>
        <v>uproar</v>
      </c>
      <c r="D9486">
        <f>VLOOKUP($B9486,Feuil2!$A$2:$G$720,3,FALSE)</f>
        <v>3</v>
      </c>
      <c r="E9486">
        <f>VLOOKUP($B9486,Feuil2!$A$2:$G$720,4,FALSE)</f>
        <v>1</v>
      </c>
      <c r="F9486" t="str">
        <f>VLOOKUP($E9486,Feuil3!$A$2:$B$19,2,FALSE)</f>
        <v>normal</v>
      </c>
      <c r="G9486">
        <f>VLOOKUP($B9486,Feuil2!$A$2:$G$720,5,FALSE)</f>
        <v>90</v>
      </c>
      <c r="H9486">
        <f>VLOOKUP($B9486,Feuil2!$A$2:$G$720,6,FALSE)</f>
        <v>10</v>
      </c>
      <c r="I9486">
        <f>VLOOKUP($B9486,Feuil2!$A$2:$G$720,7,FALSE)</f>
        <v>100</v>
      </c>
      <c r="J9486">
        <f>VLOOKUP($B9486,Feuil2!$A$2:$J$720,10,FALSE)</f>
        <v>3</v>
      </c>
      <c r="K9486" t="str">
        <f>VLOOKUP(J9486,move_damage_classes!$B$2:$C$4,2,FALSE)</f>
        <v>special</v>
      </c>
    </row>
    <row r="9487" spans="1:11" x14ac:dyDescent="0.25">
      <c r="A9487">
        <v>642</v>
      </c>
      <c r="B9487">
        <v>268</v>
      </c>
      <c r="C9487" t="str">
        <f>VLOOKUP($B9487,Feuil2!$A$2:$G$720,2,FALSE)</f>
        <v>charge</v>
      </c>
      <c r="D9487">
        <f>VLOOKUP($B9487,Feuil2!$A$2:$G$720,3,FALSE)</f>
        <v>3</v>
      </c>
      <c r="E9487">
        <f>VLOOKUP($B9487,Feuil2!$A$2:$G$720,4,FALSE)</f>
        <v>13</v>
      </c>
      <c r="F9487" t="str">
        <f>VLOOKUP($E9487,Feuil3!$A$2:$B$19,2,FALSE)</f>
        <v>electric</v>
      </c>
      <c r="G9487">
        <f>VLOOKUP($B9487,Feuil2!$A$2:$G$720,5,FALSE)</f>
        <v>0</v>
      </c>
      <c r="H9487">
        <f>VLOOKUP($B9487,Feuil2!$A$2:$G$720,6,FALSE)</f>
        <v>20</v>
      </c>
      <c r="I9487">
        <f>VLOOKUP($B9487,Feuil2!$A$2:$G$720,7,FALSE)</f>
        <v>0</v>
      </c>
      <c r="J9487">
        <f>VLOOKUP($B9487,Feuil2!$A$2:$J$720,10,FALSE)</f>
        <v>1</v>
      </c>
      <c r="K9487" t="str">
        <f>VLOOKUP(J9487,move_damage_classes!$B$2:$C$4,2,FALSE)</f>
        <v>status</v>
      </c>
    </row>
    <row r="9488" spans="1:11" x14ac:dyDescent="0.25">
      <c r="A9488">
        <v>642</v>
      </c>
      <c r="B9488">
        <v>279</v>
      </c>
      <c r="C9488" t="str">
        <f>VLOOKUP($B9488,Feuil2!$A$2:$G$720,2,FALSE)</f>
        <v>revenge</v>
      </c>
      <c r="D9488">
        <f>VLOOKUP($B9488,Feuil2!$A$2:$G$720,3,FALSE)</f>
        <v>3</v>
      </c>
      <c r="E9488">
        <f>VLOOKUP($B9488,Feuil2!$A$2:$G$720,4,FALSE)</f>
        <v>2</v>
      </c>
      <c r="F9488" t="str">
        <f>VLOOKUP($E9488,Feuil3!$A$2:$B$19,2,FALSE)</f>
        <v>fighting</v>
      </c>
      <c r="G9488">
        <f>VLOOKUP($B9488,Feuil2!$A$2:$G$720,5,FALSE)</f>
        <v>60</v>
      </c>
      <c r="H9488">
        <f>VLOOKUP($B9488,Feuil2!$A$2:$G$720,6,FALSE)</f>
        <v>10</v>
      </c>
      <c r="I9488">
        <f>VLOOKUP($B9488,Feuil2!$A$2:$G$720,7,FALSE)</f>
        <v>100</v>
      </c>
      <c r="J9488">
        <f>VLOOKUP($B9488,Feuil2!$A$2:$J$720,10,FALSE)</f>
        <v>2</v>
      </c>
      <c r="K9488" t="str">
        <f>VLOOKUP(J9488,move_damage_classes!$B$2:$C$4,2,FALSE)</f>
        <v>physical</v>
      </c>
    </row>
    <row r="9489" spans="1:11" x14ac:dyDescent="0.25">
      <c r="A9489">
        <v>642</v>
      </c>
      <c r="B9489">
        <v>310</v>
      </c>
      <c r="C9489" t="str">
        <f>VLOOKUP($B9489,Feuil2!$A$2:$G$720,2,FALSE)</f>
        <v>astonish</v>
      </c>
      <c r="D9489">
        <f>VLOOKUP($B9489,Feuil2!$A$2:$G$720,3,FALSE)</f>
        <v>3</v>
      </c>
      <c r="E9489">
        <f>VLOOKUP($B9489,Feuil2!$A$2:$G$720,4,FALSE)</f>
        <v>8</v>
      </c>
      <c r="F9489" t="str">
        <f>VLOOKUP($E9489,Feuil3!$A$2:$B$19,2,FALSE)</f>
        <v>ghost</v>
      </c>
      <c r="G9489">
        <f>VLOOKUP($B9489,Feuil2!$A$2:$G$720,5,FALSE)</f>
        <v>30</v>
      </c>
      <c r="H9489">
        <f>VLOOKUP($B9489,Feuil2!$A$2:$G$720,6,FALSE)</f>
        <v>15</v>
      </c>
      <c r="I9489">
        <f>VLOOKUP($B9489,Feuil2!$A$2:$G$720,7,FALSE)</f>
        <v>100</v>
      </c>
      <c r="J9489">
        <f>VLOOKUP($B9489,Feuil2!$A$2:$J$720,10,FALSE)</f>
        <v>2</v>
      </c>
      <c r="K9489" t="str">
        <f>VLOOKUP(J9489,move_damage_classes!$B$2:$C$4,2,FALSE)</f>
        <v>physical</v>
      </c>
    </row>
    <row r="9490" spans="1:11" x14ac:dyDescent="0.25">
      <c r="A9490">
        <v>642</v>
      </c>
      <c r="B9490">
        <v>351</v>
      </c>
      <c r="C9490" t="str">
        <f>VLOOKUP($B9490,Feuil2!$A$2:$G$720,2,FALSE)</f>
        <v>shock-wave</v>
      </c>
      <c r="D9490">
        <f>VLOOKUP($B9490,Feuil2!$A$2:$G$720,3,FALSE)</f>
        <v>3</v>
      </c>
      <c r="E9490">
        <f>VLOOKUP($B9490,Feuil2!$A$2:$G$720,4,FALSE)</f>
        <v>13</v>
      </c>
      <c r="F9490" t="str">
        <f>VLOOKUP($E9490,Feuil3!$A$2:$B$19,2,FALSE)</f>
        <v>electric</v>
      </c>
      <c r="G9490">
        <f>VLOOKUP($B9490,Feuil2!$A$2:$G$720,5,FALSE)</f>
        <v>60</v>
      </c>
      <c r="H9490">
        <f>VLOOKUP($B9490,Feuil2!$A$2:$G$720,6,FALSE)</f>
        <v>20</v>
      </c>
      <c r="I9490">
        <f>VLOOKUP($B9490,Feuil2!$A$2:$G$720,7,FALSE)</f>
        <v>0</v>
      </c>
      <c r="J9490">
        <f>VLOOKUP($B9490,Feuil2!$A$2:$J$720,10,FALSE)</f>
        <v>3</v>
      </c>
      <c r="K9490" t="str">
        <f>VLOOKUP(J9490,move_damage_classes!$B$2:$C$4,2,FALSE)</f>
        <v>special</v>
      </c>
    </row>
    <row r="9491" spans="1:11" x14ac:dyDescent="0.25">
      <c r="A9491">
        <v>642</v>
      </c>
      <c r="B9491">
        <v>359</v>
      </c>
      <c r="C9491" t="str">
        <f>VLOOKUP($B9491,Feuil2!$A$2:$G$720,2,FALSE)</f>
        <v>hammer-arm</v>
      </c>
      <c r="D9491">
        <f>VLOOKUP($B9491,Feuil2!$A$2:$G$720,3,FALSE)</f>
        <v>4</v>
      </c>
      <c r="E9491">
        <f>VLOOKUP($B9491,Feuil2!$A$2:$G$720,4,FALSE)</f>
        <v>2</v>
      </c>
      <c r="F9491" t="str">
        <f>VLOOKUP($E9491,Feuil3!$A$2:$B$19,2,FALSE)</f>
        <v>fighting</v>
      </c>
      <c r="G9491">
        <f>VLOOKUP($B9491,Feuil2!$A$2:$G$720,5,FALSE)</f>
        <v>100</v>
      </c>
      <c r="H9491">
        <f>VLOOKUP($B9491,Feuil2!$A$2:$G$720,6,FALSE)</f>
        <v>10</v>
      </c>
      <c r="I9491">
        <f>VLOOKUP($B9491,Feuil2!$A$2:$G$720,7,FALSE)</f>
        <v>90</v>
      </c>
      <c r="J9491">
        <f>VLOOKUP($B9491,Feuil2!$A$2:$J$720,10,FALSE)</f>
        <v>2</v>
      </c>
      <c r="K9491" t="str">
        <f>VLOOKUP(J9491,move_damage_classes!$B$2:$C$4,2,FALSE)</f>
        <v>physical</v>
      </c>
    </row>
    <row r="9492" spans="1:11" x14ac:dyDescent="0.25">
      <c r="A9492">
        <v>642</v>
      </c>
      <c r="B9492">
        <v>377</v>
      </c>
      <c r="C9492" t="str">
        <f>VLOOKUP($B9492,Feuil2!$A$2:$G$720,2,FALSE)</f>
        <v>heal-block</v>
      </c>
      <c r="D9492">
        <f>VLOOKUP($B9492,Feuil2!$A$2:$G$720,3,FALSE)</f>
        <v>4</v>
      </c>
      <c r="E9492">
        <f>VLOOKUP($B9492,Feuil2!$A$2:$G$720,4,FALSE)</f>
        <v>14</v>
      </c>
      <c r="F9492" t="str">
        <f>VLOOKUP($E9492,Feuil3!$A$2:$B$19,2,FALSE)</f>
        <v>psychic</v>
      </c>
      <c r="G9492">
        <f>VLOOKUP($B9492,Feuil2!$A$2:$G$720,5,FALSE)</f>
        <v>0</v>
      </c>
      <c r="H9492">
        <f>VLOOKUP($B9492,Feuil2!$A$2:$G$720,6,FALSE)</f>
        <v>15</v>
      </c>
      <c r="I9492">
        <f>VLOOKUP($B9492,Feuil2!$A$2:$G$720,7,FALSE)</f>
        <v>100</v>
      </c>
      <c r="J9492">
        <f>VLOOKUP($B9492,Feuil2!$A$2:$J$720,10,FALSE)</f>
        <v>1</v>
      </c>
      <c r="K9492" t="str">
        <f>VLOOKUP(J9492,move_damage_classes!$B$2:$C$4,2,FALSE)</f>
        <v>status</v>
      </c>
    </row>
    <row r="9493" spans="1:11" x14ac:dyDescent="0.25">
      <c r="A9493">
        <v>642</v>
      </c>
      <c r="B9493">
        <v>399</v>
      </c>
      <c r="C9493" t="str">
        <f>VLOOKUP($B9493,Feuil2!$A$2:$G$720,2,FALSE)</f>
        <v>dark-pulse</v>
      </c>
      <c r="D9493">
        <f>VLOOKUP($B9493,Feuil2!$A$2:$G$720,3,FALSE)</f>
        <v>4</v>
      </c>
      <c r="E9493">
        <f>VLOOKUP($B9493,Feuil2!$A$2:$G$720,4,FALSE)</f>
        <v>17</v>
      </c>
      <c r="F9493" t="str">
        <f>VLOOKUP($E9493,Feuil3!$A$2:$B$19,2,FALSE)</f>
        <v>dark</v>
      </c>
      <c r="G9493">
        <f>VLOOKUP($B9493,Feuil2!$A$2:$G$720,5,FALSE)</f>
        <v>80</v>
      </c>
      <c r="H9493">
        <f>VLOOKUP($B9493,Feuil2!$A$2:$G$720,6,FALSE)</f>
        <v>15</v>
      </c>
      <c r="I9493">
        <f>VLOOKUP($B9493,Feuil2!$A$2:$G$720,7,FALSE)</f>
        <v>100</v>
      </c>
      <c r="J9493">
        <f>VLOOKUP($B9493,Feuil2!$A$2:$J$720,10,FALSE)</f>
        <v>3</v>
      </c>
      <c r="K9493" t="str">
        <f>VLOOKUP(J9493,move_damage_classes!$B$2:$C$4,2,FALSE)</f>
        <v>special</v>
      </c>
    </row>
    <row r="9494" spans="1:11" x14ac:dyDescent="0.25">
      <c r="A9494">
        <v>642</v>
      </c>
      <c r="B9494">
        <v>417</v>
      </c>
      <c r="C9494" t="str">
        <f>VLOOKUP($B9494,Feuil2!$A$2:$G$720,2,FALSE)</f>
        <v>nasty-plot</v>
      </c>
      <c r="D9494">
        <f>VLOOKUP($B9494,Feuil2!$A$2:$G$720,3,FALSE)</f>
        <v>4</v>
      </c>
      <c r="E9494">
        <f>VLOOKUP($B9494,Feuil2!$A$2:$G$720,4,FALSE)</f>
        <v>17</v>
      </c>
      <c r="F9494" t="str">
        <f>VLOOKUP($E9494,Feuil3!$A$2:$B$19,2,FALSE)</f>
        <v>dark</v>
      </c>
      <c r="G9494">
        <f>VLOOKUP($B9494,Feuil2!$A$2:$G$720,5,FALSE)</f>
        <v>0</v>
      </c>
      <c r="H9494">
        <f>VLOOKUP($B9494,Feuil2!$A$2:$G$720,6,FALSE)</f>
        <v>20</v>
      </c>
      <c r="I9494">
        <f>VLOOKUP($B9494,Feuil2!$A$2:$G$720,7,FALSE)</f>
        <v>0</v>
      </c>
      <c r="J9494">
        <f>VLOOKUP($B9494,Feuil2!$A$2:$J$720,10,FALSE)</f>
        <v>1</v>
      </c>
      <c r="K9494" t="str">
        <f>VLOOKUP(J9494,move_damage_classes!$B$2:$C$4,2,FALSE)</f>
        <v>status</v>
      </c>
    </row>
    <row r="9495" spans="1:11" x14ac:dyDescent="0.25">
      <c r="A9495">
        <v>642</v>
      </c>
      <c r="B9495">
        <v>435</v>
      </c>
      <c r="C9495" t="str">
        <f>VLOOKUP($B9495,Feuil2!$A$2:$G$720,2,FALSE)</f>
        <v>discharge</v>
      </c>
      <c r="D9495">
        <f>VLOOKUP($B9495,Feuil2!$A$2:$G$720,3,FALSE)</f>
        <v>4</v>
      </c>
      <c r="E9495">
        <f>VLOOKUP($B9495,Feuil2!$A$2:$G$720,4,FALSE)</f>
        <v>13</v>
      </c>
      <c r="F9495" t="str">
        <f>VLOOKUP($E9495,Feuil3!$A$2:$B$19,2,FALSE)</f>
        <v>electric</v>
      </c>
      <c r="G9495">
        <f>VLOOKUP($B9495,Feuil2!$A$2:$G$720,5,FALSE)</f>
        <v>80</v>
      </c>
      <c r="H9495">
        <f>VLOOKUP($B9495,Feuil2!$A$2:$G$720,6,FALSE)</f>
        <v>15</v>
      </c>
      <c r="I9495">
        <f>VLOOKUP($B9495,Feuil2!$A$2:$G$720,7,FALSE)</f>
        <v>100</v>
      </c>
      <c r="J9495">
        <f>VLOOKUP($B9495,Feuil2!$A$2:$J$720,10,FALSE)</f>
        <v>3</v>
      </c>
      <c r="K9495" t="str">
        <f>VLOOKUP(J9495,move_damage_classes!$B$2:$C$4,2,FALSE)</f>
        <v>special</v>
      </c>
    </row>
    <row r="9496" spans="1:11" x14ac:dyDescent="0.25">
      <c r="A9496">
        <v>643</v>
      </c>
      <c r="B9496">
        <v>53</v>
      </c>
      <c r="C9496" t="str">
        <f>VLOOKUP($B9496,Feuil2!$A$2:$G$720,2,FALSE)</f>
        <v>flamethrower</v>
      </c>
      <c r="D9496">
        <f>VLOOKUP($B9496,Feuil2!$A$2:$G$720,3,FALSE)</f>
        <v>1</v>
      </c>
      <c r="E9496">
        <f>VLOOKUP($B9496,Feuil2!$A$2:$G$720,4,FALSE)</f>
        <v>10</v>
      </c>
      <c r="F9496" t="str">
        <f>VLOOKUP($E9496,Feuil3!$A$2:$B$19,2,FALSE)</f>
        <v>fire</v>
      </c>
      <c r="G9496">
        <f>VLOOKUP($B9496,Feuil2!$A$2:$G$720,5,FALSE)</f>
        <v>90</v>
      </c>
      <c r="H9496">
        <f>VLOOKUP($B9496,Feuil2!$A$2:$G$720,6,FALSE)</f>
        <v>15</v>
      </c>
      <c r="I9496">
        <f>VLOOKUP($B9496,Feuil2!$A$2:$G$720,7,FALSE)</f>
        <v>100</v>
      </c>
      <c r="J9496">
        <f>VLOOKUP($B9496,Feuil2!$A$2:$J$720,10,FALSE)</f>
        <v>3</v>
      </c>
      <c r="K9496" t="str">
        <f>VLOOKUP(J9496,move_damage_classes!$B$2:$C$4,2,FALSE)</f>
        <v>special</v>
      </c>
    </row>
    <row r="9497" spans="1:11" x14ac:dyDescent="0.25">
      <c r="A9497">
        <v>643</v>
      </c>
      <c r="B9497">
        <v>82</v>
      </c>
      <c r="C9497" t="str">
        <f>VLOOKUP($B9497,Feuil2!$A$2:$G$720,2,FALSE)</f>
        <v>dragon-rage</v>
      </c>
      <c r="D9497">
        <f>VLOOKUP($B9497,Feuil2!$A$2:$G$720,3,FALSE)</f>
        <v>1</v>
      </c>
      <c r="E9497">
        <f>VLOOKUP($B9497,Feuil2!$A$2:$G$720,4,FALSE)</f>
        <v>16</v>
      </c>
      <c r="F9497" t="str">
        <f>VLOOKUP($E9497,Feuil3!$A$2:$B$19,2,FALSE)</f>
        <v>dragon</v>
      </c>
      <c r="G9497">
        <f>VLOOKUP($B9497,Feuil2!$A$2:$G$720,5,FALSE)</f>
        <v>0</v>
      </c>
      <c r="H9497">
        <f>VLOOKUP($B9497,Feuil2!$A$2:$G$720,6,FALSE)</f>
        <v>10</v>
      </c>
      <c r="I9497">
        <f>VLOOKUP($B9497,Feuil2!$A$2:$G$720,7,FALSE)</f>
        <v>100</v>
      </c>
      <c r="J9497">
        <f>VLOOKUP($B9497,Feuil2!$A$2:$J$720,10,FALSE)</f>
        <v>3</v>
      </c>
      <c r="K9497" t="str">
        <f>VLOOKUP(J9497,move_damage_classes!$B$2:$C$4,2,FALSE)</f>
        <v>special</v>
      </c>
    </row>
    <row r="9498" spans="1:11" x14ac:dyDescent="0.25">
      <c r="A9498">
        <v>643</v>
      </c>
      <c r="B9498">
        <v>126</v>
      </c>
      <c r="C9498" t="str">
        <f>VLOOKUP($B9498,Feuil2!$A$2:$G$720,2,FALSE)</f>
        <v>fire-blast</v>
      </c>
      <c r="D9498">
        <f>VLOOKUP($B9498,Feuil2!$A$2:$G$720,3,FALSE)</f>
        <v>1</v>
      </c>
      <c r="E9498">
        <f>VLOOKUP($B9498,Feuil2!$A$2:$G$720,4,FALSE)</f>
        <v>10</v>
      </c>
      <c r="F9498" t="str">
        <f>VLOOKUP($E9498,Feuil3!$A$2:$B$19,2,FALSE)</f>
        <v>fire</v>
      </c>
      <c r="G9498">
        <f>VLOOKUP($B9498,Feuil2!$A$2:$G$720,5,FALSE)</f>
        <v>110</v>
      </c>
      <c r="H9498">
        <f>VLOOKUP($B9498,Feuil2!$A$2:$G$720,6,FALSE)</f>
        <v>5</v>
      </c>
      <c r="I9498">
        <f>VLOOKUP($B9498,Feuil2!$A$2:$G$720,7,FALSE)</f>
        <v>85</v>
      </c>
      <c r="J9498">
        <f>VLOOKUP($B9498,Feuil2!$A$2:$J$720,10,FALSE)</f>
        <v>3</v>
      </c>
      <c r="K9498" t="str">
        <f>VLOOKUP(J9498,move_damage_classes!$B$2:$C$4,2,FALSE)</f>
        <v>special</v>
      </c>
    </row>
    <row r="9499" spans="1:11" x14ac:dyDescent="0.25">
      <c r="A9499">
        <v>643</v>
      </c>
      <c r="B9499">
        <v>163</v>
      </c>
      <c r="C9499" t="str">
        <f>VLOOKUP($B9499,Feuil2!$A$2:$G$720,2,FALSE)</f>
        <v>slash</v>
      </c>
      <c r="D9499">
        <f>VLOOKUP($B9499,Feuil2!$A$2:$G$720,3,FALSE)</f>
        <v>1</v>
      </c>
      <c r="E9499">
        <f>VLOOKUP($B9499,Feuil2!$A$2:$G$720,4,FALSE)</f>
        <v>1</v>
      </c>
      <c r="F9499" t="str">
        <f>VLOOKUP($E9499,Feuil3!$A$2:$B$19,2,FALSE)</f>
        <v>normal</v>
      </c>
      <c r="G9499">
        <f>VLOOKUP($B9499,Feuil2!$A$2:$G$720,5,FALSE)</f>
        <v>70</v>
      </c>
      <c r="H9499">
        <f>VLOOKUP($B9499,Feuil2!$A$2:$G$720,6,FALSE)</f>
        <v>20</v>
      </c>
      <c r="I9499">
        <f>VLOOKUP($B9499,Feuil2!$A$2:$G$720,7,FALSE)</f>
        <v>100</v>
      </c>
      <c r="J9499">
        <f>VLOOKUP($B9499,Feuil2!$A$2:$J$720,10,FALSE)</f>
        <v>2</v>
      </c>
      <c r="K9499" t="str">
        <f>VLOOKUP(J9499,move_damage_classes!$B$2:$C$4,2,FALSE)</f>
        <v>physical</v>
      </c>
    </row>
    <row r="9500" spans="1:11" x14ac:dyDescent="0.25">
      <c r="A9500">
        <v>643</v>
      </c>
      <c r="B9500">
        <v>200</v>
      </c>
      <c r="C9500" t="str">
        <f>VLOOKUP($B9500,Feuil2!$A$2:$G$720,2,FALSE)</f>
        <v>outrage</v>
      </c>
      <c r="D9500">
        <f>VLOOKUP($B9500,Feuil2!$A$2:$G$720,3,FALSE)</f>
        <v>2</v>
      </c>
      <c r="E9500">
        <f>VLOOKUP($B9500,Feuil2!$A$2:$G$720,4,FALSE)</f>
        <v>16</v>
      </c>
      <c r="F9500" t="str">
        <f>VLOOKUP($E9500,Feuil3!$A$2:$B$19,2,FALSE)</f>
        <v>dragon</v>
      </c>
      <c r="G9500">
        <f>VLOOKUP($B9500,Feuil2!$A$2:$G$720,5,FALSE)</f>
        <v>120</v>
      </c>
      <c r="H9500">
        <f>VLOOKUP($B9500,Feuil2!$A$2:$G$720,6,FALSE)</f>
        <v>10</v>
      </c>
      <c r="I9500">
        <f>VLOOKUP($B9500,Feuil2!$A$2:$G$720,7,FALSE)</f>
        <v>100</v>
      </c>
      <c r="J9500">
        <f>VLOOKUP($B9500,Feuil2!$A$2:$J$720,10,FALSE)</f>
        <v>2</v>
      </c>
      <c r="K9500" t="str">
        <f>VLOOKUP(J9500,move_damage_classes!$B$2:$C$4,2,FALSE)</f>
        <v>physical</v>
      </c>
    </row>
    <row r="9501" spans="1:11" x14ac:dyDescent="0.25">
      <c r="A9501">
        <v>643</v>
      </c>
      <c r="B9501">
        <v>225</v>
      </c>
      <c r="C9501" t="str">
        <f>VLOOKUP($B9501,Feuil2!$A$2:$G$720,2,FALSE)</f>
        <v>dragon-breath</v>
      </c>
      <c r="D9501">
        <f>VLOOKUP($B9501,Feuil2!$A$2:$G$720,3,FALSE)</f>
        <v>2</v>
      </c>
      <c r="E9501">
        <f>VLOOKUP($B9501,Feuil2!$A$2:$G$720,4,FALSE)</f>
        <v>16</v>
      </c>
      <c r="F9501" t="str">
        <f>VLOOKUP($E9501,Feuil3!$A$2:$B$19,2,FALSE)</f>
        <v>dragon</v>
      </c>
      <c r="G9501">
        <f>VLOOKUP($B9501,Feuil2!$A$2:$G$720,5,FALSE)</f>
        <v>60</v>
      </c>
      <c r="H9501">
        <f>VLOOKUP($B9501,Feuil2!$A$2:$G$720,6,FALSE)</f>
        <v>20</v>
      </c>
      <c r="I9501">
        <f>VLOOKUP($B9501,Feuil2!$A$2:$G$720,7,FALSE)</f>
        <v>100</v>
      </c>
      <c r="J9501">
        <f>VLOOKUP($B9501,Feuil2!$A$2:$J$720,10,FALSE)</f>
        <v>3</v>
      </c>
      <c r="K9501" t="str">
        <f>VLOOKUP(J9501,move_damage_classes!$B$2:$C$4,2,FALSE)</f>
        <v>special</v>
      </c>
    </row>
    <row r="9502" spans="1:11" x14ac:dyDescent="0.25">
      <c r="A9502">
        <v>643</v>
      </c>
      <c r="B9502">
        <v>242</v>
      </c>
      <c r="C9502" t="str">
        <f>VLOOKUP($B9502,Feuil2!$A$2:$G$720,2,FALSE)</f>
        <v>crunch</v>
      </c>
      <c r="D9502">
        <f>VLOOKUP($B9502,Feuil2!$A$2:$G$720,3,FALSE)</f>
        <v>2</v>
      </c>
      <c r="E9502">
        <f>VLOOKUP($B9502,Feuil2!$A$2:$G$720,4,FALSE)</f>
        <v>17</v>
      </c>
      <c r="F9502" t="str">
        <f>VLOOKUP($E9502,Feuil3!$A$2:$B$19,2,FALSE)</f>
        <v>dark</v>
      </c>
      <c r="G9502">
        <f>VLOOKUP($B9502,Feuil2!$A$2:$G$720,5,FALSE)</f>
        <v>80</v>
      </c>
      <c r="H9502">
        <f>VLOOKUP($B9502,Feuil2!$A$2:$G$720,6,FALSE)</f>
        <v>15</v>
      </c>
      <c r="I9502">
        <f>VLOOKUP($B9502,Feuil2!$A$2:$G$720,7,FALSE)</f>
        <v>100</v>
      </c>
      <c r="J9502">
        <f>VLOOKUP($B9502,Feuil2!$A$2:$J$720,10,FALSE)</f>
        <v>2</v>
      </c>
      <c r="K9502" t="str">
        <f>VLOOKUP(J9502,move_damage_classes!$B$2:$C$4,2,FALSE)</f>
        <v>physical</v>
      </c>
    </row>
    <row r="9503" spans="1:11" x14ac:dyDescent="0.25">
      <c r="A9503">
        <v>643</v>
      </c>
      <c r="B9503">
        <v>246</v>
      </c>
      <c r="C9503" t="str">
        <f>VLOOKUP($B9503,Feuil2!$A$2:$G$720,2,FALSE)</f>
        <v>ancient-power</v>
      </c>
      <c r="D9503">
        <f>VLOOKUP($B9503,Feuil2!$A$2:$G$720,3,FALSE)</f>
        <v>2</v>
      </c>
      <c r="E9503">
        <f>VLOOKUP($B9503,Feuil2!$A$2:$G$720,4,FALSE)</f>
        <v>6</v>
      </c>
      <c r="F9503" t="str">
        <f>VLOOKUP($E9503,Feuil3!$A$2:$B$19,2,FALSE)</f>
        <v>rock</v>
      </c>
      <c r="G9503">
        <f>VLOOKUP($B9503,Feuil2!$A$2:$G$720,5,FALSE)</f>
        <v>60</v>
      </c>
      <c r="H9503">
        <f>VLOOKUP($B9503,Feuil2!$A$2:$G$720,6,FALSE)</f>
        <v>5</v>
      </c>
      <c r="I9503">
        <f>VLOOKUP($B9503,Feuil2!$A$2:$G$720,7,FALSE)</f>
        <v>100</v>
      </c>
      <c r="J9503">
        <f>VLOOKUP($B9503,Feuil2!$A$2:$J$720,10,FALSE)</f>
        <v>3</v>
      </c>
      <c r="K9503" t="str">
        <f>VLOOKUP(J9503,move_damage_classes!$B$2:$C$4,2,FALSE)</f>
        <v>special</v>
      </c>
    </row>
    <row r="9504" spans="1:11" x14ac:dyDescent="0.25">
      <c r="A9504">
        <v>643</v>
      </c>
      <c r="B9504">
        <v>286</v>
      </c>
      <c r="C9504" t="str">
        <f>VLOOKUP($B9504,Feuil2!$A$2:$G$720,2,FALSE)</f>
        <v>imprison</v>
      </c>
      <c r="D9504">
        <f>VLOOKUP($B9504,Feuil2!$A$2:$G$720,3,FALSE)</f>
        <v>3</v>
      </c>
      <c r="E9504">
        <f>VLOOKUP($B9504,Feuil2!$A$2:$G$720,4,FALSE)</f>
        <v>14</v>
      </c>
      <c r="F9504" t="str">
        <f>VLOOKUP($E9504,Feuil3!$A$2:$B$19,2,FALSE)</f>
        <v>psychic</v>
      </c>
      <c r="G9504">
        <f>VLOOKUP($B9504,Feuil2!$A$2:$G$720,5,FALSE)</f>
        <v>0</v>
      </c>
      <c r="H9504">
        <f>VLOOKUP($B9504,Feuil2!$A$2:$G$720,6,FALSE)</f>
        <v>10</v>
      </c>
      <c r="I9504">
        <f>VLOOKUP($B9504,Feuil2!$A$2:$G$720,7,FALSE)</f>
        <v>0</v>
      </c>
      <c r="J9504">
        <f>VLOOKUP($B9504,Feuil2!$A$2:$J$720,10,FALSE)</f>
        <v>1</v>
      </c>
      <c r="K9504" t="str">
        <f>VLOOKUP(J9504,move_damage_classes!$B$2:$C$4,2,FALSE)</f>
        <v>status</v>
      </c>
    </row>
    <row r="9505" spans="1:11" x14ac:dyDescent="0.25">
      <c r="A9505">
        <v>643</v>
      </c>
      <c r="B9505">
        <v>304</v>
      </c>
      <c r="C9505" t="str">
        <f>VLOOKUP($B9505,Feuil2!$A$2:$G$720,2,FALSE)</f>
        <v>hyper-voice</v>
      </c>
      <c r="D9505">
        <f>VLOOKUP($B9505,Feuil2!$A$2:$G$720,3,FALSE)</f>
        <v>3</v>
      </c>
      <c r="E9505">
        <f>VLOOKUP($B9505,Feuil2!$A$2:$G$720,4,FALSE)</f>
        <v>1</v>
      </c>
      <c r="F9505" t="str">
        <f>VLOOKUP($E9505,Feuil3!$A$2:$B$19,2,FALSE)</f>
        <v>normal</v>
      </c>
      <c r="G9505">
        <f>VLOOKUP($B9505,Feuil2!$A$2:$G$720,5,FALSE)</f>
        <v>90</v>
      </c>
      <c r="H9505">
        <f>VLOOKUP($B9505,Feuil2!$A$2:$G$720,6,FALSE)</f>
        <v>10</v>
      </c>
      <c r="I9505">
        <f>VLOOKUP($B9505,Feuil2!$A$2:$G$720,7,FALSE)</f>
        <v>100</v>
      </c>
      <c r="J9505">
        <f>VLOOKUP($B9505,Feuil2!$A$2:$J$720,10,FALSE)</f>
        <v>3</v>
      </c>
      <c r="K9505" t="str">
        <f>VLOOKUP(J9505,move_damage_classes!$B$2:$C$4,2,FALSE)</f>
        <v>special</v>
      </c>
    </row>
    <row r="9506" spans="1:11" x14ac:dyDescent="0.25">
      <c r="A9506">
        <v>643</v>
      </c>
      <c r="B9506">
        <v>326</v>
      </c>
      <c r="C9506" t="str">
        <f>VLOOKUP($B9506,Feuil2!$A$2:$G$720,2,FALSE)</f>
        <v>extrasensory</v>
      </c>
      <c r="D9506">
        <f>VLOOKUP($B9506,Feuil2!$A$2:$G$720,3,FALSE)</f>
        <v>3</v>
      </c>
      <c r="E9506">
        <f>VLOOKUP($B9506,Feuil2!$A$2:$G$720,4,FALSE)</f>
        <v>14</v>
      </c>
      <c r="F9506" t="str">
        <f>VLOOKUP($E9506,Feuil3!$A$2:$B$19,2,FALSE)</f>
        <v>psychic</v>
      </c>
      <c r="G9506">
        <f>VLOOKUP($B9506,Feuil2!$A$2:$G$720,5,FALSE)</f>
        <v>80</v>
      </c>
      <c r="H9506">
        <f>VLOOKUP($B9506,Feuil2!$A$2:$G$720,6,FALSE)</f>
        <v>20</v>
      </c>
      <c r="I9506">
        <f>VLOOKUP($B9506,Feuil2!$A$2:$G$720,7,FALSE)</f>
        <v>100</v>
      </c>
      <c r="J9506">
        <f>VLOOKUP($B9506,Feuil2!$A$2:$J$720,10,FALSE)</f>
        <v>3</v>
      </c>
      <c r="K9506" t="str">
        <f>VLOOKUP(J9506,move_damage_classes!$B$2:$C$4,2,FALSE)</f>
        <v>special</v>
      </c>
    </row>
    <row r="9507" spans="1:11" x14ac:dyDescent="0.25">
      <c r="A9507">
        <v>643</v>
      </c>
      <c r="B9507">
        <v>406</v>
      </c>
      <c r="C9507" t="str">
        <f>VLOOKUP($B9507,Feuil2!$A$2:$G$720,2,FALSE)</f>
        <v>dragon-pulse</v>
      </c>
      <c r="D9507">
        <f>VLOOKUP($B9507,Feuil2!$A$2:$G$720,3,FALSE)</f>
        <v>4</v>
      </c>
      <c r="E9507">
        <f>VLOOKUP($B9507,Feuil2!$A$2:$G$720,4,FALSE)</f>
        <v>16</v>
      </c>
      <c r="F9507" t="str">
        <f>VLOOKUP($E9507,Feuil3!$A$2:$B$19,2,FALSE)</f>
        <v>dragon</v>
      </c>
      <c r="G9507">
        <f>VLOOKUP($B9507,Feuil2!$A$2:$G$720,5,FALSE)</f>
        <v>85</v>
      </c>
      <c r="H9507">
        <f>VLOOKUP($B9507,Feuil2!$A$2:$G$720,6,FALSE)</f>
        <v>10</v>
      </c>
      <c r="I9507">
        <f>VLOOKUP($B9507,Feuil2!$A$2:$G$720,7,FALSE)</f>
        <v>100</v>
      </c>
      <c r="J9507">
        <f>VLOOKUP($B9507,Feuil2!$A$2:$J$720,10,FALSE)</f>
        <v>3</v>
      </c>
      <c r="K9507" t="str">
        <f>VLOOKUP(J9507,move_damage_classes!$B$2:$C$4,2,FALSE)</f>
        <v>special</v>
      </c>
    </row>
    <row r="9508" spans="1:11" x14ac:dyDescent="0.25">
      <c r="A9508">
        <v>643</v>
      </c>
      <c r="B9508">
        <v>424</v>
      </c>
      <c r="C9508" t="str">
        <f>VLOOKUP($B9508,Feuil2!$A$2:$G$720,2,FALSE)</f>
        <v>fire-fang</v>
      </c>
      <c r="D9508">
        <f>VLOOKUP($B9508,Feuil2!$A$2:$G$720,3,FALSE)</f>
        <v>4</v>
      </c>
      <c r="E9508">
        <f>VLOOKUP($B9508,Feuil2!$A$2:$G$720,4,FALSE)</f>
        <v>10</v>
      </c>
      <c r="F9508" t="str">
        <f>VLOOKUP($E9508,Feuil3!$A$2:$B$19,2,FALSE)</f>
        <v>fire</v>
      </c>
      <c r="G9508">
        <f>VLOOKUP($B9508,Feuil2!$A$2:$G$720,5,FALSE)</f>
        <v>65</v>
      </c>
      <c r="H9508">
        <f>VLOOKUP($B9508,Feuil2!$A$2:$G$720,6,FALSE)</f>
        <v>15</v>
      </c>
      <c r="I9508">
        <f>VLOOKUP($B9508,Feuil2!$A$2:$G$720,7,FALSE)</f>
        <v>95</v>
      </c>
      <c r="J9508">
        <f>VLOOKUP($B9508,Feuil2!$A$2:$J$720,10,FALSE)</f>
        <v>2</v>
      </c>
      <c r="K9508" t="str">
        <f>VLOOKUP(J9508,move_damage_classes!$B$2:$C$4,2,FALSE)</f>
        <v>physical</v>
      </c>
    </row>
    <row r="9509" spans="1:11" x14ac:dyDescent="0.25">
      <c r="A9509">
        <v>643</v>
      </c>
      <c r="B9509">
        <v>551</v>
      </c>
      <c r="C9509" t="str">
        <f>VLOOKUP($B9509,Feuil2!$A$2:$G$720,2,FALSE)</f>
        <v>blue-flare</v>
      </c>
      <c r="D9509">
        <f>VLOOKUP($B9509,Feuil2!$A$2:$G$720,3,FALSE)</f>
        <v>5</v>
      </c>
      <c r="E9509">
        <f>VLOOKUP($B9509,Feuil2!$A$2:$G$720,4,FALSE)</f>
        <v>10</v>
      </c>
      <c r="F9509" t="str">
        <f>VLOOKUP($E9509,Feuil3!$A$2:$B$19,2,FALSE)</f>
        <v>fire</v>
      </c>
      <c r="G9509">
        <f>VLOOKUP($B9509,Feuil2!$A$2:$G$720,5,FALSE)</f>
        <v>130</v>
      </c>
      <c r="H9509">
        <f>VLOOKUP($B9509,Feuil2!$A$2:$G$720,6,FALSE)</f>
        <v>5</v>
      </c>
      <c r="I9509">
        <f>VLOOKUP($B9509,Feuil2!$A$2:$G$720,7,FALSE)</f>
        <v>85</v>
      </c>
      <c r="J9509">
        <f>VLOOKUP($B9509,Feuil2!$A$2:$J$720,10,FALSE)</f>
        <v>3</v>
      </c>
      <c r="K9509" t="str">
        <f>VLOOKUP(J9509,move_damage_classes!$B$2:$C$4,2,FALSE)</f>
        <v>special</v>
      </c>
    </row>
    <row r="9510" spans="1:11" x14ac:dyDescent="0.25">
      <c r="A9510">
        <v>643</v>
      </c>
      <c r="B9510">
        <v>558</v>
      </c>
      <c r="C9510" t="str">
        <f>VLOOKUP($B9510,Feuil2!$A$2:$G$720,2,FALSE)</f>
        <v>fusion-flare</v>
      </c>
      <c r="D9510">
        <f>VLOOKUP($B9510,Feuil2!$A$2:$G$720,3,FALSE)</f>
        <v>5</v>
      </c>
      <c r="E9510">
        <f>VLOOKUP($B9510,Feuil2!$A$2:$G$720,4,FALSE)</f>
        <v>10</v>
      </c>
      <c r="F9510" t="str">
        <f>VLOOKUP($E9510,Feuil3!$A$2:$B$19,2,FALSE)</f>
        <v>fire</v>
      </c>
      <c r="G9510">
        <f>VLOOKUP($B9510,Feuil2!$A$2:$G$720,5,FALSE)</f>
        <v>100</v>
      </c>
      <c r="H9510">
        <f>VLOOKUP($B9510,Feuil2!$A$2:$G$720,6,FALSE)</f>
        <v>5</v>
      </c>
      <c r="I9510">
        <f>VLOOKUP($B9510,Feuil2!$A$2:$G$720,7,FALSE)</f>
        <v>100</v>
      </c>
      <c r="J9510">
        <f>VLOOKUP($B9510,Feuil2!$A$2:$J$720,10,FALSE)</f>
        <v>3</v>
      </c>
      <c r="K9510" t="str">
        <f>VLOOKUP(J9510,move_damage_classes!$B$2:$C$4,2,FALSE)</f>
        <v>special</v>
      </c>
    </row>
    <row r="9511" spans="1:11" x14ac:dyDescent="0.25">
      <c r="A9511">
        <v>644</v>
      </c>
      <c r="B9511">
        <v>82</v>
      </c>
      <c r="C9511" t="str">
        <f>VLOOKUP($B9511,Feuil2!$A$2:$G$720,2,FALSE)</f>
        <v>dragon-rage</v>
      </c>
      <c r="D9511">
        <f>VLOOKUP($B9511,Feuil2!$A$2:$G$720,3,FALSE)</f>
        <v>1</v>
      </c>
      <c r="E9511">
        <f>VLOOKUP($B9511,Feuil2!$A$2:$G$720,4,FALSE)</f>
        <v>16</v>
      </c>
      <c r="F9511" t="str">
        <f>VLOOKUP($E9511,Feuil3!$A$2:$B$19,2,FALSE)</f>
        <v>dragon</v>
      </c>
      <c r="G9511">
        <f>VLOOKUP($B9511,Feuil2!$A$2:$G$720,5,FALSE)</f>
        <v>0</v>
      </c>
      <c r="H9511">
        <f>VLOOKUP($B9511,Feuil2!$A$2:$G$720,6,FALSE)</f>
        <v>10</v>
      </c>
      <c r="I9511">
        <f>VLOOKUP($B9511,Feuil2!$A$2:$G$720,7,FALSE)</f>
        <v>100</v>
      </c>
      <c r="J9511">
        <f>VLOOKUP($B9511,Feuil2!$A$2:$J$720,10,FALSE)</f>
        <v>3</v>
      </c>
      <c r="K9511" t="str">
        <f>VLOOKUP(J9511,move_damage_classes!$B$2:$C$4,2,FALSE)</f>
        <v>special</v>
      </c>
    </row>
    <row r="9512" spans="1:11" x14ac:dyDescent="0.25">
      <c r="A9512">
        <v>644</v>
      </c>
      <c r="B9512">
        <v>85</v>
      </c>
      <c r="C9512" t="str">
        <f>VLOOKUP($B9512,Feuil2!$A$2:$G$720,2,FALSE)</f>
        <v>thunderbolt</v>
      </c>
      <c r="D9512">
        <f>VLOOKUP($B9512,Feuil2!$A$2:$G$720,3,FALSE)</f>
        <v>1</v>
      </c>
      <c r="E9512">
        <f>VLOOKUP($B9512,Feuil2!$A$2:$G$720,4,FALSE)</f>
        <v>13</v>
      </c>
      <c r="F9512" t="str">
        <f>VLOOKUP($E9512,Feuil3!$A$2:$B$19,2,FALSE)</f>
        <v>electric</v>
      </c>
      <c r="G9512">
        <f>VLOOKUP($B9512,Feuil2!$A$2:$G$720,5,FALSE)</f>
        <v>90</v>
      </c>
      <c r="H9512">
        <f>VLOOKUP($B9512,Feuil2!$A$2:$G$720,6,FALSE)</f>
        <v>15</v>
      </c>
      <c r="I9512">
        <f>VLOOKUP($B9512,Feuil2!$A$2:$G$720,7,FALSE)</f>
        <v>100</v>
      </c>
      <c r="J9512">
        <f>VLOOKUP($B9512,Feuil2!$A$2:$J$720,10,FALSE)</f>
        <v>3</v>
      </c>
      <c r="K9512" t="str">
        <f>VLOOKUP(J9512,move_damage_classes!$B$2:$C$4,2,FALSE)</f>
        <v>special</v>
      </c>
    </row>
    <row r="9513" spans="1:11" x14ac:dyDescent="0.25">
      <c r="A9513">
        <v>644</v>
      </c>
      <c r="B9513">
        <v>87</v>
      </c>
      <c r="C9513" t="str">
        <f>VLOOKUP($B9513,Feuil2!$A$2:$G$720,2,FALSE)</f>
        <v>thunder</v>
      </c>
      <c r="D9513">
        <f>VLOOKUP($B9513,Feuil2!$A$2:$G$720,3,FALSE)</f>
        <v>1</v>
      </c>
      <c r="E9513">
        <f>VLOOKUP($B9513,Feuil2!$A$2:$G$720,4,FALSE)</f>
        <v>13</v>
      </c>
      <c r="F9513" t="str">
        <f>VLOOKUP($E9513,Feuil3!$A$2:$B$19,2,FALSE)</f>
        <v>electric</v>
      </c>
      <c r="G9513">
        <f>VLOOKUP($B9513,Feuil2!$A$2:$G$720,5,FALSE)</f>
        <v>110</v>
      </c>
      <c r="H9513">
        <f>VLOOKUP($B9513,Feuil2!$A$2:$G$720,6,FALSE)</f>
        <v>10</v>
      </c>
      <c r="I9513">
        <f>VLOOKUP($B9513,Feuil2!$A$2:$G$720,7,FALSE)</f>
        <v>70</v>
      </c>
      <c r="J9513">
        <f>VLOOKUP($B9513,Feuil2!$A$2:$J$720,10,FALSE)</f>
        <v>3</v>
      </c>
      <c r="K9513" t="str">
        <f>VLOOKUP(J9513,move_damage_classes!$B$2:$C$4,2,FALSE)</f>
        <v>special</v>
      </c>
    </row>
    <row r="9514" spans="1:11" x14ac:dyDescent="0.25">
      <c r="A9514">
        <v>644</v>
      </c>
      <c r="B9514">
        <v>163</v>
      </c>
      <c r="C9514" t="str">
        <f>VLOOKUP($B9514,Feuil2!$A$2:$G$720,2,FALSE)</f>
        <v>slash</v>
      </c>
      <c r="D9514">
        <f>VLOOKUP($B9514,Feuil2!$A$2:$G$720,3,FALSE)</f>
        <v>1</v>
      </c>
      <c r="E9514">
        <f>VLOOKUP($B9514,Feuil2!$A$2:$G$720,4,FALSE)</f>
        <v>1</v>
      </c>
      <c r="F9514" t="str">
        <f>VLOOKUP($E9514,Feuil3!$A$2:$B$19,2,FALSE)</f>
        <v>normal</v>
      </c>
      <c r="G9514">
        <f>VLOOKUP($B9514,Feuil2!$A$2:$G$720,5,FALSE)</f>
        <v>70</v>
      </c>
      <c r="H9514">
        <f>VLOOKUP($B9514,Feuil2!$A$2:$G$720,6,FALSE)</f>
        <v>20</v>
      </c>
      <c r="I9514">
        <f>VLOOKUP($B9514,Feuil2!$A$2:$G$720,7,FALSE)</f>
        <v>100</v>
      </c>
      <c r="J9514">
        <f>VLOOKUP($B9514,Feuil2!$A$2:$J$720,10,FALSE)</f>
        <v>2</v>
      </c>
      <c r="K9514" t="str">
        <f>VLOOKUP(J9514,move_damage_classes!$B$2:$C$4,2,FALSE)</f>
        <v>physical</v>
      </c>
    </row>
    <row r="9515" spans="1:11" x14ac:dyDescent="0.25">
      <c r="A9515">
        <v>644</v>
      </c>
      <c r="B9515">
        <v>200</v>
      </c>
      <c r="C9515" t="str">
        <f>VLOOKUP($B9515,Feuil2!$A$2:$G$720,2,FALSE)</f>
        <v>outrage</v>
      </c>
      <c r="D9515">
        <f>VLOOKUP($B9515,Feuil2!$A$2:$G$720,3,FALSE)</f>
        <v>2</v>
      </c>
      <c r="E9515">
        <f>VLOOKUP($B9515,Feuil2!$A$2:$G$720,4,FALSE)</f>
        <v>16</v>
      </c>
      <c r="F9515" t="str">
        <f>VLOOKUP($E9515,Feuil3!$A$2:$B$19,2,FALSE)</f>
        <v>dragon</v>
      </c>
      <c r="G9515">
        <f>VLOOKUP($B9515,Feuil2!$A$2:$G$720,5,FALSE)</f>
        <v>120</v>
      </c>
      <c r="H9515">
        <f>VLOOKUP($B9515,Feuil2!$A$2:$G$720,6,FALSE)</f>
        <v>10</v>
      </c>
      <c r="I9515">
        <f>VLOOKUP($B9515,Feuil2!$A$2:$G$720,7,FALSE)</f>
        <v>100</v>
      </c>
      <c r="J9515">
        <f>VLOOKUP($B9515,Feuil2!$A$2:$J$720,10,FALSE)</f>
        <v>2</v>
      </c>
      <c r="K9515" t="str">
        <f>VLOOKUP(J9515,move_damage_classes!$B$2:$C$4,2,FALSE)</f>
        <v>physical</v>
      </c>
    </row>
    <row r="9516" spans="1:11" x14ac:dyDescent="0.25">
      <c r="A9516">
        <v>644</v>
      </c>
      <c r="B9516">
        <v>225</v>
      </c>
      <c r="C9516" t="str">
        <f>VLOOKUP($B9516,Feuil2!$A$2:$G$720,2,FALSE)</f>
        <v>dragon-breath</v>
      </c>
      <c r="D9516">
        <f>VLOOKUP($B9516,Feuil2!$A$2:$G$720,3,FALSE)</f>
        <v>2</v>
      </c>
      <c r="E9516">
        <f>VLOOKUP($B9516,Feuil2!$A$2:$G$720,4,FALSE)</f>
        <v>16</v>
      </c>
      <c r="F9516" t="str">
        <f>VLOOKUP($E9516,Feuil3!$A$2:$B$19,2,FALSE)</f>
        <v>dragon</v>
      </c>
      <c r="G9516">
        <f>VLOOKUP($B9516,Feuil2!$A$2:$G$720,5,FALSE)</f>
        <v>60</v>
      </c>
      <c r="H9516">
        <f>VLOOKUP($B9516,Feuil2!$A$2:$G$720,6,FALSE)</f>
        <v>20</v>
      </c>
      <c r="I9516">
        <f>VLOOKUP($B9516,Feuil2!$A$2:$G$720,7,FALSE)</f>
        <v>100</v>
      </c>
      <c r="J9516">
        <f>VLOOKUP($B9516,Feuil2!$A$2:$J$720,10,FALSE)</f>
        <v>3</v>
      </c>
      <c r="K9516" t="str">
        <f>VLOOKUP(J9516,move_damage_classes!$B$2:$C$4,2,FALSE)</f>
        <v>special</v>
      </c>
    </row>
    <row r="9517" spans="1:11" x14ac:dyDescent="0.25">
      <c r="A9517">
        <v>644</v>
      </c>
      <c r="B9517">
        <v>242</v>
      </c>
      <c r="C9517" t="str">
        <f>VLOOKUP($B9517,Feuil2!$A$2:$G$720,2,FALSE)</f>
        <v>crunch</v>
      </c>
      <c r="D9517">
        <f>VLOOKUP($B9517,Feuil2!$A$2:$G$720,3,FALSE)</f>
        <v>2</v>
      </c>
      <c r="E9517">
        <f>VLOOKUP($B9517,Feuil2!$A$2:$G$720,4,FALSE)</f>
        <v>17</v>
      </c>
      <c r="F9517" t="str">
        <f>VLOOKUP($E9517,Feuil3!$A$2:$B$19,2,FALSE)</f>
        <v>dark</v>
      </c>
      <c r="G9517">
        <f>VLOOKUP($B9517,Feuil2!$A$2:$G$720,5,FALSE)</f>
        <v>80</v>
      </c>
      <c r="H9517">
        <f>VLOOKUP($B9517,Feuil2!$A$2:$G$720,6,FALSE)</f>
        <v>15</v>
      </c>
      <c r="I9517">
        <f>VLOOKUP($B9517,Feuil2!$A$2:$G$720,7,FALSE)</f>
        <v>100</v>
      </c>
      <c r="J9517">
        <f>VLOOKUP($B9517,Feuil2!$A$2:$J$720,10,FALSE)</f>
        <v>2</v>
      </c>
      <c r="K9517" t="str">
        <f>VLOOKUP(J9517,move_damage_classes!$B$2:$C$4,2,FALSE)</f>
        <v>physical</v>
      </c>
    </row>
    <row r="9518" spans="1:11" x14ac:dyDescent="0.25">
      <c r="A9518">
        <v>644</v>
      </c>
      <c r="B9518">
        <v>246</v>
      </c>
      <c r="C9518" t="str">
        <f>VLOOKUP($B9518,Feuil2!$A$2:$G$720,2,FALSE)</f>
        <v>ancient-power</v>
      </c>
      <c r="D9518">
        <f>VLOOKUP($B9518,Feuil2!$A$2:$G$720,3,FALSE)</f>
        <v>2</v>
      </c>
      <c r="E9518">
        <f>VLOOKUP($B9518,Feuil2!$A$2:$G$720,4,FALSE)</f>
        <v>6</v>
      </c>
      <c r="F9518" t="str">
        <f>VLOOKUP($E9518,Feuil3!$A$2:$B$19,2,FALSE)</f>
        <v>rock</v>
      </c>
      <c r="G9518">
        <f>VLOOKUP($B9518,Feuil2!$A$2:$G$720,5,FALSE)</f>
        <v>60</v>
      </c>
      <c r="H9518">
        <f>VLOOKUP($B9518,Feuil2!$A$2:$G$720,6,FALSE)</f>
        <v>5</v>
      </c>
      <c r="I9518">
        <f>VLOOKUP($B9518,Feuil2!$A$2:$G$720,7,FALSE)</f>
        <v>100</v>
      </c>
      <c r="J9518">
        <f>VLOOKUP($B9518,Feuil2!$A$2:$J$720,10,FALSE)</f>
        <v>3</v>
      </c>
      <c r="K9518" t="str">
        <f>VLOOKUP(J9518,move_damage_classes!$B$2:$C$4,2,FALSE)</f>
        <v>special</v>
      </c>
    </row>
    <row r="9519" spans="1:11" x14ac:dyDescent="0.25">
      <c r="A9519">
        <v>644</v>
      </c>
      <c r="B9519">
        <v>286</v>
      </c>
      <c r="C9519" t="str">
        <f>VLOOKUP($B9519,Feuil2!$A$2:$G$720,2,FALSE)</f>
        <v>imprison</v>
      </c>
      <c r="D9519">
        <f>VLOOKUP($B9519,Feuil2!$A$2:$G$720,3,FALSE)</f>
        <v>3</v>
      </c>
      <c r="E9519">
        <f>VLOOKUP($B9519,Feuil2!$A$2:$G$720,4,FALSE)</f>
        <v>14</v>
      </c>
      <c r="F9519" t="str">
        <f>VLOOKUP($E9519,Feuil3!$A$2:$B$19,2,FALSE)</f>
        <v>psychic</v>
      </c>
      <c r="G9519">
        <f>VLOOKUP($B9519,Feuil2!$A$2:$G$720,5,FALSE)</f>
        <v>0</v>
      </c>
      <c r="H9519">
        <f>VLOOKUP($B9519,Feuil2!$A$2:$G$720,6,FALSE)</f>
        <v>10</v>
      </c>
      <c r="I9519">
        <f>VLOOKUP($B9519,Feuil2!$A$2:$G$720,7,FALSE)</f>
        <v>0</v>
      </c>
      <c r="J9519">
        <f>VLOOKUP($B9519,Feuil2!$A$2:$J$720,10,FALSE)</f>
        <v>1</v>
      </c>
      <c r="K9519" t="str">
        <f>VLOOKUP(J9519,move_damage_classes!$B$2:$C$4,2,FALSE)</f>
        <v>status</v>
      </c>
    </row>
    <row r="9520" spans="1:11" x14ac:dyDescent="0.25">
      <c r="A9520">
        <v>644</v>
      </c>
      <c r="B9520">
        <v>304</v>
      </c>
      <c r="C9520" t="str">
        <f>VLOOKUP($B9520,Feuil2!$A$2:$G$720,2,FALSE)</f>
        <v>hyper-voice</v>
      </c>
      <c r="D9520">
        <f>VLOOKUP($B9520,Feuil2!$A$2:$G$720,3,FALSE)</f>
        <v>3</v>
      </c>
      <c r="E9520">
        <f>VLOOKUP($B9520,Feuil2!$A$2:$G$720,4,FALSE)</f>
        <v>1</v>
      </c>
      <c r="F9520" t="str">
        <f>VLOOKUP($E9520,Feuil3!$A$2:$B$19,2,FALSE)</f>
        <v>normal</v>
      </c>
      <c r="G9520">
        <f>VLOOKUP($B9520,Feuil2!$A$2:$G$720,5,FALSE)</f>
        <v>90</v>
      </c>
      <c r="H9520">
        <f>VLOOKUP($B9520,Feuil2!$A$2:$G$720,6,FALSE)</f>
        <v>10</v>
      </c>
      <c r="I9520">
        <f>VLOOKUP($B9520,Feuil2!$A$2:$G$720,7,FALSE)</f>
        <v>100</v>
      </c>
      <c r="J9520">
        <f>VLOOKUP($B9520,Feuil2!$A$2:$J$720,10,FALSE)</f>
        <v>3</v>
      </c>
      <c r="K9520" t="str">
        <f>VLOOKUP(J9520,move_damage_classes!$B$2:$C$4,2,FALSE)</f>
        <v>special</v>
      </c>
    </row>
    <row r="9521" spans="1:11" x14ac:dyDescent="0.25">
      <c r="A9521">
        <v>644</v>
      </c>
      <c r="B9521">
        <v>337</v>
      </c>
      <c r="C9521" t="str">
        <f>VLOOKUP($B9521,Feuil2!$A$2:$G$720,2,FALSE)</f>
        <v>dragon-claw</v>
      </c>
      <c r="D9521">
        <f>VLOOKUP($B9521,Feuil2!$A$2:$G$720,3,FALSE)</f>
        <v>3</v>
      </c>
      <c r="E9521">
        <f>VLOOKUP($B9521,Feuil2!$A$2:$G$720,4,FALSE)</f>
        <v>16</v>
      </c>
      <c r="F9521" t="str">
        <f>VLOOKUP($E9521,Feuil3!$A$2:$B$19,2,FALSE)</f>
        <v>dragon</v>
      </c>
      <c r="G9521">
        <f>VLOOKUP($B9521,Feuil2!$A$2:$G$720,5,FALSE)</f>
        <v>80</v>
      </c>
      <c r="H9521">
        <f>VLOOKUP($B9521,Feuil2!$A$2:$G$720,6,FALSE)</f>
        <v>15</v>
      </c>
      <c r="I9521">
        <f>VLOOKUP($B9521,Feuil2!$A$2:$G$720,7,FALSE)</f>
        <v>100</v>
      </c>
      <c r="J9521">
        <f>VLOOKUP($B9521,Feuil2!$A$2:$J$720,10,FALSE)</f>
        <v>2</v>
      </c>
      <c r="K9521" t="str">
        <f>VLOOKUP(J9521,move_damage_classes!$B$2:$C$4,2,FALSE)</f>
        <v>physical</v>
      </c>
    </row>
    <row r="9522" spans="1:11" x14ac:dyDescent="0.25">
      <c r="A9522">
        <v>644</v>
      </c>
      <c r="B9522">
        <v>422</v>
      </c>
      <c r="C9522" t="str">
        <f>VLOOKUP($B9522,Feuil2!$A$2:$G$720,2,FALSE)</f>
        <v>thunder-fang</v>
      </c>
      <c r="D9522">
        <f>VLOOKUP($B9522,Feuil2!$A$2:$G$720,3,FALSE)</f>
        <v>4</v>
      </c>
      <c r="E9522">
        <f>VLOOKUP($B9522,Feuil2!$A$2:$G$720,4,FALSE)</f>
        <v>13</v>
      </c>
      <c r="F9522" t="str">
        <f>VLOOKUP($E9522,Feuil3!$A$2:$B$19,2,FALSE)</f>
        <v>electric</v>
      </c>
      <c r="G9522">
        <f>VLOOKUP($B9522,Feuil2!$A$2:$G$720,5,FALSE)</f>
        <v>65</v>
      </c>
      <c r="H9522">
        <f>VLOOKUP($B9522,Feuil2!$A$2:$G$720,6,FALSE)</f>
        <v>15</v>
      </c>
      <c r="I9522">
        <f>VLOOKUP($B9522,Feuil2!$A$2:$G$720,7,FALSE)</f>
        <v>95</v>
      </c>
      <c r="J9522">
        <f>VLOOKUP($B9522,Feuil2!$A$2:$J$720,10,FALSE)</f>
        <v>2</v>
      </c>
      <c r="K9522" t="str">
        <f>VLOOKUP(J9522,move_damage_classes!$B$2:$C$4,2,FALSE)</f>
        <v>physical</v>
      </c>
    </row>
    <row r="9523" spans="1:11" x14ac:dyDescent="0.25">
      <c r="A9523">
        <v>644</v>
      </c>
      <c r="B9523">
        <v>428</v>
      </c>
      <c r="C9523" t="str">
        <f>VLOOKUP($B9523,Feuil2!$A$2:$G$720,2,FALSE)</f>
        <v>zen-headbutt</v>
      </c>
      <c r="D9523">
        <f>VLOOKUP($B9523,Feuil2!$A$2:$G$720,3,FALSE)</f>
        <v>4</v>
      </c>
      <c r="E9523">
        <f>VLOOKUP($B9523,Feuil2!$A$2:$G$720,4,FALSE)</f>
        <v>14</v>
      </c>
      <c r="F9523" t="str">
        <f>VLOOKUP($E9523,Feuil3!$A$2:$B$19,2,FALSE)</f>
        <v>psychic</v>
      </c>
      <c r="G9523">
        <f>VLOOKUP($B9523,Feuil2!$A$2:$G$720,5,FALSE)</f>
        <v>80</v>
      </c>
      <c r="H9523">
        <f>VLOOKUP($B9523,Feuil2!$A$2:$G$720,6,FALSE)</f>
        <v>15</v>
      </c>
      <c r="I9523">
        <f>VLOOKUP($B9523,Feuil2!$A$2:$G$720,7,FALSE)</f>
        <v>90</v>
      </c>
      <c r="J9523">
        <f>VLOOKUP($B9523,Feuil2!$A$2:$J$720,10,FALSE)</f>
        <v>2</v>
      </c>
      <c r="K9523" t="str">
        <f>VLOOKUP(J9523,move_damage_classes!$B$2:$C$4,2,FALSE)</f>
        <v>physical</v>
      </c>
    </row>
    <row r="9524" spans="1:11" x14ac:dyDescent="0.25">
      <c r="A9524">
        <v>644</v>
      </c>
      <c r="B9524">
        <v>550</v>
      </c>
      <c r="C9524" t="str">
        <f>VLOOKUP($B9524,Feuil2!$A$2:$G$720,2,FALSE)</f>
        <v>bolt-strike</v>
      </c>
      <c r="D9524">
        <f>VLOOKUP($B9524,Feuil2!$A$2:$G$720,3,FALSE)</f>
        <v>5</v>
      </c>
      <c r="E9524">
        <f>VLOOKUP($B9524,Feuil2!$A$2:$G$720,4,FALSE)</f>
        <v>13</v>
      </c>
      <c r="F9524" t="str">
        <f>VLOOKUP($E9524,Feuil3!$A$2:$B$19,2,FALSE)</f>
        <v>electric</v>
      </c>
      <c r="G9524">
        <f>VLOOKUP($B9524,Feuil2!$A$2:$G$720,5,FALSE)</f>
        <v>130</v>
      </c>
      <c r="H9524">
        <f>VLOOKUP($B9524,Feuil2!$A$2:$G$720,6,FALSE)</f>
        <v>5</v>
      </c>
      <c r="I9524">
        <f>VLOOKUP($B9524,Feuil2!$A$2:$G$720,7,FALSE)</f>
        <v>85</v>
      </c>
      <c r="J9524">
        <f>VLOOKUP($B9524,Feuil2!$A$2:$J$720,10,FALSE)</f>
        <v>2</v>
      </c>
      <c r="K9524" t="str">
        <f>VLOOKUP(J9524,move_damage_classes!$B$2:$C$4,2,FALSE)</f>
        <v>physical</v>
      </c>
    </row>
    <row r="9525" spans="1:11" x14ac:dyDescent="0.25">
      <c r="A9525">
        <v>644</v>
      </c>
      <c r="B9525">
        <v>559</v>
      </c>
      <c r="C9525" t="str">
        <f>VLOOKUP($B9525,Feuil2!$A$2:$G$720,2,FALSE)</f>
        <v>fusion-bolt</v>
      </c>
      <c r="D9525">
        <f>VLOOKUP($B9525,Feuil2!$A$2:$G$720,3,FALSE)</f>
        <v>5</v>
      </c>
      <c r="E9525">
        <f>VLOOKUP($B9525,Feuil2!$A$2:$G$720,4,FALSE)</f>
        <v>13</v>
      </c>
      <c r="F9525" t="str">
        <f>VLOOKUP($E9525,Feuil3!$A$2:$B$19,2,FALSE)</f>
        <v>electric</v>
      </c>
      <c r="G9525">
        <f>VLOOKUP($B9525,Feuil2!$A$2:$G$720,5,FALSE)</f>
        <v>100</v>
      </c>
      <c r="H9525">
        <f>VLOOKUP($B9525,Feuil2!$A$2:$G$720,6,FALSE)</f>
        <v>5</v>
      </c>
      <c r="I9525">
        <f>VLOOKUP($B9525,Feuil2!$A$2:$G$720,7,FALSE)</f>
        <v>100</v>
      </c>
      <c r="J9525">
        <f>VLOOKUP($B9525,Feuil2!$A$2:$J$720,10,FALSE)</f>
        <v>2</v>
      </c>
      <c r="K9525" t="str">
        <f>VLOOKUP(J9525,move_damage_classes!$B$2:$C$4,2,FALSE)</f>
        <v>physical</v>
      </c>
    </row>
    <row r="9526" spans="1:11" x14ac:dyDescent="0.25">
      <c r="A9526">
        <v>645</v>
      </c>
      <c r="B9526">
        <v>14</v>
      </c>
      <c r="C9526" t="str">
        <f>VLOOKUP($B9526,Feuil2!$A$2:$G$720,2,FALSE)</f>
        <v>swords-dance</v>
      </c>
      <c r="D9526">
        <f>VLOOKUP($B9526,Feuil2!$A$2:$G$720,3,FALSE)</f>
        <v>1</v>
      </c>
      <c r="E9526">
        <f>VLOOKUP($B9526,Feuil2!$A$2:$G$720,4,FALSE)</f>
        <v>1</v>
      </c>
      <c r="F9526" t="str">
        <f>VLOOKUP($E9526,Feuil3!$A$2:$B$19,2,FALSE)</f>
        <v>normal</v>
      </c>
      <c r="G9526">
        <f>VLOOKUP($B9526,Feuil2!$A$2:$G$720,5,FALSE)</f>
        <v>0</v>
      </c>
      <c r="H9526">
        <f>VLOOKUP($B9526,Feuil2!$A$2:$G$720,6,FALSE)</f>
        <v>20</v>
      </c>
      <c r="I9526">
        <f>VLOOKUP($B9526,Feuil2!$A$2:$G$720,7,FALSE)</f>
        <v>0</v>
      </c>
      <c r="J9526">
        <f>VLOOKUP($B9526,Feuil2!$A$2:$J$720,10,FALSE)</f>
        <v>1</v>
      </c>
      <c r="K9526" t="str">
        <f>VLOOKUP(J9526,move_damage_classes!$B$2:$C$4,2,FALSE)</f>
        <v>status</v>
      </c>
    </row>
    <row r="9527" spans="1:11" x14ac:dyDescent="0.25">
      <c r="A9527">
        <v>645</v>
      </c>
      <c r="B9527">
        <v>88</v>
      </c>
      <c r="C9527" t="str">
        <f>VLOOKUP($B9527,Feuil2!$A$2:$G$720,2,FALSE)</f>
        <v>rock-throw</v>
      </c>
      <c r="D9527">
        <f>VLOOKUP($B9527,Feuil2!$A$2:$G$720,3,FALSE)</f>
        <v>1</v>
      </c>
      <c r="E9527">
        <f>VLOOKUP($B9527,Feuil2!$A$2:$G$720,4,FALSE)</f>
        <v>6</v>
      </c>
      <c r="F9527" t="str">
        <f>VLOOKUP($E9527,Feuil3!$A$2:$B$19,2,FALSE)</f>
        <v>rock</v>
      </c>
      <c r="G9527">
        <f>VLOOKUP($B9527,Feuil2!$A$2:$G$720,5,FALSE)</f>
        <v>50</v>
      </c>
      <c r="H9527">
        <f>VLOOKUP($B9527,Feuil2!$A$2:$G$720,6,FALSE)</f>
        <v>15</v>
      </c>
      <c r="I9527">
        <f>VLOOKUP($B9527,Feuil2!$A$2:$G$720,7,FALSE)</f>
        <v>90</v>
      </c>
      <c r="J9527">
        <f>VLOOKUP($B9527,Feuil2!$A$2:$J$720,10,FALSE)</f>
        <v>2</v>
      </c>
      <c r="K9527" t="str">
        <f>VLOOKUP(J9527,move_damage_classes!$B$2:$C$4,2,FALSE)</f>
        <v>physical</v>
      </c>
    </row>
    <row r="9528" spans="1:11" x14ac:dyDescent="0.25">
      <c r="A9528">
        <v>645</v>
      </c>
      <c r="B9528">
        <v>89</v>
      </c>
      <c r="C9528" t="str">
        <f>VLOOKUP($B9528,Feuil2!$A$2:$G$720,2,FALSE)</f>
        <v>earthquake</v>
      </c>
      <c r="D9528">
        <f>VLOOKUP($B9528,Feuil2!$A$2:$G$720,3,FALSE)</f>
        <v>1</v>
      </c>
      <c r="E9528">
        <f>VLOOKUP($B9528,Feuil2!$A$2:$G$720,4,FALSE)</f>
        <v>5</v>
      </c>
      <c r="F9528" t="str">
        <f>VLOOKUP($E9528,Feuil3!$A$2:$B$19,2,FALSE)</f>
        <v>ground</v>
      </c>
      <c r="G9528">
        <f>VLOOKUP($B9528,Feuil2!$A$2:$G$720,5,FALSE)</f>
        <v>100</v>
      </c>
      <c r="H9528">
        <f>VLOOKUP($B9528,Feuil2!$A$2:$G$720,6,FALSE)</f>
        <v>10</v>
      </c>
      <c r="I9528">
        <f>VLOOKUP($B9528,Feuil2!$A$2:$G$720,7,FALSE)</f>
        <v>100</v>
      </c>
      <c r="J9528">
        <f>VLOOKUP($B9528,Feuil2!$A$2:$J$720,10,FALSE)</f>
        <v>2</v>
      </c>
      <c r="K9528" t="str">
        <f>VLOOKUP(J9528,move_damage_classes!$B$2:$C$4,2,FALSE)</f>
        <v>physical</v>
      </c>
    </row>
    <row r="9529" spans="1:11" x14ac:dyDescent="0.25">
      <c r="A9529">
        <v>645</v>
      </c>
      <c r="B9529">
        <v>90</v>
      </c>
      <c r="C9529" t="str">
        <f>VLOOKUP($B9529,Feuil2!$A$2:$G$720,2,FALSE)</f>
        <v>fissure</v>
      </c>
      <c r="D9529">
        <f>VLOOKUP($B9529,Feuil2!$A$2:$G$720,3,FALSE)</f>
        <v>1</v>
      </c>
      <c r="E9529">
        <f>VLOOKUP($B9529,Feuil2!$A$2:$G$720,4,FALSE)</f>
        <v>5</v>
      </c>
      <c r="F9529" t="str">
        <f>VLOOKUP($E9529,Feuil3!$A$2:$B$19,2,FALSE)</f>
        <v>ground</v>
      </c>
      <c r="G9529">
        <f>VLOOKUP($B9529,Feuil2!$A$2:$G$720,5,FALSE)</f>
        <v>0</v>
      </c>
      <c r="H9529">
        <f>VLOOKUP($B9529,Feuil2!$A$2:$G$720,6,FALSE)</f>
        <v>5</v>
      </c>
      <c r="I9529">
        <f>VLOOKUP($B9529,Feuil2!$A$2:$G$720,7,FALSE)</f>
        <v>30</v>
      </c>
      <c r="J9529">
        <f>VLOOKUP($B9529,Feuil2!$A$2:$J$720,10,FALSE)</f>
        <v>2</v>
      </c>
      <c r="K9529" t="str">
        <f>VLOOKUP(J9529,move_damage_classes!$B$2:$C$4,2,FALSE)</f>
        <v>physical</v>
      </c>
    </row>
    <row r="9530" spans="1:11" x14ac:dyDescent="0.25">
      <c r="A9530">
        <v>645</v>
      </c>
      <c r="B9530">
        <v>157</v>
      </c>
      <c r="C9530" t="str">
        <f>VLOOKUP($B9530,Feuil2!$A$2:$G$720,2,FALSE)</f>
        <v>rock-slide</v>
      </c>
      <c r="D9530">
        <f>VLOOKUP($B9530,Feuil2!$A$2:$G$720,3,FALSE)</f>
        <v>1</v>
      </c>
      <c r="E9530">
        <f>VLOOKUP($B9530,Feuil2!$A$2:$G$720,4,FALSE)</f>
        <v>6</v>
      </c>
      <c r="F9530" t="str">
        <f>VLOOKUP($E9530,Feuil3!$A$2:$B$19,2,FALSE)</f>
        <v>rock</v>
      </c>
      <c r="G9530">
        <f>VLOOKUP($B9530,Feuil2!$A$2:$G$720,5,FALSE)</f>
        <v>75</v>
      </c>
      <c r="H9530">
        <f>VLOOKUP($B9530,Feuil2!$A$2:$G$720,6,FALSE)</f>
        <v>10</v>
      </c>
      <c r="I9530">
        <f>VLOOKUP($B9530,Feuil2!$A$2:$G$720,7,FALSE)</f>
        <v>90</v>
      </c>
      <c r="J9530">
        <f>VLOOKUP($B9530,Feuil2!$A$2:$J$720,10,FALSE)</f>
        <v>2</v>
      </c>
      <c r="K9530" t="str">
        <f>VLOOKUP(J9530,move_damage_classes!$B$2:$C$4,2,FALSE)</f>
        <v>physical</v>
      </c>
    </row>
    <row r="9531" spans="1:11" x14ac:dyDescent="0.25">
      <c r="A9531">
        <v>645</v>
      </c>
      <c r="B9531">
        <v>200</v>
      </c>
      <c r="C9531" t="str">
        <f>VLOOKUP($B9531,Feuil2!$A$2:$G$720,2,FALSE)</f>
        <v>outrage</v>
      </c>
      <c r="D9531">
        <f>VLOOKUP($B9531,Feuil2!$A$2:$G$720,3,FALSE)</f>
        <v>2</v>
      </c>
      <c r="E9531">
        <f>VLOOKUP($B9531,Feuil2!$A$2:$G$720,4,FALSE)</f>
        <v>16</v>
      </c>
      <c r="F9531" t="str">
        <f>VLOOKUP($E9531,Feuil3!$A$2:$B$19,2,FALSE)</f>
        <v>dragon</v>
      </c>
      <c r="G9531">
        <f>VLOOKUP($B9531,Feuil2!$A$2:$G$720,5,FALSE)</f>
        <v>120</v>
      </c>
      <c r="H9531">
        <f>VLOOKUP($B9531,Feuil2!$A$2:$G$720,6,FALSE)</f>
        <v>10</v>
      </c>
      <c r="I9531">
        <f>VLOOKUP($B9531,Feuil2!$A$2:$G$720,7,FALSE)</f>
        <v>100</v>
      </c>
      <c r="J9531">
        <f>VLOOKUP($B9531,Feuil2!$A$2:$J$720,10,FALSE)</f>
        <v>2</v>
      </c>
      <c r="K9531" t="str">
        <f>VLOOKUP(J9531,move_damage_classes!$B$2:$C$4,2,FALSE)</f>
        <v>physical</v>
      </c>
    </row>
    <row r="9532" spans="1:11" x14ac:dyDescent="0.25">
      <c r="A9532">
        <v>645</v>
      </c>
      <c r="B9532">
        <v>201</v>
      </c>
      <c r="C9532" t="str">
        <f>VLOOKUP($B9532,Feuil2!$A$2:$G$720,2,FALSE)</f>
        <v>sandstorm</v>
      </c>
      <c r="D9532">
        <f>VLOOKUP($B9532,Feuil2!$A$2:$G$720,3,FALSE)</f>
        <v>2</v>
      </c>
      <c r="E9532">
        <f>VLOOKUP($B9532,Feuil2!$A$2:$G$720,4,FALSE)</f>
        <v>6</v>
      </c>
      <c r="F9532" t="str">
        <f>VLOOKUP($E9532,Feuil3!$A$2:$B$19,2,FALSE)</f>
        <v>rock</v>
      </c>
      <c r="G9532">
        <f>VLOOKUP($B9532,Feuil2!$A$2:$G$720,5,FALSE)</f>
        <v>0</v>
      </c>
      <c r="H9532">
        <f>VLOOKUP($B9532,Feuil2!$A$2:$G$720,6,FALSE)</f>
        <v>10</v>
      </c>
      <c r="I9532">
        <f>VLOOKUP($B9532,Feuil2!$A$2:$G$720,7,FALSE)</f>
        <v>0</v>
      </c>
      <c r="J9532">
        <f>VLOOKUP($B9532,Feuil2!$A$2:$J$720,10,FALSE)</f>
        <v>1</v>
      </c>
      <c r="K9532" t="str">
        <f>VLOOKUP(J9532,move_damage_classes!$B$2:$C$4,2,FALSE)</f>
        <v>status</v>
      </c>
    </row>
    <row r="9533" spans="1:11" x14ac:dyDescent="0.25">
      <c r="A9533">
        <v>645</v>
      </c>
      <c r="B9533">
        <v>286</v>
      </c>
      <c r="C9533" t="str">
        <f>VLOOKUP($B9533,Feuil2!$A$2:$G$720,2,FALSE)</f>
        <v>imprison</v>
      </c>
      <c r="D9533">
        <f>VLOOKUP($B9533,Feuil2!$A$2:$G$720,3,FALSE)</f>
        <v>3</v>
      </c>
      <c r="E9533">
        <f>VLOOKUP($B9533,Feuil2!$A$2:$G$720,4,FALSE)</f>
        <v>14</v>
      </c>
      <c r="F9533" t="str">
        <f>VLOOKUP($E9533,Feuil3!$A$2:$B$19,2,FALSE)</f>
        <v>psychic</v>
      </c>
      <c r="G9533">
        <f>VLOOKUP($B9533,Feuil2!$A$2:$G$720,5,FALSE)</f>
        <v>0</v>
      </c>
      <c r="H9533">
        <f>VLOOKUP($B9533,Feuil2!$A$2:$G$720,6,FALSE)</f>
        <v>10</v>
      </c>
      <c r="I9533">
        <f>VLOOKUP($B9533,Feuil2!$A$2:$G$720,7,FALSE)</f>
        <v>0</v>
      </c>
      <c r="J9533">
        <f>VLOOKUP($B9533,Feuil2!$A$2:$J$720,10,FALSE)</f>
        <v>1</v>
      </c>
      <c r="K9533" t="str">
        <f>VLOOKUP(J9533,move_damage_classes!$B$2:$C$4,2,FALSE)</f>
        <v>status</v>
      </c>
    </row>
    <row r="9534" spans="1:11" x14ac:dyDescent="0.25">
      <c r="A9534">
        <v>645</v>
      </c>
      <c r="B9534">
        <v>317</v>
      </c>
      <c r="C9534" t="str">
        <f>VLOOKUP($B9534,Feuil2!$A$2:$G$720,2,FALSE)</f>
        <v>rock-tomb</v>
      </c>
      <c r="D9534">
        <f>VLOOKUP($B9534,Feuil2!$A$2:$G$720,3,FALSE)</f>
        <v>3</v>
      </c>
      <c r="E9534">
        <f>VLOOKUP($B9534,Feuil2!$A$2:$G$720,4,FALSE)</f>
        <v>6</v>
      </c>
      <c r="F9534" t="str">
        <f>VLOOKUP($E9534,Feuil3!$A$2:$B$19,2,FALSE)</f>
        <v>rock</v>
      </c>
      <c r="G9534">
        <f>VLOOKUP($B9534,Feuil2!$A$2:$G$720,5,FALSE)</f>
        <v>60</v>
      </c>
      <c r="H9534">
        <f>VLOOKUP($B9534,Feuil2!$A$2:$G$720,6,FALSE)</f>
        <v>15</v>
      </c>
      <c r="I9534">
        <f>VLOOKUP($B9534,Feuil2!$A$2:$G$720,7,FALSE)</f>
        <v>95</v>
      </c>
      <c r="J9534">
        <f>VLOOKUP($B9534,Feuil2!$A$2:$J$720,10,FALSE)</f>
        <v>2</v>
      </c>
      <c r="K9534" t="str">
        <f>VLOOKUP(J9534,move_damage_classes!$B$2:$C$4,2,FALSE)</f>
        <v>physical</v>
      </c>
    </row>
    <row r="9535" spans="1:11" x14ac:dyDescent="0.25">
      <c r="A9535">
        <v>645</v>
      </c>
      <c r="B9535">
        <v>326</v>
      </c>
      <c r="C9535" t="str">
        <f>VLOOKUP($B9535,Feuil2!$A$2:$G$720,2,FALSE)</f>
        <v>extrasensory</v>
      </c>
      <c r="D9535">
        <f>VLOOKUP($B9535,Feuil2!$A$2:$G$720,3,FALSE)</f>
        <v>3</v>
      </c>
      <c r="E9535">
        <f>VLOOKUP($B9535,Feuil2!$A$2:$G$720,4,FALSE)</f>
        <v>14</v>
      </c>
      <c r="F9535" t="str">
        <f>VLOOKUP($E9535,Feuil3!$A$2:$B$19,2,FALSE)</f>
        <v>psychic</v>
      </c>
      <c r="G9535">
        <f>VLOOKUP($B9535,Feuil2!$A$2:$G$720,5,FALSE)</f>
        <v>80</v>
      </c>
      <c r="H9535">
        <f>VLOOKUP($B9535,Feuil2!$A$2:$G$720,6,FALSE)</f>
        <v>20</v>
      </c>
      <c r="I9535">
        <f>VLOOKUP($B9535,Feuil2!$A$2:$G$720,7,FALSE)</f>
        <v>100</v>
      </c>
      <c r="J9535">
        <f>VLOOKUP($B9535,Feuil2!$A$2:$J$720,10,FALSE)</f>
        <v>3</v>
      </c>
      <c r="K9535" t="str">
        <f>VLOOKUP(J9535,move_damage_classes!$B$2:$C$4,2,FALSE)</f>
        <v>special</v>
      </c>
    </row>
    <row r="9536" spans="1:11" x14ac:dyDescent="0.25">
      <c r="A9536">
        <v>645</v>
      </c>
      <c r="B9536">
        <v>335</v>
      </c>
      <c r="C9536" t="str">
        <f>VLOOKUP($B9536,Feuil2!$A$2:$G$720,2,FALSE)</f>
        <v>block</v>
      </c>
      <c r="D9536">
        <f>VLOOKUP($B9536,Feuil2!$A$2:$G$720,3,FALSE)</f>
        <v>3</v>
      </c>
      <c r="E9536">
        <f>VLOOKUP($B9536,Feuil2!$A$2:$G$720,4,FALSE)</f>
        <v>1</v>
      </c>
      <c r="F9536" t="str">
        <f>VLOOKUP($E9536,Feuil3!$A$2:$B$19,2,FALSE)</f>
        <v>normal</v>
      </c>
      <c r="G9536">
        <f>VLOOKUP($B9536,Feuil2!$A$2:$G$720,5,FALSE)</f>
        <v>0</v>
      </c>
      <c r="H9536">
        <f>VLOOKUP($B9536,Feuil2!$A$2:$G$720,6,FALSE)</f>
        <v>5</v>
      </c>
      <c r="I9536">
        <f>VLOOKUP($B9536,Feuil2!$A$2:$G$720,7,FALSE)</f>
        <v>0</v>
      </c>
      <c r="J9536">
        <f>VLOOKUP($B9536,Feuil2!$A$2:$J$720,10,FALSE)</f>
        <v>1</v>
      </c>
      <c r="K9536" t="str">
        <f>VLOOKUP(J9536,move_damage_classes!$B$2:$C$4,2,FALSE)</f>
        <v>status</v>
      </c>
    </row>
    <row r="9537" spans="1:11" x14ac:dyDescent="0.25">
      <c r="A9537">
        <v>645</v>
      </c>
      <c r="B9537">
        <v>341</v>
      </c>
      <c r="C9537" t="str">
        <f>VLOOKUP($B9537,Feuil2!$A$2:$G$720,2,FALSE)</f>
        <v>mud-shot</v>
      </c>
      <c r="D9537">
        <f>VLOOKUP($B9537,Feuil2!$A$2:$G$720,3,FALSE)</f>
        <v>3</v>
      </c>
      <c r="E9537">
        <f>VLOOKUP($B9537,Feuil2!$A$2:$G$720,4,FALSE)</f>
        <v>5</v>
      </c>
      <c r="F9537" t="str">
        <f>VLOOKUP($E9537,Feuil3!$A$2:$B$19,2,FALSE)</f>
        <v>ground</v>
      </c>
      <c r="G9537">
        <f>VLOOKUP($B9537,Feuil2!$A$2:$G$720,5,FALSE)</f>
        <v>55</v>
      </c>
      <c r="H9537">
        <f>VLOOKUP($B9537,Feuil2!$A$2:$G$720,6,FALSE)</f>
        <v>15</v>
      </c>
      <c r="I9537">
        <f>VLOOKUP($B9537,Feuil2!$A$2:$G$720,7,FALSE)</f>
        <v>95</v>
      </c>
      <c r="J9537">
        <f>VLOOKUP($B9537,Feuil2!$A$2:$J$720,10,FALSE)</f>
        <v>3</v>
      </c>
      <c r="K9537" t="str">
        <f>VLOOKUP(J9537,move_damage_classes!$B$2:$C$4,2,FALSE)</f>
        <v>special</v>
      </c>
    </row>
    <row r="9538" spans="1:11" x14ac:dyDescent="0.25">
      <c r="A9538">
        <v>645</v>
      </c>
      <c r="B9538">
        <v>359</v>
      </c>
      <c r="C9538" t="str">
        <f>VLOOKUP($B9538,Feuil2!$A$2:$G$720,2,FALSE)</f>
        <v>hammer-arm</v>
      </c>
      <c r="D9538">
        <f>VLOOKUP($B9538,Feuil2!$A$2:$G$720,3,FALSE)</f>
        <v>4</v>
      </c>
      <c r="E9538">
        <f>VLOOKUP($B9538,Feuil2!$A$2:$G$720,4,FALSE)</f>
        <v>2</v>
      </c>
      <c r="F9538" t="str">
        <f>VLOOKUP($E9538,Feuil3!$A$2:$B$19,2,FALSE)</f>
        <v>fighting</v>
      </c>
      <c r="G9538">
        <f>VLOOKUP($B9538,Feuil2!$A$2:$G$720,5,FALSE)</f>
        <v>100</v>
      </c>
      <c r="H9538">
        <f>VLOOKUP($B9538,Feuil2!$A$2:$G$720,6,FALSE)</f>
        <v>10</v>
      </c>
      <c r="I9538">
        <f>VLOOKUP($B9538,Feuil2!$A$2:$G$720,7,FALSE)</f>
        <v>90</v>
      </c>
      <c r="J9538">
        <f>VLOOKUP($B9538,Feuil2!$A$2:$J$720,10,FALSE)</f>
        <v>2</v>
      </c>
      <c r="K9538" t="str">
        <f>VLOOKUP(J9538,move_damage_classes!$B$2:$C$4,2,FALSE)</f>
        <v>physical</v>
      </c>
    </row>
    <row r="9539" spans="1:11" x14ac:dyDescent="0.25">
      <c r="A9539">
        <v>645</v>
      </c>
      <c r="B9539">
        <v>386</v>
      </c>
      <c r="C9539" t="str">
        <f>VLOOKUP($B9539,Feuil2!$A$2:$G$720,2,FALSE)</f>
        <v>punishment</v>
      </c>
      <c r="D9539">
        <f>VLOOKUP($B9539,Feuil2!$A$2:$G$720,3,FALSE)</f>
        <v>4</v>
      </c>
      <c r="E9539">
        <f>VLOOKUP($B9539,Feuil2!$A$2:$G$720,4,FALSE)</f>
        <v>17</v>
      </c>
      <c r="F9539" t="str">
        <f>VLOOKUP($E9539,Feuil3!$A$2:$B$19,2,FALSE)</f>
        <v>dark</v>
      </c>
      <c r="G9539">
        <f>VLOOKUP($B9539,Feuil2!$A$2:$G$720,5,FALSE)</f>
        <v>0</v>
      </c>
      <c r="H9539">
        <f>VLOOKUP($B9539,Feuil2!$A$2:$G$720,6,FALSE)</f>
        <v>5</v>
      </c>
      <c r="I9539">
        <f>VLOOKUP($B9539,Feuil2!$A$2:$G$720,7,FALSE)</f>
        <v>100</v>
      </c>
      <c r="J9539">
        <f>VLOOKUP($B9539,Feuil2!$A$2:$J$720,10,FALSE)</f>
        <v>2</v>
      </c>
      <c r="K9539" t="str">
        <f>VLOOKUP(J9539,move_damage_classes!$B$2:$C$4,2,FALSE)</f>
        <v>physical</v>
      </c>
    </row>
    <row r="9540" spans="1:11" x14ac:dyDescent="0.25">
      <c r="A9540">
        <v>645</v>
      </c>
      <c r="B9540">
        <v>414</v>
      </c>
      <c r="C9540" t="str">
        <f>VLOOKUP($B9540,Feuil2!$A$2:$G$720,2,FALSE)</f>
        <v>earth-power</v>
      </c>
      <c r="D9540">
        <f>VLOOKUP($B9540,Feuil2!$A$2:$G$720,3,FALSE)</f>
        <v>4</v>
      </c>
      <c r="E9540">
        <f>VLOOKUP($B9540,Feuil2!$A$2:$G$720,4,FALSE)</f>
        <v>5</v>
      </c>
      <c r="F9540" t="str">
        <f>VLOOKUP($E9540,Feuil3!$A$2:$B$19,2,FALSE)</f>
        <v>ground</v>
      </c>
      <c r="G9540">
        <f>VLOOKUP($B9540,Feuil2!$A$2:$G$720,5,FALSE)</f>
        <v>90</v>
      </c>
      <c r="H9540">
        <f>VLOOKUP($B9540,Feuil2!$A$2:$G$720,6,FALSE)</f>
        <v>10</v>
      </c>
      <c r="I9540">
        <f>VLOOKUP($B9540,Feuil2!$A$2:$G$720,7,FALSE)</f>
        <v>100</v>
      </c>
      <c r="J9540">
        <f>VLOOKUP($B9540,Feuil2!$A$2:$J$720,10,FALSE)</f>
        <v>3</v>
      </c>
      <c r="K9540" t="str">
        <f>VLOOKUP(J9540,move_damage_classes!$B$2:$C$4,2,FALSE)</f>
        <v>special</v>
      </c>
    </row>
    <row r="9541" spans="1:11" x14ac:dyDescent="0.25">
      <c r="A9541">
        <v>645</v>
      </c>
      <c r="B9541">
        <v>444</v>
      </c>
      <c r="C9541" t="str">
        <f>VLOOKUP($B9541,Feuil2!$A$2:$G$720,2,FALSE)</f>
        <v>stone-edge</v>
      </c>
      <c r="D9541">
        <f>VLOOKUP($B9541,Feuil2!$A$2:$G$720,3,FALSE)</f>
        <v>4</v>
      </c>
      <c r="E9541">
        <f>VLOOKUP($B9541,Feuil2!$A$2:$G$720,4,FALSE)</f>
        <v>6</v>
      </c>
      <c r="F9541" t="str">
        <f>VLOOKUP($E9541,Feuil3!$A$2:$B$19,2,FALSE)</f>
        <v>rock</v>
      </c>
      <c r="G9541">
        <f>VLOOKUP($B9541,Feuil2!$A$2:$G$720,5,FALSE)</f>
        <v>100</v>
      </c>
      <c r="H9541">
        <f>VLOOKUP($B9541,Feuil2!$A$2:$G$720,6,FALSE)</f>
        <v>5</v>
      </c>
      <c r="I9541">
        <f>VLOOKUP($B9541,Feuil2!$A$2:$G$720,7,FALSE)</f>
        <v>80</v>
      </c>
      <c r="J9541">
        <f>VLOOKUP($B9541,Feuil2!$A$2:$J$720,10,FALSE)</f>
        <v>2</v>
      </c>
      <c r="K9541" t="str">
        <f>VLOOKUP(J9541,move_damage_classes!$B$2:$C$4,2,FALSE)</f>
        <v>physical</v>
      </c>
    </row>
    <row r="9542" spans="1:11" x14ac:dyDescent="0.25">
      <c r="A9542">
        <v>645</v>
      </c>
      <c r="B9542">
        <v>523</v>
      </c>
      <c r="C9542" t="str">
        <f>VLOOKUP($B9542,Feuil2!$A$2:$G$720,2,FALSE)</f>
        <v>bulldoze</v>
      </c>
      <c r="D9542">
        <f>VLOOKUP($B9542,Feuil2!$A$2:$G$720,3,FALSE)</f>
        <v>5</v>
      </c>
      <c r="E9542">
        <f>VLOOKUP($B9542,Feuil2!$A$2:$G$720,4,FALSE)</f>
        <v>5</v>
      </c>
      <c r="F9542" t="str">
        <f>VLOOKUP($E9542,Feuil3!$A$2:$B$19,2,FALSE)</f>
        <v>ground</v>
      </c>
      <c r="G9542">
        <f>VLOOKUP($B9542,Feuil2!$A$2:$G$720,5,FALSE)</f>
        <v>60</v>
      </c>
      <c r="H9542">
        <f>VLOOKUP($B9542,Feuil2!$A$2:$G$720,6,FALSE)</f>
        <v>20</v>
      </c>
      <c r="I9542">
        <f>VLOOKUP($B9542,Feuil2!$A$2:$G$720,7,FALSE)</f>
        <v>100</v>
      </c>
      <c r="J9542">
        <f>VLOOKUP($B9542,Feuil2!$A$2:$J$720,10,FALSE)</f>
        <v>2</v>
      </c>
      <c r="K9542" t="str">
        <f>VLOOKUP(J9542,move_damage_classes!$B$2:$C$4,2,FALSE)</f>
        <v>physical</v>
      </c>
    </row>
    <row r="9543" spans="1:11" x14ac:dyDescent="0.25">
      <c r="A9543">
        <v>646</v>
      </c>
      <c r="B9543">
        <v>58</v>
      </c>
      <c r="C9543" t="str">
        <f>VLOOKUP($B9543,Feuil2!$A$2:$G$720,2,FALSE)</f>
        <v>ice-beam</v>
      </c>
      <c r="D9543">
        <f>VLOOKUP($B9543,Feuil2!$A$2:$G$720,3,FALSE)</f>
        <v>1</v>
      </c>
      <c r="E9543">
        <f>VLOOKUP($B9543,Feuil2!$A$2:$G$720,4,FALSE)</f>
        <v>15</v>
      </c>
      <c r="F9543" t="str">
        <f>VLOOKUP($E9543,Feuil3!$A$2:$B$19,2,FALSE)</f>
        <v>ice</v>
      </c>
      <c r="G9543">
        <f>VLOOKUP($B9543,Feuil2!$A$2:$G$720,5,FALSE)</f>
        <v>90</v>
      </c>
      <c r="H9543">
        <f>VLOOKUP($B9543,Feuil2!$A$2:$G$720,6,FALSE)</f>
        <v>10</v>
      </c>
      <c r="I9543">
        <f>VLOOKUP($B9543,Feuil2!$A$2:$G$720,7,FALSE)</f>
        <v>100</v>
      </c>
      <c r="J9543">
        <f>VLOOKUP($B9543,Feuil2!$A$2:$J$720,10,FALSE)</f>
        <v>3</v>
      </c>
      <c r="K9543" t="str">
        <f>VLOOKUP(J9543,move_damage_classes!$B$2:$C$4,2,FALSE)</f>
        <v>special</v>
      </c>
    </row>
    <row r="9544" spans="1:11" x14ac:dyDescent="0.25">
      <c r="A9544">
        <v>646</v>
      </c>
      <c r="B9544">
        <v>59</v>
      </c>
      <c r="C9544" t="str">
        <f>VLOOKUP($B9544,Feuil2!$A$2:$G$720,2,FALSE)</f>
        <v>blizzard</v>
      </c>
      <c r="D9544">
        <f>VLOOKUP($B9544,Feuil2!$A$2:$G$720,3,FALSE)</f>
        <v>1</v>
      </c>
      <c r="E9544">
        <f>VLOOKUP($B9544,Feuil2!$A$2:$G$720,4,FALSE)</f>
        <v>15</v>
      </c>
      <c r="F9544" t="str">
        <f>VLOOKUP($E9544,Feuil3!$A$2:$B$19,2,FALSE)</f>
        <v>ice</v>
      </c>
      <c r="G9544">
        <f>VLOOKUP($B9544,Feuil2!$A$2:$G$720,5,FALSE)</f>
        <v>110</v>
      </c>
      <c r="H9544">
        <f>VLOOKUP($B9544,Feuil2!$A$2:$G$720,6,FALSE)</f>
        <v>5</v>
      </c>
      <c r="I9544">
        <f>VLOOKUP($B9544,Feuil2!$A$2:$G$720,7,FALSE)</f>
        <v>70</v>
      </c>
      <c r="J9544">
        <f>VLOOKUP($B9544,Feuil2!$A$2:$J$720,10,FALSE)</f>
        <v>3</v>
      </c>
      <c r="K9544" t="str">
        <f>VLOOKUP(J9544,move_damage_classes!$B$2:$C$4,2,FALSE)</f>
        <v>special</v>
      </c>
    </row>
    <row r="9545" spans="1:11" x14ac:dyDescent="0.25">
      <c r="A9545">
        <v>646</v>
      </c>
      <c r="B9545">
        <v>82</v>
      </c>
      <c r="C9545" t="str">
        <f>VLOOKUP($B9545,Feuil2!$A$2:$G$720,2,FALSE)</f>
        <v>dragon-rage</v>
      </c>
      <c r="D9545">
        <f>VLOOKUP($B9545,Feuil2!$A$2:$G$720,3,FALSE)</f>
        <v>1</v>
      </c>
      <c r="E9545">
        <f>VLOOKUP($B9545,Feuil2!$A$2:$G$720,4,FALSE)</f>
        <v>16</v>
      </c>
      <c r="F9545" t="str">
        <f>VLOOKUP($E9545,Feuil3!$A$2:$B$19,2,FALSE)</f>
        <v>dragon</v>
      </c>
      <c r="G9545">
        <f>VLOOKUP($B9545,Feuil2!$A$2:$G$720,5,FALSE)</f>
        <v>0</v>
      </c>
      <c r="H9545">
        <f>VLOOKUP($B9545,Feuil2!$A$2:$G$720,6,FALSE)</f>
        <v>10</v>
      </c>
      <c r="I9545">
        <f>VLOOKUP($B9545,Feuil2!$A$2:$G$720,7,FALSE)</f>
        <v>100</v>
      </c>
      <c r="J9545">
        <f>VLOOKUP($B9545,Feuil2!$A$2:$J$720,10,FALSE)</f>
        <v>3</v>
      </c>
      <c r="K9545" t="str">
        <f>VLOOKUP(J9545,move_damage_classes!$B$2:$C$4,2,FALSE)</f>
        <v>special</v>
      </c>
    </row>
    <row r="9546" spans="1:11" x14ac:dyDescent="0.25">
      <c r="A9546">
        <v>646</v>
      </c>
      <c r="B9546">
        <v>163</v>
      </c>
      <c r="C9546" t="str">
        <f>VLOOKUP($B9546,Feuil2!$A$2:$G$720,2,FALSE)</f>
        <v>slash</v>
      </c>
      <c r="D9546">
        <f>VLOOKUP($B9546,Feuil2!$A$2:$G$720,3,FALSE)</f>
        <v>1</v>
      </c>
      <c r="E9546">
        <f>VLOOKUP($B9546,Feuil2!$A$2:$G$720,4,FALSE)</f>
        <v>1</v>
      </c>
      <c r="F9546" t="str">
        <f>VLOOKUP($E9546,Feuil3!$A$2:$B$19,2,FALSE)</f>
        <v>normal</v>
      </c>
      <c r="G9546">
        <f>VLOOKUP($B9546,Feuil2!$A$2:$G$720,5,FALSE)</f>
        <v>70</v>
      </c>
      <c r="H9546">
        <f>VLOOKUP($B9546,Feuil2!$A$2:$G$720,6,FALSE)</f>
        <v>20</v>
      </c>
      <c r="I9546">
        <f>VLOOKUP($B9546,Feuil2!$A$2:$G$720,7,FALSE)</f>
        <v>100</v>
      </c>
      <c r="J9546">
        <f>VLOOKUP($B9546,Feuil2!$A$2:$J$720,10,FALSE)</f>
        <v>2</v>
      </c>
      <c r="K9546" t="str">
        <f>VLOOKUP(J9546,move_damage_classes!$B$2:$C$4,2,FALSE)</f>
        <v>physical</v>
      </c>
    </row>
    <row r="9547" spans="1:11" x14ac:dyDescent="0.25">
      <c r="A9547">
        <v>646</v>
      </c>
      <c r="B9547">
        <v>184</v>
      </c>
      <c r="C9547" t="str">
        <f>VLOOKUP($B9547,Feuil2!$A$2:$G$720,2,FALSE)</f>
        <v>scary-face</v>
      </c>
      <c r="D9547">
        <f>VLOOKUP($B9547,Feuil2!$A$2:$G$720,3,FALSE)</f>
        <v>2</v>
      </c>
      <c r="E9547">
        <f>VLOOKUP($B9547,Feuil2!$A$2:$G$720,4,FALSE)</f>
        <v>1</v>
      </c>
      <c r="F9547" t="str">
        <f>VLOOKUP($E9547,Feuil3!$A$2:$B$19,2,FALSE)</f>
        <v>normal</v>
      </c>
      <c r="G9547">
        <f>VLOOKUP($B9547,Feuil2!$A$2:$G$720,5,FALSE)</f>
        <v>0</v>
      </c>
      <c r="H9547">
        <f>VLOOKUP($B9547,Feuil2!$A$2:$G$720,6,FALSE)</f>
        <v>10</v>
      </c>
      <c r="I9547">
        <f>VLOOKUP($B9547,Feuil2!$A$2:$G$720,7,FALSE)</f>
        <v>100</v>
      </c>
      <c r="J9547">
        <f>VLOOKUP($B9547,Feuil2!$A$2:$J$720,10,FALSE)</f>
        <v>1</v>
      </c>
      <c r="K9547" t="str">
        <f>VLOOKUP(J9547,move_damage_classes!$B$2:$C$4,2,FALSE)</f>
        <v>status</v>
      </c>
    </row>
    <row r="9548" spans="1:11" x14ac:dyDescent="0.25">
      <c r="A9548">
        <v>646</v>
      </c>
      <c r="B9548">
        <v>196</v>
      </c>
      <c r="C9548" t="str">
        <f>VLOOKUP($B9548,Feuil2!$A$2:$G$720,2,FALSE)</f>
        <v>icy-wind</v>
      </c>
      <c r="D9548">
        <f>VLOOKUP($B9548,Feuil2!$A$2:$G$720,3,FALSE)</f>
        <v>2</v>
      </c>
      <c r="E9548">
        <f>VLOOKUP($B9548,Feuil2!$A$2:$G$720,4,FALSE)</f>
        <v>15</v>
      </c>
      <c r="F9548" t="str">
        <f>VLOOKUP($E9548,Feuil3!$A$2:$B$19,2,FALSE)</f>
        <v>ice</v>
      </c>
      <c r="G9548">
        <f>VLOOKUP($B9548,Feuil2!$A$2:$G$720,5,FALSE)</f>
        <v>55</v>
      </c>
      <c r="H9548">
        <f>VLOOKUP($B9548,Feuil2!$A$2:$G$720,6,FALSE)</f>
        <v>15</v>
      </c>
      <c r="I9548">
        <f>VLOOKUP($B9548,Feuil2!$A$2:$G$720,7,FALSE)</f>
        <v>95</v>
      </c>
      <c r="J9548">
        <f>VLOOKUP($B9548,Feuil2!$A$2:$J$720,10,FALSE)</f>
        <v>3</v>
      </c>
      <c r="K9548" t="str">
        <f>VLOOKUP(J9548,move_damage_classes!$B$2:$C$4,2,FALSE)</f>
        <v>special</v>
      </c>
    </row>
    <row r="9549" spans="1:11" x14ac:dyDescent="0.25">
      <c r="A9549">
        <v>646</v>
      </c>
      <c r="B9549">
        <v>200</v>
      </c>
      <c r="C9549" t="str">
        <f>VLOOKUP($B9549,Feuil2!$A$2:$G$720,2,FALSE)</f>
        <v>outrage</v>
      </c>
      <c r="D9549">
        <f>VLOOKUP($B9549,Feuil2!$A$2:$G$720,3,FALSE)</f>
        <v>2</v>
      </c>
      <c r="E9549">
        <f>VLOOKUP($B9549,Feuil2!$A$2:$G$720,4,FALSE)</f>
        <v>16</v>
      </c>
      <c r="F9549" t="str">
        <f>VLOOKUP($E9549,Feuil3!$A$2:$B$19,2,FALSE)</f>
        <v>dragon</v>
      </c>
      <c r="G9549">
        <f>VLOOKUP($B9549,Feuil2!$A$2:$G$720,5,FALSE)</f>
        <v>120</v>
      </c>
      <c r="H9549">
        <f>VLOOKUP($B9549,Feuil2!$A$2:$G$720,6,FALSE)</f>
        <v>10</v>
      </c>
      <c r="I9549">
        <f>VLOOKUP($B9549,Feuil2!$A$2:$G$720,7,FALSE)</f>
        <v>100</v>
      </c>
      <c r="J9549">
        <f>VLOOKUP($B9549,Feuil2!$A$2:$J$720,10,FALSE)</f>
        <v>2</v>
      </c>
      <c r="K9549" t="str">
        <f>VLOOKUP(J9549,move_damage_classes!$B$2:$C$4,2,FALSE)</f>
        <v>physical</v>
      </c>
    </row>
    <row r="9550" spans="1:11" x14ac:dyDescent="0.25">
      <c r="A9550">
        <v>646</v>
      </c>
      <c r="B9550">
        <v>225</v>
      </c>
      <c r="C9550" t="str">
        <f>VLOOKUP($B9550,Feuil2!$A$2:$G$720,2,FALSE)</f>
        <v>dragon-breath</v>
      </c>
      <c r="D9550">
        <f>VLOOKUP($B9550,Feuil2!$A$2:$G$720,3,FALSE)</f>
        <v>2</v>
      </c>
      <c r="E9550">
        <f>VLOOKUP($B9550,Feuil2!$A$2:$G$720,4,FALSE)</f>
        <v>16</v>
      </c>
      <c r="F9550" t="str">
        <f>VLOOKUP($E9550,Feuil3!$A$2:$B$19,2,FALSE)</f>
        <v>dragon</v>
      </c>
      <c r="G9550">
        <f>VLOOKUP($B9550,Feuil2!$A$2:$G$720,5,FALSE)</f>
        <v>60</v>
      </c>
      <c r="H9550">
        <f>VLOOKUP($B9550,Feuil2!$A$2:$G$720,6,FALSE)</f>
        <v>20</v>
      </c>
      <c r="I9550">
        <f>VLOOKUP($B9550,Feuil2!$A$2:$G$720,7,FALSE)</f>
        <v>100</v>
      </c>
      <c r="J9550">
        <f>VLOOKUP($B9550,Feuil2!$A$2:$J$720,10,FALSE)</f>
        <v>3</v>
      </c>
      <c r="K9550" t="str">
        <f>VLOOKUP(J9550,move_damage_classes!$B$2:$C$4,2,FALSE)</f>
        <v>special</v>
      </c>
    </row>
    <row r="9551" spans="1:11" x14ac:dyDescent="0.25">
      <c r="A9551">
        <v>646</v>
      </c>
      <c r="B9551">
        <v>246</v>
      </c>
      <c r="C9551" t="str">
        <f>VLOOKUP($B9551,Feuil2!$A$2:$G$720,2,FALSE)</f>
        <v>ancient-power</v>
      </c>
      <c r="D9551">
        <f>VLOOKUP($B9551,Feuil2!$A$2:$G$720,3,FALSE)</f>
        <v>2</v>
      </c>
      <c r="E9551">
        <f>VLOOKUP($B9551,Feuil2!$A$2:$G$720,4,FALSE)</f>
        <v>6</v>
      </c>
      <c r="F9551" t="str">
        <f>VLOOKUP($E9551,Feuil3!$A$2:$B$19,2,FALSE)</f>
        <v>rock</v>
      </c>
      <c r="G9551">
        <f>VLOOKUP($B9551,Feuil2!$A$2:$G$720,5,FALSE)</f>
        <v>60</v>
      </c>
      <c r="H9551">
        <f>VLOOKUP($B9551,Feuil2!$A$2:$G$720,6,FALSE)</f>
        <v>5</v>
      </c>
      <c r="I9551">
        <f>VLOOKUP($B9551,Feuil2!$A$2:$G$720,7,FALSE)</f>
        <v>100</v>
      </c>
      <c r="J9551">
        <f>VLOOKUP($B9551,Feuil2!$A$2:$J$720,10,FALSE)</f>
        <v>3</v>
      </c>
      <c r="K9551" t="str">
        <f>VLOOKUP(J9551,move_damage_classes!$B$2:$C$4,2,FALSE)</f>
        <v>special</v>
      </c>
    </row>
    <row r="9552" spans="1:11" x14ac:dyDescent="0.25">
      <c r="A9552">
        <v>646</v>
      </c>
      <c r="B9552">
        <v>283</v>
      </c>
      <c r="C9552" t="str">
        <f>VLOOKUP($B9552,Feuil2!$A$2:$G$720,2,FALSE)</f>
        <v>endeavor</v>
      </c>
      <c r="D9552">
        <f>VLOOKUP($B9552,Feuil2!$A$2:$G$720,3,FALSE)</f>
        <v>3</v>
      </c>
      <c r="E9552">
        <f>VLOOKUP($B9552,Feuil2!$A$2:$G$720,4,FALSE)</f>
        <v>1</v>
      </c>
      <c r="F9552" t="str">
        <f>VLOOKUP($E9552,Feuil3!$A$2:$B$19,2,FALSE)</f>
        <v>normal</v>
      </c>
      <c r="G9552">
        <f>VLOOKUP($B9552,Feuil2!$A$2:$G$720,5,FALSE)</f>
        <v>0</v>
      </c>
      <c r="H9552">
        <f>VLOOKUP($B9552,Feuil2!$A$2:$G$720,6,FALSE)</f>
        <v>5</v>
      </c>
      <c r="I9552">
        <f>VLOOKUP($B9552,Feuil2!$A$2:$G$720,7,FALSE)</f>
        <v>100</v>
      </c>
      <c r="J9552">
        <f>VLOOKUP($B9552,Feuil2!$A$2:$J$720,10,FALSE)</f>
        <v>2</v>
      </c>
      <c r="K9552" t="str">
        <f>VLOOKUP(J9552,move_damage_classes!$B$2:$C$4,2,FALSE)</f>
        <v>physical</v>
      </c>
    </row>
    <row r="9553" spans="1:11" x14ac:dyDescent="0.25">
      <c r="A9553">
        <v>646</v>
      </c>
      <c r="B9553">
        <v>286</v>
      </c>
      <c r="C9553" t="str">
        <f>VLOOKUP($B9553,Feuil2!$A$2:$G$720,2,FALSE)</f>
        <v>imprison</v>
      </c>
      <c r="D9553">
        <f>VLOOKUP($B9553,Feuil2!$A$2:$G$720,3,FALSE)</f>
        <v>3</v>
      </c>
      <c r="E9553">
        <f>VLOOKUP($B9553,Feuil2!$A$2:$G$720,4,FALSE)</f>
        <v>14</v>
      </c>
      <c r="F9553" t="str">
        <f>VLOOKUP($E9553,Feuil3!$A$2:$B$19,2,FALSE)</f>
        <v>psychic</v>
      </c>
      <c r="G9553">
        <f>VLOOKUP($B9553,Feuil2!$A$2:$G$720,5,FALSE)</f>
        <v>0</v>
      </c>
      <c r="H9553">
        <f>VLOOKUP($B9553,Feuil2!$A$2:$G$720,6,FALSE)</f>
        <v>10</v>
      </c>
      <c r="I9553">
        <f>VLOOKUP($B9553,Feuil2!$A$2:$G$720,7,FALSE)</f>
        <v>0</v>
      </c>
      <c r="J9553">
        <f>VLOOKUP($B9553,Feuil2!$A$2:$J$720,10,FALSE)</f>
        <v>1</v>
      </c>
      <c r="K9553" t="str">
        <f>VLOOKUP(J9553,move_damage_classes!$B$2:$C$4,2,FALSE)</f>
        <v>status</v>
      </c>
    </row>
    <row r="9554" spans="1:11" x14ac:dyDescent="0.25">
      <c r="A9554">
        <v>646</v>
      </c>
      <c r="B9554">
        <v>304</v>
      </c>
      <c r="C9554" t="str">
        <f>VLOOKUP($B9554,Feuil2!$A$2:$G$720,2,FALSE)</f>
        <v>hyper-voice</v>
      </c>
      <c r="D9554">
        <f>VLOOKUP($B9554,Feuil2!$A$2:$G$720,3,FALSE)</f>
        <v>3</v>
      </c>
      <c r="E9554">
        <f>VLOOKUP($B9554,Feuil2!$A$2:$G$720,4,FALSE)</f>
        <v>1</v>
      </c>
      <c r="F9554" t="str">
        <f>VLOOKUP($E9554,Feuil3!$A$2:$B$19,2,FALSE)</f>
        <v>normal</v>
      </c>
      <c r="G9554">
        <f>VLOOKUP($B9554,Feuil2!$A$2:$G$720,5,FALSE)</f>
        <v>90</v>
      </c>
      <c r="H9554">
        <f>VLOOKUP($B9554,Feuil2!$A$2:$G$720,6,FALSE)</f>
        <v>10</v>
      </c>
      <c r="I9554">
        <f>VLOOKUP($B9554,Feuil2!$A$2:$G$720,7,FALSE)</f>
        <v>100</v>
      </c>
      <c r="J9554">
        <f>VLOOKUP($B9554,Feuil2!$A$2:$J$720,10,FALSE)</f>
        <v>3</v>
      </c>
      <c r="K9554" t="str">
        <f>VLOOKUP(J9554,move_damage_classes!$B$2:$C$4,2,FALSE)</f>
        <v>special</v>
      </c>
    </row>
    <row r="9555" spans="1:11" x14ac:dyDescent="0.25">
      <c r="A9555">
        <v>646</v>
      </c>
      <c r="B9555">
        <v>406</v>
      </c>
      <c r="C9555" t="str">
        <f>VLOOKUP($B9555,Feuil2!$A$2:$G$720,2,FALSE)</f>
        <v>dragon-pulse</v>
      </c>
      <c r="D9555">
        <f>VLOOKUP($B9555,Feuil2!$A$2:$G$720,3,FALSE)</f>
        <v>4</v>
      </c>
      <c r="E9555">
        <f>VLOOKUP($B9555,Feuil2!$A$2:$G$720,4,FALSE)</f>
        <v>16</v>
      </c>
      <c r="F9555" t="str">
        <f>VLOOKUP($E9555,Feuil3!$A$2:$B$19,2,FALSE)</f>
        <v>dragon</v>
      </c>
      <c r="G9555">
        <f>VLOOKUP($B9555,Feuil2!$A$2:$G$720,5,FALSE)</f>
        <v>85</v>
      </c>
      <c r="H9555">
        <f>VLOOKUP($B9555,Feuil2!$A$2:$G$720,6,FALSE)</f>
        <v>10</v>
      </c>
      <c r="I9555">
        <f>VLOOKUP($B9555,Feuil2!$A$2:$G$720,7,FALSE)</f>
        <v>100</v>
      </c>
      <c r="J9555">
        <f>VLOOKUP($B9555,Feuil2!$A$2:$J$720,10,FALSE)</f>
        <v>3</v>
      </c>
      <c r="K9555" t="str">
        <f>VLOOKUP(J9555,move_damage_classes!$B$2:$C$4,2,FALSE)</f>
        <v>special</v>
      </c>
    </row>
    <row r="9556" spans="1:11" x14ac:dyDescent="0.25">
      <c r="A9556">
        <v>646</v>
      </c>
      <c r="B9556">
        <v>549</v>
      </c>
      <c r="C9556" t="str">
        <f>VLOOKUP($B9556,Feuil2!$A$2:$G$720,2,FALSE)</f>
        <v>glaciate</v>
      </c>
      <c r="D9556">
        <f>VLOOKUP($B9556,Feuil2!$A$2:$G$720,3,FALSE)</f>
        <v>5</v>
      </c>
      <c r="E9556">
        <f>VLOOKUP($B9556,Feuil2!$A$2:$G$720,4,FALSE)</f>
        <v>15</v>
      </c>
      <c r="F9556" t="str">
        <f>VLOOKUP($E9556,Feuil3!$A$2:$B$19,2,FALSE)</f>
        <v>ice</v>
      </c>
      <c r="G9556">
        <f>VLOOKUP($B9556,Feuil2!$A$2:$G$720,5,FALSE)</f>
        <v>65</v>
      </c>
      <c r="H9556">
        <f>VLOOKUP($B9556,Feuil2!$A$2:$G$720,6,FALSE)</f>
        <v>10</v>
      </c>
      <c r="I9556">
        <f>VLOOKUP($B9556,Feuil2!$A$2:$G$720,7,FALSE)</f>
        <v>95</v>
      </c>
      <c r="J9556">
        <f>VLOOKUP($B9556,Feuil2!$A$2:$J$720,10,FALSE)</f>
        <v>3</v>
      </c>
      <c r="K9556" t="str">
        <f>VLOOKUP(J9556,move_damage_classes!$B$2:$C$4,2,FALSE)</f>
        <v>special</v>
      </c>
    </row>
    <row r="9557" spans="1:11" x14ac:dyDescent="0.25">
      <c r="A9557">
        <v>647</v>
      </c>
      <c r="B9557">
        <v>14</v>
      </c>
      <c r="C9557" t="str">
        <f>VLOOKUP($B9557,Feuil2!$A$2:$G$720,2,FALSE)</f>
        <v>swords-dance</v>
      </c>
      <c r="D9557">
        <f>VLOOKUP($B9557,Feuil2!$A$2:$G$720,3,FALSE)</f>
        <v>1</v>
      </c>
      <c r="E9557">
        <f>VLOOKUP($B9557,Feuil2!$A$2:$G$720,4,FALSE)</f>
        <v>1</v>
      </c>
      <c r="F9557" t="str">
        <f>VLOOKUP($E9557,Feuil3!$A$2:$B$19,2,FALSE)</f>
        <v>normal</v>
      </c>
      <c r="G9557">
        <f>VLOOKUP($B9557,Feuil2!$A$2:$G$720,5,FALSE)</f>
        <v>0</v>
      </c>
      <c r="H9557">
        <f>VLOOKUP($B9557,Feuil2!$A$2:$G$720,6,FALSE)</f>
        <v>20</v>
      </c>
      <c r="I9557">
        <f>VLOOKUP($B9557,Feuil2!$A$2:$G$720,7,FALSE)</f>
        <v>0</v>
      </c>
      <c r="J9557">
        <f>VLOOKUP($B9557,Feuil2!$A$2:$J$720,10,FALSE)</f>
        <v>1</v>
      </c>
      <c r="K9557" t="str">
        <f>VLOOKUP(J9557,move_damage_classes!$B$2:$C$4,2,FALSE)</f>
        <v>status</v>
      </c>
    </row>
    <row r="9558" spans="1:11" x14ac:dyDescent="0.25">
      <c r="A9558">
        <v>647</v>
      </c>
      <c r="B9558">
        <v>24</v>
      </c>
      <c r="C9558" t="str">
        <f>VLOOKUP($B9558,Feuil2!$A$2:$G$720,2,FALSE)</f>
        <v>double-kick</v>
      </c>
      <c r="D9558">
        <f>VLOOKUP($B9558,Feuil2!$A$2:$G$720,3,FALSE)</f>
        <v>1</v>
      </c>
      <c r="E9558">
        <f>VLOOKUP($B9558,Feuil2!$A$2:$G$720,4,FALSE)</f>
        <v>2</v>
      </c>
      <c r="F9558" t="str">
        <f>VLOOKUP($E9558,Feuil3!$A$2:$B$19,2,FALSE)</f>
        <v>fighting</v>
      </c>
      <c r="G9558">
        <f>VLOOKUP($B9558,Feuil2!$A$2:$G$720,5,FALSE)</f>
        <v>30</v>
      </c>
      <c r="H9558">
        <f>VLOOKUP($B9558,Feuil2!$A$2:$G$720,6,FALSE)</f>
        <v>30</v>
      </c>
      <c r="I9558">
        <f>VLOOKUP($B9558,Feuil2!$A$2:$G$720,7,FALSE)</f>
        <v>100</v>
      </c>
      <c r="J9558">
        <f>VLOOKUP($B9558,Feuil2!$A$2:$J$720,10,FALSE)</f>
        <v>2</v>
      </c>
      <c r="K9558" t="str">
        <f>VLOOKUP(J9558,move_damage_classes!$B$2:$C$4,2,FALSE)</f>
        <v>physical</v>
      </c>
    </row>
    <row r="9559" spans="1:11" x14ac:dyDescent="0.25">
      <c r="A9559">
        <v>647</v>
      </c>
      <c r="B9559">
        <v>36</v>
      </c>
      <c r="C9559" t="str">
        <f>VLOOKUP($B9559,Feuil2!$A$2:$G$720,2,FALSE)</f>
        <v>take-down</v>
      </c>
      <c r="D9559">
        <f>VLOOKUP($B9559,Feuil2!$A$2:$G$720,3,FALSE)</f>
        <v>1</v>
      </c>
      <c r="E9559">
        <f>VLOOKUP($B9559,Feuil2!$A$2:$G$720,4,FALSE)</f>
        <v>1</v>
      </c>
      <c r="F9559" t="str">
        <f>VLOOKUP($E9559,Feuil3!$A$2:$B$19,2,FALSE)</f>
        <v>normal</v>
      </c>
      <c r="G9559">
        <f>VLOOKUP($B9559,Feuil2!$A$2:$G$720,5,FALSE)</f>
        <v>90</v>
      </c>
      <c r="H9559">
        <f>VLOOKUP($B9559,Feuil2!$A$2:$G$720,6,FALSE)</f>
        <v>20</v>
      </c>
      <c r="I9559">
        <f>VLOOKUP($B9559,Feuil2!$A$2:$G$720,7,FALSE)</f>
        <v>85</v>
      </c>
      <c r="J9559">
        <f>VLOOKUP($B9559,Feuil2!$A$2:$J$720,10,FALSE)</f>
        <v>2</v>
      </c>
      <c r="K9559" t="str">
        <f>VLOOKUP(J9559,move_damage_classes!$B$2:$C$4,2,FALSE)</f>
        <v>physical</v>
      </c>
    </row>
    <row r="9560" spans="1:11" x14ac:dyDescent="0.25">
      <c r="A9560">
        <v>647</v>
      </c>
      <c r="B9560">
        <v>43</v>
      </c>
      <c r="C9560" t="str">
        <f>VLOOKUP($B9560,Feuil2!$A$2:$G$720,2,FALSE)</f>
        <v>leer</v>
      </c>
      <c r="D9560">
        <f>VLOOKUP($B9560,Feuil2!$A$2:$G$720,3,FALSE)</f>
        <v>1</v>
      </c>
      <c r="E9560">
        <f>VLOOKUP($B9560,Feuil2!$A$2:$G$720,4,FALSE)</f>
        <v>1</v>
      </c>
      <c r="F9560" t="str">
        <f>VLOOKUP($E9560,Feuil3!$A$2:$B$19,2,FALSE)</f>
        <v>normal</v>
      </c>
      <c r="G9560">
        <f>VLOOKUP($B9560,Feuil2!$A$2:$G$720,5,FALSE)</f>
        <v>0</v>
      </c>
      <c r="H9560">
        <f>VLOOKUP($B9560,Feuil2!$A$2:$G$720,6,FALSE)</f>
        <v>30</v>
      </c>
      <c r="I9560">
        <f>VLOOKUP($B9560,Feuil2!$A$2:$G$720,7,FALSE)</f>
        <v>100</v>
      </c>
      <c r="J9560">
        <f>VLOOKUP($B9560,Feuil2!$A$2:$J$720,10,FALSE)</f>
        <v>1</v>
      </c>
      <c r="K9560" t="str">
        <f>VLOOKUP(J9560,move_damage_classes!$B$2:$C$4,2,FALSE)</f>
        <v>status</v>
      </c>
    </row>
    <row r="9561" spans="1:11" x14ac:dyDescent="0.25">
      <c r="A9561">
        <v>647</v>
      </c>
      <c r="B9561">
        <v>56</v>
      </c>
      <c r="C9561" t="str">
        <f>VLOOKUP($B9561,Feuil2!$A$2:$G$720,2,FALSE)</f>
        <v>hydro-pump</v>
      </c>
      <c r="D9561">
        <f>VLOOKUP($B9561,Feuil2!$A$2:$G$720,3,FALSE)</f>
        <v>1</v>
      </c>
      <c r="E9561">
        <f>VLOOKUP($B9561,Feuil2!$A$2:$G$720,4,FALSE)</f>
        <v>11</v>
      </c>
      <c r="F9561" t="str">
        <f>VLOOKUP($E9561,Feuil3!$A$2:$B$19,2,FALSE)</f>
        <v>water</v>
      </c>
      <c r="G9561">
        <f>VLOOKUP($B9561,Feuil2!$A$2:$G$720,5,FALSE)</f>
        <v>110</v>
      </c>
      <c r="H9561">
        <f>VLOOKUP($B9561,Feuil2!$A$2:$G$720,6,FALSE)</f>
        <v>5</v>
      </c>
      <c r="I9561">
        <f>VLOOKUP($B9561,Feuil2!$A$2:$G$720,7,FALSE)</f>
        <v>80</v>
      </c>
      <c r="J9561">
        <f>VLOOKUP($B9561,Feuil2!$A$2:$J$720,10,FALSE)</f>
        <v>3</v>
      </c>
      <c r="K9561" t="str">
        <f>VLOOKUP(J9561,move_damage_classes!$B$2:$C$4,2,FALSE)</f>
        <v>special</v>
      </c>
    </row>
    <row r="9562" spans="1:11" x14ac:dyDescent="0.25">
      <c r="A9562">
        <v>647</v>
      </c>
      <c r="B9562">
        <v>61</v>
      </c>
      <c r="C9562" t="str">
        <f>VLOOKUP($B9562,Feuil2!$A$2:$G$720,2,FALSE)</f>
        <v>bubble-beam</v>
      </c>
      <c r="D9562">
        <f>VLOOKUP($B9562,Feuil2!$A$2:$G$720,3,FALSE)</f>
        <v>1</v>
      </c>
      <c r="E9562">
        <f>VLOOKUP($B9562,Feuil2!$A$2:$G$720,4,FALSE)</f>
        <v>11</v>
      </c>
      <c r="F9562" t="str">
        <f>VLOOKUP($E9562,Feuil3!$A$2:$B$19,2,FALSE)</f>
        <v>water</v>
      </c>
      <c r="G9562">
        <f>VLOOKUP($B9562,Feuil2!$A$2:$G$720,5,FALSE)</f>
        <v>65</v>
      </c>
      <c r="H9562">
        <f>VLOOKUP($B9562,Feuil2!$A$2:$G$720,6,FALSE)</f>
        <v>20</v>
      </c>
      <c r="I9562">
        <f>VLOOKUP($B9562,Feuil2!$A$2:$G$720,7,FALSE)</f>
        <v>100</v>
      </c>
      <c r="J9562">
        <f>VLOOKUP($B9562,Feuil2!$A$2:$J$720,10,FALSE)</f>
        <v>3</v>
      </c>
      <c r="K9562" t="str">
        <f>VLOOKUP(J9562,move_damage_classes!$B$2:$C$4,2,FALSE)</f>
        <v>special</v>
      </c>
    </row>
    <row r="9563" spans="1:11" x14ac:dyDescent="0.25">
      <c r="A9563">
        <v>647</v>
      </c>
      <c r="B9563">
        <v>270</v>
      </c>
      <c r="C9563" t="str">
        <f>VLOOKUP($B9563,Feuil2!$A$2:$G$720,2,FALSE)</f>
        <v>helping-hand</v>
      </c>
      <c r="D9563">
        <f>VLOOKUP($B9563,Feuil2!$A$2:$G$720,3,FALSE)</f>
        <v>3</v>
      </c>
      <c r="E9563">
        <f>VLOOKUP($B9563,Feuil2!$A$2:$G$720,4,FALSE)</f>
        <v>1</v>
      </c>
      <c r="F9563" t="str">
        <f>VLOOKUP($E9563,Feuil3!$A$2:$B$19,2,FALSE)</f>
        <v>normal</v>
      </c>
      <c r="G9563">
        <f>VLOOKUP($B9563,Feuil2!$A$2:$G$720,5,FALSE)</f>
        <v>0</v>
      </c>
      <c r="H9563">
        <f>VLOOKUP($B9563,Feuil2!$A$2:$G$720,6,FALSE)</f>
        <v>20</v>
      </c>
      <c r="I9563">
        <f>VLOOKUP($B9563,Feuil2!$A$2:$G$720,7,FALSE)</f>
        <v>0</v>
      </c>
      <c r="J9563">
        <f>VLOOKUP($B9563,Feuil2!$A$2:$J$720,10,FALSE)</f>
        <v>1</v>
      </c>
      <c r="K9563" t="str">
        <f>VLOOKUP(J9563,move_damage_classes!$B$2:$C$4,2,FALSE)</f>
        <v>status</v>
      </c>
    </row>
    <row r="9564" spans="1:11" x14ac:dyDescent="0.25">
      <c r="A9564">
        <v>647</v>
      </c>
      <c r="B9564">
        <v>370</v>
      </c>
      <c r="C9564" t="str">
        <f>VLOOKUP($B9564,Feuil2!$A$2:$G$720,2,FALSE)</f>
        <v>close-combat</v>
      </c>
      <c r="D9564">
        <f>VLOOKUP($B9564,Feuil2!$A$2:$G$720,3,FALSE)</f>
        <v>4</v>
      </c>
      <c r="E9564">
        <f>VLOOKUP($B9564,Feuil2!$A$2:$G$720,4,FALSE)</f>
        <v>2</v>
      </c>
      <c r="F9564" t="str">
        <f>VLOOKUP($E9564,Feuil3!$A$2:$B$19,2,FALSE)</f>
        <v>fighting</v>
      </c>
      <c r="G9564">
        <f>VLOOKUP($B9564,Feuil2!$A$2:$G$720,5,FALSE)</f>
        <v>120</v>
      </c>
      <c r="H9564">
        <f>VLOOKUP($B9564,Feuil2!$A$2:$G$720,6,FALSE)</f>
        <v>5</v>
      </c>
      <c r="I9564">
        <f>VLOOKUP($B9564,Feuil2!$A$2:$G$720,7,FALSE)</f>
        <v>100</v>
      </c>
      <c r="J9564">
        <f>VLOOKUP($B9564,Feuil2!$A$2:$J$720,10,FALSE)</f>
        <v>2</v>
      </c>
      <c r="K9564" t="str">
        <f>VLOOKUP(J9564,move_damage_classes!$B$2:$C$4,2,FALSE)</f>
        <v>physical</v>
      </c>
    </row>
    <row r="9565" spans="1:11" x14ac:dyDescent="0.25">
      <c r="A9565">
        <v>647</v>
      </c>
      <c r="B9565">
        <v>401</v>
      </c>
      <c r="C9565" t="str">
        <f>VLOOKUP($B9565,Feuil2!$A$2:$G$720,2,FALSE)</f>
        <v>aqua-tail</v>
      </c>
      <c r="D9565">
        <f>VLOOKUP($B9565,Feuil2!$A$2:$G$720,3,FALSE)</f>
        <v>4</v>
      </c>
      <c r="E9565">
        <f>VLOOKUP($B9565,Feuil2!$A$2:$G$720,4,FALSE)</f>
        <v>11</v>
      </c>
      <c r="F9565" t="str">
        <f>VLOOKUP($E9565,Feuil3!$A$2:$B$19,2,FALSE)</f>
        <v>water</v>
      </c>
      <c r="G9565">
        <f>VLOOKUP($B9565,Feuil2!$A$2:$G$720,5,FALSE)</f>
        <v>90</v>
      </c>
      <c r="H9565">
        <f>VLOOKUP($B9565,Feuil2!$A$2:$G$720,6,FALSE)</f>
        <v>10</v>
      </c>
      <c r="I9565">
        <f>VLOOKUP($B9565,Feuil2!$A$2:$G$720,7,FALSE)</f>
        <v>90</v>
      </c>
      <c r="J9565">
        <f>VLOOKUP($B9565,Feuil2!$A$2:$J$720,10,FALSE)</f>
        <v>2</v>
      </c>
      <c r="K9565" t="str">
        <f>VLOOKUP(J9565,move_damage_classes!$B$2:$C$4,2,FALSE)</f>
        <v>physical</v>
      </c>
    </row>
    <row r="9566" spans="1:11" x14ac:dyDescent="0.25">
      <c r="A9566">
        <v>647</v>
      </c>
      <c r="B9566">
        <v>453</v>
      </c>
      <c r="C9566" t="str">
        <f>VLOOKUP($B9566,Feuil2!$A$2:$G$720,2,FALSE)</f>
        <v>aqua-jet</v>
      </c>
      <c r="D9566">
        <f>VLOOKUP($B9566,Feuil2!$A$2:$G$720,3,FALSE)</f>
        <v>4</v>
      </c>
      <c r="E9566">
        <f>VLOOKUP($B9566,Feuil2!$A$2:$G$720,4,FALSE)</f>
        <v>11</v>
      </c>
      <c r="F9566" t="str">
        <f>VLOOKUP($E9566,Feuil3!$A$2:$B$19,2,FALSE)</f>
        <v>water</v>
      </c>
      <c r="G9566">
        <f>VLOOKUP($B9566,Feuil2!$A$2:$G$720,5,FALSE)</f>
        <v>40</v>
      </c>
      <c r="H9566">
        <f>VLOOKUP($B9566,Feuil2!$A$2:$G$720,6,FALSE)</f>
        <v>20</v>
      </c>
      <c r="I9566">
        <f>VLOOKUP($B9566,Feuil2!$A$2:$G$720,7,FALSE)</f>
        <v>100</v>
      </c>
      <c r="J9566">
        <f>VLOOKUP($B9566,Feuil2!$A$2:$J$720,10,FALSE)</f>
        <v>2</v>
      </c>
      <c r="K9566" t="str">
        <f>VLOOKUP(J9566,move_damage_classes!$B$2:$C$4,2,FALSE)</f>
        <v>physical</v>
      </c>
    </row>
    <row r="9567" spans="1:11" x14ac:dyDescent="0.25">
      <c r="A9567">
        <v>647</v>
      </c>
      <c r="B9567">
        <v>501</v>
      </c>
      <c r="C9567" t="str">
        <f>VLOOKUP($B9567,Feuil2!$A$2:$G$720,2,FALSE)</f>
        <v>quick-guard</v>
      </c>
      <c r="D9567">
        <f>VLOOKUP($B9567,Feuil2!$A$2:$G$720,3,FALSE)</f>
        <v>5</v>
      </c>
      <c r="E9567">
        <f>VLOOKUP($B9567,Feuil2!$A$2:$G$720,4,FALSE)</f>
        <v>2</v>
      </c>
      <c r="F9567" t="str">
        <f>VLOOKUP($E9567,Feuil3!$A$2:$B$19,2,FALSE)</f>
        <v>fighting</v>
      </c>
      <c r="G9567">
        <f>VLOOKUP($B9567,Feuil2!$A$2:$G$720,5,FALSE)</f>
        <v>0</v>
      </c>
      <c r="H9567">
        <f>VLOOKUP($B9567,Feuil2!$A$2:$G$720,6,FALSE)</f>
        <v>15</v>
      </c>
      <c r="I9567">
        <f>VLOOKUP($B9567,Feuil2!$A$2:$G$720,7,FALSE)</f>
        <v>0</v>
      </c>
      <c r="J9567">
        <f>VLOOKUP($B9567,Feuil2!$A$2:$J$720,10,FALSE)</f>
        <v>1</v>
      </c>
      <c r="K9567" t="str">
        <f>VLOOKUP(J9567,move_damage_classes!$B$2:$C$4,2,FALSE)</f>
        <v>status</v>
      </c>
    </row>
    <row r="9568" spans="1:11" x14ac:dyDescent="0.25">
      <c r="A9568">
        <v>647</v>
      </c>
      <c r="B9568">
        <v>514</v>
      </c>
      <c r="C9568" t="str">
        <f>VLOOKUP($B9568,Feuil2!$A$2:$G$720,2,FALSE)</f>
        <v>retaliate</v>
      </c>
      <c r="D9568">
        <f>VLOOKUP($B9568,Feuil2!$A$2:$G$720,3,FALSE)</f>
        <v>5</v>
      </c>
      <c r="E9568">
        <f>VLOOKUP($B9568,Feuil2!$A$2:$G$720,4,FALSE)</f>
        <v>1</v>
      </c>
      <c r="F9568" t="str">
        <f>VLOOKUP($E9568,Feuil3!$A$2:$B$19,2,FALSE)</f>
        <v>normal</v>
      </c>
      <c r="G9568">
        <f>VLOOKUP($B9568,Feuil2!$A$2:$G$720,5,FALSE)</f>
        <v>70</v>
      </c>
      <c r="H9568">
        <f>VLOOKUP($B9568,Feuil2!$A$2:$G$720,6,FALSE)</f>
        <v>5</v>
      </c>
      <c r="I9568">
        <f>VLOOKUP($B9568,Feuil2!$A$2:$G$720,7,FALSE)</f>
        <v>100</v>
      </c>
      <c r="J9568">
        <f>VLOOKUP($B9568,Feuil2!$A$2:$J$720,10,FALSE)</f>
        <v>2</v>
      </c>
      <c r="K9568" t="str">
        <f>VLOOKUP(J9568,move_damage_classes!$B$2:$C$4,2,FALSE)</f>
        <v>physical</v>
      </c>
    </row>
    <row r="9569" spans="1:11" x14ac:dyDescent="0.25">
      <c r="A9569">
        <v>647</v>
      </c>
      <c r="B9569">
        <v>526</v>
      </c>
      <c r="C9569" t="str">
        <f>VLOOKUP($B9569,Feuil2!$A$2:$G$720,2,FALSE)</f>
        <v>work-up</v>
      </c>
      <c r="D9569">
        <f>VLOOKUP($B9569,Feuil2!$A$2:$G$720,3,FALSE)</f>
        <v>5</v>
      </c>
      <c r="E9569">
        <f>VLOOKUP($B9569,Feuil2!$A$2:$G$720,4,FALSE)</f>
        <v>1</v>
      </c>
      <c r="F9569" t="str">
        <f>VLOOKUP($E9569,Feuil3!$A$2:$B$19,2,FALSE)</f>
        <v>normal</v>
      </c>
      <c r="G9569">
        <f>VLOOKUP($B9569,Feuil2!$A$2:$G$720,5,FALSE)</f>
        <v>0</v>
      </c>
      <c r="H9569">
        <f>VLOOKUP($B9569,Feuil2!$A$2:$G$720,6,FALSE)</f>
        <v>30</v>
      </c>
      <c r="I9569">
        <f>VLOOKUP($B9569,Feuil2!$A$2:$G$720,7,FALSE)</f>
        <v>0</v>
      </c>
      <c r="J9569">
        <f>VLOOKUP($B9569,Feuil2!$A$2:$J$720,10,FALSE)</f>
        <v>1</v>
      </c>
      <c r="K9569" t="str">
        <f>VLOOKUP(J9569,move_damage_classes!$B$2:$C$4,2,FALSE)</f>
        <v>status</v>
      </c>
    </row>
    <row r="9570" spans="1:11" x14ac:dyDescent="0.25">
      <c r="A9570">
        <v>647</v>
      </c>
      <c r="B9570">
        <v>533</v>
      </c>
      <c r="C9570" t="str">
        <f>VLOOKUP($B9570,Feuil2!$A$2:$G$720,2,FALSE)</f>
        <v>sacred-sword</v>
      </c>
      <c r="D9570">
        <f>VLOOKUP($B9570,Feuil2!$A$2:$G$720,3,FALSE)</f>
        <v>5</v>
      </c>
      <c r="E9570">
        <f>VLOOKUP($B9570,Feuil2!$A$2:$G$720,4,FALSE)</f>
        <v>2</v>
      </c>
      <c r="F9570" t="str">
        <f>VLOOKUP($E9570,Feuil3!$A$2:$B$19,2,FALSE)</f>
        <v>fighting</v>
      </c>
      <c r="G9570">
        <f>VLOOKUP($B9570,Feuil2!$A$2:$G$720,5,FALSE)</f>
        <v>90</v>
      </c>
      <c r="H9570">
        <f>VLOOKUP($B9570,Feuil2!$A$2:$G$720,6,FALSE)</f>
        <v>15</v>
      </c>
      <c r="I9570">
        <f>VLOOKUP($B9570,Feuil2!$A$2:$G$720,7,FALSE)</f>
        <v>100</v>
      </c>
      <c r="J9570">
        <f>VLOOKUP($B9570,Feuil2!$A$2:$J$720,10,FALSE)</f>
        <v>2</v>
      </c>
      <c r="K9570" t="str">
        <f>VLOOKUP(J9570,move_damage_classes!$B$2:$C$4,2,FALSE)</f>
        <v>physical</v>
      </c>
    </row>
    <row r="9571" spans="1:11" x14ac:dyDescent="0.25">
      <c r="A9571">
        <v>648</v>
      </c>
      <c r="B9571">
        <v>47</v>
      </c>
      <c r="C9571" t="str">
        <f>VLOOKUP($B9571,Feuil2!$A$2:$G$720,2,FALSE)</f>
        <v>sing</v>
      </c>
      <c r="D9571">
        <f>VLOOKUP($B9571,Feuil2!$A$2:$G$720,3,FALSE)</f>
        <v>1</v>
      </c>
      <c r="E9571">
        <f>VLOOKUP($B9571,Feuil2!$A$2:$G$720,4,FALSE)</f>
        <v>1</v>
      </c>
      <c r="F9571" t="str">
        <f>VLOOKUP($E9571,Feuil3!$A$2:$B$19,2,FALSE)</f>
        <v>normal</v>
      </c>
      <c r="G9571">
        <f>VLOOKUP($B9571,Feuil2!$A$2:$G$720,5,FALSE)</f>
        <v>0</v>
      </c>
      <c r="H9571">
        <f>VLOOKUP($B9571,Feuil2!$A$2:$G$720,6,FALSE)</f>
        <v>15</v>
      </c>
      <c r="I9571">
        <f>VLOOKUP($B9571,Feuil2!$A$2:$G$720,7,FALSE)</f>
        <v>55</v>
      </c>
      <c r="J9571">
        <f>VLOOKUP($B9571,Feuil2!$A$2:$J$720,10,FALSE)</f>
        <v>1</v>
      </c>
      <c r="K9571" t="str">
        <f>VLOOKUP(J9571,move_damage_classes!$B$2:$C$4,2,FALSE)</f>
        <v>status</v>
      </c>
    </row>
    <row r="9572" spans="1:11" x14ac:dyDescent="0.25">
      <c r="A9572">
        <v>648</v>
      </c>
      <c r="B9572">
        <v>60</v>
      </c>
      <c r="C9572" t="str">
        <f>VLOOKUP($B9572,Feuil2!$A$2:$G$720,2,FALSE)</f>
        <v>psybeam</v>
      </c>
      <c r="D9572">
        <f>VLOOKUP($B9572,Feuil2!$A$2:$G$720,3,FALSE)</f>
        <v>1</v>
      </c>
      <c r="E9572">
        <f>VLOOKUP($B9572,Feuil2!$A$2:$G$720,4,FALSE)</f>
        <v>14</v>
      </c>
      <c r="F9572" t="str">
        <f>VLOOKUP($E9572,Feuil3!$A$2:$B$19,2,FALSE)</f>
        <v>psychic</v>
      </c>
      <c r="G9572">
        <f>VLOOKUP($B9572,Feuil2!$A$2:$G$720,5,FALSE)</f>
        <v>65</v>
      </c>
      <c r="H9572">
        <f>VLOOKUP($B9572,Feuil2!$A$2:$G$720,6,FALSE)</f>
        <v>20</v>
      </c>
      <c r="I9572">
        <f>VLOOKUP($B9572,Feuil2!$A$2:$G$720,7,FALSE)</f>
        <v>100</v>
      </c>
      <c r="J9572">
        <f>VLOOKUP($B9572,Feuil2!$A$2:$J$720,10,FALSE)</f>
        <v>3</v>
      </c>
      <c r="K9572" t="str">
        <f>VLOOKUP(J9572,move_damage_classes!$B$2:$C$4,2,FALSE)</f>
        <v>special</v>
      </c>
    </row>
    <row r="9573" spans="1:11" x14ac:dyDescent="0.25">
      <c r="A9573">
        <v>648</v>
      </c>
      <c r="B9573">
        <v>93</v>
      </c>
      <c r="C9573" t="str">
        <f>VLOOKUP($B9573,Feuil2!$A$2:$G$720,2,FALSE)</f>
        <v>confusion</v>
      </c>
      <c r="D9573">
        <f>VLOOKUP($B9573,Feuil2!$A$2:$G$720,3,FALSE)</f>
        <v>1</v>
      </c>
      <c r="E9573">
        <f>VLOOKUP($B9573,Feuil2!$A$2:$G$720,4,FALSE)</f>
        <v>14</v>
      </c>
      <c r="F9573" t="str">
        <f>VLOOKUP($E9573,Feuil3!$A$2:$B$19,2,FALSE)</f>
        <v>psychic</v>
      </c>
      <c r="G9573">
        <f>VLOOKUP($B9573,Feuil2!$A$2:$G$720,5,FALSE)</f>
        <v>50</v>
      </c>
      <c r="H9573">
        <f>VLOOKUP($B9573,Feuil2!$A$2:$G$720,6,FALSE)</f>
        <v>25</v>
      </c>
      <c r="I9573">
        <f>VLOOKUP($B9573,Feuil2!$A$2:$G$720,7,FALSE)</f>
        <v>100</v>
      </c>
      <c r="J9573">
        <f>VLOOKUP($B9573,Feuil2!$A$2:$J$720,10,FALSE)</f>
        <v>3</v>
      </c>
      <c r="K9573" t="str">
        <f>VLOOKUP(J9573,move_damage_classes!$B$2:$C$4,2,FALSE)</f>
        <v>special</v>
      </c>
    </row>
    <row r="9574" spans="1:11" x14ac:dyDescent="0.25">
      <c r="A9574">
        <v>648</v>
      </c>
      <c r="B9574">
        <v>94</v>
      </c>
      <c r="C9574" t="str">
        <f>VLOOKUP($B9574,Feuil2!$A$2:$G$720,2,FALSE)</f>
        <v>psychic</v>
      </c>
      <c r="D9574">
        <f>VLOOKUP($B9574,Feuil2!$A$2:$G$720,3,FALSE)</f>
        <v>1</v>
      </c>
      <c r="E9574">
        <f>VLOOKUP($B9574,Feuil2!$A$2:$G$720,4,FALSE)</f>
        <v>14</v>
      </c>
      <c r="F9574" t="str">
        <f>VLOOKUP($E9574,Feuil3!$A$2:$B$19,2,FALSE)</f>
        <v>psychic</v>
      </c>
      <c r="G9574">
        <f>VLOOKUP($B9574,Feuil2!$A$2:$G$720,5,FALSE)</f>
        <v>90</v>
      </c>
      <c r="H9574">
        <f>VLOOKUP($B9574,Feuil2!$A$2:$G$720,6,FALSE)</f>
        <v>10</v>
      </c>
      <c r="I9574">
        <f>VLOOKUP($B9574,Feuil2!$A$2:$G$720,7,FALSE)</f>
        <v>100</v>
      </c>
      <c r="J9574">
        <f>VLOOKUP($B9574,Feuil2!$A$2:$J$720,10,FALSE)</f>
        <v>3</v>
      </c>
      <c r="K9574" t="str">
        <f>VLOOKUP(J9574,move_damage_classes!$B$2:$C$4,2,FALSE)</f>
        <v>special</v>
      </c>
    </row>
    <row r="9575" spans="1:11" x14ac:dyDescent="0.25">
      <c r="A9575">
        <v>648</v>
      </c>
      <c r="B9575">
        <v>98</v>
      </c>
      <c r="C9575" t="str">
        <f>VLOOKUP($B9575,Feuil2!$A$2:$G$720,2,FALSE)</f>
        <v>quick-attack</v>
      </c>
      <c r="D9575">
        <f>VLOOKUP($B9575,Feuil2!$A$2:$G$720,3,FALSE)</f>
        <v>1</v>
      </c>
      <c r="E9575">
        <f>VLOOKUP($B9575,Feuil2!$A$2:$G$720,4,FALSE)</f>
        <v>1</v>
      </c>
      <c r="F9575" t="str">
        <f>VLOOKUP($E9575,Feuil3!$A$2:$B$19,2,FALSE)</f>
        <v>normal</v>
      </c>
      <c r="G9575">
        <f>VLOOKUP($B9575,Feuil2!$A$2:$G$720,5,FALSE)</f>
        <v>40</v>
      </c>
      <c r="H9575">
        <f>VLOOKUP($B9575,Feuil2!$A$2:$G$720,6,FALSE)</f>
        <v>30</v>
      </c>
      <c r="I9575">
        <f>VLOOKUP($B9575,Feuil2!$A$2:$G$720,7,FALSE)</f>
        <v>100</v>
      </c>
      <c r="J9575">
        <f>VLOOKUP($B9575,Feuil2!$A$2:$J$720,10,FALSE)</f>
        <v>2</v>
      </c>
      <c r="K9575" t="str">
        <f>VLOOKUP(J9575,move_damage_classes!$B$2:$C$4,2,FALSE)</f>
        <v>physical</v>
      </c>
    </row>
    <row r="9576" spans="1:11" x14ac:dyDescent="0.25">
      <c r="A9576">
        <v>648</v>
      </c>
      <c r="B9576">
        <v>195</v>
      </c>
      <c r="C9576" t="str">
        <f>VLOOKUP($B9576,Feuil2!$A$2:$G$720,2,FALSE)</f>
        <v>perish-song</v>
      </c>
      <c r="D9576">
        <f>VLOOKUP($B9576,Feuil2!$A$2:$G$720,3,FALSE)</f>
        <v>2</v>
      </c>
      <c r="E9576">
        <f>VLOOKUP($B9576,Feuil2!$A$2:$G$720,4,FALSE)</f>
        <v>1</v>
      </c>
      <c r="F9576" t="str">
        <f>VLOOKUP($E9576,Feuil3!$A$2:$B$19,2,FALSE)</f>
        <v>normal</v>
      </c>
      <c r="G9576">
        <f>VLOOKUP($B9576,Feuil2!$A$2:$G$720,5,FALSE)</f>
        <v>0</v>
      </c>
      <c r="H9576">
        <f>VLOOKUP($B9576,Feuil2!$A$2:$G$720,6,FALSE)</f>
        <v>5</v>
      </c>
      <c r="I9576">
        <f>VLOOKUP($B9576,Feuil2!$A$2:$G$720,7,FALSE)</f>
        <v>0</v>
      </c>
      <c r="J9576">
        <f>VLOOKUP($B9576,Feuil2!$A$2:$J$720,10,FALSE)</f>
        <v>1</v>
      </c>
      <c r="K9576" t="str">
        <f>VLOOKUP(J9576,move_damage_classes!$B$2:$C$4,2,FALSE)</f>
        <v>status</v>
      </c>
    </row>
    <row r="9577" spans="1:11" x14ac:dyDescent="0.25">
      <c r="A9577">
        <v>648</v>
      </c>
      <c r="B9577">
        <v>272</v>
      </c>
      <c r="C9577" t="str">
        <f>VLOOKUP($B9577,Feuil2!$A$2:$G$720,2,FALSE)</f>
        <v>role-play</v>
      </c>
      <c r="D9577">
        <f>VLOOKUP($B9577,Feuil2!$A$2:$G$720,3,FALSE)</f>
        <v>3</v>
      </c>
      <c r="E9577">
        <f>VLOOKUP($B9577,Feuil2!$A$2:$G$720,4,FALSE)</f>
        <v>14</v>
      </c>
      <c r="F9577" t="str">
        <f>VLOOKUP($E9577,Feuil3!$A$2:$B$19,2,FALSE)</f>
        <v>psychic</v>
      </c>
      <c r="G9577">
        <f>VLOOKUP($B9577,Feuil2!$A$2:$G$720,5,FALSE)</f>
        <v>0</v>
      </c>
      <c r="H9577">
        <f>VLOOKUP($B9577,Feuil2!$A$2:$G$720,6,FALSE)</f>
        <v>10</v>
      </c>
      <c r="I9577">
        <f>VLOOKUP($B9577,Feuil2!$A$2:$G$720,7,FALSE)</f>
        <v>0</v>
      </c>
      <c r="J9577">
        <f>VLOOKUP($B9577,Feuil2!$A$2:$J$720,10,FALSE)</f>
        <v>1</v>
      </c>
      <c r="K9577" t="str">
        <f>VLOOKUP(J9577,move_damage_classes!$B$2:$C$4,2,FALSE)</f>
        <v>status</v>
      </c>
    </row>
    <row r="9578" spans="1:11" x14ac:dyDescent="0.25">
      <c r="A9578">
        <v>648</v>
      </c>
      <c r="B9578">
        <v>298</v>
      </c>
      <c r="C9578" t="str">
        <f>VLOOKUP($B9578,Feuil2!$A$2:$G$720,2,FALSE)</f>
        <v>teeter-dance</v>
      </c>
      <c r="D9578">
        <f>VLOOKUP($B9578,Feuil2!$A$2:$G$720,3,FALSE)</f>
        <v>3</v>
      </c>
      <c r="E9578">
        <f>VLOOKUP($B9578,Feuil2!$A$2:$G$720,4,FALSE)</f>
        <v>1</v>
      </c>
      <c r="F9578" t="str">
        <f>VLOOKUP($E9578,Feuil3!$A$2:$B$19,2,FALSE)</f>
        <v>normal</v>
      </c>
      <c r="G9578">
        <f>VLOOKUP($B9578,Feuil2!$A$2:$G$720,5,FALSE)</f>
        <v>0</v>
      </c>
      <c r="H9578">
        <f>VLOOKUP($B9578,Feuil2!$A$2:$G$720,6,FALSE)</f>
        <v>20</v>
      </c>
      <c r="I9578">
        <f>VLOOKUP($B9578,Feuil2!$A$2:$G$720,7,FALSE)</f>
        <v>100</v>
      </c>
      <c r="J9578">
        <f>VLOOKUP($B9578,Feuil2!$A$2:$J$720,10,FALSE)</f>
        <v>1</v>
      </c>
      <c r="K9578" t="str">
        <f>VLOOKUP(J9578,move_damage_classes!$B$2:$C$4,2,FALSE)</f>
        <v>status</v>
      </c>
    </row>
    <row r="9579" spans="1:11" x14ac:dyDescent="0.25">
      <c r="A9579">
        <v>648</v>
      </c>
      <c r="B9579">
        <v>304</v>
      </c>
      <c r="C9579" t="str">
        <f>VLOOKUP($B9579,Feuil2!$A$2:$G$720,2,FALSE)</f>
        <v>hyper-voice</v>
      </c>
      <c r="D9579">
        <f>VLOOKUP($B9579,Feuil2!$A$2:$G$720,3,FALSE)</f>
        <v>3</v>
      </c>
      <c r="E9579">
        <f>VLOOKUP($B9579,Feuil2!$A$2:$G$720,4,FALSE)</f>
        <v>1</v>
      </c>
      <c r="F9579" t="str">
        <f>VLOOKUP($E9579,Feuil3!$A$2:$B$19,2,FALSE)</f>
        <v>normal</v>
      </c>
      <c r="G9579">
        <f>VLOOKUP($B9579,Feuil2!$A$2:$G$720,5,FALSE)</f>
        <v>90</v>
      </c>
      <c r="H9579">
        <f>VLOOKUP($B9579,Feuil2!$A$2:$G$720,6,FALSE)</f>
        <v>10</v>
      </c>
      <c r="I9579">
        <f>VLOOKUP($B9579,Feuil2!$A$2:$G$720,7,FALSE)</f>
        <v>100</v>
      </c>
      <c r="J9579">
        <f>VLOOKUP($B9579,Feuil2!$A$2:$J$720,10,FALSE)</f>
        <v>3</v>
      </c>
      <c r="K9579" t="str">
        <f>VLOOKUP(J9579,move_damage_classes!$B$2:$C$4,2,FALSE)</f>
        <v>special</v>
      </c>
    </row>
    <row r="9580" spans="1:11" x14ac:dyDescent="0.25">
      <c r="A9580">
        <v>648</v>
      </c>
      <c r="B9580">
        <v>358</v>
      </c>
      <c r="C9580" t="str">
        <f>VLOOKUP($B9580,Feuil2!$A$2:$G$720,2,FALSE)</f>
        <v>wake-up-slap</v>
      </c>
      <c r="D9580">
        <f>VLOOKUP($B9580,Feuil2!$A$2:$G$720,3,FALSE)</f>
        <v>4</v>
      </c>
      <c r="E9580">
        <f>VLOOKUP($B9580,Feuil2!$A$2:$G$720,4,FALSE)</f>
        <v>2</v>
      </c>
      <c r="F9580" t="str">
        <f>VLOOKUP($E9580,Feuil3!$A$2:$B$19,2,FALSE)</f>
        <v>fighting</v>
      </c>
      <c r="G9580">
        <f>VLOOKUP($B9580,Feuil2!$A$2:$G$720,5,FALSE)</f>
        <v>70</v>
      </c>
      <c r="H9580">
        <f>VLOOKUP($B9580,Feuil2!$A$2:$G$720,6,FALSE)</f>
        <v>10</v>
      </c>
      <c r="I9580">
        <f>VLOOKUP($B9580,Feuil2!$A$2:$G$720,7,FALSE)</f>
        <v>100</v>
      </c>
      <c r="J9580">
        <f>VLOOKUP($B9580,Feuil2!$A$2:$J$720,10,FALSE)</f>
        <v>2</v>
      </c>
      <c r="K9580" t="str">
        <f>VLOOKUP(J9580,move_damage_classes!$B$2:$C$4,2,FALSE)</f>
        <v>physical</v>
      </c>
    </row>
    <row r="9581" spans="1:11" x14ac:dyDescent="0.25">
      <c r="A9581">
        <v>648</v>
      </c>
      <c r="B9581">
        <v>369</v>
      </c>
      <c r="C9581" t="str">
        <f>VLOOKUP($B9581,Feuil2!$A$2:$G$720,2,FALSE)</f>
        <v>u-turn</v>
      </c>
      <c r="D9581">
        <f>VLOOKUP($B9581,Feuil2!$A$2:$G$720,3,FALSE)</f>
        <v>4</v>
      </c>
      <c r="E9581">
        <f>VLOOKUP($B9581,Feuil2!$A$2:$G$720,4,FALSE)</f>
        <v>7</v>
      </c>
      <c r="F9581" t="str">
        <f>VLOOKUP($E9581,Feuil3!$A$2:$B$19,2,FALSE)</f>
        <v>bug</v>
      </c>
      <c r="G9581">
        <f>VLOOKUP($B9581,Feuil2!$A$2:$G$720,5,FALSE)</f>
        <v>70</v>
      </c>
      <c r="H9581">
        <f>VLOOKUP($B9581,Feuil2!$A$2:$G$720,6,FALSE)</f>
        <v>20</v>
      </c>
      <c r="I9581">
        <f>VLOOKUP($B9581,Feuil2!$A$2:$G$720,7,FALSE)</f>
        <v>100</v>
      </c>
      <c r="J9581">
        <f>VLOOKUP($B9581,Feuil2!$A$2:$J$720,10,FALSE)</f>
        <v>2</v>
      </c>
      <c r="K9581" t="str">
        <f>VLOOKUP(J9581,move_damage_classes!$B$2:$C$4,2,FALSE)</f>
        <v>physical</v>
      </c>
    </row>
    <row r="9582" spans="1:11" x14ac:dyDescent="0.25">
      <c r="A9582">
        <v>648</v>
      </c>
      <c r="B9582">
        <v>370</v>
      </c>
      <c r="C9582" t="str">
        <f>VLOOKUP($B9582,Feuil2!$A$2:$G$720,2,FALSE)</f>
        <v>close-combat</v>
      </c>
      <c r="D9582">
        <f>VLOOKUP($B9582,Feuil2!$A$2:$G$720,3,FALSE)</f>
        <v>4</v>
      </c>
      <c r="E9582">
        <f>VLOOKUP($B9582,Feuil2!$A$2:$G$720,4,FALSE)</f>
        <v>2</v>
      </c>
      <c r="F9582" t="str">
        <f>VLOOKUP($E9582,Feuil3!$A$2:$B$19,2,FALSE)</f>
        <v>fighting</v>
      </c>
      <c r="G9582">
        <f>VLOOKUP($B9582,Feuil2!$A$2:$G$720,5,FALSE)</f>
        <v>120</v>
      </c>
      <c r="H9582">
        <f>VLOOKUP($B9582,Feuil2!$A$2:$G$720,6,FALSE)</f>
        <v>5</v>
      </c>
      <c r="I9582">
        <f>VLOOKUP($B9582,Feuil2!$A$2:$G$720,7,FALSE)</f>
        <v>100</v>
      </c>
      <c r="J9582">
        <f>VLOOKUP($B9582,Feuil2!$A$2:$J$720,10,FALSE)</f>
        <v>2</v>
      </c>
      <c r="K9582" t="str">
        <f>VLOOKUP(J9582,move_damage_classes!$B$2:$C$4,2,FALSE)</f>
        <v>physical</v>
      </c>
    </row>
    <row r="9583" spans="1:11" x14ac:dyDescent="0.25">
      <c r="A9583">
        <v>648</v>
      </c>
      <c r="B9583">
        <v>496</v>
      </c>
      <c r="C9583" t="str">
        <f>VLOOKUP($B9583,Feuil2!$A$2:$G$720,2,FALSE)</f>
        <v>round</v>
      </c>
      <c r="D9583">
        <f>VLOOKUP($B9583,Feuil2!$A$2:$G$720,3,FALSE)</f>
        <v>5</v>
      </c>
      <c r="E9583">
        <f>VLOOKUP($B9583,Feuil2!$A$2:$G$720,4,FALSE)</f>
        <v>1</v>
      </c>
      <c r="F9583" t="str">
        <f>VLOOKUP($E9583,Feuil3!$A$2:$B$19,2,FALSE)</f>
        <v>normal</v>
      </c>
      <c r="G9583">
        <f>VLOOKUP($B9583,Feuil2!$A$2:$G$720,5,FALSE)</f>
        <v>60</v>
      </c>
      <c r="H9583">
        <f>VLOOKUP($B9583,Feuil2!$A$2:$G$720,6,FALSE)</f>
        <v>15</v>
      </c>
      <c r="I9583">
        <f>VLOOKUP($B9583,Feuil2!$A$2:$G$720,7,FALSE)</f>
        <v>100</v>
      </c>
      <c r="J9583">
        <f>VLOOKUP($B9583,Feuil2!$A$2:$J$720,10,FALSE)</f>
        <v>3</v>
      </c>
      <c r="K9583" t="str">
        <f>VLOOKUP(J9583,move_damage_classes!$B$2:$C$4,2,FALSE)</f>
        <v>special</v>
      </c>
    </row>
    <row r="9584" spans="1:11" x14ac:dyDescent="0.25">
      <c r="A9584">
        <v>648</v>
      </c>
      <c r="B9584">
        <v>497</v>
      </c>
      <c r="C9584" t="str">
        <f>VLOOKUP($B9584,Feuil2!$A$2:$G$720,2,FALSE)</f>
        <v>echoed-voice</v>
      </c>
      <c r="D9584">
        <f>VLOOKUP($B9584,Feuil2!$A$2:$G$720,3,FALSE)</f>
        <v>5</v>
      </c>
      <c r="E9584">
        <f>VLOOKUP($B9584,Feuil2!$A$2:$G$720,4,FALSE)</f>
        <v>1</v>
      </c>
      <c r="F9584" t="str">
        <f>VLOOKUP($E9584,Feuil3!$A$2:$B$19,2,FALSE)</f>
        <v>normal</v>
      </c>
      <c r="G9584">
        <f>VLOOKUP($B9584,Feuil2!$A$2:$G$720,5,FALSE)</f>
        <v>40</v>
      </c>
      <c r="H9584">
        <f>VLOOKUP($B9584,Feuil2!$A$2:$G$720,6,FALSE)</f>
        <v>15</v>
      </c>
      <c r="I9584">
        <f>VLOOKUP($B9584,Feuil2!$A$2:$G$720,7,FALSE)</f>
        <v>100</v>
      </c>
      <c r="J9584">
        <f>VLOOKUP($B9584,Feuil2!$A$2:$J$720,10,FALSE)</f>
        <v>3</v>
      </c>
      <c r="K9584" t="str">
        <f>VLOOKUP(J9584,move_damage_classes!$B$2:$C$4,2,FALSE)</f>
        <v>special</v>
      </c>
    </row>
    <row r="9585" spans="1:11" x14ac:dyDescent="0.25">
      <c r="A9585">
        <v>648</v>
      </c>
      <c r="B9585">
        <v>512</v>
      </c>
      <c r="C9585" t="str">
        <f>VLOOKUP($B9585,Feuil2!$A$2:$G$720,2,FALSE)</f>
        <v>acrobatics</v>
      </c>
      <c r="D9585">
        <f>VLOOKUP($B9585,Feuil2!$A$2:$G$720,3,FALSE)</f>
        <v>5</v>
      </c>
      <c r="E9585">
        <f>VLOOKUP($B9585,Feuil2!$A$2:$G$720,4,FALSE)</f>
        <v>3</v>
      </c>
      <c r="F9585" t="str">
        <f>VLOOKUP($E9585,Feuil3!$A$2:$B$19,2,FALSE)</f>
        <v>flying</v>
      </c>
      <c r="G9585">
        <f>VLOOKUP($B9585,Feuil2!$A$2:$G$720,5,FALSE)</f>
        <v>55</v>
      </c>
      <c r="H9585">
        <f>VLOOKUP($B9585,Feuil2!$A$2:$G$720,6,FALSE)</f>
        <v>15</v>
      </c>
      <c r="I9585">
        <f>VLOOKUP($B9585,Feuil2!$A$2:$G$720,7,FALSE)</f>
        <v>100</v>
      </c>
      <c r="J9585">
        <f>VLOOKUP($B9585,Feuil2!$A$2:$J$720,10,FALSE)</f>
        <v>2</v>
      </c>
      <c r="K9585" t="str">
        <f>VLOOKUP(J9585,move_damage_classes!$B$2:$C$4,2,FALSE)</f>
        <v>physical</v>
      </c>
    </row>
    <row r="9586" spans="1:11" x14ac:dyDescent="0.25">
      <c r="A9586">
        <v>649</v>
      </c>
      <c r="B9586">
        <v>63</v>
      </c>
      <c r="C9586" t="str">
        <f>VLOOKUP($B9586,Feuil2!$A$2:$G$720,2,FALSE)</f>
        <v>hyper-beam</v>
      </c>
      <c r="D9586">
        <f>VLOOKUP($B9586,Feuil2!$A$2:$G$720,3,FALSE)</f>
        <v>1</v>
      </c>
      <c r="E9586">
        <f>VLOOKUP($B9586,Feuil2!$A$2:$G$720,4,FALSE)</f>
        <v>1</v>
      </c>
      <c r="F9586" t="str">
        <f>VLOOKUP($E9586,Feuil3!$A$2:$B$19,2,FALSE)</f>
        <v>normal</v>
      </c>
      <c r="G9586">
        <f>VLOOKUP($B9586,Feuil2!$A$2:$G$720,5,FALSE)</f>
        <v>150</v>
      </c>
      <c r="H9586">
        <f>VLOOKUP($B9586,Feuil2!$A$2:$G$720,6,FALSE)</f>
        <v>5</v>
      </c>
      <c r="I9586">
        <f>VLOOKUP($B9586,Feuil2!$A$2:$G$720,7,FALSE)</f>
        <v>90</v>
      </c>
      <c r="J9586">
        <f>VLOOKUP($B9586,Feuil2!$A$2:$J$720,10,FALSE)</f>
        <v>3</v>
      </c>
      <c r="K9586" t="str">
        <f>VLOOKUP(J9586,move_damage_classes!$B$2:$C$4,2,FALSE)</f>
        <v>special</v>
      </c>
    </row>
    <row r="9587" spans="1:11" x14ac:dyDescent="0.25">
      <c r="A9587">
        <v>649</v>
      </c>
      <c r="B9587">
        <v>98</v>
      </c>
      <c r="C9587" t="str">
        <f>VLOOKUP($B9587,Feuil2!$A$2:$G$720,2,FALSE)</f>
        <v>quick-attack</v>
      </c>
      <c r="D9587">
        <f>VLOOKUP($B9587,Feuil2!$A$2:$G$720,3,FALSE)</f>
        <v>1</v>
      </c>
      <c r="E9587">
        <f>VLOOKUP($B9587,Feuil2!$A$2:$G$720,4,FALSE)</f>
        <v>1</v>
      </c>
      <c r="F9587" t="str">
        <f>VLOOKUP($E9587,Feuil3!$A$2:$B$19,2,FALSE)</f>
        <v>normal</v>
      </c>
      <c r="G9587">
        <f>VLOOKUP($B9587,Feuil2!$A$2:$G$720,5,FALSE)</f>
        <v>40</v>
      </c>
      <c r="H9587">
        <f>VLOOKUP($B9587,Feuil2!$A$2:$G$720,6,FALSE)</f>
        <v>30</v>
      </c>
      <c r="I9587">
        <f>VLOOKUP($B9587,Feuil2!$A$2:$G$720,7,FALSE)</f>
        <v>100</v>
      </c>
      <c r="J9587">
        <f>VLOOKUP($B9587,Feuil2!$A$2:$J$720,10,FALSE)</f>
        <v>2</v>
      </c>
      <c r="K9587" t="str">
        <f>VLOOKUP(J9587,move_damage_classes!$B$2:$C$4,2,FALSE)</f>
        <v>physical</v>
      </c>
    </row>
    <row r="9588" spans="1:11" x14ac:dyDescent="0.25">
      <c r="A9588">
        <v>649</v>
      </c>
      <c r="B9588">
        <v>103</v>
      </c>
      <c r="C9588" t="str">
        <f>VLOOKUP($B9588,Feuil2!$A$2:$G$720,2,FALSE)</f>
        <v>screech</v>
      </c>
      <c r="D9588">
        <f>VLOOKUP($B9588,Feuil2!$A$2:$G$720,3,FALSE)</f>
        <v>1</v>
      </c>
      <c r="E9588">
        <f>VLOOKUP($B9588,Feuil2!$A$2:$G$720,4,FALSE)</f>
        <v>1</v>
      </c>
      <c r="F9588" t="str">
        <f>VLOOKUP($E9588,Feuil3!$A$2:$B$19,2,FALSE)</f>
        <v>normal</v>
      </c>
      <c r="G9588">
        <f>VLOOKUP($B9588,Feuil2!$A$2:$G$720,5,FALSE)</f>
        <v>0</v>
      </c>
      <c r="H9588">
        <f>VLOOKUP($B9588,Feuil2!$A$2:$G$720,6,FALSE)</f>
        <v>40</v>
      </c>
      <c r="I9588">
        <f>VLOOKUP($B9588,Feuil2!$A$2:$G$720,7,FALSE)</f>
        <v>85</v>
      </c>
      <c r="J9588">
        <f>VLOOKUP($B9588,Feuil2!$A$2:$J$720,10,FALSE)</f>
        <v>1</v>
      </c>
      <c r="K9588" t="str">
        <f>VLOOKUP(J9588,move_damage_classes!$B$2:$C$4,2,FALSE)</f>
        <v>status</v>
      </c>
    </row>
    <row r="9589" spans="1:11" x14ac:dyDescent="0.25">
      <c r="A9589">
        <v>649</v>
      </c>
      <c r="B9589">
        <v>120</v>
      </c>
      <c r="C9589" t="str">
        <f>VLOOKUP($B9589,Feuil2!$A$2:$G$720,2,FALSE)</f>
        <v>self-destruct</v>
      </c>
      <c r="D9589">
        <f>VLOOKUP($B9589,Feuil2!$A$2:$G$720,3,FALSE)</f>
        <v>1</v>
      </c>
      <c r="E9589">
        <f>VLOOKUP($B9589,Feuil2!$A$2:$G$720,4,FALSE)</f>
        <v>1</v>
      </c>
      <c r="F9589" t="str">
        <f>VLOOKUP($E9589,Feuil3!$A$2:$B$19,2,FALSE)</f>
        <v>normal</v>
      </c>
      <c r="G9589">
        <f>VLOOKUP($B9589,Feuil2!$A$2:$G$720,5,FALSE)</f>
        <v>200</v>
      </c>
      <c r="H9589">
        <f>VLOOKUP($B9589,Feuil2!$A$2:$G$720,6,FALSE)</f>
        <v>5</v>
      </c>
      <c r="I9589">
        <f>VLOOKUP($B9589,Feuil2!$A$2:$G$720,7,FALSE)</f>
        <v>100</v>
      </c>
      <c r="J9589">
        <f>VLOOKUP($B9589,Feuil2!$A$2:$J$720,10,FALSE)</f>
        <v>2</v>
      </c>
      <c r="K9589" t="str">
        <f>VLOOKUP(J9589,move_damage_classes!$B$2:$C$4,2,FALSE)</f>
        <v>physical</v>
      </c>
    </row>
    <row r="9590" spans="1:11" x14ac:dyDescent="0.25">
      <c r="A9590">
        <v>649</v>
      </c>
      <c r="B9590">
        <v>161</v>
      </c>
      <c r="C9590" t="str">
        <f>VLOOKUP($B9590,Feuil2!$A$2:$G$720,2,FALSE)</f>
        <v>tri-attack</v>
      </c>
      <c r="D9590">
        <f>VLOOKUP($B9590,Feuil2!$A$2:$G$720,3,FALSE)</f>
        <v>1</v>
      </c>
      <c r="E9590">
        <f>VLOOKUP($B9590,Feuil2!$A$2:$G$720,4,FALSE)</f>
        <v>1</v>
      </c>
      <c r="F9590" t="str">
        <f>VLOOKUP($E9590,Feuil3!$A$2:$B$19,2,FALSE)</f>
        <v>normal</v>
      </c>
      <c r="G9590">
        <f>VLOOKUP($B9590,Feuil2!$A$2:$G$720,5,FALSE)</f>
        <v>80</v>
      </c>
      <c r="H9590">
        <f>VLOOKUP($B9590,Feuil2!$A$2:$G$720,6,FALSE)</f>
        <v>10</v>
      </c>
      <c r="I9590">
        <f>VLOOKUP($B9590,Feuil2!$A$2:$G$720,7,FALSE)</f>
        <v>100</v>
      </c>
      <c r="J9590">
        <f>VLOOKUP($B9590,Feuil2!$A$2:$J$720,10,FALSE)</f>
        <v>3</v>
      </c>
      <c r="K9590" t="str">
        <f>VLOOKUP(J9590,move_damage_classes!$B$2:$C$4,2,FALSE)</f>
        <v>special</v>
      </c>
    </row>
    <row r="9591" spans="1:11" x14ac:dyDescent="0.25">
      <c r="A9591">
        <v>649</v>
      </c>
      <c r="B9591">
        <v>163</v>
      </c>
      <c r="C9591" t="str">
        <f>VLOOKUP($B9591,Feuil2!$A$2:$G$720,2,FALSE)</f>
        <v>slash</v>
      </c>
      <c r="D9591">
        <f>VLOOKUP($B9591,Feuil2!$A$2:$G$720,3,FALSE)</f>
        <v>1</v>
      </c>
      <c r="E9591">
        <f>VLOOKUP($B9591,Feuil2!$A$2:$G$720,4,FALSE)</f>
        <v>1</v>
      </c>
      <c r="F9591" t="str">
        <f>VLOOKUP($E9591,Feuil3!$A$2:$B$19,2,FALSE)</f>
        <v>normal</v>
      </c>
      <c r="G9591">
        <f>VLOOKUP($B9591,Feuil2!$A$2:$G$720,5,FALSE)</f>
        <v>70</v>
      </c>
      <c r="H9591">
        <f>VLOOKUP($B9591,Feuil2!$A$2:$G$720,6,FALSE)</f>
        <v>20</v>
      </c>
      <c r="I9591">
        <f>VLOOKUP($B9591,Feuil2!$A$2:$G$720,7,FALSE)</f>
        <v>100</v>
      </c>
      <c r="J9591">
        <f>VLOOKUP($B9591,Feuil2!$A$2:$J$720,10,FALSE)</f>
        <v>2</v>
      </c>
      <c r="K9591" t="str">
        <f>VLOOKUP(J9591,move_damage_classes!$B$2:$C$4,2,FALSE)</f>
        <v>physical</v>
      </c>
    </row>
    <row r="9592" spans="1:11" x14ac:dyDescent="0.25">
      <c r="A9592">
        <v>649</v>
      </c>
      <c r="B9592">
        <v>192</v>
      </c>
      <c r="C9592" t="str">
        <f>VLOOKUP($B9592,Feuil2!$A$2:$G$720,2,FALSE)</f>
        <v>zap-cannon</v>
      </c>
      <c r="D9592">
        <f>VLOOKUP($B9592,Feuil2!$A$2:$G$720,3,FALSE)</f>
        <v>2</v>
      </c>
      <c r="E9592">
        <f>VLOOKUP($B9592,Feuil2!$A$2:$G$720,4,FALSE)</f>
        <v>13</v>
      </c>
      <c r="F9592" t="str">
        <f>VLOOKUP($E9592,Feuil3!$A$2:$B$19,2,FALSE)</f>
        <v>electric</v>
      </c>
      <c r="G9592">
        <f>VLOOKUP($B9592,Feuil2!$A$2:$G$720,5,FALSE)</f>
        <v>120</v>
      </c>
      <c r="H9592">
        <f>VLOOKUP($B9592,Feuil2!$A$2:$G$720,6,FALSE)</f>
        <v>5</v>
      </c>
      <c r="I9592">
        <f>VLOOKUP($B9592,Feuil2!$A$2:$G$720,7,FALSE)</f>
        <v>50</v>
      </c>
      <c r="J9592">
        <f>VLOOKUP($B9592,Feuil2!$A$2:$J$720,10,FALSE)</f>
        <v>3</v>
      </c>
      <c r="K9592" t="str">
        <f>VLOOKUP(J9592,move_damage_classes!$B$2:$C$4,2,FALSE)</f>
        <v>special</v>
      </c>
    </row>
    <row r="9593" spans="1:11" x14ac:dyDescent="0.25">
      <c r="A9593">
        <v>649</v>
      </c>
      <c r="B9593">
        <v>199</v>
      </c>
      <c r="C9593" t="str">
        <f>VLOOKUP($B9593,Feuil2!$A$2:$G$720,2,FALSE)</f>
        <v>lock-on</v>
      </c>
      <c r="D9593">
        <f>VLOOKUP($B9593,Feuil2!$A$2:$G$720,3,FALSE)</f>
        <v>2</v>
      </c>
      <c r="E9593">
        <f>VLOOKUP($B9593,Feuil2!$A$2:$G$720,4,FALSE)</f>
        <v>1</v>
      </c>
      <c r="F9593" t="str">
        <f>VLOOKUP($E9593,Feuil3!$A$2:$B$19,2,FALSE)</f>
        <v>normal</v>
      </c>
      <c r="G9593">
        <f>VLOOKUP($B9593,Feuil2!$A$2:$G$720,5,FALSE)</f>
        <v>0</v>
      </c>
      <c r="H9593">
        <f>VLOOKUP($B9593,Feuil2!$A$2:$G$720,6,FALSE)</f>
        <v>5</v>
      </c>
      <c r="I9593">
        <f>VLOOKUP($B9593,Feuil2!$A$2:$G$720,7,FALSE)</f>
        <v>0</v>
      </c>
      <c r="J9593">
        <f>VLOOKUP($B9593,Feuil2!$A$2:$J$720,10,FALSE)</f>
        <v>1</v>
      </c>
      <c r="K9593" t="str">
        <f>VLOOKUP(J9593,move_damage_classes!$B$2:$C$4,2,FALSE)</f>
        <v>status</v>
      </c>
    </row>
    <row r="9594" spans="1:11" x14ac:dyDescent="0.25">
      <c r="A9594">
        <v>649</v>
      </c>
      <c r="B9594">
        <v>210</v>
      </c>
      <c r="C9594" t="str">
        <f>VLOOKUP($B9594,Feuil2!$A$2:$G$720,2,FALSE)</f>
        <v>fury-cutter</v>
      </c>
      <c r="D9594">
        <f>VLOOKUP($B9594,Feuil2!$A$2:$G$720,3,FALSE)</f>
        <v>2</v>
      </c>
      <c r="E9594">
        <f>VLOOKUP($B9594,Feuil2!$A$2:$G$720,4,FALSE)</f>
        <v>7</v>
      </c>
      <c r="F9594" t="str">
        <f>VLOOKUP($E9594,Feuil3!$A$2:$B$19,2,FALSE)</f>
        <v>bug</v>
      </c>
      <c r="G9594">
        <f>VLOOKUP($B9594,Feuil2!$A$2:$G$720,5,FALSE)</f>
        <v>40</v>
      </c>
      <c r="H9594">
        <f>VLOOKUP($B9594,Feuil2!$A$2:$G$720,6,FALSE)</f>
        <v>20</v>
      </c>
      <c r="I9594">
        <f>VLOOKUP($B9594,Feuil2!$A$2:$G$720,7,FALSE)</f>
        <v>95</v>
      </c>
      <c r="J9594">
        <f>VLOOKUP($B9594,Feuil2!$A$2:$J$720,10,FALSE)</f>
        <v>2</v>
      </c>
      <c r="K9594" t="str">
        <f>VLOOKUP(J9594,move_damage_classes!$B$2:$C$4,2,FALSE)</f>
        <v>physical</v>
      </c>
    </row>
    <row r="9595" spans="1:11" x14ac:dyDescent="0.25">
      <c r="A9595">
        <v>649</v>
      </c>
      <c r="B9595">
        <v>232</v>
      </c>
      <c r="C9595" t="str">
        <f>VLOOKUP($B9595,Feuil2!$A$2:$G$720,2,FALSE)</f>
        <v>metal-claw</v>
      </c>
      <c r="D9595">
        <f>VLOOKUP($B9595,Feuil2!$A$2:$G$720,3,FALSE)</f>
        <v>2</v>
      </c>
      <c r="E9595">
        <f>VLOOKUP($B9595,Feuil2!$A$2:$G$720,4,FALSE)</f>
        <v>9</v>
      </c>
      <c r="F9595" t="str">
        <f>VLOOKUP($E9595,Feuil3!$A$2:$B$19,2,FALSE)</f>
        <v>steel</v>
      </c>
      <c r="G9595">
        <f>VLOOKUP($B9595,Feuil2!$A$2:$G$720,5,FALSE)</f>
        <v>50</v>
      </c>
      <c r="H9595">
        <f>VLOOKUP($B9595,Feuil2!$A$2:$G$720,6,FALSE)</f>
        <v>35</v>
      </c>
      <c r="I9595">
        <f>VLOOKUP($B9595,Feuil2!$A$2:$G$720,7,FALSE)</f>
        <v>95</v>
      </c>
      <c r="J9595">
        <f>VLOOKUP($B9595,Feuil2!$A$2:$J$720,10,FALSE)</f>
        <v>2</v>
      </c>
      <c r="K9595" t="str">
        <f>VLOOKUP(J9595,move_damage_classes!$B$2:$C$4,2,FALSE)</f>
        <v>physical</v>
      </c>
    </row>
    <row r="9596" spans="1:11" x14ac:dyDescent="0.25">
      <c r="A9596">
        <v>649</v>
      </c>
      <c r="B9596">
        <v>319</v>
      </c>
      <c r="C9596" t="str">
        <f>VLOOKUP($B9596,Feuil2!$A$2:$G$720,2,FALSE)</f>
        <v>metal-sound</v>
      </c>
      <c r="D9596">
        <f>VLOOKUP($B9596,Feuil2!$A$2:$G$720,3,FALSE)</f>
        <v>3</v>
      </c>
      <c r="E9596">
        <f>VLOOKUP($B9596,Feuil2!$A$2:$G$720,4,FALSE)</f>
        <v>9</v>
      </c>
      <c r="F9596" t="str">
        <f>VLOOKUP($E9596,Feuil3!$A$2:$B$19,2,FALSE)</f>
        <v>steel</v>
      </c>
      <c r="G9596">
        <f>VLOOKUP($B9596,Feuil2!$A$2:$G$720,5,FALSE)</f>
        <v>0</v>
      </c>
      <c r="H9596">
        <f>VLOOKUP($B9596,Feuil2!$A$2:$G$720,6,FALSE)</f>
        <v>40</v>
      </c>
      <c r="I9596">
        <f>VLOOKUP($B9596,Feuil2!$A$2:$G$720,7,FALSE)</f>
        <v>85</v>
      </c>
      <c r="J9596">
        <f>VLOOKUP($B9596,Feuil2!$A$2:$J$720,10,FALSE)</f>
        <v>1</v>
      </c>
      <c r="K9596" t="str">
        <f>VLOOKUP(J9596,move_damage_classes!$B$2:$C$4,2,FALSE)</f>
        <v>status</v>
      </c>
    </row>
    <row r="9597" spans="1:11" x14ac:dyDescent="0.25">
      <c r="A9597">
        <v>649</v>
      </c>
      <c r="B9597">
        <v>324</v>
      </c>
      <c r="C9597" t="str">
        <f>VLOOKUP($B9597,Feuil2!$A$2:$G$720,2,FALSE)</f>
        <v>signal-beam</v>
      </c>
      <c r="D9597">
        <f>VLOOKUP($B9597,Feuil2!$A$2:$G$720,3,FALSE)</f>
        <v>3</v>
      </c>
      <c r="E9597">
        <f>VLOOKUP($B9597,Feuil2!$A$2:$G$720,4,FALSE)</f>
        <v>7</v>
      </c>
      <c r="F9597" t="str">
        <f>VLOOKUP($E9597,Feuil3!$A$2:$B$19,2,FALSE)</f>
        <v>bug</v>
      </c>
      <c r="G9597">
        <f>VLOOKUP($B9597,Feuil2!$A$2:$G$720,5,FALSE)</f>
        <v>75</v>
      </c>
      <c r="H9597">
        <f>VLOOKUP($B9597,Feuil2!$A$2:$G$720,6,FALSE)</f>
        <v>15</v>
      </c>
      <c r="I9597">
        <f>VLOOKUP($B9597,Feuil2!$A$2:$G$720,7,FALSE)</f>
        <v>100</v>
      </c>
      <c r="J9597">
        <f>VLOOKUP($B9597,Feuil2!$A$2:$J$720,10,FALSE)</f>
        <v>3</v>
      </c>
      <c r="K9597" t="str">
        <f>VLOOKUP(J9597,move_damage_classes!$B$2:$C$4,2,FALSE)</f>
        <v>special</v>
      </c>
    </row>
    <row r="9598" spans="1:11" x14ac:dyDescent="0.25">
      <c r="A9598">
        <v>649</v>
      </c>
      <c r="B9598">
        <v>393</v>
      </c>
      <c r="C9598" t="str">
        <f>VLOOKUP($B9598,Feuil2!$A$2:$G$720,2,FALSE)</f>
        <v>magnet-rise</v>
      </c>
      <c r="D9598">
        <f>VLOOKUP($B9598,Feuil2!$A$2:$G$720,3,FALSE)</f>
        <v>4</v>
      </c>
      <c r="E9598">
        <f>VLOOKUP($B9598,Feuil2!$A$2:$G$720,4,FALSE)</f>
        <v>13</v>
      </c>
      <c r="F9598" t="str">
        <f>VLOOKUP($E9598,Feuil3!$A$2:$B$19,2,FALSE)</f>
        <v>electric</v>
      </c>
      <c r="G9598">
        <f>VLOOKUP($B9598,Feuil2!$A$2:$G$720,5,FALSE)</f>
        <v>0</v>
      </c>
      <c r="H9598">
        <f>VLOOKUP($B9598,Feuil2!$A$2:$G$720,6,FALSE)</f>
        <v>10</v>
      </c>
      <c r="I9598">
        <f>VLOOKUP($B9598,Feuil2!$A$2:$G$720,7,FALSE)</f>
        <v>0</v>
      </c>
      <c r="J9598">
        <f>VLOOKUP($B9598,Feuil2!$A$2:$J$720,10,FALSE)</f>
        <v>1</v>
      </c>
      <c r="K9598" t="str">
        <f>VLOOKUP(J9598,move_damage_classes!$B$2:$C$4,2,FALSE)</f>
        <v>status</v>
      </c>
    </row>
    <row r="9599" spans="1:11" x14ac:dyDescent="0.25">
      <c r="A9599">
        <v>649</v>
      </c>
      <c r="B9599">
        <v>404</v>
      </c>
      <c r="C9599" t="str">
        <f>VLOOKUP($B9599,Feuil2!$A$2:$G$720,2,FALSE)</f>
        <v>x-scissor</v>
      </c>
      <c r="D9599">
        <f>VLOOKUP($B9599,Feuil2!$A$2:$G$720,3,FALSE)</f>
        <v>4</v>
      </c>
      <c r="E9599">
        <f>VLOOKUP($B9599,Feuil2!$A$2:$G$720,4,FALSE)</f>
        <v>7</v>
      </c>
      <c r="F9599" t="str">
        <f>VLOOKUP($E9599,Feuil3!$A$2:$B$19,2,FALSE)</f>
        <v>bug</v>
      </c>
      <c r="G9599">
        <f>VLOOKUP($B9599,Feuil2!$A$2:$G$720,5,FALSE)</f>
        <v>80</v>
      </c>
      <c r="H9599">
        <f>VLOOKUP($B9599,Feuil2!$A$2:$G$720,6,FALSE)</f>
        <v>15</v>
      </c>
      <c r="I9599">
        <f>VLOOKUP($B9599,Feuil2!$A$2:$G$720,7,FALSE)</f>
        <v>100</v>
      </c>
      <c r="J9599">
        <f>VLOOKUP($B9599,Feuil2!$A$2:$J$720,10,FALSE)</f>
        <v>2</v>
      </c>
      <c r="K9599" t="str">
        <f>VLOOKUP(J9599,move_damage_classes!$B$2:$C$4,2,FALSE)</f>
        <v>physical</v>
      </c>
    </row>
    <row r="9600" spans="1:11" x14ac:dyDescent="0.25">
      <c r="A9600">
        <v>649</v>
      </c>
      <c r="B9600">
        <v>405</v>
      </c>
      <c r="C9600" t="str">
        <f>VLOOKUP($B9600,Feuil2!$A$2:$G$720,2,FALSE)</f>
        <v>bug-buzz</v>
      </c>
      <c r="D9600">
        <f>VLOOKUP($B9600,Feuil2!$A$2:$G$720,3,FALSE)</f>
        <v>4</v>
      </c>
      <c r="E9600">
        <f>VLOOKUP($B9600,Feuil2!$A$2:$G$720,4,FALSE)</f>
        <v>7</v>
      </c>
      <c r="F9600" t="str">
        <f>VLOOKUP($E9600,Feuil3!$A$2:$B$19,2,FALSE)</f>
        <v>bug</v>
      </c>
      <c r="G9600">
        <f>VLOOKUP($B9600,Feuil2!$A$2:$G$720,5,FALSE)</f>
        <v>90</v>
      </c>
      <c r="H9600">
        <f>VLOOKUP($B9600,Feuil2!$A$2:$G$720,6,FALSE)</f>
        <v>10</v>
      </c>
      <c r="I9600">
        <f>VLOOKUP($B9600,Feuil2!$A$2:$G$720,7,FALSE)</f>
        <v>100</v>
      </c>
      <c r="J9600">
        <f>VLOOKUP($B9600,Feuil2!$A$2:$J$720,10,FALSE)</f>
        <v>3</v>
      </c>
      <c r="K9600" t="str">
        <f>VLOOKUP(J9600,move_damage_classes!$B$2:$C$4,2,FALSE)</f>
        <v>special</v>
      </c>
    </row>
    <row r="9601" spans="1:11" x14ac:dyDescent="0.25">
      <c r="A9601">
        <v>649</v>
      </c>
      <c r="B9601">
        <v>443</v>
      </c>
      <c r="C9601" t="str">
        <f>VLOOKUP($B9601,Feuil2!$A$2:$G$720,2,FALSE)</f>
        <v>magnet-bomb</v>
      </c>
      <c r="D9601">
        <f>VLOOKUP($B9601,Feuil2!$A$2:$G$720,3,FALSE)</f>
        <v>4</v>
      </c>
      <c r="E9601">
        <f>VLOOKUP($B9601,Feuil2!$A$2:$G$720,4,FALSE)</f>
        <v>9</v>
      </c>
      <c r="F9601" t="str">
        <f>VLOOKUP($E9601,Feuil3!$A$2:$B$19,2,FALSE)</f>
        <v>steel</v>
      </c>
      <c r="G9601">
        <f>VLOOKUP($B9601,Feuil2!$A$2:$G$720,5,FALSE)</f>
        <v>60</v>
      </c>
      <c r="H9601">
        <f>VLOOKUP($B9601,Feuil2!$A$2:$G$720,6,FALSE)</f>
        <v>20</v>
      </c>
      <c r="I9601">
        <f>VLOOKUP($B9601,Feuil2!$A$2:$G$720,7,FALSE)</f>
        <v>0</v>
      </c>
      <c r="J9601">
        <f>VLOOKUP($B9601,Feuil2!$A$2:$J$720,10,FALSE)</f>
        <v>2</v>
      </c>
      <c r="K9601" t="str">
        <f>VLOOKUP(J9601,move_damage_classes!$B$2:$C$4,2,FALSE)</f>
        <v>physical</v>
      </c>
    </row>
    <row r="9602" spans="1:11" x14ac:dyDescent="0.25">
      <c r="A9602">
        <v>649</v>
      </c>
      <c r="B9602">
        <v>488</v>
      </c>
      <c r="C9602" t="str">
        <f>VLOOKUP($B9602,Feuil2!$A$2:$G$720,2,FALSE)</f>
        <v>flame-charge</v>
      </c>
      <c r="D9602">
        <f>VLOOKUP($B9602,Feuil2!$A$2:$G$720,3,FALSE)</f>
        <v>5</v>
      </c>
      <c r="E9602">
        <f>VLOOKUP($B9602,Feuil2!$A$2:$G$720,4,FALSE)</f>
        <v>10</v>
      </c>
      <c r="F9602" t="str">
        <f>VLOOKUP($E9602,Feuil3!$A$2:$B$19,2,FALSE)</f>
        <v>fire</v>
      </c>
      <c r="G9602">
        <f>VLOOKUP($B9602,Feuil2!$A$2:$G$720,5,FALSE)</f>
        <v>50</v>
      </c>
      <c r="H9602">
        <f>VLOOKUP($B9602,Feuil2!$A$2:$G$720,6,FALSE)</f>
        <v>20</v>
      </c>
      <c r="I9602">
        <f>VLOOKUP($B9602,Feuil2!$A$2:$G$720,7,FALSE)</f>
        <v>100</v>
      </c>
      <c r="J9602">
        <f>VLOOKUP($B9602,Feuil2!$A$2:$J$720,10,FALSE)</f>
        <v>2</v>
      </c>
      <c r="K9602" t="str">
        <f>VLOOKUP(J9602,move_damage_classes!$B$2:$C$4,2,FALSE)</f>
        <v>physical</v>
      </c>
    </row>
    <row r="9603" spans="1:11" x14ac:dyDescent="0.25">
      <c r="A9603">
        <v>649</v>
      </c>
      <c r="B9603">
        <v>493</v>
      </c>
      <c r="C9603" t="str">
        <f>VLOOKUP($B9603,Feuil2!$A$2:$G$720,2,FALSE)</f>
        <v>simple-beam</v>
      </c>
      <c r="D9603">
        <f>VLOOKUP($B9603,Feuil2!$A$2:$G$720,3,FALSE)</f>
        <v>5</v>
      </c>
      <c r="E9603">
        <f>VLOOKUP($B9603,Feuil2!$A$2:$G$720,4,FALSE)</f>
        <v>1</v>
      </c>
      <c r="F9603" t="str">
        <f>VLOOKUP($E9603,Feuil3!$A$2:$B$19,2,FALSE)</f>
        <v>normal</v>
      </c>
      <c r="G9603">
        <f>VLOOKUP($B9603,Feuil2!$A$2:$G$720,5,FALSE)</f>
        <v>0</v>
      </c>
      <c r="H9603">
        <f>VLOOKUP($B9603,Feuil2!$A$2:$G$720,6,FALSE)</f>
        <v>15</v>
      </c>
      <c r="I9603">
        <f>VLOOKUP($B9603,Feuil2!$A$2:$G$720,7,FALSE)</f>
        <v>100</v>
      </c>
      <c r="J9603">
        <f>VLOOKUP($B9603,Feuil2!$A$2:$J$720,10,FALSE)</f>
        <v>1</v>
      </c>
      <c r="K9603" t="str">
        <f>VLOOKUP(J9603,move_damage_classes!$B$2:$C$4,2,FALSE)</f>
        <v>status</v>
      </c>
    </row>
    <row r="9604" spans="1:11" x14ac:dyDescent="0.25">
      <c r="A9604">
        <v>649</v>
      </c>
      <c r="B9604">
        <v>546</v>
      </c>
      <c r="C9604" t="str">
        <f>VLOOKUP($B9604,Feuil2!$A$2:$G$720,2,FALSE)</f>
        <v>techno-blast</v>
      </c>
      <c r="D9604">
        <f>VLOOKUP($B9604,Feuil2!$A$2:$G$720,3,FALSE)</f>
        <v>5</v>
      </c>
      <c r="E9604">
        <f>VLOOKUP($B9604,Feuil2!$A$2:$G$720,4,FALSE)</f>
        <v>1</v>
      </c>
      <c r="F9604" t="str">
        <f>VLOOKUP($E9604,Feuil3!$A$2:$B$19,2,FALSE)</f>
        <v>normal</v>
      </c>
      <c r="G9604">
        <f>VLOOKUP($B9604,Feuil2!$A$2:$G$720,5,FALSE)</f>
        <v>120</v>
      </c>
      <c r="H9604">
        <f>VLOOKUP($B9604,Feuil2!$A$2:$G$720,6,FALSE)</f>
        <v>5</v>
      </c>
      <c r="I9604">
        <f>VLOOKUP($B9604,Feuil2!$A$2:$G$720,7,FALSE)</f>
        <v>100</v>
      </c>
      <c r="J9604">
        <f>VLOOKUP($B9604,Feuil2!$A$2:$J$720,10,FALSE)</f>
        <v>3</v>
      </c>
      <c r="K9604" t="str">
        <f>VLOOKUP(J9604,move_damage_classes!$B$2:$C$4,2,FALSE)</f>
        <v>special</v>
      </c>
    </row>
    <row r="9605" spans="1:11" x14ac:dyDescent="0.25">
      <c r="A9605">
        <v>649</v>
      </c>
      <c r="B9605">
        <v>565</v>
      </c>
      <c r="C9605" t="str">
        <f>VLOOKUP($B9605,Feuil2!$A$2:$G$720,2,FALSE)</f>
        <v>fell-stinger</v>
      </c>
      <c r="D9605">
        <f>VLOOKUP($B9605,Feuil2!$A$2:$G$720,3,FALSE)</f>
        <v>6</v>
      </c>
      <c r="E9605">
        <f>VLOOKUP($B9605,Feuil2!$A$2:$G$720,4,FALSE)</f>
        <v>7</v>
      </c>
      <c r="F9605" t="str">
        <f>VLOOKUP($E9605,Feuil3!$A$2:$B$19,2,FALSE)</f>
        <v>bug</v>
      </c>
      <c r="G9605">
        <f>VLOOKUP($B9605,Feuil2!$A$2:$G$720,5,FALSE)</f>
        <v>50</v>
      </c>
      <c r="H9605">
        <f>VLOOKUP($B9605,Feuil2!$A$2:$G$720,6,FALSE)</f>
        <v>25</v>
      </c>
      <c r="I9605">
        <f>VLOOKUP($B9605,Feuil2!$A$2:$G$720,7,FALSE)</f>
        <v>100</v>
      </c>
      <c r="J9605">
        <f>VLOOKUP($B9605,Feuil2!$A$2:$J$720,10,FALSE)</f>
        <v>2</v>
      </c>
      <c r="K9605" t="str">
        <f>VLOOKUP(J9605,move_damage_classes!$B$2:$C$4,2,FALSE)</f>
        <v>physical</v>
      </c>
    </row>
    <row r="9606" spans="1:11" x14ac:dyDescent="0.25">
      <c r="A9606">
        <v>650</v>
      </c>
      <c r="B9606">
        <v>22</v>
      </c>
      <c r="C9606" t="str">
        <f>VLOOKUP($B9606,Feuil2!$A$2:$G$720,2,FALSE)</f>
        <v>vine-whip</v>
      </c>
      <c r="D9606">
        <f>VLOOKUP($B9606,Feuil2!$A$2:$G$720,3,FALSE)</f>
        <v>1</v>
      </c>
      <c r="E9606">
        <f>VLOOKUP($B9606,Feuil2!$A$2:$G$720,4,FALSE)</f>
        <v>12</v>
      </c>
      <c r="F9606" t="str">
        <f>VLOOKUP($E9606,Feuil3!$A$2:$B$19,2,FALSE)</f>
        <v>grass</v>
      </c>
      <c r="G9606">
        <f>VLOOKUP($B9606,Feuil2!$A$2:$G$720,5,FALSE)</f>
        <v>45</v>
      </c>
      <c r="H9606">
        <f>VLOOKUP($B9606,Feuil2!$A$2:$G$720,6,FALSE)</f>
        <v>25</v>
      </c>
      <c r="I9606">
        <f>VLOOKUP($B9606,Feuil2!$A$2:$G$720,7,FALSE)</f>
        <v>100</v>
      </c>
      <c r="J9606">
        <f>VLOOKUP($B9606,Feuil2!$A$2:$J$720,10,FALSE)</f>
        <v>2</v>
      </c>
      <c r="K9606" t="str">
        <f>VLOOKUP(J9606,move_damage_classes!$B$2:$C$4,2,FALSE)</f>
        <v>physical</v>
      </c>
    </row>
    <row r="9607" spans="1:11" x14ac:dyDescent="0.25">
      <c r="A9607">
        <v>650</v>
      </c>
      <c r="B9607">
        <v>34</v>
      </c>
      <c r="C9607" t="str">
        <f>VLOOKUP($B9607,Feuil2!$A$2:$G$720,2,FALSE)</f>
        <v>body-slam</v>
      </c>
      <c r="D9607">
        <f>VLOOKUP($B9607,Feuil2!$A$2:$G$720,3,FALSE)</f>
        <v>1</v>
      </c>
      <c r="E9607">
        <f>VLOOKUP($B9607,Feuil2!$A$2:$G$720,4,FALSE)</f>
        <v>1</v>
      </c>
      <c r="F9607" t="str">
        <f>VLOOKUP($E9607,Feuil3!$A$2:$B$19,2,FALSE)</f>
        <v>normal</v>
      </c>
      <c r="G9607">
        <f>VLOOKUP($B9607,Feuil2!$A$2:$G$720,5,FALSE)</f>
        <v>85</v>
      </c>
      <c r="H9607">
        <f>VLOOKUP($B9607,Feuil2!$A$2:$G$720,6,FALSE)</f>
        <v>15</v>
      </c>
      <c r="I9607">
        <f>VLOOKUP($B9607,Feuil2!$A$2:$G$720,7,FALSE)</f>
        <v>100</v>
      </c>
      <c r="J9607">
        <f>VLOOKUP($B9607,Feuil2!$A$2:$J$720,10,FALSE)</f>
        <v>2</v>
      </c>
      <c r="K9607" t="str">
        <f>VLOOKUP(J9607,move_damage_classes!$B$2:$C$4,2,FALSE)</f>
        <v>physical</v>
      </c>
    </row>
    <row r="9608" spans="1:11" x14ac:dyDescent="0.25">
      <c r="A9608">
        <v>650</v>
      </c>
      <c r="B9608">
        <v>36</v>
      </c>
      <c r="C9608" t="str">
        <f>VLOOKUP($B9608,Feuil2!$A$2:$G$720,2,FALSE)</f>
        <v>take-down</v>
      </c>
      <c r="D9608">
        <f>VLOOKUP($B9608,Feuil2!$A$2:$G$720,3,FALSE)</f>
        <v>1</v>
      </c>
      <c r="E9608">
        <f>VLOOKUP($B9608,Feuil2!$A$2:$G$720,4,FALSE)</f>
        <v>1</v>
      </c>
      <c r="F9608" t="str">
        <f>VLOOKUP($E9608,Feuil3!$A$2:$B$19,2,FALSE)</f>
        <v>normal</v>
      </c>
      <c r="G9608">
        <f>VLOOKUP($B9608,Feuil2!$A$2:$G$720,5,FALSE)</f>
        <v>90</v>
      </c>
      <c r="H9608">
        <f>VLOOKUP($B9608,Feuil2!$A$2:$G$720,6,FALSE)</f>
        <v>20</v>
      </c>
      <c r="I9608">
        <f>VLOOKUP($B9608,Feuil2!$A$2:$G$720,7,FALSE)</f>
        <v>85</v>
      </c>
      <c r="J9608">
        <f>VLOOKUP($B9608,Feuil2!$A$2:$J$720,10,FALSE)</f>
        <v>2</v>
      </c>
      <c r="K9608" t="str">
        <f>VLOOKUP(J9608,move_damage_classes!$B$2:$C$4,2,FALSE)</f>
        <v>physical</v>
      </c>
    </row>
    <row r="9609" spans="1:11" x14ac:dyDescent="0.25">
      <c r="A9609">
        <v>650</v>
      </c>
      <c r="B9609">
        <v>42</v>
      </c>
      <c r="C9609" t="str">
        <f>VLOOKUP($B9609,Feuil2!$A$2:$G$720,2,FALSE)</f>
        <v>pin-missile</v>
      </c>
      <c r="D9609">
        <f>VLOOKUP($B9609,Feuil2!$A$2:$G$720,3,FALSE)</f>
        <v>1</v>
      </c>
      <c r="E9609">
        <f>VLOOKUP($B9609,Feuil2!$A$2:$G$720,4,FALSE)</f>
        <v>7</v>
      </c>
      <c r="F9609" t="str">
        <f>VLOOKUP($E9609,Feuil3!$A$2:$B$19,2,FALSE)</f>
        <v>bug</v>
      </c>
      <c r="G9609">
        <f>VLOOKUP($B9609,Feuil2!$A$2:$G$720,5,FALSE)</f>
        <v>25</v>
      </c>
      <c r="H9609">
        <f>VLOOKUP($B9609,Feuil2!$A$2:$G$720,6,FALSE)</f>
        <v>20</v>
      </c>
      <c r="I9609">
        <f>VLOOKUP($B9609,Feuil2!$A$2:$G$720,7,FALSE)</f>
        <v>95</v>
      </c>
      <c r="J9609">
        <f>VLOOKUP($B9609,Feuil2!$A$2:$J$720,10,FALSE)</f>
        <v>2</v>
      </c>
      <c r="K9609" t="str">
        <f>VLOOKUP(J9609,move_damage_classes!$B$2:$C$4,2,FALSE)</f>
        <v>physical</v>
      </c>
    </row>
    <row r="9610" spans="1:11" x14ac:dyDescent="0.25">
      <c r="A9610">
        <v>650</v>
      </c>
      <c r="B9610">
        <v>44</v>
      </c>
      <c r="C9610" t="str">
        <f>VLOOKUP($B9610,Feuil2!$A$2:$G$720,2,FALSE)</f>
        <v>bite</v>
      </c>
      <c r="D9610">
        <f>VLOOKUP($B9610,Feuil2!$A$2:$G$720,3,FALSE)</f>
        <v>1</v>
      </c>
      <c r="E9610">
        <f>VLOOKUP($B9610,Feuil2!$A$2:$G$720,4,FALSE)</f>
        <v>17</v>
      </c>
      <c r="F9610" t="str">
        <f>VLOOKUP($E9610,Feuil3!$A$2:$B$19,2,FALSE)</f>
        <v>dark</v>
      </c>
      <c r="G9610">
        <f>VLOOKUP($B9610,Feuil2!$A$2:$G$720,5,FALSE)</f>
        <v>60</v>
      </c>
      <c r="H9610">
        <f>VLOOKUP($B9610,Feuil2!$A$2:$G$720,6,FALSE)</f>
        <v>25</v>
      </c>
      <c r="I9610">
        <f>VLOOKUP($B9610,Feuil2!$A$2:$G$720,7,FALSE)</f>
        <v>100</v>
      </c>
      <c r="J9610">
        <f>VLOOKUP($B9610,Feuil2!$A$2:$J$720,10,FALSE)</f>
        <v>2</v>
      </c>
      <c r="K9610" t="str">
        <f>VLOOKUP(J9610,move_damage_classes!$B$2:$C$4,2,FALSE)</f>
        <v>physical</v>
      </c>
    </row>
    <row r="9611" spans="1:11" x14ac:dyDescent="0.25">
      <c r="A9611">
        <v>650</v>
      </c>
      <c r="B9611">
        <v>45</v>
      </c>
      <c r="C9611" t="str">
        <f>VLOOKUP($B9611,Feuil2!$A$2:$G$720,2,FALSE)</f>
        <v>growl</v>
      </c>
      <c r="D9611">
        <f>VLOOKUP($B9611,Feuil2!$A$2:$G$720,3,FALSE)</f>
        <v>1</v>
      </c>
      <c r="E9611">
        <f>VLOOKUP($B9611,Feuil2!$A$2:$G$720,4,FALSE)</f>
        <v>1</v>
      </c>
      <c r="F9611" t="str">
        <f>VLOOKUP($E9611,Feuil3!$A$2:$B$19,2,FALSE)</f>
        <v>normal</v>
      </c>
      <c r="G9611">
        <f>VLOOKUP($B9611,Feuil2!$A$2:$G$720,5,FALSE)</f>
        <v>0</v>
      </c>
      <c r="H9611">
        <f>VLOOKUP($B9611,Feuil2!$A$2:$G$720,6,FALSE)</f>
        <v>40</v>
      </c>
      <c r="I9611">
        <f>VLOOKUP($B9611,Feuil2!$A$2:$G$720,7,FALSE)</f>
        <v>100</v>
      </c>
      <c r="J9611">
        <f>VLOOKUP($B9611,Feuil2!$A$2:$J$720,10,FALSE)</f>
        <v>1</v>
      </c>
      <c r="K9611" t="str">
        <f>VLOOKUP(J9611,move_damage_classes!$B$2:$C$4,2,FALSE)</f>
        <v>status</v>
      </c>
    </row>
    <row r="9612" spans="1:11" x14ac:dyDescent="0.25">
      <c r="A9612">
        <v>650</v>
      </c>
      <c r="B9612">
        <v>73</v>
      </c>
      <c r="C9612" t="str">
        <f>VLOOKUP($B9612,Feuil2!$A$2:$G$720,2,FALSE)</f>
        <v>leech-seed</v>
      </c>
      <c r="D9612">
        <f>VLOOKUP($B9612,Feuil2!$A$2:$G$720,3,FALSE)</f>
        <v>1</v>
      </c>
      <c r="E9612">
        <f>VLOOKUP($B9612,Feuil2!$A$2:$G$720,4,FALSE)</f>
        <v>12</v>
      </c>
      <c r="F9612" t="str">
        <f>VLOOKUP($E9612,Feuil3!$A$2:$B$19,2,FALSE)</f>
        <v>grass</v>
      </c>
      <c r="G9612">
        <f>VLOOKUP($B9612,Feuil2!$A$2:$G$720,5,FALSE)</f>
        <v>0</v>
      </c>
      <c r="H9612">
        <f>VLOOKUP($B9612,Feuil2!$A$2:$G$720,6,FALSE)</f>
        <v>10</v>
      </c>
      <c r="I9612">
        <f>VLOOKUP($B9612,Feuil2!$A$2:$G$720,7,FALSE)</f>
        <v>90</v>
      </c>
      <c r="J9612">
        <f>VLOOKUP($B9612,Feuil2!$A$2:$J$720,10,FALSE)</f>
        <v>1</v>
      </c>
      <c r="K9612" t="str">
        <f>VLOOKUP(J9612,move_damage_classes!$B$2:$C$4,2,FALSE)</f>
        <v>status</v>
      </c>
    </row>
    <row r="9613" spans="1:11" x14ac:dyDescent="0.25">
      <c r="A9613">
        <v>650</v>
      </c>
      <c r="B9613">
        <v>205</v>
      </c>
      <c r="C9613" t="str">
        <f>VLOOKUP($B9613,Feuil2!$A$2:$G$720,2,FALSE)</f>
        <v>rollout</v>
      </c>
      <c r="D9613">
        <f>VLOOKUP($B9613,Feuil2!$A$2:$G$720,3,FALSE)</f>
        <v>2</v>
      </c>
      <c r="E9613">
        <f>VLOOKUP($B9613,Feuil2!$A$2:$G$720,4,FALSE)</f>
        <v>6</v>
      </c>
      <c r="F9613" t="str">
        <f>VLOOKUP($E9613,Feuil3!$A$2:$B$19,2,FALSE)</f>
        <v>rock</v>
      </c>
      <c r="G9613">
        <f>VLOOKUP($B9613,Feuil2!$A$2:$G$720,5,FALSE)</f>
        <v>30</v>
      </c>
      <c r="H9613">
        <f>VLOOKUP($B9613,Feuil2!$A$2:$G$720,6,FALSE)</f>
        <v>20</v>
      </c>
      <c r="I9613">
        <f>VLOOKUP($B9613,Feuil2!$A$2:$G$720,7,FALSE)</f>
        <v>90</v>
      </c>
      <c r="J9613">
        <f>VLOOKUP($B9613,Feuil2!$A$2:$J$720,10,FALSE)</f>
        <v>2</v>
      </c>
      <c r="K9613" t="str">
        <f>VLOOKUP(J9613,move_damage_classes!$B$2:$C$4,2,FALSE)</f>
        <v>physical</v>
      </c>
    </row>
    <row r="9614" spans="1:11" x14ac:dyDescent="0.25">
      <c r="A9614">
        <v>650</v>
      </c>
      <c r="B9614">
        <v>220</v>
      </c>
      <c r="C9614" t="str">
        <f>VLOOKUP($B9614,Feuil2!$A$2:$G$720,2,FALSE)</f>
        <v>pain-split</v>
      </c>
      <c r="D9614">
        <f>VLOOKUP($B9614,Feuil2!$A$2:$G$720,3,FALSE)</f>
        <v>2</v>
      </c>
      <c r="E9614">
        <f>VLOOKUP($B9614,Feuil2!$A$2:$G$720,4,FALSE)</f>
        <v>1</v>
      </c>
      <c r="F9614" t="str">
        <f>VLOOKUP($E9614,Feuil3!$A$2:$B$19,2,FALSE)</f>
        <v>normal</v>
      </c>
      <c r="G9614">
        <f>VLOOKUP($B9614,Feuil2!$A$2:$G$720,5,FALSE)</f>
        <v>0</v>
      </c>
      <c r="H9614">
        <f>VLOOKUP($B9614,Feuil2!$A$2:$G$720,6,FALSE)</f>
        <v>20</v>
      </c>
      <c r="I9614">
        <f>VLOOKUP($B9614,Feuil2!$A$2:$G$720,7,FALSE)</f>
        <v>0</v>
      </c>
      <c r="J9614">
        <f>VLOOKUP($B9614,Feuil2!$A$2:$J$720,10,FALSE)</f>
        <v>1</v>
      </c>
      <c r="K9614" t="str">
        <f>VLOOKUP(J9614,move_damage_classes!$B$2:$C$4,2,FALSE)</f>
        <v>status</v>
      </c>
    </row>
    <row r="9615" spans="1:11" x14ac:dyDescent="0.25">
      <c r="A9615">
        <v>650</v>
      </c>
      <c r="B9615">
        <v>339</v>
      </c>
      <c r="C9615" t="str">
        <f>VLOOKUP($B9615,Feuil2!$A$2:$G$720,2,FALSE)</f>
        <v>bulk-up</v>
      </c>
      <c r="D9615">
        <f>VLOOKUP($B9615,Feuil2!$A$2:$G$720,3,FALSE)</f>
        <v>3</v>
      </c>
      <c r="E9615">
        <f>VLOOKUP($B9615,Feuil2!$A$2:$G$720,4,FALSE)</f>
        <v>2</v>
      </c>
      <c r="F9615" t="str">
        <f>VLOOKUP($E9615,Feuil3!$A$2:$B$19,2,FALSE)</f>
        <v>fighting</v>
      </c>
      <c r="G9615">
        <f>VLOOKUP($B9615,Feuil2!$A$2:$G$720,5,FALSE)</f>
        <v>0</v>
      </c>
      <c r="H9615">
        <f>VLOOKUP($B9615,Feuil2!$A$2:$G$720,6,FALSE)</f>
        <v>20</v>
      </c>
      <c r="I9615">
        <f>VLOOKUP($B9615,Feuil2!$A$2:$G$720,7,FALSE)</f>
        <v>0</v>
      </c>
      <c r="J9615">
        <f>VLOOKUP($B9615,Feuil2!$A$2:$J$720,10,FALSE)</f>
        <v>1</v>
      </c>
      <c r="K9615" t="str">
        <f>VLOOKUP(J9615,move_damage_classes!$B$2:$C$4,2,FALSE)</f>
        <v>status</v>
      </c>
    </row>
    <row r="9616" spans="1:11" x14ac:dyDescent="0.25">
      <c r="A9616">
        <v>650</v>
      </c>
      <c r="B9616">
        <v>341</v>
      </c>
      <c r="C9616" t="str">
        <f>VLOOKUP($B9616,Feuil2!$A$2:$G$720,2,FALSE)</f>
        <v>mud-shot</v>
      </c>
      <c r="D9616">
        <f>VLOOKUP($B9616,Feuil2!$A$2:$G$720,3,FALSE)</f>
        <v>3</v>
      </c>
      <c r="E9616">
        <f>VLOOKUP($B9616,Feuil2!$A$2:$G$720,4,FALSE)</f>
        <v>5</v>
      </c>
      <c r="F9616" t="str">
        <f>VLOOKUP($E9616,Feuil3!$A$2:$B$19,2,FALSE)</f>
        <v>ground</v>
      </c>
      <c r="G9616">
        <f>VLOOKUP($B9616,Feuil2!$A$2:$G$720,5,FALSE)</f>
        <v>55</v>
      </c>
      <c r="H9616">
        <f>VLOOKUP($B9616,Feuil2!$A$2:$G$720,6,FALSE)</f>
        <v>15</v>
      </c>
      <c r="I9616">
        <f>VLOOKUP($B9616,Feuil2!$A$2:$G$720,7,FALSE)</f>
        <v>95</v>
      </c>
      <c r="J9616">
        <f>VLOOKUP($B9616,Feuil2!$A$2:$J$720,10,FALSE)</f>
        <v>3</v>
      </c>
      <c r="K9616" t="str">
        <f>VLOOKUP(J9616,move_damage_classes!$B$2:$C$4,2,FALSE)</f>
        <v>special</v>
      </c>
    </row>
    <row r="9617" spans="1:11" x14ac:dyDescent="0.25">
      <c r="A9617">
        <v>650</v>
      </c>
      <c r="B9617">
        <v>402</v>
      </c>
      <c r="C9617" t="str">
        <f>VLOOKUP($B9617,Feuil2!$A$2:$G$720,2,FALSE)</f>
        <v>seed-bomb</v>
      </c>
      <c r="D9617">
        <f>VLOOKUP($B9617,Feuil2!$A$2:$G$720,3,FALSE)</f>
        <v>4</v>
      </c>
      <c r="E9617">
        <f>VLOOKUP($B9617,Feuil2!$A$2:$G$720,4,FALSE)</f>
        <v>12</v>
      </c>
      <c r="F9617" t="str">
        <f>VLOOKUP($E9617,Feuil3!$A$2:$B$19,2,FALSE)</f>
        <v>grass</v>
      </c>
      <c r="G9617">
        <f>VLOOKUP($B9617,Feuil2!$A$2:$G$720,5,FALSE)</f>
        <v>80</v>
      </c>
      <c r="H9617">
        <f>VLOOKUP($B9617,Feuil2!$A$2:$G$720,6,FALSE)</f>
        <v>15</v>
      </c>
      <c r="I9617">
        <f>VLOOKUP($B9617,Feuil2!$A$2:$G$720,7,FALSE)</f>
        <v>100</v>
      </c>
      <c r="J9617">
        <f>VLOOKUP($B9617,Feuil2!$A$2:$J$720,10,FALSE)</f>
        <v>2</v>
      </c>
      <c r="K9617" t="str">
        <f>VLOOKUP(J9617,move_damage_classes!$B$2:$C$4,2,FALSE)</f>
        <v>physical</v>
      </c>
    </row>
    <row r="9618" spans="1:11" x14ac:dyDescent="0.25">
      <c r="A9618">
        <v>650</v>
      </c>
      <c r="B9618">
        <v>452</v>
      </c>
      <c r="C9618" t="str">
        <f>VLOOKUP($B9618,Feuil2!$A$2:$G$720,2,FALSE)</f>
        <v>wood-hammer</v>
      </c>
      <c r="D9618">
        <f>VLOOKUP($B9618,Feuil2!$A$2:$G$720,3,FALSE)</f>
        <v>4</v>
      </c>
      <c r="E9618">
        <f>VLOOKUP($B9618,Feuil2!$A$2:$G$720,4,FALSE)</f>
        <v>12</v>
      </c>
      <c r="F9618" t="str">
        <f>VLOOKUP($E9618,Feuil3!$A$2:$B$19,2,FALSE)</f>
        <v>grass</v>
      </c>
      <c r="G9618">
        <f>VLOOKUP($B9618,Feuil2!$A$2:$G$720,5,FALSE)</f>
        <v>120</v>
      </c>
      <c r="H9618">
        <f>VLOOKUP($B9618,Feuil2!$A$2:$G$720,6,FALSE)</f>
        <v>15</v>
      </c>
      <c r="I9618">
        <f>VLOOKUP($B9618,Feuil2!$A$2:$G$720,7,FALSE)</f>
        <v>100</v>
      </c>
      <c r="J9618">
        <f>VLOOKUP($B9618,Feuil2!$A$2:$J$720,10,FALSE)</f>
        <v>2</v>
      </c>
      <c r="K9618" t="str">
        <f>VLOOKUP(J9618,move_damage_classes!$B$2:$C$4,2,FALSE)</f>
        <v>physical</v>
      </c>
    </row>
    <row r="9619" spans="1:11" x14ac:dyDescent="0.25">
      <c r="A9619">
        <v>651</v>
      </c>
      <c r="B9619">
        <v>22</v>
      </c>
      <c r="C9619" t="str">
        <f>VLOOKUP($B9619,Feuil2!$A$2:$G$720,2,FALSE)</f>
        <v>vine-whip</v>
      </c>
      <c r="D9619">
        <f>VLOOKUP($B9619,Feuil2!$A$2:$G$720,3,FALSE)</f>
        <v>1</v>
      </c>
      <c r="E9619">
        <f>VLOOKUP($B9619,Feuil2!$A$2:$G$720,4,FALSE)</f>
        <v>12</v>
      </c>
      <c r="F9619" t="str">
        <f>VLOOKUP($E9619,Feuil3!$A$2:$B$19,2,FALSE)</f>
        <v>grass</v>
      </c>
      <c r="G9619">
        <f>VLOOKUP($B9619,Feuil2!$A$2:$G$720,5,FALSE)</f>
        <v>45</v>
      </c>
      <c r="H9619">
        <f>VLOOKUP($B9619,Feuil2!$A$2:$G$720,6,FALSE)</f>
        <v>25</v>
      </c>
      <c r="I9619">
        <f>VLOOKUP($B9619,Feuil2!$A$2:$G$720,7,FALSE)</f>
        <v>100</v>
      </c>
      <c r="J9619">
        <f>VLOOKUP($B9619,Feuil2!$A$2:$J$720,10,FALSE)</f>
        <v>2</v>
      </c>
      <c r="K9619" t="str">
        <f>VLOOKUP(J9619,move_damage_classes!$B$2:$C$4,2,FALSE)</f>
        <v>physical</v>
      </c>
    </row>
    <row r="9620" spans="1:11" x14ac:dyDescent="0.25">
      <c r="A9620">
        <v>651</v>
      </c>
      <c r="B9620">
        <v>34</v>
      </c>
      <c r="C9620" t="str">
        <f>VLOOKUP($B9620,Feuil2!$A$2:$G$720,2,FALSE)</f>
        <v>body-slam</v>
      </c>
      <c r="D9620">
        <f>VLOOKUP($B9620,Feuil2!$A$2:$G$720,3,FALSE)</f>
        <v>1</v>
      </c>
      <c r="E9620">
        <f>VLOOKUP($B9620,Feuil2!$A$2:$G$720,4,FALSE)</f>
        <v>1</v>
      </c>
      <c r="F9620" t="str">
        <f>VLOOKUP($E9620,Feuil3!$A$2:$B$19,2,FALSE)</f>
        <v>normal</v>
      </c>
      <c r="G9620">
        <f>VLOOKUP($B9620,Feuil2!$A$2:$G$720,5,FALSE)</f>
        <v>85</v>
      </c>
      <c r="H9620">
        <f>VLOOKUP($B9620,Feuil2!$A$2:$G$720,6,FALSE)</f>
        <v>15</v>
      </c>
      <c r="I9620">
        <f>VLOOKUP($B9620,Feuil2!$A$2:$G$720,7,FALSE)</f>
        <v>100</v>
      </c>
      <c r="J9620">
        <f>VLOOKUP($B9620,Feuil2!$A$2:$J$720,10,FALSE)</f>
        <v>2</v>
      </c>
      <c r="K9620" t="str">
        <f>VLOOKUP(J9620,move_damage_classes!$B$2:$C$4,2,FALSE)</f>
        <v>physical</v>
      </c>
    </row>
    <row r="9621" spans="1:11" x14ac:dyDescent="0.25">
      <c r="A9621">
        <v>651</v>
      </c>
      <c r="B9621">
        <v>36</v>
      </c>
      <c r="C9621" t="str">
        <f>VLOOKUP($B9621,Feuil2!$A$2:$G$720,2,FALSE)</f>
        <v>take-down</v>
      </c>
      <c r="D9621">
        <f>VLOOKUP($B9621,Feuil2!$A$2:$G$720,3,FALSE)</f>
        <v>1</v>
      </c>
      <c r="E9621">
        <f>VLOOKUP($B9621,Feuil2!$A$2:$G$720,4,FALSE)</f>
        <v>1</v>
      </c>
      <c r="F9621" t="str">
        <f>VLOOKUP($E9621,Feuil3!$A$2:$B$19,2,FALSE)</f>
        <v>normal</v>
      </c>
      <c r="G9621">
        <f>VLOOKUP($B9621,Feuil2!$A$2:$G$720,5,FALSE)</f>
        <v>90</v>
      </c>
      <c r="H9621">
        <f>VLOOKUP($B9621,Feuil2!$A$2:$G$720,6,FALSE)</f>
        <v>20</v>
      </c>
      <c r="I9621">
        <f>VLOOKUP($B9621,Feuil2!$A$2:$G$720,7,FALSE)</f>
        <v>85</v>
      </c>
      <c r="J9621">
        <f>VLOOKUP($B9621,Feuil2!$A$2:$J$720,10,FALSE)</f>
        <v>2</v>
      </c>
      <c r="K9621" t="str">
        <f>VLOOKUP(J9621,move_damage_classes!$B$2:$C$4,2,FALSE)</f>
        <v>physical</v>
      </c>
    </row>
    <row r="9622" spans="1:11" x14ac:dyDescent="0.25">
      <c r="A9622">
        <v>651</v>
      </c>
      <c r="B9622">
        <v>42</v>
      </c>
      <c r="C9622" t="str">
        <f>VLOOKUP($B9622,Feuil2!$A$2:$G$720,2,FALSE)</f>
        <v>pin-missile</v>
      </c>
      <c r="D9622">
        <f>VLOOKUP($B9622,Feuil2!$A$2:$G$720,3,FALSE)</f>
        <v>1</v>
      </c>
      <c r="E9622">
        <f>VLOOKUP($B9622,Feuil2!$A$2:$G$720,4,FALSE)</f>
        <v>7</v>
      </c>
      <c r="F9622" t="str">
        <f>VLOOKUP($E9622,Feuil3!$A$2:$B$19,2,FALSE)</f>
        <v>bug</v>
      </c>
      <c r="G9622">
        <f>VLOOKUP($B9622,Feuil2!$A$2:$G$720,5,FALSE)</f>
        <v>25</v>
      </c>
      <c r="H9622">
        <f>VLOOKUP($B9622,Feuil2!$A$2:$G$720,6,FALSE)</f>
        <v>20</v>
      </c>
      <c r="I9622">
        <f>VLOOKUP($B9622,Feuil2!$A$2:$G$720,7,FALSE)</f>
        <v>95</v>
      </c>
      <c r="J9622">
        <f>VLOOKUP($B9622,Feuil2!$A$2:$J$720,10,FALSE)</f>
        <v>2</v>
      </c>
      <c r="K9622" t="str">
        <f>VLOOKUP(J9622,move_damage_classes!$B$2:$C$4,2,FALSE)</f>
        <v>physical</v>
      </c>
    </row>
    <row r="9623" spans="1:11" x14ac:dyDescent="0.25">
      <c r="A9623">
        <v>651</v>
      </c>
      <c r="B9623">
        <v>44</v>
      </c>
      <c r="C9623" t="str">
        <f>VLOOKUP($B9623,Feuil2!$A$2:$G$720,2,FALSE)</f>
        <v>bite</v>
      </c>
      <c r="D9623">
        <f>VLOOKUP($B9623,Feuil2!$A$2:$G$720,3,FALSE)</f>
        <v>1</v>
      </c>
      <c r="E9623">
        <f>VLOOKUP($B9623,Feuil2!$A$2:$G$720,4,FALSE)</f>
        <v>17</v>
      </c>
      <c r="F9623" t="str">
        <f>VLOOKUP($E9623,Feuil3!$A$2:$B$19,2,FALSE)</f>
        <v>dark</v>
      </c>
      <c r="G9623">
        <f>VLOOKUP($B9623,Feuil2!$A$2:$G$720,5,FALSE)</f>
        <v>60</v>
      </c>
      <c r="H9623">
        <f>VLOOKUP($B9623,Feuil2!$A$2:$G$720,6,FALSE)</f>
        <v>25</v>
      </c>
      <c r="I9623">
        <f>VLOOKUP($B9623,Feuil2!$A$2:$G$720,7,FALSE)</f>
        <v>100</v>
      </c>
      <c r="J9623">
        <f>VLOOKUP($B9623,Feuil2!$A$2:$J$720,10,FALSE)</f>
        <v>2</v>
      </c>
      <c r="K9623" t="str">
        <f>VLOOKUP(J9623,move_damage_classes!$B$2:$C$4,2,FALSE)</f>
        <v>physical</v>
      </c>
    </row>
    <row r="9624" spans="1:11" x14ac:dyDescent="0.25">
      <c r="A9624">
        <v>651</v>
      </c>
      <c r="B9624">
        <v>45</v>
      </c>
      <c r="C9624" t="str">
        <f>VLOOKUP($B9624,Feuil2!$A$2:$G$720,2,FALSE)</f>
        <v>growl</v>
      </c>
      <c r="D9624">
        <f>VLOOKUP($B9624,Feuil2!$A$2:$G$720,3,FALSE)</f>
        <v>1</v>
      </c>
      <c r="E9624">
        <f>VLOOKUP($B9624,Feuil2!$A$2:$G$720,4,FALSE)</f>
        <v>1</v>
      </c>
      <c r="F9624" t="str">
        <f>VLOOKUP($E9624,Feuil3!$A$2:$B$19,2,FALSE)</f>
        <v>normal</v>
      </c>
      <c r="G9624">
        <f>VLOOKUP($B9624,Feuil2!$A$2:$G$720,5,FALSE)</f>
        <v>0</v>
      </c>
      <c r="H9624">
        <f>VLOOKUP($B9624,Feuil2!$A$2:$G$720,6,FALSE)</f>
        <v>40</v>
      </c>
      <c r="I9624">
        <f>VLOOKUP($B9624,Feuil2!$A$2:$G$720,7,FALSE)</f>
        <v>100</v>
      </c>
      <c r="J9624">
        <f>VLOOKUP($B9624,Feuil2!$A$2:$J$720,10,FALSE)</f>
        <v>1</v>
      </c>
      <c r="K9624" t="str">
        <f>VLOOKUP(J9624,move_damage_classes!$B$2:$C$4,2,FALSE)</f>
        <v>status</v>
      </c>
    </row>
    <row r="9625" spans="1:11" x14ac:dyDescent="0.25">
      <c r="A9625">
        <v>651</v>
      </c>
      <c r="B9625">
        <v>73</v>
      </c>
      <c r="C9625" t="str">
        <f>VLOOKUP($B9625,Feuil2!$A$2:$G$720,2,FALSE)</f>
        <v>leech-seed</v>
      </c>
      <c r="D9625">
        <f>VLOOKUP($B9625,Feuil2!$A$2:$G$720,3,FALSE)</f>
        <v>1</v>
      </c>
      <c r="E9625">
        <f>VLOOKUP($B9625,Feuil2!$A$2:$G$720,4,FALSE)</f>
        <v>12</v>
      </c>
      <c r="F9625" t="str">
        <f>VLOOKUP($E9625,Feuil3!$A$2:$B$19,2,FALSE)</f>
        <v>grass</v>
      </c>
      <c r="G9625">
        <f>VLOOKUP($B9625,Feuil2!$A$2:$G$720,5,FALSE)</f>
        <v>0</v>
      </c>
      <c r="H9625">
        <f>VLOOKUP($B9625,Feuil2!$A$2:$G$720,6,FALSE)</f>
        <v>10</v>
      </c>
      <c r="I9625">
        <f>VLOOKUP($B9625,Feuil2!$A$2:$G$720,7,FALSE)</f>
        <v>90</v>
      </c>
      <c r="J9625">
        <f>VLOOKUP($B9625,Feuil2!$A$2:$J$720,10,FALSE)</f>
        <v>1</v>
      </c>
      <c r="K9625" t="str">
        <f>VLOOKUP(J9625,move_damage_classes!$B$2:$C$4,2,FALSE)</f>
        <v>status</v>
      </c>
    </row>
    <row r="9626" spans="1:11" x14ac:dyDescent="0.25">
      <c r="A9626">
        <v>651</v>
      </c>
      <c r="B9626">
        <v>205</v>
      </c>
      <c r="C9626" t="str">
        <f>VLOOKUP($B9626,Feuil2!$A$2:$G$720,2,FALSE)</f>
        <v>rollout</v>
      </c>
      <c r="D9626">
        <f>VLOOKUP($B9626,Feuil2!$A$2:$G$720,3,FALSE)</f>
        <v>2</v>
      </c>
      <c r="E9626">
        <f>VLOOKUP($B9626,Feuil2!$A$2:$G$720,4,FALSE)</f>
        <v>6</v>
      </c>
      <c r="F9626" t="str">
        <f>VLOOKUP($E9626,Feuil3!$A$2:$B$19,2,FALSE)</f>
        <v>rock</v>
      </c>
      <c r="G9626">
        <f>VLOOKUP($B9626,Feuil2!$A$2:$G$720,5,FALSE)</f>
        <v>30</v>
      </c>
      <c r="H9626">
        <f>VLOOKUP($B9626,Feuil2!$A$2:$G$720,6,FALSE)</f>
        <v>20</v>
      </c>
      <c r="I9626">
        <f>VLOOKUP($B9626,Feuil2!$A$2:$G$720,7,FALSE)</f>
        <v>90</v>
      </c>
      <c r="J9626">
        <f>VLOOKUP($B9626,Feuil2!$A$2:$J$720,10,FALSE)</f>
        <v>2</v>
      </c>
      <c r="K9626" t="str">
        <f>VLOOKUP(J9626,move_damage_classes!$B$2:$C$4,2,FALSE)</f>
        <v>physical</v>
      </c>
    </row>
    <row r="9627" spans="1:11" x14ac:dyDescent="0.25">
      <c r="A9627">
        <v>651</v>
      </c>
      <c r="B9627">
        <v>220</v>
      </c>
      <c r="C9627" t="str">
        <f>VLOOKUP($B9627,Feuil2!$A$2:$G$720,2,FALSE)</f>
        <v>pain-split</v>
      </c>
      <c r="D9627">
        <f>VLOOKUP($B9627,Feuil2!$A$2:$G$720,3,FALSE)</f>
        <v>2</v>
      </c>
      <c r="E9627">
        <f>VLOOKUP($B9627,Feuil2!$A$2:$G$720,4,FALSE)</f>
        <v>1</v>
      </c>
      <c r="F9627" t="str">
        <f>VLOOKUP($E9627,Feuil3!$A$2:$B$19,2,FALSE)</f>
        <v>normal</v>
      </c>
      <c r="G9627">
        <f>VLOOKUP($B9627,Feuil2!$A$2:$G$720,5,FALSE)</f>
        <v>0</v>
      </c>
      <c r="H9627">
        <f>VLOOKUP($B9627,Feuil2!$A$2:$G$720,6,FALSE)</f>
        <v>20</v>
      </c>
      <c r="I9627">
        <f>VLOOKUP($B9627,Feuil2!$A$2:$G$720,7,FALSE)</f>
        <v>0</v>
      </c>
      <c r="J9627">
        <f>VLOOKUP($B9627,Feuil2!$A$2:$J$720,10,FALSE)</f>
        <v>1</v>
      </c>
      <c r="K9627" t="str">
        <f>VLOOKUP(J9627,move_damage_classes!$B$2:$C$4,2,FALSE)</f>
        <v>status</v>
      </c>
    </row>
    <row r="9628" spans="1:11" x14ac:dyDescent="0.25">
      <c r="A9628">
        <v>651</v>
      </c>
      <c r="B9628">
        <v>302</v>
      </c>
      <c r="C9628" t="str">
        <f>VLOOKUP($B9628,Feuil2!$A$2:$G$720,2,FALSE)</f>
        <v>needle-arm</v>
      </c>
      <c r="D9628">
        <f>VLOOKUP($B9628,Feuil2!$A$2:$G$720,3,FALSE)</f>
        <v>3</v>
      </c>
      <c r="E9628">
        <f>VLOOKUP($B9628,Feuil2!$A$2:$G$720,4,FALSE)</f>
        <v>12</v>
      </c>
      <c r="F9628" t="str">
        <f>VLOOKUP($E9628,Feuil3!$A$2:$B$19,2,FALSE)</f>
        <v>grass</v>
      </c>
      <c r="G9628">
        <f>VLOOKUP($B9628,Feuil2!$A$2:$G$720,5,FALSE)</f>
        <v>60</v>
      </c>
      <c r="H9628">
        <f>VLOOKUP($B9628,Feuil2!$A$2:$G$720,6,FALSE)</f>
        <v>15</v>
      </c>
      <c r="I9628">
        <f>VLOOKUP($B9628,Feuil2!$A$2:$G$720,7,FALSE)</f>
        <v>100</v>
      </c>
      <c r="J9628">
        <f>VLOOKUP($B9628,Feuil2!$A$2:$J$720,10,FALSE)</f>
        <v>2</v>
      </c>
      <c r="K9628" t="str">
        <f>VLOOKUP(J9628,move_damage_classes!$B$2:$C$4,2,FALSE)</f>
        <v>physical</v>
      </c>
    </row>
    <row r="9629" spans="1:11" x14ac:dyDescent="0.25">
      <c r="A9629">
        <v>651</v>
      </c>
      <c r="B9629">
        <v>339</v>
      </c>
      <c r="C9629" t="str">
        <f>VLOOKUP($B9629,Feuil2!$A$2:$G$720,2,FALSE)</f>
        <v>bulk-up</v>
      </c>
      <c r="D9629">
        <f>VLOOKUP($B9629,Feuil2!$A$2:$G$720,3,FALSE)</f>
        <v>3</v>
      </c>
      <c r="E9629">
        <f>VLOOKUP($B9629,Feuil2!$A$2:$G$720,4,FALSE)</f>
        <v>2</v>
      </c>
      <c r="F9629" t="str">
        <f>VLOOKUP($E9629,Feuil3!$A$2:$B$19,2,FALSE)</f>
        <v>fighting</v>
      </c>
      <c r="G9629">
        <f>VLOOKUP($B9629,Feuil2!$A$2:$G$720,5,FALSE)</f>
        <v>0</v>
      </c>
      <c r="H9629">
        <f>VLOOKUP($B9629,Feuil2!$A$2:$G$720,6,FALSE)</f>
        <v>20</v>
      </c>
      <c r="I9629">
        <f>VLOOKUP($B9629,Feuil2!$A$2:$G$720,7,FALSE)</f>
        <v>0</v>
      </c>
      <c r="J9629">
        <f>VLOOKUP($B9629,Feuil2!$A$2:$J$720,10,FALSE)</f>
        <v>1</v>
      </c>
      <c r="K9629" t="str">
        <f>VLOOKUP(J9629,move_damage_classes!$B$2:$C$4,2,FALSE)</f>
        <v>status</v>
      </c>
    </row>
    <row r="9630" spans="1:11" x14ac:dyDescent="0.25">
      <c r="A9630">
        <v>651</v>
      </c>
      <c r="B9630">
        <v>341</v>
      </c>
      <c r="C9630" t="str">
        <f>VLOOKUP($B9630,Feuil2!$A$2:$G$720,2,FALSE)</f>
        <v>mud-shot</v>
      </c>
      <c r="D9630">
        <f>VLOOKUP($B9630,Feuil2!$A$2:$G$720,3,FALSE)</f>
        <v>3</v>
      </c>
      <c r="E9630">
        <f>VLOOKUP($B9630,Feuil2!$A$2:$G$720,4,FALSE)</f>
        <v>5</v>
      </c>
      <c r="F9630" t="str">
        <f>VLOOKUP($E9630,Feuil3!$A$2:$B$19,2,FALSE)</f>
        <v>ground</v>
      </c>
      <c r="G9630">
        <f>VLOOKUP($B9630,Feuil2!$A$2:$G$720,5,FALSE)</f>
        <v>55</v>
      </c>
      <c r="H9630">
        <f>VLOOKUP($B9630,Feuil2!$A$2:$G$720,6,FALSE)</f>
        <v>15</v>
      </c>
      <c r="I9630">
        <f>VLOOKUP($B9630,Feuil2!$A$2:$G$720,7,FALSE)</f>
        <v>95</v>
      </c>
      <c r="J9630">
        <f>VLOOKUP($B9630,Feuil2!$A$2:$J$720,10,FALSE)</f>
        <v>3</v>
      </c>
      <c r="K9630" t="str">
        <f>VLOOKUP(J9630,move_damage_classes!$B$2:$C$4,2,FALSE)</f>
        <v>special</v>
      </c>
    </row>
    <row r="9631" spans="1:11" x14ac:dyDescent="0.25">
      <c r="A9631">
        <v>651</v>
      </c>
      <c r="B9631">
        <v>402</v>
      </c>
      <c r="C9631" t="str">
        <f>VLOOKUP($B9631,Feuil2!$A$2:$G$720,2,FALSE)</f>
        <v>seed-bomb</v>
      </c>
      <c r="D9631">
        <f>VLOOKUP($B9631,Feuil2!$A$2:$G$720,3,FALSE)</f>
        <v>4</v>
      </c>
      <c r="E9631">
        <f>VLOOKUP($B9631,Feuil2!$A$2:$G$720,4,FALSE)</f>
        <v>12</v>
      </c>
      <c r="F9631" t="str">
        <f>VLOOKUP($E9631,Feuil3!$A$2:$B$19,2,FALSE)</f>
        <v>grass</v>
      </c>
      <c r="G9631">
        <f>VLOOKUP($B9631,Feuil2!$A$2:$G$720,5,FALSE)</f>
        <v>80</v>
      </c>
      <c r="H9631">
        <f>VLOOKUP($B9631,Feuil2!$A$2:$G$720,6,FALSE)</f>
        <v>15</v>
      </c>
      <c r="I9631">
        <f>VLOOKUP($B9631,Feuil2!$A$2:$G$720,7,FALSE)</f>
        <v>100</v>
      </c>
      <c r="J9631">
        <f>VLOOKUP($B9631,Feuil2!$A$2:$J$720,10,FALSE)</f>
        <v>2</v>
      </c>
      <c r="K9631" t="str">
        <f>VLOOKUP(J9631,move_damage_classes!$B$2:$C$4,2,FALSE)</f>
        <v>physical</v>
      </c>
    </row>
    <row r="9632" spans="1:11" x14ac:dyDescent="0.25">
      <c r="A9632">
        <v>651</v>
      </c>
      <c r="B9632">
        <v>452</v>
      </c>
      <c r="C9632" t="str">
        <f>VLOOKUP($B9632,Feuil2!$A$2:$G$720,2,FALSE)</f>
        <v>wood-hammer</v>
      </c>
      <c r="D9632">
        <f>VLOOKUP($B9632,Feuil2!$A$2:$G$720,3,FALSE)</f>
        <v>4</v>
      </c>
      <c r="E9632">
        <f>VLOOKUP($B9632,Feuil2!$A$2:$G$720,4,FALSE)</f>
        <v>12</v>
      </c>
      <c r="F9632" t="str">
        <f>VLOOKUP($E9632,Feuil3!$A$2:$B$19,2,FALSE)</f>
        <v>grass</v>
      </c>
      <c r="G9632">
        <f>VLOOKUP($B9632,Feuil2!$A$2:$G$720,5,FALSE)</f>
        <v>120</v>
      </c>
      <c r="H9632">
        <f>VLOOKUP($B9632,Feuil2!$A$2:$G$720,6,FALSE)</f>
        <v>15</v>
      </c>
      <c r="I9632">
        <f>VLOOKUP($B9632,Feuil2!$A$2:$G$720,7,FALSE)</f>
        <v>100</v>
      </c>
      <c r="J9632">
        <f>VLOOKUP($B9632,Feuil2!$A$2:$J$720,10,FALSE)</f>
        <v>2</v>
      </c>
      <c r="K9632" t="str">
        <f>VLOOKUP(J9632,move_damage_classes!$B$2:$C$4,2,FALSE)</f>
        <v>physical</v>
      </c>
    </row>
    <row r="9633" spans="1:11" x14ac:dyDescent="0.25">
      <c r="A9633">
        <v>652</v>
      </c>
      <c r="B9633">
        <v>22</v>
      </c>
      <c r="C9633" t="str">
        <f>VLOOKUP($B9633,Feuil2!$A$2:$G$720,2,FALSE)</f>
        <v>vine-whip</v>
      </c>
      <c r="D9633">
        <f>VLOOKUP($B9633,Feuil2!$A$2:$G$720,3,FALSE)</f>
        <v>1</v>
      </c>
      <c r="E9633">
        <f>VLOOKUP($B9633,Feuil2!$A$2:$G$720,4,FALSE)</f>
        <v>12</v>
      </c>
      <c r="F9633" t="str">
        <f>VLOOKUP($E9633,Feuil3!$A$2:$B$19,2,FALSE)</f>
        <v>grass</v>
      </c>
      <c r="G9633">
        <f>VLOOKUP($B9633,Feuil2!$A$2:$G$720,5,FALSE)</f>
        <v>45</v>
      </c>
      <c r="H9633">
        <f>VLOOKUP($B9633,Feuil2!$A$2:$G$720,6,FALSE)</f>
        <v>25</v>
      </c>
      <c r="I9633">
        <f>VLOOKUP($B9633,Feuil2!$A$2:$G$720,7,FALSE)</f>
        <v>100</v>
      </c>
      <c r="J9633">
        <f>VLOOKUP($B9633,Feuil2!$A$2:$J$720,10,FALSE)</f>
        <v>2</v>
      </c>
      <c r="K9633" t="str">
        <f>VLOOKUP(J9633,move_damage_classes!$B$2:$C$4,2,FALSE)</f>
        <v>physical</v>
      </c>
    </row>
    <row r="9634" spans="1:11" x14ac:dyDescent="0.25">
      <c r="A9634">
        <v>652</v>
      </c>
      <c r="B9634">
        <v>33</v>
      </c>
      <c r="C9634" t="str">
        <f>VLOOKUP($B9634,Feuil2!$A$2:$G$720,2,FALSE)</f>
        <v>tackle</v>
      </c>
      <c r="D9634">
        <f>VLOOKUP($B9634,Feuil2!$A$2:$G$720,3,FALSE)</f>
        <v>1</v>
      </c>
      <c r="E9634">
        <f>VLOOKUP($B9634,Feuil2!$A$2:$G$720,4,FALSE)</f>
        <v>1</v>
      </c>
      <c r="F9634" t="str">
        <f>VLOOKUP($E9634,Feuil3!$A$2:$B$19,2,FALSE)</f>
        <v>normal</v>
      </c>
      <c r="G9634">
        <f>VLOOKUP($B9634,Feuil2!$A$2:$G$720,5,FALSE)</f>
        <v>40</v>
      </c>
      <c r="H9634">
        <f>VLOOKUP($B9634,Feuil2!$A$2:$G$720,6,FALSE)</f>
        <v>35</v>
      </c>
      <c r="I9634">
        <f>VLOOKUP($B9634,Feuil2!$A$2:$G$720,7,FALSE)</f>
        <v>100</v>
      </c>
      <c r="J9634">
        <f>VLOOKUP($B9634,Feuil2!$A$2:$J$720,10,FALSE)</f>
        <v>2</v>
      </c>
      <c r="K9634" t="str">
        <f>VLOOKUP(J9634,move_damage_classes!$B$2:$C$4,2,FALSE)</f>
        <v>physical</v>
      </c>
    </row>
    <row r="9635" spans="1:11" x14ac:dyDescent="0.25">
      <c r="A9635">
        <v>652</v>
      </c>
      <c r="B9635">
        <v>34</v>
      </c>
      <c r="C9635" t="str">
        <f>VLOOKUP($B9635,Feuil2!$A$2:$G$720,2,FALSE)</f>
        <v>body-slam</v>
      </c>
      <c r="D9635">
        <f>VLOOKUP($B9635,Feuil2!$A$2:$G$720,3,FALSE)</f>
        <v>1</v>
      </c>
      <c r="E9635">
        <f>VLOOKUP($B9635,Feuil2!$A$2:$G$720,4,FALSE)</f>
        <v>1</v>
      </c>
      <c r="F9635" t="str">
        <f>VLOOKUP($E9635,Feuil3!$A$2:$B$19,2,FALSE)</f>
        <v>normal</v>
      </c>
      <c r="G9635">
        <f>VLOOKUP($B9635,Feuil2!$A$2:$G$720,5,FALSE)</f>
        <v>85</v>
      </c>
      <c r="H9635">
        <f>VLOOKUP($B9635,Feuil2!$A$2:$G$720,6,FALSE)</f>
        <v>15</v>
      </c>
      <c r="I9635">
        <f>VLOOKUP($B9635,Feuil2!$A$2:$G$720,7,FALSE)</f>
        <v>100</v>
      </c>
      <c r="J9635">
        <f>VLOOKUP($B9635,Feuil2!$A$2:$J$720,10,FALSE)</f>
        <v>2</v>
      </c>
      <c r="K9635" t="str">
        <f>VLOOKUP(J9635,move_damage_classes!$B$2:$C$4,2,FALSE)</f>
        <v>physical</v>
      </c>
    </row>
    <row r="9636" spans="1:11" x14ac:dyDescent="0.25">
      <c r="A9636">
        <v>652</v>
      </c>
      <c r="B9636">
        <v>36</v>
      </c>
      <c r="C9636" t="str">
        <f>VLOOKUP($B9636,Feuil2!$A$2:$G$720,2,FALSE)</f>
        <v>take-down</v>
      </c>
      <c r="D9636">
        <f>VLOOKUP($B9636,Feuil2!$A$2:$G$720,3,FALSE)</f>
        <v>1</v>
      </c>
      <c r="E9636">
        <f>VLOOKUP($B9636,Feuil2!$A$2:$G$720,4,FALSE)</f>
        <v>1</v>
      </c>
      <c r="F9636" t="str">
        <f>VLOOKUP($E9636,Feuil3!$A$2:$B$19,2,FALSE)</f>
        <v>normal</v>
      </c>
      <c r="G9636">
        <f>VLOOKUP($B9636,Feuil2!$A$2:$G$720,5,FALSE)</f>
        <v>90</v>
      </c>
      <c r="H9636">
        <f>VLOOKUP($B9636,Feuil2!$A$2:$G$720,6,FALSE)</f>
        <v>20</v>
      </c>
      <c r="I9636">
        <f>VLOOKUP($B9636,Feuil2!$A$2:$G$720,7,FALSE)</f>
        <v>85</v>
      </c>
      <c r="J9636">
        <f>VLOOKUP($B9636,Feuil2!$A$2:$J$720,10,FALSE)</f>
        <v>2</v>
      </c>
      <c r="K9636" t="str">
        <f>VLOOKUP(J9636,move_damage_classes!$B$2:$C$4,2,FALSE)</f>
        <v>physical</v>
      </c>
    </row>
    <row r="9637" spans="1:11" x14ac:dyDescent="0.25">
      <c r="A9637">
        <v>652</v>
      </c>
      <c r="B9637">
        <v>42</v>
      </c>
      <c r="C9637" t="str">
        <f>VLOOKUP($B9637,Feuil2!$A$2:$G$720,2,FALSE)</f>
        <v>pin-missile</v>
      </c>
      <c r="D9637">
        <f>VLOOKUP($B9637,Feuil2!$A$2:$G$720,3,FALSE)</f>
        <v>1</v>
      </c>
      <c r="E9637">
        <f>VLOOKUP($B9637,Feuil2!$A$2:$G$720,4,FALSE)</f>
        <v>7</v>
      </c>
      <c r="F9637" t="str">
        <f>VLOOKUP($E9637,Feuil3!$A$2:$B$19,2,FALSE)</f>
        <v>bug</v>
      </c>
      <c r="G9637">
        <f>VLOOKUP($B9637,Feuil2!$A$2:$G$720,5,FALSE)</f>
        <v>25</v>
      </c>
      <c r="H9637">
        <f>VLOOKUP($B9637,Feuil2!$A$2:$G$720,6,FALSE)</f>
        <v>20</v>
      </c>
      <c r="I9637">
        <f>VLOOKUP($B9637,Feuil2!$A$2:$G$720,7,FALSE)</f>
        <v>95</v>
      </c>
      <c r="J9637">
        <f>VLOOKUP($B9637,Feuil2!$A$2:$J$720,10,FALSE)</f>
        <v>2</v>
      </c>
      <c r="K9637" t="str">
        <f>VLOOKUP(J9637,move_damage_classes!$B$2:$C$4,2,FALSE)</f>
        <v>physical</v>
      </c>
    </row>
    <row r="9638" spans="1:11" x14ac:dyDescent="0.25">
      <c r="A9638">
        <v>652</v>
      </c>
      <c r="B9638">
        <v>44</v>
      </c>
      <c r="C9638" t="str">
        <f>VLOOKUP($B9638,Feuil2!$A$2:$G$720,2,FALSE)</f>
        <v>bite</v>
      </c>
      <c r="D9638">
        <f>VLOOKUP($B9638,Feuil2!$A$2:$G$720,3,FALSE)</f>
        <v>1</v>
      </c>
      <c r="E9638">
        <f>VLOOKUP($B9638,Feuil2!$A$2:$G$720,4,FALSE)</f>
        <v>17</v>
      </c>
      <c r="F9638" t="str">
        <f>VLOOKUP($E9638,Feuil3!$A$2:$B$19,2,FALSE)</f>
        <v>dark</v>
      </c>
      <c r="G9638">
        <f>VLOOKUP($B9638,Feuil2!$A$2:$G$720,5,FALSE)</f>
        <v>60</v>
      </c>
      <c r="H9638">
        <f>VLOOKUP($B9638,Feuil2!$A$2:$G$720,6,FALSE)</f>
        <v>25</v>
      </c>
      <c r="I9638">
        <f>VLOOKUP($B9638,Feuil2!$A$2:$G$720,7,FALSE)</f>
        <v>100</v>
      </c>
      <c r="J9638">
        <f>VLOOKUP($B9638,Feuil2!$A$2:$J$720,10,FALSE)</f>
        <v>2</v>
      </c>
      <c r="K9638" t="str">
        <f>VLOOKUP(J9638,move_damage_classes!$B$2:$C$4,2,FALSE)</f>
        <v>physical</v>
      </c>
    </row>
    <row r="9639" spans="1:11" x14ac:dyDescent="0.25">
      <c r="A9639">
        <v>652</v>
      </c>
      <c r="B9639">
        <v>45</v>
      </c>
      <c r="C9639" t="str">
        <f>VLOOKUP($B9639,Feuil2!$A$2:$G$720,2,FALSE)</f>
        <v>growl</v>
      </c>
      <c r="D9639">
        <f>VLOOKUP($B9639,Feuil2!$A$2:$G$720,3,FALSE)</f>
        <v>1</v>
      </c>
      <c r="E9639">
        <f>VLOOKUP($B9639,Feuil2!$A$2:$G$720,4,FALSE)</f>
        <v>1</v>
      </c>
      <c r="F9639" t="str">
        <f>VLOOKUP($E9639,Feuil3!$A$2:$B$19,2,FALSE)</f>
        <v>normal</v>
      </c>
      <c r="G9639">
        <f>VLOOKUP($B9639,Feuil2!$A$2:$G$720,5,FALSE)</f>
        <v>0</v>
      </c>
      <c r="H9639">
        <f>VLOOKUP($B9639,Feuil2!$A$2:$G$720,6,FALSE)</f>
        <v>40</v>
      </c>
      <c r="I9639">
        <f>VLOOKUP($B9639,Feuil2!$A$2:$G$720,7,FALSE)</f>
        <v>100</v>
      </c>
      <c r="J9639">
        <f>VLOOKUP($B9639,Feuil2!$A$2:$J$720,10,FALSE)</f>
        <v>1</v>
      </c>
      <c r="K9639" t="str">
        <f>VLOOKUP(J9639,move_damage_classes!$B$2:$C$4,2,FALSE)</f>
        <v>status</v>
      </c>
    </row>
    <row r="9640" spans="1:11" x14ac:dyDescent="0.25">
      <c r="A9640">
        <v>652</v>
      </c>
      <c r="B9640">
        <v>73</v>
      </c>
      <c r="C9640" t="str">
        <f>VLOOKUP($B9640,Feuil2!$A$2:$G$720,2,FALSE)</f>
        <v>leech-seed</v>
      </c>
      <c r="D9640">
        <f>VLOOKUP($B9640,Feuil2!$A$2:$G$720,3,FALSE)</f>
        <v>1</v>
      </c>
      <c r="E9640">
        <f>VLOOKUP($B9640,Feuil2!$A$2:$G$720,4,FALSE)</f>
        <v>12</v>
      </c>
      <c r="F9640" t="str">
        <f>VLOOKUP($E9640,Feuil3!$A$2:$B$19,2,FALSE)</f>
        <v>grass</v>
      </c>
      <c r="G9640">
        <f>VLOOKUP($B9640,Feuil2!$A$2:$G$720,5,FALSE)</f>
        <v>0</v>
      </c>
      <c r="H9640">
        <f>VLOOKUP($B9640,Feuil2!$A$2:$G$720,6,FALSE)</f>
        <v>10</v>
      </c>
      <c r="I9640">
        <f>VLOOKUP($B9640,Feuil2!$A$2:$G$720,7,FALSE)</f>
        <v>90</v>
      </c>
      <c r="J9640">
        <f>VLOOKUP($B9640,Feuil2!$A$2:$J$720,10,FALSE)</f>
        <v>1</v>
      </c>
      <c r="K9640" t="str">
        <f>VLOOKUP(J9640,move_damage_classes!$B$2:$C$4,2,FALSE)</f>
        <v>status</v>
      </c>
    </row>
    <row r="9641" spans="1:11" x14ac:dyDescent="0.25">
      <c r="A9641">
        <v>652</v>
      </c>
      <c r="B9641">
        <v>187</v>
      </c>
      <c r="C9641" t="str">
        <f>VLOOKUP($B9641,Feuil2!$A$2:$G$720,2,FALSE)</f>
        <v>belly-drum</v>
      </c>
      <c r="D9641">
        <f>VLOOKUP($B9641,Feuil2!$A$2:$G$720,3,FALSE)</f>
        <v>2</v>
      </c>
      <c r="E9641">
        <f>VLOOKUP($B9641,Feuil2!$A$2:$G$720,4,FALSE)</f>
        <v>1</v>
      </c>
      <c r="F9641" t="str">
        <f>VLOOKUP($E9641,Feuil3!$A$2:$B$19,2,FALSE)</f>
        <v>normal</v>
      </c>
      <c r="G9641">
        <f>VLOOKUP($B9641,Feuil2!$A$2:$G$720,5,FALSE)</f>
        <v>0</v>
      </c>
      <c r="H9641">
        <f>VLOOKUP($B9641,Feuil2!$A$2:$G$720,6,FALSE)</f>
        <v>10</v>
      </c>
      <c r="I9641">
        <f>VLOOKUP($B9641,Feuil2!$A$2:$G$720,7,FALSE)</f>
        <v>0</v>
      </c>
      <c r="J9641">
        <f>VLOOKUP($B9641,Feuil2!$A$2:$J$720,10,FALSE)</f>
        <v>1</v>
      </c>
      <c r="K9641" t="str">
        <f>VLOOKUP(J9641,move_damage_classes!$B$2:$C$4,2,FALSE)</f>
        <v>status</v>
      </c>
    </row>
    <row r="9642" spans="1:11" x14ac:dyDescent="0.25">
      <c r="A9642">
        <v>652</v>
      </c>
      <c r="B9642">
        <v>205</v>
      </c>
      <c r="C9642" t="str">
        <f>VLOOKUP($B9642,Feuil2!$A$2:$G$720,2,FALSE)</f>
        <v>rollout</v>
      </c>
      <c r="D9642">
        <f>VLOOKUP($B9642,Feuil2!$A$2:$G$720,3,FALSE)</f>
        <v>2</v>
      </c>
      <c r="E9642">
        <f>VLOOKUP($B9642,Feuil2!$A$2:$G$720,4,FALSE)</f>
        <v>6</v>
      </c>
      <c r="F9642" t="str">
        <f>VLOOKUP($E9642,Feuil3!$A$2:$B$19,2,FALSE)</f>
        <v>rock</v>
      </c>
      <c r="G9642">
        <f>VLOOKUP($B9642,Feuil2!$A$2:$G$720,5,FALSE)</f>
        <v>30</v>
      </c>
      <c r="H9642">
        <f>VLOOKUP($B9642,Feuil2!$A$2:$G$720,6,FALSE)</f>
        <v>20</v>
      </c>
      <c r="I9642">
        <f>VLOOKUP($B9642,Feuil2!$A$2:$G$720,7,FALSE)</f>
        <v>90</v>
      </c>
      <c r="J9642">
        <f>VLOOKUP($B9642,Feuil2!$A$2:$J$720,10,FALSE)</f>
        <v>2</v>
      </c>
      <c r="K9642" t="str">
        <f>VLOOKUP(J9642,move_damage_classes!$B$2:$C$4,2,FALSE)</f>
        <v>physical</v>
      </c>
    </row>
    <row r="9643" spans="1:11" x14ac:dyDescent="0.25">
      <c r="A9643">
        <v>652</v>
      </c>
      <c r="B9643">
        <v>220</v>
      </c>
      <c r="C9643" t="str">
        <f>VLOOKUP($B9643,Feuil2!$A$2:$G$720,2,FALSE)</f>
        <v>pain-split</v>
      </c>
      <c r="D9643">
        <f>VLOOKUP($B9643,Feuil2!$A$2:$G$720,3,FALSE)</f>
        <v>2</v>
      </c>
      <c r="E9643">
        <f>VLOOKUP($B9643,Feuil2!$A$2:$G$720,4,FALSE)</f>
        <v>1</v>
      </c>
      <c r="F9643" t="str">
        <f>VLOOKUP($E9643,Feuil3!$A$2:$B$19,2,FALSE)</f>
        <v>normal</v>
      </c>
      <c r="G9643">
        <f>VLOOKUP($B9643,Feuil2!$A$2:$G$720,5,FALSE)</f>
        <v>0</v>
      </c>
      <c r="H9643">
        <f>VLOOKUP($B9643,Feuil2!$A$2:$G$720,6,FALSE)</f>
        <v>20</v>
      </c>
      <c r="I9643">
        <f>VLOOKUP($B9643,Feuil2!$A$2:$G$720,7,FALSE)</f>
        <v>0</v>
      </c>
      <c r="J9643">
        <f>VLOOKUP($B9643,Feuil2!$A$2:$J$720,10,FALSE)</f>
        <v>1</v>
      </c>
      <c r="K9643" t="str">
        <f>VLOOKUP(J9643,move_damage_classes!$B$2:$C$4,2,FALSE)</f>
        <v>status</v>
      </c>
    </row>
    <row r="9644" spans="1:11" x14ac:dyDescent="0.25">
      <c r="A9644">
        <v>652</v>
      </c>
      <c r="B9644">
        <v>302</v>
      </c>
      <c r="C9644" t="str">
        <f>VLOOKUP($B9644,Feuil2!$A$2:$G$720,2,FALSE)</f>
        <v>needle-arm</v>
      </c>
      <c r="D9644">
        <f>VLOOKUP($B9644,Feuil2!$A$2:$G$720,3,FALSE)</f>
        <v>3</v>
      </c>
      <c r="E9644">
        <f>VLOOKUP($B9644,Feuil2!$A$2:$G$720,4,FALSE)</f>
        <v>12</v>
      </c>
      <c r="F9644" t="str">
        <f>VLOOKUP($E9644,Feuil3!$A$2:$B$19,2,FALSE)</f>
        <v>grass</v>
      </c>
      <c r="G9644">
        <f>VLOOKUP($B9644,Feuil2!$A$2:$G$720,5,FALSE)</f>
        <v>60</v>
      </c>
      <c r="H9644">
        <f>VLOOKUP($B9644,Feuil2!$A$2:$G$720,6,FALSE)</f>
        <v>15</v>
      </c>
      <c r="I9644">
        <f>VLOOKUP($B9644,Feuil2!$A$2:$G$720,7,FALSE)</f>
        <v>100</v>
      </c>
      <c r="J9644">
        <f>VLOOKUP($B9644,Feuil2!$A$2:$J$720,10,FALSE)</f>
        <v>2</v>
      </c>
      <c r="K9644" t="str">
        <f>VLOOKUP(J9644,move_damage_classes!$B$2:$C$4,2,FALSE)</f>
        <v>physical</v>
      </c>
    </row>
    <row r="9645" spans="1:11" x14ac:dyDescent="0.25">
      <c r="A9645">
        <v>652</v>
      </c>
      <c r="B9645">
        <v>339</v>
      </c>
      <c r="C9645" t="str">
        <f>VLOOKUP($B9645,Feuil2!$A$2:$G$720,2,FALSE)</f>
        <v>bulk-up</v>
      </c>
      <c r="D9645">
        <f>VLOOKUP($B9645,Feuil2!$A$2:$G$720,3,FALSE)</f>
        <v>3</v>
      </c>
      <c r="E9645">
        <f>VLOOKUP($B9645,Feuil2!$A$2:$G$720,4,FALSE)</f>
        <v>2</v>
      </c>
      <c r="F9645" t="str">
        <f>VLOOKUP($E9645,Feuil3!$A$2:$B$19,2,FALSE)</f>
        <v>fighting</v>
      </c>
      <c r="G9645">
        <f>VLOOKUP($B9645,Feuil2!$A$2:$G$720,5,FALSE)</f>
        <v>0</v>
      </c>
      <c r="H9645">
        <f>VLOOKUP($B9645,Feuil2!$A$2:$G$720,6,FALSE)</f>
        <v>20</v>
      </c>
      <c r="I9645">
        <f>VLOOKUP($B9645,Feuil2!$A$2:$G$720,7,FALSE)</f>
        <v>0</v>
      </c>
      <c r="J9645">
        <f>VLOOKUP($B9645,Feuil2!$A$2:$J$720,10,FALSE)</f>
        <v>1</v>
      </c>
      <c r="K9645" t="str">
        <f>VLOOKUP(J9645,move_damage_classes!$B$2:$C$4,2,FALSE)</f>
        <v>status</v>
      </c>
    </row>
    <row r="9646" spans="1:11" x14ac:dyDescent="0.25">
      <c r="A9646">
        <v>652</v>
      </c>
      <c r="B9646">
        <v>341</v>
      </c>
      <c r="C9646" t="str">
        <f>VLOOKUP($B9646,Feuil2!$A$2:$G$720,2,FALSE)</f>
        <v>mud-shot</v>
      </c>
      <c r="D9646">
        <f>VLOOKUP($B9646,Feuil2!$A$2:$G$720,3,FALSE)</f>
        <v>3</v>
      </c>
      <c r="E9646">
        <f>VLOOKUP($B9646,Feuil2!$A$2:$G$720,4,FALSE)</f>
        <v>5</v>
      </c>
      <c r="F9646" t="str">
        <f>VLOOKUP($E9646,Feuil3!$A$2:$B$19,2,FALSE)</f>
        <v>ground</v>
      </c>
      <c r="G9646">
        <f>VLOOKUP($B9646,Feuil2!$A$2:$G$720,5,FALSE)</f>
        <v>55</v>
      </c>
      <c r="H9646">
        <f>VLOOKUP($B9646,Feuil2!$A$2:$G$720,6,FALSE)</f>
        <v>15</v>
      </c>
      <c r="I9646">
        <f>VLOOKUP($B9646,Feuil2!$A$2:$G$720,7,FALSE)</f>
        <v>95</v>
      </c>
      <c r="J9646">
        <f>VLOOKUP($B9646,Feuil2!$A$2:$J$720,10,FALSE)</f>
        <v>3</v>
      </c>
      <c r="K9646" t="str">
        <f>VLOOKUP(J9646,move_damage_classes!$B$2:$C$4,2,FALSE)</f>
        <v>special</v>
      </c>
    </row>
    <row r="9647" spans="1:11" x14ac:dyDescent="0.25">
      <c r="A9647">
        <v>652</v>
      </c>
      <c r="B9647">
        <v>359</v>
      </c>
      <c r="C9647" t="str">
        <f>VLOOKUP($B9647,Feuil2!$A$2:$G$720,2,FALSE)</f>
        <v>hammer-arm</v>
      </c>
      <c r="D9647">
        <f>VLOOKUP($B9647,Feuil2!$A$2:$G$720,3,FALSE)</f>
        <v>4</v>
      </c>
      <c r="E9647">
        <f>VLOOKUP($B9647,Feuil2!$A$2:$G$720,4,FALSE)</f>
        <v>2</v>
      </c>
      <c r="F9647" t="str">
        <f>VLOOKUP($E9647,Feuil3!$A$2:$B$19,2,FALSE)</f>
        <v>fighting</v>
      </c>
      <c r="G9647">
        <f>VLOOKUP($B9647,Feuil2!$A$2:$G$720,5,FALSE)</f>
        <v>100</v>
      </c>
      <c r="H9647">
        <f>VLOOKUP($B9647,Feuil2!$A$2:$G$720,6,FALSE)</f>
        <v>10</v>
      </c>
      <c r="I9647">
        <f>VLOOKUP($B9647,Feuil2!$A$2:$G$720,7,FALSE)</f>
        <v>90</v>
      </c>
      <c r="J9647">
        <f>VLOOKUP($B9647,Feuil2!$A$2:$J$720,10,FALSE)</f>
        <v>2</v>
      </c>
      <c r="K9647" t="str">
        <f>VLOOKUP(J9647,move_damage_classes!$B$2:$C$4,2,FALSE)</f>
        <v>physical</v>
      </c>
    </row>
    <row r="9648" spans="1:11" x14ac:dyDescent="0.25">
      <c r="A9648">
        <v>652</v>
      </c>
      <c r="B9648">
        <v>364</v>
      </c>
      <c r="C9648" t="str">
        <f>VLOOKUP($B9648,Feuil2!$A$2:$G$720,2,FALSE)</f>
        <v>feint</v>
      </c>
      <c r="D9648">
        <f>VLOOKUP($B9648,Feuil2!$A$2:$G$720,3,FALSE)</f>
        <v>4</v>
      </c>
      <c r="E9648">
        <f>VLOOKUP($B9648,Feuil2!$A$2:$G$720,4,FALSE)</f>
        <v>1</v>
      </c>
      <c r="F9648" t="str">
        <f>VLOOKUP($E9648,Feuil3!$A$2:$B$19,2,FALSE)</f>
        <v>normal</v>
      </c>
      <c r="G9648">
        <f>VLOOKUP($B9648,Feuil2!$A$2:$G$720,5,FALSE)</f>
        <v>30</v>
      </c>
      <c r="H9648">
        <f>VLOOKUP($B9648,Feuil2!$A$2:$G$720,6,FALSE)</f>
        <v>10</v>
      </c>
      <c r="I9648">
        <f>VLOOKUP($B9648,Feuil2!$A$2:$G$720,7,FALSE)</f>
        <v>100</v>
      </c>
      <c r="J9648">
        <f>VLOOKUP($B9648,Feuil2!$A$2:$J$720,10,FALSE)</f>
        <v>2</v>
      </c>
      <c r="K9648" t="str">
        <f>VLOOKUP(J9648,move_damage_classes!$B$2:$C$4,2,FALSE)</f>
        <v>physical</v>
      </c>
    </row>
    <row r="9649" spans="1:11" x14ac:dyDescent="0.25">
      <c r="A9649">
        <v>652</v>
      </c>
      <c r="B9649">
        <v>402</v>
      </c>
      <c r="C9649" t="str">
        <f>VLOOKUP($B9649,Feuil2!$A$2:$G$720,2,FALSE)</f>
        <v>seed-bomb</v>
      </c>
      <c r="D9649">
        <f>VLOOKUP($B9649,Feuil2!$A$2:$G$720,3,FALSE)</f>
        <v>4</v>
      </c>
      <c r="E9649">
        <f>VLOOKUP($B9649,Feuil2!$A$2:$G$720,4,FALSE)</f>
        <v>12</v>
      </c>
      <c r="F9649" t="str">
        <f>VLOOKUP($E9649,Feuil3!$A$2:$B$19,2,FALSE)</f>
        <v>grass</v>
      </c>
      <c r="G9649">
        <f>VLOOKUP($B9649,Feuil2!$A$2:$G$720,5,FALSE)</f>
        <v>80</v>
      </c>
      <c r="H9649">
        <f>VLOOKUP($B9649,Feuil2!$A$2:$G$720,6,FALSE)</f>
        <v>15</v>
      </c>
      <c r="I9649">
        <f>VLOOKUP($B9649,Feuil2!$A$2:$G$720,7,FALSE)</f>
        <v>100</v>
      </c>
      <c r="J9649">
        <f>VLOOKUP($B9649,Feuil2!$A$2:$J$720,10,FALSE)</f>
        <v>2</v>
      </c>
      <c r="K9649" t="str">
        <f>VLOOKUP(J9649,move_damage_classes!$B$2:$C$4,2,FALSE)</f>
        <v>physical</v>
      </c>
    </row>
    <row r="9650" spans="1:11" x14ac:dyDescent="0.25">
      <c r="A9650">
        <v>652</v>
      </c>
      <c r="B9650">
        <v>416</v>
      </c>
      <c r="C9650" t="str">
        <f>VLOOKUP($B9650,Feuil2!$A$2:$G$720,2,FALSE)</f>
        <v>giga-impact</v>
      </c>
      <c r="D9650">
        <f>VLOOKUP($B9650,Feuil2!$A$2:$G$720,3,FALSE)</f>
        <v>4</v>
      </c>
      <c r="E9650">
        <f>VLOOKUP($B9650,Feuil2!$A$2:$G$720,4,FALSE)</f>
        <v>1</v>
      </c>
      <c r="F9650" t="str">
        <f>VLOOKUP($E9650,Feuil3!$A$2:$B$19,2,FALSE)</f>
        <v>normal</v>
      </c>
      <c r="G9650">
        <f>VLOOKUP($B9650,Feuil2!$A$2:$G$720,5,FALSE)</f>
        <v>150</v>
      </c>
      <c r="H9650">
        <f>VLOOKUP($B9650,Feuil2!$A$2:$G$720,6,FALSE)</f>
        <v>5</v>
      </c>
      <c r="I9650">
        <f>VLOOKUP($B9650,Feuil2!$A$2:$G$720,7,FALSE)</f>
        <v>90</v>
      </c>
      <c r="J9650">
        <f>VLOOKUP($B9650,Feuil2!$A$2:$J$720,10,FALSE)</f>
        <v>2</v>
      </c>
      <c r="K9650" t="str">
        <f>VLOOKUP(J9650,move_damage_classes!$B$2:$C$4,2,FALSE)</f>
        <v>physical</v>
      </c>
    </row>
    <row r="9651" spans="1:11" x14ac:dyDescent="0.25">
      <c r="A9651">
        <v>652</v>
      </c>
      <c r="B9651">
        <v>452</v>
      </c>
      <c r="C9651" t="str">
        <f>VLOOKUP($B9651,Feuil2!$A$2:$G$720,2,FALSE)</f>
        <v>wood-hammer</v>
      </c>
      <c r="D9651">
        <f>VLOOKUP($B9651,Feuil2!$A$2:$G$720,3,FALSE)</f>
        <v>4</v>
      </c>
      <c r="E9651">
        <f>VLOOKUP($B9651,Feuil2!$A$2:$G$720,4,FALSE)</f>
        <v>12</v>
      </c>
      <c r="F9651" t="str">
        <f>VLOOKUP($E9651,Feuil3!$A$2:$B$19,2,FALSE)</f>
        <v>grass</v>
      </c>
      <c r="G9651">
        <f>VLOOKUP($B9651,Feuil2!$A$2:$G$720,5,FALSE)</f>
        <v>120</v>
      </c>
      <c r="H9651">
        <f>VLOOKUP($B9651,Feuil2!$A$2:$G$720,6,FALSE)</f>
        <v>15</v>
      </c>
      <c r="I9651">
        <f>VLOOKUP($B9651,Feuil2!$A$2:$G$720,7,FALSE)</f>
        <v>100</v>
      </c>
      <c r="J9651">
        <f>VLOOKUP($B9651,Feuil2!$A$2:$J$720,10,FALSE)</f>
        <v>2</v>
      </c>
      <c r="K9651" t="str">
        <f>VLOOKUP(J9651,move_damage_classes!$B$2:$C$4,2,FALSE)</f>
        <v>physical</v>
      </c>
    </row>
    <row r="9652" spans="1:11" x14ac:dyDescent="0.25">
      <c r="A9652">
        <v>652</v>
      </c>
      <c r="B9652">
        <v>596</v>
      </c>
      <c r="C9652" t="str">
        <f>VLOOKUP($B9652,Feuil2!$A$2:$G$720,2,FALSE)</f>
        <v>spiky-shield</v>
      </c>
      <c r="D9652">
        <f>VLOOKUP($B9652,Feuil2!$A$2:$G$720,3,FALSE)</f>
        <v>6</v>
      </c>
      <c r="E9652">
        <f>VLOOKUP($B9652,Feuil2!$A$2:$G$720,4,FALSE)</f>
        <v>12</v>
      </c>
      <c r="F9652" t="str">
        <f>VLOOKUP($E9652,Feuil3!$A$2:$B$19,2,FALSE)</f>
        <v>grass</v>
      </c>
      <c r="G9652">
        <f>VLOOKUP($B9652,Feuil2!$A$2:$G$720,5,FALSE)</f>
        <v>0</v>
      </c>
      <c r="H9652">
        <f>VLOOKUP($B9652,Feuil2!$A$2:$G$720,6,FALSE)</f>
        <v>10</v>
      </c>
      <c r="I9652">
        <f>VLOOKUP($B9652,Feuil2!$A$2:$G$720,7,FALSE)</f>
        <v>0</v>
      </c>
      <c r="J9652">
        <f>VLOOKUP($B9652,Feuil2!$A$2:$J$720,10,FALSE)</f>
        <v>1</v>
      </c>
      <c r="K9652" t="str">
        <f>VLOOKUP(J9652,move_damage_classes!$B$2:$C$4,2,FALSE)</f>
        <v>status</v>
      </c>
    </row>
    <row r="9653" spans="1:11" x14ac:dyDescent="0.25">
      <c r="A9653">
        <v>653</v>
      </c>
      <c r="B9653">
        <v>10</v>
      </c>
      <c r="C9653" t="str">
        <f>VLOOKUP($B9653,Feuil2!$A$2:$G$720,2,FALSE)</f>
        <v>scratch</v>
      </c>
      <c r="D9653">
        <f>VLOOKUP($B9653,Feuil2!$A$2:$G$720,3,FALSE)</f>
        <v>1</v>
      </c>
      <c r="E9653">
        <f>VLOOKUP($B9653,Feuil2!$A$2:$G$720,4,FALSE)</f>
        <v>1</v>
      </c>
      <c r="F9653" t="str">
        <f>VLOOKUP($E9653,Feuil3!$A$2:$B$19,2,FALSE)</f>
        <v>normal</v>
      </c>
      <c r="G9653">
        <f>VLOOKUP($B9653,Feuil2!$A$2:$G$720,5,FALSE)</f>
        <v>40</v>
      </c>
      <c r="H9653">
        <f>VLOOKUP($B9653,Feuil2!$A$2:$G$720,6,FALSE)</f>
        <v>35</v>
      </c>
      <c r="I9653">
        <f>VLOOKUP($B9653,Feuil2!$A$2:$G$720,7,FALSE)</f>
        <v>100</v>
      </c>
      <c r="J9653">
        <f>VLOOKUP($B9653,Feuil2!$A$2:$J$720,10,FALSE)</f>
        <v>2</v>
      </c>
      <c r="K9653" t="str">
        <f>VLOOKUP(J9653,move_damage_classes!$B$2:$C$4,2,FALSE)</f>
        <v>physical</v>
      </c>
    </row>
    <row r="9654" spans="1:11" x14ac:dyDescent="0.25">
      <c r="A9654">
        <v>653</v>
      </c>
      <c r="B9654">
        <v>39</v>
      </c>
      <c r="C9654" t="str">
        <f>VLOOKUP($B9654,Feuil2!$A$2:$G$720,2,FALSE)</f>
        <v>tail-whip</v>
      </c>
      <c r="D9654">
        <f>VLOOKUP($B9654,Feuil2!$A$2:$G$720,3,FALSE)</f>
        <v>1</v>
      </c>
      <c r="E9654">
        <f>VLOOKUP($B9654,Feuil2!$A$2:$G$720,4,FALSE)</f>
        <v>1</v>
      </c>
      <c r="F9654" t="str">
        <f>VLOOKUP($E9654,Feuil3!$A$2:$B$19,2,FALSE)</f>
        <v>normal</v>
      </c>
      <c r="G9654">
        <f>VLOOKUP($B9654,Feuil2!$A$2:$G$720,5,FALSE)</f>
        <v>0</v>
      </c>
      <c r="H9654">
        <f>VLOOKUP($B9654,Feuil2!$A$2:$G$720,6,FALSE)</f>
        <v>30</v>
      </c>
      <c r="I9654">
        <f>VLOOKUP($B9654,Feuil2!$A$2:$G$720,7,FALSE)</f>
        <v>100</v>
      </c>
      <c r="J9654">
        <f>VLOOKUP($B9654,Feuil2!$A$2:$J$720,10,FALSE)</f>
        <v>1</v>
      </c>
      <c r="K9654" t="str">
        <f>VLOOKUP(J9654,move_damage_classes!$B$2:$C$4,2,FALSE)</f>
        <v>status</v>
      </c>
    </row>
    <row r="9655" spans="1:11" x14ac:dyDescent="0.25">
      <c r="A9655">
        <v>653</v>
      </c>
      <c r="B9655">
        <v>52</v>
      </c>
      <c r="C9655" t="str">
        <f>VLOOKUP($B9655,Feuil2!$A$2:$G$720,2,FALSE)</f>
        <v>ember</v>
      </c>
      <c r="D9655">
        <f>VLOOKUP($B9655,Feuil2!$A$2:$G$720,3,FALSE)</f>
        <v>1</v>
      </c>
      <c r="E9655">
        <f>VLOOKUP($B9655,Feuil2!$A$2:$G$720,4,FALSE)</f>
        <v>10</v>
      </c>
      <c r="F9655" t="str">
        <f>VLOOKUP($E9655,Feuil3!$A$2:$B$19,2,FALSE)</f>
        <v>fire</v>
      </c>
      <c r="G9655">
        <f>VLOOKUP($B9655,Feuil2!$A$2:$G$720,5,FALSE)</f>
        <v>40</v>
      </c>
      <c r="H9655">
        <f>VLOOKUP($B9655,Feuil2!$A$2:$G$720,6,FALSE)</f>
        <v>25</v>
      </c>
      <c r="I9655">
        <f>VLOOKUP($B9655,Feuil2!$A$2:$G$720,7,FALSE)</f>
        <v>100</v>
      </c>
      <c r="J9655">
        <f>VLOOKUP($B9655,Feuil2!$A$2:$J$720,10,FALSE)</f>
        <v>3</v>
      </c>
      <c r="K9655" t="str">
        <f>VLOOKUP(J9655,move_damage_classes!$B$2:$C$4,2,FALSE)</f>
        <v>special</v>
      </c>
    </row>
    <row r="9656" spans="1:11" x14ac:dyDescent="0.25">
      <c r="A9656">
        <v>653</v>
      </c>
      <c r="B9656">
        <v>53</v>
      </c>
      <c r="C9656" t="str">
        <f>VLOOKUP($B9656,Feuil2!$A$2:$G$720,2,FALSE)</f>
        <v>flamethrower</v>
      </c>
      <c r="D9656">
        <f>VLOOKUP($B9656,Feuil2!$A$2:$G$720,3,FALSE)</f>
        <v>1</v>
      </c>
      <c r="E9656">
        <f>VLOOKUP($B9656,Feuil2!$A$2:$G$720,4,FALSE)</f>
        <v>10</v>
      </c>
      <c r="F9656" t="str">
        <f>VLOOKUP($E9656,Feuil3!$A$2:$B$19,2,FALSE)</f>
        <v>fire</v>
      </c>
      <c r="G9656">
        <f>VLOOKUP($B9656,Feuil2!$A$2:$G$720,5,FALSE)</f>
        <v>90</v>
      </c>
      <c r="H9656">
        <f>VLOOKUP($B9656,Feuil2!$A$2:$G$720,6,FALSE)</f>
        <v>15</v>
      </c>
      <c r="I9656">
        <f>VLOOKUP($B9656,Feuil2!$A$2:$G$720,7,FALSE)</f>
        <v>100</v>
      </c>
      <c r="J9656">
        <f>VLOOKUP($B9656,Feuil2!$A$2:$J$720,10,FALSE)</f>
        <v>3</v>
      </c>
      <c r="K9656" t="str">
        <f>VLOOKUP(J9656,move_damage_classes!$B$2:$C$4,2,FALSE)</f>
        <v>special</v>
      </c>
    </row>
    <row r="9657" spans="1:11" x14ac:dyDescent="0.25">
      <c r="A9657">
        <v>653</v>
      </c>
      <c r="B9657">
        <v>60</v>
      </c>
      <c r="C9657" t="str">
        <f>VLOOKUP($B9657,Feuil2!$A$2:$G$720,2,FALSE)</f>
        <v>psybeam</v>
      </c>
      <c r="D9657">
        <f>VLOOKUP($B9657,Feuil2!$A$2:$G$720,3,FALSE)</f>
        <v>1</v>
      </c>
      <c r="E9657">
        <f>VLOOKUP($B9657,Feuil2!$A$2:$G$720,4,FALSE)</f>
        <v>14</v>
      </c>
      <c r="F9657" t="str">
        <f>VLOOKUP($E9657,Feuil3!$A$2:$B$19,2,FALSE)</f>
        <v>psychic</v>
      </c>
      <c r="G9657">
        <f>VLOOKUP($B9657,Feuil2!$A$2:$G$720,5,FALSE)</f>
        <v>65</v>
      </c>
      <c r="H9657">
        <f>VLOOKUP($B9657,Feuil2!$A$2:$G$720,6,FALSE)</f>
        <v>20</v>
      </c>
      <c r="I9657">
        <f>VLOOKUP($B9657,Feuil2!$A$2:$G$720,7,FALSE)</f>
        <v>100</v>
      </c>
      <c r="J9657">
        <f>VLOOKUP($B9657,Feuil2!$A$2:$J$720,10,FALSE)</f>
        <v>3</v>
      </c>
      <c r="K9657" t="str">
        <f>VLOOKUP(J9657,move_damage_classes!$B$2:$C$4,2,FALSE)</f>
        <v>special</v>
      </c>
    </row>
    <row r="9658" spans="1:11" x14ac:dyDescent="0.25">
      <c r="A9658">
        <v>653</v>
      </c>
      <c r="B9658">
        <v>83</v>
      </c>
      <c r="C9658" t="str">
        <f>VLOOKUP($B9658,Feuil2!$A$2:$G$720,2,FALSE)</f>
        <v>fire-spin</v>
      </c>
      <c r="D9658">
        <f>VLOOKUP($B9658,Feuil2!$A$2:$G$720,3,FALSE)</f>
        <v>1</v>
      </c>
      <c r="E9658">
        <f>VLOOKUP($B9658,Feuil2!$A$2:$G$720,4,FALSE)</f>
        <v>10</v>
      </c>
      <c r="F9658" t="str">
        <f>VLOOKUP($E9658,Feuil3!$A$2:$B$19,2,FALSE)</f>
        <v>fire</v>
      </c>
      <c r="G9658">
        <f>VLOOKUP($B9658,Feuil2!$A$2:$G$720,5,FALSE)</f>
        <v>35</v>
      </c>
      <c r="H9658">
        <f>VLOOKUP($B9658,Feuil2!$A$2:$G$720,6,FALSE)</f>
        <v>15</v>
      </c>
      <c r="I9658">
        <f>VLOOKUP($B9658,Feuil2!$A$2:$G$720,7,FALSE)</f>
        <v>85</v>
      </c>
      <c r="J9658">
        <f>VLOOKUP($B9658,Feuil2!$A$2:$J$720,10,FALSE)</f>
        <v>3</v>
      </c>
      <c r="K9658" t="str">
        <f>VLOOKUP(J9658,move_damage_classes!$B$2:$C$4,2,FALSE)</f>
        <v>special</v>
      </c>
    </row>
    <row r="9659" spans="1:11" x14ac:dyDescent="0.25">
      <c r="A9659">
        <v>653</v>
      </c>
      <c r="B9659">
        <v>94</v>
      </c>
      <c r="C9659" t="str">
        <f>VLOOKUP($B9659,Feuil2!$A$2:$G$720,2,FALSE)</f>
        <v>psychic</v>
      </c>
      <c r="D9659">
        <f>VLOOKUP($B9659,Feuil2!$A$2:$G$720,3,FALSE)</f>
        <v>1</v>
      </c>
      <c r="E9659">
        <f>VLOOKUP($B9659,Feuil2!$A$2:$G$720,4,FALSE)</f>
        <v>14</v>
      </c>
      <c r="F9659" t="str">
        <f>VLOOKUP($E9659,Feuil3!$A$2:$B$19,2,FALSE)</f>
        <v>psychic</v>
      </c>
      <c r="G9659">
        <f>VLOOKUP($B9659,Feuil2!$A$2:$G$720,5,FALSE)</f>
        <v>90</v>
      </c>
      <c r="H9659">
        <f>VLOOKUP($B9659,Feuil2!$A$2:$G$720,6,FALSE)</f>
        <v>10</v>
      </c>
      <c r="I9659">
        <f>VLOOKUP($B9659,Feuil2!$A$2:$G$720,7,FALSE)</f>
        <v>100</v>
      </c>
      <c r="J9659">
        <f>VLOOKUP($B9659,Feuil2!$A$2:$J$720,10,FALSE)</f>
        <v>3</v>
      </c>
      <c r="K9659" t="str">
        <f>VLOOKUP(J9659,move_damage_classes!$B$2:$C$4,2,FALSE)</f>
        <v>special</v>
      </c>
    </row>
    <row r="9660" spans="1:11" x14ac:dyDescent="0.25">
      <c r="A9660">
        <v>653</v>
      </c>
      <c r="B9660">
        <v>113</v>
      </c>
      <c r="C9660" t="str">
        <f>VLOOKUP($B9660,Feuil2!$A$2:$G$720,2,FALSE)</f>
        <v>light-screen</v>
      </c>
      <c r="D9660">
        <f>VLOOKUP($B9660,Feuil2!$A$2:$G$720,3,FALSE)</f>
        <v>1</v>
      </c>
      <c r="E9660">
        <f>VLOOKUP($B9660,Feuil2!$A$2:$G$720,4,FALSE)</f>
        <v>14</v>
      </c>
      <c r="F9660" t="str">
        <f>VLOOKUP($E9660,Feuil3!$A$2:$B$19,2,FALSE)</f>
        <v>psychic</v>
      </c>
      <c r="G9660">
        <f>VLOOKUP($B9660,Feuil2!$A$2:$G$720,5,FALSE)</f>
        <v>0</v>
      </c>
      <c r="H9660">
        <f>VLOOKUP($B9660,Feuil2!$A$2:$G$720,6,FALSE)</f>
        <v>30</v>
      </c>
      <c r="I9660">
        <f>VLOOKUP($B9660,Feuil2!$A$2:$G$720,7,FALSE)</f>
        <v>0</v>
      </c>
      <c r="J9660">
        <f>VLOOKUP($B9660,Feuil2!$A$2:$J$720,10,FALSE)</f>
        <v>1</v>
      </c>
      <c r="K9660" t="str">
        <f>VLOOKUP(J9660,move_damage_classes!$B$2:$C$4,2,FALSE)</f>
        <v>status</v>
      </c>
    </row>
    <row r="9661" spans="1:11" x14ac:dyDescent="0.25">
      <c r="A9661">
        <v>653</v>
      </c>
      <c r="B9661">
        <v>126</v>
      </c>
      <c r="C9661" t="str">
        <f>VLOOKUP($B9661,Feuil2!$A$2:$G$720,2,FALSE)</f>
        <v>fire-blast</v>
      </c>
      <c r="D9661">
        <f>VLOOKUP($B9661,Feuil2!$A$2:$G$720,3,FALSE)</f>
        <v>1</v>
      </c>
      <c r="E9661">
        <f>VLOOKUP($B9661,Feuil2!$A$2:$G$720,4,FALSE)</f>
        <v>10</v>
      </c>
      <c r="F9661" t="str">
        <f>VLOOKUP($E9661,Feuil3!$A$2:$B$19,2,FALSE)</f>
        <v>fire</v>
      </c>
      <c r="G9661">
        <f>VLOOKUP($B9661,Feuil2!$A$2:$G$720,5,FALSE)</f>
        <v>110</v>
      </c>
      <c r="H9661">
        <f>VLOOKUP($B9661,Feuil2!$A$2:$G$720,6,FALSE)</f>
        <v>5</v>
      </c>
      <c r="I9661">
        <f>VLOOKUP($B9661,Feuil2!$A$2:$G$720,7,FALSE)</f>
        <v>85</v>
      </c>
      <c r="J9661">
        <f>VLOOKUP($B9661,Feuil2!$A$2:$J$720,10,FALSE)</f>
        <v>3</v>
      </c>
      <c r="K9661" t="str">
        <f>VLOOKUP(J9661,move_damage_classes!$B$2:$C$4,2,FALSE)</f>
        <v>special</v>
      </c>
    </row>
    <row r="9662" spans="1:11" x14ac:dyDescent="0.25">
      <c r="A9662">
        <v>653</v>
      </c>
      <c r="B9662">
        <v>241</v>
      </c>
      <c r="C9662" t="str">
        <f>VLOOKUP($B9662,Feuil2!$A$2:$G$720,2,FALSE)</f>
        <v>sunny-day</v>
      </c>
      <c r="D9662">
        <f>VLOOKUP($B9662,Feuil2!$A$2:$G$720,3,FALSE)</f>
        <v>2</v>
      </c>
      <c r="E9662">
        <f>VLOOKUP($B9662,Feuil2!$A$2:$G$720,4,FALSE)</f>
        <v>10</v>
      </c>
      <c r="F9662" t="str">
        <f>VLOOKUP($E9662,Feuil3!$A$2:$B$19,2,FALSE)</f>
        <v>fire</v>
      </c>
      <c r="G9662">
        <f>VLOOKUP($B9662,Feuil2!$A$2:$G$720,5,FALSE)</f>
        <v>0</v>
      </c>
      <c r="H9662">
        <f>VLOOKUP($B9662,Feuil2!$A$2:$G$720,6,FALSE)</f>
        <v>5</v>
      </c>
      <c r="I9662">
        <f>VLOOKUP($B9662,Feuil2!$A$2:$G$720,7,FALSE)</f>
        <v>0</v>
      </c>
      <c r="J9662">
        <f>VLOOKUP($B9662,Feuil2!$A$2:$J$720,10,FALSE)</f>
        <v>1</v>
      </c>
      <c r="K9662" t="str">
        <f>VLOOKUP(J9662,move_damage_classes!$B$2:$C$4,2,FALSE)</f>
        <v>status</v>
      </c>
    </row>
    <row r="9663" spans="1:11" x14ac:dyDescent="0.25">
      <c r="A9663">
        <v>653</v>
      </c>
      <c r="B9663">
        <v>261</v>
      </c>
      <c r="C9663" t="str">
        <f>VLOOKUP($B9663,Feuil2!$A$2:$G$720,2,FALSE)</f>
        <v>will-o-wisp</v>
      </c>
      <c r="D9663">
        <f>VLOOKUP($B9663,Feuil2!$A$2:$G$720,3,FALSE)</f>
        <v>3</v>
      </c>
      <c r="E9663">
        <f>VLOOKUP($B9663,Feuil2!$A$2:$G$720,4,FALSE)</f>
        <v>10</v>
      </c>
      <c r="F9663" t="str">
        <f>VLOOKUP($E9663,Feuil3!$A$2:$B$19,2,FALSE)</f>
        <v>fire</v>
      </c>
      <c r="G9663">
        <f>VLOOKUP($B9663,Feuil2!$A$2:$G$720,5,FALSE)</f>
        <v>0</v>
      </c>
      <c r="H9663">
        <f>VLOOKUP($B9663,Feuil2!$A$2:$G$720,6,FALSE)</f>
        <v>15</v>
      </c>
      <c r="I9663">
        <f>VLOOKUP($B9663,Feuil2!$A$2:$G$720,7,FALSE)</f>
        <v>85</v>
      </c>
      <c r="J9663">
        <f>VLOOKUP($B9663,Feuil2!$A$2:$J$720,10,FALSE)</f>
        <v>1</v>
      </c>
      <c r="K9663" t="str">
        <f>VLOOKUP(J9663,move_damage_classes!$B$2:$C$4,2,FALSE)</f>
        <v>status</v>
      </c>
    </row>
    <row r="9664" spans="1:11" x14ac:dyDescent="0.25">
      <c r="A9664">
        <v>653</v>
      </c>
      <c r="B9664">
        <v>336</v>
      </c>
      <c r="C9664" t="str">
        <f>VLOOKUP($B9664,Feuil2!$A$2:$G$720,2,FALSE)</f>
        <v>howl</v>
      </c>
      <c r="D9664">
        <f>VLOOKUP($B9664,Feuil2!$A$2:$G$720,3,FALSE)</f>
        <v>3</v>
      </c>
      <c r="E9664">
        <f>VLOOKUP($B9664,Feuil2!$A$2:$G$720,4,FALSE)</f>
        <v>1</v>
      </c>
      <c r="F9664" t="str">
        <f>VLOOKUP($E9664,Feuil3!$A$2:$B$19,2,FALSE)</f>
        <v>normal</v>
      </c>
      <c r="G9664">
        <f>VLOOKUP($B9664,Feuil2!$A$2:$G$720,5,FALSE)</f>
        <v>0</v>
      </c>
      <c r="H9664">
        <f>VLOOKUP($B9664,Feuil2!$A$2:$G$720,6,FALSE)</f>
        <v>40</v>
      </c>
      <c r="I9664">
        <f>VLOOKUP($B9664,Feuil2!$A$2:$G$720,7,FALSE)</f>
        <v>0</v>
      </c>
      <c r="J9664">
        <f>VLOOKUP($B9664,Feuil2!$A$2:$J$720,10,FALSE)</f>
        <v>1</v>
      </c>
      <c r="K9664" t="str">
        <f>VLOOKUP(J9664,move_damage_classes!$B$2:$C$4,2,FALSE)</f>
        <v>status</v>
      </c>
    </row>
    <row r="9665" spans="1:11" x14ac:dyDescent="0.25">
      <c r="A9665">
        <v>653</v>
      </c>
      <c r="B9665">
        <v>381</v>
      </c>
      <c r="C9665" t="str">
        <f>VLOOKUP($B9665,Feuil2!$A$2:$G$720,2,FALSE)</f>
        <v>lucky-chant</v>
      </c>
      <c r="D9665">
        <f>VLOOKUP($B9665,Feuil2!$A$2:$G$720,3,FALSE)</f>
        <v>4</v>
      </c>
      <c r="E9665">
        <f>VLOOKUP($B9665,Feuil2!$A$2:$G$720,4,FALSE)</f>
        <v>1</v>
      </c>
      <c r="F9665" t="str">
        <f>VLOOKUP($E9665,Feuil3!$A$2:$B$19,2,FALSE)</f>
        <v>normal</v>
      </c>
      <c r="G9665">
        <f>VLOOKUP($B9665,Feuil2!$A$2:$G$720,5,FALSE)</f>
        <v>0</v>
      </c>
      <c r="H9665">
        <f>VLOOKUP($B9665,Feuil2!$A$2:$G$720,6,FALSE)</f>
        <v>30</v>
      </c>
      <c r="I9665">
        <f>VLOOKUP($B9665,Feuil2!$A$2:$G$720,7,FALSE)</f>
        <v>0</v>
      </c>
      <c r="J9665">
        <f>VLOOKUP($B9665,Feuil2!$A$2:$J$720,10,FALSE)</f>
        <v>1</v>
      </c>
      <c r="K9665" t="str">
        <f>VLOOKUP(J9665,move_damage_classes!$B$2:$C$4,2,FALSE)</f>
        <v>status</v>
      </c>
    </row>
    <row r="9666" spans="1:11" x14ac:dyDescent="0.25">
      <c r="A9666">
        <v>653</v>
      </c>
      <c r="B9666">
        <v>473</v>
      </c>
      <c r="C9666" t="str">
        <f>VLOOKUP($B9666,Feuil2!$A$2:$G$720,2,FALSE)</f>
        <v>psyshock</v>
      </c>
      <c r="D9666">
        <f>VLOOKUP($B9666,Feuil2!$A$2:$G$720,3,FALSE)</f>
        <v>5</v>
      </c>
      <c r="E9666">
        <f>VLOOKUP($B9666,Feuil2!$A$2:$G$720,4,FALSE)</f>
        <v>14</v>
      </c>
      <c r="F9666" t="str">
        <f>VLOOKUP($E9666,Feuil3!$A$2:$B$19,2,FALSE)</f>
        <v>psychic</v>
      </c>
      <c r="G9666">
        <f>VLOOKUP($B9666,Feuil2!$A$2:$G$720,5,FALSE)</f>
        <v>80</v>
      </c>
      <c r="H9666">
        <f>VLOOKUP($B9666,Feuil2!$A$2:$G$720,6,FALSE)</f>
        <v>10</v>
      </c>
      <c r="I9666">
        <f>VLOOKUP($B9666,Feuil2!$A$2:$G$720,7,FALSE)</f>
        <v>100</v>
      </c>
      <c r="J9666">
        <f>VLOOKUP($B9666,Feuil2!$A$2:$J$720,10,FALSE)</f>
        <v>3</v>
      </c>
      <c r="K9666" t="str">
        <f>VLOOKUP(J9666,move_damage_classes!$B$2:$C$4,2,FALSE)</f>
        <v>special</v>
      </c>
    </row>
    <row r="9667" spans="1:11" x14ac:dyDescent="0.25">
      <c r="A9667">
        <v>653</v>
      </c>
      <c r="B9667">
        <v>478</v>
      </c>
      <c r="C9667" t="str">
        <f>VLOOKUP($B9667,Feuil2!$A$2:$G$720,2,FALSE)</f>
        <v>magic-room</v>
      </c>
      <c r="D9667">
        <f>VLOOKUP($B9667,Feuil2!$A$2:$G$720,3,FALSE)</f>
        <v>5</v>
      </c>
      <c r="E9667">
        <f>VLOOKUP($B9667,Feuil2!$A$2:$G$720,4,FALSE)</f>
        <v>14</v>
      </c>
      <c r="F9667" t="str">
        <f>VLOOKUP($E9667,Feuil3!$A$2:$B$19,2,FALSE)</f>
        <v>psychic</v>
      </c>
      <c r="G9667">
        <f>VLOOKUP($B9667,Feuil2!$A$2:$G$720,5,FALSE)</f>
        <v>0</v>
      </c>
      <c r="H9667">
        <f>VLOOKUP($B9667,Feuil2!$A$2:$G$720,6,FALSE)</f>
        <v>10</v>
      </c>
      <c r="I9667">
        <f>VLOOKUP($B9667,Feuil2!$A$2:$G$720,7,FALSE)</f>
        <v>0</v>
      </c>
      <c r="J9667">
        <f>VLOOKUP($B9667,Feuil2!$A$2:$J$720,10,FALSE)</f>
        <v>1</v>
      </c>
      <c r="K9667" t="str">
        <f>VLOOKUP(J9667,move_damage_classes!$B$2:$C$4,2,FALSE)</f>
        <v>status</v>
      </c>
    </row>
    <row r="9668" spans="1:11" x14ac:dyDescent="0.25">
      <c r="A9668">
        <v>653</v>
      </c>
      <c r="B9668">
        <v>488</v>
      </c>
      <c r="C9668" t="str">
        <f>VLOOKUP($B9668,Feuil2!$A$2:$G$720,2,FALSE)</f>
        <v>flame-charge</v>
      </c>
      <c r="D9668">
        <f>VLOOKUP($B9668,Feuil2!$A$2:$G$720,3,FALSE)</f>
        <v>5</v>
      </c>
      <c r="E9668">
        <f>VLOOKUP($B9668,Feuil2!$A$2:$G$720,4,FALSE)</f>
        <v>10</v>
      </c>
      <c r="F9668" t="str">
        <f>VLOOKUP($E9668,Feuil3!$A$2:$B$19,2,FALSE)</f>
        <v>fire</v>
      </c>
      <c r="G9668">
        <f>VLOOKUP($B9668,Feuil2!$A$2:$G$720,5,FALSE)</f>
        <v>50</v>
      </c>
      <c r="H9668">
        <f>VLOOKUP($B9668,Feuil2!$A$2:$G$720,6,FALSE)</f>
        <v>20</v>
      </c>
      <c r="I9668">
        <f>VLOOKUP($B9668,Feuil2!$A$2:$G$720,7,FALSE)</f>
        <v>100</v>
      </c>
      <c r="J9668">
        <f>VLOOKUP($B9668,Feuil2!$A$2:$J$720,10,FALSE)</f>
        <v>2</v>
      </c>
      <c r="K9668" t="str">
        <f>VLOOKUP(J9668,move_damage_classes!$B$2:$C$4,2,FALSE)</f>
        <v>physical</v>
      </c>
    </row>
    <row r="9669" spans="1:11" x14ac:dyDescent="0.25">
      <c r="A9669">
        <v>654</v>
      </c>
      <c r="B9669">
        <v>10</v>
      </c>
      <c r="C9669" t="str">
        <f>VLOOKUP($B9669,Feuil2!$A$2:$G$720,2,FALSE)</f>
        <v>scratch</v>
      </c>
      <c r="D9669">
        <f>VLOOKUP($B9669,Feuil2!$A$2:$G$720,3,FALSE)</f>
        <v>1</v>
      </c>
      <c r="E9669">
        <f>VLOOKUP($B9669,Feuil2!$A$2:$G$720,4,FALSE)</f>
        <v>1</v>
      </c>
      <c r="F9669" t="str">
        <f>VLOOKUP($E9669,Feuil3!$A$2:$B$19,2,FALSE)</f>
        <v>normal</v>
      </c>
      <c r="G9669">
        <f>VLOOKUP($B9669,Feuil2!$A$2:$G$720,5,FALSE)</f>
        <v>40</v>
      </c>
      <c r="H9669">
        <f>VLOOKUP($B9669,Feuil2!$A$2:$G$720,6,FALSE)</f>
        <v>35</v>
      </c>
      <c r="I9669">
        <f>VLOOKUP($B9669,Feuil2!$A$2:$G$720,7,FALSE)</f>
        <v>100</v>
      </c>
      <c r="J9669">
        <f>VLOOKUP($B9669,Feuil2!$A$2:$J$720,10,FALSE)</f>
        <v>2</v>
      </c>
      <c r="K9669" t="str">
        <f>VLOOKUP(J9669,move_damage_classes!$B$2:$C$4,2,FALSE)</f>
        <v>physical</v>
      </c>
    </row>
    <row r="9670" spans="1:11" x14ac:dyDescent="0.25">
      <c r="A9670">
        <v>654</v>
      </c>
      <c r="B9670">
        <v>39</v>
      </c>
      <c r="C9670" t="str">
        <f>VLOOKUP($B9670,Feuil2!$A$2:$G$720,2,FALSE)</f>
        <v>tail-whip</v>
      </c>
      <c r="D9670">
        <f>VLOOKUP($B9670,Feuil2!$A$2:$G$720,3,FALSE)</f>
        <v>1</v>
      </c>
      <c r="E9670">
        <f>VLOOKUP($B9670,Feuil2!$A$2:$G$720,4,FALSE)</f>
        <v>1</v>
      </c>
      <c r="F9670" t="str">
        <f>VLOOKUP($E9670,Feuil3!$A$2:$B$19,2,FALSE)</f>
        <v>normal</v>
      </c>
      <c r="G9670">
        <f>VLOOKUP($B9670,Feuil2!$A$2:$G$720,5,FALSE)</f>
        <v>0</v>
      </c>
      <c r="H9670">
        <f>VLOOKUP($B9670,Feuil2!$A$2:$G$720,6,FALSE)</f>
        <v>30</v>
      </c>
      <c r="I9670">
        <f>VLOOKUP($B9670,Feuil2!$A$2:$G$720,7,FALSE)</f>
        <v>100</v>
      </c>
      <c r="J9670">
        <f>VLOOKUP($B9670,Feuil2!$A$2:$J$720,10,FALSE)</f>
        <v>1</v>
      </c>
      <c r="K9670" t="str">
        <f>VLOOKUP(J9670,move_damage_classes!$B$2:$C$4,2,FALSE)</f>
        <v>status</v>
      </c>
    </row>
    <row r="9671" spans="1:11" x14ac:dyDescent="0.25">
      <c r="A9671">
        <v>654</v>
      </c>
      <c r="B9671">
        <v>52</v>
      </c>
      <c r="C9671" t="str">
        <f>VLOOKUP($B9671,Feuil2!$A$2:$G$720,2,FALSE)</f>
        <v>ember</v>
      </c>
      <c r="D9671">
        <f>VLOOKUP($B9671,Feuil2!$A$2:$G$720,3,FALSE)</f>
        <v>1</v>
      </c>
      <c r="E9671">
        <f>VLOOKUP($B9671,Feuil2!$A$2:$G$720,4,FALSE)</f>
        <v>10</v>
      </c>
      <c r="F9671" t="str">
        <f>VLOOKUP($E9671,Feuil3!$A$2:$B$19,2,FALSE)</f>
        <v>fire</v>
      </c>
      <c r="G9671">
        <f>VLOOKUP($B9671,Feuil2!$A$2:$G$720,5,FALSE)</f>
        <v>40</v>
      </c>
      <c r="H9671">
        <f>VLOOKUP($B9671,Feuil2!$A$2:$G$720,6,FALSE)</f>
        <v>25</v>
      </c>
      <c r="I9671">
        <f>VLOOKUP($B9671,Feuil2!$A$2:$G$720,7,FALSE)</f>
        <v>100</v>
      </c>
      <c r="J9671">
        <f>VLOOKUP($B9671,Feuil2!$A$2:$J$720,10,FALSE)</f>
        <v>3</v>
      </c>
      <c r="K9671" t="str">
        <f>VLOOKUP(J9671,move_damage_classes!$B$2:$C$4,2,FALSE)</f>
        <v>special</v>
      </c>
    </row>
    <row r="9672" spans="1:11" x14ac:dyDescent="0.25">
      <c r="A9672">
        <v>654</v>
      </c>
      <c r="B9672">
        <v>53</v>
      </c>
      <c r="C9672" t="str">
        <f>VLOOKUP($B9672,Feuil2!$A$2:$G$720,2,FALSE)</f>
        <v>flamethrower</v>
      </c>
      <c r="D9672">
        <f>VLOOKUP($B9672,Feuil2!$A$2:$G$720,3,FALSE)</f>
        <v>1</v>
      </c>
      <c r="E9672">
        <f>VLOOKUP($B9672,Feuil2!$A$2:$G$720,4,FALSE)</f>
        <v>10</v>
      </c>
      <c r="F9672" t="str">
        <f>VLOOKUP($E9672,Feuil3!$A$2:$B$19,2,FALSE)</f>
        <v>fire</v>
      </c>
      <c r="G9672">
        <f>VLOOKUP($B9672,Feuil2!$A$2:$G$720,5,FALSE)</f>
        <v>90</v>
      </c>
      <c r="H9672">
        <f>VLOOKUP($B9672,Feuil2!$A$2:$G$720,6,FALSE)</f>
        <v>15</v>
      </c>
      <c r="I9672">
        <f>VLOOKUP($B9672,Feuil2!$A$2:$G$720,7,FALSE)</f>
        <v>100</v>
      </c>
      <c r="J9672">
        <f>VLOOKUP($B9672,Feuil2!$A$2:$J$720,10,FALSE)</f>
        <v>3</v>
      </c>
      <c r="K9672" t="str">
        <f>VLOOKUP(J9672,move_damage_classes!$B$2:$C$4,2,FALSE)</f>
        <v>special</v>
      </c>
    </row>
    <row r="9673" spans="1:11" x14ac:dyDescent="0.25">
      <c r="A9673">
        <v>654</v>
      </c>
      <c r="B9673">
        <v>60</v>
      </c>
      <c r="C9673" t="str">
        <f>VLOOKUP($B9673,Feuil2!$A$2:$G$720,2,FALSE)</f>
        <v>psybeam</v>
      </c>
      <c r="D9673">
        <f>VLOOKUP($B9673,Feuil2!$A$2:$G$720,3,FALSE)</f>
        <v>1</v>
      </c>
      <c r="E9673">
        <f>VLOOKUP($B9673,Feuil2!$A$2:$G$720,4,FALSE)</f>
        <v>14</v>
      </c>
      <c r="F9673" t="str">
        <f>VLOOKUP($E9673,Feuil3!$A$2:$B$19,2,FALSE)</f>
        <v>psychic</v>
      </c>
      <c r="G9673">
        <f>VLOOKUP($B9673,Feuil2!$A$2:$G$720,5,FALSE)</f>
        <v>65</v>
      </c>
      <c r="H9673">
        <f>VLOOKUP($B9673,Feuil2!$A$2:$G$720,6,FALSE)</f>
        <v>20</v>
      </c>
      <c r="I9673">
        <f>VLOOKUP($B9673,Feuil2!$A$2:$G$720,7,FALSE)</f>
        <v>100</v>
      </c>
      <c r="J9673">
        <f>VLOOKUP($B9673,Feuil2!$A$2:$J$720,10,FALSE)</f>
        <v>3</v>
      </c>
      <c r="K9673" t="str">
        <f>VLOOKUP(J9673,move_damage_classes!$B$2:$C$4,2,FALSE)</f>
        <v>special</v>
      </c>
    </row>
    <row r="9674" spans="1:11" x14ac:dyDescent="0.25">
      <c r="A9674">
        <v>654</v>
      </c>
      <c r="B9674">
        <v>83</v>
      </c>
      <c r="C9674" t="str">
        <f>VLOOKUP($B9674,Feuil2!$A$2:$G$720,2,FALSE)</f>
        <v>fire-spin</v>
      </c>
      <c r="D9674">
        <f>VLOOKUP($B9674,Feuil2!$A$2:$G$720,3,FALSE)</f>
        <v>1</v>
      </c>
      <c r="E9674">
        <f>VLOOKUP($B9674,Feuil2!$A$2:$G$720,4,FALSE)</f>
        <v>10</v>
      </c>
      <c r="F9674" t="str">
        <f>VLOOKUP($E9674,Feuil3!$A$2:$B$19,2,FALSE)</f>
        <v>fire</v>
      </c>
      <c r="G9674">
        <f>VLOOKUP($B9674,Feuil2!$A$2:$G$720,5,FALSE)</f>
        <v>35</v>
      </c>
      <c r="H9674">
        <f>VLOOKUP($B9674,Feuil2!$A$2:$G$720,6,FALSE)</f>
        <v>15</v>
      </c>
      <c r="I9674">
        <f>VLOOKUP($B9674,Feuil2!$A$2:$G$720,7,FALSE)</f>
        <v>85</v>
      </c>
      <c r="J9674">
        <f>VLOOKUP($B9674,Feuil2!$A$2:$J$720,10,FALSE)</f>
        <v>3</v>
      </c>
      <c r="K9674" t="str">
        <f>VLOOKUP(J9674,move_damage_classes!$B$2:$C$4,2,FALSE)</f>
        <v>special</v>
      </c>
    </row>
    <row r="9675" spans="1:11" x14ac:dyDescent="0.25">
      <c r="A9675">
        <v>654</v>
      </c>
      <c r="B9675">
        <v>94</v>
      </c>
      <c r="C9675" t="str">
        <f>VLOOKUP($B9675,Feuil2!$A$2:$G$720,2,FALSE)</f>
        <v>psychic</v>
      </c>
      <c r="D9675">
        <f>VLOOKUP($B9675,Feuil2!$A$2:$G$720,3,FALSE)</f>
        <v>1</v>
      </c>
      <c r="E9675">
        <f>VLOOKUP($B9675,Feuil2!$A$2:$G$720,4,FALSE)</f>
        <v>14</v>
      </c>
      <c r="F9675" t="str">
        <f>VLOOKUP($E9675,Feuil3!$A$2:$B$19,2,FALSE)</f>
        <v>psychic</v>
      </c>
      <c r="G9675">
        <f>VLOOKUP($B9675,Feuil2!$A$2:$G$720,5,FALSE)</f>
        <v>90</v>
      </c>
      <c r="H9675">
        <f>VLOOKUP($B9675,Feuil2!$A$2:$G$720,6,FALSE)</f>
        <v>10</v>
      </c>
      <c r="I9675">
        <f>VLOOKUP($B9675,Feuil2!$A$2:$G$720,7,FALSE)</f>
        <v>100</v>
      </c>
      <c r="J9675">
        <f>VLOOKUP($B9675,Feuil2!$A$2:$J$720,10,FALSE)</f>
        <v>3</v>
      </c>
      <c r="K9675" t="str">
        <f>VLOOKUP(J9675,move_damage_classes!$B$2:$C$4,2,FALSE)</f>
        <v>special</v>
      </c>
    </row>
    <row r="9676" spans="1:11" x14ac:dyDescent="0.25">
      <c r="A9676">
        <v>654</v>
      </c>
      <c r="B9676">
        <v>113</v>
      </c>
      <c r="C9676" t="str">
        <f>VLOOKUP($B9676,Feuil2!$A$2:$G$720,2,FALSE)</f>
        <v>light-screen</v>
      </c>
      <c r="D9676">
        <f>VLOOKUP($B9676,Feuil2!$A$2:$G$720,3,FALSE)</f>
        <v>1</v>
      </c>
      <c r="E9676">
        <f>VLOOKUP($B9676,Feuil2!$A$2:$G$720,4,FALSE)</f>
        <v>14</v>
      </c>
      <c r="F9676" t="str">
        <f>VLOOKUP($E9676,Feuil3!$A$2:$B$19,2,FALSE)</f>
        <v>psychic</v>
      </c>
      <c r="G9676">
        <f>VLOOKUP($B9676,Feuil2!$A$2:$G$720,5,FALSE)</f>
        <v>0</v>
      </c>
      <c r="H9676">
        <f>VLOOKUP($B9676,Feuil2!$A$2:$G$720,6,FALSE)</f>
        <v>30</v>
      </c>
      <c r="I9676">
        <f>VLOOKUP($B9676,Feuil2!$A$2:$G$720,7,FALSE)</f>
        <v>0</v>
      </c>
      <c r="J9676">
        <f>VLOOKUP($B9676,Feuil2!$A$2:$J$720,10,FALSE)</f>
        <v>1</v>
      </c>
      <c r="K9676" t="str">
        <f>VLOOKUP(J9676,move_damage_classes!$B$2:$C$4,2,FALSE)</f>
        <v>status</v>
      </c>
    </row>
    <row r="9677" spans="1:11" x14ac:dyDescent="0.25">
      <c r="A9677">
        <v>654</v>
      </c>
      <c r="B9677">
        <v>126</v>
      </c>
      <c r="C9677" t="str">
        <f>VLOOKUP($B9677,Feuil2!$A$2:$G$720,2,FALSE)</f>
        <v>fire-blast</v>
      </c>
      <c r="D9677">
        <f>VLOOKUP($B9677,Feuil2!$A$2:$G$720,3,FALSE)</f>
        <v>1</v>
      </c>
      <c r="E9677">
        <f>VLOOKUP($B9677,Feuil2!$A$2:$G$720,4,FALSE)</f>
        <v>10</v>
      </c>
      <c r="F9677" t="str">
        <f>VLOOKUP($E9677,Feuil3!$A$2:$B$19,2,FALSE)</f>
        <v>fire</v>
      </c>
      <c r="G9677">
        <f>VLOOKUP($B9677,Feuil2!$A$2:$G$720,5,FALSE)</f>
        <v>110</v>
      </c>
      <c r="H9677">
        <f>VLOOKUP($B9677,Feuil2!$A$2:$G$720,6,FALSE)</f>
        <v>5</v>
      </c>
      <c r="I9677">
        <f>VLOOKUP($B9677,Feuil2!$A$2:$G$720,7,FALSE)</f>
        <v>85</v>
      </c>
      <c r="J9677">
        <f>VLOOKUP($B9677,Feuil2!$A$2:$J$720,10,FALSE)</f>
        <v>3</v>
      </c>
      <c r="K9677" t="str">
        <f>VLOOKUP(J9677,move_damage_classes!$B$2:$C$4,2,FALSE)</f>
        <v>special</v>
      </c>
    </row>
    <row r="9678" spans="1:11" x14ac:dyDescent="0.25">
      <c r="A9678">
        <v>654</v>
      </c>
      <c r="B9678">
        <v>241</v>
      </c>
      <c r="C9678" t="str">
        <f>VLOOKUP($B9678,Feuil2!$A$2:$G$720,2,FALSE)</f>
        <v>sunny-day</v>
      </c>
      <c r="D9678">
        <f>VLOOKUP($B9678,Feuil2!$A$2:$G$720,3,FALSE)</f>
        <v>2</v>
      </c>
      <c r="E9678">
        <f>VLOOKUP($B9678,Feuil2!$A$2:$G$720,4,FALSE)</f>
        <v>10</v>
      </c>
      <c r="F9678" t="str">
        <f>VLOOKUP($E9678,Feuil3!$A$2:$B$19,2,FALSE)</f>
        <v>fire</v>
      </c>
      <c r="G9678">
        <f>VLOOKUP($B9678,Feuil2!$A$2:$G$720,5,FALSE)</f>
        <v>0</v>
      </c>
      <c r="H9678">
        <f>VLOOKUP($B9678,Feuil2!$A$2:$G$720,6,FALSE)</f>
        <v>5</v>
      </c>
      <c r="I9678">
        <f>VLOOKUP($B9678,Feuil2!$A$2:$G$720,7,FALSE)</f>
        <v>0</v>
      </c>
      <c r="J9678">
        <f>VLOOKUP($B9678,Feuil2!$A$2:$J$720,10,FALSE)</f>
        <v>1</v>
      </c>
      <c r="K9678" t="str">
        <f>VLOOKUP(J9678,move_damage_classes!$B$2:$C$4,2,FALSE)</f>
        <v>status</v>
      </c>
    </row>
    <row r="9679" spans="1:11" x14ac:dyDescent="0.25">
      <c r="A9679">
        <v>654</v>
      </c>
      <c r="B9679">
        <v>261</v>
      </c>
      <c r="C9679" t="str">
        <f>VLOOKUP($B9679,Feuil2!$A$2:$G$720,2,FALSE)</f>
        <v>will-o-wisp</v>
      </c>
      <c r="D9679">
        <f>VLOOKUP($B9679,Feuil2!$A$2:$G$720,3,FALSE)</f>
        <v>3</v>
      </c>
      <c r="E9679">
        <f>VLOOKUP($B9679,Feuil2!$A$2:$G$720,4,FALSE)</f>
        <v>10</v>
      </c>
      <c r="F9679" t="str">
        <f>VLOOKUP($E9679,Feuil3!$A$2:$B$19,2,FALSE)</f>
        <v>fire</v>
      </c>
      <c r="G9679">
        <f>VLOOKUP($B9679,Feuil2!$A$2:$G$720,5,FALSE)</f>
        <v>0</v>
      </c>
      <c r="H9679">
        <f>VLOOKUP($B9679,Feuil2!$A$2:$G$720,6,FALSE)</f>
        <v>15</v>
      </c>
      <c r="I9679">
        <f>VLOOKUP($B9679,Feuil2!$A$2:$G$720,7,FALSE)</f>
        <v>85</v>
      </c>
      <c r="J9679">
        <f>VLOOKUP($B9679,Feuil2!$A$2:$J$720,10,FALSE)</f>
        <v>1</v>
      </c>
      <c r="K9679" t="str">
        <f>VLOOKUP(J9679,move_damage_classes!$B$2:$C$4,2,FALSE)</f>
        <v>status</v>
      </c>
    </row>
    <row r="9680" spans="1:11" x14ac:dyDescent="0.25">
      <c r="A9680">
        <v>654</v>
      </c>
      <c r="B9680">
        <v>336</v>
      </c>
      <c r="C9680" t="str">
        <f>VLOOKUP($B9680,Feuil2!$A$2:$G$720,2,FALSE)</f>
        <v>howl</v>
      </c>
      <c r="D9680">
        <f>VLOOKUP($B9680,Feuil2!$A$2:$G$720,3,FALSE)</f>
        <v>3</v>
      </c>
      <c r="E9680">
        <f>VLOOKUP($B9680,Feuil2!$A$2:$G$720,4,FALSE)</f>
        <v>1</v>
      </c>
      <c r="F9680" t="str">
        <f>VLOOKUP($E9680,Feuil3!$A$2:$B$19,2,FALSE)</f>
        <v>normal</v>
      </c>
      <c r="G9680">
        <f>VLOOKUP($B9680,Feuil2!$A$2:$G$720,5,FALSE)</f>
        <v>0</v>
      </c>
      <c r="H9680">
        <f>VLOOKUP($B9680,Feuil2!$A$2:$G$720,6,FALSE)</f>
        <v>40</v>
      </c>
      <c r="I9680">
        <f>VLOOKUP($B9680,Feuil2!$A$2:$G$720,7,FALSE)</f>
        <v>0</v>
      </c>
      <c r="J9680">
        <f>VLOOKUP($B9680,Feuil2!$A$2:$J$720,10,FALSE)</f>
        <v>1</v>
      </c>
      <c r="K9680" t="str">
        <f>VLOOKUP(J9680,move_damage_classes!$B$2:$C$4,2,FALSE)</f>
        <v>status</v>
      </c>
    </row>
    <row r="9681" spans="1:11" x14ac:dyDescent="0.25">
      <c r="A9681">
        <v>654</v>
      </c>
      <c r="B9681">
        <v>381</v>
      </c>
      <c r="C9681" t="str">
        <f>VLOOKUP($B9681,Feuil2!$A$2:$G$720,2,FALSE)</f>
        <v>lucky-chant</v>
      </c>
      <c r="D9681">
        <f>VLOOKUP($B9681,Feuil2!$A$2:$G$720,3,FALSE)</f>
        <v>4</v>
      </c>
      <c r="E9681">
        <f>VLOOKUP($B9681,Feuil2!$A$2:$G$720,4,FALSE)</f>
        <v>1</v>
      </c>
      <c r="F9681" t="str">
        <f>VLOOKUP($E9681,Feuil3!$A$2:$B$19,2,FALSE)</f>
        <v>normal</v>
      </c>
      <c r="G9681">
        <f>VLOOKUP($B9681,Feuil2!$A$2:$G$720,5,FALSE)</f>
        <v>0</v>
      </c>
      <c r="H9681">
        <f>VLOOKUP($B9681,Feuil2!$A$2:$G$720,6,FALSE)</f>
        <v>30</v>
      </c>
      <c r="I9681">
        <f>VLOOKUP($B9681,Feuil2!$A$2:$G$720,7,FALSE)</f>
        <v>0</v>
      </c>
      <c r="J9681">
        <f>VLOOKUP($B9681,Feuil2!$A$2:$J$720,10,FALSE)</f>
        <v>1</v>
      </c>
      <c r="K9681" t="str">
        <f>VLOOKUP(J9681,move_damage_classes!$B$2:$C$4,2,FALSE)</f>
        <v>status</v>
      </c>
    </row>
    <row r="9682" spans="1:11" x14ac:dyDescent="0.25">
      <c r="A9682">
        <v>654</v>
      </c>
      <c r="B9682">
        <v>473</v>
      </c>
      <c r="C9682" t="str">
        <f>VLOOKUP($B9682,Feuil2!$A$2:$G$720,2,FALSE)</f>
        <v>psyshock</v>
      </c>
      <c r="D9682">
        <f>VLOOKUP($B9682,Feuil2!$A$2:$G$720,3,FALSE)</f>
        <v>5</v>
      </c>
      <c r="E9682">
        <f>VLOOKUP($B9682,Feuil2!$A$2:$G$720,4,FALSE)</f>
        <v>14</v>
      </c>
      <c r="F9682" t="str">
        <f>VLOOKUP($E9682,Feuil3!$A$2:$B$19,2,FALSE)</f>
        <v>psychic</v>
      </c>
      <c r="G9682">
        <f>VLOOKUP($B9682,Feuil2!$A$2:$G$720,5,FALSE)</f>
        <v>80</v>
      </c>
      <c r="H9682">
        <f>VLOOKUP($B9682,Feuil2!$A$2:$G$720,6,FALSE)</f>
        <v>10</v>
      </c>
      <c r="I9682">
        <f>VLOOKUP($B9682,Feuil2!$A$2:$G$720,7,FALSE)</f>
        <v>100</v>
      </c>
      <c r="J9682">
        <f>VLOOKUP($B9682,Feuil2!$A$2:$J$720,10,FALSE)</f>
        <v>3</v>
      </c>
      <c r="K9682" t="str">
        <f>VLOOKUP(J9682,move_damage_classes!$B$2:$C$4,2,FALSE)</f>
        <v>special</v>
      </c>
    </row>
    <row r="9683" spans="1:11" x14ac:dyDescent="0.25">
      <c r="A9683">
        <v>654</v>
      </c>
      <c r="B9683">
        <v>478</v>
      </c>
      <c r="C9683" t="str">
        <f>VLOOKUP($B9683,Feuil2!$A$2:$G$720,2,FALSE)</f>
        <v>magic-room</v>
      </c>
      <c r="D9683">
        <f>VLOOKUP($B9683,Feuil2!$A$2:$G$720,3,FALSE)</f>
        <v>5</v>
      </c>
      <c r="E9683">
        <f>VLOOKUP($B9683,Feuil2!$A$2:$G$720,4,FALSE)</f>
        <v>14</v>
      </c>
      <c r="F9683" t="str">
        <f>VLOOKUP($E9683,Feuil3!$A$2:$B$19,2,FALSE)</f>
        <v>psychic</v>
      </c>
      <c r="G9683">
        <f>VLOOKUP($B9683,Feuil2!$A$2:$G$720,5,FALSE)</f>
        <v>0</v>
      </c>
      <c r="H9683">
        <f>VLOOKUP($B9683,Feuil2!$A$2:$G$720,6,FALSE)</f>
        <v>10</v>
      </c>
      <c r="I9683">
        <f>VLOOKUP($B9683,Feuil2!$A$2:$G$720,7,FALSE)</f>
        <v>0</v>
      </c>
      <c r="J9683">
        <f>VLOOKUP($B9683,Feuil2!$A$2:$J$720,10,FALSE)</f>
        <v>1</v>
      </c>
      <c r="K9683" t="str">
        <f>VLOOKUP(J9683,move_damage_classes!$B$2:$C$4,2,FALSE)</f>
        <v>status</v>
      </c>
    </row>
    <row r="9684" spans="1:11" x14ac:dyDescent="0.25">
      <c r="A9684">
        <v>654</v>
      </c>
      <c r="B9684">
        <v>488</v>
      </c>
      <c r="C9684" t="str">
        <f>VLOOKUP($B9684,Feuil2!$A$2:$G$720,2,FALSE)</f>
        <v>flame-charge</v>
      </c>
      <c r="D9684">
        <f>VLOOKUP($B9684,Feuil2!$A$2:$G$720,3,FALSE)</f>
        <v>5</v>
      </c>
      <c r="E9684">
        <f>VLOOKUP($B9684,Feuil2!$A$2:$G$720,4,FALSE)</f>
        <v>10</v>
      </c>
      <c r="F9684" t="str">
        <f>VLOOKUP($E9684,Feuil3!$A$2:$B$19,2,FALSE)</f>
        <v>fire</v>
      </c>
      <c r="G9684">
        <f>VLOOKUP($B9684,Feuil2!$A$2:$G$720,5,FALSE)</f>
        <v>50</v>
      </c>
      <c r="H9684">
        <f>VLOOKUP($B9684,Feuil2!$A$2:$G$720,6,FALSE)</f>
        <v>20</v>
      </c>
      <c r="I9684">
        <f>VLOOKUP($B9684,Feuil2!$A$2:$G$720,7,FALSE)</f>
        <v>100</v>
      </c>
      <c r="J9684">
        <f>VLOOKUP($B9684,Feuil2!$A$2:$J$720,10,FALSE)</f>
        <v>2</v>
      </c>
      <c r="K9684" t="str">
        <f>VLOOKUP(J9684,move_damage_classes!$B$2:$C$4,2,FALSE)</f>
        <v>physical</v>
      </c>
    </row>
    <row r="9685" spans="1:11" x14ac:dyDescent="0.25">
      <c r="A9685">
        <v>655</v>
      </c>
      <c r="B9685">
        <v>10</v>
      </c>
      <c r="C9685" t="str">
        <f>VLOOKUP($B9685,Feuil2!$A$2:$G$720,2,FALSE)</f>
        <v>scratch</v>
      </c>
      <c r="D9685">
        <f>VLOOKUP($B9685,Feuil2!$A$2:$G$720,3,FALSE)</f>
        <v>1</v>
      </c>
      <c r="E9685">
        <f>VLOOKUP($B9685,Feuil2!$A$2:$G$720,4,FALSE)</f>
        <v>1</v>
      </c>
      <c r="F9685" t="str">
        <f>VLOOKUP($E9685,Feuil3!$A$2:$B$19,2,FALSE)</f>
        <v>normal</v>
      </c>
      <c r="G9685">
        <f>VLOOKUP($B9685,Feuil2!$A$2:$G$720,5,FALSE)</f>
        <v>40</v>
      </c>
      <c r="H9685">
        <f>VLOOKUP($B9685,Feuil2!$A$2:$G$720,6,FALSE)</f>
        <v>35</v>
      </c>
      <c r="I9685">
        <f>VLOOKUP($B9685,Feuil2!$A$2:$G$720,7,FALSE)</f>
        <v>100</v>
      </c>
      <c r="J9685">
        <f>VLOOKUP($B9685,Feuil2!$A$2:$J$720,10,FALSE)</f>
        <v>2</v>
      </c>
      <c r="K9685" t="str">
        <f>VLOOKUP(J9685,move_damage_classes!$B$2:$C$4,2,FALSE)</f>
        <v>physical</v>
      </c>
    </row>
    <row r="9686" spans="1:11" x14ac:dyDescent="0.25">
      <c r="A9686">
        <v>655</v>
      </c>
      <c r="B9686">
        <v>39</v>
      </c>
      <c r="C9686" t="str">
        <f>VLOOKUP($B9686,Feuil2!$A$2:$G$720,2,FALSE)</f>
        <v>tail-whip</v>
      </c>
      <c r="D9686">
        <f>VLOOKUP($B9686,Feuil2!$A$2:$G$720,3,FALSE)</f>
        <v>1</v>
      </c>
      <c r="E9686">
        <f>VLOOKUP($B9686,Feuil2!$A$2:$G$720,4,FALSE)</f>
        <v>1</v>
      </c>
      <c r="F9686" t="str">
        <f>VLOOKUP($E9686,Feuil3!$A$2:$B$19,2,FALSE)</f>
        <v>normal</v>
      </c>
      <c r="G9686">
        <f>VLOOKUP($B9686,Feuil2!$A$2:$G$720,5,FALSE)</f>
        <v>0</v>
      </c>
      <c r="H9686">
        <f>VLOOKUP($B9686,Feuil2!$A$2:$G$720,6,FALSE)</f>
        <v>30</v>
      </c>
      <c r="I9686">
        <f>VLOOKUP($B9686,Feuil2!$A$2:$G$720,7,FALSE)</f>
        <v>100</v>
      </c>
      <c r="J9686">
        <f>VLOOKUP($B9686,Feuil2!$A$2:$J$720,10,FALSE)</f>
        <v>1</v>
      </c>
      <c r="K9686" t="str">
        <f>VLOOKUP(J9686,move_damage_classes!$B$2:$C$4,2,FALSE)</f>
        <v>status</v>
      </c>
    </row>
    <row r="9687" spans="1:11" x14ac:dyDescent="0.25">
      <c r="A9687">
        <v>655</v>
      </c>
      <c r="B9687">
        <v>52</v>
      </c>
      <c r="C9687" t="str">
        <f>VLOOKUP($B9687,Feuil2!$A$2:$G$720,2,FALSE)</f>
        <v>ember</v>
      </c>
      <c r="D9687">
        <f>VLOOKUP($B9687,Feuil2!$A$2:$G$720,3,FALSE)</f>
        <v>1</v>
      </c>
      <c r="E9687">
        <f>VLOOKUP($B9687,Feuil2!$A$2:$G$720,4,FALSE)</f>
        <v>10</v>
      </c>
      <c r="F9687" t="str">
        <f>VLOOKUP($E9687,Feuil3!$A$2:$B$19,2,FALSE)</f>
        <v>fire</v>
      </c>
      <c r="G9687">
        <f>VLOOKUP($B9687,Feuil2!$A$2:$G$720,5,FALSE)</f>
        <v>40</v>
      </c>
      <c r="H9687">
        <f>VLOOKUP($B9687,Feuil2!$A$2:$G$720,6,FALSE)</f>
        <v>25</v>
      </c>
      <c r="I9687">
        <f>VLOOKUP($B9687,Feuil2!$A$2:$G$720,7,FALSE)</f>
        <v>100</v>
      </c>
      <c r="J9687">
        <f>VLOOKUP($B9687,Feuil2!$A$2:$J$720,10,FALSE)</f>
        <v>3</v>
      </c>
      <c r="K9687" t="str">
        <f>VLOOKUP(J9687,move_damage_classes!$B$2:$C$4,2,FALSE)</f>
        <v>special</v>
      </c>
    </row>
    <row r="9688" spans="1:11" x14ac:dyDescent="0.25">
      <c r="A9688">
        <v>655</v>
      </c>
      <c r="B9688">
        <v>53</v>
      </c>
      <c r="C9688" t="str">
        <f>VLOOKUP($B9688,Feuil2!$A$2:$G$720,2,FALSE)</f>
        <v>flamethrower</v>
      </c>
      <c r="D9688">
        <f>VLOOKUP($B9688,Feuil2!$A$2:$G$720,3,FALSE)</f>
        <v>1</v>
      </c>
      <c r="E9688">
        <f>VLOOKUP($B9688,Feuil2!$A$2:$G$720,4,FALSE)</f>
        <v>10</v>
      </c>
      <c r="F9688" t="str">
        <f>VLOOKUP($E9688,Feuil3!$A$2:$B$19,2,FALSE)</f>
        <v>fire</v>
      </c>
      <c r="G9688">
        <f>VLOOKUP($B9688,Feuil2!$A$2:$G$720,5,FALSE)</f>
        <v>90</v>
      </c>
      <c r="H9688">
        <f>VLOOKUP($B9688,Feuil2!$A$2:$G$720,6,FALSE)</f>
        <v>15</v>
      </c>
      <c r="I9688">
        <f>VLOOKUP($B9688,Feuil2!$A$2:$G$720,7,FALSE)</f>
        <v>100</v>
      </c>
      <c r="J9688">
        <f>VLOOKUP($B9688,Feuil2!$A$2:$J$720,10,FALSE)</f>
        <v>3</v>
      </c>
      <c r="K9688" t="str">
        <f>VLOOKUP(J9688,move_damage_classes!$B$2:$C$4,2,FALSE)</f>
        <v>special</v>
      </c>
    </row>
    <row r="9689" spans="1:11" x14ac:dyDescent="0.25">
      <c r="A9689">
        <v>655</v>
      </c>
      <c r="B9689">
        <v>60</v>
      </c>
      <c r="C9689" t="str">
        <f>VLOOKUP($B9689,Feuil2!$A$2:$G$720,2,FALSE)</f>
        <v>psybeam</v>
      </c>
      <c r="D9689">
        <f>VLOOKUP($B9689,Feuil2!$A$2:$G$720,3,FALSE)</f>
        <v>1</v>
      </c>
      <c r="E9689">
        <f>VLOOKUP($B9689,Feuil2!$A$2:$G$720,4,FALSE)</f>
        <v>14</v>
      </c>
      <c r="F9689" t="str">
        <f>VLOOKUP($E9689,Feuil3!$A$2:$B$19,2,FALSE)</f>
        <v>psychic</v>
      </c>
      <c r="G9689">
        <f>VLOOKUP($B9689,Feuil2!$A$2:$G$720,5,FALSE)</f>
        <v>65</v>
      </c>
      <c r="H9689">
        <f>VLOOKUP($B9689,Feuil2!$A$2:$G$720,6,FALSE)</f>
        <v>20</v>
      </c>
      <c r="I9689">
        <f>VLOOKUP($B9689,Feuil2!$A$2:$G$720,7,FALSE)</f>
        <v>100</v>
      </c>
      <c r="J9689">
        <f>VLOOKUP($B9689,Feuil2!$A$2:$J$720,10,FALSE)</f>
        <v>3</v>
      </c>
      <c r="K9689" t="str">
        <f>VLOOKUP(J9689,move_damage_classes!$B$2:$C$4,2,FALSE)</f>
        <v>special</v>
      </c>
    </row>
    <row r="9690" spans="1:11" x14ac:dyDescent="0.25">
      <c r="A9690">
        <v>655</v>
      </c>
      <c r="B9690">
        <v>83</v>
      </c>
      <c r="C9690" t="str">
        <f>VLOOKUP($B9690,Feuil2!$A$2:$G$720,2,FALSE)</f>
        <v>fire-spin</v>
      </c>
      <c r="D9690">
        <f>VLOOKUP($B9690,Feuil2!$A$2:$G$720,3,FALSE)</f>
        <v>1</v>
      </c>
      <c r="E9690">
        <f>VLOOKUP($B9690,Feuil2!$A$2:$G$720,4,FALSE)</f>
        <v>10</v>
      </c>
      <c r="F9690" t="str">
        <f>VLOOKUP($E9690,Feuil3!$A$2:$B$19,2,FALSE)</f>
        <v>fire</v>
      </c>
      <c r="G9690">
        <f>VLOOKUP($B9690,Feuil2!$A$2:$G$720,5,FALSE)</f>
        <v>35</v>
      </c>
      <c r="H9690">
        <f>VLOOKUP($B9690,Feuil2!$A$2:$G$720,6,FALSE)</f>
        <v>15</v>
      </c>
      <c r="I9690">
        <f>VLOOKUP($B9690,Feuil2!$A$2:$G$720,7,FALSE)</f>
        <v>85</v>
      </c>
      <c r="J9690">
        <f>VLOOKUP($B9690,Feuil2!$A$2:$J$720,10,FALSE)</f>
        <v>3</v>
      </c>
      <c r="K9690" t="str">
        <f>VLOOKUP(J9690,move_damage_classes!$B$2:$C$4,2,FALSE)</f>
        <v>special</v>
      </c>
    </row>
    <row r="9691" spans="1:11" x14ac:dyDescent="0.25">
      <c r="A9691">
        <v>655</v>
      </c>
      <c r="B9691">
        <v>94</v>
      </c>
      <c r="C9691" t="str">
        <f>VLOOKUP($B9691,Feuil2!$A$2:$G$720,2,FALSE)</f>
        <v>psychic</v>
      </c>
      <c r="D9691">
        <f>VLOOKUP($B9691,Feuil2!$A$2:$G$720,3,FALSE)</f>
        <v>1</v>
      </c>
      <c r="E9691">
        <f>VLOOKUP($B9691,Feuil2!$A$2:$G$720,4,FALSE)</f>
        <v>14</v>
      </c>
      <c r="F9691" t="str">
        <f>VLOOKUP($E9691,Feuil3!$A$2:$B$19,2,FALSE)</f>
        <v>psychic</v>
      </c>
      <c r="G9691">
        <f>VLOOKUP($B9691,Feuil2!$A$2:$G$720,5,FALSE)</f>
        <v>90</v>
      </c>
      <c r="H9691">
        <f>VLOOKUP($B9691,Feuil2!$A$2:$G$720,6,FALSE)</f>
        <v>10</v>
      </c>
      <c r="I9691">
        <f>VLOOKUP($B9691,Feuil2!$A$2:$G$720,7,FALSE)</f>
        <v>100</v>
      </c>
      <c r="J9691">
        <f>VLOOKUP($B9691,Feuil2!$A$2:$J$720,10,FALSE)</f>
        <v>3</v>
      </c>
      <c r="K9691" t="str">
        <f>VLOOKUP(J9691,move_damage_classes!$B$2:$C$4,2,FALSE)</f>
        <v>special</v>
      </c>
    </row>
    <row r="9692" spans="1:11" x14ac:dyDescent="0.25">
      <c r="A9692">
        <v>655</v>
      </c>
      <c r="B9692">
        <v>113</v>
      </c>
      <c r="C9692" t="str">
        <f>VLOOKUP($B9692,Feuil2!$A$2:$G$720,2,FALSE)</f>
        <v>light-screen</v>
      </c>
      <c r="D9692">
        <f>VLOOKUP($B9692,Feuil2!$A$2:$G$720,3,FALSE)</f>
        <v>1</v>
      </c>
      <c r="E9692">
        <f>VLOOKUP($B9692,Feuil2!$A$2:$G$720,4,FALSE)</f>
        <v>14</v>
      </c>
      <c r="F9692" t="str">
        <f>VLOOKUP($E9692,Feuil3!$A$2:$B$19,2,FALSE)</f>
        <v>psychic</v>
      </c>
      <c r="G9692">
        <f>VLOOKUP($B9692,Feuil2!$A$2:$G$720,5,FALSE)</f>
        <v>0</v>
      </c>
      <c r="H9692">
        <f>VLOOKUP($B9692,Feuil2!$A$2:$G$720,6,FALSE)</f>
        <v>30</v>
      </c>
      <c r="I9692">
        <f>VLOOKUP($B9692,Feuil2!$A$2:$G$720,7,FALSE)</f>
        <v>0</v>
      </c>
      <c r="J9692">
        <f>VLOOKUP($B9692,Feuil2!$A$2:$J$720,10,FALSE)</f>
        <v>1</v>
      </c>
      <c r="K9692" t="str">
        <f>VLOOKUP(J9692,move_damage_classes!$B$2:$C$4,2,FALSE)</f>
        <v>status</v>
      </c>
    </row>
    <row r="9693" spans="1:11" x14ac:dyDescent="0.25">
      <c r="A9693">
        <v>655</v>
      </c>
      <c r="B9693">
        <v>126</v>
      </c>
      <c r="C9693" t="str">
        <f>VLOOKUP($B9693,Feuil2!$A$2:$G$720,2,FALSE)</f>
        <v>fire-blast</v>
      </c>
      <c r="D9693">
        <f>VLOOKUP($B9693,Feuil2!$A$2:$G$720,3,FALSE)</f>
        <v>1</v>
      </c>
      <c r="E9693">
        <f>VLOOKUP($B9693,Feuil2!$A$2:$G$720,4,FALSE)</f>
        <v>10</v>
      </c>
      <c r="F9693" t="str">
        <f>VLOOKUP($E9693,Feuil3!$A$2:$B$19,2,FALSE)</f>
        <v>fire</v>
      </c>
      <c r="G9693">
        <f>VLOOKUP($B9693,Feuil2!$A$2:$G$720,5,FALSE)</f>
        <v>110</v>
      </c>
      <c r="H9693">
        <f>VLOOKUP($B9693,Feuil2!$A$2:$G$720,6,FALSE)</f>
        <v>5</v>
      </c>
      <c r="I9693">
        <f>VLOOKUP($B9693,Feuil2!$A$2:$G$720,7,FALSE)</f>
        <v>85</v>
      </c>
      <c r="J9693">
        <f>VLOOKUP($B9693,Feuil2!$A$2:$J$720,10,FALSE)</f>
        <v>3</v>
      </c>
      <c r="K9693" t="str">
        <f>VLOOKUP(J9693,move_damage_classes!$B$2:$C$4,2,FALSE)</f>
        <v>special</v>
      </c>
    </row>
    <row r="9694" spans="1:11" x14ac:dyDescent="0.25">
      <c r="A9694">
        <v>655</v>
      </c>
      <c r="B9694">
        <v>241</v>
      </c>
      <c r="C9694" t="str">
        <f>VLOOKUP($B9694,Feuil2!$A$2:$G$720,2,FALSE)</f>
        <v>sunny-day</v>
      </c>
      <c r="D9694">
        <f>VLOOKUP($B9694,Feuil2!$A$2:$G$720,3,FALSE)</f>
        <v>2</v>
      </c>
      <c r="E9694">
        <f>VLOOKUP($B9694,Feuil2!$A$2:$G$720,4,FALSE)</f>
        <v>10</v>
      </c>
      <c r="F9694" t="str">
        <f>VLOOKUP($E9694,Feuil3!$A$2:$B$19,2,FALSE)</f>
        <v>fire</v>
      </c>
      <c r="G9694">
        <f>VLOOKUP($B9694,Feuil2!$A$2:$G$720,5,FALSE)</f>
        <v>0</v>
      </c>
      <c r="H9694">
        <f>VLOOKUP($B9694,Feuil2!$A$2:$G$720,6,FALSE)</f>
        <v>5</v>
      </c>
      <c r="I9694">
        <f>VLOOKUP($B9694,Feuil2!$A$2:$G$720,7,FALSE)</f>
        <v>0</v>
      </c>
      <c r="J9694">
        <f>VLOOKUP($B9694,Feuil2!$A$2:$J$720,10,FALSE)</f>
        <v>1</v>
      </c>
      <c r="K9694" t="str">
        <f>VLOOKUP(J9694,move_damage_classes!$B$2:$C$4,2,FALSE)</f>
        <v>status</v>
      </c>
    </row>
    <row r="9695" spans="1:11" x14ac:dyDescent="0.25">
      <c r="A9695">
        <v>655</v>
      </c>
      <c r="B9695">
        <v>247</v>
      </c>
      <c r="C9695" t="str">
        <f>VLOOKUP($B9695,Feuil2!$A$2:$G$720,2,FALSE)</f>
        <v>shadow-ball</v>
      </c>
      <c r="D9695">
        <f>VLOOKUP($B9695,Feuil2!$A$2:$G$720,3,FALSE)</f>
        <v>2</v>
      </c>
      <c r="E9695">
        <f>VLOOKUP($B9695,Feuil2!$A$2:$G$720,4,FALSE)</f>
        <v>8</v>
      </c>
      <c r="F9695" t="str">
        <f>VLOOKUP($E9695,Feuil3!$A$2:$B$19,2,FALSE)</f>
        <v>ghost</v>
      </c>
      <c r="G9695">
        <f>VLOOKUP($B9695,Feuil2!$A$2:$G$720,5,FALSE)</f>
        <v>80</v>
      </c>
      <c r="H9695">
        <f>VLOOKUP($B9695,Feuil2!$A$2:$G$720,6,FALSE)</f>
        <v>15</v>
      </c>
      <c r="I9695">
        <f>VLOOKUP($B9695,Feuil2!$A$2:$G$720,7,FALSE)</f>
        <v>100</v>
      </c>
      <c r="J9695">
        <f>VLOOKUP($B9695,Feuil2!$A$2:$J$720,10,FALSE)</f>
        <v>3</v>
      </c>
      <c r="K9695" t="str">
        <f>VLOOKUP(J9695,move_damage_classes!$B$2:$C$4,2,FALSE)</f>
        <v>special</v>
      </c>
    </row>
    <row r="9696" spans="1:11" x14ac:dyDescent="0.25">
      <c r="A9696">
        <v>655</v>
      </c>
      <c r="B9696">
        <v>248</v>
      </c>
      <c r="C9696" t="str">
        <f>VLOOKUP($B9696,Feuil2!$A$2:$G$720,2,FALSE)</f>
        <v>future-sight</v>
      </c>
      <c r="D9696">
        <f>VLOOKUP($B9696,Feuil2!$A$2:$G$720,3,FALSE)</f>
        <v>2</v>
      </c>
      <c r="E9696">
        <f>VLOOKUP($B9696,Feuil2!$A$2:$G$720,4,FALSE)</f>
        <v>14</v>
      </c>
      <c r="F9696" t="str">
        <f>VLOOKUP($E9696,Feuil3!$A$2:$B$19,2,FALSE)</f>
        <v>psychic</v>
      </c>
      <c r="G9696">
        <f>VLOOKUP($B9696,Feuil2!$A$2:$G$720,5,FALSE)</f>
        <v>120</v>
      </c>
      <c r="H9696">
        <f>VLOOKUP($B9696,Feuil2!$A$2:$G$720,6,FALSE)</f>
        <v>10</v>
      </c>
      <c r="I9696">
        <f>VLOOKUP($B9696,Feuil2!$A$2:$G$720,7,FALSE)</f>
        <v>100</v>
      </c>
      <c r="J9696">
        <f>VLOOKUP($B9696,Feuil2!$A$2:$J$720,10,FALSE)</f>
        <v>3</v>
      </c>
      <c r="K9696" t="str">
        <f>VLOOKUP(J9696,move_damage_classes!$B$2:$C$4,2,FALSE)</f>
        <v>special</v>
      </c>
    </row>
    <row r="9697" spans="1:11" x14ac:dyDescent="0.25">
      <c r="A9697">
        <v>655</v>
      </c>
      <c r="B9697">
        <v>261</v>
      </c>
      <c r="C9697" t="str">
        <f>VLOOKUP($B9697,Feuil2!$A$2:$G$720,2,FALSE)</f>
        <v>will-o-wisp</v>
      </c>
      <c r="D9697">
        <f>VLOOKUP($B9697,Feuil2!$A$2:$G$720,3,FALSE)</f>
        <v>3</v>
      </c>
      <c r="E9697">
        <f>VLOOKUP($B9697,Feuil2!$A$2:$G$720,4,FALSE)</f>
        <v>10</v>
      </c>
      <c r="F9697" t="str">
        <f>VLOOKUP($E9697,Feuil3!$A$2:$B$19,2,FALSE)</f>
        <v>fire</v>
      </c>
      <c r="G9697">
        <f>VLOOKUP($B9697,Feuil2!$A$2:$G$720,5,FALSE)</f>
        <v>0</v>
      </c>
      <c r="H9697">
        <f>VLOOKUP($B9697,Feuil2!$A$2:$G$720,6,FALSE)</f>
        <v>15</v>
      </c>
      <c r="I9697">
        <f>VLOOKUP($B9697,Feuil2!$A$2:$G$720,7,FALSE)</f>
        <v>85</v>
      </c>
      <c r="J9697">
        <f>VLOOKUP($B9697,Feuil2!$A$2:$J$720,10,FALSE)</f>
        <v>1</v>
      </c>
      <c r="K9697" t="str">
        <f>VLOOKUP(J9697,move_damage_classes!$B$2:$C$4,2,FALSE)</f>
        <v>status</v>
      </c>
    </row>
    <row r="9698" spans="1:11" x14ac:dyDescent="0.25">
      <c r="A9698">
        <v>655</v>
      </c>
      <c r="B9698">
        <v>272</v>
      </c>
      <c r="C9698" t="str">
        <f>VLOOKUP($B9698,Feuil2!$A$2:$G$720,2,FALSE)</f>
        <v>role-play</v>
      </c>
      <c r="D9698">
        <f>VLOOKUP($B9698,Feuil2!$A$2:$G$720,3,FALSE)</f>
        <v>3</v>
      </c>
      <c r="E9698">
        <f>VLOOKUP($B9698,Feuil2!$A$2:$G$720,4,FALSE)</f>
        <v>14</v>
      </c>
      <c r="F9698" t="str">
        <f>VLOOKUP($E9698,Feuil3!$A$2:$B$19,2,FALSE)</f>
        <v>psychic</v>
      </c>
      <c r="G9698">
        <f>VLOOKUP($B9698,Feuil2!$A$2:$G$720,5,FALSE)</f>
        <v>0</v>
      </c>
      <c r="H9698">
        <f>VLOOKUP($B9698,Feuil2!$A$2:$G$720,6,FALSE)</f>
        <v>10</v>
      </c>
      <c r="I9698">
        <f>VLOOKUP($B9698,Feuil2!$A$2:$G$720,7,FALSE)</f>
        <v>0</v>
      </c>
      <c r="J9698">
        <f>VLOOKUP($B9698,Feuil2!$A$2:$J$720,10,FALSE)</f>
        <v>1</v>
      </c>
      <c r="K9698" t="str">
        <f>VLOOKUP(J9698,move_damage_classes!$B$2:$C$4,2,FALSE)</f>
        <v>status</v>
      </c>
    </row>
    <row r="9699" spans="1:11" x14ac:dyDescent="0.25">
      <c r="A9699">
        <v>655</v>
      </c>
      <c r="B9699">
        <v>336</v>
      </c>
      <c r="C9699" t="str">
        <f>VLOOKUP($B9699,Feuil2!$A$2:$G$720,2,FALSE)</f>
        <v>howl</v>
      </c>
      <c r="D9699">
        <f>VLOOKUP($B9699,Feuil2!$A$2:$G$720,3,FALSE)</f>
        <v>3</v>
      </c>
      <c r="E9699">
        <f>VLOOKUP($B9699,Feuil2!$A$2:$G$720,4,FALSE)</f>
        <v>1</v>
      </c>
      <c r="F9699" t="str">
        <f>VLOOKUP($E9699,Feuil3!$A$2:$B$19,2,FALSE)</f>
        <v>normal</v>
      </c>
      <c r="G9699">
        <f>VLOOKUP($B9699,Feuil2!$A$2:$G$720,5,FALSE)</f>
        <v>0</v>
      </c>
      <c r="H9699">
        <f>VLOOKUP($B9699,Feuil2!$A$2:$G$720,6,FALSE)</f>
        <v>40</v>
      </c>
      <c r="I9699">
        <f>VLOOKUP($B9699,Feuil2!$A$2:$G$720,7,FALSE)</f>
        <v>0</v>
      </c>
      <c r="J9699">
        <f>VLOOKUP($B9699,Feuil2!$A$2:$J$720,10,FALSE)</f>
        <v>1</v>
      </c>
      <c r="K9699" t="str">
        <f>VLOOKUP(J9699,move_damage_classes!$B$2:$C$4,2,FALSE)</f>
        <v>status</v>
      </c>
    </row>
    <row r="9700" spans="1:11" x14ac:dyDescent="0.25">
      <c r="A9700">
        <v>655</v>
      </c>
      <c r="B9700">
        <v>381</v>
      </c>
      <c r="C9700" t="str">
        <f>VLOOKUP($B9700,Feuil2!$A$2:$G$720,2,FALSE)</f>
        <v>lucky-chant</v>
      </c>
      <c r="D9700">
        <f>VLOOKUP($B9700,Feuil2!$A$2:$G$720,3,FALSE)</f>
        <v>4</v>
      </c>
      <c r="E9700">
        <f>VLOOKUP($B9700,Feuil2!$A$2:$G$720,4,FALSE)</f>
        <v>1</v>
      </c>
      <c r="F9700" t="str">
        <f>VLOOKUP($E9700,Feuil3!$A$2:$B$19,2,FALSE)</f>
        <v>normal</v>
      </c>
      <c r="G9700">
        <f>VLOOKUP($B9700,Feuil2!$A$2:$G$720,5,FALSE)</f>
        <v>0</v>
      </c>
      <c r="H9700">
        <f>VLOOKUP($B9700,Feuil2!$A$2:$G$720,6,FALSE)</f>
        <v>30</v>
      </c>
      <c r="I9700">
        <f>VLOOKUP($B9700,Feuil2!$A$2:$G$720,7,FALSE)</f>
        <v>0</v>
      </c>
      <c r="J9700">
        <f>VLOOKUP($B9700,Feuil2!$A$2:$J$720,10,FALSE)</f>
        <v>1</v>
      </c>
      <c r="K9700" t="str">
        <f>VLOOKUP(J9700,move_damage_classes!$B$2:$C$4,2,FALSE)</f>
        <v>status</v>
      </c>
    </row>
    <row r="9701" spans="1:11" x14ac:dyDescent="0.25">
      <c r="A9701">
        <v>655</v>
      </c>
      <c r="B9701">
        <v>415</v>
      </c>
      <c r="C9701" t="str">
        <f>VLOOKUP($B9701,Feuil2!$A$2:$G$720,2,FALSE)</f>
        <v>switcheroo</v>
      </c>
      <c r="D9701">
        <f>VLOOKUP($B9701,Feuil2!$A$2:$G$720,3,FALSE)</f>
        <v>4</v>
      </c>
      <c r="E9701">
        <f>VLOOKUP($B9701,Feuil2!$A$2:$G$720,4,FALSE)</f>
        <v>17</v>
      </c>
      <c r="F9701" t="str">
        <f>VLOOKUP($E9701,Feuil3!$A$2:$B$19,2,FALSE)</f>
        <v>dark</v>
      </c>
      <c r="G9701">
        <f>VLOOKUP($B9701,Feuil2!$A$2:$G$720,5,FALSE)</f>
        <v>0</v>
      </c>
      <c r="H9701">
        <f>VLOOKUP($B9701,Feuil2!$A$2:$G$720,6,FALSE)</f>
        <v>10</v>
      </c>
      <c r="I9701">
        <f>VLOOKUP($B9701,Feuil2!$A$2:$G$720,7,FALSE)</f>
        <v>100</v>
      </c>
      <c r="J9701">
        <f>VLOOKUP($B9701,Feuil2!$A$2:$J$720,10,FALSE)</f>
        <v>1</v>
      </c>
      <c r="K9701" t="str">
        <f>VLOOKUP(J9701,move_damage_classes!$B$2:$C$4,2,FALSE)</f>
        <v>status</v>
      </c>
    </row>
    <row r="9702" spans="1:11" x14ac:dyDescent="0.25">
      <c r="A9702">
        <v>655</v>
      </c>
      <c r="B9702">
        <v>473</v>
      </c>
      <c r="C9702" t="str">
        <f>VLOOKUP($B9702,Feuil2!$A$2:$G$720,2,FALSE)</f>
        <v>psyshock</v>
      </c>
      <c r="D9702">
        <f>VLOOKUP($B9702,Feuil2!$A$2:$G$720,3,FALSE)</f>
        <v>5</v>
      </c>
      <c r="E9702">
        <f>VLOOKUP($B9702,Feuil2!$A$2:$G$720,4,FALSE)</f>
        <v>14</v>
      </c>
      <c r="F9702" t="str">
        <f>VLOOKUP($E9702,Feuil3!$A$2:$B$19,2,FALSE)</f>
        <v>psychic</v>
      </c>
      <c r="G9702">
        <f>VLOOKUP($B9702,Feuil2!$A$2:$G$720,5,FALSE)</f>
        <v>80</v>
      </c>
      <c r="H9702">
        <f>VLOOKUP($B9702,Feuil2!$A$2:$G$720,6,FALSE)</f>
        <v>10</v>
      </c>
      <c r="I9702">
        <f>VLOOKUP($B9702,Feuil2!$A$2:$G$720,7,FALSE)</f>
        <v>100</v>
      </c>
      <c r="J9702">
        <f>VLOOKUP($B9702,Feuil2!$A$2:$J$720,10,FALSE)</f>
        <v>3</v>
      </c>
      <c r="K9702" t="str">
        <f>VLOOKUP(J9702,move_damage_classes!$B$2:$C$4,2,FALSE)</f>
        <v>special</v>
      </c>
    </row>
    <row r="9703" spans="1:11" x14ac:dyDescent="0.25">
      <c r="A9703">
        <v>655</v>
      </c>
      <c r="B9703">
        <v>478</v>
      </c>
      <c r="C9703" t="str">
        <f>VLOOKUP($B9703,Feuil2!$A$2:$G$720,2,FALSE)</f>
        <v>magic-room</v>
      </c>
      <c r="D9703">
        <f>VLOOKUP($B9703,Feuil2!$A$2:$G$720,3,FALSE)</f>
        <v>5</v>
      </c>
      <c r="E9703">
        <f>VLOOKUP($B9703,Feuil2!$A$2:$G$720,4,FALSE)</f>
        <v>14</v>
      </c>
      <c r="F9703" t="str">
        <f>VLOOKUP($E9703,Feuil3!$A$2:$B$19,2,FALSE)</f>
        <v>psychic</v>
      </c>
      <c r="G9703">
        <f>VLOOKUP($B9703,Feuil2!$A$2:$G$720,5,FALSE)</f>
        <v>0</v>
      </c>
      <c r="H9703">
        <f>VLOOKUP($B9703,Feuil2!$A$2:$G$720,6,FALSE)</f>
        <v>10</v>
      </c>
      <c r="I9703">
        <f>VLOOKUP($B9703,Feuil2!$A$2:$G$720,7,FALSE)</f>
        <v>0</v>
      </c>
      <c r="J9703">
        <f>VLOOKUP($B9703,Feuil2!$A$2:$J$720,10,FALSE)</f>
        <v>1</v>
      </c>
      <c r="K9703" t="str">
        <f>VLOOKUP(J9703,move_damage_classes!$B$2:$C$4,2,FALSE)</f>
        <v>status</v>
      </c>
    </row>
    <row r="9704" spans="1:11" x14ac:dyDescent="0.25">
      <c r="A9704">
        <v>655</v>
      </c>
      <c r="B9704">
        <v>488</v>
      </c>
      <c r="C9704" t="str">
        <f>VLOOKUP($B9704,Feuil2!$A$2:$G$720,2,FALSE)</f>
        <v>flame-charge</v>
      </c>
      <c r="D9704">
        <f>VLOOKUP($B9704,Feuil2!$A$2:$G$720,3,FALSE)</f>
        <v>5</v>
      </c>
      <c r="E9704">
        <f>VLOOKUP($B9704,Feuil2!$A$2:$G$720,4,FALSE)</f>
        <v>10</v>
      </c>
      <c r="F9704" t="str">
        <f>VLOOKUP($E9704,Feuil3!$A$2:$B$19,2,FALSE)</f>
        <v>fire</v>
      </c>
      <c r="G9704">
        <f>VLOOKUP($B9704,Feuil2!$A$2:$G$720,5,FALSE)</f>
        <v>50</v>
      </c>
      <c r="H9704">
        <f>VLOOKUP($B9704,Feuil2!$A$2:$G$720,6,FALSE)</f>
        <v>20</v>
      </c>
      <c r="I9704">
        <f>VLOOKUP($B9704,Feuil2!$A$2:$G$720,7,FALSE)</f>
        <v>100</v>
      </c>
      <c r="J9704">
        <f>VLOOKUP($B9704,Feuil2!$A$2:$J$720,10,FALSE)</f>
        <v>2</v>
      </c>
      <c r="K9704" t="str">
        <f>VLOOKUP(J9704,move_damage_classes!$B$2:$C$4,2,FALSE)</f>
        <v>physical</v>
      </c>
    </row>
    <row r="9705" spans="1:11" x14ac:dyDescent="0.25">
      <c r="A9705">
        <v>655</v>
      </c>
      <c r="B9705">
        <v>595</v>
      </c>
      <c r="C9705" t="str">
        <f>VLOOKUP($B9705,Feuil2!$A$2:$G$720,2,FALSE)</f>
        <v>mystical-fire</v>
      </c>
      <c r="D9705">
        <f>VLOOKUP($B9705,Feuil2!$A$2:$G$720,3,FALSE)</f>
        <v>6</v>
      </c>
      <c r="E9705">
        <f>VLOOKUP($B9705,Feuil2!$A$2:$G$720,4,FALSE)</f>
        <v>10</v>
      </c>
      <c r="F9705" t="str">
        <f>VLOOKUP($E9705,Feuil3!$A$2:$B$19,2,FALSE)</f>
        <v>fire</v>
      </c>
      <c r="G9705">
        <f>VLOOKUP($B9705,Feuil2!$A$2:$G$720,5,FALSE)</f>
        <v>75</v>
      </c>
      <c r="H9705">
        <f>VLOOKUP($B9705,Feuil2!$A$2:$G$720,6,FALSE)</f>
        <v>10</v>
      </c>
      <c r="I9705">
        <f>VLOOKUP($B9705,Feuil2!$A$2:$G$720,7,FALSE)</f>
        <v>100</v>
      </c>
      <c r="J9705">
        <f>VLOOKUP($B9705,Feuil2!$A$2:$J$720,10,FALSE)</f>
        <v>3</v>
      </c>
      <c r="K9705" t="str">
        <f>VLOOKUP(J9705,move_damage_classes!$B$2:$C$4,2,FALSE)</f>
        <v>special</v>
      </c>
    </row>
    <row r="9706" spans="1:11" x14ac:dyDescent="0.25">
      <c r="A9706">
        <v>656</v>
      </c>
      <c r="B9706">
        <v>1</v>
      </c>
      <c r="C9706" t="str">
        <f>VLOOKUP($B9706,Feuil2!$A$2:$G$720,2,FALSE)</f>
        <v>pound</v>
      </c>
      <c r="D9706">
        <f>VLOOKUP($B9706,Feuil2!$A$2:$G$720,3,FALSE)</f>
        <v>1</v>
      </c>
      <c r="E9706">
        <f>VLOOKUP($B9706,Feuil2!$A$2:$G$720,4,FALSE)</f>
        <v>1</v>
      </c>
      <c r="F9706" t="str">
        <f>VLOOKUP($E9706,Feuil3!$A$2:$B$19,2,FALSE)</f>
        <v>normal</v>
      </c>
      <c r="G9706">
        <f>VLOOKUP($B9706,Feuil2!$A$2:$G$720,5,FALSE)</f>
        <v>40</v>
      </c>
      <c r="H9706">
        <f>VLOOKUP($B9706,Feuil2!$A$2:$G$720,6,FALSE)</f>
        <v>35</v>
      </c>
      <c r="I9706">
        <f>VLOOKUP($B9706,Feuil2!$A$2:$G$720,7,FALSE)</f>
        <v>100</v>
      </c>
      <c r="J9706">
        <f>VLOOKUP($B9706,Feuil2!$A$2:$J$720,10,FALSE)</f>
        <v>2</v>
      </c>
      <c r="K9706" t="str">
        <f>VLOOKUP(J9706,move_damage_classes!$B$2:$C$4,2,FALSE)</f>
        <v>physical</v>
      </c>
    </row>
    <row r="9707" spans="1:11" x14ac:dyDescent="0.25">
      <c r="A9707">
        <v>656</v>
      </c>
      <c r="B9707">
        <v>45</v>
      </c>
      <c r="C9707" t="str">
        <f>VLOOKUP($B9707,Feuil2!$A$2:$G$720,2,FALSE)</f>
        <v>growl</v>
      </c>
      <c r="D9707">
        <f>VLOOKUP($B9707,Feuil2!$A$2:$G$720,3,FALSE)</f>
        <v>1</v>
      </c>
      <c r="E9707">
        <f>VLOOKUP($B9707,Feuil2!$A$2:$G$720,4,FALSE)</f>
        <v>1</v>
      </c>
      <c r="F9707" t="str">
        <f>VLOOKUP($E9707,Feuil3!$A$2:$B$19,2,FALSE)</f>
        <v>normal</v>
      </c>
      <c r="G9707">
        <f>VLOOKUP($B9707,Feuil2!$A$2:$G$720,5,FALSE)</f>
        <v>0</v>
      </c>
      <c r="H9707">
        <f>VLOOKUP($B9707,Feuil2!$A$2:$G$720,6,FALSE)</f>
        <v>40</v>
      </c>
      <c r="I9707">
        <f>VLOOKUP($B9707,Feuil2!$A$2:$G$720,7,FALSE)</f>
        <v>100</v>
      </c>
      <c r="J9707">
        <f>VLOOKUP($B9707,Feuil2!$A$2:$J$720,10,FALSE)</f>
        <v>1</v>
      </c>
      <c r="K9707" t="str">
        <f>VLOOKUP(J9707,move_damage_classes!$B$2:$C$4,2,FALSE)</f>
        <v>status</v>
      </c>
    </row>
    <row r="9708" spans="1:11" x14ac:dyDescent="0.25">
      <c r="A9708">
        <v>656</v>
      </c>
      <c r="B9708">
        <v>56</v>
      </c>
      <c r="C9708" t="str">
        <f>VLOOKUP($B9708,Feuil2!$A$2:$G$720,2,FALSE)</f>
        <v>hydro-pump</v>
      </c>
      <c r="D9708">
        <f>VLOOKUP($B9708,Feuil2!$A$2:$G$720,3,FALSE)</f>
        <v>1</v>
      </c>
      <c r="E9708">
        <f>VLOOKUP($B9708,Feuil2!$A$2:$G$720,4,FALSE)</f>
        <v>11</v>
      </c>
      <c r="F9708" t="str">
        <f>VLOOKUP($E9708,Feuil3!$A$2:$B$19,2,FALSE)</f>
        <v>water</v>
      </c>
      <c r="G9708">
        <f>VLOOKUP($B9708,Feuil2!$A$2:$G$720,5,FALSE)</f>
        <v>110</v>
      </c>
      <c r="H9708">
        <f>VLOOKUP($B9708,Feuil2!$A$2:$G$720,6,FALSE)</f>
        <v>5</v>
      </c>
      <c r="I9708">
        <f>VLOOKUP($B9708,Feuil2!$A$2:$G$720,7,FALSE)</f>
        <v>80</v>
      </c>
      <c r="J9708">
        <f>VLOOKUP($B9708,Feuil2!$A$2:$J$720,10,FALSE)</f>
        <v>3</v>
      </c>
      <c r="K9708" t="str">
        <f>VLOOKUP(J9708,move_damage_classes!$B$2:$C$4,2,FALSE)</f>
        <v>special</v>
      </c>
    </row>
    <row r="9709" spans="1:11" x14ac:dyDescent="0.25">
      <c r="A9709">
        <v>656</v>
      </c>
      <c r="B9709">
        <v>98</v>
      </c>
      <c r="C9709" t="str">
        <f>VLOOKUP($B9709,Feuil2!$A$2:$G$720,2,FALSE)</f>
        <v>quick-attack</v>
      </c>
      <c r="D9709">
        <f>VLOOKUP($B9709,Feuil2!$A$2:$G$720,3,FALSE)</f>
        <v>1</v>
      </c>
      <c r="E9709">
        <f>VLOOKUP($B9709,Feuil2!$A$2:$G$720,4,FALSE)</f>
        <v>1</v>
      </c>
      <c r="F9709" t="str">
        <f>VLOOKUP($E9709,Feuil3!$A$2:$B$19,2,FALSE)</f>
        <v>normal</v>
      </c>
      <c r="G9709">
        <f>VLOOKUP($B9709,Feuil2!$A$2:$G$720,5,FALSE)</f>
        <v>40</v>
      </c>
      <c r="H9709">
        <f>VLOOKUP($B9709,Feuil2!$A$2:$G$720,6,FALSE)</f>
        <v>30</v>
      </c>
      <c r="I9709">
        <f>VLOOKUP($B9709,Feuil2!$A$2:$G$720,7,FALSE)</f>
        <v>100</v>
      </c>
      <c r="J9709">
        <f>VLOOKUP($B9709,Feuil2!$A$2:$J$720,10,FALSE)</f>
        <v>2</v>
      </c>
      <c r="K9709" t="str">
        <f>VLOOKUP(J9709,move_damage_classes!$B$2:$C$4,2,FALSE)</f>
        <v>physical</v>
      </c>
    </row>
    <row r="9710" spans="1:11" x14ac:dyDescent="0.25">
      <c r="A9710">
        <v>656</v>
      </c>
      <c r="B9710">
        <v>104</v>
      </c>
      <c r="C9710" t="str">
        <f>VLOOKUP($B9710,Feuil2!$A$2:$G$720,2,FALSE)</f>
        <v>double-team</v>
      </c>
      <c r="D9710">
        <f>VLOOKUP($B9710,Feuil2!$A$2:$G$720,3,FALSE)</f>
        <v>1</v>
      </c>
      <c r="E9710">
        <f>VLOOKUP($B9710,Feuil2!$A$2:$G$720,4,FALSE)</f>
        <v>1</v>
      </c>
      <c r="F9710" t="str">
        <f>VLOOKUP($E9710,Feuil3!$A$2:$B$19,2,FALSE)</f>
        <v>normal</v>
      </c>
      <c r="G9710">
        <f>VLOOKUP($B9710,Feuil2!$A$2:$G$720,5,FALSE)</f>
        <v>0</v>
      </c>
      <c r="H9710">
        <f>VLOOKUP($B9710,Feuil2!$A$2:$G$720,6,FALSE)</f>
        <v>15</v>
      </c>
      <c r="I9710">
        <f>VLOOKUP($B9710,Feuil2!$A$2:$G$720,7,FALSE)</f>
        <v>0</v>
      </c>
      <c r="J9710">
        <f>VLOOKUP($B9710,Feuil2!$A$2:$J$720,10,FALSE)</f>
        <v>1</v>
      </c>
      <c r="K9710" t="str">
        <f>VLOOKUP(J9710,move_damage_classes!$B$2:$C$4,2,FALSE)</f>
        <v>status</v>
      </c>
    </row>
    <row r="9711" spans="1:11" x14ac:dyDescent="0.25">
      <c r="A9711">
        <v>656</v>
      </c>
      <c r="B9711">
        <v>108</v>
      </c>
      <c r="C9711" t="str">
        <f>VLOOKUP($B9711,Feuil2!$A$2:$G$720,2,FALSE)</f>
        <v>smokescreen</v>
      </c>
      <c r="D9711">
        <f>VLOOKUP($B9711,Feuil2!$A$2:$G$720,3,FALSE)</f>
        <v>1</v>
      </c>
      <c r="E9711">
        <f>VLOOKUP($B9711,Feuil2!$A$2:$G$720,4,FALSE)</f>
        <v>1</v>
      </c>
      <c r="F9711" t="str">
        <f>VLOOKUP($E9711,Feuil3!$A$2:$B$19,2,FALSE)</f>
        <v>normal</v>
      </c>
      <c r="G9711">
        <f>VLOOKUP($B9711,Feuil2!$A$2:$G$720,5,FALSE)</f>
        <v>0</v>
      </c>
      <c r="H9711">
        <f>VLOOKUP($B9711,Feuil2!$A$2:$G$720,6,FALSE)</f>
        <v>20</v>
      </c>
      <c r="I9711">
        <f>VLOOKUP($B9711,Feuil2!$A$2:$G$720,7,FALSE)</f>
        <v>100</v>
      </c>
      <c r="J9711">
        <f>VLOOKUP($B9711,Feuil2!$A$2:$J$720,10,FALSE)</f>
        <v>1</v>
      </c>
      <c r="K9711" t="str">
        <f>VLOOKUP(J9711,move_damage_classes!$B$2:$C$4,2,FALSE)</f>
        <v>status</v>
      </c>
    </row>
    <row r="9712" spans="1:11" x14ac:dyDescent="0.25">
      <c r="A9712">
        <v>656</v>
      </c>
      <c r="B9712">
        <v>122</v>
      </c>
      <c r="C9712" t="str">
        <f>VLOOKUP($B9712,Feuil2!$A$2:$G$720,2,FALSE)</f>
        <v>lick</v>
      </c>
      <c r="D9712">
        <f>VLOOKUP($B9712,Feuil2!$A$2:$G$720,3,FALSE)</f>
        <v>1</v>
      </c>
      <c r="E9712">
        <f>VLOOKUP($B9712,Feuil2!$A$2:$G$720,4,FALSE)</f>
        <v>8</v>
      </c>
      <c r="F9712" t="str">
        <f>VLOOKUP($E9712,Feuil3!$A$2:$B$19,2,FALSE)</f>
        <v>ghost</v>
      </c>
      <c r="G9712">
        <f>VLOOKUP($B9712,Feuil2!$A$2:$G$720,5,FALSE)</f>
        <v>30</v>
      </c>
      <c r="H9712">
        <f>VLOOKUP($B9712,Feuil2!$A$2:$G$720,6,FALSE)</f>
        <v>30</v>
      </c>
      <c r="I9712">
        <f>VLOOKUP($B9712,Feuil2!$A$2:$G$720,7,FALSE)</f>
        <v>100</v>
      </c>
      <c r="J9712">
        <f>VLOOKUP($B9712,Feuil2!$A$2:$J$720,10,FALSE)</f>
        <v>2</v>
      </c>
      <c r="K9712" t="str">
        <f>VLOOKUP(J9712,move_damage_classes!$B$2:$C$4,2,FALSE)</f>
        <v>physical</v>
      </c>
    </row>
    <row r="9713" spans="1:11" x14ac:dyDescent="0.25">
      <c r="A9713">
        <v>656</v>
      </c>
      <c r="B9713">
        <v>145</v>
      </c>
      <c r="C9713" t="str">
        <f>VLOOKUP($B9713,Feuil2!$A$2:$G$720,2,FALSE)</f>
        <v>bubble</v>
      </c>
      <c r="D9713">
        <f>VLOOKUP($B9713,Feuil2!$A$2:$G$720,3,FALSE)</f>
        <v>1</v>
      </c>
      <c r="E9713">
        <f>VLOOKUP($B9713,Feuil2!$A$2:$G$720,4,FALSE)</f>
        <v>11</v>
      </c>
      <c r="F9713" t="str">
        <f>VLOOKUP($E9713,Feuil3!$A$2:$B$19,2,FALSE)</f>
        <v>water</v>
      </c>
      <c r="G9713">
        <f>VLOOKUP($B9713,Feuil2!$A$2:$G$720,5,FALSE)</f>
        <v>40</v>
      </c>
      <c r="H9713">
        <f>VLOOKUP($B9713,Feuil2!$A$2:$G$720,6,FALSE)</f>
        <v>30</v>
      </c>
      <c r="I9713">
        <f>VLOOKUP($B9713,Feuil2!$A$2:$G$720,7,FALSE)</f>
        <v>100</v>
      </c>
      <c r="J9713">
        <f>VLOOKUP($B9713,Feuil2!$A$2:$J$720,10,FALSE)</f>
        <v>3</v>
      </c>
      <c r="K9713" t="str">
        <f>VLOOKUP(J9713,move_damage_classes!$B$2:$C$4,2,FALSE)</f>
        <v>special</v>
      </c>
    </row>
    <row r="9714" spans="1:11" x14ac:dyDescent="0.25">
      <c r="A9714">
        <v>656</v>
      </c>
      <c r="B9714">
        <v>164</v>
      </c>
      <c r="C9714" t="str">
        <f>VLOOKUP($B9714,Feuil2!$A$2:$G$720,2,FALSE)</f>
        <v>substitute</v>
      </c>
      <c r="D9714">
        <f>VLOOKUP($B9714,Feuil2!$A$2:$G$720,3,FALSE)</f>
        <v>1</v>
      </c>
      <c r="E9714">
        <f>VLOOKUP($B9714,Feuil2!$A$2:$G$720,4,FALSE)</f>
        <v>1</v>
      </c>
      <c r="F9714" t="str">
        <f>VLOOKUP($E9714,Feuil3!$A$2:$B$19,2,FALSE)</f>
        <v>normal</v>
      </c>
      <c r="G9714">
        <f>VLOOKUP($B9714,Feuil2!$A$2:$G$720,5,FALSE)</f>
        <v>0</v>
      </c>
      <c r="H9714">
        <f>VLOOKUP($B9714,Feuil2!$A$2:$G$720,6,FALSE)</f>
        <v>10</v>
      </c>
      <c r="I9714">
        <f>VLOOKUP($B9714,Feuil2!$A$2:$G$720,7,FALSE)</f>
        <v>0</v>
      </c>
      <c r="J9714">
        <f>VLOOKUP($B9714,Feuil2!$A$2:$J$720,10,FALSE)</f>
        <v>1</v>
      </c>
      <c r="K9714" t="str">
        <f>VLOOKUP(J9714,move_damage_classes!$B$2:$C$4,2,FALSE)</f>
        <v>status</v>
      </c>
    </row>
    <row r="9715" spans="1:11" x14ac:dyDescent="0.25">
      <c r="A9715">
        <v>656</v>
      </c>
      <c r="B9715">
        <v>340</v>
      </c>
      <c r="C9715" t="str">
        <f>VLOOKUP($B9715,Feuil2!$A$2:$G$720,2,FALSE)</f>
        <v>bounce</v>
      </c>
      <c r="D9715">
        <f>VLOOKUP($B9715,Feuil2!$A$2:$G$720,3,FALSE)</f>
        <v>3</v>
      </c>
      <c r="E9715">
        <f>VLOOKUP($B9715,Feuil2!$A$2:$G$720,4,FALSE)</f>
        <v>3</v>
      </c>
      <c r="F9715" t="str">
        <f>VLOOKUP($E9715,Feuil3!$A$2:$B$19,2,FALSE)</f>
        <v>flying</v>
      </c>
      <c r="G9715">
        <f>VLOOKUP($B9715,Feuil2!$A$2:$G$720,5,FALSE)</f>
        <v>85</v>
      </c>
      <c r="H9715">
        <f>VLOOKUP($B9715,Feuil2!$A$2:$G$720,6,FALSE)</f>
        <v>5</v>
      </c>
      <c r="I9715">
        <f>VLOOKUP($B9715,Feuil2!$A$2:$G$720,7,FALSE)</f>
        <v>85</v>
      </c>
      <c r="J9715">
        <f>VLOOKUP($B9715,Feuil2!$A$2:$J$720,10,FALSE)</f>
        <v>2</v>
      </c>
      <c r="K9715" t="str">
        <f>VLOOKUP(J9715,move_damage_classes!$B$2:$C$4,2,FALSE)</f>
        <v>physical</v>
      </c>
    </row>
    <row r="9716" spans="1:11" x14ac:dyDescent="0.25">
      <c r="A9716">
        <v>656</v>
      </c>
      <c r="B9716">
        <v>352</v>
      </c>
      <c r="C9716" t="str">
        <f>VLOOKUP($B9716,Feuil2!$A$2:$G$720,2,FALSE)</f>
        <v>water-pulse</v>
      </c>
      <c r="D9716">
        <f>VLOOKUP($B9716,Feuil2!$A$2:$G$720,3,FALSE)</f>
        <v>3</v>
      </c>
      <c r="E9716">
        <f>VLOOKUP($B9716,Feuil2!$A$2:$G$720,4,FALSE)</f>
        <v>11</v>
      </c>
      <c r="F9716" t="str">
        <f>VLOOKUP($E9716,Feuil3!$A$2:$B$19,2,FALSE)</f>
        <v>water</v>
      </c>
      <c r="G9716">
        <f>VLOOKUP($B9716,Feuil2!$A$2:$G$720,5,FALSE)</f>
        <v>60</v>
      </c>
      <c r="H9716">
        <f>VLOOKUP($B9716,Feuil2!$A$2:$G$720,6,FALSE)</f>
        <v>20</v>
      </c>
      <c r="I9716">
        <f>VLOOKUP($B9716,Feuil2!$A$2:$G$720,7,FALSE)</f>
        <v>100</v>
      </c>
      <c r="J9716">
        <f>VLOOKUP($B9716,Feuil2!$A$2:$J$720,10,FALSE)</f>
        <v>3</v>
      </c>
      <c r="K9716" t="str">
        <f>VLOOKUP(J9716,move_damage_classes!$B$2:$C$4,2,FALSE)</f>
        <v>special</v>
      </c>
    </row>
    <row r="9717" spans="1:11" x14ac:dyDescent="0.25">
      <c r="A9717">
        <v>656</v>
      </c>
      <c r="B9717">
        <v>374</v>
      </c>
      <c r="C9717" t="str">
        <f>VLOOKUP($B9717,Feuil2!$A$2:$G$720,2,FALSE)</f>
        <v>fling</v>
      </c>
      <c r="D9717">
        <f>VLOOKUP($B9717,Feuil2!$A$2:$G$720,3,FALSE)</f>
        <v>4</v>
      </c>
      <c r="E9717">
        <f>VLOOKUP($B9717,Feuil2!$A$2:$G$720,4,FALSE)</f>
        <v>17</v>
      </c>
      <c r="F9717" t="str">
        <f>VLOOKUP($E9717,Feuil3!$A$2:$B$19,2,FALSE)</f>
        <v>dark</v>
      </c>
      <c r="G9717">
        <f>VLOOKUP($B9717,Feuil2!$A$2:$G$720,5,FALSE)</f>
        <v>0</v>
      </c>
      <c r="H9717">
        <f>VLOOKUP($B9717,Feuil2!$A$2:$G$720,6,FALSE)</f>
        <v>10</v>
      </c>
      <c r="I9717">
        <f>VLOOKUP($B9717,Feuil2!$A$2:$G$720,7,FALSE)</f>
        <v>100</v>
      </c>
      <c r="J9717">
        <f>VLOOKUP($B9717,Feuil2!$A$2:$J$720,10,FALSE)</f>
        <v>2</v>
      </c>
      <c r="K9717" t="str">
        <f>VLOOKUP(J9717,move_damage_classes!$B$2:$C$4,2,FALSE)</f>
        <v>physical</v>
      </c>
    </row>
    <row r="9718" spans="1:11" x14ac:dyDescent="0.25">
      <c r="A9718">
        <v>656</v>
      </c>
      <c r="B9718">
        <v>479</v>
      </c>
      <c r="C9718" t="str">
        <f>VLOOKUP($B9718,Feuil2!$A$2:$G$720,2,FALSE)</f>
        <v>smack-down</v>
      </c>
      <c r="D9718">
        <f>VLOOKUP($B9718,Feuil2!$A$2:$G$720,3,FALSE)</f>
        <v>5</v>
      </c>
      <c r="E9718">
        <f>VLOOKUP($B9718,Feuil2!$A$2:$G$720,4,FALSE)</f>
        <v>6</v>
      </c>
      <c r="F9718" t="str">
        <f>VLOOKUP($E9718,Feuil3!$A$2:$B$19,2,FALSE)</f>
        <v>rock</v>
      </c>
      <c r="G9718">
        <f>VLOOKUP($B9718,Feuil2!$A$2:$G$720,5,FALSE)</f>
        <v>50</v>
      </c>
      <c r="H9718">
        <f>VLOOKUP($B9718,Feuil2!$A$2:$G$720,6,FALSE)</f>
        <v>15</v>
      </c>
      <c r="I9718">
        <f>VLOOKUP($B9718,Feuil2!$A$2:$G$720,7,FALSE)</f>
        <v>100</v>
      </c>
      <c r="J9718">
        <f>VLOOKUP($B9718,Feuil2!$A$2:$J$720,10,FALSE)</f>
        <v>2</v>
      </c>
      <c r="K9718" t="str">
        <f>VLOOKUP(J9718,move_damage_classes!$B$2:$C$4,2,FALSE)</f>
        <v>physical</v>
      </c>
    </row>
    <row r="9719" spans="1:11" x14ac:dyDescent="0.25">
      <c r="A9719">
        <v>656</v>
      </c>
      <c r="B9719">
        <v>496</v>
      </c>
      <c r="C9719" t="str">
        <f>VLOOKUP($B9719,Feuil2!$A$2:$G$720,2,FALSE)</f>
        <v>round</v>
      </c>
      <c r="D9719">
        <f>VLOOKUP($B9719,Feuil2!$A$2:$G$720,3,FALSE)</f>
        <v>5</v>
      </c>
      <c r="E9719">
        <f>VLOOKUP($B9719,Feuil2!$A$2:$G$720,4,FALSE)</f>
        <v>1</v>
      </c>
      <c r="F9719" t="str">
        <f>VLOOKUP($E9719,Feuil3!$A$2:$B$19,2,FALSE)</f>
        <v>normal</v>
      </c>
      <c r="G9719">
        <f>VLOOKUP($B9719,Feuil2!$A$2:$G$720,5,FALSE)</f>
        <v>60</v>
      </c>
      <c r="H9719">
        <f>VLOOKUP($B9719,Feuil2!$A$2:$G$720,6,FALSE)</f>
        <v>15</v>
      </c>
      <c r="I9719">
        <f>VLOOKUP($B9719,Feuil2!$A$2:$G$720,7,FALSE)</f>
        <v>100</v>
      </c>
      <c r="J9719">
        <f>VLOOKUP($B9719,Feuil2!$A$2:$J$720,10,FALSE)</f>
        <v>3</v>
      </c>
      <c r="K9719" t="str">
        <f>VLOOKUP(J9719,move_damage_classes!$B$2:$C$4,2,FALSE)</f>
        <v>special</v>
      </c>
    </row>
    <row r="9720" spans="1:11" x14ac:dyDescent="0.25">
      <c r="A9720">
        <v>657</v>
      </c>
      <c r="B9720">
        <v>1</v>
      </c>
      <c r="C9720" t="str">
        <f>VLOOKUP($B9720,Feuil2!$A$2:$G$720,2,FALSE)</f>
        <v>pound</v>
      </c>
      <c r="D9720">
        <f>VLOOKUP($B9720,Feuil2!$A$2:$G$720,3,FALSE)</f>
        <v>1</v>
      </c>
      <c r="E9720">
        <f>VLOOKUP($B9720,Feuil2!$A$2:$G$720,4,FALSE)</f>
        <v>1</v>
      </c>
      <c r="F9720" t="str">
        <f>VLOOKUP($E9720,Feuil3!$A$2:$B$19,2,FALSE)</f>
        <v>normal</v>
      </c>
      <c r="G9720">
        <f>VLOOKUP($B9720,Feuil2!$A$2:$G$720,5,FALSE)</f>
        <v>40</v>
      </c>
      <c r="H9720">
        <f>VLOOKUP($B9720,Feuil2!$A$2:$G$720,6,FALSE)</f>
        <v>35</v>
      </c>
      <c r="I9720">
        <f>VLOOKUP($B9720,Feuil2!$A$2:$G$720,7,FALSE)</f>
        <v>100</v>
      </c>
      <c r="J9720">
        <f>VLOOKUP($B9720,Feuil2!$A$2:$J$720,10,FALSE)</f>
        <v>2</v>
      </c>
      <c r="K9720" t="str">
        <f>VLOOKUP(J9720,move_damage_classes!$B$2:$C$4,2,FALSE)</f>
        <v>physical</v>
      </c>
    </row>
    <row r="9721" spans="1:11" x14ac:dyDescent="0.25">
      <c r="A9721">
        <v>657</v>
      </c>
      <c r="B9721">
        <v>45</v>
      </c>
      <c r="C9721" t="str">
        <f>VLOOKUP($B9721,Feuil2!$A$2:$G$720,2,FALSE)</f>
        <v>growl</v>
      </c>
      <c r="D9721">
        <f>VLOOKUP($B9721,Feuil2!$A$2:$G$720,3,FALSE)</f>
        <v>1</v>
      </c>
      <c r="E9721">
        <f>VLOOKUP($B9721,Feuil2!$A$2:$G$720,4,FALSE)</f>
        <v>1</v>
      </c>
      <c r="F9721" t="str">
        <f>VLOOKUP($E9721,Feuil3!$A$2:$B$19,2,FALSE)</f>
        <v>normal</v>
      </c>
      <c r="G9721">
        <f>VLOOKUP($B9721,Feuil2!$A$2:$G$720,5,FALSE)</f>
        <v>0</v>
      </c>
      <c r="H9721">
        <f>VLOOKUP($B9721,Feuil2!$A$2:$G$720,6,FALSE)</f>
        <v>40</v>
      </c>
      <c r="I9721">
        <f>VLOOKUP($B9721,Feuil2!$A$2:$G$720,7,FALSE)</f>
        <v>100</v>
      </c>
      <c r="J9721">
        <f>VLOOKUP($B9721,Feuil2!$A$2:$J$720,10,FALSE)</f>
        <v>1</v>
      </c>
      <c r="K9721" t="str">
        <f>VLOOKUP(J9721,move_damage_classes!$B$2:$C$4,2,FALSE)</f>
        <v>status</v>
      </c>
    </row>
    <row r="9722" spans="1:11" x14ac:dyDescent="0.25">
      <c r="A9722">
        <v>657</v>
      </c>
      <c r="B9722">
        <v>56</v>
      </c>
      <c r="C9722" t="str">
        <f>VLOOKUP($B9722,Feuil2!$A$2:$G$720,2,FALSE)</f>
        <v>hydro-pump</v>
      </c>
      <c r="D9722">
        <f>VLOOKUP($B9722,Feuil2!$A$2:$G$720,3,FALSE)</f>
        <v>1</v>
      </c>
      <c r="E9722">
        <f>VLOOKUP($B9722,Feuil2!$A$2:$G$720,4,FALSE)</f>
        <v>11</v>
      </c>
      <c r="F9722" t="str">
        <f>VLOOKUP($E9722,Feuil3!$A$2:$B$19,2,FALSE)</f>
        <v>water</v>
      </c>
      <c r="G9722">
        <f>VLOOKUP($B9722,Feuil2!$A$2:$G$720,5,FALSE)</f>
        <v>110</v>
      </c>
      <c r="H9722">
        <f>VLOOKUP($B9722,Feuil2!$A$2:$G$720,6,FALSE)</f>
        <v>5</v>
      </c>
      <c r="I9722">
        <f>VLOOKUP($B9722,Feuil2!$A$2:$G$720,7,FALSE)</f>
        <v>80</v>
      </c>
      <c r="J9722">
        <f>VLOOKUP($B9722,Feuil2!$A$2:$J$720,10,FALSE)</f>
        <v>3</v>
      </c>
      <c r="K9722" t="str">
        <f>VLOOKUP(J9722,move_damage_classes!$B$2:$C$4,2,FALSE)</f>
        <v>special</v>
      </c>
    </row>
    <row r="9723" spans="1:11" x14ac:dyDescent="0.25">
      <c r="A9723">
        <v>657</v>
      </c>
      <c r="B9723">
        <v>98</v>
      </c>
      <c r="C9723" t="str">
        <f>VLOOKUP($B9723,Feuil2!$A$2:$G$720,2,FALSE)</f>
        <v>quick-attack</v>
      </c>
      <c r="D9723">
        <f>VLOOKUP($B9723,Feuil2!$A$2:$G$720,3,FALSE)</f>
        <v>1</v>
      </c>
      <c r="E9723">
        <f>VLOOKUP($B9723,Feuil2!$A$2:$G$720,4,FALSE)</f>
        <v>1</v>
      </c>
      <c r="F9723" t="str">
        <f>VLOOKUP($E9723,Feuil3!$A$2:$B$19,2,FALSE)</f>
        <v>normal</v>
      </c>
      <c r="G9723">
        <f>VLOOKUP($B9723,Feuil2!$A$2:$G$720,5,FALSE)</f>
        <v>40</v>
      </c>
      <c r="H9723">
        <f>VLOOKUP($B9723,Feuil2!$A$2:$G$720,6,FALSE)</f>
        <v>30</v>
      </c>
      <c r="I9723">
        <f>VLOOKUP($B9723,Feuil2!$A$2:$G$720,7,FALSE)</f>
        <v>100</v>
      </c>
      <c r="J9723">
        <f>VLOOKUP($B9723,Feuil2!$A$2:$J$720,10,FALSE)</f>
        <v>2</v>
      </c>
      <c r="K9723" t="str">
        <f>VLOOKUP(J9723,move_damage_classes!$B$2:$C$4,2,FALSE)</f>
        <v>physical</v>
      </c>
    </row>
    <row r="9724" spans="1:11" x14ac:dyDescent="0.25">
      <c r="A9724">
        <v>657</v>
      </c>
      <c r="B9724">
        <v>104</v>
      </c>
      <c r="C9724" t="str">
        <f>VLOOKUP($B9724,Feuil2!$A$2:$G$720,2,FALSE)</f>
        <v>double-team</v>
      </c>
      <c r="D9724">
        <f>VLOOKUP($B9724,Feuil2!$A$2:$G$720,3,FALSE)</f>
        <v>1</v>
      </c>
      <c r="E9724">
        <f>VLOOKUP($B9724,Feuil2!$A$2:$G$720,4,FALSE)</f>
        <v>1</v>
      </c>
      <c r="F9724" t="str">
        <f>VLOOKUP($E9724,Feuil3!$A$2:$B$19,2,FALSE)</f>
        <v>normal</v>
      </c>
      <c r="G9724">
        <f>VLOOKUP($B9724,Feuil2!$A$2:$G$720,5,FALSE)</f>
        <v>0</v>
      </c>
      <c r="H9724">
        <f>VLOOKUP($B9724,Feuil2!$A$2:$G$720,6,FALSE)</f>
        <v>15</v>
      </c>
      <c r="I9724">
        <f>VLOOKUP($B9724,Feuil2!$A$2:$G$720,7,FALSE)</f>
        <v>0</v>
      </c>
      <c r="J9724">
        <f>VLOOKUP($B9724,Feuil2!$A$2:$J$720,10,FALSE)</f>
        <v>1</v>
      </c>
      <c r="K9724" t="str">
        <f>VLOOKUP(J9724,move_damage_classes!$B$2:$C$4,2,FALSE)</f>
        <v>status</v>
      </c>
    </row>
    <row r="9725" spans="1:11" x14ac:dyDescent="0.25">
      <c r="A9725">
        <v>657</v>
      </c>
      <c r="B9725">
        <v>108</v>
      </c>
      <c r="C9725" t="str">
        <f>VLOOKUP($B9725,Feuil2!$A$2:$G$720,2,FALSE)</f>
        <v>smokescreen</v>
      </c>
      <c r="D9725">
        <f>VLOOKUP($B9725,Feuil2!$A$2:$G$720,3,FALSE)</f>
        <v>1</v>
      </c>
      <c r="E9725">
        <f>VLOOKUP($B9725,Feuil2!$A$2:$G$720,4,FALSE)</f>
        <v>1</v>
      </c>
      <c r="F9725" t="str">
        <f>VLOOKUP($E9725,Feuil3!$A$2:$B$19,2,FALSE)</f>
        <v>normal</v>
      </c>
      <c r="G9725">
        <f>VLOOKUP($B9725,Feuil2!$A$2:$G$720,5,FALSE)</f>
        <v>0</v>
      </c>
      <c r="H9725">
        <f>VLOOKUP($B9725,Feuil2!$A$2:$G$720,6,FALSE)</f>
        <v>20</v>
      </c>
      <c r="I9725">
        <f>VLOOKUP($B9725,Feuil2!$A$2:$G$720,7,FALSE)</f>
        <v>100</v>
      </c>
      <c r="J9725">
        <f>VLOOKUP($B9725,Feuil2!$A$2:$J$720,10,FALSE)</f>
        <v>1</v>
      </c>
      <c r="K9725" t="str">
        <f>VLOOKUP(J9725,move_damage_classes!$B$2:$C$4,2,FALSE)</f>
        <v>status</v>
      </c>
    </row>
    <row r="9726" spans="1:11" x14ac:dyDescent="0.25">
      <c r="A9726">
        <v>657</v>
      </c>
      <c r="B9726">
        <v>122</v>
      </c>
      <c r="C9726" t="str">
        <f>VLOOKUP($B9726,Feuil2!$A$2:$G$720,2,FALSE)</f>
        <v>lick</v>
      </c>
      <c r="D9726">
        <f>VLOOKUP($B9726,Feuil2!$A$2:$G$720,3,FALSE)</f>
        <v>1</v>
      </c>
      <c r="E9726">
        <f>VLOOKUP($B9726,Feuil2!$A$2:$G$720,4,FALSE)</f>
        <v>8</v>
      </c>
      <c r="F9726" t="str">
        <f>VLOOKUP($E9726,Feuil3!$A$2:$B$19,2,FALSE)</f>
        <v>ghost</v>
      </c>
      <c r="G9726">
        <f>VLOOKUP($B9726,Feuil2!$A$2:$G$720,5,FALSE)</f>
        <v>30</v>
      </c>
      <c r="H9726">
        <f>VLOOKUP($B9726,Feuil2!$A$2:$G$720,6,FALSE)</f>
        <v>30</v>
      </c>
      <c r="I9726">
        <f>VLOOKUP($B9726,Feuil2!$A$2:$G$720,7,FALSE)</f>
        <v>100</v>
      </c>
      <c r="J9726">
        <f>VLOOKUP($B9726,Feuil2!$A$2:$J$720,10,FALSE)</f>
        <v>2</v>
      </c>
      <c r="K9726" t="str">
        <f>VLOOKUP(J9726,move_damage_classes!$B$2:$C$4,2,FALSE)</f>
        <v>physical</v>
      </c>
    </row>
    <row r="9727" spans="1:11" x14ac:dyDescent="0.25">
      <c r="A9727">
        <v>657</v>
      </c>
      <c r="B9727">
        <v>145</v>
      </c>
      <c r="C9727" t="str">
        <f>VLOOKUP($B9727,Feuil2!$A$2:$G$720,2,FALSE)</f>
        <v>bubble</v>
      </c>
      <c r="D9727">
        <f>VLOOKUP($B9727,Feuil2!$A$2:$G$720,3,FALSE)</f>
        <v>1</v>
      </c>
      <c r="E9727">
        <f>VLOOKUP($B9727,Feuil2!$A$2:$G$720,4,FALSE)</f>
        <v>11</v>
      </c>
      <c r="F9727" t="str">
        <f>VLOOKUP($E9727,Feuil3!$A$2:$B$19,2,FALSE)</f>
        <v>water</v>
      </c>
      <c r="G9727">
        <f>VLOOKUP($B9727,Feuil2!$A$2:$G$720,5,FALSE)</f>
        <v>40</v>
      </c>
      <c r="H9727">
        <f>VLOOKUP($B9727,Feuil2!$A$2:$G$720,6,FALSE)</f>
        <v>30</v>
      </c>
      <c r="I9727">
        <f>VLOOKUP($B9727,Feuil2!$A$2:$G$720,7,FALSE)</f>
        <v>100</v>
      </c>
      <c r="J9727">
        <f>VLOOKUP($B9727,Feuil2!$A$2:$J$720,10,FALSE)</f>
        <v>3</v>
      </c>
      <c r="K9727" t="str">
        <f>VLOOKUP(J9727,move_damage_classes!$B$2:$C$4,2,FALSE)</f>
        <v>special</v>
      </c>
    </row>
    <row r="9728" spans="1:11" x14ac:dyDescent="0.25">
      <c r="A9728">
        <v>657</v>
      </c>
      <c r="B9728">
        <v>164</v>
      </c>
      <c r="C9728" t="str">
        <f>VLOOKUP($B9728,Feuil2!$A$2:$G$720,2,FALSE)</f>
        <v>substitute</v>
      </c>
      <c r="D9728">
        <f>VLOOKUP($B9728,Feuil2!$A$2:$G$720,3,FALSE)</f>
        <v>1</v>
      </c>
      <c r="E9728">
        <f>VLOOKUP($B9728,Feuil2!$A$2:$G$720,4,FALSE)</f>
        <v>1</v>
      </c>
      <c r="F9728" t="str">
        <f>VLOOKUP($E9728,Feuil3!$A$2:$B$19,2,FALSE)</f>
        <v>normal</v>
      </c>
      <c r="G9728">
        <f>VLOOKUP($B9728,Feuil2!$A$2:$G$720,5,FALSE)</f>
        <v>0</v>
      </c>
      <c r="H9728">
        <f>VLOOKUP($B9728,Feuil2!$A$2:$G$720,6,FALSE)</f>
        <v>10</v>
      </c>
      <c r="I9728">
        <f>VLOOKUP($B9728,Feuil2!$A$2:$G$720,7,FALSE)</f>
        <v>0</v>
      </c>
      <c r="J9728">
        <f>VLOOKUP($B9728,Feuil2!$A$2:$J$720,10,FALSE)</f>
        <v>1</v>
      </c>
      <c r="K9728" t="str">
        <f>VLOOKUP(J9728,move_damage_classes!$B$2:$C$4,2,FALSE)</f>
        <v>status</v>
      </c>
    </row>
    <row r="9729" spans="1:11" x14ac:dyDescent="0.25">
      <c r="A9729">
        <v>657</v>
      </c>
      <c r="B9729">
        <v>340</v>
      </c>
      <c r="C9729" t="str">
        <f>VLOOKUP($B9729,Feuil2!$A$2:$G$720,2,FALSE)</f>
        <v>bounce</v>
      </c>
      <c r="D9729">
        <f>VLOOKUP($B9729,Feuil2!$A$2:$G$720,3,FALSE)</f>
        <v>3</v>
      </c>
      <c r="E9729">
        <f>VLOOKUP($B9729,Feuil2!$A$2:$G$720,4,FALSE)</f>
        <v>3</v>
      </c>
      <c r="F9729" t="str">
        <f>VLOOKUP($E9729,Feuil3!$A$2:$B$19,2,FALSE)</f>
        <v>flying</v>
      </c>
      <c r="G9729">
        <f>VLOOKUP($B9729,Feuil2!$A$2:$G$720,5,FALSE)</f>
        <v>85</v>
      </c>
      <c r="H9729">
        <f>VLOOKUP($B9729,Feuil2!$A$2:$G$720,6,FALSE)</f>
        <v>5</v>
      </c>
      <c r="I9729">
        <f>VLOOKUP($B9729,Feuil2!$A$2:$G$720,7,FALSE)</f>
        <v>85</v>
      </c>
      <c r="J9729">
        <f>VLOOKUP($B9729,Feuil2!$A$2:$J$720,10,FALSE)</f>
        <v>2</v>
      </c>
      <c r="K9729" t="str">
        <f>VLOOKUP(J9729,move_damage_classes!$B$2:$C$4,2,FALSE)</f>
        <v>physical</v>
      </c>
    </row>
    <row r="9730" spans="1:11" x14ac:dyDescent="0.25">
      <c r="A9730">
        <v>657</v>
      </c>
      <c r="B9730">
        <v>352</v>
      </c>
      <c r="C9730" t="str">
        <f>VLOOKUP($B9730,Feuil2!$A$2:$G$720,2,FALSE)</f>
        <v>water-pulse</v>
      </c>
      <c r="D9730">
        <f>VLOOKUP($B9730,Feuil2!$A$2:$G$720,3,FALSE)</f>
        <v>3</v>
      </c>
      <c r="E9730">
        <f>VLOOKUP($B9730,Feuil2!$A$2:$G$720,4,FALSE)</f>
        <v>11</v>
      </c>
      <c r="F9730" t="str">
        <f>VLOOKUP($E9730,Feuil3!$A$2:$B$19,2,FALSE)</f>
        <v>water</v>
      </c>
      <c r="G9730">
        <f>VLOOKUP($B9730,Feuil2!$A$2:$G$720,5,FALSE)</f>
        <v>60</v>
      </c>
      <c r="H9730">
        <f>VLOOKUP($B9730,Feuil2!$A$2:$G$720,6,FALSE)</f>
        <v>20</v>
      </c>
      <c r="I9730">
        <f>VLOOKUP($B9730,Feuil2!$A$2:$G$720,7,FALSE)</f>
        <v>100</v>
      </c>
      <c r="J9730">
        <f>VLOOKUP($B9730,Feuil2!$A$2:$J$720,10,FALSE)</f>
        <v>3</v>
      </c>
      <c r="K9730" t="str">
        <f>VLOOKUP(J9730,move_damage_classes!$B$2:$C$4,2,FALSE)</f>
        <v>special</v>
      </c>
    </row>
    <row r="9731" spans="1:11" x14ac:dyDescent="0.25">
      <c r="A9731">
        <v>657</v>
      </c>
      <c r="B9731">
        <v>374</v>
      </c>
      <c r="C9731" t="str">
        <f>VLOOKUP($B9731,Feuil2!$A$2:$G$720,2,FALSE)</f>
        <v>fling</v>
      </c>
      <c r="D9731">
        <f>VLOOKUP($B9731,Feuil2!$A$2:$G$720,3,FALSE)</f>
        <v>4</v>
      </c>
      <c r="E9731">
        <f>VLOOKUP($B9731,Feuil2!$A$2:$G$720,4,FALSE)</f>
        <v>17</v>
      </c>
      <c r="F9731" t="str">
        <f>VLOOKUP($E9731,Feuil3!$A$2:$B$19,2,FALSE)</f>
        <v>dark</v>
      </c>
      <c r="G9731">
        <f>VLOOKUP($B9731,Feuil2!$A$2:$G$720,5,FALSE)</f>
        <v>0</v>
      </c>
      <c r="H9731">
        <f>VLOOKUP($B9731,Feuil2!$A$2:$G$720,6,FALSE)</f>
        <v>10</v>
      </c>
      <c r="I9731">
        <f>VLOOKUP($B9731,Feuil2!$A$2:$G$720,7,FALSE)</f>
        <v>100</v>
      </c>
      <c r="J9731">
        <f>VLOOKUP($B9731,Feuil2!$A$2:$J$720,10,FALSE)</f>
        <v>2</v>
      </c>
      <c r="K9731" t="str">
        <f>VLOOKUP(J9731,move_damage_classes!$B$2:$C$4,2,FALSE)</f>
        <v>physical</v>
      </c>
    </row>
    <row r="9732" spans="1:11" x14ac:dyDescent="0.25">
      <c r="A9732">
        <v>657</v>
      </c>
      <c r="B9732">
        <v>479</v>
      </c>
      <c r="C9732" t="str">
        <f>VLOOKUP($B9732,Feuil2!$A$2:$G$720,2,FALSE)</f>
        <v>smack-down</v>
      </c>
      <c r="D9732">
        <f>VLOOKUP($B9732,Feuil2!$A$2:$G$720,3,FALSE)</f>
        <v>5</v>
      </c>
      <c r="E9732">
        <f>VLOOKUP($B9732,Feuil2!$A$2:$G$720,4,FALSE)</f>
        <v>6</v>
      </c>
      <c r="F9732" t="str">
        <f>VLOOKUP($E9732,Feuil3!$A$2:$B$19,2,FALSE)</f>
        <v>rock</v>
      </c>
      <c r="G9732">
        <f>VLOOKUP($B9732,Feuil2!$A$2:$G$720,5,FALSE)</f>
        <v>50</v>
      </c>
      <c r="H9732">
        <f>VLOOKUP($B9732,Feuil2!$A$2:$G$720,6,FALSE)</f>
        <v>15</v>
      </c>
      <c r="I9732">
        <f>VLOOKUP($B9732,Feuil2!$A$2:$G$720,7,FALSE)</f>
        <v>100</v>
      </c>
      <c r="J9732">
        <f>VLOOKUP($B9732,Feuil2!$A$2:$J$720,10,FALSE)</f>
        <v>2</v>
      </c>
      <c r="K9732" t="str">
        <f>VLOOKUP(J9732,move_damage_classes!$B$2:$C$4,2,FALSE)</f>
        <v>physical</v>
      </c>
    </row>
    <row r="9733" spans="1:11" x14ac:dyDescent="0.25">
      <c r="A9733">
        <v>657</v>
      </c>
      <c r="B9733">
        <v>496</v>
      </c>
      <c r="C9733" t="str">
        <f>VLOOKUP($B9733,Feuil2!$A$2:$G$720,2,FALSE)</f>
        <v>round</v>
      </c>
      <c r="D9733">
        <f>VLOOKUP($B9733,Feuil2!$A$2:$G$720,3,FALSE)</f>
        <v>5</v>
      </c>
      <c r="E9733">
        <f>VLOOKUP($B9733,Feuil2!$A$2:$G$720,4,FALSE)</f>
        <v>1</v>
      </c>
      <c r="F9733" t="str">
        <f>VLOOKUP($E9733,Feuil3!$A$2:$B$19,2,FALSE)</f>
        <v>normal</v>
      </c>
      <c r="G9733">
        <f>VLOOKUP($B9733,Feuil2!$A$2:$G$720,5,FALSE)</f>
        <v>60</v>
      </c>
      <c r="H9733">
        <f>VLOOKUP($B9733,Feuil2!$A$2:$G$720,6,FALSE)</f>
        <v>15</v>
      </c>
      <c r="I9733">
        <f>VLOOKUP($B9733,Feuil2!$A$2:$G$720,7,FALSE)</f>
        <v>100</v>
      </c>
      <c r="J9733">
        <f>VLOOKUP($B9733,Feuil2!$A$2:$J$720,10,FALSE)</f>
        <v>3</v>
      </c>
      <c r="K9733" t="str">
        <f>VLOOKUP(J9733,move_damage_classes!$B$2:$C$4,2,FALSE)</f>
        <v>special</v>
      </c>
    </row>
    <row r="9734" spans="1:11" x14ac:dyDescent="0.25">
      <c r="A9734">
        <v>658</v>
      </c>
      <c r="B9734">
        <v>1</v>
      </c>
      <c r="C9734" t="str">
        <f>VLOOKUP($B9734,Feuil2!$A$2:$G$720,2,FALSE)</f>
        <v>pound</v>
      </c>
      <c r="D9734">
        <f>VLOOKUP($B9734,Feuil2!$A$2:$G$720,3,FALSE)</f>
        <v>1</v>
      </c>
      <c r="E9734">
        <f>VLOOKUP($B9734,Feuil2!$A$2:$G$720,4,FALSE)</f>
        <v>1</v>
      </c>
      <c r="F9734" t="str">
        <f>VLOOKUP($E9734,Feuil3!$A$2:$B$19,2,FALSE)</f>
        <v>normal</v>
      </c>
      <c r="G9734">
        <f>VLOOKUP($B9734,Feuil2!$A$2:$G$720,5,FALSE)</f>
        <v>40</v>
      </c>
      <c r="H9734">
        <f>VLOOKUP($B9734,Feuil2!$A$2:$G$720,6,FALSE)</f>
        <v>35</v>
      </c>
      <c r="I9734">
        <f>VLOOKUP($B9734,Feuil2!$A$2:$G$720,7,FALSE)</f>
        <v>100</v>
      </c>
      <c r="J9734">
        <f>VLOOKUP($B9734,Feuil2!$A$2:$J$720,10,FALSE)</f>
        <v>2</v>
      </c>
      <c r="K9734" t="str">
        <f>VLOOKUP(J9734,move_damage_classes!$B$2:$C$4,2,FALSE)</f>
        <v>physical</v>
      </c>
    </row>
    <row r="9735" spans="1:11" x14ac:dyDescent="0.25">
      <c r="A9735">
        <v>658</v>
      </c>
      <c r="B9735">
        <v>45</v>
      </c>
      <c r="C9735" t="str">
        <f>VLOOKUP($B9735,Feuil2!$A$2:$G$720,2,FALSE)</f>
        <v>growl</v>
      </c>
      <c r="D9735">
        <f>VLOOKUP($B9735,Feuil2!$A$2:$G$720,3,FALSE)</f>
        <v>1</v>
      </c>
      <c r="E9735">
        <f>VLOOKUP($B9735,Feuil2!$A$2:$G$720,4,FALSE)</f>
        <v>1</v>
      </c>
      <c r="F9735" t="str">
        <f>VLOOKUP($E9735,Feuil3!$A$2:$B$19,2,FALSE)</f>
        <v>normal</v>
      </c>
      <c r="G9735">
        <f>VLOOKUP($B9735,Feuil2!$A$2:$G$720,5,FALSE)</f>
        <v>0</v>
      </c>
      <c r="H9735">
        <f>VLOOKUP($B9735,Feuil2!$A$2:$G$720,6,FALSE)</f>
        <v>40</v>
      </c>
      <c r="I9735">
        <f>VLOOKUP($B9735,Feuil2!$A$2:$G$720,7,FALSE)</f>
        <v>100</v>
      </c>
      <c r="J9735">
        <f>VLOOKUP($B9735,Feuil2!$A$2:$J$720,10,FALSE)</f>
        <v>1</v>
      </c>
      <c r="K9735" t="str">
        <f>VLOOKUP(J9735,move_damage_classes!$B$2:$C$4,2,FALSE)</f>
        <v>status</v>
      </c>
    </row>
    <row r="9736" spans="1:11" x14ac:dyDescent="0.25">
      <c r="A9736">
        <v>658</v>
      </c>
      <c r="B9736">
        <v>56</v>
      </c>
      <c r="C9736" t="str">
        <f>VLOOKUP($B9736,Feuil2!$A$2:$G$720,2,FALSE)</f>
        <v>hydro-pump</v>
      </c>
      <c r="D9736">
        <f>VLOOKUP($B9736,Feuil2!$A$2:$G$720,3,FALSE)</f>
        <v>1</v>
      </c>
      <c r="E9736">
        <f>VLOOKUP($B9736,Feuil2!$A$2:$G$720,4,FALSE)</f>
        <v>11</v>
      </c>
      <c r="F9736" t="str">
        <f>VLOOKUP($E9736,Feuil3!$A$2:$B$19,2,FALSE)</f>
        <v>water</v>
      </c>
      <c r="G9736">
        <f>VLOOKUP($B9736,Feuil2!$A$2:$G$720,5,FALSE)</f>
        <v>110</v>
      </c>
      <c r="H9736">
        <f>VLOOKUP($B9736,Feuil2!$A$2:$G$720,6,FALSE)</f>
        <v>5</v>
      </c>
      <c r="I9736">
        <f>VLOOKUP($B9736,Feuil2!$A$2:$G$720,7,FALSE)</f>
        <v>80</v>
      </c>
      <c r="J9736">
        <f>VLOOKUP($B9736,Feuil2!$A$2:$J$720,10,FALSE)</f>
        <v>3</v>
      </c>
      <c r="K9736" t="str">
        <f>VLOOKUP(J9736,move_damage_classes!$B$2:$C$4,2,FALSE)</f>
        <v>special</v>
      </c>
    </row>
    <row r="9737" spans="1:11" x14ac:dyDescent="0.25">
      <c r="A9737">
        <v>658</v>
      </c>
      <c r="B9737">
        <v>98</v>
      </c>
      <c r="C9737" t="str">
        <f>VLOOKUP($B9737,Feuil2!$A$2:$G$720,2,FALSE)</f>
        <v>quick-attack</v>
      </c>
      <c r="D9737">
        <f>VLOOKUP($B9737,Feuil2!$A$2:$G$720,3,FALSE)</f>
        <v>1</v>
      </c>
      <c r="E9737">
        <f>VLOOKUP($B9737,Feuil2!$A$2:$G$720,4,FALSE)</f>
        <v>1</v>
      </c>
      <c r="F9737" t="str">
        <f>VLOOKUP($E9737,Feuil3!$A$2:$B$19,2,FALSE)</f>
        <v>normal</v>
      </c>
      <c r="G9737">
        <f>VLOOKUP($B9737,Feuil2!$A$2:$G$720,5,FALSE)</f>
        <v>40</v>
      </c>
      <c r="H9737">
        <f>VLOOKUP($B9737,Feuil2!$A$2:$G$720,6,FALSE)</f>
        <v>30</v>
      </c>
      <c r="I9737">
        <f>VLOOKUP($B9737,Feuil2!$A$2:$G$720,7,FALSE)</f>
        <v>100</v>
      </c>
      <c r="J9737">
        <f>VLOOKUP($B9737,Feuil2!$A$2:$J$720,10,FALSE)</f>
        <v>2</v>
      </c>
      <c r="K9737" t="str">
        <f>VLOOKUP(J9737,move_damage_classes!$B$2:$C$4,2,FALSE)</f>
        <v>physical</v>
      </c>
    </row>
    <row r="9738" spans="1:11" x14ac:dyDescent="0.25">
      <c r="A9738">
        <v>658</v>
      </c>
      <c r="B9738">
        <v>104</v>
      </c>
      <c r="C9738" t="str">
        <f>VLOOKUP($B9738,Feuil2!$A$2:$G$720,2,FALSE)</f>
        <v>double-team</v>
      </c>
      <c r="D9738">
        <f>VLOOKUP($B9738,Feuil2!$A$2:$G$720,3,FALSE)</f>
        <v>1</v>
      </c>
      <c r="E9738">
        <f>VLOOKUP($B9738,Feuil2!$A$2:$G$720,4,FALSE)</f>
        <v>1</v>
      </c>
      <c r="F9738" t="str">
        <f>VLOOKUP($E9738,Feuil3!$A$2:$B$19,2,FALSE)</f>
        <v>normal</v>
      </c>
      <c r="G9738">
        <f>VLOOKUP($B9738,Feuil2!$A$2:$G$720,5,FALSE)</f>
        <v>0</v>
      </c>
      <c r="H9738">
        <f>VLOOKUP($B9738,Feuil2!$A$2:$G$720,6,FALSE)</f>
        <v>15</v>
      </c>
      <c r="I9738">
        <f>VLOOKUP($B9738,Feuil2!$A$2:$G$720,7,FALSE)</f>
        <v>0</v>
      </c>
      <c r="J9738">
        <f>VLOOKUP($B9738,Feuil2!$A$2:$J$720,10,FALSE)</f>
        <v>1</v>
      </c>
      <c r="K9738" t="str">
        <f>VLOOKUP(J9738,move_damage_classes!$B$2:$C$4,2,FALSE)</f>
        <v>status</v>
      </c>
    </row>
    <row r="9739" spans="1:11" x14ac:dyDescent="0.25">
      <c r="A9739">
        <v>658</v>
      </c>
      <c r="B9739">
        <v>108</v>
      </c>
      <c r="C9739" t="str">
        <f>VLOOKUP($B9739,Feuil2!$A$2:$G$720,2,FALSE)</f>
        <v>smokescreen</v>
      </c>
      <c r="D9739">
        <f>VLOOKUP($B9739,Feuil2!$A$2:$G$720,3,FALSE)</f>
        <v>1</v>
      </c>
      <c r="E9739">
        <f>VLOOKUP($B9739,Feuil2!$A$2:$G$720,4,FALSE)</f>
        <v>1</v>
      </c>
      <c r="F9739" t="str">
        <f>VLOOKUP($E9739,Feuil3!$A$2:$B$19,2,FALSE)</f>
        <v>normal</v>
      </c>
      <c r="G9739">
        <f>VLOOKUP($B9739,Feuil2!$A$2:$G$720,5,FALSE)</f>
        <v>0</v>
      </c>
      <c r="H9739">
        <f>VLOOKUP($B9739,Feuil2!$A$2:$G$720,6,FALSE)</f>
        <v>20</v>
      </c>
      <c r="I9739">
        <f>VLOOKUP($B9739,Feuil2!$A$2:$G$720,7,FALSE)</f>
        <v>100</v>
      </c>
      <c r="J9739">
        <f>VLOOKUP($B9739,Feuil2!$A$2:$J$720,10,FALSE)</f>
        <v>1</v>
      </c>
      <c r="K9739" t="str">
        <f>VLOOKUP(J9739,move_damage_classes!$B$2:$C$4,2,FALSE)</f>
        <v>status</v>
      </c>
    </row>
    <row r="9740" spans="1:11" x14ac:dyDescent="0.25">
      <c r="A9740">
        <v>658</v>
      </c>
      <c r="B9740">
        <v>114</v>
      </c>
      <c r="C9740" t="str">
        <f>VLOOKUP($B9740,Feuil2!$A$2:$G$720,2,FALSE)</f>
        <v>haze</v>
      </c>
      <c r="D9740">
        <f>VLOOKUP($B9740,Feuil2!$A$2:$G$720,3,FALSE)</f>
        <v>1</v>
      </c>
      <c r="E9740">
        <f>VLOOKUP($B9740,Feuil2!$A$2:$G$720,4,FALSE)</f>
        <v>15</v>
      </c>
      <c r="F9740" t="str">
        <f>VLOOKUP($E9740,Feuil3!$A$2:$B$19,2,FALSE)</f>
        <v>ice</v>
      </c>
      <c r="G9740">
        <f>VLOOKUP($B9740,Feuil2!$A$2:$G$720,5,FALSE)</f>
        <v>0</v>
      </c>
      <c r="H9740">
        <f>VLOOKUP($B9740,Feuil2!$A$2:$G$720,6,FALSE)</f>
        <v>30</v>
      </c>
      <c r="I9740">
        <f>VLOOKUP($B9740,Feuil2!$A$2:$G$720,7,FALSE)</f>
        <v>0</v>
      </c>
      <c r="J9740">
        <f>VLOOKUP($B9740,Feuil2!$A$2:$J$720,10,FALSE)</f>
        <v>1</v>
      </c>
      <c r="K9740" t="str">
        <f>VLOOKUP(J9740,move_damage_classes!$B$2:$C$4,2,FALSE)</f>
        <v>status</v>
      </c>
    </row>
    <row r="9741" spans="1:11" x14ac:dyDescent="0.25">
      <c r="A9741">
        <v>658</v>
      </c>
      <c r="B9741">
        <v>122</v>
      </c>
      <c r="C9741" t="str">
        <f>VLOOKUP($B9741,Feuil2!$A$2:$G$720,2,FALSE)</f>
        <v>lick</v>
      </c>
      <c r="D9741">
        <f>VLOOKUP($B9741,Feuil2!$A$2:$G$720,3,FALSE)</f>
        <v>1</v>
      </c>
      <c r="E9741">
        <f>VLOOKUP($B9741,Feuil2!$A$2:$G$720,4,FALSE)</f>
        <v>8</v>
      </c>
      <c r="F9741" t="str">
        <f>VLOOKUP($E9741,Feuil3!$A$2:$B$19,2,FALSE)</f>
        <v>ghost</v>
      </c>
      <c r="G9741">
        <f>VLOOKUP($B9741,Feuil2!$A$2:$G$720,5,FALSE)</f>
        <v>30</v>
      </c>
      <c r="H9741">
        <f>VLOOKUP($B9741,Feuil2!$A$2:$G$720,6,FALSE)</f>
        <v>30</v>
      </c>
      <c r="I9741">
        <f>VLOOKUP($B9741,Feuil2!$A$2:$G$720,7,FALSE)</f>
        <v>100</v>
      </c>
      <c r="J9741">
        <f>VLOOKUP($B9741,Feuil2!$A$2:$J$720,10,FALSE)</f>
        <v>2</v>
      </c>
      <c r="K9741" t="str">
        <f>VLOOKUP(J9741,move_damage_classes!$B$2:$C$4,2,FALSE)</f>
        <v>physical</v>
      </c>
    </row>
    <row r="9742" spans="1:11" x14ac:dyDescent="0.25">
      <c r="A9742">
        <v>658</v>
      </c>
      <c r="B9742">
        <v>145</v>
      </c>
      <c r="C9742" t="str">
        <f>VLOOKUP($B9742,Feuil2!$A$2:$G$720,2,FALSE)</f>
        <v>bubble</v>
      </c>
      <c r="D9742">
        <f>VLOOKUP($B9742,Feuil2!$A$2:$G$720,3,FALSE)</f>
        <v>1</v>
      </c>
      <c r="E9742">
        <f>VLOOKUP($B9742,Feuil2!$A$2:$G$720,4,FALSE)</f>
        <v>11</v>
      </c>
      <c r="F9742" t="str">
        <f>VLOOKUP($E9742,Feuil3!$A$2:$B$19,2,FALSE)</f>
        <v>water</v>
      </c>
      <c r="G9742">
        <f>VLOOKUP($B9742,Feuil2!$A$2:$G$720,5,FALSE)</f>
        <v>40</v>
      </c>
      <c r="H9742">
        <f>VLOOKUP($B9742,Feuil2!$A$2:$G$720,6,FALSE)</f>
        <v>30</v>
      </c>
      <c r="I9742">
        <f>VLOOKUP($B9742,Feuil2!$A$2:$G$720,7,FALSE)</f>
        <v>100</v>
      </c>
      <c r="J9742">
        <f>VLOOKUP($B9742,Feuil2!$A$2:$J$720,10,FALSE)</f>
        <v>3</v>
      </c>
      <c r="K9742" t="str">
        <f>VLOOKUP(J9742,move_damage_classes!$B$2:$C$4,2,FALSE)</f>
        <v>special</v>
      </c>
    </row>
    <row r="9743" spans="1:11" x14ac:dyDescent="0.25">
      <c r="A9743">
        <v>658</v>
      </c>
      <c r="B9743">
        <v>164</v>
      </c>
      <c r="C9743" t="str">
        <f>VLOOKUP($B9743,Feuil2!$A$2:$G$720,2,FALSE)</f>
        <v>substitute</v>
      </c>
      <c r="D9743">
        <f>VLOOKUP($B9743,Feuil2!$A$2:$G$720,3,FALSE)</f>
        <v>1</v>
      </c>
      <c r="E9743">
        <f>VLOOKUP($B9743,Feuil2!$A$2:$G$720,4,FALSE)</f>
        <v>1</v>
      </c>
      <c r="F9743" t="str">
        <f>VLOOKUP($E9743,Feuil3!$A$2:$B$19,2,FALSE)</f>
        <v>normal</v>
      </c>
      <c r="G9743">
        <f>VLOOKUP($B9743,Feuil2!$A$2:$G$720,5,FALSE)</f>
        <v>0</v>
      </c>
      <c r="H9743">
        <f>VLOOKUP($B9743,Feuil2!$A$2:$G$720,6,FALSE)</f>
        <v>10</v>
      </c>
      <c r="I9743">
        <f>VLOOKUP($B9743,Feuil2!$A$2:$G$720,7,FALSE)</f>
        <v>0</v>
      </c>
      <c r="J9743">
        <f>VLOOKUP($B9743,Feuil2!$A$2:$J$720,10,FALSE)</f>
        <v>1</v>
      </c>
      <c r="K9743" t="str">
        <f>VLOOKUP(J9743,move_damage_classes!$B$2:$C$4,2,FALSE)</f>
        <v>status</v>
      </c>
    </row>
    <row r="9744" spans="1:11" x14ac:dyDescent="0.25">
      <c r="A9744">
        <v>658</v>
      </c>
      <c r="B9744">
        <v>185</v>
      </c>
      <c r="C9744" t="str">
        <f>VLOOKUP($B9744,Feuil2!$A$2:$G$720,2,FALSE)</f>
        <v>feint-attack</v>
      </c>
      <c r="D9744">
        <f>VLOOKUP($B9744,Feuil2!$A$2:$G$720,3,FALSE)</f>
        <v>2</v>
      </c>
      <c r="E9744">
        <f>VLOOKUP($B9744,Feuil2!$A$2:$G$720,4,FALSE)</f>
        <v>17</v>
      </c>
      <c r="F9744" t="str">
        <f>VLOOKUP($E9744,Feuil3!$A$2:$B$19,2,FALSE)</f>
        <v>dark</v>
      </c>
      <c r="G9744">
        <f>VLOOKUP($B9744,Feuil2!$A$2:$G$720,5,FALSE)</f>
        <v>60</v>
      </c>
      <c r="H9744">
        <f>VLOOKUP($B9744,Feuil2!$A$2:$G$720,6,FALSE)</f>
        <v>20</v>
      </c>
      <c r="I9744">
        <f>VLOOKUP($B9744,Feuil2!$A$2:$G$720,7,FALSE)</f>
        <v>0</v>
      </c>
      <c r="J9744">
        <f>VLOOKUP($B9744,Feuil2!$A$2:$J$720,10,FALSE)</f>
        <v>2</v>
      </c>
      <c r="K9744" t="str">
        <f>VLOOKUP(J9744,move_damage_classes!$B$2:$C$4,2,FALSE)</f>
        <v>physical</v>
      </c>
    </row>
    <row r="9745" spans="1:11" x14ac:dyDescent="0.25">
      <c r="A9745">
        <v>658</v>
      </c>
      <c r="B9745">
        <v>191</v>
      </c>
      <c r="C9745" t="str">
        <f>VLOOKUP($B9745,Feuil2!$A$2:$G$720,2,FALSE)</f>
        <v>spikes</v>
      </c>
      <c r="D9745">
        <f>VLOOKUP($B9745,Feuil2!$A$2:$G$720,3,FALSE)</f>
        <v>2</v>
      </c>
      <c r="E9745">
        <f>VLOOKUP($B9745,Feuil2!$A$2:$G$720,4,FALSE)</f>
        <v>5</v>
      </c>
      <c r="F9745" t="str">
        <f>VLOOKUP($E9745,Feuil3!$A$2:$B$19,2,FALSE)</f>
        <v>ground</v>
      </c>
      <c r="G9745">
        <f>VLOOKUP($B9745,Feuil2!$A$2:$G$720,5,FALSE)</f>
        <v>0</v>
      </c>
      <c r="H9745">
        <f>VLOOKUP($B9745,Feuil2!$A$2:$G$720,6,FALSE)</f>
        <v>20</v>
      </c>
      <c r="I9745">
        <f>VLOOKUP($B9745,Feuil2!$A$2:$G$720,7,FALSE)</f>
        <v>0</v>
      </c>
      <c r="J9745">
        <f>VLOOKUP($B9745,Feuil2!$A$2:$J$720,10,FALSE)</f>
        <v>1</v>
      </c>
      <c r="K9745" t="str">
        <f>VLOOKUP(J9745,move_damage_classes!$B$2:$C$4,2,FALSE)</f>
        <v>status</v>
      </c>
    </row>
    <row r="9746" spans="1:11" x14ac:dyDescent="0.25">
      <c r="A9746">
        <v>658</v>
      </c>
      <c r="B9746">
        <v>272</v>
      </c>
      <c r="C9746" t="str">
        <f>VLOOKUP($B9746,Feuil2!$A$2:$G$720,2,FALSE)</f>
        <v>role-play</v>
      </c>
      <c r="D9746">
        <f>VLOOKUP($B9746,Feuil2!$A$2:$G$720,3,FALSE)</f>
        <v>3</v>
      </c>
      <c r="E9746">
        <f>VLOOKUP($B9746,Feuil2!$A$2:$G$720,4,FALSE)</f>
        <v>14</v>
      </c>
      <c r="F9746" t="str">
        <f>VLOOKUP($E9746,Feuil3!$A$2:$B$19,2,FALSE)</f>
        <v>psychic</v>
      </c>
      <c r="G9746">
        <f>VLOOKUP($B9746,Feuil2!$A$2:$G$720,5,FALSE)</f>
        <v>0</v>
      </c>
      <c r="H9746">
        <f>VLOOKUP($B9746,Feuil2!$A$2:$G$720,6,FALSE)</f>
        <v>10</v>
      </c>
      <c r="I9746">
        <f>VLOOKUP($B9746,Feuil2!$A$2:$G$720,7,FALSE)</f>
        <v>0</v>
      </c>
      <c r="J9746">
        <f>VLOOKUP($B9746,Feuil2!$A$2:$J$720,10,FALSE)</f>
        <v>1</v>
      </c>
      <c r="K9746" t="str">
        <f>VLOOKUP(J9746,move_damage_classes!$B$2:$C$4,2,FALSE)</f>
        <v>status</v>
      </c>
    </row>
    <row r="9747" spans="1:11" x14ac:dyDescent="0.25">
      <c r="A9747">
        <v>658</v>
      </c>
      <c r="B9747">
        <v>326</v>
      </c>
      <c r="C9747" t="str">
        <f>VLOOKUP($B9747,Feuil2!$A$2:$G$720,2,FALSE)</f>
        <v>extrasensory</v>
      </c>
      <c r="D9747">
        <f>VLOOKUP($B9747,Feuil2!$A$2:$G$720,3,FALSE)</f>
        <v>3</v>
      </c>
      <c r="E9747">
        <f>VLOOKUP($B9747,Feuil2!$A$2:$G$720,4,FALSE)</f>
        <v>14</v>
      </c>
      <c r="F9747" t="str">
        <f>VLOOKUP($E9747,Feuil3!$A$2:$B$19,2,FALSE)</f>
        <v>psychic</v>
      </c>
      <c r="G9747">
        <f>VLOOKUP($B9747,Feuil2!$A$2:$G$720,5,FALSE)</f>
        <v>80</v>
      </c>
      <c r="H9747">
        <f>VLOOKUP($B9747,Feuil2!$A$2:$G$720,6,FALSE)</f>
        <v>20</v>
      </c>
      <c r="I9747">
        <f>VLOOKUP($B9747,Feuil2!$A$2:$G$720,7,FALSE)</f>
        <v>100</v>
      </c>
      <c r="J9747">
        <f>VLOOKUP($B9747,Feuil2!$A$2:$J$720,10,FALSE)</f>
        <v>3</v>
      </c>
      <c r="K9747" t="str">
        <f>VLOOKUP(J9747,move_damage_classes!$B$2:$C$4,2,FALSE)</f>
        <v>special</v>
      </c>
    </row>
    <row r="9748" spans="1:11" x14ac:dyDescent="0.25">
      <c r="A9748">
        <v>658</v>
      </c>
      <c r="B9748">
        <v>352</v>
      </c>
      <c r="C9748" t="str">
        <f>VLOOKUP($B9748,Feuil2!$A$2:$G$720,2,FALSE)</f>
        <v>water-pulse</v>
      </c>
      <c r="D9748">
        <f>VLOOKUP($B9748,Feuil2!$A$2:$G$720,3,FALSE)</f>
        <v>3</v>
      </c>
      <c r="E9748">
        <f>VLOOKUP($B9748,Feuil2!$A$2:$G$720,4,FALSE)</f>
        <v>11</v>
      </c>
      <c r="F9748" t="str">
        <f>VLOOKUP($E9748,Feuil3!$A$2:$B$19,2,FALSE)</f>
        <v>water</v>
      </c>
      <c r="G9748">
        <f>VLOOKUP($B9748,Feuil2!$A$2:$G$720,5,FALSE)</f>
        <v>60</v>
      </c>
      <c r="H9748">
        <f>VLOOKUP($B9748,Feuil2!$A$2:$G$720,6,FALSE)</f>
        <v>20</v>
      </c>
      <c r="I9748">
        <f>VLOOKUP($B9748,Feuil2!$A$2:$G$720,7,FALSE)</f>
        <v>100</v>
      </c>
      <c r="J9748">
        <f>VLOOKUP($B9748,Feuil2!$A$2:$J$720,10,FALSE)</f>
        <v>3</v>
      </c>
      <c r="K9748" t="str">
        <f>VLOOKUP(J9748,move_damage_classes!$B$2:$C$4,2,FALSE)</f>
        <v>special</v>
      </c>
    </row>
    <row r="9749" spans="1:11" x14ac:dyDescent="0.25">
      <c r="A9749">
        <v>658</v>
      </c>
      <c r="B9749">
        <v>400</v>
      </c>
      <c r="C9749" t="str">
        <f>VLOOKUP($B9749,Feuil2!$A$2:$G$720,2,FALSE)</f>
        <v>night-slash</v>
      </c>
      <c r="D9749">
        <f>VLOOKUP($B9749,Feuil2!$A$2:$G$720,3,FALSE)</f>
        <v>4</v>
      </c>
      <c r="E9749">
        <f>VLOOKUP($B9749,Feuil2!$A$2:$G$720,4,FALSE)</f>
        <v>17</v>
      </c>
      <c r="F9749" t="str">
        <f>VLOOKUP($E9749,Feuil3!$A$2:$B$19,2,FALSE)</f>
        <v>dark</v>
      </c>
      <c r="G9749">
        <f>VLOOKUP($B9749,Feuil2!$A$2:$G$720,5,FALSE)</f>
        <v>70</v>
      </c>
      <c r="H9749">
        <f>VLOOKUP($B9749,Feuil2!$A$2:$G$720,6,FALSE)</f>
        <v>15</v>
      </c>
      <c r="I9749">
        <f>VLOOKUP($B9749,Feuil2!$A$2:$G$720,7,FALSE)</f>
        <v>100</v>
      </c>
      <c r="J9749">
        <f>VLOOKUP($B9749,Feuil2!$A$2:$J$720,10,FALSE)</f>
        <v>2</v>
      </c>
      <c r="K9749" t="str">
        <f>VLOOKUP(J9749,move_damage_classes!$B$2:$C$4,2,FALSE)</f>
        <v>physical</v>
      </c>
    </row>
    <row r="9750" spans="1:11" x14ac:dyDescent="0.25">
      <c r="A9750">
        <v>658</v>
      </c>
      <c r="B9750">
        <v>425</v>
      </c>
      <c r="C9750" t="str">
        <f>VLOOKUP($B9750,Feuil2!$A$2:$G$720,2,FALSE)</f>
        <v>shadow-sneak</v>
      </c>
      <c r="D9750">
        <f>VLOOKUP($B9750,Feuil2!$A$2:$G$720,3,FALSE)</f>
        <v>4</v>
      </c>
      <c r="E9750">
        <f>VLOOKUP($B9750,Feuil2!$A$2:$G$720,4,FALSE)</f>
        <v>8</v>
      </c>
      <c r="F9750" t="str">
        <f>VLOOKUP($E9750,Feuil3!$A$2:$B$19,2,FALSE)</f>
        <v>ghost</v>
      </c>
      <c r="G9750">
        <f>VLOOKUP($B9750,Feuil2!$A$2:$G$720,5,FALSE)</f>
        <v>40</v>
      </c>
      <c r="H9750">
        <f>VLOOKUP($B9750,Feuil2!$A$2:$G$720,6,FALSE)</f>
        <v>30</v>
      </c>
      <c r="I9750">
        <f>VLOOKUP($B9750,Feuil2!$A$2:$G$720,7,FALSE)</f>
        <v>100</v>
      </c>
      <c r="J9750">
        <f>VLOOKUP($B9750,Feuil2!$A$2:$J$720,10,FALSE)</f>
        <v>2</v>
      </c>
      <c r="K9750" t="str">
        <f>VLOOKUP(J9750,move_damage_classes!$B$2:$C$4,2,FALSE)</f>
        <v>physical</v>
      </c>
    </row>
    <row r="9751" spans="1:11" x14ac:dyDescent="0.25">
      <c r="A9751">
        <v>658</v>
      </c>
      <c r="B9751">
        <v>561</v>
      </c>
      <c r="C9751" t="str">
        <f>VLOOKUP($B9751,Feuil2!$A$2:$G$720,2,FALSE)</f>
        <v>mat-block</v>
      </c>
      <c r="D9751">
        <f>VLOOKUP($B9751,Feuil2!$A$2:$G$720,3,FALSE)</f>
        <v>6</v>
      </c>
      <c r="E9751">
        <f>VLOOKUP($B9751,Feuil2!$A$2:$G$720,4,FALSE)</f>
        <v>2</v>
      </c>
      <c r="F9751" t="str">
        <f>VLOOKUP($E9751,Feuil3!$A$2:$B$19,2,FALSE)</f>
        <v>fighting</v>
      </c>
      <c r="G9751">
        <f>VLOOKUP($B9751,Feuil2!$A$2:$G$720,5,FALSE)</f>
        <v>0</v>
      </c>
      <c r="H9751">
        <f>VLOOKUP($B9751,Feuil2!$A$2:$G$720,6,FALSE)</f>
        <v>10</v>
      </c>
      <c r="I9751">
        <f>VLOOKUP($B9751,Feuil2!$A$2:$G$720,7,FALSE)</f>
        <v>0</v>
      </c>
      <c r="J9751">
        <f>VLOOKUP($B9751,Feuil2!$A$2:$J$720,10,FALSE)</f>
        <v>1</v>
      </c>
      <c r="K9751" t="str">
        <f>VLOOKUP(J9751,move_damage_classes!$B$2:$C$4,2,FALSE)</f>
        <v>status</v>
      </c>
    </row>
    <row r="9752" spans="1:11" x14ac:dyDescent="0.25">
      <c r="A9752">
        <v>658</v>
      </c>
      <c r="B9752">
        <v>594</v>
      </c>
      <c r="C9752" t="str">
        <f>VLOOKUP($B9752,Feuil2!$A$2:$G$720,2,FALSE)</f>
        <v>water-shuriken</v>
      </c>
      <c r="D9752">
        <f>VLOOKUP($B9752,Feuil2!$A$2:$G$720,3,FALSE)</f>
        <v>6</v>
      </c>
      <c r="E9752">
        <f>VLOOKUP($B9752,Feuil2!$A$2:$G$720,4,FALSE)</f>
        <v>11</v>
      </c>
      <c r="F9752" t="str">
        <f>VLOOKUP($E9752,Feuil3!$A$2:$B$19,2,FALSE)</f>
        <v>water</v>
      </c>
      <c r="G9752">
        <f>VLOOKUP($B9752,Feuil2!$A$2:$G$720,5,FALSE)</f>
        <v>15</v>
      </c>
      <c r="H9752">
        <f>VLOOKUP($B9752,Feuil2!$A$2:$G$720,6,FALSE)</f>
        <v>20</v>
      </c>
      <c r="I9752">
        <f>VLOOKUP($B9752,Feuil2!$A$2:$G$720,7,FALSE)</f>
        <v>100</v>
      </c>
      <c r="J9752">
        <f>VLOOKUP($B9752,Feuil2!$A$2:$J$720,10,FALSE)</f>
        <v>3</v>
      </c>
      <c r="K9752" t="str">
        <f>VLOOKUP(J9752,move_damage_classes!$B$2:$C$4,2,FALSE)</f>
        <v>special</v>
      </c>
    </row>
    <row r="9753" spans="1:11" x14ac:dyDescent="0.25">
      <c r="A9753">
        <v>659</v>
      </c>
      <c r="B9753">
        <v>3</v>
      </c>
      <c r="C9753" t="str">
        <f>VLOOKUP($B9753,Feuil2!$A$2:$G$720,2,FALSE)</f>
        <v>double-slap</v>
      </c>
      <c r="D9753">
        <f>VLOOKUP($B9753,Feuil2!$A$2:$G$720,3,FALSE)</f>
        <v>1</v>
      </c>
      <c r="E9753">
        <f>VLOOKUP($B9753,Feuil2!$A$2:$G$720,4,FALSE)</f>
        <v>1</v>
      </c>
      <c r="F9753" t="str">
        <f>VLOOKUP($E9753,Feuil3!$A$2:$B$19,2,FALSE)</f>
        <v>normal</v>
      </c>
      <c r="G9753">
        <f>VLOOKUP($B9753,Feuil2!$A$2:$G$720,5,FALSE)</f>
        <v>15</v>
      </c>
      <c r="H9753">
        <f>VLOOKUP($B9753,Feuil2!$A$2:$G$720,6,FALSE)</f>
        <v>10</v>
      </c>
      <c r="I9753">
        <f>VLOOKUP($B9753,Feuil2!$A$2:$G$720,7,FALSE)</f>
        <v>85</v>
      </c>
      <c r="J9753">
        <f>VLOOKUP($B9753,Feuil2!$A$2:$J$720,10,FALSE)</f>
        <v>2</v>
      </c>
      <c r="K9753" t="str">
        <f>VLOOKUP(J9753,move_damage_classes!$B$2:$C$4,2,FALSE)</f>
        <v>physical</v>
      </c>
    </row>
    <row r="9754" spans="1:11" x14ac:dyDescent="0.25">
      <c r="A9754">
        <v>659</v>
      </c>
      <c r="B9754">
        <v>24</v>
      </c>
      <c r="C9754" t="str">
        <f>VLOOKUP($B9754,Feuil2!$A$2:$G$720,2,FALSE)</f>
        <v>double-kick</v>
      </c>
      <c r="D9754">
        <f>VLOOKUP($B9754,Feuil2!$A$2:$G$720,3,FALSE)</f>
        <v>1</v>
      </c>
      <c r="E9754">
        <f>VLOOKUP($B9754,Feuil2!$A$2:$G$720,4,FALSE)</f>
        <v>2</v>
      </c>
      <c r="F9754" t="str">
        <f>VLOOKUP($E9754,Feuil3!$A$2:$B$19,2,FALSE)</f>
        <v>fighting</v>
      </c>
      <c r="G9754">
        <f>VLOOKUP($B9754,Feuil2!$A$2:$G$720,5,FALSE)</f>
        <v>30</v>
      </c>
      <c r="H9754">
        <f>VLOOKUP($B9754,Feuil2!$A$2:$G$720,6,FALSE)</f>
        <v>30</v>
      </c>
      <c r="I9754">
        <f>VLOOKUP($B9754,Feuil2!$A$2:$G$720,7,FALSE)</f>
        <v>100</v>
      </c>
      <c r="J9754">
        <f>VLOOKUP($B9754,Feuil2!$A$2:$J$720,10,FALSE)</f>
        <v>2</v>
      </c>
      <c r="K9754" t="str">
        <f>VLOOKUP(J9754,move_damage_classes!$B$2:$C$4,2,FALSE)</f>
        <v>physical</v>
      </c>
    </row>
    <row r="9755" spans="1:11" x14ac:dyDescent="0.25">
      <c r="A9755">
        <v>659</v>
      </c>
      <c r="B9755">
        <v>33</v>
      </c>
      <c r="C9755" t="str">
        <f>VLOOKUP($B9755,Feuil2!$A$2:$G$720,2,FALSE)</f>
        <v>tackle</v>
      </c>
      <c r="D9755">
        <f>VLOOKUP($B9755,Feuil2!$A$2:$G$720,3,FALSE)</f>
        <v>1</v>
      </c>
      <c r="E9755">
        <f>VLOOKUP($B9755,Feuil2!$A$2:$G$720,4,FALSE)</f>
        <v>1</v>
      </c>
      <c r="F9755" t="str">
        <f>VLOOKUP($E9755,Feuil3!$A$2:$B$19,2,FALSE)</f>
        <v>normal</v>
      </c>
      <c r="G9755">
        <f>VLOOKUP($B9755,Feuil2!$A$2:$G$720,5,FALSE)</f>
        <v>40</v>
      </c>
      <c r="H9755">
        <f>VLOOKUP($B9755,Feuil2!$A$2:$G$720,6,FALSE)</f>
        <v>35</v>
      </c>
      <c r="I9755">
        <f>VLOOKUP($B9755,Feuil2!$A$2:$G$720,7,FALSE)</f>
        <v>100</v>
      </c>
      <c r="J9755">
        <f>VLOOKUP($B9755,Feuil2!$A$2:$J$720,10,FALSE)</f>
        <v>2</v>
      </c>
      <c r="K9755" t="str">
        <f>VLOOKUP(J9755,move_damage_classes!$B$2:$C$4,2,FALSE)</f>
        <v>physical</v>
      </c>
    </row>
    <row r="9756" spans="1:11" x14ac:dyDescent="0.25">
      <c r="A9756">
        <v>659</v>
      </c>
      <c r="B9756">
        <v>36</v>
      </c>
      <c r="C9756" t="str">
        <f>VLOOKUP($B9756,Feuil2!$A$2:$G$720,2,FALSE)</f>
        <v>take-down</v>
      </c>
      <c r="D9756">
        <f>VLOOKUP($B9756,Feuil2!$A$2:$G$720,3,FALSE)</f>
        <v>1</v>
      </c>
      <c r="E9756">
        <f>VLOOKUP($B9756,Feuil2!$A$2:$G$720,4,FALSE)</f>
        <v>1</v>
      </c>
      <c r="F9756" t="str">
        <f>VLOOKUP($E9756,Feuil3!$A$2:$B$19,2,FALSE)</f>
        <v>normal</v>
      </c>
      <c r="G9756">
        <f>VLOOKUP($B9756,Feuil2!$A$2:$G$720,5,FALSE)</f>
        <v>90</v>
      </c>
      <c r="H9756">
        <f>VLOOKUP($B9756,Feuil2!$A$2:$G$720,6,FALSE)</f>
        <v>20</v>
      </c>
      <c r="I9756">
        <f>VLOOKUP($B9756,Feuil2!$A$2:$G$720,7,FALSE)</f>
        <v>85</v>
      </c>
      <c r="J9756">
        <f>VLOOKUP($B9756,Feuil2!$A$2:$J$720,10,FALSE)</f>
        <v>2</v>
      </c>
      <c r="K9756" t="str">
        <f>VLOOKUP(J9756,move_damage_classes!$B$2:$C$4,2,FALSE)</f>
        <v>physical</v>
      </c>
    </row>
    <row r="9757" spans="1:11" x14ac:dyDescent="0.25">
      <c r="A9757">
        <v>659</v>
      </c>
      <c r="B9757">
        <v>43</v>
      </c>
      <c r="C9757" t="str">
        <f>VLOOKUP($B9757,Feuil2!$A$2:$G$720,2,FALSE)</f>
        <v>leer</v>
      </c>
      <c r="D9757">
        <f>VLOOKUP($B9757,Feuil2!$A$2:$G$720,3,FALSE)</f>
        <v>1</v>
      </c>
      <c r="E9757">
        <f>VLOOKUP($B9757,Feuil2!$A$2:$G$720,4,FALSE)</f>
        <v>1</v>
      </c>
      <c r="F9757" t="str">
        <f>VLOOKUP($E9757,Feuil3!$A$2:$B$19,2,FALSE)</f>
        <v>normal</v>
      </c>
      <c r="G9757">
        <f>VLOOKUP($B9757,Feuil2!$A$2:$G$720,5,FALSE)</f>
        <v>0</v>
      </c>
      <c r="H9757">
        <f>VLOOKUP($B9757,Feuil2!$A$2:$G$720,6,FALSE)</f>
        <v>30</v>
      </c>
      <c r="I9757">
        <f>VLOOKUP($B9757,Feuil2!$A$2:$G$720,7,FALSE)</f>
        <v>100</v>
      </c>
      <c r="J9757">
        <f>VLOOKUP($B9757,Feuil2!$A$2:$J$720,10,FALSE)</f>
        <v>1</v>
      </c>
      <c r="K9757" t="str">
        <f>VLOOKUP(J9757,move_damage_classes!$B$2:$C$4,2,FALSE)</f>
        <v>status</v>
      </c>
    </row>
    <row r="9758" spans="1:11" x14ac:dyDescent="0.25">
      <c r="A9758">
        <v>659</v>
      </c>
      <c r="B9758">
        <v>89</v>
      </c>
      <c r="C9758" t="str">
        <f>VLOOKUP($B9758,Feuil2!$A$2:$G$720,2,FALSE)</f>
        <v>earthquake</v>
      </c>
      <c r="D9758">
        <f>VLOOKUP($B9758,Feuil2!$A$2:$G$720,3,FALSE)</f>
        <v>1</v>
      </c>
      <c r="E9758">
        <f>VLOOKUP($B9758,Feuil2!$A$2:$G$720,4,FALSE)</f>
        <v>5</v>
      </c>
      <c r="F9758" t="str">
        <f>VLOOKUP($E9758,Feuil3!$A$2:$B$19,2,FALSE)</f>
        <v>ground</v>
      </c>
      <c r="G9758">
        <f>VLOOKUP($B9758,Feuil2!$A$2:$G$720,5,FALSE)</f>
        <v>100</v>
      </c>
      <c r="H9758">
        <f>VLOOKUP($B9758,Feuil2!$A$2:$G$720,6,FALSE)</f>
        <v>10</v>
      </c>
      <c r="I9758">
        <f>VLOOKUP($B9758,Feuil2!$A$2:$G$720,7,FALSE)</f>
        <v>100</v>
      </c>
      <c r="J9758">
        <f>VLOOKUP($B9758,Feuil2!$A$2:$J$720,10,FALSE)</f>
        <v>2</v>
      </c>
      <c r="K9758" t="str">
        <f>VLOOKUP(J9758,move_damage_classes!$B$2:$C$4,2,FALSE)</f>
        <v>physical</v>
      </c>
    </row>
    <row r="9759" spans="1:11" x14ac:dyDescent="0.25">
      <c r="A9759">
        <v>659</v>
      </c>
      <c r="B9759">
        <v>91</v>
      </c>
      <c r="C9759" t="str">
        <f>VLOOKUP($B9759,Feuil2!$A$2:$G$720,2,FALSE)</f>
        <v>dig</v>
      </c>
      <c r="D9759">
        <f>VLOOKUP($B9759,Feuil2!$A$2:$G$720,3,FALSE)</f>
        <v>1</v>
      </c>
      <c r="E9759">
        <f>VLOOKUP($B9759,Feuil2!$A$2:$G$720,4,FALSE)</f>
        <v>5</v>
      </c>
      <c r="F9759" t="str">
        <f>VLOOKUP($E9759,Feuil3!$A$2:$B$19,2,FALSE)</f>
        <v>ground</v>
      </c>
      <c r="G9759">
        <f>VLOOKUP($B9759,Feuil2!$A$2:$G$720,5,FALSE)</f>
        <v>80</v>
      </c>
      <c r="H9759">
        <f>VLOOKUP($B9759,Feuil2!$A$2:$G$720,6,FALSE)</f>
        <v>10</v>
      </c>
      <c r="I9759">
        <f>VLOOKUP($B9759,Feuil2!$A$2:$G$720,7,FALSE)</f>
        <v>100</v>
      </c>
      <c r="J9759">
        <f>VLOOKUP($B9759,Feuil2!$A$2:$J$720,10,FALSE)</f>
        <v>2</v>
      </c>
      <c r="K9759" t="str">
        <f>VLOOKUP(J9759,move_damage_classes!$B$2:$C$4,2,FALSE)</f>
        <v>physical</v>
      </c>
    </row>
    <row r="9760" spans="1:11" x14ac:dyDescent="0.25">
      <c r="A9760">
        <v>659</v>
      </c>
      <c r="B9760">
        <v>97</v>
      </c>
      <c r="C9760" t="str">
        <f>VLOOKUP($B9760,Feuil2!$A$2:$G$720,2,FALSE)</f>
        <v>agility</v>
      </c>
      <c r="D9760">
        <f>VLOOKUP($B9760,Feuil2!$A$2:$G$720,3,FALSE)</f>
        <v>1</v>
      </c>
      <c r="E9760">
        <f>VLOOKUP($B9760,Feuil2!$A$2:$G$720,4,FALSE)</f>
        <v>14</v>
      </c>
      <c r="F9760" t="str">
        <f>VLOOKUP($E9760,Feuil3!$A$2:$B$19,2,FALSE)</f>
        <v>psychic</v>
      </c>
      <c r="G9760">
        <f>VLOOKUP($B9760,Feuil2!$A$2:$G$720,5,FALSE)</f>
        <v>0</v>
      </c>
      <c r="H9760">
        <f>VLOOKUP($B9760,Feuil2!$A$2:$G$720,6,FALSE)</f>
        <v>30</v>
      </c>
      <c r="I9760">
        <f>VLOOKUP($B9760,Feuil2!$A$2:$G$720,7,FALSE)</f>
        <v>0</v>
      </c>
      <c r="J9760">
        <f>VLOOKUP($B9760,Feuil2!$A$2:$J$720,10,FALSE)</f>
        <v>1</v>
      </c>
      <c r="K9760" t="str">
        <f>VLOOKUP(J9760,move_damage_classes!$B$2:$C$4,2,FALSE)</f>
        <v>status</v>
      </c>
    </row>
    <row r="9761" spans="1:11" x14ac:dyDescent="0.25">
      <c r="A9761">
        <v>659</v>
      </c>
      <c r="B9761">
        <v>98</v>
      </c>
      <c r="C9761" t="str">
        <f>VLOOKUP($B9761,Feuil2!$A$2:$G$720,2,FALSE)</f>
        <v>quick-attack</v>
      </c>
      <c r="D9761">
        <f>VLOOKUP($B9761,Feuil2!$A$2:$G$720,3,FALSE)</f>
        <v>1</v>
      </c>
      <c r="E9761">
        <f>VLOOKUP($B9761,Feuil2!$A$2:$G$720,4,FALSE)</f>
        <v>1</v>
      </c>
      <c r="F9761" t="str">
        <f>VLOOKUP($E9761,Feuil3!$A$2:$B$19,2,FALSE)</f>
        <v>normal</v>
      </c>
      <c r="G9761">
        <f>VLOOKUP($B9761,Feuil2!$A$2:$G$720,5,FALSE)</f>
        <v>40</v>
      </c>
      <c r="H9761">
        <f>VLOOKUP($B9761,Feuil2!$A$2:$G$720,6,FALSE)</f>
        <v>30</v>
      </c>
      <c r="I9761">
        <f>VLOOKUP($B9761,Feuil2!$A$2:$G$720,7,FALSE)</f>
        <v>100</v>
      </c>
      <c r="J9761">
        <f>VLOOKUP($B9761,Feuil2!$A$2:$J$720,10,FALSE)</f>
        <v>2</v>
      </c>
      <c r="K9761" t="str">
        <f>VLOOKUP(J9761,move_damage_classes!$B$2:$C$4,2,FALSE)</f>
        <v>physical</v>
      </c>
    </row>
    <row r="9762" spans="1:11" x14ac:dyDescent="0.25">
      <c r="A9762">
        <v>659</v>
      </c>
      <c r="B9762">
        <v>162</v>
      </c>
      <c r="C9762" t="str">
        <f>VLOOKUP($B9762,Feuil2!$A$2:$G$720,2,FALSE)</f>
        <v>super-fang</v>
      </c>
      <c r="D9762">
        <f>VLOOKUP($B9762,Feuil2!$A$2:$G$720,3,FALSE)</f>
        <v>1</v>
      </c>
      <c r="E9762">
        <f>VLOOKUP($B9762,Feuil2!$A$2:$G$720,4,FALSE)</f>
        <v>1</v>
      </c>
      <c r="F9762" t="str">
        <f>VLOOKUP($E9762,Feuil3!$A$2:$B$19,2,FALSE)</f>
        <v>normal</v>
      </c>
      <c r="G9762">
        <f>VLOOKUP($B9762,Feuil2!$A$2:$G$720,5,FALSE)</f>
        <v>0</v>
      </c>
      <c r="H9762">
        <f>VLOOKUP($B9762,Feuil2!$A$2:$G$720,6,FALSE)</f>
        <v>10</v>
      </c>
      <c r="I9762">
        <f>VLOOKUP($B9762,Feuil2!$A$2:$G$720,7,FALSE)</f>
        <v>90</v>
      </c>
      <c r="J9762">
        <f>VLOOKUP($B9762,Feuil2!$A$2:$J$720,10,FALSE)</f>
        <v>2</v>
      </c>
      <c r="K9762" t="str">
        <f>VLOOKUP(J9762,move_damage_classes!$B$2:$C$4,2,FALSE)</f>
        <v>physical</v>
      </c>
    </row>
    <row r="9763" spans="1:11" x14ac:dyDescent="0.25">
      <c r="A9763">
        <v>659</v>
      </c>
      <c r="B9763">
        <v>175</v>
      </c>
      <c r="C9763" t="str">
        <f>VLOOKUP($B9763,Feuil2!$A$2:$G$720,2,FALSE)</f>
        <v>flail</v>
      </c>
      <c r="D9763">
        <f>VLOOKUP($B9763,Feuil2!$A$2:$G$720,3,FALSE)</f>
        <v>2</v>
      </c>
      <c r="E9763">
        <f>VLOOKUP($B9763,Feuil2!$A$2:$G$720,4,FALSE)</f>
        <v>1</v>
      </c>
      <c r="F9763" t="str">
        <f>VLOOKUP($E9763,Feuil3!$A$2:$B$19,2,FALSE)</f>
        <v>normal</v>
      </c>
      <c r="G9763">
        <f>VLOOKUP($B9763,Feuil2!$A$2:$G$720,5,FALSE)</f>
        <v>0</v>
      </c>
      <c r="H9763">
        <f>VLOOKUP($B9763,Feuil2!$A$2:$G$720,6,FALSE)</f>
        <v>15</v>
      </c>
      <c r="I9763">
        <f>VLOOKUP($B9763,Feuil2!$A$2:$G$720,7,FALSE)</f>
        <v>100</v>
      </c>
      <c r="J9763">
        <f>VLOOKUP($B9763,Feuil2!$A$2:$J$720,10,FALSE)</f>
        <v>2</v>
      </c>
      <c r="K9763" t="str">
        <f>VLOOKUP(J9763,move_damage_classes!$B$2:$C$4,2,FALSE)</f>
        <v>physical</v>
      </c>
    </row>
    <row r="9764" spans="1:11" x14ac:dyDescent="0.25">
      <c r="A9764">
        <v>659</v>
      </c>
      <c r="B9764">
        <v>189</v>
      </c>
      <c r="C9764" t="str">
        <f>VLOOKUP($B9764,Feuil2!$A$2:$G$720,2,FALSE)</f>
        <v>mud-slap</v>
      </c>
      <c r="D9764">
        <f>VLOOKUP($B9764,Feuil2!$A$2:$G$720,3,FALSE)</f>
        <v>2</v>
      </c>
      <c r="E9764">
        <f>VLOOKUP($B9764,Feuil2!$A$2:$G$720,4,FALSE)</f>
        <v>5</v>
      </c>
      <c r="F9764" t="str">
        <f>VLOOKUP($E9764,Feuil3!$A$2:$B$19,2,FALSE)</f>
        <v>ground</v>
      </c>
      <c r="G9764">
        <f>VLOOKUP($B9764,Feuil2!$A$2:$G$720,5,FALSE)</f>
        <v>20</v>
      </c>
      <c r="H9764">
        <f>VLOOKUP($B9764,Feuil2!$A$2:$G$720,6,FALSE)</f>
        <v>10</v>
      </c>
      <c r="I9764">
        <f>VLOOKUP($B9764,Feuil2!$A$2:$G$720,7,FALSE)</f>
        <v>100</v>
      </c>
      <c r="J9764">
        <f>VLOOKUP($B9764,Feuil2!$A$2:$J$720,10,FALSE)</f>
        <v>3</v>
      </c>
      <c r="K9764" t="str">
        <f>VLOOKUP(J9764,move_damage_classes!$B$2:$C$4,2,FALSE)</f>
        <v>special</v>
      </c>
    </row>
    <row r="9765" spans="1:11" x14ac:dyDescent="0.25">
      <c r="A9765">
        <v>659</v>
      </c>
      <c r="B9765">
        <v>263</v>
      </c>
      <c r="C9765" t="str">
        <f>VLOOKUP($B9765,Feuil2!$A$2:$G$720,2,FALSE)</f>
        <v>facade</v>
      </c>
      <c r="D9765">
        <f>VLOOKUP($B9765,Feuil2!$A$2:$G$720,3,FALSE)</f>
        <v>3</v>
      </c>
      <c r="E9765">
        <f>VLOOKUP($B9765,Feuil2!$A$2:$G$720,4,FALSE)</f>
        <v>1</v>
      </c>
      <c r="F9765" t="str">
        <f>VLOOKUP($E9765,Feuil3!$A$2:$B$19,2,FALSE)</f>
        <v>normal</v>
      </c>
      <c r="G9765">
        <f>VLOOKUP($B9765,Feuil2!$A$2:$G$720,5,FALSE)</f>
        <v>70</v>
      </c>
      <c r="H9765">
        <f>VLOOKUP($B9765,Feuil2!$A$2:$G$720,6,FALSE)</f>
        <v>20</v>
      </c>
      <c r="I9765">
        <f>VLOOKUP($B9765,Feuil2!$A$2:$G$720,7,FALSE)</f>
        <v>100</v>
      </c>
      <c r="J9765">
        <f>VLOOKUP($B9765,Feuil2!$A$2:$J$720,10,FALSE)</f>
        <v>2</v>
      </c>
      <c r="K9765" t="str">
        <f>VLOOKUP(J9765,move_damage_classes!$B$2:$C$4,2,FALSE)</f>
        <v>physical</v>
      </c>
    </row>
    <row r="9766" spans="1:11" x14ac:dyDescent="0.25">
      <c r="A9766">
        <v>659</v>
      </c>
      <c r="B9766">
        <v>316</v>
      </c>
      <c r="C9766" t="str">
        <f>VLOOKUP($B9766,Feuil2!$A$2:$G$720,2,FALSE)</f>
        <v>odor-sleuth</v>
      </c>
      <c r="D9766">
        <f>VLOOKUP($B9766,Feuil2!$A$2:$G$720,3,FALSE)</f>
        <v>3</v>
      </c>
      <c r="E9766">
        <f>VLOOKUP($B9766,Feuil2!$A$2:$G$720,4,FALSE)</f>
        <v>1</v>
      </c>
      <c r="F9766" t="str">
        <f>VLOOKUP($E9766,Feuil3!$A$2:$B$19,2,FALSE)</f>
        <v>normal</v>
      </c>
      <c r="G9766">
        <f>VLOOKUP($B9766,Feuil2!$A$2:$G$720,5,FALSE)</f>
        <v>0</v>
      </c>
      <c r="H9766">
        <f>VLOOKUP($B9766,Feuil2!$A$2:$G$720,6,FALSE)</f>
        <v>40</v>
      </c>
      <c r="I9766">
        <f>VLOOKUP($B9766,Feuil2!$A$2:$G$720,7,FALSE)</f>
        <v>0</v>
      </c>
      <c r="J9766">
        <f>VLOOKUP($B9766,Feuil2!$A$2:$J$720,10,FALSE)</f>
        <v>1</v>
      </c>
      <c r="K9766" t="str">
        <f>VLOOKUP(J9766,move_damage_classes!$B$2:$C$4,2,FALSE)</f>
        <v>status</v>
      </c>
    </row>
    <row r="9767" spans="1:11" x14ac:dyDescent="0.25">
      <c r="A9767">
        <v>659</v>
      </c>
      <c r="B9767">
        <v>340</v>
      </c>
      <c r="C9767" t="str">
        <f>VLOOKUP($B9767,Feuil2!$A$2:$G$720,2,FALSE)</f>
        <v>bounce</v>
      </c>
      <c r="D9767">
        <f>VLOOKUP($B9767,Feuil2!$A$2:$G$720,3,FALSE)</f>
        <v>3</v>
      </c>
      <c r="E9767">
        <f>VLOOKUP($B9767,Feuil2!$A$2:$G$720,4,FALSE)</f>
        <v>3</v>
      </c>
      <c r="F9767" t="str">
        <f>VLOOKUP($E9767,Feuil3!$A$2:$B$19,2,FALSE)</f>
        <v>flying</v>
      </c>
      <c r="G9767">
        <f>VLOOKUP($B9767,Feuil2!$A$2:$G$720,5,FALSE)</f>
        <v>85</v>
      </c>
      <c r="H9767">
        <f>VLOOKUP($B9767,Feuil2!$A$2:$G$720,6,FALSE)</f>
        <v>5</v>
      </c>
      <c r="I9767">
        <f>VLOOKUP($B9767,Feuil2!$A$2:$G$720,7,FALSE)</f>
        <v>85</v>
      </c>
      <c r="J9767">
        <f>VLOOKUP($B9767,Feuil2!$A$2:$J$720,10,FALSE)</f>
        <v>2</v>
      </c>
      <c r="K9767" t="str">
        <f>VLOOKUP(J9767,move_damage_classes!$B$2:$C$4,2,FALSE)</f>
        <v>physical</v>
      </c>
    </row>
    <row r="9768" spans="1:11" x14ac:dyDescent="0.25">
      <c r="A9768">
        <v>659</v>
      </c>
      <c r="B9768">
        <v>341</v>
      </c>
      <c r="C9768" t="str">
        <f>VLOOKUP($B9768,Feuil2!$A$2:$G$720,2,FALSE)</f>
        <v>mud-shot</v>
      </c>
      <c r="D9768">
        <f>VLOOKUP($B9768,Feuil2!$A$2:$G$720,3,FALSE)</f>
        <v>3</v>
      </c>
      <c r="E9768">
        <f>VLOOKUP($B9768,Feuil2!$A$2:$G$720,4,FALSE)</f>
        <v>5</v>
      </c>
      <c r="F9768" t="str">
        <f>VLOOKUP($E9768,Feuil3!$A$2:$B$19,2,FALSE)</f>
        <v>ground</v>
      </c>
      <c r="G9768">
        <f>VLOOKUP($B9768,Feuil2!$A$2:$G$720,5,FALSE)</f>
        <v>55</v>
      </c>
      <c r="H9768">
        <f>VLOOKUP($B9768,Feuil2!$A$2:$G$720,6,FALSE)</f>
        <v>15</v>
      </c>
      <c r="I9768">
        <f>VLOOKUP($B9768,Feuil2!$A$2:$G$720,7,FALSE)</f>
        <v>95</v>
      </c>
      <c r="J9768">
        <f>VLOOKUP($B9768,Feuil2!$A$2:$J$720,10,FALSE)</f>
        <v>3</v>
      </c>
      <c r="K9768" t="str">
        <f>VLOOKUP(J9768,move_damage_classes!$B$2:$C$4,2,FALSE)</f>
        <v>special</v>
      </c>
    </row>
    <row r="9769" spans="1:11" x14ac:dyDescent="0.25">
      <c r="A9769">
        <v>660</v>
      </c>
      <c r="B9769">
        <v>3</v>
      </c>
      <c r="C9769" t="str">
        <f>VLOOKUP($B9769,Feuil2!$A$2:$G$720,2,FALSE)</f>
        <v>double-slap</v>
      </c>
      <c r="D9769">
        <f>VLOOKUP($B9769,Feuil2!$A$2:$G$720,3,FALSE)</f>
        <v>1</v>
      </c>
      <c r="E9769">
        <f>VLOOKUP($B9769,Feuil2!$A$2:$G$720,4,FALSE)</f>
        <v>1</v>
      </c>
      <c r="F9769" t="str">
        <f>VLOOKUP($E9769,Feuil3!$A$2:$B$19,2,FALSE)</f>
        <v>normal</v>
      </c>
      <c r="G9769">
        <f>VLOOKUP($B9769,Feuil2!$A$2:$G$720,5,FALSE)</f>
        <v>15</v>
      </c>
      <c r="H9769">
        <f>VLOOKUP($B9769,Feuil2!$A$2:$G$720,6,FALSE)</f>
        <v>10</v>
      </c>
      <c r="I9769">
        <f>VLOOKUP($B9769,Feuil2!$A$2:$G$720,7,FALSE)</f>
        <v>85</v>
      </c>
      <c r="J9769">
        <f>VLOOKUP($B9769,Feuil2!$A$2:$J$720,10,FALSE)</f>
        <v>2</v>
      </c>
      <c r="K9769" t="str">
        <f>VLOOKUP(J9769,move_damage_classes!$B$2:$C$4,2,FALSE)</f>
        <v>physical</v>
      </c>
    </row>
    <row r="9770" spans="1:11" x14ac:dyDescent="0.25">
      <c r="A9770">
        <v>660</v>
      </c>
      <c r="B9770">
        <v>14</v>
      </c>
      <c r="C9770" t="str">
        <f>VLOOKUP($B9770,Feuil2!$A$2:$G$720,2,FALSE)</f>
        <v>swords-dance</v>
      </c>
      <c r="D9770">
        <f>VLOOKUP($B9770,Feuil2!$A$2:$G$720,3,FALSE)</f>
        <v>1</v>
      </c>
      <c r="E9770">
        <f>VLOOKUP($B9770,Feuil2!$A$2:$G$720,4,FALSE)</f>
        <v>1</v>
      </c>
      <c r="F9770" t="str">
        <f>VLOOKUP($E9770,Feuil3!$A$2:$B$19,2,FALSE)</f>
        <v>normal</v>
      </c>
      <c r="G9770">
        <f>VLOOKUP($B9770,Feuil2!$A$2:$G$720,5,FALSE)</f>
        <v>0</v>
      </c>
      <c r="H9770">
        <f>VLOOKUP($B9770,Feuil2!$A$2:$G$720,6,FALSE)</f>
        <v>20</v>
      </c>
      <c r="I9770">
        <f>VLOOKUP($B9770,Feuil2!$A$2:$G$720,7,FALSE)</f>
        <v>0</v>
      </c>
      <c r="J9770">
        <f>VLOOKUP($B9770,Feuil2!$A$2:$J$720,10,FALSE)</f>
        <v>1</v>
      </c>
      <c r="K9770" t="str">
        <f>VLOOKUP(J9770,move_damage_classes!$B$2:$C$4,2,FALSE)</f>
        <v>status</v>
      </c>
    </row>
    <row r="9771" spans="1:11" x14ac:dyDescent="0.25">
      <c r="A9771">
        <v>660</v>
      </c>
      <c r="B9771">
        <v>24</v>
      </c>
      <c r="C9771" t="str">
        <f>VLOOKUP($B9771,Feuil2!$A$2:$G$720,2,FALSE)</f>
        <v>double-kick</v>
      </c>
      <c r="D9771">
        <f>VLOOKUP($B9771,Feuil2!$A$2:$G$720,3,FALSE)</f>
        <v>1</v>
      </c>
      <c r="E9771">
        <f>VLOOKUP($B9771,Feuil2!$A$2:$G$720,4,FALSE)</f>
        <v>2</v>
      </c>
      <c r="F9771" t="str">
        <f>VLOOKUP($E9771,Feuil3!$A$2:$B$19,2,FALSE)</f>
        <v>fighting</v>
      </c>
      <c r="G9771">
        <f>VLOOKUP($B9771,Feuil2!$A$2:$G$720,5,FALSE)</f>
        <v>30</v>
      </c>
      <c r="H9771">
        <f>VLOOKUP($B9771,Feuil2!$A$2:$G$720,6,FALSE)</f>
        <v>30</v>
      </c>
      <c r="I9771">
        <f>VLOOKUP($B9771,Feuil2!$A$2:$G$720,7,FALSE)</f>
        <v>100</v>
      </c>
      <c r="J9771">
        <f>VLOOKUP($B9771,Feuil2!$A$2:$J$720,10,FALSE)</f>
        <v>2</v>
      </c>
      <c r="K9771" t="str">
        <f>VLOOKUP(J9771,move_damage_classes!$B$2:$C$4,2,FALSE)</f>
        <v>physical</v>
      </c>
    </row>
    <row r="9772" spans="1:11" x14ac:dyDescent="0.25">
      <c r="A9772">
        <v>660</v>
      </c>
      <c r="B9772">
        <v>33</v>
      </c>
      <c r="C9772" t="str">
        <f>VLOOKUP($B9772,Feuil2!$A$2:$G$720,2,FALSE)</f>
        <v>tackle</v>
      </c>
      <c r="D9772">
        <f>VLOOKUP($B9772,Feuil2!$A$2:$G$720,3,FALSE)</f>
        <v>1</v>
      </c>
      <c r="E9772">
        <f>VLOOKUP($B9772,Feuil2!$A$2:$G$720,4,FALSE)</f>
        <v>1</v>
      </c>
      <c r="F9772" t="str">
        <f>VLOOKUP($E9772,Feuil3!$A$2:$B$19,2,FALSE)</f>
        <v>normal</v>
      </c>
      <c r="G9772">
        <f>VLOOKUP($B9772,Feuil2!$A$2:$G$720,5,FALSE)</f>
        <v>40</v>
      </c>
      <c r="H9772">
        <f>VLOOKUP($B9772,Feuil2!$A$2:$G$720,6,FALSE)</f>
        <v>35</v>
      </c>
      <c r="I9772">
        <f>VLOOKUP($B9772,Feuil2!$A$2:$G$720,7,FALSE)</f>
        <v>100</v>
      </c>
      <c r="J9772">
        <f>VLOOKUP($B9772,Feuil2!$A$2:$J$720,10,FALSE)</f>
        <v>2</v>
      </c>
      <c r="K9772" t="str">
        <f>VLOOKUP(J9772,move_damage_classes!$B$2:$C$4,2,FALSE)</f>
        <v>physical</v>
      </c>
    </row>
    <row r="9773" spans="1:11" x14ac:dyDescent="0.25">
      <c r="A9773">
        <v>660</v>
      </c>
      <c r="B9773">
        <v>36</v>
      </c>
      <c r="C9773" t="str">
        <f>VLOOKUP($B9773,Feuil2!$A$2:$G$720,2,FALSE)</f>
        <v>take-down</v>
      </c>
      <c r="D9773">
        <f>VLOOKUP($B9773,Feuil2!$A$2:$G$720,3,FALSE)</f>
        <v>1</v>
      </c>
      <c r="E9773">
        <f>VLOOKUP($B9773,Feuil2!$A$2:$G$720,4,FALSE)</f>
        <v>1</v>
      </c>
      <c r="F9773" t="str">
        <f>VLOOKUP($E9773,Feuil3!$A$2:$B$19,2,FALSE)</f>
        <v>normal</v>
      </c>
      <c r="G9773">
        <f>VLOOKUP($B9773,Feuil2!$A$2:$G$720,5,FALSE)</f>
        <v>90</v>
      </c>
      <c r="H9773">
        <f>VLOOKUP($B9773,Feuil2!$A$2:$G$720,6,FALSE)</f>
        <v>20</v>
      </c>
      <c r="I9773">
        <f>VLOOKUP($B9773,Feuil2!$A$2:$G$720,7,FALSE)</f>
        <v>85</v>
      </c>
      <c r="J9773">
        <f>VLOOKUP($B9773,Feuil2!$A$2:$J$720,10,FALSE)</f>
        <v>2</v>
      </c>
      <c r="K9773" t="str">
        <f>VLOOKUP(J9773,move_damage_classes!$B$2:$C$4,2,FALSE)</f>
        <v>physical</v>
      </c>
    </row>
    <row r="9774" spans="1:11" x14ac:dyDescent="0.25">
      <c r="A9774">
        <v>660</v>
      </c>
      <c r="B9774">
        <v>43</v>
      </c>
      <c r="C9774" t="str">
        <f>VLOOKUP($B9774,Feuil2!$A$2:$G$720,2,FALSE)</f>
        <v>leer</v>
      </c>
      <c r="D9774">
        <f>VLOOKUP($B9774,Feuil2!$A$2:$G$720,3,FALSE)</f>
        <v>1</v>
      </c>
      <c r="E9774">
        <f>VLOOKUP($B9774,Feuil2!$A$2:$G$720,4,FALSE)</f>
        <v>1</v>
      </c>
      <c r="F9774" t="str">
        <f>VLOOKUP($E9774,Feuil3!$A$2:$B$19,2,FALSE)</f>
        <v>normal</v>
      </c>
      <c r="G9774">
        <f>VLOOKUP($B9774,Feuil2!$A$2:$G$720,5,FALSE)</f>
        <v>0</v>
      </c>
      <c r="H9774">
        <f>VLOOKUP($B9774,Feuil2!$A$2:$G$720,6,FALSE)</f>
        <v>30</v>
      </c>
      <c r="I9774">
        <f>VLOOKUP($B9774,Feuil2!$A$2:$G$720,7,FALSE)</f>
        <v>100</v>
      </c>
      <c r="J9774">
        <f>VLOOKUP($B9774,Feuil2!$A$2:$J$720,10,FALSE)</f>
        <v>1</v>
      </c>
      <c r="K9774" t="str">
        <f>VLOOKUP(J9774,move_damage_classes!$B$2:$C$4,2,FALSE)</f>
        <v>status</v>
      </c>
    </row>
    <row r="9775" spans="1:11" x14ac:dyDescent="0.25">
      <c r="A9775">
        <v>660</v>
      </c>
      <c r="B9775">
        <v>89</v>
      </c>
      <c r="C9775" t="str">
        <f>VLOOKUP($B9775,Feuil2!$A$2:$G$720,2,FALSE)</f>
        <v>earthquake</v>
      </c>
      <c r="D9775">
        <f>VLOOKUP($B9775,Feuil2!$A$2:$G$720,3,FALSE)</f>
        <v>1</v>
      </c>
      <c r="E9775">
        <f>VLOOKUP($B9775,Feuil2!$A$2:$G$720,4,FALSE)</f>
        <v>5</v>
      </c>
      <c r="F9775" t="str">
        <f>VLOOKUP($E9775,Feuil3!$A$2:$B$19,2,FALSE)</f>
        <v>ground</v>
      </c>
      <c r="G9775">
        <f>VLOOKUP($B9775,Feuil2!$A$2:$G$720,5,FALSE)</f>
        <v>100</v>
      </c>
      <c r="H9775">
        <f>VLOOKUP($B9775,Feuil2!$A$2:$G$720,6,FALSE)</f>
        <v>10</v>
      </c>
      <c r="I9775">
        <f>VLOOKUP($B9775,Feuil2!$A$2:$G$720,7,FALSE)</f>
        <v>100</v>
      </c>
      <c r="J9775">
        <f>VLOOKUP($B9775,Feuil2!$A$2:$J$720,10,FALSE)</f>
        <v>2</v>
      </c>
      <c r="K9775" t="str">
        <f>VLOOKUP(J9775,move_damage_classes!$B$2:$C$4,2,FALSE)</f>
        <v>physical</v>
      </c>
    </row>
    <row r="9776" spans="1:11" x14ac:dyDescent="0.25">
      <c r="A9776">
        <v>660</v>
      </c>
      <c r="B9776">
        <v>91</v>
      </c>
      <c r="C9776" t="str">
        <f>VLOOKUP($B9776,Feuil2!$A$2:$G$720,2,FALSE)</f>
        <v>dig</v>
      </c>
      <c r="D9776">
        <f>VLOOKUP($B9776,Feuil2!$A$2:$G$720,3,FALSE)</f>
        <v>1</v>
      </c>
      <c r="E9776">
        <f>VLOOKUP($B9776,Feuil2!$A$2:$G$720,4,FALSE)</f>
        <v>5</v>
      </c>
      <c r="F9776" t="str">
        <f>VLOOKUP($E9776,Feuil3!$A$2:$B$19,2,FALSE)</f>
        <v>ground</v>
      </c>
      <c r="G9776">
        <f>VLOOKUP($B9776,Feuil2!$A$2:$G$720,5,FALSE)</f>
        <v>80</v>
      </c>
      <c r="H9776">
        <f>VLOOKUP($B9776,Feuil2!$A$2:$G$720,6,FALSE)</f>
        <v>10</v>
      </c>
      <c r="I9776">
        <f>VLOOKUP($B9776,Feuil2!$A$2:$G$720,7,FALSE)</f>
        <v>100</v>
      </c>
      <c r="J9776">
        <f>VLOOKUP($B9776,Feuil2!$A$2:$J$720,10,FALSE)</f>
        <v>2</v>
      </c>
      <c r="K9776" t="str">
        <f>VLOOKUP(J9776,move_damage_classes!$B$2:$C$4,2,FALSE)</f>
        <v>physical</v>
      </c>
    </row>
    <row r="9777" spans="1:11" x14ac:dyDescent="0.25">
      <c r="A9777">
        <v>660</v>
      </c>
      <c r="B9777">
        <v>97</v>
      </c>
      <c r="C9777" t="str">
        <f>VLOOKUP($B9777,Feuil2!$A$2:$G$720,2,FALSE)</f>
        <v>agility</v>
      </c>
      <c r="D9777">
        <f>VLOOKUP($B9777,Feuil2!$A$2:$G$720,3,FALSE)</f>
        <v>1</v>
      </c>
      <c r="E9777">
        <f>VLOOKUP($B9777,Feuil2!$A$2:$G$720,4,FALSE)</f>
        <v>14</v>
      </c>
      <c r="F9777" t="str">
        <f>VLOOKUP($E9777,Feuil3!$A$2:$B$19,2,FALSE)</f>
        <v>psychic</v>
      </c>
      <c r="G9777">
        <f>VLOOKUP($B9777,Feuil2!$A$2:$G$720,5,FALSE)</f>
        <v>0</v>
      </c>
      <c r="H9777">
        <f>VLOOKUP($B9777,Feuil2!$A$2:$G$720,6,FALSE)</f>
        <v>30</v>
      </c>
      <c r="I9777">
        <f>VLOOKUP($B9777,Feuil2!$A$2:$G$720,7,FALSE)</f>
        <v>0</v>
      </c>
      <c r="J9777">
        <f>VLOOKUP($B9777,Feuil2!$A$2:$J$720,10,FALSE)</f>
        <v>1</v>
      </c>
      <c r="K9777" t="str">
        <f>VLOOKUP(J9777,move_damage_classes!$B$2:$C$4,2,FALSE)</f>
        <v>status</v>
      </c>
    </row>
    <row r="9778" spans="1:11" x14ac:dyDescent="0.25">
      <c r="A9778">
        <v>660</v>
      </c>
      <c r="B9778">
        <v>98</v>
      </c>
      <c r="C9778" t="str">
        <f>VLOOKUP($B9778,Feuil2!$A$2:$G$720,2,FALSE)</f>
        <v>quick-attack</v>
      </c>
      <c r="D9778">
        <f>VLOOKUP($B9778,Feuil2!$A$2:$G$720,3,FALSE)</f>
        <v>1</v>
      </c>
      <c r="E9778">
        <f>VLOOKUP($B9778,Feuil2!$A$2:$G$720,4,FALSE)</f>
        <v>1</v>
      </c>
      <c r="F9778" t="str">
        <f>VLOOKUP($E9778,Feuil3!$A$2:$B$19,2,FALSE)</f>
        <v>normal</v>
      </c>
      <c r="G9778">
        <f>VLOOKUP($B9778,Feuil2!$A$2:$G$720,5,FALSE)</f>
        <v>40</v>
      </c>
      <c r="H9778">
        <f>VLOOKUP($B9778,Feuil2!$A$2:$G$720,6,FALSE)</f>
        <v>30</v>
      </c>
      <c r="I9778">
        <f>VLOOKUP($B9778,Feuil2!$A$2:$G$720,7,FALSE)</f>
        <v>100</v>
      </c>
      <c r="J9778">
        <f>VLOOKUP($B9778,Feuil2!$A$2:$J$720,10,FALSE)</f>
        <v>2</v>
      </c>
      <c r="K9778" t="str">
        <f>VLOOKUP(J9778,move_damage_classes!$B$2:$C$4,2,FALSE)</f>
        <v>physical</v>
      </c>
    </row>
    <row r="9779" spans="1:11" x14ac:dyDescent="0.25">
      <c r="A9779">
        <v>660</v>
      </c>
      <c r="B9779">
        <v>162</v>
      </c>
      <c r="C9779" t="str">
        <f>VLOOKUP($B9779,Feuil2!$A$2:$G$720,2,FALSE)</f>
        <v>super-fang</v>
      </c>
      <c r="D9779">
        <f>VLOOKUP($B9779,Feuil2!$A$2:$G$720,3,FALSE)</f>
        <v>1</v>
      </c>
      <c r="E9779">
        <f>VLOOKUP($B9779,Feuil2!$A$2:$G$720,4,FALSE)</f>
        <v>1</v>
      </c>
      <c r="F9779" t="str">
        <f>VLOOKUP($E9779,Feuil3!$A$2:$B$19,2,FALSE)</f>
        <v>normal</v>
      </c>
      <c r="G9779">
        <f>VLOOKUP($B9779,Feuil2!$A$2:$G$720,5,FALSE)</f>
        <v>0</v>
      </c>
      <c r="H9779">
        <f>VLOOKUP($B9779,Feuil2!$A$2:$G$720,6,FALSE)</f>
        <v>10</v>
      </c>
      <c r="I9779">
        <f>VLOOKUP($B9779,Feuil2!$A$2:$G$720,7,FALSE)</f>
        <v>90</v>
      </c>
      <c r="J9779">
        <f>VLOOKUP($B9779,Feuil2!$A$2:$J$720,10,FALSE)</f>
        <v>2</v>
      </c>
      <c r="K9779" t="str">
        <f>VLOOKUP(J9779,move_damage_classes!$B$2:$C$4,2,FALSE)</f>
        <v>physical</v>
      </c>
    </row>
    <row r="9780" spans="1:11" x14ac:dyDescent="0.25">
      <c r="A9780">
        <v>660</v>
      </c>
      <c r="B9780">
        <v>175</v>
      </c>
      <c r="C9780" t="str">
        <f>VLOOKUP($B9780,Feuil2!$A$2:$G$720,2,FALSE)</f>
        <v>flail</v>
      </c>
      <c r="D9780">
        <f>VLOOKUP($B9780,Feuil2!$A$2:$G$720,3,FALSE)</f>
        <v>2</v>
      </c>
      <c r="E9780">
        <f>VLOOKUP($B9780,Feuil2!$A$2:$G$720,4,FALSE)</f>
        <v>1</v>
      </c>
      <c r="F9780" t="str">
        <f>VLOOKUP($E9780,Feuil3!$A$2:$B$19,2,FALSE)</f>
        <v>normal</v>
      </c>
      <c r="G9780">
        <f>VLOOKUP($B9780,Feuil2!$A$2:$G$720,5,FALSE)</f>
        <v>0</v>
      </c>
      <c r="H9780">
        <f>VLOOKUP($B9780,Feuil2!$A$2:$G$720,6,FALSE)</f>
        <v>15</v>
      </c>
      <c r="I9780">
        <f>VLOOKUP($B9780,Feuil2!$A$2:$G$720,7,FALSE)</f>
        <v>100</v>
      </c>
      <c r="J9780">
        <f>VLOOKUP($B9780,Feuil2!$A$2:$J$720,10,FALSE)</f>
        <v>2</v>
      </c>
      <c r="K9780" t="str">
        <f>VLOOKUP(J9780,move_damage_classes!$B$2:$C$4,2,FALSE)</f>
        <v>physical</v>
      </c>
    </row>
    <row r="9781" spans="1:11" x14ac:dyDescent="0.25">
      <c r="A9781">
        <v>660</v>
      </c>
      <c r="B9781">
        <v>189</v>
      </c>
      <c r="C9781" t="str">
        <f>VLOOKUP($B9781,Feuil2!$A$2:$G$720,2,FALSE)</f>
        <v>mud-slap</v>
      </c>
      <c r="D9781">
        <f>VLOOKUP($B9781,Feuil2!$A$2:$G$720,3,FALSE)</f>
        <v>2</v>
      </c>
      <c r="E9781">
        <f>VLOOKUP($B9781,Feuil2!$A$2:$G$720,4,FALSE)</f>
        <v>5</v>
      </c>
      <c r="F9781" t="str">
        <f>VLOOKUP($E9781,Feuil3!$A$2:$B$19,2,FALSE)</f>
        <v>ground</v>
      </c>
      <c r="G9781">
        <f>VLOOKUP($B9781,Feuil2!$A$2:$G$720,5,FALSE)</f>
        <v>20</v>
      </c>
      <c r="H9781">
        <f>VLOOKUP($B9781,Feuil2!$A$2:$G$720,6,FALSE)</f>
        <v>10</v>
      </c>
      <c r="I9781">
        <f>VLOOKUP($B9781,Feuil2!$A$2:$G$720,7,FALSE)</f>
        <v>100</v>
      </c>
      <c r="J9781">
        <f>VLOOKUP($B9781,Feuil2!$A$2:$J$720,10,FALSE)</f>
        <v>3</v>
      </c>
      <c r="K9781" t="str">
        <f>VLOOKUP(J9781,move_damage_classes!$B$2:$C$4,2,FALSE)</f>
        <v>special</v>
      </c>
    </row>
    <row r="9782" spans="1:11" x14ac:dyDescent="0.25">
      <c r="A9782">
        <v>660</v>
      </c>
      <c r="B9782">
        <v>263</v>
      </c>
      <c r="C9782" t="str">
        <f>VLOOKUP($B9782,Feuil2!$A$2:$G$720,2,FALSE)</f>
        <v>facade</v>
      </c>
      <c r="D9782">
        <f>VLOOKUP($B9782,Feuil2!$A$2:$G$720,3,FALSE)</f>
        <v>3</v>
      </c>
      <c r="E9782">
        <f>VLOOKUP($B9782,Feuil2!$A$2:$G$720,4,FALSE)</f>
        <v>1</v>
      </c>
      <c r="F9782" t="str">
        <f>VLOOKUP($E9782,Feuil3!$A$2:$B$19,2,FALSE)</f>
        <v>normal</v>
      </c>
      <c r="G9782">
        <f>VLOOKUP($B9782,Feuil2!$A$2:$G$720,5,FALSE)</f>
        <v>70</v>
      </c>
      <c r="H9782">
        <f>VLOOKUP($B9782,Feuil2!$A$2:$G$720,6,FALSE)</f>
        <v>20</v>
      </c>
      <c r="I9782">
        <f>VLOOKUP($B9782,Feuil2!$A$2:$G$720,7,FALSE)</f>
        <v>100</v>
      </c>
      <c r="J9782">
        <f>VLOOKUP($B9782,Feuil2!$A$2:$J$720,10,FALSE)</f>
        <v>2</v>
      </c>
      <c r="K9782" t="str">
        <f>VLOOKUP(J9782,move_damage_classes!$B$2:$C$4,2,FALSE)</f>
        <v>physical</v>
      </c>
    </row>
    <row r="9783" spans="1:11" x14ac:dyDescent="0.25">
      <c r="A9783">
        <v>660</v>
      </c>
      <c r="B9783">
        <v>316</v>
      </c>
      <c r="C9783" t="str">
        <f>VLOOKUP($B9783,Feuil2!$A$2:$G$720,2,FALSE)</f>
        <v>odor-sleuth</v>
      </c>
      <c r="D9783">
        <f>VLOOKUP($B9783,Feuil2!$A$2:$G$720,3,FALSE)</f>
        <v>3</v>
      </c>
      <c r="E9783">
        <f>VLOOKUP($B9783,Feuil2!$A$2:$G$720,4,FALSE)</f>
        <v>1</v>
      </c>
      <c r="F9783" t="str">
        <f>VLOOKUP($E9783,Feuil3!$A$2:$B$19,2,FALSE)</f>
        <v>normal</v>
      </c>
      <c r="G9783">
        <f>VLOOKUP($B9783,Feuil2!$A$2:$G$720,5,FALSE)</f>
        <v>0</v>
      </c>
      <c r="H9783">
        <f>VLOOKUP($B9783,Feuil2!$A$2:$G$720,6,FALSE)</f>
        <v>40</v>
      </c>
      <c r="I9783">
        <f>VLOOKUP($B9783,Feuil2!$A$2:$G$720,7,FALSE)</f>
        <v>0</v>
      </c>
      <c r="J9783">
        <f>VLOOKUP($B9783,Feuil2!$A$2:$J$720,10,FALSE)</f>
        <v>1</v>
      </c>
      <c r="K9783" t="str">
        <f>VLOOKUP(J9783,move_damage_classes!$B$2:$C$4,2,FALSE)</f>
        <v>status</v>
      </c>
    </row>
    <row r="9784" spans="1:11" x14ac:dyDescent="0.25">
      <c r="A9784">
        <v>660</v>
      </c>
      <c r="B9784">
        <v>340</v>
      </c>
      <c r="C9784" t="str">
        <f>VLOOKUP($B9784,Feuil2!$A$2:$G$720,2,FALSE)</f>
        <v>bounce</v>
      </c>
      <c r="D9784">
        <f>VLOOKUP($B9784,Feuil2!$A$2:$G$720,3,FALSE)</f>
        <v>3</v>
      </c>
      <c r="E9784">
        <f>VLOOKUP($B9784,Feuil2!$A$2:$G$720,4,FALSE)</f>
        <v>3</v>
      </c>
      <c r="F9784" t="str">
        <f>VLOOKUP($E9784,Feuil3!$A$2:$B$19,2,FALSE)</f>
        <v>flying</v>
      </c>
      <c r="G9784">
        <f>VLOOKUP($B9784,Feuil2!$A$2:$G$720,5,FALSE)</f>
        <v>85</v>
      </c>
      <c r="H9784">
        <f>VLOOKUP($B9784,Feuil2!$A$2:$G$720,6,FALSE)</f>
        <v>5</v>
      </c>
      <c r="I9784">
        <f>VLOOKUP($B9784,Feuil2!$A$2:$G$720,7,FALSE)</f>
        <v>85</v>
      </c>
      <c r="J9784">
        <f>VLOOKUP($B9784,Feuil2!$A$2:$J$720,10,FALSE)</f>
        <v>2</v>
      </c>
      <c r="K9784" t="str">
        <f>VLOOKUP(J9784,move_damage_classes!$B$2:$C$4,2,FALSE)</f>
        <v>physical</v>
      </c>
    </row>
    <row r="9785" spans="1:11" x14ac:dyDescent="0.25">
      <c r="A9785">
        <v>660</v>
      </c>
      <c r="B9785">
        <v>341</v>
      </c>
      <c r="C9785" t="str">
        <f>VLOOKUP($B9785,Feuil2!$A$2:$G$720,2,FALSE)</f>
        <v>mud-shot</v>
      </c>
      <c r="D9785">
        <f>VLOOKUP($B9785,Feuil2!$A$2:$G$720,3,FALSE)</f>
        <v>3</v>
      </c>
      <c r="E9785">
        <f>VLOOKUP($B9785,Feuil2!$A$2:$G$720,4,FALSE)</f>
        <v>5</v>
      </c>
      <c r="F9785" t="str">
        <f>VLOOKUP($E9785,Feuil3!$A$2:$B$19,2,FALSE)</f>
        <v>ground</v>
      </c>
      <c r="G9785">
        <f>VLOOKUP($B9785,Feuil2!$A$2:$G$720,5,FALSE)</f>
        <v>55</v>
      </c>
      <c r="H9785">
        <f>VLOOKUP($B9785,Feuil2!$A$2:$G$720,6,FALSE)</f>
        <v>15</v>
      </c>
      <c r="I9785">
        <f>VLOOKUP($B9785,Feuil2!$A$2:$G$720,7,FALSE)</f>
        <v>95</v>
      </c>
      <c r="J9785">
        <f>VLOOKUP($B9785,Feuil2!$A$2:$J$720,10,FALSE)</f>
        <v>3</v>
      </c>
      <c r="K9785" t="str">
        <f>VLOOKUP(J9785,move_damage_classes!$B$2:$C$4,2,FALSE)</f>
        <v>special</v>
      </c>
    </row>
    <row r="9786" spans="1:11" x14ac:dyDescent="0.25">
      <c r="A9786">
        <v>660</v>
      </c>
      <c r="B9786">
        <v>359</v>
      </c>
      <c r="C9786" t="str">
        <f>VLOOKUP($B9786,Feuil2!$A$2:$G$720,2,FALSE)</f>
        <v>hammer-arm</v>
      </c>
      <c r="D9786">
        <f>VLOOKUP($B9786,Feuil2!$A$2:$G$720,3,FALSE)</f>
        <v>4</v>
      </c>
      <c r="E9786">
        <f>VLOOKUP($B9786,Feuil2!$A$2:$G$720,4,FALSE)</f>
        <v>2</v>
      </c>
      <c r="F9786" t="str">
        <f>VLOOKUP($E9786,Feuil3!$A$2:$B$19,2,FALSE)</f>
        <v>fighting</v>
      </c>
      <c r="G9786">
        <f>VLOOKUP($B9786,Feuil2!$A$2:$G$720,5,FALSE)</f>
        <v>100</v>
      </c>
      <c r="H9786">
        <f>VLOOKUP($B9786,Feuil2!$A$2:$G$720,6,FALSE)</f>
        <v>10</v>
      </c>
      <c r="I9786">
        <f>VLOOKUP($B9786,Feuil2!$A$2:$G$720,7,FALSE)</f>
        <v>90</v>
      </c>
      <c r="J9786">
        <f>VLOOKUP($B9786,Feuil2!$A$2:$J$720,10,FALSE)</f>
        <v>2</v>
      </c>
      <c r="K9786" t="str">
        <f>VLOOKUP(J9786,move_damage_classes!$B$2:$C$4,2,FALSE)</f>
        <v>physical</v>
      </c>
    </row>
    <row r="9787" spans="1:11" x14ac:dyDescent="0.25">
      <c r="A9787">
        <v>660</v>
      </c>
      <c r="B9787">
        <v>523</v>
      </c>
      <c r="C9787" t="str">
        <f>VLOOKUP($B9787,Feuil2!$A$2:$G$720,2,FALSE)</f>
        <v>bulldoze</v>
      </c>
      <c r="D9787">
        <f>VLOOKUP($B9787,Feuil2!$A$2:$G$720,3,FALSE)</f>
        <v>5</v>
      </c>
      <c r="E9787">
        <f>VLOOKUP($B9787,Feuil2!$A$2:$G$720,4,FALSE)</f>
        <v>5</v>
      </c>
      <c r="F9787" t="str">
        <f>VLOOKUP($E9787,Feuil3!$A$2:$B$19,2,FALSE)</f>
        <v>ground</v>
      </c>
      <c r="G9787">
        <f>VLOOKUP($B9787,Feuil2!$A$2:$G$720,5,FALSE)</f>
        <v>60</v>
      </c>
      <c r="H9787">
        <f>VLOOKUP($B9787,Feuil2!$A$2:$G$720,6,FALSE)</f>
        <v>20</v>
      </c>
      <c r="I9787">
        <f>VLOOKUP($B9787,Feuil2!$A$2:$G$720,7,FALSE)</f>
        <v>100</v>
      </c>
      <c r="J9787">
        <f>VLOOKUP($B9787,Feuil2!$A$2:$J$720,10,FALSE)</f>
        <v>2</v>
      </c>
      <c r="K9787" t="str">
        <f>VLOOKUP(J9787,move_damage_classes!$B$2:$C$4,2,FALSE)</f>
        <v>physical</v>
      </c>
    </row>
    <row r="9788" spans="1:11" x14ac:dyDescent="0.25">
      <c r="A9788">
        <v>660</v>
      </c>
      <c r="B9788">
        <v>563</v>
      </c>
      <c r="C9788" t="str">
        <f>VLOOKUP($B9788,Feuil2!$A$2:$G$720,2,FALSE)</f>
        <v>rototiller</v>
      </c>
      <c r="D9788">
        <f>VLOOKUP($B9788,Feuil2!$A$2:$G$720,3,FALSE)</f>
        <v>6</v>
      </c>
      <c r="E9788">
        <f>VLOOKUP($B9788,Feuil2!$A$2:$G$720,4,FALSE)</f>
        <v>5</v>
      </c>
      <c r="F9788" t="str">
        <f>VLOOKUP($E9788,Feuil3!$A$2:$B$19,2,FALSE)</f>
        <v>ground</v>
      </c>
      <c r="G9788">
        <f>VLOOKUP($B9788,Feuil2!$A$2:$G$720,5,FALSE)</f>
        <v>0</v>
      </c>
      <c r="H9788">
        <f>VLOOKUP($B9788,Feuil2!$A$2:$G$720,6,FALSE)</f>
        <v>10</v>
      </c>
      <c r="I9788">
        <f>VLOOKUP($B9788,Feuil2!$A$2:$G$720,7,FALSE)</f>
        <v>0</v>
      </c>
      <c r="J9788">
        <f>VLOOKUP($B9788,Feuil2!$A$2:$J$720,10,FALSE)</f>
        <v>1</v>
      </c>
      <c r="K9788" t="str">
        <f>VLOOKUP(J9788,move_damage_classes!$B$2:$C$4,2,FALSE)</f>
        <v>status</v>
      </c>
    </row>
    <row r="9789" spans="1:11" x14ac:dyDescent="0.25">
      <c r="A9789">
        <v>661</v>
      </c>
      <c r="B9789">
        <v>13</v>
      </c>
      <c r="C9789" t="str">
        <f>VLOOKUP($B9789,Feuil2!$A$2:$G$720,2,FALSE)</f>
        <v>razor-wind</v>
      </c>
      <c r="D9789">
        <f>VLOOKUP($B9789,Feuil2!$A$2:$G$720,3,FALSE)</f>
        <v>1</v>
      </c>
      <c r="E9789">
        <f>VLOOKUP($B9789,Feuil2!$A$2:$G$720,4,FALSE)</f>
        <v>1</v>
      </c>
      <c r="F9789" t="str">
        <f>VLOOKUP($E9789,Feuil3!$A$2:$B$19,2,FALSE)</f>
        <v>normal</v>
      </c>
      <c r="G9789">
        <f>VLOOKUP($B9789,Feuil2!$A$2:$G$720,5,FALSE)</f>
        <v>80</v>
      </c>
      <c r="H9789">
        <f>VLOOKUP($B9789,Feuil2!$A$2:$G$720,6,FALSE)</f>
        <v>10</v>
      </c>
      <c r="I9789">
        <f>VLOOKUP($B9789,Feuil2!$A$2:$G$720,7,FALSE)</f>
        <v>100</v>
      </c>
      <c r="J9789">
        <f>VLOOKUP($B9789,Feuil2!$A$2:$J$720,10,FALSE)</f>
        <v>3</v>
      </c>
      <c r="K9789" t="str">
        <f>VLOOKUP(J9789,move_damage_classes!$B$2:$C$4,2,FALSE)</f>
        <v>special</v>
      </c>
    </row>
    <row r="9790" spans="1:11" x14ac:dyDescent="0.25">
      <c r="A9790">
        <v>661</v>
      </c>
      <c r="B9790">
        <v>33</v>
      </c>
      <c r="C9790" t="str">
        <f>VLOOKUP($B9790,Feuil2!$A$2:$G$720,2,FALSE)</f>
        <v>tackle</v>
      </c>
      <c r="D9790">
        <f>VLOOKUP($B9790,Feuil2!$A$2:$G$720,3,FALSE)</f>
        <v>1</v>
      </c>
      <c r="E9790">
        <f>VLOOKUP($B9790,Feuil2!$A$2:$G$720,4,FALSE)</f>
        <v>1</v>
      </c>
      <c r="F9790" t="str">
        <f>VLOOKUP($E9790,Feuil3!$A$2:$B$19,2,FALSE)</f>
        <v>normal</v>
      </c>
      <c r="G9790">
        <f>VLOOKUP($B9790,Feuil2!$A$2:$G$720,5,FALSE)</f>
        <v>40</v>
      </c>
      <c r="H9790">
        <f>VLOOKUP($B9790,Feuil2!$A$2:$G$720,6,FALSE)</f>
        <v>35</v>
      </c>
      <c r="I9790">
        <f>VLOOKUP($B9790,Feuil2!$A$2:$G$720,7,FALSE)</f>
        <v>100</v>
      </c>
      <c r="J9790">
        <f>VLOOKUP($B9790,Feuil2!$A$2:$J$720,10,FALSE)</f>
        <v>2</v>
      </c>
      <c r="K9790" t="str">
        <f>VLOOKUP(J9790,move_damage_classes!$B$2:$C$4,2,FALSE)</f>
        <v>physical</v>
      </c>
    </row>
    <row r="9791" spans="1:11" x14ac:dyDescent="0.25">
      <c r="A9791">
        <v>661</v>
      </c>
      <c r="B9791">
        <v>45</v>
      </c>
      <c r="C9791" t="str">
        <f>VLOOKUP($B9791,Feuil2!$A$2:$G$720,2,FALSE)</f>
        <v>growl</v>
      </c>
      <c r="D9791">
        <f>VLOOKUP($B9791,Feuil2!$A$2:$G$720,3,FALSE)</f>
        <v>1</v>
      </c>
      <c r="E9791">
        <f>VLOOKUP($B9791,Feuil2!$A$2:$G$720,4,FALSE)</f>
        <v>1</v>
      </c>
      <c r="F9791" t="str">
        <f>VLOOKUP($E9791,Feuil3!$A$2:$B$19,2,FALSE)</f>
        <v>normal</v>
      </c>
      <c r="G9791">
        <f>VLOOKUP($B9791,Feuil2!$A$2:$G$720,5,FALSE)</f>
        <v>0</v>
      </c>
      <c r="H9791">
        <f>VLOOKUP($B9791,Feuil2!$A$2:$G$720,6,FALSE)</f>
        <v>40</v>
      </c>
      <c r="I9791">
        <f>VLOOKUP($B9791,Feuil2!$A$2:$G$720,7,FALSE)</f>
        <v>100</v>
      </c>
      <c r="J9791">
        <f>VLOOKUP($B9791,Feuil2!$A$2:$J$720,10,FALSE)</f>
        <v>1</v>
      </c>
      <c r="K9791" t="str">
        <f>VLOOKUP(J9791,move_damage_classes!$B$2:$C$4,2,FALSE)</f>
        <v>status</v>
      </c>
    </row>
    <row r="9792" spans="1:11" x14ac:dyDescent="0.25">
      <c r="A9792">
        <v>661</v>
      </c>
      <c r="B9792">
        <v>64</v>
      </c>
      <c r="C9792" t="str">
        <f>VLOOKUP($B9792,Feuil2!$A$2:$G$720,2,FALSE)</f>
        <v>peck</v>
      </c>
      <c r="D9792">
        <f>VLOOKUP($B9792,Feuil2!$A$2:$G$720,3,FALSE)</f>
        <v>1</v>
      </c>
      <c r="E9792">
        <f>VLOOKUP($B9792,Feuil2!$A$2:$G$720,4,FALSE)</f>
        <v>3</v>
      </c>
      <c r="F9792" t="str">
        <f>VLOOKUP($E9792,Feuil3!$A$2:$B$19,2,FALSE)</f>
        <v>flying</v>
      </c>
      <c r="G9792">
        <f>VLOOKUP($B9792,Feuil2!$A$2:$G$720,5,FALSE)</f>
        <v>35</v>
      </c>
      <c r="H9792">
        <f>VLOOKUP($B9792,Feuil2!$A$2:$G$720,6,FALSE)</f>
        <v>35</v>
      </c>
      <c r="I9792">
        <f>VLOOKUP($B9792,Feuil2!$A$2:$G$720,7,FALSE)</f>
        <v>100</v>
      </c>
      <c r="J9792">
        <f>VLOOKUP($B9792,Feuil2!$A$2:$J$720,10,FALSE)</f>
        <v>2</v>
      </c>
      <c r="K9792" t="str">
        <f>VLOOKUP(J9792,move_damage_classes!$B$2:$C$4,2,FALSE)</f>
        <v>physical</v>
      </c>
    </row>
    <row r="9793" spans="1:11" x14ac:dyDescent="0.25">
      <c r="A9793">
        <v>661</v>
      </c>
      <c r="B9793">
        <v>97</v>
      </c>
      <c r="C9793" t="str">
        <f>VLOOKUP($B9793,Feuil2!$A$2:$G$720,2,FALSE)</f>
        <v>agility</v>
      </c>
      <c r="D9793">
        <f>VLOOKUP($B9793,Feuil2!$A$2:$G$720,3,FALSE)</f>
        <v>1</v>
      </c>
      <c r="E9793">
        <f>VLOOKUP($B9793,Feuil2!$A$2:$G$720,4,FALSE)</f>
        <v>14</v>
      </c>
      <c r="F9793" t="str">
        <f>VLOOKUP($E9793,Feuil3!$A$2:$B$19,2,FALSE)</f>
        <v>psychic</v>
      </c>
      <c r="G9793">
        <f>VLOOKUP($B9793,Feuil2!$A$2:$G$720,5,FALSE)</f>
        <v>0</v>
      </c>
      <c r="H9793">
        <f>VLOOKUP($B9793,Feuil2!$A$2:$G$720,6,FALSE)</f>
        <v>30</v>
      </c>
      <c r="I9793">
        <f>VLOOKUP($B9793,Feuil2!$A$2:$G$720,7,FALSE)</f>
        <v>0</v>
      </c>
      <c r="J9793">
        <f>VLOOKUP($B9793,Feuil2!$A$2:$J$720,10,FALSE)</f>
        <v>1</v>
      </c>
      <c r="K9793" t="str">
        <f>VLOOKUP(J9793,move_damage_classes!$B$2:$C$4,2,FALSE)</f>
        <v>status</v>
      </c>
    </row>
    <row r="9794" spans="1:11" x14ac:dyDescent="0.25">
      <c r="A9794">
        <v>661</v>
      </c>
      <c r="B9794">
        <v>98</v>
      </c>
      <c r="C9794" t="str">
        <f>VLOOKUP($B9794,Feuil2!$A$2:$G$720,2,FALSE)</f>
        <v>quick-attack</v>
      </c>
      <c r="D9794">
        <f>VLOOKUP($B9794,Feuil2!$A$2:$G$720,3,FALSE)</f>
        <v>1</v>
      </c>
      <c r="E9794">
        <f>VLOOKUP($B9794,Feuil2!$A$2:$G$720,4,FALSE)</f>
        <v>1</v>
      </c>
      <c r="F9794" t="str">
        <f>VLOOKUP($E9794,Feuil3!$A$2:$B$19,2,FALSE)</f>
        <v>normal</v>
      </c>
      <c r="G9794">
        <f>VLOOKUP($B9794,Feuil2!$A$2:$G$720,5,FALSE)</f>
        <v>40</v>
      </c>
      <c r="H9794">
        <f>VLOOKUP($B9794,Feuil2!$A$2:$G$720,6,FALSE)</f>
        <v>30</v>
      </c>
      <c r="I9794">
        <f>VLOOKUP($B9794,Feuil2!$A$2:$G$720,7,FALSE)</f>
        <v>100</v>
      </c>
      <c r="J9794">
        <f>VLOOKUP($B9794,Feuil2!$A$2:$J$720,10,FALSE)</f>
        <v>2</v>
      </c>
      <c r="K9794" t="str">
        <f>VLOOKUP(J9794,move_damage_classes!$B$2:$C$4,2,FALSE)</f>
        <v>physical</v>
      </c>
    </row>
    <row r="9795" spans="1:11" x14ac:dyDescent="0.25">
      <c r="A9795">
        <v>661</v>
      </c>
      <c r="B9795">
        <v>175</v>
      </c>
      <c r="C9795" t="str">
        <f>VLOOKUP($B9795,Feuil2!$A$2:$G$720,2,FALSE)</f>
        <v>flail</v>
      </c>
      <c r="D9795">
        <f>VLOOKUP($B9795,Feuil2!$A$2:$G$720,3,FALSE)</f>
        <v>2</v>
      </c>
      <c r="E9795">
        <f>VLOOKUP($B9795,Feuil2!$A$2:$G$720,4,FALSE)</f>
        <v>1</v>
      </c>
      <c r="F9795" t="str">
        <f>VLOOKUP($E9795,Feuil3!$A$2:$B$19,2,FALSE)</f>
        <v>normal</v>
      </c>
      <c r="G9795">
        <f>VLOOKUP($B9795,Feuil2!$A$2:$G$720,5,FALSE)</f>
        <v>0</v>
      </c>
      <c r="H9795">
        <f>VLOOKUP($B9795,Feuil2!$A$2:$G$720,6,FALSE)</f>
        <v>15</v>
      </c>
      <c r="I9795">
        <f>VLOOKUP($B9795,Feuil2!$A$2:$G$720,7,FALSE)</f>
        <v>100</v>
      </c>
      <c r="J9795">
        <f>VLOOKUP($B9795,Feuil2!$A$2:$J$720,10,FALSE)</f>
        <v>2</v>
      </c>
      <c r="K9795" t="str">
        <f>VLOOKUP(J9795,move_damage_classes!$B$2:$C$4,2,FALSE)</f>
        <v>physical</v>
      </c>
    </row>
    <row r="9796" spans="1:11" x14ac:dyDescent="0.25">
      <c r="A9796">
        <v>661</v>
      </c>
      <c r="B9796">
        <v>211</v>
      </c>
      <c r="C9796" t="str">
        <f>VLOOKUP($B9796,Feuil2!$A$2:$G$720,2,FALSE)</f>
        <v>steel-wing</v>
      </c>
      <c r="D9796">
        <f>VLOOKUP($B9796,Feuil2!$A$2:$G$720,3,FALSE)</f>
        <v>2</v>
      </c>
      <c r="E9796">
        <f>VLOOKUP($B9796,Feuil2!$A$2:$G$720,4,FALSE)</f>
        <v>9</v>
      </c>
      <c r="F9796" t="str">
        <f>VLOOKUP($E9796,Feuil3!$A$2:$B$19,2,FALSE)</f>
        <v>steel</v>
      </c>
      <c r="G9796">
        <f>VLOOKUP($B9796,Feuil2!$A$2:$G$720,5,FALSE)</f>
        <v>70</v>
      </c>
      <c r="H9796">
        <f>VLOOKUP($B9796,Feuil2!$A$2:$G$720,6,FALSE)</f>
        <v>25</v>
      </c>
      <c r="I9796">
        <f>VLOOKUP($B9796,Feuil2!$A$2:$G$720,7,FALSE)</f>
        <v>90</v>
      </c>
      <c r="J9796">
        <f>VLOOKUP($B9796,Feuil2!$A$2:$J$720,10,FALSE)</f>
        <v>2</v>
      </c>
      <c r="K9796" t="str">
        <f>VLOOKUP(J9796,move_damage_classes!$B$2:$C$4,2,FALSE)</f>
        <v>physical</v>
      </c>
    </row>
    <row r="9797" spans="1:11" x14ac:dyDescent="0.25">
      <c r="A9797">
        <v>661</v>
      </c>
      <c r="B9797">
        <v>355</v>
      </c>
      <c r="C9797" t="str">
        <f>VLOOKUP($B9797,Feuil2!$A$2:$G$720,2,FALSE)</f>
        <v>roost</v>
      </c>
      <c r="D9797">
        <f>VLOOKUP($B9797,Feuil2!$A$2:$G$720,3,FALSE)</f>
        <v>4</v>
      </c>
      <c r="E9797">
        <f>VLOOKUP($B9797,Feuil2!$A$2:$G$720,4,FALSE)</f>
        <v>3</v>
      </c>
      <c r="F9797" t="str">
        <f>VLOOKUP($E9797,Feuil3!$A$2:$B$19,2,FALSE)</f>
        <v>flying</v>
      </c>
      <c r="G9797">
        <f>VLOOKUP($B9797,Feuil2!$A$2:$G$720,5,FALSE)</f>
        <v>0</v>
      </c>
      <c r="H9797">
        <f>VLOOKUP($B9797,Feuil2!$A$2:$G$720,6,FALSE)</f>
        <v>10</v>
      </c>
      <c r="I9797">
        <f>VLOOKUP($B9797,Feuil2!$A$2:$G$720,7,FALSE)</f>
        <v>0</v>
      </c>
      <c r="J9797">
        <f>VLOOKUP($B9797,Feuil2!$A$2:$J$720,10,FALSE)</f>
        <v>1</v>
      </c>
      <c r="K9797" t="str">
        <f>VLOOKUP(J9797,move_damage_classes!$B$2:$C$4,2,FALSE)</f>
        <v>status</v>
      </c>
    </row>
    <row r="9798" spans="1:11" x14ac:dyDescent="0.25">
      <c r="A9798">
        <v>661</v>
      </c>
      <c r="B9798">
        <v>363</v>
      </c>
      <c r="C9798" t="str">
        <f>VLOOKUP($B9798,Feuil2!$A$2:$G$720,2,FALSE)</f>
        <v>natural-gift</v>
      </c>
      <c r="D9798">
        <f>VLOOKUP($B9798,Feuil2!$A$2:$G$720,3,FALSE)</f>
        <v>4</v>
      </c>
      <c r="E9798">
        <f>VLOOKUP($B9798,Feuil2!$A$2:$G$720,4,FALSE)</f>
        <v>1</v>
      </c>
      <c r="F9798" t="str">
        <f>VLOOKUP($E9798,Feuil3!$A$2:$B$19,2,FALSE)</f>
        <v>normal</v>
      </c>
      <c r="G9798">
        <f>VLOOKUP($B9798,Feuil2!$A$2:$G$720,5,FALSE)</f>
        <v>0</v>
      </c>
      <c r="H9798">
        <f>VLOOKUP($B9798,Feuil2!$A$2:$G$720,6,FALSE)</f>
        <v>15</v>
      </c>
      <c r="I9798">
        <f>VLOOKUP($B9798,Feuil2!$A$2:$G$720,7,FALSE)</f>
        <v>100</v>
      </c>
      <c r="J9798">
        <f>VLOOKUP($B9798,Feuil2!$A$2:$J$720,10,FALSE)</f>
        <v>2</v>
      </c>
      <c r="K9798" t="str">
        <f>VLOOKUP(J9798,move_damage_classes!$B$2:$C$4,2,FALSE)</f>
        <v>physical</v>
      </c>
    </row>
    <row r="9799" spans="1:11" x14ac:dyDescent="0.25">
      <c r="A9799">
        <v>661</v>
      </c>
      <c r="B9799">
        <v>366</v>
      </c>
      <c r="C9799" t="str">
        <f>VLOOKUP($B9799,Feuil2!$A$2:$G$720,2,FALSE)</f>
        <v>tailwind</v>
      </c>
      <c r="D9799">
        <f>VLOOKUP($B9799,Feuil2!$A$2:$G$720,3,FALSE)</f>
        <v>4</v>
      </c>
      <c r="E9799">
        <f>VLOOKUP($B9799,Feuil2!$A$2:$G$720,4,FALSE)</f>
        <v>3</v>
      </c>
      <c r="F9799" t="str">
        <f>VLOOKUP($E9799,Feuil3!$A$2:$B$19,2,FALSE)</f>
        <v>flying</v>
      </c>
      <c r="G9799">
        <f>VLOOKUP($B9799,Feuil2!$A$2:$G$720,5,FALSE)</f>
        <v>0</v>
      </c>
      <c r="H9799">
        <f>VLOOKUP($B9799,Feuil2!$A$2:$G$720,6,FALSE)</f>
        <v>15</v>
      </c>
      <c r="I9799">
        <f>VLOOKUP($B9799,Feuil2!$A$2:$G$720,7,FALSE)</f>
        <v>0</v>
      </c>
      <c r="J9799">
        <f>VLOOKUP($B9799,Feuil2!$A$2:$J$720,10,FALSE)</f>
        <v>1</v>
      </c>
      <c r="K9799" t="str">
        <f>VLOOKUP(J9799,move_damage_classes!$B$2:$C$4,2,FALSE)</f>
        <v>status</v>
      </c>
    </row>
    <row r="9800" spans="1:11" x14ac:dyDescent="0.25">
      <c r="A9800">
        <v>661</v>
      </c>
      <c r="B9800">
        <v>382</v>
      </c>
      <c r="C9800" t="str">
        <f>VLOOKUP($B9800,Feuil2!$A$2:$G$720,2,FALSE)</f>
        <v>me-first</v>
      </c>
      <c r="D9800">
        <f>VLOOKUP($B9800,Feuil2!$A$2:$G$720,3,FALSE)</f>
        <v>4</v>
      </c>
      <c r="E9800">
        <f>VLOOKUP($B9800,Feuil2!$A$2:$G$720,4,FALSE)</f>
        <v>1</v>
      </c>
      <c r="F9800" t="str">
        <f>VLOOKUP($E9800,Feuil3!$A$2:$B$19,2,FALSE)</f>
        <v>normal</v>
      </c>
      <c r="G9800">
        <f>VLOOKUP($B9800,Feuil2!$A$2:$G$720,5,FALSE)</f>
        <v>0</v>
      </c>
      <c r="H9800">
        <f>VLOOKUP($B9800,Feuil2!$A$2:$G$720,6,FALSE)</f>
        <v>20</v>
      </c>
      <c r="I9800">
        <f>VLOOKUP($B9800,Feuil2!$A$2:$G$720,7,FALSE)</f>
        <v>0</v>
      </c>
      <c r="J9800">
        <f>VLOOKUP($B9800,Feuil2!$A$2:$J$720,10,FALSE)</f>
        <v>1</v>
      </c>
      <c r="K9800" t="str">
        <f>VLOOKUP(J9800,move_damage_classes!$B$2:$C$4,2,FALSE)</f>
        <v>status</v>
      </c>
    </row>
    <row r="9801" spans="1:11" x14ac:dyDescent="0.25">
      <c r="A9801">
        <v>661</v>
      </c>
      <c r="B9801">
        <v>488</v>
      </c>
      <c r="C9801" t="str">
        <f>VLOOKUP($B9801,Feuil2!$A$2:$G$720,2,FALSE)</f>
        <v>flame-charge</v>
      </c>
      <c r="D9801">
        <f>VLOOKUP($B9801,Feuil2!$A$2:$G$720,3,FALSE)</f>
        <v>5</v>
      </c>
      <c r="E9801">
        <f>VLOOKUP($B9801,Feuil2!$A$2:$G$720,4,FALSE)</f>
        <v>10</v>
      </c>
      <c r="F9801" t="str">
        <f>VLOOKUP($E9801,Feuil3!$A$2:$B$19,2,FALSE)</f>
        <v>fire</v>
      </c>
      <c r="G9801">
        <f>VLOOKUP($B9801,Feuil2!$A$2:$G$720,5,FALSE)</f>
        <v>50</v>
      </c>
      <c r="H9801">
        <f>VLOOKUP($B9801,Feuil2!$A$2:$G$720,6,FALSE)</f>
        <v>20</v>
      </c>
      <c r="I9801">
        <f>VLOOKUP($B9801,Feuil2!$A$2:$G$720,7,FALSE)</f>
        <v>100</v>
      </c>
      <c r="J9801">
        <f>VLOOKUP($B9801,Feuil2!$A$2:$J$720,10,FALSE)</f>
        <v>2</v>
      </c>
      <c r="K9801" t="str">
        <f>VLOOKUP(J9801,move_damage_classes!$B$2:$C$4,2,FALSE)</f>
        <v>physical</v>
      </c>
    </row>
    <row r="9802" spans="1:11" x14ac:dyDescent="0.25">
      <c r="A9802">
        <v>661</v>
      </c>
      <c r="B9802">
        <v>512</v>
      </c>
      <c r="C9802" t="str">
        <f>VLOOKUP($B9802,Feuil2!$A$2:$G$720,2,FALSE)</f>
        <v>acrobatics</v>
      </c>
      <c r="D9802">
        <f>VLOOKUP($B9802,Feuil2!$A$2:$G$720,3,FALSE)</f>
        <v>5</v>
      </c>
      <c r="E9802">
        <f>VLOOKUP($B9802,Feuil2!$A$2:$G$720,4,FALSE)</f>
        <v>3</v>
      </c>
      <c r="F9802" t="str">
        <f>VLOOKUP($E9802,Feuil3!$A$2:$B$19,2,FALSE)</f>
        <v>flying</v>
      </c>
      <c r="G9802">
        <f>VLOOKUP($B9802,Feuil2!$A$2:$G$720,5,FALSE)</f>
        <v>55</v>
      </c>
      <c r="H9802">
        <f>VLOOKUP($B9802,Feuil2!$A$2:$G$720,6,FALSE)</f>
        <v>15</v>
      </c>
      <c r="I9802">
        <f>VLOOKUP($B9802,Feuil2!$A$2:$G$720,7,FALSE)</f>
        <v>100</v>
      </c>
      <c r="J9802">
        <f>VLOOKUP($B9802,Feuil2!$A$2:$J$720,10,FALSE)</f>
        <v>2</v>
      </c>
      <c r="K9802" t="str">
        <f>VLOOKUP(J9802,move_damage_classes!$B$2:$C$4,2,FALSE)</f>
        <v>physical</v>
      </c>
    </row>
    <row r="9803" spans="1:11" x14ac:dyDescent="0.25">
      <c r="A9803">
        <v>662</v>
      </c>
      <c r="B9803">
        <v>13</v>
      </c>
      <c r="C9803" t="str">
        <f>VLOOKUP($B9803,Feuil2!$A$2:$G$720,2,FALSE)</f>
        <v>razor-wind</v>
      </c>
      <c r="D9803">
        <f>VLOOKUP($B9803,Feuil2!$A$2:$G$720,3,FALSE)</f>
        <v>1</v>
      </c>
      <c r="E9803">
        <f>VLOOKUP($B9803,Feuil2!$A$2:$G$720,4,FALSE)</f>
        <v>1</v>
      </c>
      <c r="F9803" t="str">
        <f>VLOOKUP($E9803,Feuil3!$A$2:$B$19,2,FALSE)</f>
        <v>normal</v>
      </c>
      <c r="G9803">
        <f>VLOOKUP($B9803,Feuil2!$A$2:$G$720,5,FALSE)</f>
        <v>80</v>
      </c>
      <c r="H9803">
        <f>VLOOKUP($B9803,Feuil2!$A$2:$G$720,6,FALSE)</f>
        <v>10</v>
      </c>
      <c r="I9803">
        <f>VLOOKUP($B9803,Feuil2!$A$2:$G$720,7,FALSE)</f>
        <v>100</v>
      </c>
      <c r="J9803">
        <f>VLOOKUP($B9803,Feuil2!$A$2:$J$720,10,FALSE)</f>
        <v>3</v>
      </c>
      <c r="K9803" t="str">
        <f>VLOOKUP(J9803,move_damage_classes!$B$2:$C$4,2,FALSE)</f>
        <v>special</v>
      </c>
    </row>
    <row r="9804" spans="1:11" x14ac:dyDescent="0.25">
      <c r="A9804">
        <v>662</v>
      </c>
      <c r="B9804">
        <v>33</v>
      </c>
      <c r="C9804" t="str">
        <f>VLOOKUP($B9804,Feuil2!$A$2:$G$720,2,FALSE)</f>
        <v>tackle</v>
      </c>
      <c r="D9804">
        <f>VLOOKUP($B9804,Feuil2!$A$2:$G$720,3,FALSE)</f>
        <v>1</v>
      </c>
      <c r="E9804">
        <f>VLOOKUP($B9804,Feuil2!$A$2:$G$720,4,FALSE)</f>
        <v>1</v>
      </c>
      <c r="F9804" t="str">
        <f>VLOOKUP($E9804,Feuil3!$A$2:$B$19,2,FALSE)</f>
        <v>normal</v>
      </c>
      <c r="G9804">
        <f>VLOOKUP($B9804,Feuil2!$A$2:$G$720,5,FALSE)</f>
        <v>40</v>
      </c>
      <c r="H9804">
        <f>VLOOKUP($B9804,Feuil2!$A$2:$G$720,6,FALSE)</f>
        <v>35</v>
      </c>
      <c r="I9804">
        <f>VLOOKUP($B9804,Feuil2!$A$2:$G$720,7,FALSE)</f>
        <v>100</v>
      </c>
      <c r="J9804">
        <f>VLOOKUP($B9804,Feuil2!$A$2:$J$720,10,FALSE)</f>
        <v>2</v>
      </c>
      <c r="K9804" t="str">
        <f>VLOOKUP(J9804,move_damage_classes!$B$2:$C$4,2,FALSE)</f>
        <v>physical</v>
      </c>
    </row>
    <row r="9805" spans="1:11" x14ac:dyDescent="0.25">
      <c r="A9805">
        <v>662</v>
      </c>
      <c r="B9805">
        <v>45</v>
      </c>
      <c r="C9805" t="str">
        <f>VLOOKUP($B9805,Feuil2!$A$2:$G$720,2,FALSE)</f>
        <v>growl</v>
      </c>
      <c r="D9805">
        <f>VLOOKUP($B9805,Feuil2!$A$2:$G$720,3,FALSE)</f>
        <v>1</v>
      </c>
      <c r="E9805">
        <f>VLOOKUP($B9805,Feuil2!$A$2:$G$720,4,FALSE)</f>
        <v>1</v>
      </c>
      <c r="F9805" t="str">
        <f>VLOOKUP($E9805,Feuil3!$A$2:$B$19,2,FALSE)</f>
        <v>normal</v>
      </c>
      <c r="G9805">
        <f>VLOOKUP($B9805,Feuil2!$A$2:$G$720,5,FALSE)</f>
        <v>0</v>
      </c>
      <c r="H9805">
        <f>VLOOKUP($B9805,Feuil2!$A$2:$G$720,6,FALSE)</f>
        <v>40</v>
      </c>
      <c r="I9805">
        <f>VLOOKUP($B9805,Feuil2!$A$2:$G$720,7,FALSE)</f>
        <v>100</v>
      </c>
      <c r="J9805">
        <f>VLOOKUP($B9805,Feuil2!$A$2:$J$720,10,FALSE)</f>
        <v>1</v>
      </c>
      <c r="K9805" t="str">
        <f>VLOOKUP(J9805,move_damage_classes!$B$2:$C$4,2,FALSE)</f>
        <v>status</v>
      </c>
    </row>
    <row r="9806" spans="1:11" x14ac:dyDescent="0.25">
      <c r="A9806">
        <v>662</v>
      </c>
      <c r="B9806">
        <v>52</v>
      </c>
      <c r="C9806" t="str">
        <f>VLOOKUP($B9806,Feuil2!$A$2:$G$720,2,FALSE)</f>
        <v>ember</v>
      </c>
      <c r="D9806">
        <f>VLOOKUP($B9806,Feuil2!$A$2:$G$720,3,FALSE)</f>
        <v>1</v>
      </c>
      <c r="E9806">
        <f>VLOOKUP($B9806,Feuil2!$A$2:$G$720,4,FALSE)</f>
        <v>10</v>
      </c>
      <c r="F9806" t="str">
        <f>VLOOKUP($E9806,Feuil3!$A$2:$B$19,2,FALSE)</f>
        <v>fire</v>
      </c>
      <c r="G9806">
        <f>VLOOKUP($B9806,Feuil2!$A$2:$G$720,5,FALSE)</f>
        <v>40</v>
      </c>
      <c r="H9806">
        <f>VLOOKUP($B9806,Feuil2!$A$2:$G$720,6,FALSE)</f>
        <v>25</v>
      </c>
      <c r="I9806">
        <f>VLOOKUP($B9806,Feuil2!$A$2:$G$720,7,FALSE)</f>
        <v>100</v>
      </c>
      <c r="J9806">
        <f>VLOOKUP($B9806,Feuil2!$A$2:$J$720,10,FALSE)</f>
        <v>3</v>
      </c>
      <c r="K9806" t="str">
        <f>VLOOKUP(J9806,move_damage_classes!$B$2:$C$4,2,FALSE)</f>
        <v>special</v>
      </c>
    </row>
    <row r="9807" spans="1:11" x14ac:dyDescent="0.25">
      <c r="A9807">
        <v>662</v>
      </c>
      <c r="B9807">
        <v>64</v>
      </c>
      <c r="C9807" t="str">
        <f>VLOOKUP($B9807,Feuil2!$A$2:$G$720,2,FALSE)</f>
        <v>peck</v>
      </c>
      <c r="D9807">
        <f>VLOOKUP($B9807,Feuil2!$A$2:$G$720,3,FALSE)</f>
        <v>1</v>
      </c>
      <c r="E9807">
        <f>VLOOKUP($B9807,Feuil2!$A$2:$G$720,4,FALSE)</f>
        <v>3</v>
      </c>
      <c r="F9807" t="str">
        <f>VLOOKUP($E9807,Feuil3!$A$2:$B$19,2,FALSE)</f>
        <v>flying</v>
      </c>
      <c r="G9807">
        <f>VLOOKUP($B9807,Feuil2!$A$2:$G$720,5,FALSE)</f>
        <v>35</v>
      </c>
      <c r="H9807">
        <f>VLOOKUP($B9807,Feuil2!$A$2:$G$720,6,FALSE)</f>
        <v>35</v>
      </c>
      <c r="I9807">
        <f>VLOOKUP($B9807,Feuil2!$A$2:$G$720,7,FALSE)</f>
        <v>100</v>
      </c>
      <c r="J9807">
        <f>VLOOKUP($B9807,Feuil2!$A$2:$J$720,10,FALSE)</f>
        <v>2</v>
      </c>
      <c r="K9807" t="str">
        <f>VLOOKUP(J9807,move_damage_classes!$B$2:$C$4,2,FALSE)</f>
        <v>physical</v>
      </c>
    </row>
    <row r="9808" spans="1:11" x14ac:dyDescent="0.25">
      <c r="A9808">
        <v>662</v>
      </c>
      <c r="B9808">
        <v>97</v>
      </c>
      <c r="C9808" t="str">
        <f>VLOOKUP($B9808,Feuil2!$A$2:$G$720,2,FALSE)</f>
        <v>agility</v>
      </c>
      <c r="D9808">
        <f>VLOOKUP($B9808,Feuil2!$A$2:$G$720,3,FALSE)</f>
        <v>1</v>
      </c>
      <c r="E9808">
        <f>VLOOKUP($B9808,Feuil2!$A$2:$G$720,4,FALSE)</f>
        <v>14</v>
      </c>
      <c r="F9808" t="str">
        <f>VLOOKUP($E9808,Feuil3!$A$2:$B$19,2,FALSE)</f>
        <v>psychic</v>
      </c>
      <c r="G9808">
        <f>VLOOKUP($B9808,Feuil2!$A$2:$G$720,5,FALSE)</f>
        <v>0</v>
      </c>
      <c r="H9808">
        <f>VLOOKUP($B9808,Feuil2!$A$2:$G$720,6,FALSE)</f>
        <v>30</v>
      </c>
      <c r="I9808">
        <f>VLOOKUP($B9808,Feuil2!$A$2:$G$720,7,FALSE)</f>
        <v>0</v>
      </c>
      <c r="J9808">
        <f>VLOOKUP($B9808,Feuil2!$A$2:$J$720,10,FALSE)</f>
        <v>1</v>
      </c>
      <c r="K9808" t="str">
        <f>VLOOKUP(J9808,move_damage_classes!$B$2:$C$4,2,FALSE)</f>
        <v>status</v>
      </c>
    </row>
    <row r="9809" spans="1:11" x14ac:dyDescent="0.25">
      <c r="A9809">
        <v>662</v>
      </c>
      <c r="B9809">
        <v>98</v>
      </c>
      <c r="C9809" t="str">
        <f>VLOOKUP($B9809,Feuil2!$A$2:$G$720,2,FALSE)</f>
        <v>quick-attack</v>
      </c>
      <c r="D9809">
        <f>VLOOKUP($B9809,Feuil2!$A$2:$G$720,3,FALSE)</f>
        <v>1</v>
      </c>
      <c r="E9809">
        <f>VLOOKUP($B9809,Feuil2!$A$2:$G$720,4,FALSE)</f>
        <v>1</v>
      </c>
      <c r="F9809" t="str">
        <f>VLOOKUP($E9809,Feuil3!$A$2:$B$19,2,FALSE)</f>
        <v>normal</v>
      </c>
      <c r="G9809">
        <f>VLOOKUP($B9809,Feuil2!$A$2:$G$720,5,FALSE)</f>
        <v>40</v>
      </c>
      <c r="H9809">
        <f>VLOOKUP($B9809,Feuil2!$A$2:$G$720,6,FALSE)</f>
        <v>30</v>
      </c>
      <c r="I9809">
        <f>VLOOKUP($B9809,Feuil2!$A$2:$G$720,7,FALSE)</f>
        <v>100</v>
      </c>
      <c r="J9809">
        <f>VLOOKUP($B9809,Feuil2!$A$2:$J$720,10,FALSE)</f>
        <v>2</v>
      </c>
      <c r="K9809" t="str">
        <f>VLOOKUP(J9809,move_damage_classes!$B$2:$C$4,2,FALSE)</f>
        <v>physical</v>
      </c>
    </row>
    <row r="9810" spans="1:11" x14ac:dyDescent="0.25">
      <c r="A9810">
        <v>662</v>
      </c>
      <c r="B9810">
        <v>175</v>
      </c>
      <c r="C9810" t="str">
        <f>VLOOKUP($B9810,Feuil2!$A$2:$G$720,2,FALSE)</f>
        <v>flail</v>
      </c>
      <c r="D9810">
        <f>VLOOKUP($B9810,Feuil2!$A$2:$G$720,3,FALSE)</f>
        <v>2</v>
      </c>
      <c r="E9810">
        <f>VLOOKUP($B9810,Feuil2!$A$2:$G$720,4,FALSE)</f>
        <v>1</v>
      </c>
      <c r="F9810" t="str">
        <f>VLOOKUP($E9810,Feuil3!$A$2:$B$19,2,FALSE)</f>
        <v>normal</v>
      </c>
      <c r="G9810">
        <f>VLOOKUP($B9810,Feuil2!$A$2:$G$720,5,FALSE)</f>
        <v>0</v>
      </c>
      <c r="H9810">
        <f>VLOOKUP($B9810,Feuil2!$A$2:$G$720,6,FALSE)</f>
        <v>15</v>
      </c>
      <c r="I9810">
        <f>VLOOKUP($B9810,Feuil2!$A$2:$G$720,7,FALSE)</f>
        <v>100</v>
      </c>
      <c r="J9810">
        <f>VLOOKUP($B9810,Feuil2!$A$2:$J$720,10,FALSE)</f>
        <v>2</v>
      </c>
      <c r="K9810" t="str">
        <f>VLOOKUP(J9810,move_damage_classes!$B$2:$C$4,2,FALSE)</f>
        <v>physical</v>
      </c>
    </row>
    <row r="9811" spans="1:11" x14ac:dyDescent="0.25">
      <c r="A9811">
        <v>662</v>
      </c>
      <c r="B9811">
        <v>211</v>
      </c>
      <c r="C9811" t="str">
        <f>VLOOKUP($B9811,Feuil2!$A$2:$G$720,2,FALSE)</f>
        <v>steel-wing</v>
      </c>
      <c r="D9811">
        <f>VLOOKUP($B9811,Feuil2!$A$2:$G$720,3,FALSE)</f>
        <v>2</v>
      </c>
      <c r="E9811">
        <f>VLOOKUP($B9811,Feuil2!$A$2:$G$720,4,FALSE)</f>
        <v>9</v>
      </c>
      <c r="F9811" t="str">
        <f>VLOOKUP($E9811,Feuil3!$A$2:$B$19,2,FALSE)</f>
        <v>steel</v>
      </c>
      <c r="G9811">
        <f>VLOOKUP($B9811,Feuil2!$A$2:$G$720,5,FALSE)</f>
        <v>70</v>
      </c>
      <c r="H9811">
        <f>VLOOKUP($B9811,Feuil2!$A$2:$G$720,6,FALSE)</f>
        <v>25</v>
      </c>
      <c r="I9811">
        <f>VLOOKUP($B9811,Feuil2!$A$2:$G$720,7,FALSE)</f>
        <v>90</v>
      </c>
      <c r="J9811">
        <f>VLOOKUP($B9811,Feuil2!$A$2:$J$720,10,FALSE)</f>
        <v>2</v>
      </c>
      <c r="K9811" t="str">
        <f>VLOOKUP(J9811,move_damage_classes!$B$2:$C$4,2,FALSE)</f>
        <v>physical</v>
      </c>
    </row>
    <row r="9812" spans="1:11" x14ac:dyDescent="0.25">
      <c r="A9812">
        <v>662</v>
      </c>
      <c r="B9812">
        <v>355</v>
      </c>
      <c r="C9812" t="str">
        <f>VLOOKUP($B9812,Feuil2!$A$2:$G$720,2,FALSE)</f>
        <v>roost</v>
      </c>
      <c r="D9812">
        <f>VLOOKUP($B9812,Feuil2!$A$2:$G$720,3,FALSE)</f>
        <v>4</v>
      </c>
      <c r="E9812">
        <f>VLOOKUP($B9812,Feuil2!$A$2:$G$720,4,FALSE)</f>
        <v>3</v>
      </c>
      <c r="F9812" t="str">
        <f>VLOOKUP($E9812,Feuil3!$A$2:$B$19,2,FALSE)</f>
        <v>flying</v>
      </c>
      <c r="G9812">
        <f>VLOOKUP($B9812,Feuil2!$A$2:$G$720,5,FALSE)</f>
        <v>0</v>
      </c>
      <c r="H9812">
        <f>VLOOKUP($B9812,Feuil2!$A$2:$G$720,6,FALSE)</f>
        <v>10</v>
      </c>
      <c r="I9812">
        <f>VLOOKUP($B9812,Feuil2!$A$2:$G$720,7,FALSE)</f>
        <v>0</v>
      </c>
      <c r="J9812">
        <f>VLOOKUP($B9812,Feuil2!$A$2:$J$720,10,FALSE)</f>
        <v>1</v>
      </c>
      <c r="K9812" t="str">
        <f>VLOOKUP(J9812,move_damage_classes!$B$2:$C$4,2,FALSE)</f>
        <v>status</v>
      </c>
    </row>
    <row r="9813" spans="1:11" x14ac:dyDescent="0.25">
      <c r="A9813">
        <v>662</v>
      </c>
      <c r="B9813">
        <v>363</v>
      </c>
      <c r="C9813" t="str">
        <f>VLOOKUP($B9813,Feuil2!$A$2:$G$720,2,FALSE)</f>
        <v>natural-gift</v>
      </c>
      <c r="D9813">
        <f>VLOOKUP($B9813,Feuil2!$A$2:$G$720,3,FALSE)</f>
        <v>4</v>
      </c>
      <c r="E9813">
        <f>VLOOKUP($B9813,Feuil2!$A$2:$G$720,4,FALSE)</f>
        <v>1</v>
      </c>
      <c r="F9813" t="str">
        <f>VLOOKUP($E9813,Feuil3!$A$2:$B$19,2,FALSE)</f>
        <v>normal</v>
      </c>
      <c r="G9813">
        <f>VLOOKUP($B9813,Feuil2!$A$2:$G$720,5,FALSE)</f>
        <v>0</v>
      </c>
      <c r="H9813">
        <f>VLOOKUP($B9813,Feuil2!$A$2:$G$720,6,FALSE)</f>
        <v>15</v>
      </c>
      <c r="I9813">
        <f>VLOOKUP($B9813,Feuil2!$A$2:$G$720,7,FALSE)</f>
        <v>100</v>
      </c>
      <c r="J9813">
        <f>VLOOKUP($B9813,Feuil2!$A$2:$J$720,10,FALSE)</f>
        <v>2</v>
      </c>
      <c r="K9813" t="str">
        <f>VLOOKUP(J9813,move_damage_classes!$B$2:$C$4,2,FALSE)</f>
        <v>physical</v>
      </c>
    </row>
    <row r="9814" spans="1:11" x14ac:dyDescent="0.25">
      <c r="A9814">
        <v>662</v>
      </c>
      <c r="B9814">
        <v>366</v>
      </c>
      <c r="C9814" t="str">
        <f>VLOOKUP($B9814,Feuil2!$A$2:$G$720,2,FALSE)</f>
        <v>tailwind</v>
      </c>
      <c r="D9814">
        <f>VLOOKUP($B9814,Feuil2!$A$2:$G$720,3,FALSE)</f>
        <v>4</v>
      </c>
      <c r="E9814">
        <f>VLOOKUP($B9814,Feuil2!$A$2:$G$720,4,FALSE)</f>
        <v>3</v>
      </c>
      <c r="F9814" t="str">
        <f>VLOOKUP($E9814,Feuil3!$A$2:$B$19,2,FALSE)</f>
        <v>flying</v>
      </c>
      <c r="G9814">
        <f>VLOOKUP($B9814,Feuil2!$A$2:$G$720,5,FALSE)</f>
        <v>0</v>
      </c>
      <c r="H9814">
        <f>VLOOKUP($B9814,Feuil2!$A$2:$G$720,6,FALSE)</f>
        <v>15</v>
      </c>
      <c r="I9814">
        <f>VLOOKUP($B9814,Feuil2!$A$2:$G$720,7,FALSE)</f>
        <v>0</v>
      </c>
      <c r="J9814">
        <f>VLOOKUP($B9814,Feuil2!$A$2:$J$720,10,FALSE)</f>
        <v>1</v>
      </c>
      <c r="K9814" t="str">
        <f>VLOOKUP(J9814,move_damage_classes!$B$2:$C$4,2,FALSE)</f>
        <v>status</v>
      </c>
    </row>
    <row r="9815" spans="1:11" x14ac:dyDescent="0.25">
      <c r="A9815">
        <v>662</v>
      </c>
      <c r="B9815">
        <v>382</v>
      </c>
      <c r="C9815" t="str">
        <f>VLOOKUP($B9815,Feuil2!$A$2:$G$720,2,FALSE)</f>
        <v>me-first</v>
      </c>
      <c r="D9815">
        <f>VLOOKUP($B9815,Feuil2!$A$2:$G$720,3,FALSE)</f>
        <v>4</v>
      </c>
      <c r="E9815">
        <f>VLOOKUP($B9815,Feuil2!$A$2:$G$720,4,FALSE)</f>
        <v>1</v>
      </c>
      <c r="F9815" t="str">
        <f>VLOOKUP($E9815,Feuil3!$A$2:$B$19,2,FALSE)</f>
        <v>normal</v>
      </c>
      <c r="G9815">
        <f>VLOOKUP($B9815,Feuil2!$A$2:$G$720,5,FALSE)</f>
        <v>0</v>
      </c>
      <c r="H9815">
        <f>VLOOKUP($B9815,Feuil2!$A$2:$G$720,6,FALSE)</f>
        <v>20</v>
      </c>
      <c r="I9815">
        <f>VLOOKUP($B9815,Feuil2!$A$2:$G$720,7,FALSE)</f>
        <v>0</v>
      </c>
      <c r="J9815">
        <f>VLOOKUP($B9815,Feuil2!$A$2:$J$720,10,FALSE)</f>
        <v>1</v>
      </c>
      <c r="K9815" t="str">
        <f>VLOOKUP(J9815,move_damage_classes!$B$2:$C$4,2,FALSE)</f>
        <v>status</v>
      </c>
    </row>
    <row r="9816" spans="1:11" x14ac:dyDescent="0.25">
      <c r="A9816">
        <v>662</v>
      </c>
      <c r="B9816">
        <v>488</v>
      </c>
      <c r="C9816" t="str">
        <f>VLOOKUP($B9816,Feuil2!$A$2:$G$720,2,FALSE)</f>
        <v>flame-charge</v>
      </c>
      <c r="D9816">
        <f>VLOOKUP($B9816,Feuil2!$A$2:$G$720,3,FALSE)</f>
        <v>5</v>
      </c>
      <c r="E9816">
        <f>VLOOKUP($B9816,Feuil2!$A$2:$G$720,4,FALSE)</f>
        <v>10</v>
      </c>
      <c r="F9816" t="str">
        <f>VLOOKUP($E9816,Feuil3!$A$2:$B$19,2,FALSE)</f>
        <v>fire</v>
      </c>
      <c r="G9816">
        <f>VLOOKUP($B9816,Feuil2!$A$2:$G$720,5,FALSE)</f>
        <v>50</v>
      </c>
      <c r="H9816">
        <f>VLOOKUP($B9816,Feuil2!$A$2:$G$720,6,FALSE)</f>
        <v>20</v>
      </c>
      <c r="I9816">
        <f>VLOOKUP($B9816,Feuil2!$A$2:$G$720,7,FALSE)</f>
        <v>100</v>
      </c>
      <c r="J9816">
        <f>VLOOKUP($B9816,Feuil2!$A$2:$J$720,10,FALSE)</f>
        <v>2</v>
      </c>
      <c r="K9816" t="str">
        <f>VLOOKUP(J9816,move_damage_classes!$B$2:$C$4,2,FALSE)</f>
        <v>physical</v>
      </c>
    </row>
    <row r="9817" spans="1:11" x14ac:dyDescent="0.25">
      <c r="A9817">
        <v>662</v>
      </c>
      <c r="B9817">
        <v>512</v>
      </c>
      <c r="C9817" t="str">
        <f>VLOOKUP($B9817,Feuil2!$A$2:$G$720,2,FALSE)</f>
        <v>acrobatics</v>
      </c>
      <c r="D9817">
        <f>VLOOKUP($B9817,Feuil2!$A$2:$G$720,3,FALSE)</f>
        <v>5</v>
      </c>
      <c r="E9817">
        <f>VLOOKUP($B9817,Feuil2!$A$2:$G$720,4,FALSE)</f>
        <v>3</v>
      </c>
      <c r="F9817" t="str">
        <f>VLOOKUP($E9817,Feuil3!$A$2:$B$19,2,FALSE)</f>
        <v>flying</v>
      </c>
      <c r="G9817">
        <f>VLOOKUP($B9817,Feuil2!$A$2:$G$720,5,FALSE)</f>
        <v>55</v>
      </c>
      <c r="H9817">
        <f>VLOOKUP($B9817,Feuil2!$A$2:$G$720,6,FALSE)</f>
        <v>15</v>
      </c>
      <c r="I9817">
        <f>VLOOKUP($B9817,Feuil2!$A$2:$G$720,7,FALSE)</f>
        <v>100</v>
      </c>
      <c r="J9817">
        <f>VLOOKUP($B9817,Feuil2!$A$2:$J$720,10,FALSE)</f>
        <v>2</v>
      </c>
      <c r="K9817" t="str">
        <f>VLOOKUP(J9817,move_damage_classes!$B$2:$C$4,2,FALSE)</f>
        <v>physical</v>
      </c>
    </row>
    <row r="9818" spans="1:11" x14ac:dyDescent="0.25">
      <c r="A9818">
        <v>663</v>
      </c>
      <c r="B9818">
        <v>13</v>
      </c>
      <c r="C9818" t="str">
        <f>VLOOKUP($B9818,Feuil2!$A$2:$G$720,2,FALSE)</f>
        <v>razor-wind</v>
      </c>
      <c r="D9818">
        <f>VLOOKUP($B9818,Feuil2!$A$2:$G$720,3,FALSE)</f>
        <v>1</v>
      </c>
      <c r="E9818">
        <f>VLOOKUP($B9818,Feuil2!$A$2:$G$720,4,FALSE)</f>
        <v>1</v>
      </c>
      <c r="F9818" t="str">
        <f>VLOOKUP($E9818,Feuil3!$A$2:$B$19,2,FALSE)</f>
        <v>normal</v>
      </c>
      <c r="G9818">
        <f>VLOOKUP($B9818,Feuil2!$A$2:$G$720,5,FALSE)</f>
        <v>80</v>
      </c>
      <c r="H9818">
        <f>VLOOKUP($B9818,Feuil2!$A$2:$G$720,6,FALSE)</f>
        <v>10</v>
      </c>
      <c r="I9818">
        <f>VLOOKUP($B9818,Feuil2!$A$2:$G$720,7,FALSE)</f>
        <v>100</v>
      </c>
      <c r="J9818">
        <f>VLOOKUP($B9818,Feuil2!$A$2:$J$720,10,FALSE)</f>
        <v>3</v>
      </c>
      <c r="K9818" t="str">
        <f>VLOOKUP(J9818,move_damage_classes!$B$2:$C$4,2,FALSE)</f>
        <v>special</v>
      </c>
    </row>
    <row r="9819" spans="1:11" x14ac:dyDescent="0.25">
      <c r="A9819">
        <v>663</v>
      </c>
      <c r="B9819">
        <v>33</v>
      </c>
      <c r="C9819" t="str">
        <f>VLOOKUP($B9819,Feuil2!$A$2:$G$720,2,FALSE)</f>
        <v>tackle</v>
      </c>
      <c r="D9819">
        <f>VLOOKUP($B9819,Feuil2!$A$2:$G$720,3,FALSE)</f>
        <v>1</v>
      </c>
      <c r="E9819">
        <f>VLOOKUP($B9819,Feuil2!$A$2:$G$720,4,FALSE)</f>
        <v>1</v>
      </c>
      <c r="F9819" t="str">
        <f>VLOOKUP($E9819,Feuil3!$A$2:$B$19,2,FALSE)</f>
        <v>normal</v>
      </c>
      <c r="G9819">
        <f>VLOOKUP($B9819,Feuil2!$A$2:$G$720,5,FALSE)</f>
        <v>40</v>
      </c>
      <c r="H9819">
        <f>VLOOKUP($B9819,Feuil2!$A$2:$G$720,6,FALSE)</f>
        <v>35</v>
      </c>
      <c r="I9819">
        <f>VLOOKUP($B9819,Feuil2!$A$2:$G$720,7,FALSE)</f>
        <v>100</v>
      </c>
      <c r="J9819">
        <f>VLOOKUP($B9819,Feuil2!$A$2:$J$720,10,FALSE)</f>
        <v>2</v>
      </c>
      <c r="K9819" t="str">
        <f>VLOOKUP(J9819,move_damage_classes!$B$2:$C$4,2,FALSE)</f>
        <v>physical</v>
      </c>
    </row>
    <row r="9820" spans="1:11" x14ac:dyDescent="0.25">
      <c r="A9820">
        <v>663</v>
      </c>
      <c r="B9820">
        <v>45</v>
      </c>
      <c r="C9820" t="str">
        <f>VLOOKUP($B9820,Feuil2!$A$2:$G$720,2,FALSE)</f>
        <v>growl</v>
      </c>
      <c r="D9820">
        <f>VLOOKUP($B9820,Feuil2!$A$2:$G$720,3,FALSE)</f>
        <v>1</v>
      </c>
      <c r="E9820">
        <f>VLOOKUP($B9820,Feuil2!$A$2:$G$720,4,FALSE)</f>
        <v>1</v>
      </c>
      <c r="F9820" t="str">
        <f>VLOOKUP($E9820,Feuil3!$A$2:$B$19,2,FALSE)</f>
        <v>normal</v>
      </c>
      <c r="G9820">
        <f>VLOOKUP($B9820,Feuil2!$A$2:$G$720,5,FALSE)</f>
        <v>0</v>
      </c>
      <c r="H9820">
        <f>VLOOKUP($B9820,Feuil2!$A$2:$G$720,6,FALSE)</f>
        <v>40</v>
      </c>
      <c r="I9820">
        <f>VLOOKUP($B9820,Feuil2!$A$2:$G$720,7,FALSE)</f>
        <v>100</v>
      </c>
      <c r="J9820">
        <f>VLOOKUP($B9820,Feuil2!$A$2:$J$720,10,FALSE)</f>
        <v>1</v>
      </c>
      <c r="K9820" t="str">
        <f>VLOOKUP(J9820,move_damage_classes!$B$2:$C$4,2,FALSE)</f>
        <v>status</v>
      </c>
    </row>
    <row r="9821" spans="1:11" x14ac:dyDescent="0.25">
      <c r="A9821">
        <v>663</v>
      </c>
      <c r="B9821">
        <v>52</v>
      </c>
      <c r="C9821" t="str">
        <f>VLOOKUP($B9821,Feuil2!$A$2:$G$720,2,FALSE)</f>
        <v>ember</v>
      </c>
      <c r="D9821">
        <f>VLOOKUP($B9821,Feuil2!$A$2:$G$720,3,FALSE)</f>
        <v>1</v>
      </c>
      <c r="E9821">
        <f>VLOOKUP($B9821,Feuil2!$A$2:$G$720,4,FALSE)</f>
        <v>10</v>
      </c>
      <c r="F9821" t="str">
        <f>VLOOKUP($E9821,Feuil3!$A$2:$B$19,2,FALSE)</f>
        <v>fire</v>
      </c>
      <c r="G9821">
        <f>VLOOKUP($B9821,Feuil2!$A$2:$G$720,5,FALSE)</f>
        <v>40</v>
      </c>
      <c r="H9821">
        <f>VLOOKUP($B9821,Feuil2!$A$2:$G$720,6,FALSE)</f>
        <v>25</v>
      </c>
      <c r="I9821">
        <f>VLOOKUP($B9821,Feuil2!$A$2:$G$720,7,FALSE)</f>
        <v>100</v>
      </c>
      <c r="J9821">
        <f>VLOOKUP($B9821,Feuil2!$A$2:$J$720,10,FALSE)</f>
        <v>3</v>
      </c>
      <c r="K9821" t="str">
        <f>VLOOKUP(J9821,move_damage_classes!$B$2:$C$4,2,FALSE)</f>
        <v>special</v>
      </c>
    </row>
    <row r="9822" spans="1:11" x14ac:dyDescent="0.25">
      <c r="A9822">
        <v>663</v>
      </c>
      <c r="B9822">
        <v>64</v>
      </c>
      <c r="C9822" t="str">
        <f>VLOOKUP($B9822,Feuil2!$A$2:$G$720,2,FALSE)</f>
        <v>peck</v>
      </c>
      <c r="D9822">
        <f>VLOOKUP($B9822,Feuil2!$A$2:$G$720,3,FALSE)</f>
        <v>1</v>
      </c>
      <c r="E9822">
        <f>VLOOKUP($B9822,Feuil2!$A$2:$G$720,4,FALSE)</f>
        <v>3</v>
      </c>
      <c r="F9822" t="str">
        <f>VLOOKUP($E9822,Feuil3!$A$2:$B$19,2,FALSE)</f>
        <v>flying</v>
      </c>
      <c r="G9822">
        <f>VLOOKUP($B9822,Feuil2!$A$2:$G$720,5,FALSE)</f>
        <v>35</v>
      </c>
      <c r="H9822">
        <f>VLOOKUP($B9822,Feuil2!$A$2:$G$720,6,FALSE)</f>
        <v>35</v>
      </c>
      <c r="I9822">
        <f>VLOOKUP($B9822,Feuil2!$A$2:$G$720,7,FALSE)</f>
        <v>100</v>
      </c>
      <c r="J9822">
        <f>VLOOKUP($B9822,Feuil2!$A$2:$J$720,10,FALSE)</f>
        <v>2</v>
      </c>
      <c r="K9822" t="str">
        <f>VLOOKUP(J9822,move_damage_classes!$B$2:$C$4,2,FALSE)</f>
        <v>physical</v>
      </c>
    </row>
    <row r="9823" spans="1:11" x14ac:dyDescent="0.25">
      <c r="A9823">
        <v>663</v>
      </c>
      <c r="B9823">
        <v>97</v>
      </c>
      <c r="C9823" t="str">
        <f>VLOOKUP($B9823,Feuil2!$A$2:$G$720,2,FALSE)</f>
        <v>agility</v>
      </c>
      <c r="D9823">
        <f>VLOOKUP($B9823,Feuil2!$A$2:$G$720,3,FALSE)</f>
        <v>1</v>
      </c>
      <c r="E9823">
        <f>VLOOKUP($B9823,Feuil2!$A$2:$G$720,4,FALSE)</f>
        <v>14</v>
      </c>
      <c r="F9823" t="str">
        <f>VLOOKUP($E9823,Feuil3!$A$2:$B$19,2,FALSE)</f>
        <v>psychic</v>
      </c>
      <c r="G9823">
        <f>VLOOKUP($B9823,Feuil2!$A$2:$G$720,5,FALSE)</f>
        <v>0</v>
      </c>
      <c r="H9823">
        <f>VLOOKUP($B9823,Feuil2!$A$2:$G$720,6,FALSE)</f>
        <v>30</v>
      </c>
      <c r="I9823">
        <f>VLOOKUP($B9823,Feuil2!$A$2:$G$720,7,FALSE)</f>
        <v>0</v>
      </c>
      <c r="J9823">
        <f>VLOOKUP($B9823,Feuil2!$A$2:$J$720,10,FALSE)</f>
        <v>1</v>
      </c>
      <c r="K9823" t="str">
        <f>VLOOKUP(J9823,move_damage_classes!$B$2:$C$4,2,FALSE)</f>
        <v>status</v>
      </c>
    </row>
    <row r="9824" spans="1:11" x14ac:dyDescent="0.25">
      <c r="A9824">
        <v>663</v>
      </c>
      <c r="B9824">
        <v>98</v>
      </c>
      <c r="C9824" t="str">
        <f>VLOOKUP($B9824,Feuil2!$A$2:$G$720,2,FALSE)</f>
        <v>quick-attack</v>
      </c>
      <c r="D9824">
        <f>VLOOKUP($B9824,Feuil2!$A$2:$G$720,3,FALSE)</f>
        <v>1</v>
      </c>
      <c r="E9824">
        <f>VLOOKUP($B9824,Feuil2!$A$2:$G$720,4,FALSE)</f>
        <v>1</v>
      </c>
      <c r="F9824" t="str">
        <f>VLOOKUP($E9824,Feuil3!$A$2:$B$19,2,FALSE)</f>
        <v>normal</v>
      </c>
      <c r="G9824">
        <f>VLOOKUP($B9824,Feuil2!$A$2:$G$720,5,FALSE)</f>
        <v>40</v>
      </c>
      <c r="H9824">
        <f>VLOOKUP($B9824,Feuil2!$A$2:$G$720,6,FALSE)</f>
        <v>30</v>
      </c>
      <c r="I9824">
        <f>VLOOKUP($B9824,Feuil2!$A$2:$G$720,7,FALSE)</f>
        <v>100</v>
      </c>
      <c r="J9824">
        <f>VLOOKUP($B9824,Feuil2!$A$2:$J$720,10,FALSE)</f>
        <v>2</v>
      </c>
      <c r="K9824" t="str">
        <f>VLOOKUP(J9824,move_damage_classes!$B$2:$C$4,2,FALSE)</f>
        <v>physical</v>
      </c>
    </row>
    <row r="9825" spans="1:11" x14ac:dyDescent="0.25">
      <c r="A9825">
        <v>663</v>
      </c>
      <c r="B9825">
        <v>175</v>
      </c>
      <c r="C9825" t="str">
        <f>VLOOKUP($B9825,Feuil2!$A$2:$G$720,2,FALSE)</f>
        <v>flail</v>
      </c>
      <c r="D9825">
        <f>VLOOKUP($B9825,Feuil2!$A$2:$G$720,3,FALSE)</f>
        <v>2</v>
      </c>
      <c r="E9825">
        <f>VLOOKUP($B9825,Feuil2!$A$2:$G$720,4,FALSE)</f>
        <v>1</v>
      </c>
      <c r="F9825" t="str">
        <f>VLOOKUP($E9825,Feuil3!$A$2:$B$19,2,FALSE)</f>
        <v>normal</v>
      </c>
      <c r="G9825">
        <f>VLOOKUP($B9825,Feuil2!$A$2:$G$720,5,FALSE)</f>
        <v>0</v>
      </c>
      <c r="H9825">
        <f>VLOOKUP($B9825,Feuil2!$A$2:$G$720,6,FALSE)</f>
        <v>15</v>
      </c>
      <c r="I9825">
        <f>VLOOKUP($B9825,Feuil2!$A$2:$G$720,7,FALSE)</f>
        <v>100</v>
      </c>
      <c r="J9825">
        <f>VLOOKUP($B9825,Feuil2!$A$2:$J$720,10,FALSE)</f>
        <v>2</v>
      </c>
      <c r="K9825" t="str">
        <f>VLOOKUP(J9825,move_damage_classes!$B$2:$C$4,2,FALSE)</f>
        <v>physical</v>
      </c>
    </row>
    <row r="9826" spans="1:11" x14ac:dyDescent="0.25">
      <c r="A9826">
        <v>663</v>
      </c>
      <c r="B9826">
        <v>211</v>
      </c>
      <c r="C9826" t="str">
        <f>VLOOKUP($B9826,Feuil2!$A$2:$G$720,2,FALSE)</f>
        <v>steel-wing</v>
      </c>
      <c r="D9826">
        <f>VLOOKUP($B9826,Feuil2!$A$2:$G$720,3,FALSE)</f>
        <v>2</v>
      </c>
      <c r="E9826">
        <f>VLOOKUP($B9826,Feuil2!$A$2:$G$720,4,FALSE)</f>
        <v>9</v>
      </c>
      <c r="F9826" t="str">
        <f>VLOOKUP($E9826,Feuil3!$A$2:$B$19,2,FALSE)</f>
        <v>steel</v>
      </c>
      <c r="G9826">
        <f>VLOOKUP($B9826,Feuil2!$A$2:$G$720,5,FALSE)</f>
        <v>70</v>
      </c>
      <c r="H9826">
        <f>VLOOKUP($B9826,Feuil2!$A$2:$G$720,6,FALSE)</f>
        <v>25</v>
      </c>
      <c r="I9826">
        <f>VLOOKUP($B9826,Feuil2!$A$2:$G$720,7,FALSE)</f>
        <v>90</v>
      </c>
      <c r="J9826">
        <f>VLOOKUP($B9826,Feuil2!$A$2:$J$720,10,FALSE)</f>
        <v>2</v>
      </c>
      <c r="K9826" t="str">
        <f>VLOOKUP(J9826,move_damage_classes!$B$2:$C$4,2,FALSE)</f>
        <v>physical</v>
      </c>
    </row>
    <row r="9827" spans="1:11" x14ac:dyDescent="0.25">
      <c r="A9827">
        <v>663</v>
      </c>
      <c r="B9827">
        <v>355</v>
      </c>
      <c r="C9827" t="str">
        <f>VLOOKUP($B9827,Feuil2!$A$2:$G$720,2,FALSE)</f>
        <v>roost</v>
      </c>
      <c r="D9827">
        <f>VLOOKUP($B9827,Feuil2!$A$2:$G$720,3,FALSE)</f>
        <v>4</v>
      </c>
      <c r="E9827">
        <f>VLOOKUP($B9827,Feuil2!$A$2:$G$720,4,FALSE)</f>
        <v>3</v>
      </c>
      <c r="F9827" t="str">
        <f>VLOOKUP($E9827,Feuil3!$A$2:$B$19,2,FALSE)</f>
        <v>flying</v>
      </c>
      <c r="G9827">
        <f>VLOOKUP($B9827,Feuil2!$A$2:$G$720,5,FALSE)</f>
        <v>0</v>
      </c>
      <c r="H9827">
        <f>VLOOKUP($B9827,Feuil2!$A$2:$G$720,6,FALSE)</f>
        <v>10</v>
      </c>
      <c r="I9827">
        <f>VLOOKUP($B9827,Feuil2!$A$2:$G$720,7,FALSE)</f>
        <v>0</v>
      </c>
      <c r="J9827">
        <f>VLOOKUP($B9827,Feuil2!$A$2:$J$720,10,FALSE)</f>
        <v>1</v>
      </c>
      <c r="K9827" t="str">
        <f>VLOOKUP(J9827,move_damage_classes!$B$2:$C$4,2,FALSE)</f>
        <v>status</v>
      </c>
    </row>
    <row r="9828" spans="1:11" x14ac:dyDescent="0.25">
      <c r="A9828">
        <v>663</v>
      </c>
      <c r="B9828">
        <v>363</v>
      </c>
      <c r="C9828" t="str">
        <f>VLOOKUP($B9828,Feuil2!$A$2:$G$720,2,FALSE)</f>
        <v>natural-gift</v>
      </c>
      <c r="D9828">
        <f>VLOOKUP($B9828,Feuil2!$A$2:$G$720,3,FALSE)</f>
        <v>4</v>
      </c>
      <c r="E9828">
        <f>VLOOKUP($B9828,Feuil2!$A$2:$G$720,4,FALSE)</f>
        <v>1</v>
      </c>
      <c r="F9828" t="str">
        <f>VLOOKUP($E9828,Feuil3!$A$2:$B$19,2,FALSE)</f>
        <v>normal</v>
      </c>
      <c r="G9828">
        <f>VLOOKUP($B9828,Feuil2!$A$2:$G$720,5,FALSE)</f>
        <v>0</v>
      </c>
      <c r="H9828">
        <f>VLOOKUP($B9828,Feuil2!$A$2:$G$720,6,FALSE)</f>
        <v>15</v>
      </c>
      <c r="I9828">
        <f>VLOOKUP($B9828,Feuil2!$A$2:$G$720,7,FALSE)</f>
        <v>100</v>
      </c>
      <c r="J9828">
        <f>VLOOKUP($B9828,Feuil2!$A$2:$J$720,10,FALSE)</f>
        <v>2</v>
      </c>
      <c r="K9828" t="str">
        <f>VLOOKUP(J9828,move_damage_classes!$B$2:$C$4,2,FALSE)</f>
        <v>physical</v>
      </c>
    </row>
    <row r="9829" spans="1:11" x14ac:dyDescent="0.25">
      <c r="A9829">
        <v>663</v>
      </c>
      <c r="B9829">
        <v>366</v>
      </c>
      <c r="C9829" t="str">
        <f>VLOOKUP($B9829,Feuil2!$A$2:$G$720,2,FALSE)</f>
        <v>tailwind</v>
      </c>
      <c r="D9829">
        <f>VLOOKUP($B9829,Feuil2!$A$2:$G$720,3,FALSE)</f>
        <v>4</v>
      </c>
      <c r="E9829">
        <f>VLOOKUP($B9829,Feuil2!$A$2:$G$720,4,FALSE)</f>
        <v>3</v>
      </c>
      <c r="F9829" t="str">
        <f>VLOOKUP($E9829,Feuil3!$A$2:$B$19,2,FALSE)</f>
        <v>flying</v>
      </c>
      <c r="G9829">
        <f>VLOOKUP($B9829,Feuil2!$A$2:$G$720,5,FALSE)</f>
        <v>0</v>
      </c>
      <c r="H9829">
        <f>VLOOKUP($B9829,Feuil2!$A$2:$G$720,6,FALSE)</f>
        <v>15</v>
      </c>
      <c r="I9829">
        <f>VLOOKUP($B9829,Feuil2!$A$2:$G$720,7,FALSE)</f>
        <v>0</v>
      </c>
      <c r="J9829">
        <f>VLOOKUP($B9829,Feuil2!$A$2:$J$720,10,FALSE)</f>
        <v>1</v>
      </c>
      <c r="K9829" t="str">
        <f>VLOOKUP(J9829,move_damage_classes!$B$2:$C$4,2,FALSE)</f>
        <v>status</v>
      </c>
    </row>
    <row r="9830" spans="1:11" x14ac:dyDescent="0.25">
      <c r="A9830">
        <v>663</v>
      </c>
      <c r="B9830">
        <v>382</v>
      </c>
      <c r="C9830" t="str">
        <f>VLOOKUP($B9830,Feuil2!$A$2:$G$720,2,FALSE)</f>
        <v>me-first</v>
      </c>
      <c r="D9830">
        <f>VLOOKUP($B9830,Feuil2!$A$2:$G$720,3,FALSE)</f>
        <v>4</v>
      </c>
      <c r="E9830">
        <f>VLOOKUP($B9830,Feuil2!$A$2:$G$720,4,FALSE)</f>
        <v>1</v>
      </c>
      <c r="F9830" t="str">
        <f>VLOOKUP($E9830,Feuil3!$A$2:$B$19,2,FALSE)</f>
        <v>normal</v>
      </c>
      <c r="G9830">
        <f>VLOOKUP($B9830,Feuil2!$A$2:$G$720,5,FALSE)</f>
        <v>0</v>
      </c>
      <c r="H9830">
        <f>VLOOKUP($B9830,Feuil2!$A$2:$G$720,6,FALSE)</f>
        <v>20</v>
      </c>
      <c r="I9830">
        <f>VLOOKUP($B9830,Feuil2!$A$2:$G$720,7,FALSE)</f>
        <v>0</v>
      </c>
      <c r="J9830">
        <f>VLOOKUP($B9830,Feuil2!$A$2:$J$720,10,FALSE)</f>
        <v>1</v>
      </c>
      <c r="K9830" t="str">
        <f>VLOOKUP(J9830,move_damage_classes!$B$2:$C$4,2,FALSE)</f>
        <v>status</v>
      </c>
    </row>
    <row r="9831" spans="1:11" x14ac:dyDescent="0.25">
      <c r="A9831">
        <v>663</v>
      </c>
      <c r="B9831">
        <v>394</v>
      </c>
      <c r="C9831" t="str">
        <f>VLOOKUP($B9831,Feuil2!$A$2:$G$720,2,FALSE)</f>
        <v>flare-blitz</v>
      </c>
      <c r="D9831">
        <f>VLOOKUP($B9831,Feuil2!$A$2:$G$720,3,FALSE)</f>
        <v>4</v>
      </c>
      <c r="E9831">
        <f>VLOOKUP($B9831,Feuil2!$A$2:$G$720,4,FALSE)</f>
        <v>10</v>
      </c>
      <c r="F9831" t="str">
        <f>VLOOKUP($E9831,Feuil3!$A$2:$B$19,2,FALSE)</f>
        <v>fire</v>
      </c>
      <c r="G9831">
        <f>VLOOKUP($B9831,Feuil2!$A$2:$G$720,5,FALSE)</f>
        <v>120</v>
      </c>
      <c r="H9831">
        <f>VLOOKUP($B9831,Feuil2!$A$2:$G$720,6,FALSE)</f>
        <v>15</v>
      </c>
      <c r="I9831">
        <f>VLOOKUP($B9831,Feuil2!$A$2:$G$720,7,FALSE)</f>
        <v>100</v>
      </c>
      <c r="J9831">
        <f>VLOOKUP($B9831,Feuil2!$A$2:$J$720,10,FALSE)</f>
        <v>2</v>
      </c>
      <c r="K9831" t="str">
        <f>VLOOKUP(J9831,move_damage_classes!$B$2:$C$4,2,FALSE)</f>
        <v>physical</v>
      </c>
    </row>
    <row r="9832" spans="1:11" x14ac:dyDescent="0.25">
      <c r="A9832">
        <v>663</v>
      </c>
      <c r="B9832">
        <v>413</v>
      </c>
      <c r="C9832" t="str">
        <f>VLOOKUP($B9832,Feuil2!$A$2:$G$720,2,FALSE)</f>
        <v>brave-bird</v>
      </c>
      <c r="D9832">
        <f>VLOOKUP($B9832,Feuil2!$A$2:$G$720,3,FALSE)</f>
        <v>4</v>
      </c>
      <c r="E9832">
        <f>VLOOKUP($B9832,Feuil2!$A$2:$G$720,4,FALSE)</f>
        <v>3</v>
      </c>
      <c r="F9832" t="str">
        <f>VLOOKUP($E9832,Feuil3!$A$2:$B$19,2,FALSE)</f>
        <v>flying</v>
      </c>
      <c r="G9832">
        <f>VLOOKUP($B9832,Feuil2!$A$2:$G$720,5,FALSE)</f>
        <v>120</v>
      </c>
      <c r="H9832">
        <f>VLOOKUP($B9832,Feuil2!$A$2:$G$720,6,FALSE)</f>
        <v>15</v>
      </c>
      <c r="I9832">
        <f>VLOOKUP($B9832,Feuil2!$A$2:$G$720,7,FALSE)</f>
        <v>100</v>
      </c>
      <c r="J9832">
        <f>VLOOKUP($B9832,Feuil2!$A$2:$J$720,10,FALSE)</f>
        <v>2</v>
      </c>
      <c r="K9832" t="str">
        <f>VLOOKUP(J9832,move_damage_classes!$B$2:$C$4,2,FALSE)</f>
        <v>physical</v>
      </c>
    </row>
    <row r="9833" spans="1:11" x14ac:dyDescent="0.25">
      <c r="A9833">
        <v>663</v>
      </c>
      <c r="B9833">
        <v>488</v>
      </c>
      <c r="C9833" t="str">
        <f>VLOOKUP($B9833,Feuil2!$A$2:$G$720,2,FALSE)</f>
        <v>flame-charge</v>
      </c>
      <c r="D9833">
        <f>VLOOKUP($B9833,Feuil2!$A$2:$G$720,3,FALSE)</f>
        <v>5</v>
      </c>
      <c r="E9833">
        <f>VLOOKUP($B9833,Feuil2!$A$2:$G$720,4,FALSE)</f>
        <v>10</v>
      </c>
      <c r="F9833" t="str">
        <f>VLOOKUP($E9833,Feuil3!$A$2:$B$19,2,FALSE)</f>
        <v>fire</v>
      </c>
      <c r="G9833">
        <f>VLOOKUP($B9833,Feuil2!$A$2:$G$720,5,FALSE)</f>
        <v>50</v>
      </c>
      <c r="H9833">
        <f>VLOOKUP($B9833,Feuil2!$A$2:$G$720,6,FALSE)</f>
        <v>20</v>
      </c>
      <c r="I9833">
        <f>VLOOKUP($B9833,Feuil2!$A$2:$G$720,7,FALSE)</f>
        <v>100</v>
      </c>
      <c r="J9833">
        <f>VLOOKUP($B9833,Feuil2!$A$2:$J$720,10,FALSE)</f>
        <v>2</v>
      </c>
      <c r="K9833" t="str">
        <f>VLOOKUP(J9833,move_damage_classes!$B$2:$C$4,2,FALSE)</f>
        <v>physical</v>
      </c>
    </row>
    <row r="9834" spans="1:11" x14ac:dyDescent="0.25">
      <c r="A9834">
        <v>663</v>
      </c>
      <c r="B9834">
        <v>512</v>
      </c>
      <c r="C9834" t="str">
        <f>VLOOKUP($B9834,Feuil2!$A$2:$G$720,2,FALSE)</f>
        <v>acrobatics</v>
      </c>
      <c r="D9834">
        <f>VLOOKUP($B9834,Feuil2!$A$2:$G$720,3,FALSE)</f>
        <v>5</v>
      </c>
      <c r="E9834">
        <f>VLOOKUP($B9834,Feuil2!$A$2:$G$720,4,FALSE)</f>
        <v>3</v>
      </c>
      <c r="F9834" t="str">
        <f>VLOOKUP($E9834,Feuil3!$A$2:$B$19,2,FALSE)</f>
        <v>flying</v>
      </c>
      <c r="G9834">
        <f>VLOOKUP($B9834,Feuil2!$A$2:$G$720,5,FALSE)</f>
        <v>55</v>
      </c>
      <c r="H9834">
        <f>VLOOKUP($B9834,Feuil2!$A$2:$G$720,6,FALSE)</f>
        <v>15</v>
      </c>
      <c r="I9834">
        <f>VLOOKUP($B9834,Feuil2!$A$2:$G$720,7,FALSE)</f>
        <v>100</v>
      </c>
      <c r="J9834">
        <f>VLOOKUP($B9834,Feuil2!$A$2:$J$720,10,FALSE)</f>
        <v>2</v>
      </c>
      <c r="K9834" t="str">
        <f>VLOOKUP(J9834,move_damage_classes!$B$2:$C$4,2,FALSE)</f>
        <v>physical</v>
      </c>
    </row>
    <row r="9835" spans="1:11" x14ac:dyDescent="0.25">
      <c r="A9835">
        <v>664</v>
      </c>
      <c r="B9835">
        <v>33</v>
      </c>
      <c r="C9835" t="str">
        <f>VLOOKUP($B9835,Feuil2!$A$2:$G$720,2,FALSE)</f>
        <v>tackle</v>
      </c>
      <c r="D9835">
        <f>VLOOKUP($B9835,Feuil2!$A$2:$G$720,3,FALSE)</f>
        <v>1</v>
      </c>
      <c r="E9835">
        <f>VLOOKUP($B9835,Feuil2!$A$2:$G$720,4,FALSE)</f>
        <v>1</v>
      </c>
      <c r="F9835" t="str">
        <f>VLOOKUP($E9835,Feuil3!$A$2:$B$19,2,FALSE)</f>
        <v>normal</v>
      </c>
      <c r="G9835">
        <f>VLOOKUP($B9835,Feuil2!$A$2:$G$720,5,FALSE)</f>
        <v>40</v>
      </c>
      <c r="H9835">
        <f>VLOOKUP($B9835,Feuil2!$A$2:$G$720,6,FALSE)</f>
        <v>35</v>
      </c>
      <c r="I9835">
        <f>VLOOKUP($B9835,Feuil2!$A$2:$G$720,7,FALSE)</f>
        <v>100</v>
      </c>
      <c r="J9835">
        <f>VLOOKUP($B9835,Feuil2!$A$2:$J$720,10,FALSE)</f>
        <v>2</v>
      </c>
      <c r="K9835" t="str">
        <f>VLOOKUP(J9835,move_damage_classes!$B$2:$C$4,2,FALSE)</f>
        <v>physical</v>
      </c>
    </row>
    <row r="9836" spans="1:11" x14ac:dyDescent="0.25">
      <c r="A9836">
        <v>664</v>
      </c>
      <c r="B9836">
        <v>78</v>
      </c>
      <c r="C9836" t="str">
        <f>VLOOKUP($B9836,Feuil2!$A$2:$G$720,2,FALSE)</f>
        <v>stun-spore</v>
      </c>
      <c r="D9836">
        <f>VLOOKUP($B9836,Feuil2!$A$2:$G$720,3,FALSE)</f>
        <v>1</v>
      </c>
      <c r="E9836">
        <f>VLOOKUP($B9836,Feuil2!$A$2:$G$720,4,FALSE)</f>
        <v>12</v>
      </c>
      <c r="F9836" t="str">
        <f>VLOOKUP($E9836,Feuil3!$A$2:$B$19,2,FALSE)</f>
        <v>grass</v>
      </c>
      <c r="G9836">
        <f>VLOOKUP($B9836,Feuil2!$A$2:$G$720,5,FALSE)</f>
        <v>0</v>
      </c>
      <c r="H9836">
        <f>VLOOKUP($B9836,Feuil2!$A$2:$G$720,6,FALSE)</f>
        <v>30</v>
      </c>
      <c r="I9836">
        <f>VLOOKUP($B9836,Feuil2!$A$2:$G$720,7,FALSE)</f>
        <v>75</v>
      </c>
      <c r="J9836">
        <f>VLOOKUP($B9836,Feuil2!$A$2:$J$720,10,FALSE)</f>
        <v>1</v>
      </c>
      <c r="K9836" t="str">
        <f>VLOOKUP(J9836,move_damage_classes!$B$2:$C$4,2,FALSE)</f>
        <v>status</v>
      </c>
    </row>
    <row r="9837" spans="1:11" x14ac:dyDescent="0.25">
      <c r="A9837">
        <v>664</v>
      </c>
      <c r="B9837">
        <v>81</v>
      </c>
      <c r="C9837" t="str">
        <f>VLOOKUP($B9837,Feuil2!$A$2:$G$720,2,FALSE)</f>
        <v>string-shot</v>
      </c>
      <c r="D9837">
        <f>VLOOKUP($B9837,Feuil2!$A$2:$G$720,3,FALSE)</f>
        <v>1</v>
      </c>
      <c r="E9837">
        <f>VLOOKUP($B9837,Feuil2!$A$2:$G$720,4,FALSE)</f>
        <v>7</v>
      </c>
      <c r="F9837" t="str">
        <f>VLOOKUP($E9837,Feuil3!$A$2:$B$19,2,FALSE)</f>
        <v>bug</v>
      </c>
      <c r="G9837">
        <f>VLOOKUP($B9837,Feuil2!$A$2:$G$720,5,FALSE)</f>
        <v>0</v>
      </c>
      <c r="H9837">
        <f>VLOOKUP($B9837,Feuil2!$A$2:$G$720,6,FALSE)</f>
        <v>40</v>
      </c>
      <c r="I9837">
        <f>VLOOKUP($B9837,Feuil2!$A$2:$G$720,7,FALSE)</f>
        <v>95</v>
      </c>
      <c r="J9837">
        <f>VLOOKUP($B9837,Feuil2!$A$2:$J$720,10,FALSE)</f>
        <v>1</v>
      </c>
      <c r="K9837" t="str">
        <f>VLOOKUP(J9837,move_damage_classes!$B$2:$C$4,2,FALSE)</f>
        <v>status</v>
      </c>
    </row>
    <row r="9838" spans="1:11" x14ac:dyDescent="0.25">
      <c r="A9838">
        <v>664</v>
      </c>
      <c r="B9838">
        <v>450</v>
      </c>
      <c r="C9838" t="str">
        <f>VLOOKUP($B9838,Feuil2!$A$2:$G$720,2,FALSE)</f>
        <v>bug-bite</v>
      </c>
      <c r="D9838">
        <f>VLOOKUP($B9838,Feuil2!$A$2:$G$720,3,FALSE)</f>
        <v>4</v>
      </c>
      <c r="E9838">
        <f>VLOOKUP($B9838,Feuil2!$A$2:$G$720,4,FALSE)</f>
        <v>7</v>
      </c>
      <c r="F9838" t="str">
        <f>VLOOKUP($E9838,Feuil3!$A$2:$B$19,2,FALSE)</f>
        <v>bug</v>
      </c>
      <c r="G9838">
        <f>VLOOKUP($B9838,Feuil2!$A$2:$G$720,5,FALSE)</f>
        <v>60</v>
      </c>
      <c r="H9838">
        <f>VLOOKUP($B9838,Feuil2!$A$2:$G$720,6,FALSE)</f>
        <v>20</v>
      </c>
      <c r="I9838">
        <f>VLOOKUP($B9838,Feuil2!$A$2:$G$720,7,FALSE)</f>
        <v>100</v>
      </c>
      <c r="J9838">
        <f>VLOOKUP($B9838,Feuil2!$A$2:$J$720,10,FALSE)</f>
        <v>2</v>
      </c>
      <c r="K9838" t="str">
        <f>VLOOKUP(J9838,move_damage_classes!$B$2:$C$4,2,FALSE)</f>
        <v>physical</v>
      </c>
    </row>
    <row r="9839" spans="1:11" x14ac:dyDescent="0.25">
      <c r="A9839">
        <v>665</v>
      </c>
      <c r="B9839">
        <v>106</v>
      </c>
      <c r="C9839" t="str">
        <f>VLOOKUP($B9839,Feuil2!$A$2:$G$720,2,FALSE)</f>
        <v>harden</v>
      </c>
      <c r="D9839">
        <f>VLOOKUP($B9839,Feuil2!$A$2:$G$720,3,FALSE)</f>
        <v>1</v>
      </c>
      <c r="E9839">
        <f>VLOOKUP($B9839,Feuil2!$A$2:$G$720,4,FALSE)</f>
        <v>1</v>
      </c>
      <c r="F9839" t="str">
        <f>VLOOKUP($E9839,Feuil3!$A$2:$B$19,2,FALSE)</f>
        <v>normal</v>
      </c>
      <c r="G9839">
        <f>VLOOKUP($B9839,Feuil2!$A$2:$G$720,5,FALSE)</f>
        <v>0</v>
      </c>
      <c r="H9839">
        <f>VLOOKUP($B9839,Feuil2!$A$2:$G$720,6,FALSE)</f>
        <v>30</v>
      </c>
      <c r="I9839">
        <f>VLOOKUP($B9839,Feuil2!$A$2:$G$720,7,FALSE)</f>
        <v>0</v>
      </c>
      <c r="J9839">
        <f>VLOOKUP($B9839,Feuil2!$A$2:$J$720,10,FALSE)</f>
        <v>1</v>
      </c>
      <c r="K9839" t="str">
        <f>VLOOKUP(J9839,move_damage_classes!$B$2:$C$4,2,FALSE)</f>
        <v>status</v>
      </c>
    </row>
    <row r="9840" spans="1:11" x14ac:dyDescent="0.25">
      <c r="A9840">
        <v>665</v>
      </c>
      <c r="B9840">
        <v>182</v>
      </c>
      <c r="C9840" t="str">
        <f>VLOOKUP($B9840,Feuil2!$A$2:$G$720,2,FALSE)</f>
        <v>protect</v>
      </c>
      <c r="D9840">
        <f>VLOOKUP($B9840,Feuil2!$A$2:$G$720,3,FALSE)</f>
        <v>2</v>
      </c>
      <c r="E9840">
        <f>VLOOKUP($B9840,Feuil2!$A$2:$G$720,4,FALSE)</f>
        <v>1</v>
      </c>
      <c r="F9840" t="str">
        <f>VLOOKUP($E9840,Feuil3!$A$2:$B$19,2,FALSE)</f>
        <v>normal</v>
      </c>
      <c r="G9840">
        <f>VLOOKUP($B9840,Feuil2!$A$2:$G$720,5,FALSE)</f>
        <v>0</v>
      </c>
      <c r="H9840">
        <f>VLOOKUP($B9840,Feuil2!$A$2:$G$720,6,FALSE)</f>
        <v>10</v>
      </c>
      <c r="I9840">
        <f>VLOOKUP($B9840,Feuil2!$A$2:$G$720,7,FALSE)</f>
        <v>0</v>
      </c>
      <c r="J9840">
        <f>VLOOKUP($B9840,Feuil2!$A$2:$J$720,10,FALSE)</f>
        <v>1</v>
      </c>
      <c r="K9840" t="str">
        <f>VLOOKUP(J9840,move_damage_classes!$B$2:$C$4,2,FALSE)</f>
        <v>status</v>
      </c>
    </row>
    <row r="9841" spans="1:11" x14ac:dyDescent="0.25">
      <c r="A9841">
        <v>666</v>
      </c>
      <c r="B9841">
        <v>16</v>
      </c>
      <c r="C9841" t="str">
        <f>VLOOKUP($B9841,Feuil2!$A$2:$G$720,2,FALSE)</f>
        <v>gust</v>
      </c>
      <c r="D9841">
        <f>VLOOKUP($B9841,Feuil2!$A$2:$G$720,3,FALSE)</f>
        <v>1</v>
      </c>
      <c r="E9841">
        <f>VLOOKUP($B9841,Feuil2!$A$2:$G$720,4,FALSE)</f>
        <v>3</v>
      </c>
      <c r="F9841" t="str">
        <f>VLOOKUP($E9841,Feuil3!$A$2:$B$19,2,FALSE)</f>
        <v>flying</v>
      </c>
      <c r="G9841">
        <f>VLOOKUP($B9841,Feuil2!$A$2:$G$720,5,FALSE)</f>
        <v>40</v>
      </c>
      <c r="H9841">
        <f>VLOOKUP($B9841,Feuil2!$A$2:$G$720,6,FALSE)</f>
        <v>35</v>
      </c>
      <c r="I9841">
        <f>VLOOKUP($B9841,Feuil2!$A$2:$G$720,7,FALSE)</f>
        <v>100</v>
      </c>
      <c r="J9841">
        <f>VLOOKUP($B9841,Feuil2!$A$2:$J$720,10,FALSE)</f>
        <v>3</v>
      </c>
      <c r="K9841" t="str">
        <f>VLOOKUP(J9841,move_damage_classes!$B$2:$C$4,2,FALSE)</f>
        <v>special</v>
      </c>
    </row>
    <row r="9842" spans="1:11" x14ac:dyDescent="0.25">
      <c r="A9842">
        <v>666</v>
      </c>
      <c r="B9842">
        <v>48</v>
      </c>
      <c r="C9842" t="str">
        <f>VLOOKUP($B9842,Feuil2!$A$2:$G$720,2,FALSE)</f>
        <v>supersonic</v>
      </c>
      <c r="D9842">
        <f>VLOOKUP($B9842,Feuil2!$A$2:$G$720,3,FALSE)</f>
        <v>1</v>
      </c>
      <c r="E9842">
        <f>VLOOKUP($B9842,Feuil2!$A$2:$G$720,4,FALSE)</f>
        <v>1</v>
      </c>
      <c r="F9842" t="str">
        <f>VLOOKUP($E9842,Feuil3!$A$2:$B$19,2,FALSE)</f>
        <v>normal</v>
      </c>
      <c r="G9842">
        <f>VLOOKUP($B9842,Feuil2!$A$2:$G$720,5,FALSE)</f>
        <v>0</v>
      </c>
      <c r="H9842">
        <f>VLOOKUP($B9842,Feuil2!$A$2:$G$720,6,FALSE)</f>
        <v>20</v>
      </c>
      <c r="I9842">
        <f>VLOOKUP($B9842,Feuil2!$A$2:$G$720,7,FALSE)</f>
        <v>55</v>
      </c>
      <c r="J9842">
        <f>VLOOKUP($B9842,Feuil2!$A$2:$J$720,10,FALSE)</f>
        <v>1</v>
      </c>
      <c r="K9842" t="str">
        <f>VLOOKUP(J9842,move_damage_classes!$B$2:$C$4,2,FALSE)</f>
        <v>status</v>
      </c>
    </row>
    <row r="9843" spans="1:11" x14ac:dyDescent="0.25">
      <c r="A9843">
        <v>666</v>
      </c>
      <c r="B9843">
        <v>60</v>
      </c>
      <c r="C9843" t="str">
        <f>VLOOKUP($B9843,Feuil2!$A$2:$G$720,2,FALSE)</f>
        <v>psybeam</v>
      </c>
      <c r="D9843">
        <f>VLOOKUP($B9843,Feuil2!$A$2:$G$720,3,FALSE)</f>
        <v>1</v>
      </c>
      <c r="E9843">
        <f>VLOOKUP($B9843,Feuil2!$A$2:$G$720,4,FALSE)</f>
        <v>14</v>
      </c>
      <c r="F9843" t="str">
        <f>VLOOKUP($E9843,Feuil3!$A$2:$B$19,2,FALSE)</f>
        <v>psychic</v>
      </c>
      <c r="G9843">
        <f>VLOOKUP($B9843,Feuil2!$A$2:$G$720,5,FALSE)</f>
        <v>65</v>
      </c>
      <c r="H9843">
        <f>VLOOKUP($B9843,Feuil2!$A$2:$G$720,6,FALSE)</f>
        <v>20</v>
      </c>
      <c r="I9843">
        <f>VLOOKUP($B9843,Feuil2!$A$2:$G$720,7,FALSE)</f>
        <v>100</v>
      </c>
      <c r="J9843">
        <f>VLOOKUP($B9843,Feuil2!$A$2:$J$720,10,FALSE)</f>
        <v>3</v>
      </c>
      <c r="K9843" t="str">
        <f>VLOOKUP(J9843,move_damage_classes!$B$2:$C$4,2,FALSE)</f>
        <v>special</v>
      </c>
    </row>
    <row r="9844" spans="1:11" x14ac:dyDescent="0.25">
      <c r="A9844">
        <v>666</v>
      </c>
      <c r="B9844">
        <v>77</v>
      </c>
      <c r="C9844" t="str">
        <f>VLOOKUP($B9844,Feuil2!$A$2:$G$720,2,FALSE)</f>
        <v>poison-powder</v>
      </c>
      <c r="D9844">
        <f>VLOOKUP($B9844,Feuil2!$A$2:$G$720,3,FALSE)</f>
        <v>1</v>
      </c>
      <c r="E9844">
        <f>VLOOKUP($B9844,Feuil2!$A$2:$G$720,4,FALSE)</f>
        <v>4</v>
      </c>
      <c r="F9844" t="str">
        <f>VLOOKUP($E9844,Feuil3!$A$2:$B$19,2,FALSE)</f>
        <v>poison</v>
      </c>
      <c r="G9844">
        <f>VLOOKUP($B9844,Feuil2!$A$2:$G$720,5,FALSE)</f>
        <v>0</v>
      </c>
      <c r="H9844">
        <f>VLOOKUP($B9844,Feuil2!$A$2:$G$720,6,FALSE)</f>
        <v>35</v>
      </c>
      <c r="I9844">
        <f>VLOOKUP($B9844,Feuil2!$A$2:$G$720,7,FALSE)</f>
        <v>75</v>
      </c>
      <c r="J9844">
        <f>VLOOKUP($B9844,Feuil2!$A$2:$J$720,10,FALSE)</f>
        <v>1</v>
      </c>
      <c r="K9844" t="str">
        <f>VLOOKUP(J9844,move_damage_classes!$B$2:$C$4,2,FALSE)</f>
        <v>status</v>
      </c>
    </row>
    <row r="9845" spans="1:11" x14ac:dyDescent="0.25">
      <c r="A9845">
        <v>666</v>
      </c>
      <c r="B9845">
        <v>78</v>
      </c>
      <c r="C9845" t="str">
        <f>VLOOKUP($B9845,Feuil2!$A$2:$G$720,2,FALSE)</f>
        <v>stun-spore</v>
      </c>
      <c r="D9845">
        <f>VLOOKUP($B9845,Feuil2!$A$2:$G$720,3,FALSE)</f>
        <v>1</v>
      </c>
      <c r="E9845">
        <f>VLOOKUP($B9845,Feuil2!$A$2:$G$720,4,FALSE)</f>
        <v>12</v>
      </c>
      <c r="F9845" t="str">
        <f>VLOOKUP($E9845,Feuil3!$A$2:$B$19,2,FALSE)</f>
        <v>grass</v>
      </c>
      <c r="G9845">
        <f>VLOOKUP($B9845,Feuil2!$A$2:$G$720,5,FALSE)</f>
        <v>0</v>
      </c>
      <c r="H9845">
        <f>VLOOKUP($B9845,Feuil2!$A$2:$G$720,6,FALSE)</f>
        <v>30</v>
      </c>
      <c r="I9845">
        <f>VLOOKUP($B9845,Feuil2!$A$2:$G$720,7,FALSE)</f>
        <v>75</v>
      </c>
      <c r="J9845">
        <f>VLOOKUP($B9845,Feuil2!$A$2:$J$720,10,FALSE)</f>
        <v>1</v>
      </c>
      <c r="K9845" t="str">
        <f>VLOOKUP(J9845,move_damage_classes!$B$2:$C$4,2,FALSE)</f>
        <v>status</v>
      </c>
    </row>
    <row r="9846" spans="1:11" x14ac:dyDescent="0.25">
      <c r="A9846">
        <v>666</v>
      </c>
      <c r="B9846">
        <v>79</v>
      </c>
      <c r="C9846" t="str">
        <f>VLOOKUP($B9846,Feuil2!$A$2:$G$720,2,FALSE)</f>
        <v>sleep-powder</v>
      </c>
      <c r="D9846">
        <f>VLOOKUP($B9846,Feuil2!$A$2:$G$720,3,FALSE)</f>
        <v>1</v>
      </c>
      <c r="E9846">
        <f>VLOOKUP($B9846,Feuil2!$A$2:$G$720,4,FALSE)</f>
        <v>12</v>
      </c>
      <c r="F9846" t="str">
        <f>VLOOKUP($E9846,Feuil3!$A$2:$B$19,2,FALSE)</f>
        <v>grass</v>
      </c>
      <c r="G9846">
        <f>VLOOKUP($B9846,Feuil2!$A$2:$G$720,5,FALSE)</f>
        <v>0</v>
      </c>
      <c r="H9846">
        <f>VLOOKUP($B9846,Feuil2!$A$2:$G$720,6,FALSE)</f>
        <v>15</v>
      </c>
      <c r="I9846">
        <f>VLOOKUP($B9846,Feuil2!$A$2:$G$720,7,FALSE)</f>
        <v>75</v>
      </c>
      <c r="J9846">
        <f>VLOOKUP($B9846,Feuil2!$A$2:$J$720,10,FALSE)</f>
        <v>1</v>
      </c>
      <c r="K9846" t="str">
        <f>VLOOKUP(J9846,move_damage_classes!$B$2:$C$4,2,FALSE)</f>
        <v>status</v>
      </c>
    </row>
    <row r="9847" spans="1:11" x14ac:dyDescent="0.25">
      <c r="A9847">
        <v>666</v>
      </c>
      <c r="B9847">
        <v>113</v>
      </c>
      <c r="C9847" t="str">
        <f>VLOOKUP($B9847,Feuil2!$A$2:$G$720,2,FALSE)</f>
        <v>light-screen</v>
      </c>
      <c r="D9847">
        <f>VLOOKUP($B9847,Feuil2!$A$2:$G$720,3,FALSE)</f>
        <v>1</v>
      </c>
      <c r="E9847">
        <f>VLOOKUP($B9847,Feuil2!$A$2:$G$720,4,FALSE)</f>
        <v>14</v>
      </c>
      <c r="F9847" t="str">
        <f>VLOOKUP($E9847,Feuil3!$A$2:$B$19,2,FALSE)</f>
        <v>psychic</v>
      </c>
      <c r="G9847">
        <f>VLOOKUP($B9847,Feuil2!$A$2:$G$720,5,FALSE)</f>
        <v>0</v>
      </c>
      <c r="H9847">
        <f>VLOOKUP($B9847,Feuil2!$A$2:$G$720,6,FALSE)</f>
        <v>30</v>
      </c>
      <c r="I9847">
        <f>VLOOKUP($B9847,Feuil2!$A$2:$G$720,7,FALSE)</f>
        <v>0</v>
      </c>
      <c r="J9847">
        <f>VLOOKUP($B9847,Feuil2!$A$2:$J$720,10,FALSE)</f>
        <v>1</v>
      </c>
      <c r="K9847" t="str">
        <f>VLOOKUP(J9847,move_damage_classes!$B$2:$C$4,2,FALSE)</f>
        <v>status</v>
      </c>
    </row>
    <row r="9848" spans="1:11" x14ac:dyDescent="0.25">
      <c r="A9848">
        <v>666</v>
      </c>
      <c r="B9848">
        <v>219</v>
      </c>
      <c r="C9848" t="str">
        <f>VLOOKUP($B9848,Feuil2!$A$2:$G$720,2,FALSE)</f>
        <v>safeguard</v>
      </c>
      <c r="D9848">
        <f>VLOOKUP($B9848,Feuil2!$A$2:$G$720,3,FALSE)</f>
        <v>2</v>
      </c>
      <c r="E9848">
        <f>VLOOKUP($B9848,Feuil2!$A$2:$G$720,4,FALSE)</f>
        <v>1</v>
      </c>
      <c r="F9848" t="str">
        <f>VLOOKUP($E9848,Feuil3!$A$2:$B$19,2,FALSE)</f>
        <v>normal</v>
      </c>
      <c r="G9848">
        <f>VLOOKUP($B9848,Feuil2!$A$2:$G$720,5,FALSE)</f>
        <v>0</v>
      </c>
      <c r="H9848">
        <f>VLOOKUP($B9848,Feuil2!$A$2:$G$720,6,FALSE)</f>
        <v>25</v>
      </c>
      <c r="I9848">
        <f>VLOOKUP($B9848,Feuil2!$A$2:$G$720,7,FALSE)</f>
        <v>0</v>
      </c>
      <c r="J9848">
        <f>VLOOKUP($B9848,Feuil2!$A$2:$J$720,10,FALSE)</f>
        <v>1</v>
      </c>
      <c r="K9848" t="str">
        <f>VLOOKUP(J9848,move_damage_classes!$B$2:$C$4,2,FALSE)</f>
        <v>status</v>
      </c>
    </row>
    <row r="9849" spans="1:11" x14ac:dyDescent="0.25">
      <c r="A9849">
        <v>666</v>
      </c>
      <c r="B9849">
        <v>312</v>
      </c>
      <c r="C9849" t="str">
        <f>VLOOKUP($B9849,Feuil2!$A$2:$G$720,2,FALSE)</f>
        <v>aromatherapy</v>
      </c>
      <c r="D9849">
        <f>VLOOKUP($B9849,Feuil2!$A$2:$G$720,3,FALSE)</f>
        <v>3</v>
      </c>
      <c r="E9849">
        <f>VLOOKUP($B9849,Feuil2!$A$2:$G$720,4,FALSE)</f>
        <v>12</v>
      </c>
      <c r="F9849" t="str">
        <f>VLOOKUP($E9849,Feuil3!$A$2:$B$19,2,FALSE)</f>
        <v>grass</v>
      </c>
      <c r="G9849">
        <f>VLOOKUP($B9849,Feuil2!$A$2:$G$720,5,FALSE)</f>
        <v>0</v>
      </c>
      <c r="H9849">
        <f>VLOOKUP($B9849,Feuil2!$A$2:$G$720,6,FALSE)</f>
        <v>5</v>
      </c>
      <c r="I9849">
        <f>VLOOKUP($B9849,Feuil2!$A$2:$G$720,7,FALSE)</f>
        <v>0</v>
      </c>
      <c r="J9849">
        <f>VLOOKUP($B9849,Feuil2!$A$2:$J$720,10,FALSE)</f>
        <v>1</v>
      </c>
      <c r="K9849" t="str">
        <f>VLOOKUP(J9849,move_damage_classes!$B$2:$C$4,2,FALSE)</f>
        <v>status</v>
      </c>
    </row>
    <row r="9850" spans="1:11" x14ac:dyDescent="0.25">
      <c r="A9850">
        <v>666</v>
      </c>
      <c r="B9850">
        <v>405</v>
      </c>
      <c r="C9850" t="str">
        <f>VLOOKUP($B9850,Feuil2!$A$2:$G$720,2,FALSE)</f>
        <v>bug-buzz</v>
      </c>
      <c r="D9850">
        <f>VLOOKUP($B9850,Feuil2!$A$2:$G$720,3,FALSE)</f>
        <v>4</v>
      </c>
      <c r="E9850">
        <f>VLOOKUP($B9850,Feuil2!$A$2:$G$720,4,FALSE)</f>
        <v>7</v>
      </c>
      <c r="F9850" t="str">
        <f>VLOOKUP($E9850,Feuil3!$A$2:$B$19,2,FALSE)</f>
        <v>bug</v>
      </c>
      <c r="G9850">
        <f>VLOOKUP($B9850,Feuil2!$A$2:$G$720,5,FALSE)</f>
        <v>90</v>
      </c>
      <c r="H9850">
        <f>VLOOKUP($B9850,Feuil2!$A$2:$G$720,6,FALSE)</f>
        <v>10</v>
      </c>
      <c r="I9850">
        <f>VLOOKUP($B9850,Feuil2!$A$2:$G$720,7,FALSE)</f>
        <v>100</v>
      </c>
      <c r="J9850">
        <f>VLOOKUP($B9850,Feuil2!$A$2:$J$720,10,FALSE)</f>
        <v>3</v>
      </c>
      <c r="K9850" t="str">
        <f>VLOOKUP(J9850,move_damage_classes!$B$2:$C$4,2,FALSE)</f>
        <v>special</v>
      </c>
    </row>
    <row r="9851" spans="1:11" x14ac:dyDescent="0.25">
      <c r="A9851">
        <v>666</v>
      </c>
      <c r="B9851">
        <v>483</v>
      </c>
      <c r="C9851" t="str">
        <f>VLOOKUP($B9851,Feuil2!$A$2:$G$720,2,FALSE)</f>
        <v>quiver-dance</v>
      </c>
      <c r="D9851">
        <f>VLOOKUP($B9851,Feuil2!$A$2:$G$720,3,FALSE)</f>
        <v>5</v>
      </c>
      <c r="E9851">
        <f>VLOOKUP($B9851,Feuil2!$A$2:$G$720,4,FALSE)</f>
        <v>7</v>
      </c>
      <c r="F9851" t="str">
        <f>VLOOKUP($E9851,Feuil3!$A$2:$B$19,2,FALSE)</f>
        <v>bug</v>
      </c>
      <c r="G9851">
        <f>VLOOKUP($B9851,Feuil2!$A$2:$G$720,5,FALSE)</f>
        <v>0</v>
      </c>
      <c r="H9851">
        <f>VLOOKUP($B9851,Feuil2!$A$2:$G$720,6,FALSE)</f>
        <v>20</v>
      </c>
      <c r="I9851">
        <f>VLOOKUP($B9851,Feuil2!$A$2:$G$720,7,FALSE)</f>
        <v>0</v>
      </c>
      <c r="J9851">
        <f>VLOOKUP($B9851,Feuil2!$A$2:$J$720,10,FALSE)</f>
        <v>1</v>
      </c>
      <c r="K9851" t="str">
        <f>VLOOKUP(J9851,move_damage_classes!$B$2:$C$4,2,FALSE)</f>
        <v>status</v>
      </c>
    </row>
    <row r="9852" spans="1:11" x14ac:dyDescent="0.25">
      <c r="A9852">
        <v>666</v>
      </c>
      <c r="B9852">
        <v>522</v>
      </c>
      <c r="C9852" t="str">
        <f>VLOOKUP($B9852,Feuil2!$A$2:$G$720,2,FALSE)</f>
        <v>struggle-bug</v>
      </c>
      <c r="D9852">
        <f>VLOOKUP($B9852,Feuil2!$A$2:$G$720,3,FALSE)</f>
        <v>5</v>
      </c>
      <c r="E9852">
        <f>VLOOKUP($B9852,Feuil2!$A$2:$G$720,4,FALSE)</f>
        <v>7</v>
      </c>
      <c r="F9852" t="str">
        <f>VLOOKUP($E9852,Feuil3!$A$2:$B$19,2,FALSE)</f>
        <v>bug</v>
      </c>
      <c r="G9852">
        <f>VLOOKUP($B9852,Feuil2!$A$2:$G$720,5,FALSE)</f>
        <v>50</v>
      </c>
      <c r="H9852">
        <f>VLOOKUP($B9852,Feuil2!$A$2:$G$720,6,FALSE)</f>
        <v>20</v>
      </c>
      <c r="I9852">
        <f>VLOOKUP($B9852,Feuil2!$A$2:$G$720,7,FALSE)</f>
        <v>100</v>
      </c>
      <c r="J9852">
        <f>VLOOKUP($B9852,Feuil2!$A$2:$J$720,10,FALSE)</f>
        <v>3</v>
      </c>
      <c r="K9852" t="str">
        <f>VLOOKUP(J9852,move_damage_classes!$B$2:$C$4,2,FALSE)</f>
        <v>special</v>
      </c>
    </row>
    <row r="9853" spans="1:11" x14ac:dyDescent="0.25">
      <c r="A9853">
        <v>666</v>
      </c>
      <c r="B9853">
        <v>542</v>
      </c>
      <c r="C9853" t="str">
        <f>VLOOKUP($B9853,Feuil2!$A$2:$G$720,2,FALSE)</f>
        <v>hurricane</v>
      </c>
      <c r="D9853">
        <f>VLOOKUP($B9853,Feuil2!$A$2:$G$720,3,FALSE)</f>
        <v>5</v>
      </c>
      <c r="E9853">
        <f>VLOOKUP($B9853,Feuil2!$A$2:$G$720,4,FALSE)</f>
        <v>3</v>
      </c>
      <c r="F9853" t="str">
        <f>VLOOKUP($E9853,Feuil3!$A$2:$B$19,2,FALSE)</f>
        <v>flying</v>
      </c>
      <c r="G9853">
        <f>VLOOKUP($B9853,Feuil2!$A$2:$G$720,5,FALSE)</f>
        <v>110</v>
      </c>
      <c r="H9853">
        <f>VLOOKUP($B9853,Feuil2!$A$2:$G$720,6,FALSE)</f>
        <v>10</v>
      </c>
      <c r="I9853">
        <f>VLOOKUP($B9853,Feuil2!$A$2:$G$720,7,FALSE)</f>
        <v>70</v>
      </c>
      <c r="J9853">
        <f>VLOOKUP($B9853,Feuil2!$A$2:$J$720,10,FALSE)</f>
        <v>3</v>
      </c>
      <c r="K9853" t="str">
        <f>VLOOKUP(J9853,move_damage_classes!$B$2:$C$4,2,FALSE)</f>
        <v>special</v>
      </c>
    </row>
    <row r="9854" spans="1:11" x14ac:dyDescent="0.25">
      <c r="A9854">
        <v>666</v>
      </c>
      <c r="B9854">
        <v>577</v>
      </c>
      <c r="C9854" t="str">
        <f>VLOOKUP($B9854,Feuil2!$A$2:$G$720,2,FALSE)</f>
        <v>draining-kiss</v>
      </c>
      <c r="D9854">
        <f>VLOOKUP($B9854,Feuil2!$A$2:$G$720,3,FALSE)</f>
        <v>6</v>
      </c>
      <c r="E9854">
        <f>VLOOKUP($B9854,Feuil2!$A$2:$G$720,4,FALSE)</f>
        <v>18</v>
      </c>
      <c r="F9854" t="str">
        <f>VLOOKUP($E9854,Feuil3!$A$2:$B$19,2,FALSE)</f>
        <v>fairy</v>
      </c>
      <c r="G9854">
        <f>VLOOKUP($B9854,Feuil2!$A$2:$G$720,5,FALSE)</f>
        <v>50</v>
      </c>
      <c r="H9854">
        <f>VLOOKUP($B9854,Feuil2!$A$2:$G$720,6,FALSE)</f>
        <v>10</v>
      </c>
      <c r="I9854">
        <f>VLOOKUP($B9854,Feuil2!$A$2:$G$720,7,FALSE)</f>
        <v>100</v>
      </c>
      <c r="J9854">
        <f>VLOOKUP($B9854,Feuil2!$A$2:$J$720,10,FALSE)</f>
        <v>3</v>
      </c>
      <c r="K9854" t="str">
        <f>VLOOKUP(J9854,move_damage_classes!$B$2:$C$4,2,FALSE)</f>
        <v>special</v>
      </c>
    </row>
    <row r="9855" spans="1:11" x14ac:dyDescent="0.25">
      <c r="A9855">
        <v>666</v>
      </c>
      <c r="B9855">
        <v>600</v>
      </c>
      <c r="C9855" t="str">
        <f>VLOOKUP($B9855,Feuil2!$A$2:$G$720,2,FALSE)</f>
        <v>powder</v>
      </c>
      <c r="D9855">
        <f>VLOOKUP($B9855,Feuil2!$A$2:$G$720,3,FALSE)</f>
        <v>6</v>
      </c>
      <c r="E9855">
        <f>VLOOKUP($B9855,Feuil2!$A$2:$G$720,4,FALSE)</f>
        <v>7</v>
      </c>
      <c r="F9855" t="str">
        <f>VLOOKUP($E9855,Feuil3!$A$2:$B$19,2,FALSE)</f>
        <v>bug</v>
      </c>
      <c r="G9855">
        <f>VLOOKUP($B9855,Feuil2!$A$2:$G$720,5,FALSE)</f>
        <v>0</v>
      </c>
      <c r="H9855">
        <f>VLOOKUP($B9855,Feuil2!$A$2:$G$720,6,FALSE)</f>
        <v>20</v>
      </c>
      <c r="I9855">
        <f>VLOOKUP($B9855,Feuil2!$A$2:$G$720,7,FALSE)</f>
        <v>100</v>
      </c>
      <c r="J9855">
        <f>VLOOKUP($B9855,Feuil2!$A$2:$J$720,10,FALSE)</f>
        <v>1</v>
      </c>
      <c r="K9855" t="str">
        <f>VLOOKUP(J9855,move_damage_classes!$B$2:$C$4,2,FALSE)</f>
        <v>status</v>
      </c>
    </row>
    <row r="9856" spans="1:11" x14ac:dyDescent="0.25">
      <c r="A9856">
        <v>667</v>
      </c>
      <c r="B9856">
        <v>29</v>
      </c>
      <c r="C9856" t="str">
        <f>VLOOKUP($B9856,Feuil2!$A$2:$G$720,2,FALSE)</f>
        <v>headbutt</v>
      </c>
      <c r="D9856">
        <f>VLOOKUP($B9856,Feuil2!$A$2:$G$720,3,FALSE)</f>
        <v>1</v>
      </c>
      <c r="E9856">
        <f>VLOOKUP($B9856,Feuil2!$A$2:$G$720,4,FALSE)</f>
        <v>1</v>
      </c>
      <c r="F9856" t="str">
        <f>VLOOKUP($E9856,Feuil3!$A$2:$B$19,2,FALSE)</f>
        <v>normal</v>
      </c>
      <c r="G9856">
        <f>VLOOKUP($B9856,Feuil2!$A$2:$G$720,5,FALSE)</f>
        <v>70</v>
      </c>
      <c r="H9856">
        <f>VLOOKUP($B9856,Feuil2!$A$2:$G$720,6,FALSE)</f>
        <v>15</v>
      </c>
      <c r="I9856">
        <f>VLOOKUP($B9856,Feuil2!$A$2:$G$720,7,FALSE)</f>
        <v>100</v>
      </c>
      <c r="J9856">
        <f>VLOOKUP($B9856,Feuil2!$A$2:$J$720,10,FALSE)</f>
        <v>2</v>
      </c>
      <c r="K9856" t="str">
        <f>VLOOKUP(J9856,move_damage_classes!$B$2:$C$4,2,FALSE)</f>
        <v>physical</v>
      </c>
    </row>
    <row r="9857" spans="1:11" x14ac:dyDescent="0.25">
      <c r="A9857">
        <v>667</v>
      </c>
      <c r="B9857">
        <v>33</v>
      </c>
      <c r="C9857" t="str">
        <f>VLOOKUP($B9857,Feuil2!$A$2:$G$720,2,FALSE)</f>
        <v>tackle</v>
      </c>
      <c r="D9857">
        <f>VLOOKUP($B9857,Feuil2!$A$2:$G$720,3,FALSE)</f>
        <v>1</v>
      </c>
      <c r="E9857">
        <f>VLOOKUP($B9857,Feuil2!$A$2:$G$720,4,FALSE)</f>
        <v>1</v>
      </c>
      <c r="F9857" t="str">
        <f>VLOOKUP($E9857,Feuil3!$A$2:$B$19,2,FALSE)</f>
        <v>normal</v>
      </c>
      <c r="G9857">
        <f>VLOOKUP($B9857,Feuil2!$A$2:$G$720,5,FALSE)</f>
        <v>40</v>
      </c>
      <c r="H9857">
        <f>VLOOKUP($B9857,Feuil2!$A$2:$G$720,6,FALSE)</f>
        <v>35</v>
      </c>
      <c r="I9857">
        <f>VLOOKUP($B9857,Feuil2!$A$2:$G$720,7,FALSE)</f>
        <v>100</v>
      </c>
      <c r="J9857">
        <f>VLOOKUP($B9857,Feuil2!$A$2:$J$720,10,FALSE)</f>
        <v>2</v>
      </c>
      <c r="K9857" t="str">
        <f>VLOOKUP(J9857,move_damage_classes!$B$2:$C$4,2,FALSE)</f>
        <v>physical</v>
      </c>
    </row>
    <row r="9858" spans="1:11" x14ac:dyDescent="0.25">
      <c r="A9858">
        <v>667</v>
      </c>
      <c r="B9858">
        <v>36</v>
      </c>
      <c r="C9858" t="str">
        <f>VLOOKUP($B9858,Feuil2!$A$2:$G$720,2,FALSE)</f>
        <v>take-down</v>
      </c>
      <c r="D9858">
        <f>VLOOKUP($B9858,Feuil2!$A$2:$G$720,3,FALSE)</f>
        <v>1</v>
      </c>
      <c r="E9858">
        <f>VLOOKUP($B9858,Feuil2!$A$2:$G$720,4,FALSE)</f>
        <v>1</v>
      </c>
      <c r="F9858" t="str">
        <f>VLOOKUP($E9858,Feuil3!$A$2:$B$19,2,FALSE)</f>
        <v>normal</v>
      </c>
      <c r="G9858">
        <f>VLOOKUP($B9858,Feuil2!$A$2:$G$720,5,FALSE)</f>
        <v>90</v>
      </c>
      <c r="H9858">
        <f>VLOOKUP($B9858,Feuil2!$A$2:$G$720,6,FALSE)</f>
        <v>20</v>
      </c>
      <c r="I9858">
        <f>VLOOKUP($B9858,Feuil2!$A$2:$G$720,7,FALSE)</f>
        <v>85</v>
      </c>
      <c r="J9858">
        <f>VLOOKUP($B9858,Feuil2!$A$2:$J$720,10,FALSE)</f>
        <v>2</v>
      </c>
      <c r="K9858" t="str">
        <f>VLOOKUP(J9858,move_damage_classes!$B$2:$C$4,2,FALSE)</f>
        <v>physical</v>
      </c>
    </row>
    <row r="9859" spans="1:11" x14ac:dyDescent="0.25">
      <c r="A9859">
        <v>667</v>
      </c>
      <c r="B9859">
        <v>43</v>
      </c>
      <c r="C9859" t="str">
        <f>VLOOKUP($B9859,Feuil2!$A$2:$G$720,2,FALSE)</f>
        <v>leer</v>
      </c>
      <c r="D9859">
        <f>VLOOKUP($B9859,Feuil2!$A$2:$G$720,3,FALSE)</f>
        <v>1</v>
      </c>
      <c r="E9859">
        <f>VLOOKUP($B9859,Feuil2!$A$2:$G$720,4,FALSE)</f>
        <v>1</v>
      </c>
      <c r="F9859" t="str">
        <f>VLOOKUP($E9859,Feuil3!$A$2:$B$19,2,FALSE)</f>
        <v>normal</v>
      </c>
      <c r="G9859">
        <f>VLOOKUP($B9859,Feuil2!$A$2:$G$720,5,FALSE)</f>
        <v>0</v>
      </c>
      <c r="H9859">
        <f>VLOOKUP($B9859,Feuil2!$A$2:$G$720,6,FALSE)</f>
        <v>30</v>
      </c>
      <c r="I9859">
        <f>VLOOKUP($B9859,Feuil2!$A$2:$G$720,7,FALSE)</f>
        <v>100</v>
      </c>
      <c r="J9859">
        <f>VLOOKUP($B9859,Feuil2!$A$2:$J$720,10,FALSE)</f>
        <v>1</v>
      </c>
      <c r="K9859" t="str">
        <f>VLOOKUP(J9859,move_damage_classes!$B$2:$C$4,2,FALSE)</f>
        <v>status</v>
      </c>
    </row>
    <row r="9860" spans="1:11" x14ac:dyDescent="0.25">
      <c r="A9860">
        <v>667</v>
      </c>
      <c r="B9860">
        <v>52</v>
      </c>
      <c r="C9860" t="str">
        <f>VLOOKUP($B9860,Feuil2!$A$2:$G$720,2,FALSE)</f>
        <v>ember</v>
      </c>
      <c r="D9860">
        <f>VLOOKUP($B9860,Feuil2!$A$2:$G$720,3,FALSE)</f>
        <v>1</v>
      </c>
      <c r="E9860">
        <f>VLOOKUP($B9860,Feuil2!$A$2:$G$720,4,FALSE)</f>
        <v>10</v>
      </c>
      <c r="F9860" t="str">
        <f>VLOOKUP($E9860,Feuil3!$A$2:$B$19,2,FALSE)</f>
        <v>fire</v>
      </c>
      <c r="G9860">
        <f>VLOOKUP($B9860,Feuil2!$A$2:$G$720,5,FALSE)</f>
        <v>40</v>
      </c>
      <c r="H9860">
        <f>VLOOKUP($B9860,Feuil2!$A$2:$G$720,6,FALSE)</f>
        <v>25</v>
      </c>
      <c r="I9860">
        <f>VLOOKUP($B9860,Feuil2!$A$2:$G$720,7,FALSE)</f>
        <v>100</v>
      </c>
      <c r="J9860">
        <f>VLOOKUP($B9860,Feuil2!$A$2:$J$720,10,FALSE)</f>
        <v>3</v>
      </c>
      <c r="K9860" t="str">
        <f>VLOOKUP(J9860,move_damage_classes!$B$2:$C$4,2,FALSE)</f>
        <v>special</v>
      </c>
    </row>
    <row r="9861" spans="1:11" x14ac:dyDescent="0.25">
      <c r="A9861">
        <v>667</v>
      </c>
      <c r="B9861">
        <v>53</v>
      </c>
      <c r="C9861" t="str">
        <f>VLOOKUP($B9861,Feuil2!$A$2:$G$720,2,FALSE)</f>
        <v>flamethrower</v>
      </c>
      <c r="D9861">
        <f>VLOOKUP($B9861,Feuil2!$A$2:$G$720,3,FALSE)</f>
        <v>1</v>
      </c>
      <c r="E9861">
        <f>VLOOKUP($B9861,Feuil2!$A$2:$G$720,4,FALSE)</f>
        <v>10</v>
      </c>
      <c r="F9861" t="str">
        <f>VLOOKUP($E9861,Feuil3!$A$2:$B$19,2,FALSE)</f>
        <v>fire</v>
      </c>
      <c r="G9861">
        <f>VLOOKUP($B9861,Feuil2!$A$2:$G$720,5,FALSE)</f>
        <v>90</v>
      </c>
      <c r="H9861">
        <f>VLOOKUP($B9861,Feuil2!$A$2:$G$720,6,FALSE)</f>
        <v>15</v>
      </c>
      <c r="I9861">
        <f>VLOOKUP($B9861,Feuil2!$A$2:$G$720,7,FALSE)</f>
        <v>100</v>
      </c>
      <c r="J9861">
        <f>VLOOKUP($B9861,Feuil2!$A$2:$J$720,10,FALSE)</f>
        <v>3</v>
      </c>
      <c r="K9861" t="str">
        <f>VLOOKUP(J9861,move_damage_classes!$B$2:$C$4,2,FALSE)</f>
        <v>special</v>
      </c>
    </row>
    <row r="9862" spans="1:11" x14ac:dyDescent="0.25">
      <c r="A9862">
        <v>667</v>
      </c>
      <c r="B9862">
        <v>242</v>
      </c>
      <c r="C9862" t="str">
        <f>VLOOKUP($B9862,Feuil2!$A$2:$G$720,2,FALSE)</f>
        <v>crunch</v>
      </c>
      <c r="D9862">
        <f>VLOOKUP($B9862,Feuil2!$A$2:$G$720,3,FALSE)</f>
        <v>2</v>
      </c>
      <c r="E9862">
        <f>VLOOKUP($B9862,Feuil2!$A$2:$G$720,4,FALSE)</f>
        <v>17</v>
      </c>
      <c r="F9862" t="str">
        <f>VLOOKUP($E9862,Feuil3!$A$2:$B$19,2,FALSE)</f>
        <v>dark</v>
      </c>
      <c r="G9862">
        <f>VLOOKUP($B9862,Feuil2!$A$2:$G$720,5,FALSE)</f>
        <v>80</v>
      </c>
      <c r="H9862">
        <f>VLOOKUP($B9862,Feuil2!$A$2:$G$720,6,FALSE)</f>
        <v>15</v>
      </c>
      <c r="I9862">
        <f>VLOOKUP($B9862,Feuil2!$A$2:$G$720,7,FALSE)</f>
        <v>100</v>
      </c>
      <c r="J9862">
        <f>VLOOKUP($B9862,Feuil2!$A$2:$J$720,10,FALSE)</f>
        <v>2</v>
      </c>
      <c r="K9862" t="str">
        <f>VLOOKUP(J9862,move_damage_classes!$B$2:$C$4,2,FALSE)</f>
        <v>physical</v>
      </c>
    </row>
    <row r="9863" spans="1:11" x14ac:dyDescent="0.25">
      <c r="A9863">
        <v>667</v>
      </c>
      <c r="B9863">
        <v>283</v>
      </c>
      <c r="C9863" t="str">
        <f>VLOOKUP($B9863,Feuil2!$A$2:$G$720,2,FALSE)</f>
        <v>endeavor</v>
      </c>
      <c r="D9863">
        <f>VLOOKUP($B9863,Feuil2!$A$2:$G$720,3,FALSE)</f>
        <v>3</v>
      </c>
      <c r="E9863">
        <f>VLOOKUP($B9863,Feuil2!$A$2:$G$720,4,FALSE)</f>
        <v>1</v>
      </c>
      <c r="F9863" t="str">
        <f>VLOOKUP($E9863,Feuil3!$A$2:$B$19,2,FALSE)</f>
        <v>normal</v>
      </c>
      <c r="G9863">
        <f>VLOOKUP($B9863,Feuil2!$A$2:$G$720,5,FALSE)</f>
        <v>0</v>
      </c>
      <c r="H9863">
        <f>VLOOKUP($B9863,Feuil2!$A$2:$G$720,6,FALSE)</f>
        <v>5</v>
      </c>
      <c r="I9863">
        <f>VLOOKUP($B9863,Feuil2!$A$2:$G$720,7,FALSE)</f>
        <v>100</v>
      </c>
      <c r="J9863">
        <f>VLOOKUP($B9863,Feuil2!$A$2:$J$720,10,FALSE)</f>
        <v>2</v>
      </c>
      <c r="K9863" t="str">
        <f>VLOOKUP(J9863,move_damage_classes!$B$2:$C$4,2,FALSE)</f>
        <v>physical</v>
      </c>
    </row>
    <row r="9864" spans="1:11" x14ac:dyDescent="0.25">
      <c r="A9864">
        <v>667</v>
      </c>
      <c r="B9864">
        <v>304</v>
      </c>
      <c r="C9864" t="str">
        <f>VLOOKUP($B9864,Feuil2!$A$2:$G$720,2,FALSE)</f>
        <v>hyper-voice</v>
      </c>
      <c r="D9864">
        <f>VLOOKUP($B9864,Feuil2!$A$2:$G$720,3,FALSE)</f>
        <v>3</v>
      </c>
      <c r="E9864">
        <f>VLOOKUP($B9864,Feuil2!$A$2:$G$720,4,FALSE)</f>
        <v>1</v>
      </c>
      <c r="F9864" t="str">
        <f>VLOOKUP($E9864,Feuil3!$A$2:$B$19,2,FALSE)</f>
        <v>normal</v>
      </c>
      <c r="G9864">
        <f>VLOOKUP($B9864,Feuil2!$A$2:$G$720,5,FALSE)</f>
        <v>90</v>
      </c>
      <c r="H9864">
        <f>VLOOKUP($B9864,Feuil2!$A$2:$G$720,6,FALSE)</f>
        <v>10</v>
      </c>
      <c r="I9864">
        <f>VLOOKUP($B9864,Feuil2!$A$2:$G$720,7,FALSE)</f>
        <v>100</v>
      </c>
      <c r="J9864">
        <f>VLOOKUP($B9864,Feuil2!$A$2:$J$720,10,FALSE)</f>
        <v>3</v>
      </c>
      <c r="K9864" t="str">
        <f>VLOOKUP(J9864,move_damage_classes!$B$2:$C$4,2,FALSE)</f>
        <v>special</v>
      </c>
    </row>
    <row r="9865" spans="1:11" x14ac:dyDescent="0.25">
      <c r="A9865">
        <v>667</v>
      </c>
      <c r="B9865">
        <v>315</v>
      </c>
      <c r="C9865" t="str">
        <f>VLOOKUP($B9865,Feuil2!$A$2:$G$720,2,FALSE)</f>
        <v>overheat</v>
      </c>
      <c r="D9865">
        <f>VLOOKUP($B9865,Feuil2!$A$2:$G$720,3,FALSE)</f>
        <v>3</v>
      </c>
      <c r="E9865">
        <f>VLOOKUP($B9865,Feuil2!$A$2:$G$720,4,FALSE)</f>
        <v>10</v>
      </c>
      <c r="F9865" t="str">
        <f>VLOOKUP($E9865,Feuil3!$A$2:$B$19,2,FALSE)</f>
        <v>fire</v>
      </c>
      <c r="G9865">
        <f>VLOOKUP($B9865,Feuil2!$A$2:$G$720,5,FALSE)</f>
        <v>130</v>
      </c>
      <c r="H9865">
        <f>VLOOKUP($B9865,Feuil2!$A$2:$G$720,6,FALSE)</f>
        <v>5</v>
      </c>
      <c r="I9865">
        <f>VLOOKUP($B9865,Feuil2!$A$2:$G$720,7,FALSE)</f>
        <v>90</v>
      </c>
      <c r="J9865">
        <f>VLOOKUP($B9865,Feuil2!$A$2:$J$720,10,FALSE)</f>
        <v>3</v>
      </c>
      <c r="K9865" t="str">
        <f>VLOOKUP(J9865,move_damage_classes!$B$2:$C$4,2,FALSE)</f>
        <v>special</v>
      </c>
    </row>
    <row r="9866" spans="1:11" x14ac:dyDescent="0.25">
      <c r="A9866">
        <v>667</v>
      </c>
      <c r="B9866">
        <v>424</v>
      </c>
      <c r="C9866" t="str">
        <f>VLOOKUP($B9866,Feuil2!$A$2:$G$720,2,FALSE)</f>
        <v>fire-fang</v>
      </c>
      <c r="D9866">
        <f>VLOOKUP($B9866,Feuil2!$A$2:$G$720,3,FALSE)</f>
        <v>4</v>
      </c>
      <c r="E9866">
        <f>VLOOKUP($B9866,Feuil2!$A$2:$G$720,4,FALSE)</f>
        <v>10</v>
      </c>
      <c r="F9866" t="str">
        <f>VLOOKUP($E9866,Feuil3!$A$2:$B$19,2,FALSE)</f>
        <v>fire</v>
      </c>
      <c r="G9866">
        <f>VLOOKUP($B9866,Feuil2!$A$2:$G$720,5,FALSE)</f>
        <v>65</v>
      </c>
      <c r="H9866">
        <f>VLOOKUP($B9866,Feuil2!$A$2:$G$720,6,FALSE)</f>
        <v>15</v>
      </c>
      <c r="I9866">
        <f>VLOOKUP($B9866,Feuil2!$A$2:$G$720,7,FALSE)</f>
        <v>95</v>
      </c>
      <c r="J9866">
        <f>VLOOKUP($B9866,Feuil2!$A$2:$J$720,10,FALSE)</f>
        <v>2</v>
      </c>
      <c r="K9866" t="str">
        <f>VLOOKUP(J9866,move_damage_classes!$B$2:$C$4,2,FALSE)</f>
        <v>physical</v>
      </c>
    </row>
    <row r="9867" spans="1:11" x14ac:dyDescent="0.25">
      <c r="A9867">
        <v>667</v>
      </c>
      <c r="B9867">
        <v>497</v>
      </c>
      <c r="C9867" t="str">
        <f>VLOOKUP($B9867,Feuil2!$A$2:$G$720,2,FALSE)</f>
        <v>echoed-voice</v>
      </c>
      <c r="D9867">
        <f>VLOOKUP($B9867,Feuil2!$A$2:$G$720,3,FALSE)</f>
        <v>5</v>
      </c>
      <c r="E9867">
        <f>VLOOKUP($B9867,Feuil2!$A$2:$G$720,4,FALSE)</f>
        <v>1</v>
      </c>
      <c r="F9867" t="str">
        <f>VLOOKUP($E9867,Feuil3!$A$2:$B$19,2,FALSE)</f>
        <v>normal</v>
      </c>
      <c r="G9867">
        <f>VLOOKUP($B9867,Feuil2!$A$2:$G$720,5,FALSE)</f>
        <v>40</v>
      </c>
      <c r="H9867">
        <f>VLOOKUP($B9867,Feuil2!$A$2:$G$720,6,FALSE)</f>
        <v>15</v>
      </c>
      <c r="I9867">
        <f>VLOOKUP($B9867,Feuil2!$A$2:$G$720,7,FALSE)</f>
        <v>100</v>
      </c>
      <c r="J9867">
        <f>VLOOKUP($B9867,Feuil2!$A$2:$J$720,10,FALSE)</f>
        <v>3</v>
      </c>
      <c r="K9867" t="str">
        <f>VLOOKUP(J9867,move_damage_classes!$B$2:$C$4,2,FALSE)</f>
        <v>special</v>
      </c>
    </row>
    <row r="9868" spans="1:11" x14ac:dyDescent="0.25">
      <c r="A9868">
        <v>667</v>
      </c>
      <c r="B9868">
        <v>510</v>
      </c>
      <c r="C9868" t="str">
        <f>VLOOKUP($B9868,Feuil2!$A$2:$G$720,2,FALSE)</f>
        <v>incinerate</v>
      </c>
      <c r="D9868">
        <f>VLOOKUP($B9868,Feuil2!$A$2:$G$720,3,FALSE)</f>
        <v>5</v>
      </c>
      <c r="E9868">
        <f>VLOOKUP($B9868,Feuil2!$A$2:$G$720,4,FALSE)</f>
        <v>10</v>
      </c>
      <c r="F9868" t="str">
        <f>VLOOKUP($E9868,Feuil3!$A$2:$B$19,2,FALSE)</f>
        <v>fire</v>
      </c>
      <c r="G9868">
        <f>VLOOKUP($B9868,Feuil2!$A$2:$G$720,5,FALSE)</f>
        <v>60</v>
      </c>
      <c r="H9868">
        <f>VLOOKUP($B9868,Feuil2!$A$2:$G$720,6,FALSE)</f>
        <v>15</v>
      </c>
      <c r="I9868">
        <f>VLOOKUP($B9868,Feuil2!$A$2:$G$720,7,FALSE)</f>
        <v>100</v>
      </c>
      <c r="J9868">
        <f>VLOOKUP($B9868,Feuil2!$A$2:$J$720,10,FALSE)</f>
        <v>3</v>
      </c>
      <c r="K9868" t="str">
        <f>VLOOKUP(J9868,move_damage_classes!$B$2:$C$4,2,FALSE)</f>
        <v>special</v>
      </c>
    </row>
    <row r="9869" spans="1:11" x14ac:dyDescent="0.25">
      <c r="A9869">
        <v>667</v>
      </c>
      <c r="B9869">
        <v>526</v>
      </c>
      <c r="C9869" t="str">
        <f>VLOOKUP($B9869,Feuil2!$A$2:$G$720,2,FALSE)</f>
        <v>work-up</v>
      </c>
      <c r="D9869">
        <f>VLOOKUP($B9869,Feuil2!$A$2:$G$720,3,FALSE)</f>
        <v>5</v>
      </c>
      <c r="E9869">
        <f>VLOOKUP($B9869,Feuil2!$A$2:$G$720,4,FALSE)</f>
        <v>1</v>
      </c>
      <c r="F9869" t="str">
        <f>VLOOKUP($E9869,Feuil3!$A$2:$B$19,2,FALSE)</f>
        <v>normal</v>
      </c>
      <c r="G9869">
        <f>VLOOKUP($B9869,Feuil2!$A$2:$G$720,5,FALSE)</f>
        <v>0</v>
      </c>
      <c r="H9869">
        <f>VLOOKUP($B9869,Feuil2!$A$2:$G$720,6,FALSE)</f>
        <v>30</v>
      </c>
      <c r="I9869">
        <f>VLOOKUP($B9869,Feuil2!$A$2:$G$720,7,FALSE)</f>
        <v>0</v>
      </c>
      <c r="J9869">
        <f>VLOOKUP($B9869,Feuil2!$A$2:$J$720,10,FALSE)</f>
        <v>1</v>
      </c>
      <c r="K9869" t="str">
        <f>VLOOKUP(J9869,move_damage_classes!$B$2:$C$4,2,FALSE)</f>
        <v>status</v>
      </c>
    </row>
    <row r="9870" spans="1:11" x14ac:dyDescent="0.25">
      <c r="A9870">
        <v>667</v>
      </c>
      <c r="B9870">
        <v>568</v>
      </c>
      <c r="C9870" t="str">
        <f>VLOOKUP($B9870,Feuil2!$A$2:$G$720,2,FALSE)</f>
        <v>noble-roar</v>
      </c>
      <c r="D9870">
        <f>VLOOKUP($B9870,Feuil2!$A$2:$G$720,3,FALSE)</f>
        <v>6</v>
      </c>
      <c r="E9870">
        <f>VLOOKUP($B9870,Feuil2!$A$2:$G$720,4,FALSE)</f>
        <v>1</v>
      </c>
      <c r="F9870" t="str">
        <f>VLOOKUP($E9870,Feuil3!$A$2:$B$19,2,FALSE)</f>
        <v>normal</v>
      </c>
      <c r="G9870">
        <f>VLOOKUP($B9870,Feuil2!$A$2:$G$720,5,FALSE)</f>
        <v>0</v>
      </c>
      <c r="H9870">
        <f>VLOOKUP($B9870,Feuil2!$A$2:$G$720,6,FALSE)</f>
        <v>30</v>
      </c>
      <c r="I9870">
        <f>VLOOKUP($B9870,Feuil2!$A$2:$G$720,7,FALSE)</f>
        <v>100</v>
      </c>
      <c r="J9870">
        <f>VLOOKUP($B9870,Feuil2!$A$2:$J$720,10,FALSE)</f>
        <v>1</v>
      </c>
      <c r="K9870" t="str">
        <f>VLOOKUP(J9870,move_damage_classes!$B$2:$C$4,2,FALSE)</f>
        <v>status</v>
      </c>
    </row>
    <row r="9871" spans="1:11" x14ac:dyDescent="0.25">
      <c r="A9871">
        <v>668</v>
      </c>
      <c r="B9871">
        <v>29</v>
      </c>
      <c r="C9871" t="str">
        <f>VLOOKUP($B9871,Feuil2!$A$2:$G$720,2,FALSE)</f>
        <v>headbutt</v>
      </c>
      <c r="D9871">
        <f>VLOOKUP($B9871,Feuil2!$A$2:$G$720,3,FALSE)</f>
        <v>1</v>
      </c>
      <c r="E9871">
        <f>VLOOKUP($B9871,Feuil2!$A$2:$G$720,4,FALSE)</f>
        <v>1</v>
      </c>
      <c r="F9871" t="str">
        <f>VLOOKUP($E9871,Feuil3!$A$2:$B$19,2,FALSE)</f>
        <v>normal</v>
      </c>
      <c r="G9871">
        <f>VLOOKUP($B9871,Feuil2!$A$2:$G$720,5,FALSE)</f>
        <v>70</v>
      </c>
      <c r="H9871">
        <f>VLOOKUP($B9871,Feuil2!$A$2:$G$720,6,FALSE)</f>
        <v>15</v>
      </c>
      <c r="I9871">
        <f>VLOOKUP($B9871,Feuil2!$A$2:$G$720,7,FALSE)</f>
        <v>100</v>
      </c>
      <c r="J9871">
        <f>VLOOKUP($B9871,Feuil2!$A$2:$J$720,10,FALSE)</f>
        <v>2</v>
      </c>
      <c r="K9871" t="str">
        <f>VLOOKUP(J9871,move_damage_classes!$B$2:$C$4,2,FALSE)</f>
        <v>physical</v>
      </c>
    </row>
    <row r="9872" spans="1:11" x14ac:dyDescent="0.25">
      <c r="A9872">
        <v>668</v>
      </c>
      <c r="B9872">
        <v>33</v>
      </c>
      <c r="C9872" t="str">
        <f>VLOOKUP($B9872,Feuil2!$A$2:$G$720,2,FALSE)</f>
        <v>tackle</v>
      </c>
      <c r="D9872">
        <f>VLOOKUP($B9872,Feuil2!$A$2:$G$720,3,FALSE)</f>
        <v>1</v>
      </c>
      <c r="E9872">
        <f>VLOOKUP($B9872,Feuil2!$A$2:$G$720,4,FALSE)</f>
        <v>1</v>
      </c>
      <c r="F9872" t="str">
        <f>VLOOKUP($E9872,Feuil3!$A$2:$B$19,2,FALSE)</f>
        <v>normal</v>
      </c>
      <c r="G9872">
        <f>VLOOKUP($B9872,Feuil2!$A$2:$G$720,5,FALSE)</f>
        <v>40</v>
      </c>
      <c r="H9872">
        <f>VLOOKUP($B9872,Feuil2!$A$2:$G$720,6,FALSE)</f>
        <v>35</v>
      </c>
      <c r="I9872">
        <f>VLOOKUP($B9872,Feuil2!$A$2:$G$720,7,FALSE)</f>
        <v>100</v>
      </c>
      <c r="J9872">
        <f>VLOOKUP($B9872,Feuil2!$A$2:$J$720,10,FALSE)</f>
        <v>2</v>
      </c>
      <c r="K9872" t="str">
        <f>VLOOKUP(J9872,move_damage_classes!$B$2:$C$4,2,FALSE)</f>
        <v>physical</v>
      </c>
    </row>
    <row r="9873" spans="1:11" x14ac:dyDescent="0.25">
      <c r="A9873">
        <v>668</v>
      </c>
      <c r="B9873">
        <v>36</v>
      </c>
      <c r="C9873" t="str">
        <f>VLOOKUP($B9873,Feuil2!$A$2:$G$720,2,FALSE)</f>
        <v>take-down</v>
      </c>
      <c r="D9873">
        <f>VLOOKUP($B9873,Feuil2!$A$2:$G$720,3,FALSE)</f>
        <v>1</v>
      </c>
      <c r="E9873">
        <f>VLOOKUP($B9873,Feuil2!$A$2:$G$720,4,FALSE)</f>
        <v>1</v>
      </c>
      <c r="F9873" t="str">
        <f>VLOOKUP($E9873,Feuil3!$A$2:$B$19,2,FALSE)</f>
        <v>normal</v>
      </c>
      <c r="G9873">
        <f>VLOOKUP($B9873,Feuil2!$A$2:$G$720,5,FALSE)</f>
        <v>90</v>
      </c>
      <c r="H9873">
        <f>VLOOKUP($B9873,Feuil2!$A$2:$G$720,6,FALSE)</f>
        <v>20</v>
      </c>
      <c r="I9873">
        <f>VLOOKUP($B9873,Feuil2!$A$2:$G$720,7,FALSE)</f>
        <v>85</v>
      </c>
      <c r="J9873">
        <f>VLOOKUP($B9873,Feuil2!$A$2:$J$720,10,FALSE)</f>
        <v>2</v>
      </c>
      <c r="K9873" t="str">
        <f>VLOOKUP(J9873,move_damage_classes!$B$2:$C$4,2,FALSE)</f>
        <v>physical</v>
      </c>
    </row>
    <row r="9874" spans="1:11" x14ac:dyDescent="0.25">
      <c r="A9874">
        <v>668</v>
      </c>
      <c r="B9874">
        <v>43</v>
      </c>
      <c r="C9874" t="str">
        <f>VLOOKUP($B9874,Feuil2!$A$2:$G$720,2,FALSE)</f>
        <v>leer</v>
      </c>
      <c r="D9874">
        <f>VLOOKUP($B9874,Feuil2!$A$2:$G$720,3,FALSE)</f>
        <v>1</v>
      </c>
      <c r="E9874">
        <f>VLOOKUP($B9874,Feuil2!$A$2:$G$720,4,FALSE)</f>
        <v>1</v>
      </c>
      <c r="F9874" t="str">
        <f>VLOOKUP($E9874,Feuil3!$A$2:$B$19,2,FALSE)</f>
        <v>normal</v>
      </c>
      <c r="G9874">
        <f>VLOOKUP($B9874,Feuil2!$A$2:$G$720,5,FALSE)</f>
        <v>0</v>
      </c>
      <c r="H9874">
        <f>VLOOKUP($B9874,Feuil2!$A$2:$G$720,6,FALSE)</f>
        <v>30</v>
      </c>
      <c r="I9874">
        <f>VLOOKUP($B9874,Feuil2!$A$2:$G$720,7,FALSE)</f>
        <v>100</v>
      </c>
      <c r="J9874">
        <f>VLOOKUP($B9874,Feuil2!$A$2:$J$720,10,FALSE)</f>
        <v>1</v>
      </c>
      <c r="K9874" t="str">
        <f>VLOOKUP(J9874,move_damage_classes!$B$2:$C$4,2,FALSE)</f>
        <v>status</v>
      </c>
    </row>
    <row r="9875" spans="1:11" x14ac:dyDescent="0.25">
      <c r="A9875">
        <v>668</v>
      </c>
      <c r="B9875">
        <v>52</v>
      </c>
      <c r="C9875" t="str">
        <f>VLOOKUP($B9875,Feuil2!$A$2:$G$720,2,FALSE)</f>
        <v>ember</v>
      </c>
      <c r="D9875">
        <f>VLOOKUP($B9875,Feuil2!$A$2:$G$720,3,FALSE)</f>
        <v>1</v>
      </c>
      <c r="E9875">
        <f>VLOOKUP($B9875,Feuil2!$A$2:$G$720,4,FALSE)</f>
        <v>10</v>
      </c>
      <c r="F9875" t="str">
        <f>VLOOKUP($E9875,Feuil3!$A$2:$B$19,2,FALSE)</f>
        <v>fire</v>
      </c>
      <c r="G9875">
        <f>VLOOKUP($B9875,Feuil2!$A$2:$G$720,5,FALSE)</f>
        <v>40</v>
      </c>
      <c r="H9875">
        <f>VLOOKUP($B9875,Feuil2!$A$2:$G$720,6,FALSE)</f>
        <v>25</v>
      </c>
      <c r="I9875">
        <f>VLOOKUP($B9875,Feuil2!$A$2:$G$720,7,FALSE)</f>
        <v>100</v>
      </c>
      <c r="J9875">
        <f>VLOOKUP($B9875,Feuil2!$A$2:$J$720,10,FALSE)</f>
        <v>3</v>
      </c>
      <c r="K9875" t="str">
        <f>VLOOKUP(J9875,move_damage_classes!$B$2:$C$4,2,FALSE)</f>
        <v>special</v>
      </c>
    </row>
    <row r="9876" spans="1:11" x14ac:dyDescent="0.25">
      <c r="A9876">
        <v>668</v>
      </c>
      <c r="B9876">
        <v>53</v>
      </c>
      <c r="C9876" t="str">
        <f>VLOOKUP($B9876,Feuil2!$A$2:$G$720,2,FALSE)</f>
        <v>flamethrower</v>
      </c>
      <c r="D9876">
        <f>VLOOKUP($B9876,Feuil2!$A$2:$G$720,3,FALSE)</f>
        <v>1</v>
      </c>
      <c r="E9876">
        <f>VLOOKUP($B9876,Feuil2!$A$2:$G$720,4,FALSE)</f>
        <v>10</v>
      </c>
      <c r="F9876" t="str">
        <f>VLOOKUP($E9876,Feuil3!$A$2:$B$19,2,FALSE)</f>
        <v>fire</v>
      </c>
      <c r="G9876">
        <f>VLOOKUP($B9876,Feuil2!$A$2:$G$720,5,FALSE)</f>
        <v>90</v>
      </c>
      <c r="H9876">
        <f>VLOOKUP($B9876,Feuil2!$A$2:$G$720,6,FALSE)</f>
        <v>15</v>
      </c>
      <c r="I9876">
        <f>VLOOKUP($B9876,Feuil2!$A$2:$G$720,7,FALSE)</f>
        <v>100</v>
      </c>
      <c r="J9876">
        <f>VLOOKUP($B9876,Feuil2!$A$2:$J$720,10,FALSE)</f>
        <v>3</v>
      </c>
      <c r="K9876" t="str">
        <f>VLOOKUP(J9876,move_damage_classes!$B$2:$C$4,2,FALSE)</f>
        <v>special</v>
      </c>
    </row>
    <row r="9877" spans="1:11" x14ac:dyDescent="0.25">
      <c r="A9877">
        <v>668</v>
      </c>
      <c r="B9877">
        <v>63</v>
      </c>
      <c r="C9877" t="str">
        <f>VLOOKUP($B9877,Feuil2!$A$2:$G$720,2,FALSE)</f>
        <v>hyper-beam</v>
      </c>
      <c r="D9877">
        <f>VLOOKUP($B9877,Feuil2!$A$2:$G$720,3,FALSE)</f>
        <v>1</v>
      </c>
      <c r="E9877">
        <f>VLOOKUP($B9877,Feuil2!$A$2:$G$720,4,FALSE)</f>
        <v>1</v>
      </c>
      <c r="F9877" t="str">
        <f>VLOOKUP($E9877,Feuil3!$A$2:$B$19,2,FALSE)</f>
        <v>normal</v>
      </c>
      <c r="G9877">
        <f>VLOOKUP($B9877,Feuil2!$A$2:$G$720,5,FALSE)</f>
        <v>150</v>
      </c>
      <c r="H9877">
        <f>VLOOKUP($B9877,Feuil2!$A$2:$G$720,6,FALSE)</f>
        <v>5</v>
      </c>
      <c r="I9877">
        <f>VLOOKUP($B9877,Feuil2!$A$2:$G$720,7,FALSE)</f>
        <v>90</v>
      </c>
      <c r="J9877">
        <f>VLOOKUP($B9877,Feuil2!$A$2:$J$720,10,FALSE)</f>
        <v>3</v>
      </c>
      <c r="K9877" t="str">
        <f>VLOOKUP(J9877,move_damage_classes!$B$2:$C$4,2,FALSE)</f>
        <v>special</v>
      </c>
    </row>
    <row r="9878" spans="1:11" x14ac:dyDescent="0.25">
      <c r="A9878">
        <v>668</v>
      </c>
      <c r="B9878">
        <v>242</v>
      </c>
      <c r="C9878" t="str">
        <f>VLOOKUP($B9878,Feuil2!$A$2:$G$720,2,FALSE)</f>
        <v>crunch</v>
      </c>
      <c r="D9878">
        <f>VLOOKUP($B9878,Feuil2!$A$2:$G$720,3,FALSE)</f>
        <v>2</v>
      </c>
      <c r="E9878">
        <f>VLOOKUP($B9878,Feuil2!$A$2:$G$720,4,FALSE)</f>
        <v>17</v>
      </c>
      <c r="F9878" t="str">
        <f>VLOOKUP($E9878,Feuil3!$A$2:$B$19,2,FALSE)</f>
        <v>dark</v>
      </c>
      <c r="G9878">
        <f>VLOOKUP($B9878,Feuil2!$A$2:$G$720,5,FALSE)</f>
        <v>80</v>
      </c>
      <c r="H9878">
        <f>VLOOKUP($B9878,Feuil2!$A$2:$G$720,6,FALSE)</f>
        <v>15</v>
      </c>
      <c r="I9878">
        <f>VLOOKUP($B9878,Feuil2!$A$2:$G$720,7,FALSE)</f>
        <v>100</v>
      </c>
      <c r="J9878">
        <f>VLOOKUP($B9878,Feuil2!$A$2:$J$720,10,FALSE)</f>
        <v>2</v>
      </c>
      <c r="K9878" t="str">
        <f>VLOOKUP(J9878,move_damage_classes!$B$2:$C$4,2,FALSE)</f>
        <v>physical</v>
      </c>
    </row>
    <row r="9879" spans="1:11" x14ac:dyDescent="0.25">
      <c r="A9879">
        <v>668</v>
      </c>
      <c r="B9879">
        <v>283</v>
      </c>
      <c r="C9879" t="str">
        <f>VLOOKUP($B9879,Feuil2!$A$2:$G$720,2,FALSE)</f>
        <v>endeavor</v>
      </c>
      <c r="D9879">
        <f>VLOOKUP($B9879,Feuil2!$A$2:$G$720,3,FALSE)</f>
        <v>3</v>
      </c>
      <c r="E9879">
        <f>VLOOKUP($B9879,Feuil2!$A$2:$G$720,4,FALSE)</f>
        <v>1</v>
      </c>
      <c r="F9879" t="str">
        <f>VLOOKUP($E9879,Feuil3!$A$2:$B$19,2,FALSE)</f>
        <v>normal</v>
      </c>
      <c r="G9879">
        <f>VLOOKUP($B9879,Feuil2!$A$2:$G$720,5,FALSE)</f>
        <v>0</v>
      </c>
      <c r="H9879">
        <f>VLOOKUP($B9879,Feuil2!$A$2:$G$720,6,FALSE)</f>
        <v>5</v>
      </c>
      <c r="I9879">
        <f>VLOOKUP($B9879,Feuil2!$A$2:$G$720,7,FALSE)</f>
        <v>100</v>
      </c>
      <c r="J9879">
        <f>VLOOKUP($B9879,Feuil2!$A$2:$J$720,10,FALSE)</f>
        <v>2</v>
      </c>
      <c r="K9879" t="str">
        <f>VLOOKUP(J9879,move_damage_classes!$B$2:$C$4,2,FALSE)</f>
        <v>physical</v>
      </c>
    </row>
    <row r="9880" spans="1:11" x14ac:dyDescent="0.25">
      <c r="A9880">
        <v>668</v>
      </c>
      <c r="B9880">
        <v>304</v>
      </c>
      <c r="C9880" t="str">
        <f>VLOOKUP($B9880,Feuil2!$A$2:$G$720,2,FALSE)</f>
        <v>hyper-voice</v>
      </c>
      <c r="D9880">
        <f>VLOOKUP($B9880,Feuil2!$A$2:$G$720,3,FALSE)</f>
        <v>3</v>
      </c>
      <c r="E9880">
        <f>VLOOKUP($B9880,Feuil2!$A$2:$G$720,4,FALSE)</f>
        <v>1</v>
      </c>
      <c r="F9880" t="str">
        <f>VLOOKUP($E9880,Feuil3!$A$2:$B$19,2,FALSE)</f>
        <v>normal</v>
      </c>
      <c r="G9880">
        <f>VLOOKUP($B9880,Feuil2!$A$2:$G$720,5,FALSE)</f>
        <v>90</v>
      </c>
      <c r="H9880">
        <f>VLOOKUP($B9880,Feuil2!$A$2:$G$720,6,FALSE)</f>
        <v>10</v>
      </c>
      <c r="I9880">
        <f>VLOOKUP($B9880,Feuil2!$A$2:$G$720,7,FALSE)</f>
        <v>100</v>
      </c>
      <c r="J9880">
        <f>VLOOKUP($B9880,Feuil2!$A$2:$J$720,10,FALSE)</f>
        <v>3</v>
      </c>
      <c r="K9880" t="str">
        <f>VLOOKUP(J9880,move_damage_classes!$B$2:$C$4,2,FALSE)</f>
        <v>special</v>
      </c>
    </row>
    <row r="9881" spans="1:11" x14ac:dyDescent="0.25">
      <c r="A9881">
        <v>668</v>
      </c>
      <c r="B9881">
        <v>315</v>
      </c>
      <c r="C9881" t="str">
        <f>VLOOKUP($B9881,Feuil2!$A$2:$G$720,2,FALSE)</f>
        <v>overheat</v>
      </c>
      <c r="D9881">
        <f>VLOOKUP($B9881,Feuil2!$A$2:$G$720,3,FALSE)</f>
        <v>3</v>
      </c>
      <c r="E9881">
        <f>VLOOKUP($B9881,Feuil2!$A$2:$G$720,4,FALSE)</f>
        <v>10</v>
      </c>
      <c r="F9881" t="str">
        <f>VLOOKUP($E9881,Feuil3!$A$2:$B$19,2,FALSE)</f>
        <v>fire</v>
      </c>
      <c r="G9881">
        <f>VLOOKUP($B9881,Feuil2!$A$2:$G$720,5,FALSE)</f>
        <v>130</v>
      </c>
      <c r="H9881">
        <f>VLOOKUP($B9881,Feuil2!$A$2:$G$720,6,FALSE)</f>
        <v>5</v>
      </c>
      <c r="I9881">
        <f>VLOOKUP($B9881,Feuil2!$A$2:$G$720,7,FALSE)</f>
        <v>90</v>
      </c>
      <c r="J9881">
        <f>VLOOKUP($B9881,Feuil2!$A$2:$J$720,10,FALSE)</f>
        <v>3</v>
      </c>
      <c r="K9881" t="str">
        <f>VLOOKUP(J9881,move_damage_classes!$B$2:$C$4,2,FALSE)</f>
        <v>special</v>
      </c>
    </row>
    <row r="9882" spans="1:11" x14ac:dyDescent="0.25">
      <c r="A9882">
        <v>668</v>
      </c>
      <c r="B9882">
        <v>424</v>
      </c>
      <c r="C9882" t="str">
        <f>VLOOKUP($B9882,Feuil2!$A$2:$G$720,2,FALSE)</f>
        <v>fire-fang</v>
      </c>
      <c r="D9882">
        <f>VLOOKUP($B9882,Feuil2!$A$2:$G$720,3,FALSE)</f>
        <v>4</v>
      </c>
      <c r="E9882">
        <f>VLOOKUP($B9882,Feuil2!$A$2:$G$720,4,FALSE)</f>
        <v>10</v>
      </c>
      <c r="F9882" t="str">
        <f>VLOOKUP($E9882,Feuil3!$A$2:$B$19,2,FALSE)</f>
        <v>fire</v>
      </c>
      <c r="G9882">
        <f>VLOOKUP($B9882,Feuil2!$A$2:$G$720,5,FALSE)</f>
        <v>65</v>
      </c>
      <c r="H9882">
        <f>VLOOKUP($B9882,Feuil2!$A$2:$G$720,6,FALSE)</f>
        <v>15</v>
      </c>
      <c r="I9882">
        <f>VLOOKUP($B9882,Feuil2!$A$2:$G$720,7,FALSE)</f>
        <v>95</v>
      </c>
      <c r="J9882">
        <f>VLOOKUP($B9882,Feuil2!$A$2:$J$720,10,FALSE)</f>
        <v>2</v>
      </c>
      <c r="K9882" t="str">
        <f>VLOOKUP(J9882,move_damage_classes!$B$2:$C$4,2,FALSE)</f>
        <v>physical</v>
      </c>
    </row>
    <row r="9883" spans="1:11" x14ac:dyDescent="0.25">
      <c r="A9883">
        <v>668</v>
      </c>
      <c r="B9883">
        <v>497</v>
      </c>
      <c r="C9883" t="str">
        <f>VLOOKUP($B9883,Feuil2!$A$2:$G$720,2,FALSE)</f>
        <v>echoed-voice</v>
      </c>
      <c r="D9883">
        <f>VLOOKUP($B9883,Feuil2!$A$2:$G$720,3,FALSE)</f>
        <v>5</v>
      </c>
      <c r="E9883">
        <f>VLOOKUP($B9883,Feuil2!$A$2:$G$720,4,FALSE)</f>
        <v>1</v>
      </c>
      <c r="F9883" t="str">
        <f>VLOOKUP($E9883,Feuil3!$A$2:$B$19,2,FALSE)</f>
        <v>normal</v>
      </c>
      <c r="G9883">
        <f>VLOOKUP($B9883,Feuil2!$A$2:$G$720,5,FALSE)</f>
        <v>40</v>
      </c>
      <c r="H9883">
        <f>VLOOKUP($B9883,Feuil2!$A$2:$G$720,6,FALSE)</f>
        <v>15</v>
      </c>
      <c r="I9883">
        <f>VLOOKUP($B9883,Feuil2!$A$2:$G$720,7,FALSE)</f>
        <v>100</v>
      </c>
      <c r="J9883">
        <f>VLOOKUP($B9883,Feuil2!$A$2:$J$720,10,FALSE)</f>
        <v>3</v>
      </c>
      <c r="K9883" t="str">
        <f>VLOOKUP(J9883,move_damage_classes!$B$2:$C$4,2,FALSE)</f>
        <v>special</v>
      </c>
    </row>
    <row r="9884" spans="1:11" x14ac:dyDescent="0.25">
      <c r="A9884">
        <v>668</v>
      </c>
      <c r="B9884">
        <v>510</v>
      </c>
      <c r="C9884" t="str">
        <f>VLOOKUP($B9884,Feuil2!$A$2:$G$720,2,FALSE)</f>
        <v>incinerate</v>
      </c>
      <c r="D9884">
        <f>VLOOKUP($B9884,Feuil2!$A$2:$G$720,3,FALSE)</f>
        <v>5</v>
      </c>
      <c r="E9884">
        <f>VLOOKUP($B9884,Feuil2!$A$2:$G$720,4,FALSE)</f>
        <v>10</v>
      </c>
      <c r="F9884" t="str">
        <f>VLOOKUP($E9884,Feuil3!$A$2:$B$19,2,FALSE)</f>
        <v>fire</v>
      </c>
      <c r="G9884">
        <f>VLOOKUP($B9884,Feuil2!$A$2:$G$720,5,FALSE)</f>
        <v>60</v>
      </c>
      <c r="H9884">
        <f>VLOOKUP($B9884,Feuil2!$A$2:$G$720,6,FALSE)</f>
        <v>15</v>
      </c>
      <c r="I9884">
        <f>VLOOKUP($B9884,Feuil2!$A$2:$G$720,7,FALSE)</f>
        <v>100</v>
      </c>
      <c r="J9884">
        <f>VLOOKUP($B9884,Feuil2!$A$2:$J$720,10,FALSE)</f>
        <v>3</v>
      </c>
      <c r="K9884" t="str">
        <f>VLOOKUP(J9884,move_damage_classes!$B$2:$C$4,2,FALSE)</f>
        <v>special</v>
      </c>
    </row>
    <row r="9885" spans="1:11" x14ac:dyDescent="0.25">
      <c r="A9885">
        <v>668</v>
      </c>
      <c r="B9885">
        <v>526</v>
      </c>
      <c r="C9885" t="str">
        <f>VLOOKUP($B9885,Feuil2!$A$2:$G$720,2,FALSE)</f>
        <v>work-up</v>
      </c>
      <c r="D9885">
        <f>VLOOKUP($B9885,Feuil2!$A$2:$G$720,3,FALSE)</f>
        <v>5</v>
      </c>
      <c r="E9885">
        <f>VLOOKUP($B9885,Feuil2!$A$2:$G$720,4,FALSE)</f>
        <v>1</v>
      </c>
      <c r="F9885" t="str">
        <f>VLOOKUP($E9885,Feuil3!$A$2:$B$19,2,FALSE)</f>
        <v>normal</v>
      </c>
      <c r="G9885">
        <f>VLOOKUP($B9885,Feuil2!$A$2:$G$720,5,FALSE)</f>
        <v>0</v>
      </c>
      <c r="H9885">
        <f>VLOOKUP($B9885,Feuil2!$A$2:$G$720,6,FALSE)</f>
        <v>30</v>
      </c>
      <c r="I9885">
        <f>VLOOKUP($B9885,Feuil2!$A$2:$G$720,7,FALSE)</f>
        <v>0</v>
      </c>
      <c r="J9885">
        <f>VLOOKUP($B9885,Feuil2!$A$2:$J$720,10,FALSE)</f>
        <v>1</v>
      </c>
      <c r="K9885" t="str">
        <f>VLOOKUP(J9885,move_damage_classes!$B$2:$C$4,2,FALSE)</f>
        <v>status</v>
      </c>
    </row>
    <row r="9886" spans="1:11" x14ac:dyDescent="0.25">
      <c r="A9886">
        <v>668</v>
      </c>
      <c r="B9886">
        <v>568</v>
      </c>
      <c r="C9886" t="str">
        <f>VLOOKUP($B9886,Feuil2!$A$2:$G$720,2,FALSE)</f>
        <v>noble-roar</v>
      </c>
      <c r="D9886">
        <f>VLOOKUP($B9886,Feuil2!$A$2:$G$720,3,FALSE)</f>
        <v>6</v>
      </c>
      <c r="E9886">
        <f>VLOOKUP($B9886,Feuil2!$A$2:$G$720,4,FALSE)</f>
        <v>1</v>
      </c>
      <c r="F9886" t="str">
        <f>VLOOKUP($E9886,Feuil3!$A$2:$B$19,2,FALSE)</f>
        <v>normal</v>
      </c>
      <c r="G9886">
        <f>VLOOKUP($B9886,Feuil2!$A$2:$G$720,5,FALSE)</f>
        <v>0</v>
      </c>
      <c r="H9886">
        <f>VLOOKUP($B9886,Feuil2!$A$2:$G$720,6,FALSE)</f>
        <v>30</v>
      </c>
      <c r="I9886">
        <f>VLOOKUP($B9886,Feuil2!$A$2:$G$720,7,FALSE)</f>
        <v>100</v>
      </c>
      <c r="J9886">
        <f>VLOOKUP($B9886,Feuil2!$A$2:$J$720,10,FALSE)</f>
        <v>1</v>
      </c>
      <c r="K9886" t="str">
        <f>VLOOKUP(J9886,move_damage_classes!$B$2:$C$4,2,FALSE)</f>
        <v>status</v>
      </c>
    </row>
    <row r="9887" spans="1:11" x14ac:dyDescent="0.25">
      <c r="A9887">
        <v>669</v>
      </c>
      <c r="B9887">
        <v>22</v>
      </c>
      <c r="C9887" t="str">
        <f>VLOOKUP($B9887,Feuil2!$A$2:$G$720,2,FALSE)</f>
        <v>vine-whip</v>
      </c>
      <c r="D9887">
        <f>VLOOKUP($B9887,Feuil2!$A$2:$G$720,3,FALSE)</f>
        <v>1</v>
      </c>
      <c r="E9887">
        <f>VLOOKUP($B9887,Feuil2!$A$2:$G$720,4,FALSE)</f>
        <v>12</v>
      </c>
      <c r="F9887" t="str">
        <f>VLOOKUP($E9887,Feuil3!$A$2:$B$19,2,FALSE)</f>
        <v>grass</v>
      </c>
      <c r="G9887">
        <f>VLOOKUP($B9887,Feuil2!$A$2:$G$720,5,FALSE)</f>
        <v>45</v>
      </c>
      <c r="H9887">
        <f>VLOOKUP($B9887,Feuil2!$A$2:$G$720,6,FALSE)</f>
        <v>25</v>
      </c>
      <c r="I9887">
        <f>VLOOKUP($B9887,Feuil2!$A$2:$G$720,7,FALSE)</f>
        <v>100</v>
      </c>
      <c r="J9887">
        <f>VLOOKUP($B9887,Feuil2!$A$2:$J$720,10,FALSE)</f>
        <v>2</v>
      </c>
      <c r="K9887" t="str">
        <f>VLOOKUP(J9887,move_damage_classes!$B$2:$C$4,2,FALSE)</f>
        <v>physical</v>
      </c>
    </row>
    <row r="9888" spans="1:11" x14ac:dyDescent="0.25">
      <c r="A9888">
        <v>669</v>
      </c>
      <c r="B9888">
        <v>33</v>
      </c>
      <c r="C9888" t="str">
        <f>VLOOKUP($B9888,Feuil2!$A$2:$G$720,2,FALSE)</f>
        <v>tackle</v>
      </c>
      <c r="D9888">
        <f>VLOOKUP($B9888,Feuil2!$A$2:$G$720,3,FALSE)</f>
        <v>1</v>
      </c>
      <c r="E9888">
        <f>VLOOKUP($B9888,Feuil2!$A$2:$G$720,4,FALSE)</f>
        <v>1</v>
      </c>
      <c r="F9888" t="str">
        <f>VLOOKUP($E9888,Feuil3!$A$2:$B$19,2,FALSE)</f>
        <v>normal</v>
      </c>
      <c r="G9888">
        <f>VLOOKUP($B9888,Feuil2!$A$2:$G$720,5,FALSE)</f>
        <v>40</v>
      </c>
      <c r="H9888">
        <f>VLOOKUP($B9888,Feuil2!$A$2:$G$720,6,FALSE)</f>
        <v>35</v>
      </c>
      <c r="I9888">
        <f>VLOOKUP($B9888,Feuil2!$A$2:$G$720,7,FALSE)</f>
        <v>100</v>
      </c>
      <c r="J9888">
        <f>VLOOKUP($B9888,Feuil2!$A$2:$J$720,10,FALSE)</f>
        <v>2</v>
      </c>
      <c r="K9888" t="str">
        <f>VLOOKUP(J9888,move_damage_classes!$B$2:$C$4,2,FALSE)</f>
        <v>physical</v>
      </c>
    </row>
    <row r="9889" spans="1:11" x14ac:dyDescent="0.25">
      <c r="A9889">
        <v>669</v>
      </c>
      <c r="B9889">
        <v>75</v>
      </c>
      <c r="C9889" t="str">
        <f>VLOOKUP($B9889,Feuil2!$A$2:$G$720,2,FALSE)</f>
        <v>razor-leaf</v>
      </c>
      <c r="D9889">
        <f>VLOOKUP($B9889,Feuil2!$A$2:$G$720,3,FALSE)</f>
        <v>1</v>
      </c>
      <c r="E9889">
        <f>VLOOKUP($B9889,Feuil2!$A$2:$G$720,4,FALSE)</f>
        <v>12</v>
      </c>
      <c r="F9889" t="str">
        <f>VLOOKUP($E9889,Feuil3!$A$2:$B$19,2,FALSE)</f>
        <v>grass</v>
      </c>
      <c r="G9889">
        <f>VLOOKUP($B9889,Feuil2!$A$2:$G$720,5,FALSE)</f>
        <v>55</v>
      </c>
      <c r="H9889">
        <f>VLOOKUP($B9889,Feuil2!$A$2:$G$720,6,FALSE)</f>
        <v>25</v>
      </c>
      <c r="I9889">
        <f>VLOOKUP($B9889,Feuil2!$A$2:$G$720,7,FALSE)</f>
        <v>95</v>
      </c>
      <c r="J9889">
        <f>VLOOKUP($B9889,Feuil2!$A$2:$J$720,10,FALSE)</f>
        <v>2</v>
      </c>
      <c r="K9889" t="str">
        <f>VLOOKUP(J9889,move_damage_classes!$B$2:$C$4,2,FALSE)</f>
        <v>physical</v>
      </c>
    </row>
    <row r="9890" spans="1:11" x14ac:dyDescent="0.25">
      <c r="A9890">
        <v>669</v>
      </c>
      <c r="B9890">
        <v>76</v>
      </c>
      <c r="C9890" t="str">
        <f>VLOOKUP($B9890,Feuil2!$A$2:$G$720,2,FALSE)</f>
        <v>solar-beam</v>
      </c>
      <c r="D9890">
        <f>VLOOKUP($B9890,Feuil2!$A$2:$G$720,3,FALSE)</f>
        <v>1</v>
      </c>
      <c r="E9890">
        <f>VLOOKUP($B9890,Feuil2!$A$2:$G$720,4,FALSE)</f>
        <v>12</v>
      </c>
      <c r="F9890" t="str">
        <f>VLOOKUP($E9890,Feuil3!$A$2:$B$19,2,FALSE)</f>
        <v>grass</v>
      </c>
      <c r="G9890">
        <f>VLOOKUP($B9890,Feuil2!$A$2:$G$720,5,FALSE)</f>
        <v>120</v>
      </c>
      <c r="H9890">
        <f>VLOOKUP($B9890,Feuil2!$A$2:$G$720,6,FALSE)</f>
        <v>10</v>
      </c>
      <c r="I9890">
        <f>VLOOKUP($B9890,Feuil2!$A$2:$G$720,7,FALSE)</f>
        <v>100</v>
      </c>
      <c r="J9890">
        <f>VLOOKUP($B9890,Feuil2!$A$2:$J$720,10,FALSE)</f>
        <v>3</v>
      </c>
      <c r="K9890" t="str">
        <f>VLOOKUP(J9890,move_damage_classes!$B$2:$C$4,2,FALSE)</f>
        <v>special</v>
      </c>
    </row>
    <row r="9891" spans="1:11" x14ac:dyDescent="0.25">
      <c r="A9891">
        <v>669</v>
      </c>
      <c r="B9891">
        <v>80</v>
      </c>
      <c r="C9891" t="str">
        <f>VLOOKUP($B9891,Feuil2!$A$2:$G$720,2,FALSE)</f>
        <v>petal-dance</v>
      </c>
      <c r="D9891">
        <f>VLOOKUP($B9891,Feuil2!$A$2:$G$720,3,FALSE)</f>
        <v>1</v>
      </c>
      <c r="E9891">
        <f>VLOOKUP($B9891,Feuil2!$A$2:$G$720,4,FALSE)</f>
        <v>12</v>
      </c>
      <c r="F9891" t="str">
        <f>VLOOKUP($E9891,Feuil3!$A$2:$B$19,2,FALSE)</f>
        <v>grass</v>
      </c>
      <c r="G9891">
        <f>VLOOKUP($B9891,Feuil2!$A$2:$G$720,5,FALSE)</f>
        <v>120</v>
      </c>
      <c r="H9891">
        <f>VLOOKUP($B9891,Feuil2!$A$2:$G$720,6,FALSE)</f>
        <v>10</v>
      </c>
      <c r="I9891">
        <f>VLOOKUP($B9891,Feuil2!$A$2:$G$720,7,FALSE)</f>
        <v>100</v>
      </c>
      <c r="J9891">
        <f>VLOOKUP($B9891,Feuil2!$A$2:$J$720,10,FALSE)</f>
        <v>3</v>
      </c>
      <c r="K9891" t="str">
        <f>VLOOKUP(J9891,move_damage_classes!$B$2:$C$4,2,FALSE)</f>
        <v>special</v>
      </c>
    </row>
    <row r="9892" spans="1:11" x14ac:dyDescent="0.25">
      <c r="A9892">
        <v>669</v>
      </c>
      <c r="B9892">
        <v>273</v>
      </c>
      <c r="C9892" t="str">
        <f>VLOOKUP($B9892,Feuil2!$A$2:$G$720,2,FALSE)</f>
        <v>wish</v>
      </c>
      <c r="D9892">
        <f>VLOOKUP($B9892,Feuil2!$A$2:$G$720,3,FALSE)</f>
        <v>3</v>
      </c>
      <c r="E9892">
        <f>VLOOKUP($B9892,Feuil2!$A$2:$G$720,4,FALSE)</f>
        <v>1</v>
      </c>
      <c r="F9892" t="str">
        <f>VLOOKUP($E9892,Feuil3!$A$2:$B$19,2,FALSE)</f>
        <v>normal</v>
      </c>
      <c r="G9892">
        <f>VLOOKUP($B9892,Feuil2!$A$2:$G$720,5,FALSE)</f>
        <v>0</v>
      </c>
      <c r="H9892">
        <f>VLOOKUP($B9892,Feuil2!$A$2:$G$720,6,FALSE)</f>
        <v>10</v>
      </c>
      <c r="I9892">
        <f>VLOOKUP($B9892,Feuil2!$A$2:$G$720,7,FALSE)</f>
        <v>0</v>
      </c>
      <c r="J9892">
        <f>VLOOKUP($B9892,Feuil2!$A$2:$J$720,10,FALSE)</f>
        <v>1</v>
      </c>
      <c r="K9892" t="str">
        <f>VLOOKUP(J9892,move_damage_classes!$B$2:$C$4,2,FALSE)</f>
        <v>status</v>
      </c>
    </row>
    <row r="9893" spans="1:11" x14ac:dyDescent="0.25">
      <c r="A9893">
        <v>669</v>
      </c>
      <c r="B9893">
        <v>312</v>
      </c>
      <c r="C9893" t="str">
        <f>VLOOKUP($B9893,Feuil2!$A$2:$G$720,2,FALSE)</f>
        <v>aromatherapy</v>
      </c>
      <c r="D9893">
        <f>VLOOKUP($B9893,Feuil2!$A$2:$G$720,3,FALSE)</f>
        <v>3</v>
      </c>
      <c r="E9893">
        <f>VLOOKUP($B9893,Feuil2!$A$2:$G$720,4,FALSE)</f>
        <v>12</v>
      </c>
      <c r="F9893" t="str">
        <f>VLOOKUP($E9893,Feuil3!$A$2:$B$19,2,FALSE)</f>
        <v>grass</v>
      </c>
      <c r="G9893">
        <f>VLOOKUP($B9893,Feuil2!$A$2:$G$720,5,FALSE)</f>
        <v>0</v>
      </c>
      <c r="H9893">
        <f>VLOOKUP($B9893,Feuil2!$A$2:$G$720,6,FALSE)</f>
        <v>5</v>
      </c>
      <c r="I9893">
        <f>VLOOKUP($B9893,Feuil2!$A$2:$G$720,7,FALSE)</f>
        <v>0</v>
      </c>
      <c r="J9893">
        <f>VLOOKUP($B9893,Feuil2!$A$2:$J$720,10,FALSE)</f>
        <v>1</v>
      </c>
      <c r="K9893" t="str">
        <f>VLOOKUP(J9893,move_damage_classes!$B$2:$C$4,2,FALSE)</f>
        <v>status</v>
      </c>
    </row>
    <row r="9894" spans="1:11" x14ac:dyDescent="0.25">
      <c r="A9894">
        <v>669</v>
      </c>
      <c r="B9894">
        <v>345</v>
      </c>
      <c r="C9894" t="str">
        <f>VLOOKUP($B9894,Feuil2!$A$2:$G$720,2,FALSE)</f>
        <v>magical-leaf</v>
      </c>
      <c r="D9894">
        <f>VLOOKUP($B9894,Feuil2!$A$2:$G$720,3,FALSE)</f>
        <v>3</v>
      </c>
      <c r="E9894">
        <f>VLOOKUP($B9894,Feuil2!$A$2:$G$720,4,FALSE)</f>
        <v>12</v>
      </c>
      <c r="F9894" t="str">
        <f>VLOOKUP($E9894,Feuil3!$A$2:$B$19,2,FALSE)</f>
        <v>grass</v>
      </c>
      <c r="G9894">
        <f>VLOOKUP($B9894,Feuil2!$A$2:$G$720,5,FALSE)</f>
        <v>60</v>
      </c>
      <c r="H9894">
        <f>VLOOKUP($B9894,Feuil2!$A$2:$G$720,6,FALSE)</f>
        <v>20</v>
      </c>
      <c r="I9894">
        <f>VLOOKUP($B9894,Feuil2!$A$2:$G$720,7,FALSE)</f>
        <v>0</v>
      </c>
      <c r="J9894">
        <f>VLOOKUP($B9894,Feuil2!$A$2:$J$720,10,FALSE)</f>
        <v>3</v>
      </c>
      <c r="K9894" t="str">
        <f>VLOOKUP(J9894,move_damage_classes!$B$2:$C$4,2,FALSE)</f>
        <v>special</v>
      </c>
    </row>
    <row r="9895" spans="1:11" x14ac:dyDescent="0.25">
      <c r="A9895">
        <v>669</v>
      </c>
      <c r="B9895">
        <v>381</v>
      </c>
      <c r="C9895" t="str">
        <f>VLOOKUP($B9895,Feuil2!$A$2:$G$720,2,FALSE)</f>
        <v>lucky-chant</v>
      </c>
      <c r="D9895">
        <f>VLOOKUP($B9895,Feuil2!$A$2:$G$720,3,FALSE)</f>
        <v>4</v>
      </c>
      <c r="E9895">
        <f>VLOOKUP($B9895,Feuil2!$A$2:$G$720,4,FALSE)</f>
        <v>1</v>
      </c>
      <c r="F9895" t="str">
        <f>VLOOKUP($E9895,Feuil3!$A$2:$B$19,2,FALSE)</f>
        <v>normal</v>
      </c>
      <c r="G9895">
        <f>VLOOKUP($B9895,Feuil2!$A$2:$G$720,5,FALSE)</f>
        <v>0</v>
      </c>
      <c r="H9895">
        <f>VLOOKUP($B9895,Feuil2!$A$2:$G$720,6,FALSE)</f>
        <v>30</v>
      </c>
      <c r="I9895">
        <f>VLOOKUP($B9895,Feuil2!$A$2:$G$720,7,FALSE)</f>
        <v>0</v>
      </c>
      <c r="J9895">
        <f>VLOOKUP($B9895,Feuil2!$A$2:$J$720,10,FALSE)</f>
        <v>1</v>
      </c>
      <c r="K9895" t="str">
        <f>VLOOKUP(J9895,move_damage_classes!$B$2:$C$4,2,FALSE)</f>
        <v>status</v>
      </c>
    </row>
    <row r="9896" spans="1:11" x14ac:dyDescent="0.25">
      <c r="A9896">
        <v>669</v>
      </c>
      <c r="B9896">
        <v>572</v>
      </c>
      <c r="C9896" t="str">
        <f>VLOOKUP($B9896,Feuil2!$A$2:$G$720,2,FALSE)</f>
        <v>petal-blizzard</v>
      </c>
      <c r="D9896">
        <f>VLOOKUP($B9896,Feuil2!$A$2:$G$720,3,FALSE)</f>
        <v>6</v>
      </c>
      <c r="E9896">
        <f>VLOOKUP($B9896,Feuil2!$A$2:$G$720,4,FALSE)</f>
        <v>12</v>
      </c>
      <c r="F9896" t="str">
        <f>VLOOKUP($E9896,Feuil3!$A$2:$B$19,2,FALSE)</f>
        <v>grass</v>
      </c>
      <c r="G9896">
        <f>VLOOKUP($B9896,Feuil2!$A$2:$G$720,5,FALSE)</f>
        <v>90</v>
      </c>
      <c r="H9896">
        <f>VLOOKUP($B9896,Feuil2!$A$2:$G$720,6,FALSE)</f>
        <v>15</v>
      </c>
      <c r="I9896">
        <f>VLOOKUP($B9896,Feuil2!$A$2:$G$720,7,FALSE)</f>
        <v>100</v>
      </c>
      <c r="J9896">
        <f>VLOOKUP($B9896,Feuil2!$A$2:$J$720,10,FALSE)</f>
        <v>2</v>
      </c>
      <c r="K9896" t="str">
        <f>VLOOKUP(J9896,move_damage_classes!$B$2:$C$4,2,FALSE)</f>
        <v>physical</v>
      </c>
    </row>
    <row r="9897" spans="1:11" x14ac:dyDescent="0.25">
      <c r="A9897">
        <v>669</v>
      </c>
      <c r="B9897">
        <v>580</v>
      </c>
      <c r="C9897" t="str">
        <f>VLOOKUP($B9897,Feuil2!$A$2:$G$720,2,FALSE)</f>
        <v>grassy-terrain</v>
      </c>
      <c r="D9897">
        <f>VLOOKUP($B9897,Feuil2!$A$2:$G$720,3,FALSE)</f>
        <v>6</v>
      </c>
      <c r="E9897">
        <f>VLOOKUP($B9897,Feuil2!$A$2:$G$720,4,FALSE)</f>
        <v>12</v>
      </c>
      <c r="F9897" t="str">
        <f>VLOOKUP($E9897,Feuil3!$A$2:$B$19,2,FALSE)</f>
        <v>grass</v>
      </c>
      <c r="G9897">
        <f>VLOOKUP($B9897,Feuil2!$A$2:$G$720,5,FALSE)</f>
        <v>0</v>
      </c>
      <c r="H9897">
        <f>VLOOKUP($B9897,Feuil2!$A$2:$G$720,6,FALSE)</f>
        <v>10</v>
      </c>
      <c r="I9897">
        <f>VLOOKUP($B9897,Feuil2!$A$2:$G$720,7,FALSE)</f>
        <v>0</v>
      </c>
      <c r="J9897">
        <f>VLOOKUP($B9897,Feuil2!$A$2:$J$720,10,FALSE)</f>
        <v>1</v>
      </c>
      <c r="K9897" t="str">
        <f>VLOOKUP(J9897,move_damage_classes!$B$2:$C$4,2,FALSE)</f>
        <v>status</v>
      </c>
    </row>
    <row r="9898" spans="1:11" x14ac:dyDescent="0.25">
      <c r="A9898">
        <v>669</v>
      </c>
      <c r="B9898">
        <v>581</v>
      </c>
      <c r="C9898" t="str">
        <f>VLOOKUP($B9898,Feuil2!$A$2:$G$720,2,FALSE)</f>
        <v>misty-terrain</v>
      </c>
      <c r="D9898">
        <f>VLOOKUP($B9898,Feuil2!$A$2:$G$720,3,FALSE)</f>
        <v>6</v>
      </c>
      <c r="E9898">
        <f>VLOOKUP($B9898,Feuil2!$A$2:$G$720,4,FALSE)</f>
        <v>18</v>
      </c>
      <c r="F9898" t="str">
        <f>VLOOKUP($E9898,Feuil3!$A$2:$B$19,2,FALSE)</f>
        <v>fairy</v>
      </c>
      <c r="G9898">
        <f>VLOOKUP($B9898,Feuil2!$A$2:$G$720,5,FALSE)</f>
        <v>0</v>
      </c>
      <c r="H9898">
        <f>VLOOKUP($B9898,Feuil2!$A$2:$G$720,6,FALSE)</f>
        <v>10</v>
      </c>
      <c r="I9898">
        <f>VLOOKUP($B9898,Feuil2!$A$2:$G$720,7,FALSE)</f>
        <v>0</v>
      </c>
      <c r="J9898">
        <f>VLOOKUP($B9898,Feuil2!$A$2:$J$720,10,FALSE)</f>
        <v>1</v>
      </c>
      <c r="K9898" t="str">
        <f>VLOOKUP(J9898,move_damage_classes!$B$2:$C$4,2,FALSE)</f>
        <v>status</v>
      </c>
    </row>
    <row r="9899" spans="1:11" x14ac:dyDescent="0.25">
      <c r="A9899">
        <v>669</v>
      </c>
      <c r="B9899">
        <v>584</v>
      </c>
      <c r="C9899" t="str">
        <f>VLOOKUP($B9899,Feuil2!$A$2:$G$720,2,FALSE)</f>
        <v>fairy-wind</v>
      </c>
      <c r="D9899">
        <f>VLOOKUP($B9899,Feuil2!$A$2:$G$720,3,FALSE)</f>
        <v>6</v>
      </c>
      <c r="E9899">
        <f>VLOOKUP($B9899,Feuil2!$A$2:$G$720,4,FALSE)</f>
        <v>18</v>
      </c>
      <c r="F9899" t="str">
        <f>VLOOKUP($E9899,Feuil3!$A$2:$B$19,2,FALSE)</f>
        <v>fairy</v>
      </c>
      <c r="G9899">
        <f>VLOOKUP($B9899,Feuil2!$A$2:$G$720,5,FALSE)</f>
        <v>40</v>
      </c>
      <c r="H9899">
        <f>VLOOKUP($B9899,Feuil2!$A$2:$G$720,6,FALSE)</f>
        <v>30</v>
      </c>
      <c r="I9899">
        <f>VLOOKUP($B9899,Feuil2!$A$2:$G$720,7,FALSE)</f>
        <v>100</v>
      </c>
      <c r="J9899">
        <f>VLOOKUP($B9899,Feuil2!$A$2:$J$720,10,FALSE)</f>
        <v>3</v>
      </c>
      <c r="K9899" t="str">
        <f>VLOOKUP(J9899,move_damage_classes!$B$2:$C$4,2,FALSE)</f>
        <v>special</v>
      </c>
    </row>
    <row r="9900" spans="1:11" x14ac:dyDescent="0.25">
      <c r="A9900">
        <v>669</v>
      </c>
      <c r="B9900">
        <v>585</v>
      </c>
      <c r="C9900" t="str">
        <f>VLOOKUP($B9900,Feuil2!$A$2:$G$720,2,FALSE)</f>
        <v>moonblast</v>
      </c>
      <c r="D9900">
        <f>VLOOKUP($B9900,Feuil2!$A$2:$G$720,3,FALSE)</f>
        <v>6</v>
      </c>
      <c r="E9900">
        <f>VLOOKUP($B9900,Feuil2!$A$2:$G$720,4,FALSE)</f>
        <v>18</v>
      </c>
      <c r="F9900" t="str">
        <f>VLOOKUP($E9900,Feuil3!$A$2:$B$19,2,FALSE)</f>
        <v>fairy</v>
      </c>
      <c r="G9900">
        <f>VLOOKUP($B9900,Feuil2!$A$2:$G$720,5,FALSE)</f>
        <v>95</v>
      </c>
      <c r="H9900">
        <f>VLOOKUP($B9900,Feuil2!$A$2:$G$720,6,FALSE)</f>
        <v>15</v>
      </c>
      <c r="I9900">
        <f>VLOOKUP($B9900,Feuil2!$A$2:$G$720,7,FALSE)</f>
        <v>100</v>
      </c>
      <c r="J9900">
        <f>VLOOKUP($B9900,Feuil2!$A$2:$J$720,10,FALSE)</f>
        <v>3</v>
      </c>
      <c r="K9900" t="str">
        <f>VLOOKUP(J9900,move_damage_classes!$B$2:$C$4,2,FALSE)</f>
        <v>special</v>
      </c>
    </row>
    <row r="9901" spans="1:11" x14ac:dyDescent="0.25">
      <c r="A9901">
        <v>670</v>
      </c>
      <c r="B9901">
        <v>22</v>
      </c>
      <c r="C9901" t="str">
        <f>VLOOKUP($B9901,Feuil2!$A$2:$G$720,2,FALSE)</f>
        <v>vine-whip</v>
      </c>
      <c r="D9901">
        <f>VLOOKUP($B9901,Feuil2!$A$2:$G$720,3,FALSE)</f>
        <v>1</v>
      </c>
      <c r="E9901">
        <f>VLOOKUP($B9901,Feuil2!$A$2:$G$720,4,FALSE)</f>
        <v>12</v>
      </c>
      <c r="F9901" t="str">
        <f>VLOOKUP($E9901,Feuil3!$A$2:$B$19,2,FALSE)</f>
        <v>grass</v>
      </c>
      <c r="G9901">
        <f>VLOOKUP($B9901,Feuil2!$A$2:$G$720,5,FALSE)</f>
        <v>45</v>
      </c>
      <c r="H9901">
        <f>VLOOKUP($B9901,Feuil2!$A$2:$G$720,6,FALSE)</f>
        <v>25</v>
      </c>
      <c r="I9901">
        <f>VLOOKUP($B9901,Feuil2!$A$2:$G$720,7,FALSE)</f>
        <v>100</v>
      </c>
      <c r="J9901">
        <f>VLOOKUP($B9901,Feuil2!$A$2:$J$720,10,FALSE)</f>
        <v>2</v>
      </c>
      <c r="K9901" t="str">
        <f>VLOOKUP(J9901,move_damage_classes!$B$2:$C$4,2,FALSE)</f>
        <v>physical</v>
      </c>
    </row>
    <row r="9902" spans="1:11" x14ac:dyDescent="0.25">
      <c r="A9902">
        <v>670</v>
      </c>
      <c r="B9902">
        <v>33</v>
      </c>
      <c r="C9902" t="str">
        <f>VLOOKUP($B9902,Feuil2!$A$2:$G$720,2,FALSE)</f>
        <v>tackle</v>
      </c>
      <c r="D9902">
        <f>VLOOKUP($B9902,Feuil2!$A$2:$G$720,3,FALSE)</f>
        <v>1</v>
      </c>
      <c r="E9902">
        <f>VLOOKUP($B9902,Feuil2!$A$2:$G$720,4,FALSE)</f>
        <v>1</v>
      </c>
      <c r="F9902" t="str">
        <f>VLOOKUP($E9902,Feuil3!$A$2:$B$19,2,FALSE)</f>
        <v>normal</v>
      </c>
      <c r="G9902">
        <f>VLOOKUP($B9902,Feuil2!$A$2:$G$720,5,FALSE)</f>
        <v>40</v>
      </c>
      <c r="H9902">
        <f>VLOOKUP($B9902,Feuil2!$A$2:$G$720,6,FALSE)</f>
        <v>35</v>
      </c>
      <c r="I9902">
        <f>VLOOKUP($B9902,Feuil2!$A$2:$G$720,7,FALSE)</f>
        <v>100</v>
      </c>
      <c r="J9902">
        <f>VLOOKUP($B9902,Feuil2!$A$2:$J$720,10,FALSE)</f>
        <v>2</v>
      </c>
      <c r="K9902" t="str">
        <f>VLOOKUP(J9902,move_damage_classes!$B$2:$C$4,2,FALSE)</f>
        <v>physical</v>
      </c>
    </row>
    <row r="9903" spans="1:11" x14ac:dyDescent="0.25">
      <c r="A9903">
        <v>670</v>
      </c>
      <c r="B9903">
        <v>75</v>
      </c>
      <c r="C9903" t="str">
        <f>VLOOKUP($B9903,Feuil2!$A$2:$G$720,2,FALSE)</f>
        <v>razor-leaf</v>
      </c>
      <c r="D9903">
        <f>VLOOKUP($B9903,Feuil2!$A$2:$G$720,3,FALSE)</f>
        <v>1</v>
      </c>
      <c r="E9903">
        <f>VLOOKUP($B9903,Feuil2!$A$2:$G$720,4,FALSE)</f>
        <v>12</v>
      </c>
      <c r="F9903" t="str">
        <f>VLOOKUP($E9903,Feuil3!$A$2:$B$19,2,FALSE)</f>
        <v>grass</v>
      </c>
      <c r="G9903">
        <f>VLOOKUP($B9903,Feuil2!$A$2:$G$720,5,FALSE)</f>
        <v>55</v>
      </c>
      <c r="H9903">
        <f>VLOOKUP($B9903,Feuil2!$A$2:$G$720,6,FALSE)</f>
        <v>25</v>
      </c>
      <c r="I9903">
        <f>VLOOKUP($B9903,Feuil2!$A$2:$G$720,7,FALSE)</f>
        <v>95</v>
      </c>
      <c r="J9903">
        <f>VLOOKUP($B9903,Feuil2!$A$2:$J$720,10,FALSE)</f>
        <v>2</v>
      </c>
      <c r="K9903" t="str">
        <f>VLOOKUP(J9903,move_damage_classes!$B$2:$C$4,2,FALSE)</f>
        <v>physical</v>
      </c>
    </row>
    <row r="9904" spans="1:11" x14ac:dyDescent="0.25">
      <c r="A9904">
        <v>670</v>
      </c>
      <c r="B9904">
        <v>76</v>
      </c>
      <c r="C9904" t="str">
        <f>VLOOKUP($B9904,Feuil2!$A$2:$G$720,2,FALSE)</f>
        <v>solar-beam</v>
      </c>
      <c r="D9904">
        <f>VLOOKUP($B9904,Feuil2!$A$2:$G$720,3,FALSE)</f>
        <v>1</v>
      </c>
      <c r="E9904">
        <f>VLOOKUP($B9904,Feuil2!$A$2:$G$720,4,FALSE)</f>
        <v>12</v>
      </c>
      <c r="F9904" t="str">
        <f>VLOOKUP($E9904,Feuil3!$A$2:$B$19,2,FALSE)</f>
        <v>grass</v>
      </c>
      <c r="G9904">
        <f>VLOOKUP($B9904,Feuil2!$A$2:$G$720,5,FALSE)</f>
        <v>120</v>
      </c>
      <c r="H9904">
        <f>VLOOKUP($B9904,Feuil2!$A$2:$G$720,6,FALSE)</f>
        <v>10</v>
      </c>
      <c r="I9904">
        <f>VLOOKUP($B9904,Feuil2!$A$2:$G$720,7,FALSE)</f>
        <v>100</v>
      </c>
      <c r="J9904">
        <f>VLOOKUP($B9904,Feuil2!$A$2:$J$720,10,FALSE)</f>
        <v>3</v>
      </c>
      <c r="K9904" t="str">
        <f>VLOOKUP(J9904,move_damage_classes!$B$2:$C$4,2,FALSE)</f>
        <v>special</v>
      </c>
    </row>
    <row r="9905" spans="1:11" x14ac:dyDescent="0.25">
      <c r="A9905">
        <v>670</v>
      </c>
      <c r="B9905">
        <v>80</v>
      </c>
      <c r="C9905" t="str">
        <f>VLOOKUP($B9905,Feuil2!$A$2:$G$720,2,FALSE)</f>
        <v>petal-dance</v>
      </c>
      <c r="D9905">
        <f>VLOOKUP($B9905,Feuil2!$A$2:$G$720,3,FALSE)</f>
        <v>1</v>
      </c>
      <c r="E9905">
        <f>VLOOKUP($B9905,Feuil2!$A$2:$G$720,4,FALSE)</f>
        <v>12</v>
      </c>
      <c r="F9905" t="str">
        <f>VLOOKUP($E9905,Feuil3!$A$2:$B$19,2,FALSE)</f>
        <v>grass</v>
      </c>
      <c r="G9905">
        <f>VLOOKUP($B9905,Feuil2!$A$2:$G$720,5,FALSE)</f>
        <v>120</v>
      </c>
      <c r="H9905">
        <f>VLOOKUP($B9905,Feuil2!$A$2:$G$720,6,FALSE)</f>
        <v>10</v>
      </c>
      <c r="I9905">
        <f>VLOOKUP($B9905,Feuil2!$A$2:$G$720,7,FALSE)</f>
        <v>100</v>
      </c>
      <c r="J9905">
        <f>VLOOKUP($B9905,Feuil2!$A$2:$J$720,10,FALSE)</f>
        <v>3</v>
      </c>
      <c r="K9905" t="str">
        <f>VLOOKUP(J9905,move_damage_classes!$B$2:$C$4,2,FALSE)</f>
        <v>special</v>
      </c>
    </row>
    <row r="9906" spans="1:11" x14ac:dyDescent="0.25">
      <c r="A9906">
        <v>670</v>
      </c>
      <c r="B9906">
        <v>273</v>
      </c>
      <c r="C9906" t="str">
        <f>VLOOKUP($B9906,Feuil2!$A$2:$G$720,2,FALSE)</f>
        <v>wish</v>
      </c>
      <c r="D9906">
        <f>VLOOKUP($B9906,Feuil2!$A$2:$G$720,3,FALSE)</f>
        <v>3</v>
      </c>
      <c r="E9906">
        <f>VLOOKUP($B9906,Feuil2!$A$2:$G$720,4,FALSE)</f>
        <v>1</v>
      </c>
      <c r="F9906" t="str">
        <f>VLOOKUP($E9906,Feuil3!$A$2:$B$19,2,FALSE)</f>
        <v>normal</v>
      </c>
      <c r="G9906">
        <f>VLOOKUP($B9906,Feuil2!$A$2:$G$720,5,FALSE)</f>
        <v>0</v>
      </c>
      <c r="H9906">
        <f>VLOOKUP($B9906,Feuil2!$A$2:$G$720,6,FALSE)</f>
        <v>10</v>
      </c>
      <c r="I9906">
        <f>VLOOKUP($B9906,Feuil2!$A$2:$G$720,7,FALSE)</f>
        <v>0</v>
      </c>
      <c r="J9906">
        <f>VLOOKUP($B9906,Feuil2!$A$2:$J$720,10,FALSE)</f>
        <v>1</v>
      </c>
      <c r="K9906" t="str">
        <f>VLOOKUP(J9906,move_damage_classes!$B$2:$C$4,2,FALSE)</f>
        <v>status</v>
      </c>
    </row>
    <row r="9907" spans="1:11" x14ac:dyDescent="0.25">
      <c r="A9907">
        <v>670</v>
      </c>
      <c r="B9907">
        <v>312</v>
      </c>
      <c r="C9907" t="str">
        <f>VLOOKUP($B9907,Feuil2!$A$2:$G$720,2,FALSE)</f>
        <v>aromatherapy</v>
      </c>
      <c r="D9907">
        <f>VLOOKUP($B9907,Feuil2!$A$2:$G$720,3,FALSE)</f>
        <v>3</v>
      </c>
      <c r="E9907">
        <f>VLOOKUP($B9907,Feuil2!$A$2:$G$720,4,FALSE)</f>
        <v>12</v>
      </c>
      <c r="F9907" t="str">
        <f>VLOOKUP($E9907,Feuil3!$A$2:$B$19,2,FALSE)</f>
        <v>grass</v>
      </c>
      <c r="G9907">
        <f>VLOOKUP($B9907,Feuil2!$A$2:$G$720,5,FALSE)</f>
        <v>0</v>
      </c>
      <c r="H9907">
        <f>VLOOKUP($B9907,Feuil2!$A$2:$G$720,6,FALSE)</f>
        <v>5</v>
      </c>
      <c r="I9907">
        <f>VLOOKUP($B9907,Feuil2!$A$2:$G$720,7,FALSE)</f>
        <v>0</v>
      </c>
      <c r="J9907">
        <f>VLOOKUP($B9907,Feuil2!$A$2:$J$720,10,FALSE)</f>
        <v>1</v>
      </c>
      <c r="K9907" t="str">
        <f>VLOOKUP(J9907,move_damage_classes!$B$2:$C$4,2,FALSE)</f>
        <v>status</v>
      </c>
    </row>
    <row r="9908" spans="1:11" x14ac:dyDescent="0.25">
      <c r="A9908">
        <v>670</v>
      </c>
      <c r="B9908">
        <v>345</v>
      </c>
      <c r="C9908" t="str">
        <f>VLOOKUP($B9908,Feuil2!$A$2:$G$720,2,FALSE)</f>
        <v>magical-leaf</v>
      </c>
      <c r="D9908">
        <f>VLOOKUP($B9908,Feuil2!$A$2:$G$720,3,FALSE)</f>
        <v>3</v>
      </c>
      <c r="E9908">
        <f>VLOOKUP($B9908,Feuil2!$A$2:$G$720,4,FALSE)</f>
        <v>12</v>
      </c>
      <c r="F9908" t="str">
        <f>VLOOKUP($E9908,Feuil3!$A$2:$B$19,2,FALSE)</f>
        <v>grass</v>
      </c>
      <c r="G9908">
        <f>VLOOKUP($B9908,Feuil2!$A$2:$G$720,5,FALSE)</f>
        <v>60</v>
      </c>
      <c r="H9908">
        <f>VLOOKUP($B9908,Feuil2!$A$2:$G$720,6,FALSE)</f>
        <v>20</v>
      </c>
      <c r="I9908">
        <f>VLOOKUP($B9908,Feuil2!$A$2:$G$720,7,FALSE)</f>
        <v>0</v>
      </c>
      <c r="J9908">
        <f>VLOOKUP($B9908,Feuil2!$A$2:$J$720,10,FALSE)</f>
        <v>3</v>
      </c>
      <c r="K9908" t="str">
        <f>VLOOKUP(J9908,move_damage_classes!$B$2:$C$4,2,FALSE)</f>
        <v>special</v>
      </c>
    </row>
    <row r="9909" spans="1:11" x14ac:dyDescent="0.25">
      <c r="A9909">
        <v>670</v>
      </c>
      <c r="B9909">
        <v>381</v>
      </c>
      <c r="C9909" t="str">
        <f>VLOOKUP($B9909,Feuil2!$A$2:$G$720,2,FALSE)</f>
        <v>lucky-chant</v>
      </c>
      <c r="D9909">
        <f>VLOOKUP($B9909,Feuil2!$A$2:$G$720,3,FALSE)</f>
        <v>4</v>
      </c>
      <c r="E9909">
        <f>VLOOKUP($B9909,Feuil2!$A$2:$G$720,4,FALSE)</f>
        <v>1</v>
      </c>
      <c r="F9909" t="str">
        <f>VLOOKUP($E9909,Feuil3!$A$2:$B$19,2,FALSE)</f>
        <v>normal</v>
      </c>
      <c r="G9909">
        <f>VLOOKUP($B9909,Feuil2!$A$2:$G$720,5,FALSE)</f>
        <v>0</v>
      </c>
      <c r="H9909">
        <f>VLOOKUP($B9909,Feuil2!$A$2:$G$720,6,FALSE)</f>
        <v>30</v>
      </c>
      <c r="I9909">
        <f>VLOOKUP($B9909,Feuil2!$A$2:$G$720,7,FALSE)</f>
        <v>0</v>
      </c>
      <c r="J9909">
        <f>VLOOKUP($B9909,Feuil2!$A$2:$J$720,10,FALSE)</f>
        <v>1</v>
      </c>
      <c r="K9909" t="str">
        <f>VLOOKUP(J9909,move_damage_classes!$B$2:$C$4,2,FALSE)</f>
        <v>status</v>
      </c>
    </row>
    <row r="9910" spans="1:11" x14ac:dyDescent="0.25">
      <c r="A9910">
        <v>670</v>
      </c>
      <c r="B9910">
        <v>572</v>
      </c>
      <c r="C9910" t="str">
        <f>VLOOKUP($B9910,Feuil2!$A$2:$G$720,2,FALSE)</f>
        <v>petal-blizzard</v>
      </c>
      <c r="D9910">
        <f>VLOOKUP($B9910,Feuil2!$A$2:$G$720,3,FALSE)</f>
        <v>6</v>
      </c>
      <c r="E9910">
        <f>VLOOKUP($B9910,Feuil2!$A$2:$G$720,4,FALSE)</f>
        <v>12</v>
      </c>
      <c r="F9910" t="str">
        <f>VLOOKUP($E9910,Feuil3!$A$2:$B$19,2,FALSE)</f>
        <v>grass</v>
      </c>
      <c r="G9910">
        <f>VLOOKUP($B9910,Feuil2!$A$2:$G$720,5,FALSE)</f>
        <v>90</v>
      </c>
      <c r="H9910">
        <f>VLOOKUP($B9910,Feuil2!$A$2:$G$720,6,FALSE)</f>
        <v>15</v>
      </c>
      <c r="I9910">
        <f>VLOOKUP($B9910,Feuil2!$A$2:$G$720,7,FALSE)</f>
        <v>100</v>
      </c>
      <c r="J9910">
        <f>VLOOKUP($B9910,Feuil2!$A$2:$J$720,10,FALSE)</f>
        <v>2</v>
      </c>
      <c r="K9910" t="str">
        <f>VLOOKUP(J9910,move_damage_classes!$B$2:$C$4,2,FALSE)</f>
        <v>physical</v>
      </c>
    </row>
    <row r="9911" spans="1:11" x14ac:dyDescent="0.25">
      <c r="A9911">
        <v>670</v>
      </c>
      <c r="B9911">
        <v>580</v>
      </c>
      <c r="C9911" t="str">
        <f>VLOOKUP($B9911,Feuil2!$A$2:$G$720,2,FALSE)</f>
        <v>grassy-terrain</v>
      </c>
      <c r="D9911">
        <f>VLOOKUP($B9911,Feuil2!$A$2:$G$720,3,FALSE)</f>
        <v>6</v>
      </c>
      <c r="E9911">
        <f>VLOOKUP($B9911,Feuil2!$A$2:$G$720,4,FALSE)</f>
        <v>12</v>
      </c>
      <c r="F9911" t="str">
        <f>VLOOKUP($E9911,Feuil3!$A$2:$B$19,2,FALSE)</f>
        <v>grass</v>
      </c>
      <c r="G9911">
        <f>VLOOKUP($B9911,Feuil2!$A$2:$G$720,5,FALSE)</f>
        <v>0</v>
      </c>
      <c r="H9911">
        <f>VLOOKUP($B9911,Feuil2!$A$2:$G$720,6,FALSE)</f>
        <v>10</v>
      </c>
      <c r="I9911">
        <f>VLOOKUP($B9911,Feuil2!$A$2:$G$720,7,FALSE)</f>
        <v>0</v>
      </c>
      <c r="J9911">
        <f>VLOOKUP($B9911,Feuil2!$A$2:$J$720,10,FALSE)</f>
        <v>1</v>
      </c>
      <c r="K9911" t="str">
        <f>VLOOKUP(J9911,move_damage_classes!$B$2:$C$4,2,FALSE)</f>
        <v>status</v>
      </c>
    </row>
    <row r="9912" spans="1:11" x14ac:dyDescent="0.25">
      <c r="A9912">
        <v>670</v>
      </c>
      <c r="B9912">
        <v>581</v>
      </c>
      <c r="C9912" t="str">
        <f>VLOOKUP($B9912,Feuil2!$A$2:$G$720,2,FALSE)</f>
        <v>misty-terrain</v>
      </c>
      <c r="D9912">
        <f>VLOOKUP($B9912,Feuil2!$A$2:$G$720,3,FALSE)</f>
        <v>6</v>
      </c>
      <c r="E9912">
        <f>VLOOKUP($B9912,Feuil2!$A$2:$G$720,4,FALSE)</f>
        <v>18</v>
      </c>
      <c r="F9912" t="str">
        <f>VLOOKUP($E9912,Feuil3!$A$2:$B$19,2,FALSE)</f>
        <v>fairy</v>
      </c>
      <c r="G9912">
        <f>VLOOKUP($B9912,Feuil2!$A$2:$G$720,5,FALSE)</f>
        <v>0</v>
      </c>
      <c r="H9912">
        <f>VLOOKUP($B9912,Feuil2!$A$2:$G$720,6,FALSE)</f>
        <v>10</v>
      </c>
      <c r="I9912">
        <f>VLOOKUP($B9912,Feuil2!$A$2:$G$720,7,FALSE)</f>
        <v>0</v>
      </c>
      <c r="J9912">
        <f>VLOOKUP($B9912,Feuil2!$A$2:$J$720,10,FALSE)</f>
        <v>1</v>
      </c>
      <c r="K9912" t="str">
        <f>VLOOKUP(J9912,move_damage_classes!$B$2:$C$4,2,FALSE)</f>
        <v>status</v>
      </c>
    </row>
    <row r="9913" spans="1:11" x14ac:dyDescent="0.25">
      <c r="A9913">
        <v>670</v>
      </c>
      <c r="B9913">
        <v>584</v>
      </c>
      <c r="C9913" t="str">
        <f>VLOOKUP($B9913,Feuil2!$A$2:$G$720,2,FALSE)</f>
        <v>fairy-wind</v>
      </c>
      <c r="D9913">
        <f>VLOOKUP($B9913,Feuil2!$A$2:$G$720,3,FALSE)</f>
        <v>6</v>
      </c>
      <c r="E9913">
        <f>VLOOKUP($B9913,Feuil2!$A$2:$G$720,4,FALSE)</f>
        <v>18</v>
      </c>
      <c r="F9913" t="str">
        <f>VLOOKUP($E9913,Feuil3!$A$2:$B$19,2,FALSE)</f>
        <v>fairy</v>
      </c>
      <c r="G9913">
        <f>VLOOKUP($B9913,Feuil2!$A$2:$G$720,5,FALSE)</f>
        <v>40</v>
      </c>
      <c r="H9913">
        <f>VLOOKUP($B9913,Feuil2!$A$2:$G$720,6,FALSE)</f>
        <v>30</v>
      </c>
      <c r="I9913">
        <f>VLOOKUP($B9913,Feuil2!$A$2:$G$720,7,FALSE)</f>
        <v>100</v>
      </c>
      <c r="J9913">
        <f>VLOOKUP($B9913,Feuil2!$A$2:$J$720,10,FALSE)</f>
        <v>3</v>
      </c>
      <c r="K9913" t="str">
        <f>VLOOKUP(J9913,move_damage_classes!$B$2:$C$4,2,FALSE)</f>
        <v>special</v>
      </c>
    </row>
    <row r="9914" spans="1:11" x14ac:dyDescent="0.25">
      <c r="A9914">
        <v>670</v>
      </c>
      <c r="B9914">
        <v>585</v>
      </c>
      <c r="C9914" t="str">
        <f>VLOOKUP($B9914,Feuil2!$A$2:$G$720,2,FALSE)</f>
        <v>moonblast</v>
      </c>
      <c r="D9914">
        <f>VLOOKUP($B9914,Feuil2!$A$2:$G$720,3,FALSE)</f>
        <v>6</v>
      </c>
      <c r="E9914">
        <f>VLOOKUP($B9914,Feuil2!$A$2:$G$720,4,FALSE)</f>
        <v>18</v>
      </c>
      <c r="F9914" t="str">
        <f>VLOOKUP($E9914,Feuil3!$A$2:$B$19,2,FALSE)</f>
        <v>fairy</v>
      </c>
      <c r="G9914">
        <f>VLOOKUP($B9914,Feuil2!$A$2:$G$720,5,FALSE)</f>
        <v>95</v>
      </c>
      <c r="H9914">
        <f>VLOOKUP($B9914,Feuil2!$A$2:$G$720,6,FALSE)</f>
        <v>15</v>
      </c>
      <c r="I9914">
        <f>VLOOKUP($B9914,Feuil2!$A$2:$G$720,7,FALSE)</f>
        <v>100</v>
      </c>
      <c r="J9914">
        <f>VLOOKUP($B9914,Feuil2!$A$2:$J$720,10,FALSE)</f>
        <v>3</v>
      </c>
      <c r="K9914" t="str">
        <f>VLOOKUP(J9914,move_damage_classes!$B$2:$C$4,2,FALSE)</f>
        <v>special</v>
      </c>
    </row>
    <row r="9915" spans="1:11" x14ac:dyDescent="0.25">
      <c r="A9915">
        <v>671</v>
      </c>
      <c r="B9915">
        <v>80</v>
      </c>
      <c r="C9915" t="str">
        <f>VLOOKUP($B9915,Feuil2!$A$2:$G$720,2,FALSE)</f>
        <v>petal-dance</v>
      </c>
      <c r="D9915">
        <f>VLOOKUP($B9915,Feuil2!$A$2:$G$720,3,FALSE)</f>
        <v>1</v>
      </c>
      <c r="E9915">
        <f>VLOOKUP($B9915,Feuil2!$A$2:$G$720,4,FALSE)</f>
        <v>12</v>
      </c>
      <c r="F9915" t="str">
        <f>VLOOKUP($E9915,Feuil3!$A$2:$B$19,2,FALSE)</f>
        <v>grass</v>
      </c>
      <c r="G9915">
        <f>VLOOKUP($B9915,Feuil2!$A$2:$G$720,5,FALSE)</f>
        <v>120</v>
      </c>
      <c r="H9915">
        <f>VLOOKUP($B9915,Feuil2!$A$2:$G$720,6,FALSE)</f>
        <v>10</v>
      </c>
      <c r="I9915">
        <f>VLOOKUP($B9915,Feuil2!$A$2:$G$720,7,FALSE)</f>
        <v>100</v>
      </c>
      <c r="J9915">
        <f>VLOOKUP($B9915,Feuil2!$A$2:$J$720,10,FALSE)</f>
        <v>3</v>
      </c>
      <c r="K9915" t="str">
        <f>VLOOKUP(J9915,move_damage_classes!$B$2:$C$4,2,FALSE)</f>
        <v>special</v>
      </c>
    </row>
    <row r="9916" spans="1:11" x14ac:dyDescent="0.25">
      <c r="A9916">
        <v>671</v>
      </c>
      <c r="B9916">
        <v>273</v>
      </c>
      <c r="C9916" t="str">
        <f>VLOOKUP($B9916,Feuil2!$A$2:$G$720,2,FALSE)</f>
        <v>wish</v>
      </c>
      <c r="D9916">
        <f>VLOOKUP($B9916,Feuil2!$A$2:$G$720,3,FALSE)</f>
        <v>3</v>
      </c>
      <c r="E9916">
        <f>VLOOKUP($B9916,Feuil2!$A$2:$G$720,4,FALSE)</f>
        <v>1</v>
      </c>
      <c r="F9916" t="str">
        <f>VLOOKUP($E9916,Feuil3!$A$2:$B$19,2,FALSE)</f>
        <v>normal</v>
      </c>
      <c r="G9916">
        <f>VLOOKUP($B9916,Feuil2!$A$2:$G$720,5,FALSE)</f>
        <v>0</v>
      </c>
      <c r="H9916">
        <f>VLOOKUP($B9916,Feuil2!$A$2:$G$720,6,FALSE)</f>
        <v>10</v>
      </c>
      <c r="I9916">
        <f>VLOOKUP($B9916,Feuil2!$A$2:$G$720,7,FALSE)</f>
        <v>0</v>
      </c>
      <c r="J9916">
        <f>VLOOKUP($B9916,Feuil2!$A$2:$J$720,10,FALSE)</f>
        <v>1</v>
      </c>
      <c r="K9916" t="str">
        <f>VLOOKUP(J9916,move_damage_classes!$B$2:$C$4,2,FALSE)</f>
        <v>status</v>
      </c>
    </row>
    <row r="9917" spans="1:11" x14ac:dyDescent="0.25">
      <c r="A9917">
        <v>671</v>
      </c>
      <c r="B9917">
        <v>312</v>
      </c>
      <c r="C9917" t="str">
        <f>VLOOKUP($B9917,Feuil2!$A$2:$G$720,2,FALSE)</f>
        <v>aromatherapy</v>
      </c>
      <c r="D9917">
        <f>VLOOKUP($B9917,Feuil2!$A$2:$G$720,3,FALSE)</f>
        <v>3</v>
      </c>
      <c r="E9917">
        <f>VLOOKUP($B9917,Feuil2!$A$2:$G$720,4,FALSE)</f>
        <v>12</v>
      </c>
      <c r="F9917" t="str">
        <f>VLOOKUP($E9917,Feuil3!$A$2:$B$19,2,FALSE)</f>
        <v>grass</v>
      </c>
      <c r="G9917">
        <f>VLOOKUP($B9917,Feuil2!$A$2:$G$720,5,FALSE)</f>
        <v>0</v>
      </c>
      <c r="H9917">
        <f>VLOOKUP($B9917,Feuil2!$A$2:$G$720,6,FALSE)</f>
        <v>5</v>
      </c>
      <c r="I9917">
        <f>VLOOKUP($B9917,Feuil2!$A$2:$G$720,7,FALSE)</f>
        <v>0</v>
      </c>
      <c r="J9917">
        <f>VLOOKUP($B9917,Feuil2!$A$2:$J$720,10,FALSE)</f>
        <v>1</v>
      </c>
      <c r="K9917" t="str">
        <f>VLOOKUP(J9917,move_damage_classes!$B$2:$C$4,2,FALSE)</f>
        <v>status</v>
      </c>
    </row>
    <row r="9918" spans="1:11" x14ac:dyDescent="0.25">
      <c r="A9918">
        <v>671</v>
      </c>
      <c r="B9918">
        <v>345</v>
      </c>
      <c r="C9918" t="str">
        <f>VLOOKUP($B9918,Feuil2!$A$2:$G$720,2,FALSE)</f>
        <v>magical-leaf</v>
      </c>
      <c r="D9918">
        <f>VLOOKUP($B9918,Feuil2!$A$2:$G$720,3,FALSE)</f>
        <v>3</v>
      </c>
      <c r="E9918">
        <f>VLOOKUP($B9918,Feuil2!$A$2:$G$720,4,FALSE)</f>
        <v>12</v>
      </c>
      <c r="F9918" t="str">
        <f>VLOOKUP($E9918,Feuil3!$A$2:$B$19,2,FALSE)</f>
        <v>grass</v>
      </c>
      <c r="G9918">
        <f>VLOOKUP($B9918,Feuil2!$A$2:$G$720,5,FALSE)</f>
        <v>60</v>
      </c>
      <c r="H9918">
        <f>VLOOKUP($B9918,Feuil2!$A$2:$G$720,6,FALSE)</f>
        <v>20</v>
      </c>
      <c r="I9918">
        <f>VLOOKUP($B9918,Feuil2!$A$2:$G$720,7,FALSE)</f>
        <v>0</v>
      </c>
      <c r="J9918">
        <f>VLOOKUP($B9918,Feuil2!$A$2:$J$720,10,FALSE)</f>
        <v>3</v>
      </c>
      <c r="K9918" t="str">
        <f>VLOOKUP(J9918,move_damage_classes!$B$2:$C$4,2,FALSE)</f>
        <v>special</v>
      </c>
    </row>
    <row r="9919" spans="1:11" x14ac:dyDescent="0.25">
      <c r="A9919">
        <v>671</v>
      </c>
      <c r="B9919">
        <v>381</v>
      </c>
      <c r="C9919" t="str">
        <f>VLOOKUP($B9919,Feuil2!$A$2:$G$720,2,FALSE)</f>
        <v>lucky-chant</v>
      </c>
      <c r="D9919">
        <f>VLOOKUP($B9919,Feuil2!$A$2:$G$720,3,FALSE)</f>
        <v>4</v>
      </c>
      <c r="E9919">
        <f>VLOOKUP($B9919,Feuil2!$A$2:$G$720,4,FALSE)</f>
        <v>1</v>
      </c>
      <c r="F9919" t="str">
        <f>VLOOKUP($E9919,Feuil3!$A$2:$B$19,2,FALSE)</f>
        <v>normal</v>
      </c>
      <c r="G9919">
        <f>VLOOKUP($B9919,Feuil2!$A$2:$G$720,5,FALSE)</f>
        <v>0</v>
      </c>
      <c r="H9919">
        <f>VLOOKUP($B9919,Feuil2!$A$2:$G$720,6,FALSE)</f>
        <v>30</v>
      </c>
      <c r="I9919">
        <f>VLOOKUP($B9919,Feuil2!$A$2:$G$720,7,FALSE)</f>
        <v>0</v>
      </c>
      <c r="J9919">
        <f>VLOOKUP($B9919,Feuil2!$A$2:$J$720,10,FALSE)</f>
        <v>1</v>
      </c>
      <c r="K9919" t="str">
        <f>VLOOKUP(J9919,move_damage_classes!$B$2:$C$4,2,FALSE)</f>
        <v>status</v>
      </c>
    </row>
    <row r="9920" spans="1:11" x14ac:dyDescent="0.25">
      <c r="A9920">
        <v>671</v>
      </c>
      <c r="B9920">
        <v>447</v>
      </c>
      <c r="C9920" t="str">
        <f>VLOOKUP($B9920,Feuil2!$A$2:$G$720,2,FALSE)</f>
        <v>grass-knot</v>
      </c>
      <c r="D9920">
        <f>VLOOKUP($B9920,Feuil2!$A$2:$G$720,3,FALSE)</f>
        <v>4</v>
      </c>
      <c r="E9920">
        <f>VLOOKUP($B9920,Feuil2!$A$2:$G$720,4,FALSE)</f>
        <v>12</v>
      </c>
      <c r="F9920" t="str">
        <f>VLOOKUP($E9920,Feuil3!$A$2:$B$19,2,FALSE)</f>
        <v>grass</v>
      </c>
      <c r="G9920">
        <f>VLOOKUP($B9920,Feuil2!$A$2:$G$720,5,FALSE)</f>
        <v>0</v>
      </c>
      <c r="H9920">
        <f>VLOOKUP($B9920,Feuil2!$A$2:$G$720,6,FALSE)</f>
        <v>20</v>
      </c>
      <c r="I9920">
        <f>VLOOKUP($B9920,Feuil2!$A$2:$G$720,7,FALSE)</f>
        <v>100</v>
      </c>
      <c r="J9920">
        <f>VLOOKUP($B9920,Feuil2!$A$2:$J$720,10,FALSE)</f>
        <v>3</v>
      </c>
      <c r="K9920" t="str">
        <f>VLOOKUP(J9920,move_damage_classes!$B$2:$C$4,2,FALSE)</f>
        <v>special</v>
      </c>
    </row>
    <row r="9921" spans="1:11" x14ac:dyDescent="0.25">
      <c r="A9921">
        <v>671</v>
      </c>
      <c r="B9921">
        <v>572</v>
      </c>
      <c r="C9921" t="str">
        <f>VLOOKUP($B9921,Feuil2!$A$2:$G$720,2,FALSE)</f>
        <v>petal-blizzard</v>
      </c>
      <c r="D9921">
        <f>VLOOKUP($B9921,Feuil2!$A$2:$G$720,3,FALSE)</f>
        <v>6</v>
      </c>
      <c r="E9921">
        <f>VLOOKUP($B9921,Feuil2!$A$2:$G$720,4,FALSE)</f>
        <v>12</v>
      </c>
      <c r="F9921" t="str">
        <f>VLOOKUP($E9921,Feuil3!$A$2:$B$19,2,FALSE)</f>
        <v>grass</v>
      </c>
      <c r="G9921">
        <f>VLOOKUP($B9921,Feuil2!$A$2:$G$720,5,FALSE)</f>
        <v>90</v>
      </c>
      <c r="H9921">
        <f>VLOOKUP($B9921,Feuil2!$A$2:$G$720,6,FALSE)</f>
        <v>15</v>
      </c>
      <c r="I9921">
        <f>VLOOKUP($B9921,Feuil2!$A$2:$G$720,7,FALSE)</f>
        <v>100</v>
      </c>
      <c r="J9921">
        <f>VLOOKUP($B9921,Feuil2!$A$2:$J$720,10,FALSE)</f>
        <v>2</v>
      </c>
      <c r="K9921" t="str">
        <f>VLOOKUP(J9921,move_damage_classes!$B$2:$C$4,2,FALSE)</f>
        <v>physical</v>
      </c>
    </row>
    <row r="9922" spans="1:11" x14ac:dyDescent="0.25">
      <c r="A9922">
        <v>671</v>
      </c>
      <c r="B9922">
        <v>574</v>
      </c>
      <c r="C9922" t="str">
        <f>VLOOKUP($B9922,Feuil2!$A$2:$G$720,2,FALSE)</f>
        <v>disarming-voice</v>
      </c>
      <c r="D9922">
        <f>VLOOKUP($B9922,Feuil2!$A$2:$G$720,3,FALSE)</f>
        <v>6</v>
      </c>
      <c r="E9922">
        <f>VLOOKUP($B9922,Feuil2!$A$2:$G$720,4,FALSE)</f>
        <v>18</v>
      </c>
      <c r="F9922" t="str">
        <f>VLOOKUP($E9922,Feuil3!$A$2:$B$19,2,FALSE)</f>
        <v>fairy</v>
      </c>
      <c r="G9922">
        <f>VLOOKUP($B9922,Feuil2!$A$2:$G$720,5,FALSE)</f>
        <v>40</v>
      </c>
      <c r="H9922">
        <f>VLOOKUP($B9922,Feuil2!$A$2:$G$720,6,FALSE)</f>
        <v>15</v>
      </c>
      <c r="I9922">
        <f>VLOOKUP($B9922,Feuil2!$A$2:$G$720,7,FALSE)</f>
        <v>0</v>
      </c>
      <c r="J9922">
        <f>VLOOKUP($B9922,Feuil2!$A$2:$J$720,10,FALSE)</f>
        <v>3</v>
      </c>
      <c r="K9922" t="str">
        <f>VLOOKUP(J9922,move_damage_classes!$B$2:$C$4,2,FALSE)</f>
        <v>special</v>
      </c>
    </row>
    <row r="9923" spans="1:11" x14ac:dyDescent="0.25">
      <c r="A9923">
        <v>671</v>
      </c>
      <c r="B9923">
        <v>579</v>
      </c>
      <c r="C9923" t="str">
        <f>VLOOKUP($B9923,Feuil2!$A$2:$G$720,2,FALSE)</f>
        <v>flower-shield</v>
      </c>
      <c r="D9923">
        <f>VLOOKUP($B9923,Feuil2!$A$2:$G$720,3,FALSE)</f>
        <v>6</v>
      </c>
      <c r="E9923">
        <f>VLOOKUP($B9923,Feuil2!$A$2:$G$720,4,FALSE)</f>
        <v>18</v>
      </c>
      <c r="F9923" t="str">
        <f>VLOOKUP($E9923,Feuil3!$A$2:$B$19,2,FALSE)</f>
        <v>fairy</v>
      </c>
      <c r="G9923">
        <f>VLOOKUP($B9923,Feuil2!$A$2:$G$720,5,FALSE)</f>
        <v>0</v>
      </c>
      <c r="H9923">
        <f>VLOOKUP($B9923,Feuil2!$A$2:$G$720,6,FALSE)</f>
        <v>10</v>
      </c>
      <c r="I9923">
        <f>VLOOKUP($B9923,Feuil2!$A$2:$G$720,7,FALSE)</f>
        <v>0</v>
      </c>
      <c r="J9923">
        <f>VLOOKUP($B9923,Feuil2!$A$2:$J$720,10,FALSE)</f>
        <v>1</v>
      </c>
      <c r="K9923" t="str">
        <f>VLOOKUP(J9923,move_damage_classes!$B$2:$C$4,2,FALSE)</f>
        <v>status</v>
      </c>
    </row>
    <row r="9924" spans="1:11" x14ac:dyDescent="0.25">
      <c r="A9924">
        <v>671</v>
      </c>
      <c r="B9924">
        <v>580</v>
      </c>
      <c r="C9924" t="str">
        <f>VLOOKUP($B9924,Feuil2!$A$2:$G$720,2,FALSE)</f>
        <v>grassy-terrain</v>
      </c>
      <c r="D9924">
        <f>VLOOKUP($B9924,Feuil2!$A$2:$G$720,3,FALSE)</f>
        <v>6</v>
      </c>
      <c r="E9924">
        <f>VLOOKUP($B9924,Feuil2!$A$2:$G$720,4,FALSE)</f>
        <v>12</v>
      </c>
      <c r="F9924" t="str">
        <f>VLOOKUP($E9924,Feuil3!$A$2:$B$19,2,FALSE)</f>
        <v>grass</v>
      </c>
      <c r="G9924">
        <f>VLOOKUP($B9924,Feuil2!$A$2:$G$720,5,FALSE)</f>
        <v>0</v>
      </c>
      <c r="H9924">
        <f>VLOOKUP($B9924,Feuil2!$A$2:$G$720,6,FALSE)</f>
        <v>10</v>
      </c>
      <c r="I9924">
        <f>VLOOKUP($B9924,Feuil2!$A$2:$G$720,7,FALSE)</f>
        <v>0</v>
      </c>
      <c r="J9924">
        <f>VLOOKUP($B9924,Feuil2!$A$2:$J$720,10,FALSE)</f>
        <v>1</v>
      </c>
      <c r="K9924" t="str">
        <f>VLOOKUP(J9924,move_damage_classes!$B$2:$C$4,2,FALSE)</f>
        <v>status</v>
      </c>
    </row>
    <row r="9925" spans="1:11" x14ac:dyDescent="0.25">
      <c r="A9925">
        <v>671</v>
      </c>
      <c r="B9925">
        <v>581</v>
      </c>
      <c r="C9925" t="str">
        <f>VLOOKUP($B9925,Feuil2!$A$2:$G$720,2,FALSE)</f>
        <v>misty-terrain</v>
      </c>
      <c r="D9925">
        <f>VLOOKUP($B9925,Feuil2!$A$2:$G$720,3,FALSE)</f>
        <v>6</v>
      </c>
      <c r="E9925">
        <f>VLOOKUP($B9925,Feuil2!$A$2:$G$720,4,FALSE)</f>
        <v>18</v>
      </c>
      <c r="F9925" t="str">
        <f>VLOOKUP($E9925,Feuil3!$A$2:$B$19,2,FALSE)</f>
        <v>fairy</v>
      </c>
      <c r="G9925">
        <f>VLOOKUP($B9925,Feuil2!$A$2:$G$720,5,FALSE)</f>
        <v>0</v>
      </c>
      <c r="H9925">
        <f>VLOOKUP($B9925,Feuil2!$A$2:$G$720,6,FALSE)</f>
        <v>10</v>
      </c>
      <c r="I9925">
        <f>VLOOKUP($B9925,Feuil2!$A$2:$G$720,7,FALSE)</f>
        <v>0</v>
      </c>
      <c r="J9925">
        <f>VLOOKUP($B9925,Feuil2!$A$2:$J$720,10,FALSE)</f>
        <v>1</v>
      </c>
      <c r="K9925" t="str">
        <f>VLOOKUP(J9925,move_damage_classes!$B$2:$C$4,2,FALSE)</f>
        <v>status</v>
      </c>
    </row>
    <row r="9926" spans="1:11" x14ac:dyDescent="0.25">
      <c r="A9926">
        <v>671</v>
      </c>
      <c r="B9926">
        <v>585</v>
      </c>
      <c r="C9926" t="str">
        <f>VLOOKUP($B9926,Feuil2!$A$2:$G$720,2,FALSE)</f>
        <v>moonblast</v>
      </c>
      <c r="D9926">
        <f>VLOOKUP($B9926,Feuil2!$A$2:$G$720,3,FALSE)</f>
        <v>6</v>
      </c>
      <c r="E9926">
        <f>VLOOKUP($B9926,Feuil2!$A$2:$G$720,4,FALSE)</f>
        <v>18</v>
      </c>
      <c r="F9926" t="str">
        <f>VLOOKUP($E9926,Feuil3!$A$2:$B$19,2,FALSE)</f>
        <v>fairy</v>
      </c>
      <c r="G9926">
        <f>VLOOKUP($B9926,Feuil2!$A$2:$G$720,5,FALSE)</f>
        <v>95</v>
      </c>
      <c r="H9926">
        <f>VLOOKUP($B9926,Feuil2!$A$2:$G$720,6,FALSE)</f>
        <v>15</v>
      </c>
      <c r="I9926">
        <f>VLOOKUP($B9926,Feuil2!$A$2:$G$720,7,FALSE)</f>
        <v>100</v>
      </c>
      <c r="J9926">
        <f>VLOOKUP($B9926,Feuil2!$A$2:$J$720,10,FALSE)</f>
        <v>3</v>
      </c>
      <c r="K9926" t="str">
        <f>VLOOKUP(J9926,move_damage_classes!$B$2:$C$4,2,FALSE)</f>
        <v>special</v>
      </c>
    </row>
    <row r="9927" spans="1:11" x14ac:dyDescent="0.25">
      <c r="A9927">
        <v>672</v>
      </c>
      <c r="B9927">
        <v>22</v>
      </c>
      <c r="C9927" t="str">
        <f>VLOOKUP($B9927,Feuil2!$A$2:$G$720,2,FALSE)</f>
        <v>vine-whip</v>
      </c>
      <c r="D9927">
        <f>VLOOKUP($B9927,Feuil2!$A$2:$G$720,3,FALSE)</f>
        <v>1</v>
      </c>
      <c r="E9927">
        <f>VLOOKUP($B9927,Feuil2!$A$2:$G$720,4,FALSE)</f>
        <v>12</v>
      </c>
      <c r="F9927" t="str">
        <f>VLOOKUP($E9927,Feuil3!$A$2:$B$19,2,FALSE)</f>
        <v>grass</v>
      </c>
      <c r="G9927">
        <f>VLOOKUP($B9927,Feuil2!$A$2:$G$720,5,FALSE)</f>
        <v>45</v>
      </c>
      <c r="H9927">
        <f>VLOOKUP($B9927,Feuil2!$A$2:$G$720,6,FALSE)</f>
        <v>25</v>
      </c>
      <c r="I9927">
        <f>VLOOKUP($B9927,Feuil2!$A$2:$G$720,7,FALSE)</f>
        <v>100</v>
      </c>
      <c r="J9927">
        <f>VLOOKUP($B9927,Feuil2!$A$2:$J$720,10,FALSE)</f>
        <v>2</v>
      </c>
      <c r="K9927" t="str">
        <f>VLOOKUP(J9927,move_damage_classes!$B$2:$C$4,2,FALSE)</f>
        <v>physical</v>
      </c>
    </row>
    <row r="9928" spans="1:11" x14ac:dyDescent="0.25">
      <c r="A9928">
        <v>672</v>
      </c>
      <c r="B9928">
        <v>33</v>
      </c>
      <c r="C9928" t="str">
        <f>VLOOKUP($B9928,Feuil2!$A$2:$G$720,2,FALSE)</f>
        <v>tackle</v>
      </c>
      <c r="D9928">
        <f>VLOOKUP($B9928,Feuil2!$A$2:$G$720,3,FALSE)</f>
        <v>1</v>
      </c>
      <c r="E9928">
        <f>VLOOKUP($B9928,Feuil2!$A$2:$G$720,4,FALSE)</f>
        <v>1</v>
      </c>
      <c r="F9928" t="str">
        <f>VLOOKUP($E9928,Feuil3!$A$2:$B$19,2,FALSE)</f>
        <v>normal</v>
      </c>
      <c r="G9928">
        <f>VLOOKUP($B9928,Feuil2!$A$2:$G$720,5,FALSE)</f>
        <v>40</v>
      </c>
      <c r="H9928">
        <f>VLOOKUP($B9928,Feuil2!$A$2:$G$720,6,FALSE)</f>
        <v>35</v>
      </c>
      <c r="I9928">
        <f>VLOOKUP($B9928,Feuil2!$A$2:$G$720,7,FALSE)</f>
        <v>100</v>
      </c>
      <c r="J9928">
        <f>VLOOKUP($B9928,Feuil2!$A$2:$J$720,10,FALSE)</f>
        <v>2</v>
      </c>
      <c r="K9928" t="str">
        <f>VLOOKUP(J9928,move_damage_classes!$B$2:$C$4,2,FALSE)</f>
        <v>physical</v>
      </c>
    </row>
    <row r="9929" spans="1:11" x14ac:dyDescent="0.25">
      <c r="A9929">
        <v>672</v>
      </c>
      <c r="B9929">
        <v>36</v>
      </c>
      <c r="C9929" t="str">
        <f>VLOOKUP($B9929,Feuil2!$A$2:$G$720,2,FALSE)</f>
        <v>take-down</v>
      </c>
      <c r="D9929">
        <f>VLOOKUP($B9929,Feuil2!$A$2:$G$720,3,FALSE)</f>
        <v>1</v>
      </c>
      <c r="E9929">
        <f>VLOOKUP($B9929,Feuil2!$A$2:$G$720,4,FALSE)</f>
        <v>1</v>
      </c>
      <c r="F9929" t="str">
        <f>VLOOKUP($E9929,Feuil3!$A$2:$B$19,2,FALSE)</f>
        <v>normal</v>
      </c>
      <c r="G9929">
        <f>VLOOKUP($B9929,Feuil2!$A$2:$G$720,5,FALSE)</f>
        <v>90</v>
      </c>
      <c r="H9929">
        <f>VLOOKUP($B9929,Feuil2!$A$2:$G$720,6,FALSE)</f>
        <v>20</v>
      </c>
      <c r="I9929">
        <f>VLOOKUP($B9929,Feuil2!$A$2:$G$720,7,FALSE)</f>
        <v>85</v>
      </c>
      <c r="J9929">
        <f>VLOOKUP($B9929,Feuil2!$A$2:$J$720,10,FALSE)</f>
        <v>2</v>
      </c>
      <c r="K9929" t="str">
        <f>VLOOKUP(J9929,move_damage_classes!$B$2:$C$4,2,FALSE)</f>
        <v>physical</v>
      </c>
    </row>
    <row r="9930" spans="1:11" x14ac:dyDescent="0.25">
      <c r="A9930">
        <v>672</v>
      </c>
      <c r="B9930">
        <v>38</v>
      </c>
      <c r="C9930" t="str">
        <f>VLOOKUP($B9930,Feuil2!$A$2:$G$720,2,FALSE)</f>
        <v>double-edge</v>
      </c>
      <c r="D9930">
        <f>VLOOKUP($B9930,Feuil2!$A$2:$G$720,3,FALSE)</f>
        <v>1</v>
      </c>
      <c r="E9930">
        <f>VLOOKUP($B9930,Feuil2!$A$2:$G$720,4,FALSE)</f>
        <v>1</v>
      </c>
      <c r="F9930" t="str">
        <f>VLOOKUP($E9930,Feuil3!$A$2:$B$19,2,FALSE)</f>
        <v>normal</v>
      </c>
      <c r="G9930">
        <f>VLOOKUP($B9930,Feuil2!$A$2:$G$720,5,FALSE)</f>
        <v>120</v>
      </c>
      <c r="H9930">
        <f>VLOOKUP($B9930,Feuil2!$A$2:$G$720,6,FALSE)</f>
        <v>15</v>
      </c>
      <c r="I9930">
        <f>VLOOKUP($B9930,Feuil2!$A$2:$G$720,7,FALSE)</f>
        <v>100</v>
      </c>
      <c r="J9930">
        <f>VLOOKUP($B9930,Feuil2!$A$2:$J$720,10,FALSE)</f>
        <v>2</v>
      </c>
      <c r="K9930" t="str">
        <f>VLOOKUP(J9930,move_damage_classes!$B$2:$C$4,2,FALSE)</f>
        <v>physical</v>
      </c>
    </row>
    <row r="9931" spans="1:11" x14ac:dyDescent="0.25">
      <c r="A9931">
        <v>672</v>
      </c>
      <c r="B9931">
        <v>39</v>
      </c>
      <c r="C9931" t="str">
        <f>VLOOKUP($B9931,Feuil2!$A$2:$G$720,2,FALSE)</f>
        <v>tail-whip</v>
      </c>
      <c r="D9931">
        <f>VLOOKUP($B9931,Feuil2!$A$2:$G$720,3,FALSE)</f>
        <v>1</v>
      </c>
      <c r="E9931">
        <f>VLOOKUP($B9931,Feuil2!$A$2:$G$720,4,FALSE)</f>
        <v>1</v>
      </c>
      <c r="F9931" t="str">
        <f>VLOOKUP($E9931,Feuil3!$A$2:$B$19,2,FALSE)</f>
        <v>normal</v>
      </c>
      <c r="G9931">
        <f>VLOOKUP($B9931,Feuil2!$A$2:$G$720,5,FALSE)</f>
        <v>0</v>
      </c>
      <c r="H9931">
        <f>VLOOKUP($B9931,Feuil2!$A$2:$G$720,6,FALSE)</f>
        <v>30</v>
      </c>
      <c r="I9931">
        <f>VLOOKUP($B9931,Feuil2!$A$2:$G$720,7,FALSE)</f>
        <v>100</v>
      </c>
      <c r="J9931">
        <f>VLOOKUP($B9931,Feuil2!$A$2:$J$720,10,FALSE)</f>
        <v>1</v>
      </c>
      <c r="K9931" t="str">
        <f>VLOOKUP(J9931,move_damage_classes!$B$2:$C$4,2,FALSE)</f>
        <v>status</v>
      </c>
    </row>
    <row r="9932" spans="1:11" x14ac:dyDescent="0.25">
      <c r="A9932">
        <v>672</v>
      </c>
      <c r="B9932">
        <v>73</v>
      </c>
      <c r="C9932" t="str">
        <f>VLOOKUP($B9932,Feuil2!$A$2:$G$720,2,FALSE)</f>
        <v>leech-seed</v>
      </c>
      <c r="D9932">
        <f>VLOOKUP($B9932,Feuil2!$A$2:$G$720,3,FALSE)</f>
        <v>1</v>
      </c>
      <c r="E9932">
        <f>VLOOKUP($B9932,Feuil2!$A$2:$G$720,4,FALSE)</f>
        <v>12</v>
      </c>
      <c r="F9932" t="str">
        <f>VLOOKUP($E9932,Feuil3!$A$2:$B$19,2,FALSE)</f>
        <v>grass</v>
      </c>
      <c r="G9932">
        <f>VLOOKUP($B9932,Feuil2!$A$2:$G$720,5,FALSE)</f>
        <v>0</v>
      </c>
      <c r="H9932">
        <f>VLOOKUP($B9932,Feuil2!$A$2:$G$720,6,FALSE)</f>
        <v>10</v>
      </c>
      <c r="I9932">
        <f>VLOOKUP($B9932,Feuil2!$A$2:$G$720,7,FALSE)</f>
        <v>90</v>
      </c>
      <c r="J9932">
        <f>VLOOKUP($B9932,Feuil2!$A$2:$J$720,10,FALSE)</f>
        <v>1</v>
      </c>
      <c r="K9932" t="str">
        <f>VLOOKUP(J9932,move_damage_classes!$B$2:$C$4,2,FALSE)</f>
        <v>status</v>
      </c>
    </row>
    <row r="9933" spans="1:11" x14ac:dyDescent="0.25">
      <c r="A9933">
        <v>672</v>
      </c>
      <c r="B9933">
        <v>74</v>
      </c>
      <c r="C9933" t="str">
        <f>VLOOKUP($B9933,Feuil2!$A$2:$G$720,2,FALSE)</f>
        <v>growth</v>
      </c>
      <c r="D9933">
        <f>VLOOKUP($B9933,Feuil2!$A$2:$G$720,3,FALSE)</f>
        <v>1</v>
      </c>
      <c r="E9933">
        <f>VLOOKUP($B9933,Feuil2!$A$2:$G$720,4,FALSE)</f>
        <v>1</v>
      </c>
      <c r="F9933" t="str">
        <f>VLOOKUP($E9933,Feuil3!$A$2:$B$19,2,FALSE)</f>
        <v>normal</v>
      </c>
      <c r="G9933">
        <f>VLOOKUP($B9933,Feuil2!$A$2:$G$720,5,FALSE)</f>
        <v>0</v>
      </c>
      <c r="H9933">
        <f>VLOOKUP($B9933,Feuil2!$A$2:$G$720,6,FALSE)</f>
        <v>20</v>
      </c>
      <c r="I9933">
        <f>VLOOKUP($B9933,Feuil2!$A$2:$G$720,7,FALSE)</f>
        <v>0</v>
      </c>
      <c r="J9933">
        <f>VLOOKUP($B9933,Feuil2!$A$2:$J$720,10,FALSE)</f>
        <v>1</v>
      </c>
      <c r="K9933" t="str">
        <f>VLOOKUP(J9933,move_damage_classes!$B$2:$C$4,2,FALSE)</f>
        <v>status</v>
      </c>
    </row>
    <row r="9934" spans="1:11" x14ac:dyDescent="0.25">
      <c r="A9934">
        <v>672</v>
      </c>
      <c r="B9934">
        <v>75</v>
      </c>
      <c r="C9934" t="str">
        <f>VLOOKUP($B9934,Feuil2!$A$2:$G$720,2,FALSE)</f>
        <v>razor-leaf</v>
      </c>
      <c r="D9934">
        <f>VLOOKUP($B9934,Feuil2!$A$2:$G$720,3,FALSE)</f>
        <v>1</v>
      </c>
      <c r="E9934">
        <f>VLOOKUP($B9934,Feuil2!$A$2:$G$720,4,FALSE)</f>
        <v>12</v>
      </c>
      <c r="F9934" t="str">
        <f>VLOOKUP($E9934,Feuil3!$A$2:$B$19,2,FALSE)</f>
        <v>grass</v>
      </c>
      <c r="G9934">
        <f>VLOOKUP($B9934,Feuil2!$A$2:$G$720,5,FALSE)</f>
        <v>55</v>
      </c>
      <c r="H9934">
        <f>VLOOKUP($B9934,Feuil2!$A$2:$G$720,6,FALSE)</f>
        <v>25</v>
      </c>
      <c r="I9934">
        <f>VLOOKUP($B9934,Feuil2!$A$2:$G$720,7,FALSE)</f>
        <v>95</v>
      </c>
      <c r="J9934">
        <f>VLOOKUP($B9934,Feuil2!$A$2:$J$720,10,FALSE)</f>
        <v>2</v>
      </c>
      <c r="K9934" t="str">
        <f>VLOOKUP(J9934,move_damage_classes!$B$2:$C$4,2,FALSE)</f>
        <v>physical</v>
      </c>
    </row>
    <row r="9935" spans="1:11" x14ac:dyDescent="0.25">
      <c r="A9935">
        <v>672</v>
      </c>
      <c r="B9935">
        <v>208</v>
      </c>
      <c r="C9935" t="str">
        <f>VLOOKUP($B9935,Feuil2!$A$2:$G$720,2,FALSE)</f>
        <v>milk-drink</v>
      </c>
      <c r="D9935">
        <f>VLOOKUP($B9935,Feuil2!$A$2:$G$720,3,FALSE)</f>
        <v>2</v>
      </c>
      <c r="E9935">
        <f>VLOOKUP($B9935,Feuil2!$A$2:$G$720,4,FALSE)</f>
        <v>1</v>
      </c>
      <c r="F9935" t="str">
        <f>VLOOKUP($E9935,Feuil3!$A$2:$B$19,2,FALSE)</f>
        <v>normal</v>
      </c>
      <c r="G9935">
        <f>VLOOKUP($B9935,Feuil2!$A$2:$G$720,5,FALSE)</f>
        <v>0</v>
      </c>
      <c r="H9935">
        <f>VLOOKUP($B9935,Feuil2!$A$2:$G$720,6,FALSE)</f>
        <v>10</v>
      </c>
      <c r="I9935">
        <f>VLOOKUP($B9935,Feuil2!$A$2:$G$720,7,FALSE)</f>
        <v>0</v>
      </c>
      <c r="J9935">
        <f>VLOOKUP($B9935,Feuil2!$A$2:$J$720,10,FALSE)</f>
        <v>1</v>
      </c>
      <c r="K9935" t="str">
        <f>VLOOKUP(J9935,move_damage_classes!$B$2:$C$4,2,FALSE)</f>
        <v>status</v>
      </c>
    </row>
    <row r="9936" spans="1:11" x14ac:dyDescent="0.25">
      <c r="A9936">
        <v>672</v>
      </c>
      <c r="B9936">
        <v>235</v>
      </c>
      <c r="C9936" t="str">
        <f>VLOOKUP($B9936,Feuil2!$A$2:$G$720,2,FALSE)</f>
        <v>synthesis</v>
      </c>
      <c r="D9936">
        <f>VLOOKUP($B9936,Feuil2!$A$2:$G$720,3,FALSE)</f>
        <v>2</v>
      </c>
      <c r="E9936">
        <f>VLOOKUP($B9936,Feuil2!$A$2:$G$720,4,FALSE)</f>
        <v>12</v>
      </c>
      <c r="F9936" t="str">
        <f>VLOOKUP($E9936,Feuil3!$A$2:$B$19,2,FALSE)</f>
        <v>grass</v>
      </c>
      <c r="G9936">
        <f>VLOOKUP($B9936,Feuil2!$A$2:$G$720,5,FALSE)</f>
        <v>0</v>
      </c>
      <c r="H9936">
        <f>VLOOKUP($B9936,Feuil2!$A$2:$G$720,6,FALSE)</f>
        <v>5</v>
      </c>
      <c r="I9936">
        <f>VLOOKUP($B9936,Feuil2!$A$2:$G$720,7,FALSE)</f>
        <v>0</v>
      </c>
      <c r="J9936">
        <f>VLOOKUP($B9936,Feuil2!$A$2:$J$720,10,FALSE)</f>
        <v>1</v>
      </c>
      <c r="K9936" t="str">
        <f>VLOOKUP(J9936,move_damage_classes!$B$2:$C$4,2,FALSE)</f>
        <v>status</v>
      </c>
    </row>
    <row r="9937" spans="1:11" x14ac:dyDescent="0.25">
      <c r="A9937">
        <v>672</v>
      </c>
      <c r="B9937">
        <v>339</v>
      </c>
      <c r="C9937" t="str">
        <f>VLOOKUP($B9937,Feuil2!$A$2:$G$720,2,FALSE)</f>
        <v>bulk-up</v>
      </c>
      <c r="D9937">
        <f>VLOOKUP($B9937,Feuil2!$A$2:$G$720,3,FALSE)</f>
        <v>3</v>
      </c>
      <c r="E9937">
        <f>VLOOKUP($B9937,Feuil2!$A$2:$G$720,4,FALSE)</f>
        <v>2</v>
      </c>
      <c r="F9937" t="str">
        <f>VLOOKUP($E9937,Feuil3!$A$2:$B$19,2,FALSE)</f>
        <v>fighting</v>
      </c>
      <c r="G9937">
        <f>VLOOKUP($B9937,Feuil2!$A$2:$G$720,5,FALSE)</f>
        <v>0</v>
      </c>
      <c r="H9937">
        <f>VLOOKUP($B9937,Feuil2!$A$2:$G$720,6,FALSE)</f>
        <v>20</v>
      </c>
      <c r="I9937">
        <f>VLOOKUP($B9937,Feuil2!$A$2:$G$720,7,FALSE)</f>
        <v>0</v>
      </c>
      <c r="J9937">
        <f>VLOOKUP($B9937,Feuil2!$A$2:$J$720,10,FALSE)</f>
        <v>1</v>
      </c>
      <c r="K9937" t="str">
        <f>VLOOKUP(J9937,move_damage_classes!$B$2:$C$4,2,FALSE)</f>
        <v>status</v>
      </c>
    </row>
    <row r="9938" spans="1:11" x14ac:dyDescent="0.25">
      <c r="A9938">
        <v>672</v>
      </c>
      <c r="B9938">
        <v>348</v>
      </c>
      <c r="C9938" t="str">
        <f>VLOOKUP($B9938,Feuil2!$A$2:$G$720,2,FALSE)</f>
        <v>leaf-blade</v>
      </c>
      <c r="D9938">
        <f>VLOOKUP($B9938,Feuil2!$A$2:$G$720,3,FALSE)</f>
        <v>3</v>
      </c>
      <c r="E9938">
        <f>VLOOKUP($B9938,Feuil2!$A$2:$G$720,4,FALSE)</f>
        <v>12</v>
      </c>
      <c r="F9938" t="str">
        <f>VLOOKUP($E9938,Feuil3!$A$2:$B$19,2,FALSE)</f>
        <v>grass</v>
      </c>
      <c r="G9938">
        <f>VLOOKUP($B9938,Feuil2!$A$2:$G$720,5,FALSE)</f>
        <v>90</v>
      </c>
      <c r="H9938">
        <f>VLOOKUP($B9938,Feuil2!$A$2:$G$720,6,FALSE)</f>
        <v>15</v>
      </c>
      <c r="I9938">
        <f>VLOOKUP($B9938,Feuil2!$A$2:$G$720,7,FALSE)</f>
        <v>100</v>
      </c>
      <c r="J9938">
        <f>VLOOKUP($B9938,Feuil2!$A$2:$J$720,10,FALSE)</f>
        <v>2</v>
      </c>
      <c r="K9938" t="str">
        <f>VLOOKUP(J9938,move_damage_classes!$B$2:$C$4,2,FALSE)</f>
        <v>physical</v>
      </c>
    </row>
    <row r="9939" spans="1:11" x14ac:dyDescent="0.25">
      <c r="A9939">
        <v>672</v>
      </c>
      <c r="B9939">
        <v>388</v>
      </c>
      <c r="C9939" t="str">
        <f>VLOOKUP($B9939,Feuil2!$A$2:$G$720,2,FALSE)</f>
        <v>worry-seed</v>
      </c>
      <c r="D9939">
        <f>VLOOKUP($B9939,Feuil2!$A$2:$G$720,3,FALSE)</f>
        <v>4</v>
      </c>
      <c r="E9939">
        <f>VLOOKUP($B9939,Feuil2!$A$2:$G$720,4,FALSE)</f>
        <v>12</v>
      </c>
      <c r="F9939" t="str">
        <f>VLOOKUP($E9939,Feuil3!$A$2:$B$19,2,FALSE)</f>
        <v>grass</v>
      </c>
      <c r="G9939">
        <f>VLOOKUP($B9939,Feuil2!$A$2:$G$720,5,FALSE)</f>
        <v>0</v>
      </c>
      <c r="H9939">
        <f>VLOOKUP($B9939,Feuil2!$A$2:$G$720,6,FALSE)</f>
        <v>10</v>
      </c>
      <c r="I9939">
        <f>VLOOKUP($B9939,Feuil2!$A$2:$G$720,7,FALSE)</f>
        <v>100</v>
      </c>
      <c r="J9939">
        <f>VLOOKUP($B9939,Feuil2!$A$2:$J$720,10,FALSE)</f>
        <v>1</v>
      </c>
      <c r="K9939" t="str">
        <f>VLOOKUP(J9939,move_damage_classes!$B$2:$C$4,2,FALSE)</f>
        <v>status</v>
      </c>
    </row>
    <row r="9940" spans="1:11" x14ac:dyDescent="0.25">
      <c r="A9940">
        <v>672</v>
      </c>
      <c r="B9940">
        <v>402</v>
      </c>
      <c r="C9940" t="str">
        <f>VLOOKUP($B9940,Feuil2!$A$2:$G$720,2,FALSE)</f>
        <v>seed-bomb</v>
      </c>
      <c r="D9940">
        <f>VLOOKUP($B9940,Feuil2!$A$2:$G$720,3,FALSE)</f>
        <v>4</v>
      </c>
      <c r="E9940">
        <f>VLOOKUP($B9940,Feuil2!$A$2:$G$720,4,FALSE)</f>
        <v>12</v>
      </c>
      <c r="F9940" t="str">
        <f>VLOOKUP($E9940,Feuil3!$A$2:$B$19,2,FALSE)</f>
        <v>grass</v>
      </c>
      <c r="G9940">
        <f>VLOOKUP($B9940,Feuil2!$A$2:$G$720,5,FALSE)</f>
        <v>80</v>
      </c>
      <c r="H9940">
        <f>VLOOKUP($B9940,Feuil2!$A$2:$G$720,6,FALSE)</f>
        <v>15</v>
      </c>
      <c r="I9940">
        <f>VLOOKUP($B9940,Feuil2!$A$2:$G$720,7,FALSE)</f>
        <v>100</v>
      </c>
      <c r="J9940">
        <f>VLOOKUP($B9940,Feuil2!$A$2:$J$720,10,FALSE)</f>
        <v>2</v>
      </c>
      <c r="K9940" t="str">
        <f>VLOOKUP(J9940,move_damage_classes!$B$2:$C$4,2,FALSE)</f>
        <v>physical</v>
      </c>
    </row>
    <row r="9941" spans="1:11" x14ac:dyDescent="0.25">
      <c r="A9941">
        <v>672</v>
      </c>
      <c r="B9941">
        <v>523</v>
      </c>
      <c r="C9941" t="str">
        <f>VLOOKUP($B9941,Feuil2!$A$2:$G$720,2,FALSE)</f>
        <v>bulldoze</v>
      </c>
      <c r="D9941">
        <f>VLOOKUP($B9941,Feuil2!$A$2:$G$720,3,FALSE)</f>
        <v>5</v>
      </c>
      <c r="E9941">
        <f>VLOOKUP($B9941,Feuil2!$A$2:$G$720,4,FALSE)</f>
        <v>5</v>
      </c>
      <c r="F9941" t="str">
        <f>VLOOKUP($E9941,Feuil3!$A$2:$B$19,2,FALSE)</f>
        <v>ground</v>
      </c>
      <c r="G9941">
        <f>VLOOKUP($B9941,Feuil2!$A$2:$G$720,5,FALSE)</f>
        <v>60</v>
      </c>
      <c r="H9941">
        <f>VLOOKUP($B9941,Feuil2!$A$2:$G$720,6,FALSE)</f>
        <v>20</v>
      </c>
      <c r="I9941">
        <f>VLOOKUP($B9941,Feuil2!$A$2:$G$720,7,FALSE)</f>
        <v>100</v>
      </c>
      <c r="J9941">
        <f>VLOOKUP($B9941,Feuil2!$A$2:$J$720,10,FALSE)</f>
        <v>2</v>
      </c>
      <c r="K9941" t="str">
        <f>VLOOKUP(J9941,move_damage_classes!$B$2:$C$4,2,FALSE)</f>
        <v>physical</v>
      </c>
    </row>
    <row r="9942" spans="1:11" x14ac:dyDescent="0.25">
      <c r="A9942">
        <v>672</v>
      </c>
      <c r="B9942">
        <v>532</v>
      </c>
      <c r="C9942" t="str">
        <f>VLOOKUP($B9942,Feuil2!$A$2:$G$720,2,FALSE)</f>
        <v>horn-leech</v>
      </c>
      <c r="D9942">
        <f>VLOOKUP($B9942,Feuil2!$A$2:$G$720,3,FALSE)</f>
        <v>5</v>
      </c>
      <c r="E9942">
        <f>VLOOKUP($B9942,Feuil2!$A$2:$G$720,4,FALSE)</f>
        <v>12</v>
      </c>
      <c r="F9942" t="str">
        <f>VLOOKUP($E9942,Feuil3!$A$2:$B$19,2,FALSE)</f>
        <v>grass</v>
      </c>
      <c r="G9942">
        <f>VLOOKUP($B9942,Feuil2!$A$2:$G$720,5,FALSE)</f>
        <v>75</v>
      </c>
      <c r="H9942">
        <f>VLOOKUP($B9942,Feuil2!$A$2:$G$720,6,FALSE)</f>
        <v>10</v>
      </c>
      <c r="I9942">
        <f>VLOOKUP($B9942,Feuil2!$A$2:$G$720,7,FALSE)</f>
        <v>100</v>
      </c>
      <c r="J9942">
        <f>VLOOKUP($B9942,Feuil2!$A$2:$J$720,10,FALSE)</f>
        <v>2</v>
      </c>
      <c r="K9942" t="str">
        <f>VLOOKUP(J9942,move_damage_classes!$B$2:$C$4,2,FALSE)</f>
        <v>physical</v>
      </c>
    </row>
    <row r="9943" spans="1:11" x14ac:dyDescent="0.25">
      <c r="A9943">
        <v>673</v>
      </c>
      <c r="B9943">
        <v>22</v>
      </c>
      <c r="C9943" t="str">
        <f>VLOOKUP($B9943,Feuil2!$A$2:$G$720,2,FALSE)</f>
        <v>vine-whip</v>
      </c>
      <c r="D9943">
        <f>VLOOKUP($B9943,Feuil2!$A$2:$G$720,3,FALSE)</f>
        <v>1</v>
      </c>
      <c r="E9943">
        <f>VLOOKUP($B9943,Feuil2!$A$2:$G$720,4,FALSE)</f>
        <v>12</v>
      </c>
      <c r="F9943" t="str">
        <f>VLOOKUP($E9943,Feuil3!$A$2:$B$19,2,FALSE)</f>
        <v>grass</v>
      </c>
      <c r="G9943">
        <f>VLOOKUP($B9943,Feuil2!$A$2:$G$720,5,FALSE)</f>
        <v>45</v>
      </c>
      <c r="H9943">
        <f>VLOOKUP($B9943,Feuil2!$A$2:$G$720,6,FALSE)</f>
        <v>25</v>
      </c>
      <c r="I9943">
        <f>VLOOKUP($B9943,Feuil2!$A$2:$G$720,7,FALSE)</f>
        <v>100</v>
      </c>
      <c r="J9943">
        <f>VLOOKUP($B9943,Feuil2!$A$2:$J$720,10,FALSE)</f>
        <v>2</v>
      </c>
      <c r="K9943" t="str">
        <f>VLOOKUP(J9943,move_damage_classes!$B$2:$C$4,2,FALSE)</f>
        <v>physical</v>
      </c>
    </row>
    <row r="9944" spans="1:11" x14ac:dyDescent="0.25">
      <c r="A9944">
        <v>673</v>
      </c>
      <c r="B9944">
        <v>33</v>
      </c>
      <c r="C9944" t="str">
        <f>VLOOKUP($B9944,Feuil2!$A$2:$G$720,2,FALSE)</f>
        <v>tackle</v>
      </c>
      <c r="D9944">
        <f>VLOOKUP($B9944,Feuil2!$A$2:$G$720,3,FALSE)</f>
        <v>1</v>
      </c>
      <c r="E9944">
        <f>VLOOKUP($B9944,Feuil2!$A$2:$G$720,4,FALSE)</f>
        <v>1</v>
      </c>
      <c r="F9944" t="str">
        <f>VLOOKUP($E9944,Feuil3!$A$2:$B$19,2,FALSE)</f>
        <v>normal</v>
      </c>
      <c r="G9944">
        <f>VLOOKUP($B9944,Feuil2!$A$2:$G$720,5,FALSE)</f>
        <v>40</v>
      </c>
      <c r="H9944">
        <f>VLOOKUP($B9944,Feuil2!$A$2:$G$720,6,FALSE)</f>
        <v>35</v>
      </c>
      <c r="I9944">
        <f>VLOOKUP($B9944,Feuil2!$A$2:$G$720,7,FALSE)</f>
        <v>100</v>
      </c>
      <c r="J9944">
        <f>VLOOKUP($B9944,Feuil2!$A$2:$J$720,10,FALSE)</f>
        <v>2</v>
      </c>
      <c r="K9944" t="str">
        <f>VLOOKUP(J9944,move_damage_classes!$B$2:$C$4,2,FALSE)</f>
        <v>physical</v>
      </c>
    </row>
    <row r="9945" spans="1:11" x14ac:dyDescent="0.25">
      <c r="A9945">
        <v>673</v>
      </c>
      <c r="B9945">
        <v>36</v>
      </c>
      <c r="C9945" t="str">
        <f>VLOOKUP($B9945,Feuil2!$A$2:$G$720,2,FALSE)</f>
        <v>take-down</v>
      </c>
      <c r="D9945">
        <f>VLOOKUP($B9945,Feuil2!$A$2:$G$720,3,FALSE)</f>
        <v>1</v>
      </c>
      <c r="E9945">
        <f>VLOOKUP($B9945,Feuil2!$A$2:$G$720,4,FALSE)</f>
        <v>1</v>
      </c>
      <c r="F9945" t="str">
        <f>VLOOKUP($E9945,Feuil3!$A$2:$B$19,2,FALSE)</f>
        <v>normal</v>
      </c>
      <c r="G9945">
        <f>VLOOKUP($B9945,Feuil2!$A$2:$G$720,5,FALSE)</f>
        <v>90</v>
      </c>
      <c r="H9945">
        <f>VLOOKUP($B9945,Feuil2!$A$2:$G$720,6,FALSE)</f>
        <v>20</v>
      </c>
      <c r="I9945">
        <f>VLOOKUP($B9945,Feuil2!$A$2:$G$720,7,FALSE)</f>
        <v>85</v>
      </c>
      <c r="J9945">
        <f>VLOOKUP($B9945,Feuil2!$A$2:$J$720,10,FALSE)</f>
        <v>2</v>
      </c>
      <c r="K9945" t="str">
        <f>VLOOKUP(J9945,move_damage_classes!$B$2:$C$4,2,FALSE)</f>
        <v>physical</v>
      </c>
    </row>
    <row r="9946" spans="1:11" x14ac:dyDescent="0.25">
      <c r="A9946">
        <v>673</v>
      </c>
      <c r="B9946">
        <v>38</v>
      </c>
      <c r="C9946" t="str">
        <f>VLOOKUP($B9946,Feuil2!$A$2:$G$720,2,FALSE)</f>
        <v>double-edge</v>
      </c>
      <c r="D9946">
        <f>VLOOKUP($B9946,Feuil2!$A$2:$G$720,3,FALSE)</f>
        <v>1</v>
      </c>
      <c r="E9946">
        <f>VLOOKUP($B9946,Feuil2!$A$2:$G$720,4,FALSE)</f>
        <v>1</v>
      </c>
      <c r="F9946" t="str">
        <f>VLOOKUP($E9946,Feuil3!$A$2:$B$19,2,FALSE)</f>
        <v>normal</v>
      </c>
      <c r="G9946">
        <f>VLOOKUP($B9946,Feuil2!$A$2:$G$720,5,FALSE)</f>
        <v>120</v>
      </c>
      <c r="H9946">
        <f>VLOOKUP($B9946,Feuil2!$A$2:$G$720,6,FALSE)</f>
        <v>15</v>
      </c>
      <c r="I9946">
        <f>VLOOKUP($B9946,Feuil2!$A$2:$G$720,7,FALSE)</f>
        <v>100</v>
      </c>
      <c r="J9946">
        <f>VLOOKUP($B9946,Feuil2!$A$2:$J$720,10,FALSE)</f>
        <v>2</v>
      </c>
      <c r="K9946" t="str">
        <f>VLOOKUP(J9946,move_damage_classes!$B$2:$C$4,2,FALSE)</f>
        <v>physical</v>
      </c>
    </row>
    <row r="9947" spans="1:11" x14ac:dyDescent="0.25">
      <c r="A9947">
        <v>673</v>
      </c>
      <c r="B9947">
        <v>39</v>
      </c>
      <c r="C9947" t="str">
        <f>VLOOKUP($B9947,Feuil2!$A$2:$G$720,2,FALSE)</f>
        <v>tail-whip</v>
      </c>
      <c r="D9947">
        <f>VLOOKUP($B9947,Feuil2!$A$2:$G$720,3,FALSE)</f>
        <v>1</v>
      </c>
      <c r="E9947">
        <f>VLOOKUP($B9947,Feuil2!$A$2:$G$720,4,FALSE)</f>
        <v>1</v>
      </c>
      <c r="F9947" t="str">
        <f>VLOOKUP($E9947,Feuil3!$A$2:$B$19,2,FALSE)</f>
        <v>normal</v>
      </c>
      <c r="G9947">
        <f>VLOOKUP($B9947,Feuil2!$A$2:$G$720,5,FALSE)</f>
        <v>0</v>
      </c>
      <c r="H9947">
        <f>VLOOKUP($B9947,Feuil2!$A$2:$G$720,6,FALSE)</f>
        <v>30</v>
      </c>
      <c r="I9947">
        <f>VLOOKUP($B9947,Feuil2!$A$2:$G$720,7,FALSE)</f>
        <v>100</v>
      </c>
      <c r="J9947">
        <f>VLOOKUP($B9947,Feuil2!$A$2:$J$720,10,FALSE)</f>
        <v>1</v>
      </c>
      <c r="K9947" t="str">
        <f>VLOOKUP(J9947,move_damage_classes!$B$2:$C$4,2,FALSE)</f>
        <v>status</v>
      </c>
    </row>
    <row r="9948" spans="1:11" x14ac:dyDescent="0.25">
      <c r="A9948">
        <v>673</v>
      </c>
      <c r="B9948">
        <v>73</v>
      </c>
      <c r="C9948" t="str">
        <f>VLOOKUP($B9948,Feuil2!$A$2:$G$720,2,FALSE)</f>
        <v>leech-seed</v>
      </c>
      <c r="D9948">
        <f>VLOOKUP($B9948,Feuil2!$A$2:$G$720,3,FALSE)</f>
        <v>1</v>
      </c>
      <c r="E9948">
        <f>VLOOKUP($B9948,Feuil2!$A$2:$G$720,4,FALSE)</f>
        <v>12</v>
      </c>
      <c r="F9948" t="str">
        <f>VLOOKUP($E9948,Feuil3!$A$2:$B$19,2,FALSE)</f>
        <v>grass</v>
      </c>
      <c r="G9948">
        <f>VLOOKUP($B9948,Feuil2!$A$2:$G$720,5,FALSE)</f>
        <v>0</v>
      </c>
      <c r="H9948">
        <f>VLOOKUP($B9948,Feuil2!$A$2:$G$720,6,FALSE)</f>
        <v>10</v>
      </c>
      <c r="I9948">
        <f>VLOOKUP($B9948,Feuil2!$A$2:$G$720,7,FALSE)</f>
        <v>90</v>
      </c>
      <c r="J9948">
        <f>VLOOKUP($B9948,Feuil2!$A$2:$J$720,10,FALSE)</f>
        <v>1</v>
      </c>
      <c r="K9948" t="str">
        <f>VLOOKUP(J9948,move_damage_classes!$B$2:$C$4,2,FALSE)</f>
        <v>status</v>
      </c>
    </row>
    <row r="9949" spans="1:11" x14ac:dyDescent="0.25">
      <c r="A9949">
        <v>673</v>
      </c>
      <c r="B9949">
        <v>74</v>
      </c>
      <c r="C9949" t="str">
        <f>VLOOKUP($B9949,Feuil2!$A$2:$G$720,2,FALSE)</f>
        <v>growth</v>
      </c>
      <c r="D9949">
        <f>VLOOKUP($B9949,Feuil2!$A$2:$G$720,3,FALSE)</f>
        <v>1</v>
      </c>
      <c r="E9949">
        <f>VLOOKUP($B9949,Feuil2!$A$2:$G$720,4,FALSE)</f>
        <v>1</v>
      </c>
      <c r="F9949" t="str">
        <f>VLOOKUP($E9949,Feuil3!$A$2:$B$19,2,FALSE)</f>
        <v>normal</v>
      </c>
      <c r="G9949">
        <f>VLOOKUP($B9949,Feuil2!$A$2:$G$720,5,FALSE)</f>
        <v>0</v>
      </c>
      <c r="H9949">
        <f>VLOOKUP($B9949,Feuil2!$A$2:$G$720,6,FALSE)</f>
        <v>20</v>
      </c>
      <c r="I9949">
        <f>VLOOKUP($B9949,Feuil2!$A$2:$G$720,7,FALSE)</f>
        <v>0</v>
      </c>
      <c r="J9949">
        <f>VLOOKUP($B9949,Feuil2!$A$2:$J$720,10,FALSE)</f>
        <v>1</v>
      </c>
      <c r="K9949" t="str">
        <f>VLOOKUP(J9949,move_damage_classes!$B$2:$C$4,2,FALSE)</f>
        <v>status</v>
      </c>
    </row>
    <row r="9950" spans="1:11" x14ac:dyDescent="0.25">
      <c r="A9950">
        <v>673</v>
      </c>
      <c r="B9950">
        <v>75</v>
      </c>
      <c r="C9950" t="str">
        <f>VLOOKUP($B9950,Feuil2!$A$2:$G$720,2,FALSE)</f>
        <v>razor-leaf</v>
      </c>
      <c r="D9950">
        <f>VLOOKUP($B9950,Feuil2!$A$2:$G$720,3,FALSE)</f>
        <v>1</v>
      </c>
      <c r="E9950">
        <f>VLOOKUP($B9950,Feuil2!$A$2:$G$720,4,FALSE)</f>
        <v>12</v>
      </c>
      <c r="F9950" t="str">
        <f>VLOOKUP($E9950,Feuil3!$A$2:$B$19,2,FALSE)</f>
        <v>grass</v>
      </c>
      <c r="G9950">
        <f>VLOOKUP($B9950,Feuil2!$A$2:$G$720,5,FALSE)</f>
        <v>55</v>
      </c>
      <c r="H9950">
        <f>VLOOKUP($B9950,Feuil2!$A$2:$G$720,6,FALSE)</f>
        <v>25</v>
      </c>
      <c r="I9950">
        <f>VLOOKUP($B9950,Feuil2!$A$2:$G$720,7,FALSE)</f>
        <v>95</v>
      </c>
      <c r="J9950">
        <f>VLOOKUP($B9950,Feuil2!$A$2:$J$720,10,FALSE)</f>
        <v>2</v>
      </c>
      <c r="K9950" t="str">
        <f>VLOOKUP(J9950,move_damage_classes!$B$2:$C$4,2,FALSE)</f>
        <v>physical</v>
      </c>
    </row>
    <row r="9951" spans="1:11" x14ac:dyDescent="0.25">
      <c r="A9951">
        <v>673</v>
      </c>
      <c r="B9951">
        <v>89</v>
      </c>
      <c r="C9951" t="str">
        <f>VLOOKUP($B9951,Feuil2!$A$2:$G$720,2,FALSE)</f>
        <v>earthquake</v>
      </c>
      <c r="D9951">
        <f>VLOOKUP($B9951,Feuil2!$A$2:$G$720,3,FALSE)</f>
        <v>1</v>
      </c>
      <c r="E9951">
        <f>VLOOKUP($B9951,Feuil2!$A$2:$G$720,4,FALSE)</f>
        <v>5</v>
      </c>
      <c r="F9951" t="str">
        <f>VLOOKUP($E9951,Feuil3!$A$2:$B$19,2,FALSE)</f>
        <v>ground</v>
      </c>
      <c r="G9951">
        <f>VLOOKUP($B9951,Feuil2!$A$2:$G$720,5,FALSE)</f>
        <v>100</v>
      </c>
      <c r="H9951">
        <f>VLOOKUP($B9951,Feuil2!$A$2:$G$720,6,FALSE)</f>
        <v>10</v>
      </c>
      <c r="I9951">
        <f>VLOOKUP($B9951,Feuil2!$A$2:$G$720,7,FALSE)</f>
        <v>100</v>
      </c>
      <c r="J9951">
        <f>VLOOKUP($B9951,Feuil2!$A$2:$J$720,10,FALSE)</f>
        <v>2</v>
      </c>
      <c r="K9951" t="str">
        <f>VLOOKUP(J9951,move_damage_classes!$B$2:$C$4,2,FALSE)</f>
        <v>physical</v>
      </c>
    </row>
    <row r="9952" spans="1:11" x14ac:dyDescent="0.25">
      <c r="A9952">
        <v>673</v>
      </c>
      <c r="B9952">
        <v>208</v>
      </c>
      <c r="C9952" t="str">
        <f>VLOOKUP($B9952,Feuil2!$A$2:$G$720,2,FALSE)</f>
        <v>milk-drink</v>
      </c>
      <c r="D9952">
        <f>VLOOKUP($B9952,Feuil2!$A$2:$G$720,3,FALSE)</f>
        <v>2</v>
      </c>
      <c r="E9952">
        <f>VLOOKUP($B9952,Feuil2!$A$2:$G$720,4,FALSE)</f>
        <v>1</v>
      </c>
      <c r="F9952" t="str">
        <f>VLOOKUP($E9952,Feuil3!$A$2:$B$19,2,FALSE)</f>
        <v>normal</v>
      </c>
      <c r="G9952">
        <f>VLOOKUP($B9952,Feuil2!$A$2:$G$720,5,FALSE)</f>
        <v>0</v>
      </c>
      <c r="H9952">
        <f>VLOOKUP($B9952,Feuil2!$A$2:$G$720,6,FALSE)</f>
        <v>10</v>
      </c>
      <c r="I9952">
        <f>VLOOKUP($B9952,Feuil2!$A$2:$G$720,7,FALSE)</f>
        <v>0</v>
      </c>
      <c r="J9952">
        <f>VLOOKUP($B9952,Feuil2!$A$2:$J$720,10,FALSE)</f>
        <v>1</v>
      </c>
      <c r="K9952" t="str">
        <f>VLOOKUP(J9952,move_damage_classes!$B$2:$C$4,2,FALSE)</f>
        <v>status</v>
      </c>
    </row>
    <row r="9953" spans="1:11" x14ac:dyDescent="0.25">
      <c r="A9953">
        <v>673</v>
      </c>
      <c r="B9953">
        <v>235</v>
      </c>
      <c r="C9953" t="str">
        <f>VLOOKUP($B9953,Feuil2!$A$2:$G$720,2,FALSE)</f>
        <v>synthesis</v>
      </c>
      <c r="D9953">
        <f>VLOOKUP($B9953,Feuil2!$A$2:$G$720,3,FALSE)</f>
        <v>2</v>
      </c>
      <c r="E9953">
        <f>VLOOKUP($B9953,Feuil2!$A$2:$G$720,4,FALSE)</f>
        <v>12</v>
      </c>
      <c r="F9953" t="str">
        <f>VLOOKUP($E9953,Feuil3!$A$2:$B$19,2,FALSE)</f>
        <v>grass</v>
      </c>
      <c r="G9953">
        <f>VLOOKUP($B9953,Feuil2!$A$2:$G$720,5,FALSE)</f>
        <v>0</v>
      </c>
      <c r="H9953">
        <f>VLOOKUP($B9953,Feuil2!$A$2:$G$720,6,FALSE)</f>
        <v>5</v>
      </c>
      <c r="I9953">
        <f>VLOOKUP($B9953,Feuil2!$A$2:$G$720,7,FALSE)</f>
        <v>0</v>
      </c>
      <c r="J9953">
        <f>VLOOKUP($B9953,Feuil2!$A$2:$J$720,10,FALSE)</f>
        <v>1</v>
      </c>
      <c r="K9953" t="str">
        <f>VLOOKUP(J9953,move_damage_classes!$B$2:$C$4,2,FALSE)</f>
        <v>status</v>
      </c>
    </row>
    <row r="9954" spans="1:11" x14ac:dyDescent="0.25">
      <c r="A9954">
        <v>673</v>
      </c>
      <c r="B9954">
        <v>332</v>
      </c>
      <c r="C9954" t="str">
        <f>VLOOKUP($B9954,Feuil2!$A$2:$G$720,2,FALSE)</f>
        <v>aerial-ace</v>
      </c>
      <c r="D9954">
        <f>VLOOKUP($B9954,Feuil2!$A$2:$G$720,3,FALSE)</f>
        <v>3</v>
      </c>
      <c r="E9954">
        <f>VLOOKUP($B9954,Feuil2!$A$2:$G$720,4,FALSE)</f>
        <v>3</v>
      </c>
      <c r="F9954" t="str">
        <f>VLOOKUP($E9954,Feuil3!$A$2:$B$19,2,FALSE)</f>
        <v>flying</v>
      </c>
      <c r="G9954">
        <f>VLOOKUP($B9954,Feuil2!$A$2:$G$720,5,FALSE)</f>
        <v>60</v>
      </c>
      <c r="H9954">
        <f>VLOOKUP($B9954,Feuil2!$A$2:$G$720,6,FALSE)</f>
        <v>20</v>
      </c>
      <c r="I9954">
        <f>VLOOKUP($B9954,Feuil2!$A$2:$G$720,7,FALSE)</f>
        <v>0</v>
      </c>
      <c r="J9954">
        <f>VLOOKUP($B9954,Feuil2!$A$2:$J$720,10,FALSE)</f>
        <v>2</v>
      </c>
      <c r="K9954" t="str">
        <f>VLOOKUP(J9954,move_damage_classes!$B$2:$C$4,2,FALSE)</f>
        <v>physical</v>
      </c>
    </row>
    <row r="9955" spans="1:11" x14ac:dyDescent="0.25">
      <c r="A9955">
        <v>673</v>
      </c>
      <c r="B9955">
        <v>339</v>
      </c>
      <c r="C9955" t="str">
        <f>VLOOKUP($B9955,Feuil2!$A$2:$G$720,2,FALSE)</f>
        <v>bulk-up</v>
      </c>
      <c r="D9955">
        <f>VLOOKUP($B9955,Feuil2!$A$2:$G$720,3,FALSE)</f>
        <v>3</v>
      </c>
      <c r="E9955">
        <f>VLOOKUP($B9955,Feuil2!$A$2:$G$720,4,FALSE)</f>
        <v>2</v>
      </c>
      <c r="F9955" t="str">
        <f>VLOOKUP($E9955,Feuil3!$A$2:$B$19,2,FALSE)</f>
        <v>fighting</v>
      </c>
      <c r="G9955">
        <f>VLOOKUP($B9955,Feuil2!$A$2:$G$720,5,FALSE)</f>
        <v>0</v>
      </c>
      <c r="H9955">
        <f>VLOOKUP($B9955,Feuil2!$A$2:$G$720,6,FALSE)</f>
        <v>20</v>
      </c>
      <c r="I9955">
        <f>VLOOKUP($B9955,Feuil2!$A$2:$G$720,7,FALSE)</f>
        <v>0</v>
      </c>
      <c r="J9955">
        <f>VLOOKUP($B9955,Feuil2!$A$2:$J$720,10,FALSE)</f>
        <v>1</v>
      </c>
      <c r="K9955" t="str">
        <f>VLOOKUP(J9955,move_damage_classes!$B$2:$C$4,2,FALSE)</f>
        <v>status</v>
      </c>
    </row>
    <row r="9956" spans="1:11" x14ac:dyDescent="0.25">
      <c r="A9956">
        <v>673</v>
      </c>
      <c r="B9956">
        <v>348</v>
      </c>
      <c r="C9956" t="str">
        <f>VLOOKUP($B9956,Feuil2!$A$2:$G$720,2,FALSE)</f>
        <v>leaf-blade</v>
      </c>
      <c r="D9956">
        <f>VLOOKUP($B9956,Feuil2!$A$2:$G$720,3,FALSE)</f>
        <v>3</v>
      </c>
      <c r="E9956">
        <f>VLOOKUP($B9956,Feuil2!$A$2:$G$720,4,FALSE)</f>
        <v>12</v>
      </c>
      <c r="F9956" t="str">
        <f>VLOOKUP($E9956,Feuil3!$A$2:$B$19,2,FALSE)</f>
        <v>grass</v>
      </c>
      <c r="G9956">
        <f>VLOOKUP($B9956,Feuil2!$A$2:$G$720,5,FALSE)</f>
        <v>90</v>
      </c>
      <c r="H9956">
        <f>VLOOKUP($B9956,Feuil2!$A$2:$G$720,6,FALSE)</f>
        <v>15</v>
      </c>
      <c r="I9956">
        <f>VLOOKUP($B9956,Feuil2!$A$2:$G$720,7,FALSE)</f>
        <v>100</v>
      </c>
      <c r="J9956">
        <f>VLOOKUP($B9956,Feuil2!$A$2:$J$720,10,FALSE)</f>
        <v>2</v>
      </c>
      <c r="K9956" t="str">
        <f>VLOOKUP(J9956,move_damage_classes!$B$2:$C$4,2,FALSE)</f>
        <v>physical</v>
      </c>
    </row>
    <row r="9957" spans="1:11" x14ac:dyDescent="0.25">
      <c r="A9957">
        <v>673</v>
      </c>
      <c r="B9957">
        <v>388</v>
      </c>
      <c r="C9957" t="str">
        <f>VLOOKUP($B9957,Feuil2!$A$2:$G$720,2,FALSE)</f>
        <v>worry-seed</v>
      </c>
      <c r="D9957">
        <f>VLOOKUP($B9957,Feuil2!$A$2:$G$720,3,FALSE)</f>
        <v>4</v>
      </c>
      <c r="E9957">
        <f>VLOOKUP($B9957,Feuil2!$A$2:$G$720,4,FALSE)</f>
        <v>12</v>
      </c>
      <c r="F9957" t="str">
        <f>VLOOKUP($E9957,Feuil3!$A$2:$B$19,2,FALSE)</f>
        <v>grass</v>
      </c>
      <c r="G9957">
        <f>VLOOKUP($B9957,Feuil2!$A$2:$G$720,5,FALSE)</f>
        <v>0</v>
      </c>
      <c r="H9957">
        <f>VLOOKUP($B9957,Feuil2!$A$2:$G$720,6,FALSE)</f>
        <v>10</v>
      </c>
      <c r="I9957">
        <f>VLOOKUP($B9957,Feuil2!$A$2:$G$720,7,FALSE)</f>
        <v>100</v>
      </c>
      <c r="J9957">
        <f>VLOOKUP($B9957,Feuil2!$A$2:$J$720,10,FALSE)</f>
        <v>1</v>
      </c>
      <c r="K9957" t="str">
        <f>VLOOKUP(J9957,move_damage_classes!$B$2:$C$4,2,FALSE)</f>
        <v>status</v>
      </c>
    </row>
    <row r="9958" spans="1:11" x14ac:dyDescent="0.25">
      <c r="A9958">
        <v>673</v>
      </c>
      <c r="B9958">
        <v>402</v>
      </c>
      <c r="C9958" t="str">
        <f>VLOOKUP($B9958,Feuil2!$A$2:$G$720,2,FALSE)</f>
        <v>seed-bomb</v>
      </c>
      <c r="D9958">
        <f>VLOOKUP($B9958,Feuil2!$A$2:$G$720,3,FALSE)</f>
        <v>4</v>
      </c>
      <c r="E9958">
        <f>VLOOKUP($B9958,Feuil2!$A$2:$G$720,4,FALSE)</f>
        <v>12</v>
      </c>
      <c r="F9958" t="str">
        <f>VLOOKUP($E9958,Feuil3!$A$2:$B$19,2,FALSE)</f>
        <v>grass</v>
      </c>
      <c r="G9958">
        <f>VLOOKUP($B9958,Feuil2!$A$2:$G$720,5,FALSE)</f>
        <v>80</v>
      </c>
      <c r="H9958">
        <f>VLOOKUP($B9958,Feuil2!$A$2:$G$720,6,FALSE)</f>
        <v>15</v>
      </c>
      <c r="I9958">
        <f>VLOOKUP($B9958,Feuil2!$A$2:$G$720,7,FALSE)</f>
        <v>100</v>
      </c>
      <c r="J9958">
        <f>VLOOKUP($B9958,Feuil2!$A$2:$J$720,10,FALSE)</f>
        <v>2</v>
      </c>
      <c r="K9958" t="str">
        <f>VLOOKUP(J9958,move_damage_classes!$B$2:$C$4,2,FALSE)</f>
        <v>physical</v>
      </c>
    </row>
    <row r="9959" spans="1:11" x14ac:dyDescent="0.25">
      <c r="A9959">
        <v>673</v>
      </c>
      <c r="B9959">
        <v>523</v>
      </c>
      <c r="C9959" t="str">
        <f>VLOOKUP($B9959,Feuil2!$A$2:$G$720,2,FALSE)</f>
        <v>bulldoze</v>
      </c>
      <c r="D9959">
        <f>VLOOKUP($B9959,Feuil2!$A$2:$G$720,3,FALSE)</f>
        <v>5</v>
      </c>
      <c r="E9959">
        <f>VLOOKUP($B9959,Feuil2!$A$2:$G$720,4,FALSE)</f>
        <v>5</v>
      </c>
      <c r="F9959" t="str">
        <f>VLOOKUP($E9959,Feuil3!$A$2:$B$19,2,FALSE)</f>
        <v>ground</v>
      </c>
      <c r="G9959">
        <f>VLOOKUP($B9959,Feuil2!$A$2:$G$720,5,FALSE)</f>
        <v>60</v>
      </c>
      <c r="H9959">
        <f>VLOOKUP($B9959,Feuil2!$A$2:$G$720,6,FALSE)</f>
        <v>20</v>
      </c>
      <c r="I9959">
        <f>VLOOKUP($B9959,Feuil2!$A$2:$G$720,7,FALSE)</f>
        <v>100</v>
      </c>
      <c r="J9959">
        <f>VLOOKUP($B9959,Feuil2!$A$2:$J$720,10,FALSE)</f>
        <v>2</v>
      </c>
      <c r="K9959" t="str">
        <f>VLOOKUP(J9959,move_damage_classes!$B$2:$C$4,2,FALSE)</f>
        <v>physical</v>
      </c>
    </row>
    <row r="9960" spans="1:11" x14ac:dyDescent="0.25">
      <c r="A9960">
        <v>673</v>
      </c>
      <c r="B9960">
        <v>532</v>
      </c>
      <c r="C9960" t="str">
        <f>VLOOKUP($B9960,Feuil2!$A$2:$G$720,2,FALSE)</f>
        <v>horn-leech</v>
      </c>
      <c r="D9960">
        <f>VLOOKUP($B9960,Feuil2!$A$2:$G$720,3,FALSE)</f>
        <v>5</v>
      </c>
      <c r="E9960">
        <f>VLOOKUP($B9960,Feuil2!$A$2:$G$720,4,FALSE)</f>
        <v>12</v>
      </c>
      <c r="F9960" t="str">
        <f>VLOOKUP($E9960,Feuil3!$A$2:$B$19,2,FALSE)</f>
        <v>grass</v>
      </c>
      <c r="G9960">
        <f>VLOOKUP($B9960,Feuil2!$A$2:$G$720,5,FALSE)</f>
        <v>75</v>
      </c>
      <c r="H9960">
        <f>VLOOKUP($B9960,Feuil2!$A$2:$G$720,6,FALSE)</f>
        <v>10</v>
      </c>
      <c r="I9960">
        <f>VLOOKUP($B9960,Feuil2!$A$2:$G$720,7,FALSE)</f>
        <v>100</v>
      </c>
      <c r="J9960">
        <f>VLOOKUP($B9960,Feuil2!$A$2:$J$720,10,FALSE)</f>
        <v>2</v>
      </c>
      <c r="K9960" t="str">
        <f>VLOOKUP(J9960,move_damage_classes!$B$2:$C$4,2,FALSE)</f>
        <v>physical</v>
      </c>
    </row>
    <row r="9961" spans="1:11" x14ac:dyDescent="0.25">
      <c r="A9961">
        <v>674</v>
      </c>
      <c r="B9961">
        <v>2</v>
      </c>
      <c r="C9961" t="str">
        <f>VLOOKUP($B9961,Feuil2!$A$2:$G$720,2,FALSE)</f>
        <v>karate-chop</v>
      </c>
      <c r="D9961">
        <f>VLOOKUP($B9961,Feuil2!$A$2:$G$720,3,FALSE)</f>
        <v>1</v>
      </c>
      <c r="E9961">
        <f>VLOOKUP($B9961,Feuil2!$A$2:$G$720,4,FALSE)</f>
        <v>2</v>
      </c>
      <c r="F9961" t="str">
        <f>VLOOKUP($E9961,Feuil3!$A$2:$B$19,2,FALSE)</f>
        <v>fighting</v>
      </c>
      <c r="G9961">
        <f>VLOOKUP($B9961,Feuil2!$A$2:$G$720,5,FALSE)</f>
        <v>50</v>
      </c>
      <c r="H9961">
        <f>VLOOKUP($B9961,Feuil2!$A$2:$G$720,6,FALSE)</f>
        <v>25</v>
      </c>
      <c r="I9961">
        <f>VLOOKUP($B9961,Feuil2!$A$2:$G$720,7,FALSE)</f>
        <v>100</v>
      </c>
      <c r="J9961">
        <f>VLOOKUP($B9961,Feuil2!$A$2:$J$720,10,FALSE)</f>
        <v>2</v>
      </c>
      <c r="K9961" t="str">
        <f>VLOOKUP(J9961,move_damage_classes!$B$2:$C$4,2,FALSE)</f>
        <v>physical</v>
      </c>
    </row>
    <row r="9962" spans="1:11" x14ac:dyDescent="0.25">
      <c r="A9962">
        <v>674</v>
      </c>
      <c r="B9962">
        <v>4</v>
      </c>
      <c r="C9962" t="str">
        <f>VLOOKUP($B9962,Feuil2!$A$2:$G$720,2,FALSE)</f>
        <v>comet-punch</v>
      </c>
      <c r="D9962">
        <f>VLOOKUP($B9962,Feuil2!$A$2:$G$720,3,FALSE)</f>
        <v>1</v>
      </c>
      <c r="E9962">
        <f>VLOOKUP($B9962,Feuil2!$A$2:$G$720,4,FALSE)</f>
        <v>1</v>
      </c>
      <c r="F9962" t="str">
        <f>VLOOKUP($E9962,Feuil3!$A$2:$B$19,2,FALSE)</f>
        <v>normal</v>
      </c>
      <c r="G9962">
        <f>VLOOKUP($B9962,Feuil2!$A$2:$G$720,5,FALSE)</f>
        <v>18</v>
      </c>
      <c r="H9962">
        <f>VLOOKUP($B9962,Feuil2!$A$2:$G$720,6,FALSE)</f>
        <v>15</v>
      </c>
      <c r="I9962">
        <f>VLOOKUP($B9962,Feuil2!$A$2:$G$720,7,FALSE)</f>
        <v>85</v>
      </c>
      <c r="J9962">
        <f>VLOOKUP($B9962,Feuil2!$A$2:$J$720,10,FALSE)</f>
        <v>2</v>
      </c>
      <c r="K9962" t="str">
        <f>VLOOKUP(J9962,move_damage_classes!$B$2:$C$4,2,FALSE)</f>
        <v>physical</v>
      </c>
    </row>
    <row r="9963" spans="1:11" x14ac:dyDescent="0.25">
      <c r="A9963">
        <v>674</v>
      </c>
      <c r="B9963">
        <v>33</v>
      </c>
      <c r="C9963" t="str">
        <f>VLOOKUP($B9963,Feuil2!$A$2:$G$720,2,FALSE)</f>
        <v>tackle</v>
      </c>
      <c r="D9963">
        <f>VLOOKUP($B9963,Feuil2!$A$2:$G$720,3,FALSE)</f>
        <v>1</v>
      </c>
      <c r="E9963">
        <f>VLOOKUP($B9963,Feuil2!$A$2:$G$720,4,FALSE)</f>
        <v>1</v>
      </c>
      <c r="F9963" t="str">
        <f>VLOOKUP($E9963,Feuil3!$A$2:$B$19,2,FALSE)</f>
        <v>normal</v>
      </c>
      <c r="G9963">
        <f>VLOOKUP($B9963,Feuil2!$A$2:$G$720,5,FALSE)</f>
        <v>40</v>
      </c>
      <c r="H9963">
        <f>VLOOKUP($B9963,Feuil2!$A$2:$G$720,6,FALSE)</f>
        <v>35</v>
      </c>
      <c r="I9963">
        <f>VLOOKUP($B9963,Feuil2!$A$2:$G$720,7,FALSE)</f>
        <v>100</v>
      </c>
      <c r="J9963">
        <f>VLOOKUP($B9963,Feuil2!$A$2:$J$720,10,FALSE)</f>
        <v>2</v>
      </c>
      <c r="K9963" t="str">
        <f>VLOOKUP(J9963,move_damage_classes!$B$2:$C$4,2,FALSE)</f>
        <v>physical</v>
      </c>
    </row>
    <row r="9964" spans="1:11" x14ac:dyDescent="0.25">
      <c r="A9964">
        <v>674</v>
      </c>
      <c r="B9964">
        <v>34</v>
      </c>
      <c r="C9964" t="str">
        <f>VLOOKUP($B9964,Feuil2!$A$2:$G$720,2,FALSE)</f>
        <v>body-slam</v>
      </c>
      <c r="D9964">
        <f>VLOOKUP($B9964,Feuil2!$A$2:$G$720,3,FALSE)</f>
        <v>1</v>
      </c>
      <c r="E9964">
        <f>VLOOKUP($B9964,Feuil2!$A$2:$G$720,4,FALSE)</f>
        <v>1</v>
      </c>
      <c r="F9964" t="str">
        <f>VLOOKUP($E9964,Feuil3!$A$2:$B$19,2,FALSE)</f>
        <v>normal</v>
      </c>
      <c r="G9964">
        <f>VLOOKUP($B9964,Feuil2!$A$2:$G$720,5,FALSE)</f>
        <v>85</v>
      </c>
      <c r="H9964">
        <f>VLOOKUP($B9964,Feuil2!$A$2:$G$720,6,FALSE)</f>
        <v>15</v>
      </c>
      <c r="I9964">
        <f>VLOOKUP($B9964,Feuil2!$A$2:$G$720,7,FALSE)</f>
        <v>100</v>
      </c>
      <c r="J9964">
        <f>VLOOKUP($B9964,Feuil2!$A$2:$J$720,10,FALSE)</f>
        <v>2</v>
      </c>
      <c r="K9964" t="str">
        <f>VLOOKUP(J9964,move_damage_classes!$B$2:$C$4,2,FALSE)</f>
        <v>physical</v>
      </c>
    </row>
    <row r="9965" spans="1:11" x14ac:dyDescent="0.25">
      <c r="A9965">
        <v>674</v>
      </c>
      <c r="B9965">
        <v>43</v>
      </c>
      <c r="C9965" t="str">
        <f>VLOOKUP($B9965,Feuil2!$A$2:$G$720,2,FALSE)</f>
        <v>leer</v>
      </c>
      <c r="D9965">
        <f>VLOOKUP($B9965,Feuil2!$A$2:$G$720,3,FALSE)</f>
        <v>1</v>
      </c>
      <c r="E9965">
        <f>VLOOKUP($B9965,Feuil2!$A$2:$G$720,4,FALSE)</f>
        <v>1</v>
      </c>
      <c r="F9965" t="str">
        <f>VLOOKUP($E9965,Feuil3!$A$2:$B$19,2,FALSE)</f>
        <v>normal</v>
      </c>
      <c r="G9965">
        <f>VLOOKUP($B9965,Feuil2!$A$2:$G$720,5,FALSE)</f>
        <v>0</v>
      </c>
      <c r="H9965">
        <f>VLOOKUP($B9965,Feuil2!$A$2:$G$720,6,FALSE)</f>
        <v>30</v>
      </c>
      <c r="I9965">
        <f>VLOOKUP($B9965,Feuil2!$A$2:$G$720,7,FALSE)</f>
        <v>100</v>
      </c>
      <c r="J9965">
        <f>VLOOKUP($B9965,Feuil2!$A$2:$J$720,10,FALSE)</f>
        <v>1</v>
      </c>
      <c r="K9965" t="str">
        <f>VLOOKUP(J9965,move_damage_classes!$B$2:$C$4,2,FALSE)</f>
        <v>status</v>
      </c>
    </row>
    <row r="9966" spans="1:11" x14ac:dyDescent="0.25">
      <c r="A9966">
        <v>674</v>
      </c>
      <c r="B9966">
        <v>163</v>
      </c>
      <c r="C9966" t="str">
        <f>VLOOKUP($B9966,Feuil2!$A$2:$G$720,2,FALSE)</f>
        <v>slash</v>
      </c>
      <c r="D9966">
        <f>VLOOKUP($B9966,Feuil2!$A$2:$G$720,3,FALSE)</f>
        <v>1</v>
      </c>
      <c r="E9966">
        <f>VLOOKUP($B9966,Feuil2!$A$2:$G$720,4,FALSE)</f>
        <v>1</v>
      </c>
      <c r="F9966" t="str">
        <f>VLOOKUP($E9966,Feuil3!$A$2:$B$19,2,FALSE)</f>
        <v>normal</v>
      </c>
      <c r="G9966">
        <f>VLOOKUP($B9966,Feuil2!$A$2:$G$720,5,FALSE)</f>
        <v>70</v>
      </c>
      <c r="H9966">
        <f>VLOOKUP($B9966,Feuil2!$A$2:$G$720,6,FALSE)</f>
        <v>20</v>
      </c>
      <c r="I9966">
        <f>VLOOKUP($B9966,Feuil2!$A$2:$G$720,7,FALSE)</f>
        <v>100</v>
      </c>
      <c r="J9966">
        <f>VLOOKUP($B9966,Feuil2!$A$2:$J$720,10,FALSE)</f>
        <v>2</v>
      </c>
      <c r="K9966" t="str">
        <f>VLOOKUP(J9966,move_damage_classes!$B$2:$C$4,2,FALSE)</f>
        <v>physical</v>
      </c>
    </row>
    <row r="9967" spans="1:11" x14ac:dyDescent="0.25">
      <c r="A9967">
        <v>674</v>
      </c>
      <c r="B9967">
        <v>233</v>
      </c>
      <c r="C9967" t="str">
        <f>VLOOKUP($B9967,Feuil2!$A$2:$G$720,2,FALSE)</f>
        <v>vital-throw</v>
      </c>
      <c r="D9967">
        <f>VLOOKUP($B9967,Feuil2!$A$2:$G$720,3,FALSE)</f>
        <v>2</v>
      </c>
      <c r="E9967">
        <f>VLOOKUP($B9967,Feuil2!$A$2:$G$720,4,FALSE)</f>
        <v>2</v>
      </c>
      <c r="F9967" t="str">
        <f>VLOOKUP($E9967,Feuil3!$A$2:$B$19,2,FALSE)</f>
        <v>fighting</v>
      </c>
      <c r="G9967">
        <f>VLOOKUP($B9967,Feuil2!$A$2:$G$720,5,FALSE)</f>
        <v>70</v>
      </c>
      <c r="H9967">
        <f>VLOOKUP($B9967,Feuil2!$A$2:$G$720,6,FALSE)</f>
        <v>10</v>
      </c>
      <c r="I9967">
        <f>VLOOKUP($B9967,Feuil2!$A$2:$G$720,7,FALSE)</f>
        <v>0</v>
      </c>
      <c r="J9967">
        <f>VLOOKUP($B9967,Feuil2!$A$2:$J$720,10,FALSE)</f>
        <v>2</v>
      </c>
      <c r="K9967" t="str">
        <f>VLOOKUP(J9967,move_damage_classes!$B$2:$C$4,2,FALSE)</f>
        <v>physical</v>
      </c>
    </row>
    <row r="9968" spans="1:11" x14ac:dyDescent="0.25">
      <c r="A9968">
        <v>674</v>
      </c>
      <c r="B9968">
        <v>242</v>
      </c>
      <c r="C9968" t="str">
        <f>VLOOKUP($B9968,Feuil2!$A$2:$G$720,2,FALSE)</f>
        <v>crunch</v>
      </c>
      <c r="D9968">
        <f>VLOOKUP($B9968,Feuil2!$A$2:$G$720,3,FALSE)</f>
        <v>2</v>
      </c>
      <c r="E9968">
        <f>VLOOKUP($B9968,Feuil2!$A$2:$G$720,4,FALSE)</f>
        <v>17</v>
      </c>
      <c r="F9968" t="str">
        <f>VLOOKUP($E9968,Feuil3!$A$2:$B$19,2,FALSE)</f>
        <v>dark</v>
      </c>
      <c r="G9968">
        <f>VLOOKUP($B9968,Feuil2!$A$2:$G$720,5,FALSE)</f>
        <v>80</v>
      </c>
      <c r="H9968">
        <f>VLOOKUP($B9968,Feuil2!$A$2:$G$720,6,FALSE)</f>
        <v>15</v>
      </c>
      <c r="I9968">
        <f>VLOOKUP($B9968,Feuil2!$A$2:$G$720,7,FALSE)</f>
        <v>100</v>
      </c>
      <c r="J9968">
        <f>VLOOKUP($B9968,Feuil2!$A$2:$J$720,10,FALSE)</f>
        <v>2</v>
      </c>
      <c r="K9968" t="str">
        <f>VLOOKUP(J9968,move_damage_classes!$B$2:$C$4,2,FALSE)</f>
        <v>physical</v>
      </c>
    </row>
    <row r="9969" spans="1:11" x14ac:dyDescent="0.25">
      <c r="A9969">
        <v>674</v>
      </c>
      <c r="B9969">
        <v>292</v>
      </c>
      <c r="C9969" t="str">
        <f>VLOOKUP($B9969,Feuil2!$A$2:$G$720,2,FALSE)</f>
        <v>arm-thrust</v>
      </c>
      <c r="D9969">
        <f>VLOOKUP($B9969,Feuil2!$A$2:$G$720,3,FALSE)</f>
        <v>3</v>
      </c>
      <c r="E9969">
        <f>VLOOKUP($B9969,Feuil2!$A$2:$G$720,4,FALSE)</f>
        <v>2</v>
      </c>
      <c r="F9969" t="str">
        <f>VLOOKUP($E9969,Feuil3!$A$2:$B$19,2,FALSE)</f>
        <v>fighting</v>
      </c>
      <c r="G9969">
        <f>VLOOKUP($B9969,Feuil2!$A$2:$G$720,5,FALSE)</f>
        <v>15</v>
      </c>
      <c r="H9969">
        <f>VLOOKUP($B9969,Feuil2!$A$2:$G$720,6,FALSE)</f>
        <v>20</v>
      </c>
      <c r="I9969">
        <f>VLOOKUP($B9969,Feuil2!$A$2:$G$720,7,FALSE)</f>
        <v>100</v>
      </c>
      <c r="J9969">
        <f>VLOOKUP($B9969,Feuil2!$A$2:$J$720,10,FALSE)</f>
        <v>2</v>
      </c>
      <c r="K9969" t="str">
        <f>VLOOKUP(J9969,move_damage_classes!$B$2:$C$4,2,FALSE)</f>
        <v>physical</v>
      </c>
    </row>
    <row r="9970" spans="1:11" x14ac:dyDescent="0.25">
      <c r="A9970">
        <v>674</v>
      </c>
      <c r="B9970">
        <v>327</v>
      </c>
      <c r="C9970" t="str">
        <f>VLOOKUP($B9970,Feuil2!$A$2:$G$720,2,FALSE)</f>
        <v>sky-uppercut</v>
      </c>
      <c r="D9970">
        <f>VLOOKUP($B9970,Feuil2!$A$2:$G$720,3,FALSE)</f>
        <v>3</v>
      </c>
      <c r="E9970">
        <f>VLOOKUP($B9970,Feuil2!$A$2:$G$720,4,FALSE)</f>
        <v>2</v>
      </c>
      <c r="F9970" t="str">
        <f>VLOOKUP($E9970,Feuil3!$A$2:$B$19,2,FALSE)</f>
        <v>fighting</v>
      </c>
      <c r="G9970">
        <f>VLOOKUP($B9970,Feuil2!$A$2:$G$720,5,FALSE)</f>
        <v>85</v>
      </c>
      <c r="H9970">
        <f>VLOOKUP($B9970,Feuil2!$A$2:$G$720,6,FALSE)</f>
        <v>15</v>
      </c>
      <c r="I9970">
        <f>VLOOKUP($B9970,Feuil2!$A$2:$G$720,7,FALSE)</f>
        <v>90</v>
      </c>
      <c r="J9970">
        <f>VLOOKUP($B9970,Feuil2!$A$2:$J$720,10,FALSE)</f>
        <v>2</v>
      </c>
      <c r="K9970" t="str">
        <f>VLOOKUP(J9970,move_damage_classes!$B$2:$C$4,2,FALSE)</f>
        <v>physical</v>
      </c>
    </row>
    <row r="9971" spans="1:11" x14ac:dyDescent="0.25">
      <c r="A9971">
        <v>674</v>
      </c>
      <c r="B9971">
        <v>494</v>
      </c>
      <c r="C9971" t="str">
        <f>VLOOKUP($B9971,Feuil2!$A$2:$G$720,2,FALSE)</f>
        <v>entrainment</v>
      </c>
      <c r="D9971">
        <f>VLOOKUP($B9971,Feuil2!$A$2:$G$720,3,FALSE)</f>
        <v>5</v>
      </c>
      <c r="E9971">
        <f>VLOOKUP($B9971,Feuil2!$A$2:$G$720,4,FALSE)</f>
        <v>1</v>
      </c>
      <c r="F9971" t="str">
        <f>VLOOKUP($E9971,Feuil3!$A$2:$B$19,2,FALSE)</f>
        <v>normal</v>
      </c>
      <c r="G9971">
        <f>VLOOKUP($B9971,Feuil2!$A$2:$G$720,5,FALSE)</f>
        <v>0</v>
      </c>
      <c r="H9971">
        <f>VLOOKUP($B9971,Feuil2!$A$2:$G$720,6,FALSE)</f>
        <v>15</v>
      </c>
      <c r="I9971">
        <f>VLOOKUP($B9971,Feuil2!$A$2:$G$720,7,FALSE)</f>
        <v>100</v>
      </c>
      <c r="J9971">
        <f>VLOOKUP($B9971,Feuil2!$A$2:$J$720,10,FALSE)</f>
        <v>1</v>
      </c>
      <c r="K9971" t="str">
        <f>VLOOKUP(J9971,move_damage_classes!$B$2:$C$4,2,FALSE)</f>
        <v>status</v>
      </c>
    </row>
    <row r="9972" spans="1:11" x14ac:dyDescent="0.25">
      <c r="A9972">
        <v>674</v>
      </c>
      <c r="B9972">
        <v>509</v>
      </c>
      <c r="C9972" t="str">
        <f>VLOOKUP($B9972,Feuil2!$A$2:$G$720,2,FALSE)</f>
        <v>circle-throw</v>
      </c>
      <c r="D9972">
        <f>VLOOKUP($B9972,Feuil2!$A$2:$G$720,3,FALSE)</f>
        <v>5</v>
      </c>
      <c r="E9972">
        <f>VLOOKUP($B9972,Feuil2!$A$2:$G$720,4,FALSE)</f>
        <v>2</v>
      </c>
      <c r="F9972" t="str">
        <f>VLOOKUP($E9972,Feuil3!$A$2:$B$19,2,FALSE)</f>
        <v>fighting</v>
      </c>
      <c r="G9972">
        <f>VLOOKUP($B9972,Feuil2!$A$2:$G$720,5,FALSE)</f>
        <v>60</v>
      </c>
      <c r="H9972">
        <f>VLOOKUP($B9972,Feuil2!$A$2:$G$720,6,FALSE)</f>
        <v>10</v>
      </c>
      <c r="I9972">
        <f>VLOOKUP($B9972,Feuil2!$A$2:$G$720,7,FALSE)</f>
        <v>90</v>
      </c>
      <c r="J9972">
        <f>VLOOKUP($B9972,Feuil2!$A$2:$J$720,10,FALSE)</f>
        <v>2</v>
      </c>
      <c r="K9972" t="str">
        <f>VLOOKUP(J9972,move_damage_classes!$B$2:$C$4,2,FALSE)</f>
        <v>physical</v>
      </c>
    </row>
    <row r="9973" spans="1:11" x14ac:dyDescent="0.25">
      <c r="A9973">
        <v>674</v>
      </c>
      <c r="B9973">
        <v>526</v>
      </c>
      <c r="C9973" t="str">
        <f>VLOOKUP($B9973,Feuil2!$A$2:$G$720,2,FALSE)</f>
        <v>work-up</v>
      </c>
      <c r="D9973">
        <f>VLOOKUP($B9973,Feuil2!$A$2:$G$720,3,FALSE)</f>
        <v>5</v>
      </c>
      <c r="E9973">
        <f>VLOOKUP($B9973,Feuil2!$A$2:$G$720,4,FALSE)</f>
        <v>1</v>
      </c>
      <c r="F9973" t="str">
        <f>VLOOKUP($E9973,Feuil3!$A$2:$B$19,2,FALSE)</f>
        <v>normal</v>
      </c>
      <c r="G9973">
        <f>VLOOKUP($B9973,Feuil2!$A$2:$G$720,5,FALSE)</f>
        <v>0</v>
      </c>
      <c r="H9973">
        <f>VLOOKUP($B9973,Feuil2!$A$2:$G$720,6,FALSE)</f>
        <v>30</v>
      </c>
      <c r="I9973">
        <f>VLOOKUP($B9973,Feuil2!$A$2:$G$720,7,FALSE)</f>
        <v>0</v>
      </c>
      <c r="J9973">
        <f>VLOOKUP($B9973,Feuil2!$A$2:$J$720,10,FALSE)</f>
        <v>1</v>
      </c>
      <c r="K9973" t="str">
        <f>VLOOKUP(J9973,move_damage_classes!$B$2:$C$4,2,FALSE)</f>
        <v>status</v>
      </c>
    </row>
    <row r="9974" spans="1:11" x14ac:dyDescent="0.25">
      <c r="A9974">
        <v>674</v>
      </c>
      <c r="B9974">
        <v>575</v>
      </c>
      <c r="C9974" t="str">
        <f>VLOOKUP($B9974,Feuil2!$A$2:$G$720,2,FALSE)</f>
        <v>parting-shot</v>
      </c>
      <c r="D9974">
        <f>VLOOKUP($B9974,Feuil2!$A$2:$G$720,3,FALSE)</f>
        <v>6</v>
      </c>
      <c r="E9974">
        <f>VLOOKUP($B9974,Feuil2!$A$2:$G$720,4,FALSE)</f>
        <v>17</v>
      </c>
      <c r="F9974" t="str">
        <f>VLOOKUP($E9974,Feuil3!$A$2:$B$19,2,FALSE)</f>
        <v>dark</v>
      </c>
      <c r="G9974">
        <f>VLOOKUP($B9974,Feuil2!$A$2:$G$720,5,FALSE)</f>
        <v>0</v>
      </c>
      <c r="H9974">
        <f>VLOOKUP($B9974,Feuil2!$A$2:$G$720,6,FALSE)</f>
        <v>20</v>
      </c>
      <c r="I9974">
        <f>VLOOKUP($B9974,Feuil2!$A$2:$G$720,7,FALSE)</f>
        <v>100</v>
      </c>
      <c r="J9974">
        <f>VLOOKUP($B9974,Feuil2!$A$2:$J$720,10,FALSE)</f>
        <v>1</v>
      </c>
      <c r="K9974" t="str">
        <f>VLOOKUP(J9974,move_damage_classes!$B$2:$C$4,2,FALSE)</f>
        <v>status</v>
      </c>
    </row>
    <row r="9975" spans="1:11" x14ac:dyDescent="0.25">
      <c r="A9975">
        <v>675</v>
      </c>
      <c r="B9975">
        <v>2</v>
      </c>
      <c r="C9975" t="str">
        <f>VLOOKUP($B9975,Feuil2!$A$2:$G$720,2,FALSE)</f>
        <v>karate-chop</v>
      </c>
      <c r="D9975">
        <f>VLOOKUP($B9975,Feuil2!$A$2:$G$720,3,FALSE)</f>
        <v>1</v>
      </c>
      <c r="E9975">
        <f>VLOOKUP($B9975,Feuil2!$A$2:$G$720,4,FALSE)</f>
        <v>2</v>
      </c>
      <c r="F9975" t="str">
        <f>VLOOKUP($E9975,Feuil3!$A$2:$B$19,2,FALSE)</f>
        <v>fighting</v>
      </c>
      <c r="G9975">
        <f>VLOOKUP($B9975,Feuil2!$A$2:$G$720,5,FALSE)</f>
        <v>50</v>
      </c>
      <c r="H9975">
        <f>VLOOKUP($B9975,Feuil2!$A$2:$G$720,6,FALSE)</f>
        <v>25</v>
      </c>
      <c r="I9975">
        <f>VLOOKUP($B9975,Feuil2!$A$2:$G$720,7,FALSE)</f>
        <v>100</v>
      </c>
      <c r="J9975">
        <f>VLOOKUP($B9975,Feuil2!$A$2:$J$720,10,FALSE)</f>
        <v>2</v>
      </c>
      <c r="K9975" t="str">
        <f>VLOOKUP(J9975,move_damage_classes!$B$2:$C$4,2,FALSE)</f>
        <v>physical</v>
      </c>
    </row>
    <row r="9976" spans="1:11" x14ac:dyDescent="0.25">
      <c r="A9976">
        <v>675</v>
      </c>
      <c r="B9976">
        <v>4</v>
      </c>
      <c r="C9976" t="str">
        <f>VLOOKUP($B9976,Feuil2!$A$2:$G$720,2,FALSE)</f>
        <v>comet-punch</v>
      </c>
      <c r="D9976">
        <f>VLOOKUP($B9976,Feuil2!$A$2:$G$720,3,FALSE)</f>
        <v>1</v>
      </c>
      <c r="E9976">
        <f>VLOOKUP($B9976,Feuil2!$A$2:$G$720,4,FALSE)</f>
        <v>1</v>
      </c>
      <c r="F9976" t="str">
        <f>VLOOKUP($E9976,Feuil3!$A$2:$B$19,2,FALSE)</f>
        <v>normal</v>
      </c>
      <c r="G9976">
        <f>VLOOKUP($B9976,Feuil2!$A$2:$G$720,5,FALSE)</f>
        <v>18</v>
      </c>
      <c r="H9976">
        <f>VLOOKUP($B9976,Feuil2!$A$2:$G$720,6,FALSE)</f>
        <v>15</v>
      </c>
      <c r="I9976">
        <f>VLOOKUP($B9976,Feuil2!$A$2:$G$720,7,FALSE)</f>
        <v>85</v>
      </c>
      <c r="J9976">
        <f>VLOOKUP($B9976,Feuil2!$A$2:$J$720,10,FALSE)</f>
        <v>2</v>
      </c>
      <c r="K9976" t="str">
        <f>VLOOKUP(J9976,move_damage_classes!$B$2:$C$4,2,FALSE)</f>
        <v>physical</v>
      </c>
    </row>
    <row r="9977" spans="1:11" x14ac:dyDescent="0.25">
      <c r="A9977">
        <v>675</v>
      </c>
      <c r="B9977">
        <v>33</v>
      </c>
      <c r="C9977" t="str">
        <f>VLOOKUP($B9977,Feuil2!$A$2:$G$720,2,FALSE)</f>
        <v>tackle</v>
      </c>
      <c r="D9977">
        <f>VLOOKUP($B9977,Feuil2!$A$2:$G$720,3,FALSE)</f>
        <v>1</v>
      </c>
      <c r="E9977">
        <f>VLOOKUP($B9977,Feuil2!$A$2:$G$720,4,FALSE)</f>
        <v>1</v>
      </c>
      <c r="F9977" t="str">
        <f>VLOOKUP($E9977,Feuil3!$A$2:$B$19,2,FALSE)</f>
        <v>normal</v>
      </c>
      <c r="G9977">
        <f>VLOOKUP($B9977,Feuil2!$A$2:$G$720,5,FALSE)</f>
        <v>40</v>
      </c>
      <c r="H9977">
        <f>VLOOKUP($B9977,Feuil2!$A$2:$G$720,6,FALSE)</f>
        <v>35</v>
      </c>
      <c r="I9977">
        <f>VLOOKUP($B9977,Feuil2!$A$2:$G$720,7,FALSE)</f>
        <v>100</v>
      </c>
      <c r="J9977">
        <f>VLOOKUP($B9977,Feuil2!$A$2:$J$720,10,FALSE)</f>
        <v>2</v>
      </c>
      <c r="K9977" t="str">
        <f>VLOOKUP(J9977,move_damage_classes!$B$2:$C$4,2,FALSE)</f>
        <v>physical</v>
      </c>
    </row>
    <row r="9978" spans="1:11" x14ac:dyDescent="0.25">
      <c r="A9978">
        <v>675</v>
      </c>
      <c r="B9978">
        <v>34</v>
      </c>
      <c r="C9978" t="str">
        <f>VLOOKUP($B9978,Feuil2!$A$2:$G$720,2,FALSE)</f>
        <v>body-slam</v>
      </c>
      <c r="D9978">
        <f>VLOOKUP($B9978,Feuil2!$A$2:$G$720,3,FALSE)</f>
        <v>1</v>
      </c>
      <c r="E9978">
        <f>VLOOKUP($B9978,Feuil2!$A$2:$G$720,4,FALSE)</f>
        <v>1</v>
      </c>
      <c r="F9978" t="str">
        <f>VLOOKUP($E9978,Feuil3!$A$2:$B$19,2,FALSE)</f>
        <v>normal</v>
      </c>
      <c r="G9978">
        <f>VLOOKUP($B9978,Feuil2!$A$2:$G$720,5,FALSE)</f>
        <v>85</v>
      </c>
      <c r="H9978">
        <f>VLOOKUP($B9978,Feuil2!$A$2:$G$720,6,FALSE)</f>
        <v>15</v>
      </c>
      <c r="I9978">
        <f>VLOOKUP($B9978,Feuil2!$A$2:$G$720,7,FALSE)</f>
        <v>100</v>
      </c>
      <c r="J9978">
        <f>VLOOKUP($B9978,Feuil2!$A$2:$J$720,10,FALSE)</f>
        <v>2</v>
      </c>
      <c r="K9978" t="str">
        <f>VLOOKUP(J9978,move_damage_classes!$B$2:$C$4,2,FALSE)</f>
        <v>physical</v>
      </c>
    </row>
    <row r="9979" spans="1:11" x14ac:dyDescent="0.25">
      <c r="A9979">
        <v>675</v>
      </c>
      <c r="B9979">
        <v>43</v>
      </c>
      <c r="C9979" t="str">
        <f>VLOOKUP($B9979,Feuil2!$A$2:$G$720,2,FALSE)</f>
        <v>leer</v>
      </c>
      <c r="D9979">
        <f>VLOOKUP($B9979,Feuil2!$A$2:$G$720,3,FALSE)</f>
        <v>1</v>
      </c>
      <c r="E9979">
        <f>VLOOKUP($B9979,Feuil2!$A$2:$G$720,4,FALSE)</f>
        <v>1</v>
      </c>
      <c r="F9979" t="str">
        <f>VLOOKUP($E9979,Feuil3!$A$2:$B$19,2,FALSE)</f>
        <v>normal</v>
      </c>
      <c r="G9979">
        <f>VLOOKUP($B9979,Feuil2!$A$2:$G$720,5,FALSE)</f>
        <v>0</v>
      </c>
      <c r="H9979">
        <f>VLOOKUP($B9979,Feuil2!$A$2:$G$720,6,FALSE)</f>
        <v>30</v>
      </c>
      <c r="I9979">
        <f>VLOOKUP($B9979,Feuil2!$A$2:$G$720,7,FALSE)</f>
        <v>100</v>
      </c>
      <c r="J9979">
        <f>VLOOKUP($B9979,Feuil2!$A$2:$J$720,10,FALSE)</f>
        <v>1</v>
      </c>
      <c r="K9979" t="str">
        <f>VLOOKUP(J9979,move_damage_classes!$B$2:$C$4,2,FALSE)</f>
        <v>status</v>
      </c>
    </row>
    <row r="9980" spans="1:11" x14ac:dyDescent="0.25">
      <c r="A9980">
        <v>675</v>
      </c>
      <c r="B9980">
        <v>163</v>
      </c>
      <c r="C9980" t="str">
        <f>VLOOKUP($B9980,Feuil2!$A$2:$G$720,2,FALSE)</f>
        <v>slash</v>
      </c>
      <c r="D9980">
        <f>VLOOKUP($B9980,Feuil2!$A$2:$G$720,3,FALSE)</f>
        <v>1</v>
      </c>
      <c r="E9980">
        <f>VLOOKUP($B9980,Feuil2!$A$2:$G$720,4,FALSE)</f>
        <v>1</v>
      </c>
      <c r="F9980" t="str">
        <f>VLOOKUP($E9980,Feuil3!$A$2:$B$19,2,FALSE)</f>
        <v>normal</v>
      </c>
      <c r="G9980">
        <f>VLOOKUP($B9980,Feuil2!$A$2:$G$720,5,FALSE)</f>
        <v>70</v>
      </c>
      <c r="H9980">
        <f>VLOOKUP($B9980,Feuil2!$A$2:$G$720,6,FALSE)</f>
        <v>20</v>
      </c>
      <c r="I9980">
        <f>VLOOKUP($B9980,Feuil2!$A$2:$G$720,7,FALSE)</f>
        <v>100</v>
      </c>
      <c r="J9980">
        <f>VLOOKUP($B9980,Feuil2!$A$2:$J$720,10,FALSE)</f>
        <v>2</v>
      </c>
      <c r="K9980" t="str">
        <f>VLOOKUP(J9980,move_damage_classes!$B$2:$C$4,2,FALSE)</f>
        <v>physical</v>
      </c>
    </row>
    <row r="9981" spans="1:11" x14ac:dyDescent="0.25">
      <c r="A9981">
        <v>675</v>
      </c>
      <c r="B9981">
        <v>233</v>
      </c>
      <c r="C9981" t="str">
        <f>VLOOKUP($B9981,Feuil2!$A$2:$G$720,2,FALSE)</f>
        <v>vital-throw</v>
      </c>
      <c r="D9981">
        <f>VLOOKUP($B9981,Feuil2!$A$2:$G$720,3,FALSE)</f>
        <v>2</v>
      </c>
      <c r="E9981">
        <f>VLOOKUP($B9981,Feuil2!$A$2:$G$720,4,FALSE)</f>
        <v>2</v>
      </c>
      <c r="F9981" t="str">
        <f>VLOOKUP($E9981,Feuil3!$A$2:$B$19,2,FALSE)</f>
        <v>fighting</v>
      </c>
      <c r="G9981">
        <f>VLOOKUP($B9981,Feuil2!$A$2:$G$720,5,FALSE)</f>
        <v>70</v>
      </c>
      <c r="H9981">
        <f>VLOOKUP($B9981,Feuil2!$A$2:$G$720,6,FALSE)</f>
        <v>10</v>
      </c>
      <c r="I9981">
        <f>VLOOKUP($B9981,Feuil2!$A$2:$G$720,7,FALSE)</f>
        <v>0</v>
      </c>
      <c r="J9981">
        <f>VLOOKUP($B9981,Feuil2!$A$2:$J$720,10,FALSE)</f>
        <v>2</v>
      </c>
      <c r="K9981" t="str">
        <f>VLOOKUP(J9981,move_damage_classes!$B$2:$C$4,2,FALSE)</f>
        <v>physical</v>
      </c>
    </row>
    <row r="9982" spans="1:11" x14ac:dyDescent="0.25">
      <c r="A9982">
        <v>675</v>
      </c>
      <c r="B9982">
        <v>242</v>
      </c>
      <c r="C9982" t="str">
        <f>VLOOKUP($B9982,Feuil2!$A$2:$G$720,2,FALSE)</f>
        <v>crunch</v>
      </c>
      <c r="D9982">
        <f>VLOOKUP($B9982,Feuil2!$A$2:$G$720,3,FALSE)</f>
        <v>2</v>
      </c>
      <c r="E9982">
        <f>VLOOKUP($B9982,Feuil2!$A$2:$G$720,4,FALSE)</f>
        <v>17</v>
      </c>
      <c r="F9982" t="str">
        <f>VLOOKUP($E9982,Feuil3!$A$2:$B$19,2,FALSE)</f>
        <v>dark</v>
      </c>
      <c r="G9982">
        <f>VLOOKUP($B9982,Feuil2!$A$2:$G$720,5,FALSE)</f>
        <v>80</v>
      </c>
      <c r="H9982">
        <f>VLOOKUP($B9982,Feuil2!$A$2:$G$720,6,FALSE)</f>
        <v>15</v>
      </c>
      <c r="I9982">
        <f>VLOOKUP($B9982,Feuil2!$A$2:$G$720,7,FALSE)</f>
        <v>100</v>
      </c>
      <c r="J9982">
        <f>VLOOKUP($B9982,Feuil2!$A$2:$J$720,10,FALSE)</f>
        <v>2</v>
      </c>
      <c r="K9982" t="str">
        <f>VLOOKUP(J9982,move_damage_classes!$B$2:$C$4,2,FALSE)</f>
        <v>physical</v>
      </c>
    </row>
    <row r="9983" spans="1:11" x14ac:dyDescent="0.25">
      <c r="A9983">
        <v>675</v>
      </c>
      <c r="B9983">
        <v>269</v>
      </c>
      <c r="C9983" t="str">
        <f>VLOOKUP($B9983,Feuil2!$A$2:$G$720,2,FALSE)</f>
        <v>taunt</v>
      </c>
      <c r="D9983">
        <f>VLOOKUP($B9983,Feuil2!$A$2:$G$720,3,FALSE)</f>
        <v>3</v>
      </c>
      <c r="E9983">
        <f>VLOOKUP($B9983,Feuil2!$A$2:$G$720,4,FALSE)</f>
        <v>17</v>
      </c>
      <c r="F9983" t="str">
        <f>VLOOKUP($E9983,Feuil3!$A$2:$B$19,2,FALSE)</f>
        <v>dark</v>
      </c>
      <c r="G9983">
        <f>VLOOKUP($B9983,Feuil2!$A$2:$G$720,5,FALSE)</f>
        <v>0</v>
      </c>
      <c r="H9983">
        <f>VLOOKUP($B9983,Feuil2!$A$2:$G$720,6,FALSE)</f>
        <v>20</v>
      </c>
      <c r="I9983">
        <f>VLOOKUP($B9983,Feuil2!$A$2:$G$720,7,FALSE)</f>
        <v>100</v>
      </c>
      <c r="J9983">
        <f>VLOOKUP($B9983,Feuil2!$A$2:$J$720,10,FALSE)</f>
        <v>1</v>
      </c>
      <c r="K9983" t="str">
        <f>VLOOKUP(J9983,move_damage_classes!$B$2:$C$4,2,FALSE)</f>
        <v>status</v>
      </c>
    </row>
    <row r="9984" spans="1:11" x14ac:dyDescent="0.25">
      <c r="A9984">
        <v>675</v>
      </c>
      <c r="B9984">
        <v>292</v>
      </c>
      <c r="C9984" t="str">
        <f>VLOOKUP($B9984,Feuil2!$A$2:$G$720,2,FALSE)</f>
        <v>arm-thrust</v>
      </c>
      <c r="D9984">
        <f>VLOOKUP($B9984,Feuil2!$A$2:$G$720,3,FALSE)</f>
        <v>3</v>
      </c>
      <c r="E9984">
        <f>VLOOKUP($B9984,Feuil2!$A$2:$G$720,4,FALSE)</f>
        <v>2</v>
      </c>
      <c r="F9984" t="str">
        <f>VLOOKUP($E9984,Feuil3!$A$2:$B$19,2,FALSE)</f>
        <v>fighting</v>
      </c>
      <c r="G9984">
        <f>VLOOKUP($B9984,Feuil2!$A$2:$G$720,5,FALSE)</f>
        <v>15</v>
      </c>
      <c r="H9984">
        <f>VLOOKUP($B9984,Feuil2!$A$2:$G$720,6,FALSE)</f>
        <v>20</v>
      </c>
      <c r="I9984">
        <f>VLOOKUP($B9984,Feuil2!$A$2:$G$720,7,FALSE)</f>
        <v>100</v>
      </c>
      <c r="J9984">
        <f>VLOOKUP($B9984,Feuil2!$A$2:$J$720,10,FALSE)</f>
        <v>2</v>
      </c>
      <c r="K9984" t="str">
        <f>VLOOKUP(J9984,move_damage_classes!$B$2:$C$4,2,FALSE)</f>
        <v>physical</v>
      </c>
    </row>
    <row r="9985" spans="1:11" x14ac:dyDescent="0.25">
      <c r="A9985">
        <v>675</v>
      </c>
      <c r="B9985">
        <v>327</v>
      </c>
      <c r="C9985" t="str">
        <f>VLOOKUP($B9985,Feuil2!$A$2:$G$720,2,FALSE)</f>
        <v>sky-uppercut</v>
      </c>
      <c r="D9985">
        <f>VLOOKUP($B9985,Feuil2!$A$2:$G$720,3,FALSE)</f>
        <v>3</v>
      </c>
      <c r="E9985">
        <f>VLOOKUP($B9985,Feuil2!$A$2:$G$720,4,FALSE)</f>
        <v>2</v>
      </c>
      <c r="F9985" t="str">
        <f>VLOOKUP($E9985,Feuil3!$A$2:$B$19,2,FALSE)</f>
        <v>fighting</v>
      </c>
      <c r="G9985">
        <f>VLOOKUP($B9985,Feuil2!$A$2:$G$720,5,FALSE)</f>
        <v>85</v>
      </c>
      <c r="H9985">
        <f>VLOOKUP($B9985,Feuil2!$A$2:$G$720,6,FALSE)</f>
        <v>15</v>
      </c>
      <c r="I9985">
        <f>VLOOKUP($B9985,Feuil2!$A$2:$G$720,7,FALSE)</f>
        <v>90</v>
      </c>
      <c r="J9985">
        <f>VLOOKUP($B9985,Feuil2!$A$2:$J$720,10,FALSE)</f>
        <v>2</v>
      </c>
      <c r="K9985" t="str">
        <f>VLOOKUP(J9985,move_damage_classes!$B$2:$C$4,2,FALSE)</f>
        <v>physical</v>
      </c>
    </row>
    <row r="9986" spans="1:11" x14ac:dyDescent="0.25">
      <c r="A9986">
        <v>675</v>
      </c>
      <c r="B9986">
        <v>359</v>
      </c>
      <c r="C9986" t="str">
        <f>VLOOKUP($B9986,Feuil2!$A$2:$G$720,2,FALSE)</f>
        <v>hammer-arm</v>
      </c>
      <c r="D9986">
        <f>VLOOKUP($B9986,Feuil2!$A$2:$G$720,3,FALSE)</f>
        <v>4</v>
      </c>
      <c r="E9986">
        <f>VLOOKUP($B9986,Feuil2!$A$2:$G$720,4,FALSE)</f>
        <v>2</v>
      </c>
      <c r="F9986" t="str">
        <f>VLOOKUP($E9986,Feuil3!$A$2:$B$19,2,FALSE)</f>
        <v>fighting</v>
      </c>
      <c r="G9986">
        <f>VLOOKUP($B9986,Feuil2!$A$2:$G$720,5,FALSE)</f>
        <v>100</v>
      </c>
      <c r="H9986">
        <f>VLOOKUP($B9986,Feuil2!$A$2:$G$720,6,FALSE)</f>
        <v>10</v>
      </c>
      <c r="I9986">
        <f>VLOOKUP($B9986,Feuil2!$A$2:$G$720,7,FALSE)</f>
        <v>90</v>
      </c>
      <c r="J9986">
        <f>VLOOKUP($B9986,Feuil2!$A$2:$J$720,10,FALSE)</f>
        <v>2</v>
      </c>
      <c r="K9986" t="str">
        <f>VLOOKUP(J9986,move_damage_classes!$B$2:$C$4,2,FALSE)</f>
        <v>physical</v>
      </c>
    </row>
    <row r="9987" spans="1:11" x14ac:dyDescent="0.25">
      <c r="A9987">
        <v>675</v>
      </c>
      <c r="B9987">
        <v>418</v>
      </c>
      <c r="C9987" t="str">
        <f>VLOOKUP($B9987,Feuil2!$A$2:$G$720,2,FALSE)</f>
        <v>bullet-punch</v>
      </c>
      <c r="D9987">
        <f>VLOOKUP($B9987,Feuil2!$A$2:$G$720,3,FALSE)</f>
        <v>4</v>
      </c>
      <c r="E9987">
        <f>VLOOKUP($B9987,Feuil2!$A$2:$G$720,4,FALSE)</f>
        <v>9</v>
      </c>
      <c r="F9987" t="str">
        <f>VLOOKUP($E9987,Feuil3!$A$2:$B$19,2,FALSE)</f>
        <v>steel</v>
      </c>
      <c r="G9987">
        <f>VLOOKUP($B9987,Feuil2!$A$2:$G$720,5,FALSE)</f>
        <v>40</v>
      </c>
      <c r="H9987">
        <f>VLOOKUP($B9987,Feuil2!$A$2:$G$720,6,FALSE)</f>
        <v>30</v>
      </c>
      <c r="I9987">
        <f>VLOOKUP($B9987,Feuil2!$A$2:$G$720,7,FALSE)</f>
        <v>100</v>
      </c>
      <c r="J9987">
        <f>VLOOKUP($B9987,Feuil2!$A$2:$J$720,10,FALSE)</f>
        <v>2</v>
      </c>
      <c r="K9987" t="str">
        <f>VLOOKUP(J9987,move_damage_classes!$B$2:$C$4,2,FALSE)</f>
        <v>physical</v>
      </c>
    </row>
    <row r="9988" spans="1:11" x14ac:dyDescent="0.25">
      <c r="A9988">
        <v>675</v>
      </c>
      <c r="B9988">
        <v>490</v>
      </c>
      <c r="C9988" t="str">
        <f>VLOOKUP($B9988,Feuil2!$A$2:$G$720,2,FALSE)</f>
        <v>low-sweep</v>
      </c>
      <c r="D9988">
        <f>VLOOKUP($B9988,Feuil2!$A$2:$G$720,3,FALSE)</f>
        <v>5</v>
      </c>
      <c r="E9988">
        <f>VLOOKUP($B9988,Feuil2!$A$2:$G$720,4,FALSE)</f>
        <v>2</v>
      </c>
      <c r="F9988" t="str">
        <f>VLOOKUP($E9988,Feuil3!$A$2:$B$19,2,FALSE)</f>
        <v>fighting</v>
      </c>
      <c r="G9988">
        <f>VLOOKUP($B9988,Feuil2!$A$2:$G$720,5,FALSE)</f>
        <v>65</v>
      </c>
      <c r="H9988">
        <f>VLOOKUP($B9988,Feuil2!$A$2:$G$720,6,FALSE)</f>
        <v>20</v>
      </c>
      <c r="I9988">
        <f>VLOOKUP($B9988,Feuil2!$A$2:$G$720,7,FALSE)</f>
        <v>100</v>
      </c>
      <c r="J9988">
        <f>VLOOKUP($B9988,Feuil2!$A$2:$J$720,10,FALSE)</f>
        <v>2</v>
      </c>
      <c r="K9988" t="str">
        <f>VLOOKUP(J9988,move_damage_classes!$B$2:$C$4,2,FALSE)</f>
        <v>physical</v>
      </c>
    </row>
    <row r="9989" spans="1:11" x14ac:dyDescent="0.25">
      <c r="A9989">
        <v>675</v>
      </c>
      <c r="B9989">
        <v>494</v>
      </c>
      <c r="C9989" t="str">
        <f>VLOOKUP($B9989,Feuil2!$A$2:$G$720,2,FALSE)</f>
        <v>entrainment</v>
      </c>
      <c r="D9989">
        <f>VLOOKUP($B9989,Feuil2!$A$2:$G$720,3,FALSE)</f>
        <v>5</v>
      </c>
      <c r="E9989">
        <f>VLOOKUP($B9989,Feuil2!$A$2:$G$720,4,FALSE)</f>
        <v>1</v>
      </c>
      <c r="F9989" t="str">
        <f>VLOOKUP($E9989,Feuil3!$A$2:$B$19,2,FALSE)</f>
        <v>normal</v>
      </c>
      <c r="G9989">
        <f>VLOOKUP($B9989,Feuil2!$A$2:$G$720,5,FALSE)</f>
        <v>0</v>
      </c>
      <c r="H9989">
        <f>VLOOKUP($B9989,Feuil2!$A$2:$G$720,6,FALSE)</f>
        <v>15</v>
      </c>
      <c r="I9989">
        <f>VLOOKUP($B9989,Feuil2!$A$2:$G$720,7,FALSE)</f>
        <v>100</v>
      </c>
      <c r="J9989">
        <f>VLOOKUP($B9989,Feuil2!$A$2:$J$720,10,FALSE)</f>
        <v>1</v>
      </c>
      <c r="K9989" t="str">
        <f>VLOOKUP(J9989,move_damage_classes!$B$2:$C$4,2,FALSE)</f>
        <v>status</v>
      </c>
    </row>
    <row r="9990" spans="1:11" x14ac:dyDescent="0.25">
      <c r="A9990">
        <v>675</v>
      </c>
      <c r="B9990">
        <v>509</v>
      </c>
      <c r="C9990" t="str">
        <f>VLOOKUP($B9990,Feuil2!$A$2:$G$720,2,FALSE)</f>
        <v>circle-throw</v>
      </c>
      <c r="D9990">
        <f>VLOOKUP($B9990,Feuil2!$A$2:$G$720,3,FALSE)</f>
        <v>5</v>
      </c>
      <c r="E9990">
        <f>VLOOKUP($B9990,Feuil2!$A$2:$G$720,4,FALSE)</f>
        <v>2</v>
      </c>
      <c r="F9990" t="str">
        <f>VLOOKUP($E9990,Feuil3!$A$2:$B$19,2,FALSE)</f>
        <v>fighting</v>
      </c>
      <c r="G9990">
        <f>VLOOKUP($B9990,Feuil2!$A$2:$G$720,5,FALSE)</f>
        <v>60</v>
      </c>
      <c r="H9990">
        <f>VLOOKUP($B9990,Feuil2!$A$2:$G$720,6,FALSE)</f>
        <v>10</v>
      </c>
      <c r="I9990">
        <f>VLOOKUP($B9990,Feuil2!$A$2:$G$720,7,FALSE)</f>
        <v>90</v>
      </c>
      <c r="J9990">
        <f>VLOOKUP($B9990,Feuil2!$A$2:$J$720,10,FALSE)</f>
        <v>2</v>
      </c>
      <c r="K9990" t="str">
        <f>VLOOKUP(J9990,move_damage_classes!$B$2:$C$4,2,FALSE)</f>
        <v>physical</v>
      </c>
    </row>
    <row r="9991" spans="1:11" x14ac:dyDescent="0.25">
      <c r="A9991">
        <v>675</v>
      </c>
      <c r="B9991">
        <v>526</v>
      </c>
      <c r="C9991" t="str">
        <f>VLOOKUP($B9991,Feuil2!$A$2:$G$720,2,FALSE)</f>
        <v>work-up</v>
      </c>
      <c r="D9991">
        <f>VLOOKUP($B9991,Feuil2!$A$2:$G$720,3,FALSE)</f>
        <v>5</v>
      </c>
      <c r="E9991">
        <f>VLOOKUP($B9991,Feuil2!$A$2:$G$720,4,FALSE)</f>
        <v>1</v>
      </c>
      <c r="F9991" t="str">
        <f>VLOOKUP($E9991,Feuil3!$A$2:$B$19,2,FALSE)</f>
        <v>normal</v>
      </c>
      <c r="G9991">
        <f>VLOOKUP($B9991,Feuil2!$A$2:$G$720,5,FALSE)</f>
        <v>0</v>
      </c>
      <c r="H9991">
        <f>VLOOKUP($B9991,Feuil2!$A$2:$G$720,6,FALSE)</f>
        <v>30</v>
      </c>
      <c r="I9991">
        <f>VLOOKUP($B9991,Feuil2!$A$2:$G$720,7,FALSE)</f>
        <v>0</v>
      </c>
      <c r="J9991">
        <f>VLOOKUP($B9991,Feuil2!$A$2:$J$720,10,FALSE)</f>
        <v>1</v>
      </c>
      <c r="K9991" t="str">
        <f>VLOOKUP(J9991,move_damage_classes!$B$2:$C$4,2,FALSE)</f>
        <v>status</v>
      </c>
    </row>
    <row r="9992" spans="1:11" x14ac:dyDescent="0.25">
      <c r="A9992">
        <v>675</v>
      </c>
      <c r="B9992">
        <v>575</v>
      </c>
      <c r="C9992" t="str">
        <f>VLOOKUP($B9992,Feuil2!$A$2:$G$720,2,FALSE)</f>
        <v>parting-shot</v>
      </c>
      <c r="D9992">
        <f>VLOOKUP($B9992,Feuil2!$A$2:$G$720,3,FALSE)</f>
        <v>6</v>
      </c>
      <c r="E9992">
        <f>VLOOKUP($B9992,Feuil2!$A$2:$G$720,4,FALSE)</f>
        <v>17</v>
      </c>
      <c r="F9992" t="str">
        <f>VLOOKUP($E9992,Feuil3!$A$2:$B$19,2,FALSE)</f>
        <v>dark</v>
      </c>
      <c r="G9992">
        <f>VLOOKUP($B9992,Feuil2!$A$2:$G$720,5,FALSE)</f>
        <v>0</v>
      </c>
      <c r="H9992">
        <f>VLOOKUP($B9992,Feuil2!$A$2:$G$720,6,FALSE)</f>
        <v>20</v>
      </c>
      <c r="I9992">
        <f>VLOOKUP($B9992,Feuil2!$A$2:$G$720,7,FALSE)</f>
        <v>100</v>
      </c>
      <c r="J9992">
        <f>VLOOKUP($B9992,Feuil2!$A$2:$J$720,10,FALSE)</f>
        <v>1</v>
      </c>
      <c r="K9992" t="str">
        <f>VLOOKUP(J9992,move_damage_classes!$B$2:$C$4,2,FALSE)</f>
        <v>status</v>
      </c>
    </row>
    <row r="9993" spans="1:11" x14ac:dyDescent="0.25">
      <c r="A9993">
        <v>676</v>
      </c>
      <c r="B9993">
        <v>28</v>
      </c>
      <c r="C9993" t="str">
        <f>VLOOKUP($B9993,Feuil2!$A$2:$G$720,2,FALSE)</f>
        <v>sand-attack</v>
      </c>
      <c r="D9993">
        <f>VLOOKUP($B9993,Feuil2!$A$2:$G$720,3,FALSE)</f>
        <v>1</v>
      </c>
      <c r="E9993">
        <f>VLOOKUP($B9993,Feuil2!$A$2:$G$720,4,FALSE)</f>
        <v>5</v>
      </c>
      <c r="F9993" t="str">
        <f>VLOOKUP($E9993,Feuil3!$A$2:$B$19,2,FALSE)</f>
        <v>ground</v>
      </c>
      <c r="G9993">
        <f>VLOOKUP($B9993,Feuil2!$A$2:$G$720,5,FALSE)</f>
        <v>0</v>
      </c>
      <c r="H9993">
        <f>VLOOKUP($B9993,Feuil2!$A$2:$G$720,6,FALSE)</f>
        <v>15</v>
      </c>
      <c r="I9993">
        <f>VLOOKUP($B9993,Feuil2!$A$2:$G$720,7,FALSE)</f>
        <v>100</v>
      </c>
      <c r="J9993">
        <f>VLOOKUP($B9993,Feuil2!$A$2:$J$720,10,FALSE)</f>
        <v>1</v>
      </c>
      <c r="K9993" t="str">
        <f>VLOOKUP(J9993,move_damage_classes!$B$2:$C$4,2,FALSE)</f>
        <v>status</v>
      </c>
    </row>
    <row r="9994" spans="1:11" x14ac:dyDescent="0.25">
      <c r="A9994">
        <v>676</v>
      </c>
      <c r="B9994">
        <v>29</v>
      </c>
      <c r="C9994" t="str">
        <f>VLOOKUP($B9994,Feuil2!$A$2:$G$720,2,FALSE)</f>
        <v>headbutt</v>
      </c>
      <c r="D9994">
        <f>VLOOKUP($B9994,Feuil2!$A$2:$G$720,3,FALSE)</f>
        <v>1</v>
      </c>
      <c r="E9994">
        <f>VLOOKUP($B9994,Feuil2!$A$2:$G$720,4,FALSE)</f>
        <v>1</v>
      </c>
      <c r="F9994" t="str">
        <f>VLOOKUP($E9994,Feuil3!$A$2:$B$19,2,FALSE)</f>
        <v>normal</v>
      </c>
      <c r="G9994">
        <f>VLOOKUP($B9994,Feuil2!$A$2:$G$720,5,FALSE)</f>
        <v>70</v>
      </c>
      <c r="H9994">
        <f>VLOOKUP($B9994,Feuil2!$A$2:$G$720,6,FALSE)</f>
        <v>15</v>
      </c>
      <c r="I9994">
        <f>VLOOKUP($B9994,Feuil2!$A$2:$G$720,7,FALSE)</f>
        <v>100</v>
      </c>
      <c r="J9994">
        <f>VLOOKUP($B9994,Feuil2!$A$2:$J$720,10,FALSE)</f>
        <v>2</v>
      </c>
      <c r="K9994" t="str">
        <f>VLOOKUP(J9994,move_damage_classes!$B$2:$C$4,2,FALSE)</f>
        <v>physical</v>
      </c>
    </row>
    <row r="9995" spans="1:11" x14ac:dyDescent="0.25">
      <c r="A9995">
        <v>676</v>
      </c>
      <c r="B9995">
        <v>33</v>
      </c>
      <c r="C9995" t="str">
        <f>VLOOKUP($B9995,Feuil2!$A$2:$G$720,2,FALSE)</f>
        <v>tackle</v>
      </c>
      <c r="D9995">
        <f>VLOOKUP($B9995,Feuil2!$A$2:$G$720,3,FALSE)</f>
        <v>1</v>
      </c>
      <c r="E9995">
        <f>VLOOKUP($B9995,Feuil2!$A$2:$G$720,4,FALSE)</f>
        <v>1</v>
      </c>
      <c r="F9995" t="str">
        <f>VLOOKUP($E9995,Feuil3!$A$2:$B$19,2,FALSE)</f>
        <v>normal</v>
      </c>
      <c r="G9995">
        <f>VLOOKUP($B9995,Feuil2!$A$2:$G$720,5,FALSE)</f>
        <v>40</v>
      </c>
      <c r="H9995">
        <f>VLOOKUP($B9995,Feuil2!$A$2:$G$720,6,FALSE)</f>
        <v>35</v>
      </c>
      <c r="I9995">
        <f>VLOOKUP($B9995,Feuil2!$A$2:$G$720,7,FALSE)</f>
        <v>100</v>
      </c>
      <c r="J9995">
        <f>VLOOKUP($B9995,Feuil2!$A$2:$J$720,10,FALSE)</f>
        <v>2</v>
      </c>
      <c r="K9995" t="str">
        <f>VLOOKUP(J9995,move_damage_classes!$B$2:$C$4,2,FALSE)</f>
        <v>physical</v>
      </c>
    </row>
    <row r="9996" spans="1:11" x14ac:dyDescent="0.25">
      <c r="A9996">
        <v>676</v>
      </c>
      <c r="B9996">
        <v>36</v>
      </c>
      <c r="C9996" t="str">
        <f>VLOOKUP($B9996,Feuil2!$A$2:$G$720,2,FALSE)</f>
        <v>take-down</v>
      </c>
      <c r="D9996">
        <f>VLOOKUP($B9996,Feuil2!$A$2:$G$720,3,FALSE)</f>
        <v>1</v>
      </c>
      <c r="E9996">
        <f>VLOOKUP($B9996,Feuil2!$A$2:$G$720,4,FALSE)</f>
        <v>1</v>
      </c>
      <c r="F9996" t="str">
        <f>VLOOKUP($E9996,Feuil3!$A$2:$B$19,2,FALSE)</f>
        <v>normal</v>
      </c>
      <c r="G9996">
        <f>VLOOKUP($B9996,Feuil2!$A$2:$G$720,5,FALSE)</f>
        <v>90</v>
      </c>
      <c r="H9996">
        <f>VLOOKUP($B9996,Feuil2!$A$2:$G$720,6,FALSE)</f>
        <v>20</v>
      </c>
      <c r="I9996">
        <f>VLOOKUP($B9996,Feuil2!$A$2:$G$720,7,FALSE)</f>
        <v>85</v>
      </c>
      <c r="J9996">
        <f>VLOOKUP($B9996,Feuil2!$A$2:$J$720,10,FALSE)</f>
        <v>2</v>
      </c>
      <c r="K9996" t="str">
        <f>VLOOKUP(J9996,move_damage_classes!$B$2:$C$4,2,FALSE)</f>
        <v>physical</v>
      </c>
    </row>
    <row r="9997" spans="1:11" x14ac:dyDescent="0.25">
      <c r="A9997">
        <v>676</v>
      </c>
      <c r="B9997">
        <v>39</v>
      </c>
      <c r="C9997" t="str">
        <f>VLOOKUP($B9997,Feuil2!$A$2:$G$720,2,FALSE)</f>
        <v>tail-whip</v>
      </c>
      <c r="D9997">
        <f>VLOOKUP($B9997,Feuil2!$A$2:$G$720,3,FALSE)</f>
        <v>1</v>
      </c>
      <c r="E9997">
        <f>VLOOKUP($B9997,Feuil2!$A$2:$G$720,4,FALSE)</f>
        <v>1</v>
      </c>
      <c r="F9997" t="str">
        <f>VLOOKUP($E9997,Feuil3!$A$2:$B$19,2,FALSE)</f>
        <v>normal</v>
      </c>
      <c r="G9997">
        <f>VLOOKUP($B9997,Feuil2!$A$2:$G$720,5,FALSE)</f>
        <v>0</v>
      </c>
      <c r="H9997">
        <f>VLOOKUP($B9997,Feuil2!$A$2:$G$720,6,FALSE)</f>
        <v>30</v>
      </c>
      <c r="I9997">
        <f>VLOOKUP($B9997,Feuil2!$A$2:$G$720,7,FALSE)</f>
        <v>100</v>
      </c>
      <c r="J9997">
        <f>VLOOKUP($B9997,Feuil2!$A$2:$J$720,10,FALSE)</f>
        <v>1</v>
      </c>
      <c r="K9997" t="str">
        <f>VLOOKUP(J9997,move_damage_classes!$B$2:$C$4,2,FALSE)</f>
        <v>status</v>
      </c>
    </row>
    <row r="9998" spans="1:11" x14ac:dyDescent="0.25">
      <c r="A9998">
        <v>676</v>
      </c>
      <c r="B9998">
        <v>44</v>
      </c>
      <c r="C9998" t="str">
        <f>VLOOKUP($B9998,Feuil2!$A$2:$G$720,2,FALSE)</f>
        <v>bite</v>
      </c>
      <c r="D9998">
        <f>VLOOKUP($B9998,Feuil2!$A$2:$G$720,3,FALSE)</f>
        <v>1</v>
      </c>
      <c r="E9998">
        <f>VLOOKUP($B9998,Feuil2!$A$2:$G$720,4,FALSE)</f>
        <v>17</v>
      </c>
      <c r="F9998" t="str">
        <f>VLOOKUP($E9998,Feuil3!$A$2:$B$19,2,FALSE)</f>
        <v>dark</v>
      </c>
      <c r="G9998">
        <f>VLOOKUP($B9998,Feuil2!$A$2:$G$720,5,FALSE)</f>
        <v>60</v>
      </c>
      <c r="H9998">
        <f>VLOOKUP($B9998,Feuil2!$A$2:$G$720,6,FALSE)</f>
        <v>25</v>
      </c>
      <c r="I9998">
        <f>VLOOKUP($B9998,Feuil2!$A$2:$G$720,7,FALSE)</f>
        <v>100</v>
      </c>
      <c r="J9998">
        <f>VLOOKUP($B9998,Feuil2!$A$2:$J$720,10,FALSE)</f>
        <v>2</v>
      </c>
      <c r="K9998" t="str">
        <f>VLOOKUP(J9998,move_damage_classes!$B$2:$C$4,2,FALSE)</f>
        <v>physical</v>
      </c>
    </row>
    <row r="9999" spans="1:11" x14ac:dyDescent="0.25">
      <c r="A9999">
        <v>676</v>
      </c>
      <c r="B9999">
        <v>45</v>
      </c>
      <c r="C9999" t="str">
        <f>VLOOKUP($B9999,Feuil2!$A$2:$G$720,2,FALSE)</f>
        <v>growl</v>
      </c>
      <c r="D9999">
        <f>VLOOKUP($B9999,Feuil2!$A$2:$G$720,3,FALSE)</f>
        <v>1</v>
      </c>
      <c r="E9999">
        <f>VLOOKUP($B9999,Feuil2!$A$2:$G$720,4,FALSE)</f>
        <v>1</v>
      </c>
      <c r="F9999" t="str">
        <f>VLOOKUP($E9999,Feuil3!$A$2:$B$19,2,FALSE)</f>
        <v>normal</v>
      </c>
      <c r="G9999">
        <f>VLOOKUP($B9999,Feuil2!$A$2:$G$720,5,FALSE)</f>
        <v>0</v>
      </c>
      <c r="H9999">
        <f>VLOOKUP($B9999,Feuil2!$A$2:$G$720,6,FALSE)</f>
        <v>40</v>
      </c>
      <c r="I9999">
        <f>VLOOKUP($B9999,Feuil2!$A$2:$G$720,7,FALSE)</f>
        <v>100</v>
      </c>
      <c r="J9999">
        <f>VLOOKUP($B9999,Feuil2!$A$2:$J$720,10,FALSE)</f>
        <v>1</v>
      </c>
      <c r="K9999" t="str">
        <f>VLOOKUP(J9999,move_damage_classes!$B$2:$C$4,2,FALSE)</f>
        <v>status</v>
      </c>
    </row>
    <row r="10000" spans="1:11" x14ac:dyDescent="0.25">
      <c r="A10000">
        <v>676</v>
      </c>
      <c r="B10000">
        <v>204</v>
      </c>
      <c r="C10000" t="str">
        <f>VLOOKUP($B10000,Feuil2!$A$2:$G$720,2,FALSE)</f>
        <v>charm</v>
      </c>
      <c r="D10000">
        <f>VLOOKUP($B10000,Feuil2!$A$2:$G$720,3,FALSE)</f>
        <v>2</v>
      </c>
      <c r="E10000">
        <f>VLOOKUP($B10000,Feuil2!$A$2:$G$720,4,FALSE)</f>
        <v>18</v>
      </c>
      <c r="F10000" t="str">
        <f>VLOOKUP($E10000,Feuil3!$A$2:$B$19,2,FALSE)</f>
        <v>fairy</v>
      </c>
      <c r="G10000">
        <f>VLOOKUP($B10000,Feuil2!$A$2:$G$720,5,FALSE)</f>
        <v>0</v>
      </c>
      <c r="H10000">
        <f>VLOOKUP($B10000,Feuil2!$A$2:$G$720,6,FALSE)</f>
        <v>20</v>
      </c>
      <c r="I10000">
        <f>VLOOKUP($B10000,Feuil2!$A$2:$G$720,7,FALSE)</f>
        <v>100</v>
      </c>
      <c r="J10000">
        <f>VLOOKUP($B10000,Feuil2!$A$2:$J$720,10,FALSE)</f>
        <v>1</v>
      </c>
      <c r="K10000" t="str">
        <f>VLOOKUP(J10000,move_damage_classes!$B$2:$C$4,2,FALSE)</f>
        <v>status</v>
      </c>
    </row>
    <row r="10001" spans="1:11" x14ac:dyDescent="0.25">
      <c r="A10001">
        <v>676</v>
      </c>
      <c r="B10001">
        <v>316</v>
      </c>
      <c r="C10001" t="str">
        <f>VLOOKUP($B10001,Feuil2!$A$2:$G$720,2,FALSE)</f>
        <v>odor-sleuth</v>
      </c>
      <c r="D10001">
        <f>VLOOKUP($B10001,Feuil2!$A$2:$G$720,3,FALSE)</f>
        <v>3</v>
      </c>
      <c r="E10001">
        <f>VLOOKUP($B10001,Feuil2!$A$2:$G$720,4,FALSE)</f>
        <v>1</v>
      </c>
      <c r="F10001" t="str">
        <f>VLOOKUP($E10001,Feuil3!$A$2:$B$19,2,FALSE)</f>
        <v>normal</v>
      </c>
      <c r="G10001">
        <f>VLOOKUP($B10001,Feuil2!$A$2:$G$720,5,FALSE)</f>
        <v>0</v>
      </c>
      <c r="H10001">
        <f>VLOOKUP($B10001,Feuil2!$A$2:$G$720,6,FALSE)</f>
        <v>40</v>
      </c>
      <c r="I10001">
        <f>VLOOKUP($B10001,Feuil2!$A$2:$G$720,7,FALSE)</f>
        <v>0</v>
      </c>
      <c r="J10001">
        <f>VLOOKUP($B10001,Feuil2!$A$2:$J$720,10,FALSE)</f>
        <v>1</v>
      </c>
      <c r="K10001" t="str">
        <f>VLOOKUP(J10001,move_damage_classes!$B$2:$C$4,2,FALSE)</f>
        <v>status</v>
      </c>
    </row>
    <row r="10002" spans="1:11" x14ac:dyDescent="0.25">
      <c r="A10002">
        <v>676</v>
      </c>
      <c r="B10002">
        <v>389</v>
      </c>
      <c r="C10002" t="str">
        <f>VLOOKUP($B10002,Feuil2!$A$2:$G$720,2,FALSE)</f>
        <v>sucker-punch</v>
      </c>
      <c r="D10002">
        <f>VLOOKUP($B10002,Feuil2!$A$2:$G$720,3,FALSE)</f>
        <v>4</v>
      </c>
      <c r="E10002">
        <f>VLOOKUP($B10002,Feuil2!$A$2:$G$720,4,FALSE)</f>
        <v>17</v>
      </c>
      <c r="F10002" t="str">
        <f>VLOOKUP($E10002,Feuil3!$A$2:$B$19,2,FALSE)</f>
        <v>dark</v>
      </c>
      <c r="G10002">
        <f>VLOOKUP($B10002,Feuil2!$A$2:$G$720,5,FALSE)</f>
        <v>70</v>
      </c>
      <c r="H10002">
        <f>VLOOKUP($B10002,Feuil2!$A$2:$G$720,6,FALSE)</f>
        <v>5</v>
      </c>
      <c r="I10002">
        <f>VLOOKUP($B10002,Feuil2!$A$2:$G$720,7,FALSE)</f>
        <v>100</v>
      </c>
      <c r="J10002">
        <f>VLOOKUP($B10002,Feuil2!$A$2:$J$720,10,FALSE)</f>
        <v>2</v>
      </c>
      <c r="K10002" t="str">
        <f>VLOOKUP(J10002,move_damage_classes!$B$2:$C$4,2,FALSE)</f>
        <v>physical</v>
      </c>
    </row>
    <row r="10003" spans="1:11" x14ac:dyDescent="0.25">
      <c r="A10003">
        <v>676</v>
      </c>
      <c r="B10003">
        <v>514</v>
      </c>
      <c r="C10003" t="str">
        <f>VLOOKUP($B10003,Feuil2!$A$2:$G$720,2,FALSE)</f>
        <v>retaliate</v>
      </c>
      <c r="D10003">
        <f>VLOOKUP($B10003,Feuil2!$A$2:$G$720,3,FALSE)</f>
        <v>5</v>
      </c>
      <c r="E10003">
        <f>VLOOKUP($B10003,Feuil2!$A$2:$G$720,4,FALSE)</f>
        <v>1</v>
      </c>
      <c r="F10003" t="str">
        <f>VLOOKUP($E10003,Feuil3!$A$2:$B$19,2,FALSE)</f>
        <v>normal</v>
      </c>
      <c r="G10003">
        <f>VLOOKUP($B10003,Feuil2!$A$2:$G$720,5,FALSE)</f>
        <v>70</v>
      </c>
      <c r="H10003">
        <f>VLOOKUP($B10003,Feuil2!$A$2:$G$720,6,FALSE)</f>
        <v>5</v>
      </c>
      <c r="I10003">
        <f>VLOOKUP($B10003,Feuil2!$A$2:$G$720,7,FALSE)</f>
        <v>100</v>
      </c>
      <c r="J10003">
        <f>VLOOKUP($B10003,Feuil2!$A$2:$J$720,10,FALSE)</f>
        <v>2</v>
      </c>
      <c r="K10003" t="str">
        <f>VLOOKUP(J10003,move_damage_classes!$B$2:$C$4,2,FALSE)</f>
        <v>physical</v>
      </c>
    </row>
    <row r="10004" spans="1:11" x14ac:dyDescent="0.25">
      <c r="A10004">
        <v>676</v>
      </c>
      <c r="B10004">
        <v>538</v>
      </c>
      <c r="C10004" t="str">
        <f>VLOOKUP($B10004,Feuil2!$A$2:$G$720,2,FALSE)</f>
        <v>cotton-guard</v>
      </c>
      <c r="D10004">
        <f>VLOOKUP($B10004,Feuil2!$A$2:$G$720,3,FALSE)</f>
        <v>5</v>
      </c>
      <c r="E10004">
        <f>VLOOKUP($B10004,Feuil2!$A$2:$G$720,4,FALSE)</f>
        <v>12</v>
      </c>
      <c r="F10004" t="str">
        <f>VLOOKUP($E10004,Feuil3!$A$2:$B$19,2,FALSE)</f>
        <v>grass</v>
      </c>
      <c r="G10004">
        <f>VLOOKUP($B10004,Feuil2!$A$2:$G$720,5,FALSE)</f>
        <v>0</v>
      </c>
      <c r="H10004">
        <f>VLOOKUP($B10004,Feuil2!$A$2:$G$720,6,FALSE)</f>
        <v>10</v>
      </c>
      <c r="I10004">
        <f>VLOOKUP($B10004,Feuil2!$A$2:$G$720,7,FALSE)</f>
        <v>0</v>
      </c>
      <c r="J10004">
        <f>VLOOKUP($B10004,Feuil2!$A$2:$J$720,10,FALSE)</f>
        <v>1</v>
      </c>
      <c r="K10004" t="str">
        <f>VLOOKUP(J10004,move_damage_classes!$B$2:$C$4,2,FALSE)</f>
        <v>status</v>
      </c>
    </row>
    <row r="10005" spans="1:11" x14ac:dyDescent="0.25">
      <c r="A10005">
        <v>676</v>
      </c>
      <c r="B10005">
        <v>608</v>
      </c>
      <c r="C10005" t="str">
        <f>VLOOKUP($B10005,Feuil2!$A$2:$G$720,2,FALSE)</f>
        <v>baby-doll-eyes</v>
      </c>
      <c r="D10005">
        <f>VLOOKUP($B10005,Feuil2!$A$2:$G$720,3,FALSE)</f>
        <v>6</v>
      </c>
      <c r="E10005">
        <f>VLOOKUP($B10005,Feuil2!$A$2:$G$720,4,FALSE)</f>
        <v>18</v>
      </c>
      <c r="F10005" t="str">
        <f>VLOOKUP($E10005,Feuil3!$A$2:$B$19,2,FALSE)</f>
        <v>fairy</v>
      </c>
      <c r="G10005">
        <f>VLOOKUP($B10005,Feuil2!$A$2:$G$720,5,FALSE)</f>
        <v>0</v>
      </c>
      <c r="H10005">
        <f>VLOOKUP($B10005,Feuil2!$A$2:$G$720,6,FALSE)</f>
        <v>30</v>
      </c>
      <c r="I10005">
        <f>VLOOKUP($B10005,Feuil2!$A$2:$G$720,7,FALSE)</f>
        <v>100</v>
      </c>
      <c r="J10005">
        <f>VLOOKUP($B10005,Feuil2!$A$2:$J$720,10,FALSE)</f>
        <v>1</v>
      </c>
      <c r="K10005" t="str">
        <f>VLOOKUP(J10005,move_damage_classes!$B$2:$C$4,2,FALSE)</f>
        <v>status</v>
      </c>
    </row>
    <row r="10006" spans="1:11" x14ac:dyDescent="0.25">
      <c r="A10006">
        <v>677</v>
      </c>
      <c r="B10006">
        <v>10</v>
      </c>
      <c r="C10006" t="str">
        <f>VLOOKUP($B10006,Feuil2!$A$2:$G$720,2,FALSE)</f>
        <v>scratch</v>
      </c>
      <c r="D10006">
        <f>VLOOKUP($B10006,Feuil2!$A$2:$G$720,3,FALSE)</f>
        <v>1</v>
      </c>
      <c r="E10006">
        <f>VLOOKUP($B10006,Feuil2!$A$2:$G$720,4,FALSE)</f>
        <v>1</v>
      </c>
      <c r="F10006" t="str">
        <f>VLOOKUP($E10006,Feuil3!$A$2:$B$19,2,FALSE)</f>
        <v>normal</v>
      </c>
      <c r="G10006">
        <f>VLOOKUP($B10006,Feuil2!$A$2:$G$720,5,FALSE)</f>
        <v>40</v>
      </c>
      <c r="H10006">
        <f>VLOOKUP($B10006,Feuil2!$A$2:$G$720,6,FALSE)</f>
        <v>35</v>
      </c>
      <c r="I10006">
        <f>VLOOKUP($B10006,Feuil2!$A$2:$G$720,7,FALSE)</f>
        <v>100</v>
      </c>
      <c r="J10006">
        <f>VLOOKUP($B10006,Feuil2!$A$2:$J$720,10,FALSE)</f>
        <v>2</v>
      </c>
      <c r="K10006" t="str">
        <f>VLOOKUP(J10006,move_damage_classes!$B$2:$C$4,2,FALSE)</f>
        <v>physical</v>
      </c>
    </row>
    <row r="10007" spans="1:11" x14ac:dyDescent="0.25">
      <c r="A10007">
        <v>677</v>
      </c>
      <c r="B10007">
        <v>43</v>
      </c>
      <c r="C10007" t="str">
        <f>VLOOKUP($B10007,Feuil2!$A$2:$G$720,2,FALSE)</f>
        <v>leer</v>
      </c>
      <c r="D10007">
        <f>VLOOKUP($B10007,Feuil2!$A$2:$G$720,3,FALSE)</f>
        <v>1</v>
      </c>
      <c r="E10007">
        <f>VLOOKUP($B10007,Feuil2!$A$2:$G$720,4,FALSE)</f>
        <v>1</v>
      </c>
      <c r="F10007" t="str">
        <f>VLOOKUP($E10007,Feuil3!$A$2:$B$19,2,FALSE)</f>
        <v>normal</v>
      </c>
      <c r="G10007">
        <f>VLOOKUP($B10007,Feuil2!$A$2:$G$720,5,FALSE)</f>
        <v>0</v>
      </c>
      <c r="H10007">
        <f>VLOOKUP($B10007,Feuil2!$A$2:$G$720,6,FALSE)</f>
        <v>30</v>
      </c>
      <c r="I10007">
        <f>VLOOKUP($B10007,Feuil2!$A$2:$G$720,7,FALSE)</f>
        <v>100</v>
      </c>
      <c r="J10007">
        <f>VLOOKUP($B10007,Feuil2!$A$2:$J$720,10,FALSE)</f>
        <v>1</v>
      </c>
      <c r="K10007" t="str">
        <f>VLOOKUP(J10007,move_damage_classes!$B$2:$C$4,2,FALSE)</f>
        <v>status</v>
      </c>
    </row>
    <row r="10008" spans="1:11" x14ac:dyDescent="0.25">
      <c r="A10008">
        <v>677</v>
      </c>
      <c r="B10008">
        <v>60</v>
      </c>
      <c r="C10008" t="str">
        <f>VLOOKUP($B10008,Feuil2!$A$2:$G$720,2,FALSE)</f>
        <v>psybeam</v>
      </c>
      <c r="D10008">
        <f>VLOOKUP($B10008,Feuil2!$A$2:$G$720,3,FALSE)</f>
        <v>1</v>
      </c>
      <c r="E10008">
        <f>VLOOKUP($B10008,Feuil2!$A$2:$G$720,4,FALSE)</f>
        <v>14</v>
      </c>
      <c r="F10008" t="str">
        <f>VLOOKUP($E10008,Feuil3!$A$2:$B$19,2,FALSE)</f>
        <v>psychic</v>
      </c>
      <c r="G10008">
        <f>VLOOKUP($B10008,Feuil2!$A$2:$G$720,5,FALSE)</f>
        <v>65</v>
      </c>
      <c r="H10008">
        <f>VLOOKUP($B10008,Feuil2!$A$2:$G$720,6,FALSE)</f>
        <v>20</v>
      </c>
      <c r="I10008">
        <f>VLOOKUP($B10008,Feuil2!$A$2:$G$720,7,FALSE)</f>
        <v>100</v>
      </c>
      <c r="J10008">
        <f>VLOOKUP($B10008,Feuil2!$A$2:$J$720,10,FALSE)</f>
        <v>3</v>
      </c>
      <c r="K10008" t="str">
        <f>VLOOKUP(J10008,move_damage_classes!$B$2:$C$4,2,FALSE)</f>
        <v>special</v>
      </c>
    </row>
    <row r="10009" spans="1:11" x14ac:dyDescent="0.25">
      <c r="A10009">
        <v>677</v>
      </c>
      <c r="B10009">
        <v>93</v>
      </c>
      <c r="C10009" t="str">
        <f>VLOOKUP($B10009,Feuil2!$A$2:$G$720,2,FALSE)</f>
        <v>confusion</v>
      </c>
      <c r="D10009">
        <f>VLOOKUP($B10009,Feuil2!$A$2:$G$720,3,FALSE)</f>
        <v>1</v>
      </c>
      <c r="E10009">
        <f>VLOOKUP($B10009,Feuil2!$A$2:$G$720,4,FALSE)</f>
        <v>14</v>
      </c>
      <c r="F10009" t="str">
        <f>VLOOKUP($E10009,Feuil3!$A$2:$B$19,2,FALSE)</f>
        <v>psychic</v>
      </c>
      <c r="G10009">
        <f>VLOOKUP($B10009,Feuil2!$A$2:$G$720,5,FALSE)</f>
        <v>50</v>
      </c>
      <c r="H10009">
        <f>VLOOKUP($B10009,Feuil2!$A$2:$G$720,6,FALSE)</f>
        <v>25</v>
      </c>
      <c r="I10009">
        <f>VLOOKUP($B10009,Feuil2!$A$2:$G$720,7,FALSE)</f>
        <v>100</v>
      </c>
      <c r="J10009">
        <f>VLOOKUP($B10009,Feuil2!$A$2:$J$720,10,FALSE)</f>
        <v>3</v>
      </c>
      <c r="K10009" t="str">
        <f>VLOOKUP(J10009,move_damage_classes!$B$2:$C$4,2,FALSE)</f>
        <v>special</v>
      </c>
    </row>
    <row r="10010" spans="1:11" x14ac:dyDescent="0.25">
      <c r="A10010">
        <v>677</v>
      </c>
      <c r="B10010">
        <v>113</v>
      </c>
      <c r="C10010" t="str">
        <f>VLOOKUP($B10010,Feuil2!$A$2:$G$720,2,FALSE)</f>
        <v>light-screen</v>
      </c>
      <c r="D10010">
        <f>VLOOKUP($B10010,Feuil2!$A$2:$G$720,3,FALSE)</f>
        <v>1</v>
      </c>
      <c r="E10010">
        <f>VLOOKUP($B10010,Feuil2!$A$2:$G$720,4,FALSE)</f>
        <v>14</v>
      </c>
      <c r="F10010" t="str">
        <f>VLOOKUP($E10010,Feuil3!$A$2:$B$19,2,FALSE)</f>
        <v>psychic</v>
      </c>
      <c r="G10010">
        <f>VLOOKUP($B10010,Feuil2!$A$2:$G$720,5,FALSE)</f>
        <v>0</v>
      </c>
      <c r="H10010">
        <f>VLOOKUP($B10010,Feuil2!$A$2:$G$720,6,FALSE)</f>
        <v>30</v>
      </c>
      <c r="I10010">
        <f>VLOOKUP($B10010,Feuil2!$A$2:$G$720,7,FALSE)</f>
        <v>0</v>
      </c>
      <c r="J10010">
        <f>VLOOKUP($B10010,Feuil2!$A$2:$J$720,10,FALSE)</f>
        <v>1</v>
      </c>
      <c r="K10010" t="str">
        <f>VLOOKUP(J10010,move_damage_classes!$B$2:$C$4,2,FALSE)</f>
        <v>status</v>
      </c>
    </row>
    <row r="10011" spans="1:11" x14ac:dyDescent="0.25">
      <c r="A10011">
        <v>677</v>
      </c>
      <c r="B10011">
        <v>252</v>
      </c>
      <c r="C10011" t="str">
        <f>VLOOKUP($B10011,Feuil2!$A$2:$G$720,2,FALSE)</f>
        <v>fake-out</v>
      </c>
      <c r="D10011">
        <f>VLOOKUP($B10011,Feuil2!$A$2:$G$720,3,FALSE)</f>
        <v>3</v>
      </c>
      <c r="E10011">
        <f>VLOOKUP($B10011,Feuil2!$A$2:$G$720,4,FALSE)</f>
        <v>1</v>
      </c>
      <c r="F10011" t="str">
        <f>VLOOKUP($E10011,Feuil3!$A$2:$B$19,2,FALSE)</f>
        <v>normal</v>
      </c>
      <c r="G10011">
        <f>VLOOKUP($B10011,Feuil2!$A$2:$G$720,5,FALSE)</f>
        <v>40</v>
      </c>
      <c r="H10011">
        <f>VLOOKUP($B10011,Feuil2!$A$2:$G$720,6,FALSE)</f>
        <v>10</v>
      </c>
      <c r="I10011">
        <f>VLOOKUP($B10011,Feuil2!$A$2:$G$720,7,FALSE)</f>
        <v>100</v>
      </c>
      <c r="J10011">
        <f>VLOOKUP($B10011,Feuil2!$A$2:$J$720,10,FALSE)</f>
        <v>2</v>
      </c>
      <c r="K10011" t="str">
        <f>VLOOKUP(J10011,move_damage_classes!$B$2:$C$4,2,FALSE)</f>
        <v>physical</v>
      </c>
    </row>
    <row r="10012" spans="1:11" x14ac:dyDescent="0.25">
      <c r="A10012">
        <v>677</v>
      </c>
      <c r="B10012">
        <v>343</v>
      </c>
      <c r="C10012" t="str">
        <f>VLOOKUP($B10012,Feuil2!$A$2:$G$720,2,FALSE)</f>
        <v>covet</v>
      </c>
      <c r="D10012">
        <f>VLOOKUP($B10012,Feuil2!$A$2:$G$720,3,FALSE)</f>
        <v>3</v>
      </c>
      <c r="E10012">
        <f>VLOOKUP($B10012,Feuil2!$A$2:$G$720,4,FALSE)</f>
        <v>1</v>
      </c>
      <c r="F10012" t="str">
        <f>VLOOKUP($E10012,Feuil3!$A$2:$B$19,2,FALSE)</f>
        <v>normal</v>
      </c>
      <c r="G10012">
        <f>VLOOKUP($B10012,Feuil2!$A$2:$G$720,5,FALSE)</f>
        <v>60</v>
      </c>
      <c r="H10012">
        <f>VLOOKUP($B10012,Feuil2!$A$2:$G$720,6,FALSE)</f>
        <v>25</v>
      </c>
      <c r="I10012">
        <f>VLOOKUP($B10012,Feuil2!$A$2:$G$720,7,FALSE)</f>
        <v>100</v>
      </c>
      <c r="J10012">
        <f>VLOOKUP($B10012,Feuil2!$A$2:$J$720,10,FALSE)</f>
        <v>2</v>
      </c>
      <c r="K10012" t="str">
        <f>VLOOKUP(J10012,move_damage_classes!$B$2:$C$4,2,FALSE)</f>
        <v>physical</v>
      </c>
    </row>
    <row r="10013" spans="1:11" x14ac:dyDescent="0.25">
      <c r="A10013">
        <v>677</v>
      </c>
      <c r="B10013">
        <v>473</v>
      </c>
      <c r="C10013" t="str">
        <f>VLOOKUP($B10013,Feuil2!$A$2:$G$720,2,FALSE)</f>
        <v>psyshock</v>
      </c>
      <c r="D10013">
        <f>VLOOKUP($B10013,Feuil2!$A$2:$G$720,3,FALSE)</f>
        <v>5</v>
      </c>
      <c r="E10013">
        <f>VLOOKUP($B10013,Feuil2!$A$2:$G$720,4,FALSE)</f>
        <v>14</v>
      </c>
      <c r="F10013" t="str">
        <f>VLOOKUP($E10013,Feuil3!$A$2:$B$19,2,FALSE)</f>
        <v>psychic</v>
      </c>
      <c r="G10013">
        <f>VLOOKUP($B10013,Feuil2!$A$2:$G$720,5,FALSE)</f>
        <v>80</v>
      </c>
      <c r="H10013">
        <f>VLOOKUP($B10013,Feuil2!$A$2:$G$720,6,FALSE)</f>
        <v>10</v>
      </c>
      <c r="I10013">
        <f>VLOOKUP($B10013,Feuil2!$A$2:$G$720,7,FALSE)</f>
        <v>100</v>
      </c>
      <c r="J10013">
        <f>VLOOKUP($B10013,Feuil2!$A$2:$J$720,10,FALSE)</f>
        <v>3</v>
      </c>
      <c r="K10013" t="str">
        <f>VLOOKUP(J10013,move_damage_classes!$B$2:$C$4,2,FALSE)</f>
        <v>special</v>
      </c>
    </row>
    <row r="10014" spans="1:11" x14ac:dyDescent="0.25">
      <c r="A10014">
        <v>677</v>
      </c>
      <c r="B10014">
        <v>574</v>
      </c>
      <c r="C10014" t="str">
        <f>VLOOKUP($B10014,Feuil2!$A$2:$G$720,2,FALSE)</f>
        <v>disarming-voice</v>
      </c>
      <c r="D10014">
        <f>VLOOKUP($B10014,Feuil2!$A$2:$G$720,3,FALSE)</f>
        <v>6</v>
      </c>
      <c r="E10014">
        <f>VLOOKUP($B10014,Feuil2!$A$2:$G$720,4,FALSE)</f>
        <v>18</v>
      </c>
      <c r="F10014" t="str">
        <f>VLOOKUP($E10014,Feuil3!$A$2:$B$19,2,FALSE)</f>
        <v>fairy</v>
      </c>
      <c r="G10014">
        <f>VLOOKUP($B10014,Feuil2!$A$2:$G$720,5,FALSE)</f>
        <v>40</v>
      </c>
      <c r="H10014">
        <f>VLOOKUP($B10014,Feuil2!$A$2:$G$720,6,FALSE)</f>
        <v>15</v>
      </c>
      <c r="I10014">
        <f>VLOOKUP($B10014,Feuil2!$A$2:$G$720,7,FALSE)</f>
        <v>0</v>
      </c>
      <c r="J10014">
        <f>VLOOKUP($B10014,Feuil2!$A$2:$J$720,10,FALSE)</f>
        <v>3</v>
      </c>
      <c r="K10014" t="str">
        <f>VLOOKUP(J10014,move_damage_classes!$B$2:$C$4,2,FALSE)</f>
        <v>special</v>
      </c>
    </row>
    <row r="10015" spans="1:11" x14ac:dyDescent="0.25">
      <c r="A10015">
        <v>678</v>
      </c>
      <c r="B10015">
        <v>10</v>
      </c>
      <c r="C10015" t="str">
        <f>VLOOKUP($B10015,Feuil2!$A$2:$G$720,2,FALSE)</f>
        <v>scratch</v>
      </c>
      <c r="D10015">
        <f>VLOOKUP($B10015,Feuil2!$A$2:$G$720,3,FALSE)</f>
        <v>1</v>
      </c>
      <c r="E10015">
        <f>VLOOKUP($B10015,Feuil2!$A$2:$G$720,4,FALSE)</f>
        <v>1</v>
      </c>
      <c r="F10015" t="str">
        <f>VLOOKUP($E10015,Feuil3!$A$2:$B$19,2,FALSE)</f>
        <v>normal</v>
      </c>
      <c r="G10015">
        <f>VLOOKUP($B10015,Feuil2!$A$2:$G$720,5,FALSE)</f>
        <v>40</v>
      </c>
      <c r="H10015">
        <f>VLOOKUP($B10015,Feuil2!$A$2:$G$720,6,FALSE)</f>
        <v>35</v>
      </c>
      <c r="I10015">
        <f>VLOOKUP($B10015,Feuil2!$A$2:$G$720,7,FALSE)</f>
        <v>100</v>
      </c>
      <c r="J10015">
        <f>VLOOKUP($B10015,Feuil2!$A$2:$J$720,10,FALSE)</f>
        <v>2</v>
      </c>
      <c r="K10015" t="str">
        <f>VLOOKUP(J10015,move_damage_classes!$B$2:$C$4,2,FALSE)</f>
        <v>physical</v>
      </c>
    </row>
    <row r="10016" spans="1:11" x14ac:dyDescent="0.25">
      <c r="A10016">
        <v>678</v>
      </c>
      <c r="B10016">
        <v>43</v>
      </c>
      <c r="C10016" t="str">
        <f>VLOOKUP($B10016,Feuil2!$A$2:$G$720,2,FALSE)</f>
        <v>leer</v>
      </c>
      <c r="D10016">
        <f>VLOOKUP($B10016,Feuil2!$A$2:$G$720,3,FALSE)</f>
        <v>1</v>
      </c>
      <c r="E10016">
        <f>VLOOKUP($B10016,Feuil2!$A$2:$G$720,4,FALSE)</f>
        <v>1</v>
      </c>
      <c r="F10016" t="str">
        <f>VLOOKUP($E10016,Feuil3!$A$2:$B$19,2,FALSE)</f>
        <v>normal</v>
      </c>
      <c r="G10016">
        <f>VLOOKUP($B10016,Feuil2!$A$2:$G$720,5,FALSE)</f>
        <v>0</v>
      </c>
      <c r="H10016">
        <f>VLOOKUP($B10016,Feuil2!$A$2:$G$720,6,FALSE)</f>
        <v>30</v>
      </c>
      <c r="I10016">
        <f>VLOOKUP($B10016,Feuil2!$A$2:$G$720,7,FALSE)</f>
        <v>100</v>
      </c>
      <c r="J10016">
        <f>VLOOKUP($B10016,Feuil2!$A$2:$J$720,10,FALSE)</f>
        <v>1</v>
      </c>
      <c r="K10016" t="str">
        <f>VLOOKUP(J10016,move_damage_classes!$B$2:$C$4,2,FALSE)</f>
        <v>status</v>
      </c>
    </row>
    <row r="10017" spans="1:11" x14ac:dyDescent="0.25">
      <c r="A10017">
        <v>678</v>
      </c>
      <c r="B10017">
        <v>60</v>
      </c>
      <c r="C10017" t="str">
        <f>VLOOKUP($B10017,Feuil2!$A$2:$G$720,2,FALSE)</f>
        <v>psybeam</v>
      </c>
      <c r="D10017">
        <f>VLOOKUP($B10017,Feuil2!$A$2:$G$720,3,FALSE)</f>
        <v>1</v>
      </c>
      <c r="E10017">
        <f>VLOOKUP($B10017,Feuil2!$A$2:$G$720,4,FALSE)</f>
        <v>14</v>
      </c>
      <c r="F10017" t="str">
        <f>VLOOKUP($E10017,Feuil3!$A$2:$B$19,2,FALSE)</f>
        <v>psychic</v>
      </c>
      <c r="G10017">
        <f>VLOOKUP($B10017,Feuil2!$A$2:$G$720,5,FALSE)</f>
        <v>65</v>
      </c>
      <c r="H10017">
        <f>VLOOKUP($B10017,Feuil2!$A$2:$G$720,6,FALSE)</f>
        <v>20</v>
      </c>
      <c r="I10017">
        <f>VLOOKUP($B10017,Feuil2!$A$2:$G$720,7,FALSE)</f>
        <v>100</v>
      </c>
      <c r="J10017">
        <f>VLOOKUP($B10017,Feuil2!$A$2:$J$720,10,FALSE)</f>
        <v>3</v>
      </c>
      <c r="K10017" t="str">
        <f>VLOOKUP(J10017,move_damage_classes!$B$2:$C$4,2,FALSE)</f>
        <v>special</v>
      </c>
    </row>
    <row r="10018" spans="1:11" x14ac:dyDescent="0.25">
      <c r="A10018">
        <v>678</v>
      </c>
      <c r="B10018">
        <v>93</v>
      </c>
      <c r="C10018" t="str">
        <f>VLOOKUP($B10018,Feuil2!$A$2:$G$720,2,FALSE)</f>
        <v>confusion</v>
      </c>
      <c r="D10018">
        <f>VLOOKUP($B10018,Feuil2!$A$2:$G$720,3,FALSE)</f>
        <v>1</v>
      </c>
      <c r="E10018">
        <f>VLOOKUP($B10018,Feuil2!$A$2:$G$720,4,FALSE)</f>
        <v>14</v>
      </c>
      <c r="F10018" t="str">
        <f>VLOOKUP($E10018,Feuil3!$A$2:$B$19,2,FALSE)</f>
        <v>psychic</v>
      </c>
      <c r="G10018">
        <f>VLOOKUP($B10018,Feuil2!$A$2:$G$720,5,FALSE)</f>
        <v>50</v>
      </c>
      <c r="H10018">
        <f>VLOOKUP($B10018,Feuil2!$A$2:$G$720,6,FALSE)</f>
        <v>25</v>
      </c>
      <c r="I10018">
        <f>VLOOKUP($B10018,Feuil2!$A$2:$G$720,7,FALSE)</f>
        <v>100</v>
      </c>
      <c r="J10018">
        <f>VLOOKUP($B10018,Feuil2!$A$2:$J$720,10,FALSE)</f>
        <v>3</v>
      </c>
      <c r="K10018" t="str">
        <f>VLOOKUP(J10018,move_damage_classes!$B$2:$C$4,2,FALSE)</f>
        <v>special</v>
      </c>
    </row>
    <row r="10019" spans="1:11" x14ac:dyDescent="0.25">
      <c r="A10019">
        <v>678</v>
      </c>
      <c r="B10019">
        <v>94</v>
      </c>
      <c r="C10019" t="str">
        <f>VLOOKUP($B10019,Feuil2!$A$2:$G$720,2,FALSE)</f>
        <v>psychic</v>
      </c>
      <c r="D10019">
        <f>VLOOKUP($B10019,Feuil2!$A$2:$G$720,3,FALSE)</f>
        <v>1</v>
      </c>
      <c r="E10019">
        <f>VLOOKUP($B10019,Feuil2!$A$2:$G$720,4,FALSE)</f>
        <v>14</v>
      </c>
      <c r="F10019" t="str">
        <f>VLOOKUP($E10019,Feuil3!$A$2:$B$19,2,FALSE)</f>
        <v>psychic</v>
      </c>
      <c r="G10019">
        <f>VLOOKUP($B10019,Feuil2!$A$2:$G$720,5,FALSE)</f>
        <v>90</v>
      </c>
      <c r="H10019">
        <f>VLOOKUP($B10019,Feuil2!$A$2:$G$720,6,FALSE)</f>
        <v>10</v>
      </c>
      <c r="I10019">
        <f>VLOOKUP($B10019,Feuil2!$A$2:$G$720,7,FALSE)</f>
        <v>100</v>
      </c>
      <c r="J10019">
        <f>VLOOKUP($B10019,Feuil2!$A$2:$J$720,10,FALSE)</f>
        <v>3</v>
      </c>
      <c r="K10019" t="str">
        <f>VLOOKUP(J10019,move_damage_classes!$B$2:$C$4,2,FALSE)</f>
        <v>special</v>
      </c>
    </row>
    <row r="10020" spans="1:11" x14ac:dyDescent="0.25">
      <c r="A10020">
        <v>678</v>
      </c>
      <c r="B10020">
        <v>113</v>
      </c>
      <c r="C10020" t="str">
        <f>VLOOKUP($B10020,Feuil2!$A$2:$G$720,2,FALSE)</f>
        <v>light-screen</v>
      </c>
      <c r="D10020">
        <f>VLOOKUP($B10020,Feuil2!$A$2:$G$720,3,FALSE)</f>
        <v>1</v>
      </c>
      <c r="E10020">
        <f>VLOOKUP($B10020,Feuil2!$A$2:$G$720,4,FALSE)</f>
        <v>14</v>
      </c>
      <c r="F10020" t="str">
        <f>VLOOKUP($E10020,Feuil3!$A$2:$B$19,2,FALSE)</f>
        <v>psychic</v>
      </c>
      <c r="G10020">
        <f>VLOOKUP($B10020,Feuil2!$A$2:$G$720,5,FALSE)</f>
        <v>0</v>
      </c>
      <c r="H10020">
        <f>VLOOKUP($B10020,Feuil2!$A$2:$G$720,6,FALSE)</f>
        <v>30</v>
      </c>
      <c r="I10020">
        <f>VLOOKUP($B10020,Feuil2!$A$2:$G$720,7,FALSE)</f>
        <v>0</v>
      </c>
      <c r="J10020">
        <f>VLOOKUP($B10020,Feuil2!$A$2:$J$720,10,FALSE)</f>
        <v>1</v>
      </c>
      <c r="K10020" t="str">
        <f>VLOOKUP(J10020,move_damage_classes!$B$2:$C$4,2,FALSE)</f>
        <v>status</v>
      </c>
    </row>
    <row r="10021" spans="1:11" x14ac:dyDescent="0.25">
      <c r="A10021">
        <v>678</v>
      </c>
      <c r="B10021">
        <v>115</v>
      </c>
      <c r="C10021" t="str">
        <f>VLOOKUP($B10021,Feuil2!$A$2:$G$720,2,FALSE)</f>
        <v>reflect</v>
      </c>
      <c r="D10021">
        <f>VLOOKUP($B10021,Feuil2!$A$2:$G$720,3,FALSE)</f>
        <v>1</v>
      </c>
      <c r="E10021">
        <f>VLOOKUP($B10021,Feuil2!$A$2:$G$720,4,FALSE)</f>
        <v>14</v>
      </c>
      <c r="F10021" t="str">
        <f>VLOOKUP($E10021,Feuil3!$A$2:$B$19,2,FALSE)</f>
        <v>psychic</v>
      </c>
      <c r="G10021">
        <f>VLOOKUP($B10021,Feuil2!$A$2:$G$720,5,FALSE)</f>
        <v>0</v>
      </c>
      <c r="H10021">
        <f>VLOOKUP($B10021,Feuil2!$A$2:$G$720,6,FALSE)</f>
        <v>20</v>
      </c>
      <c r="I10021">
        <f>VLOOKUP($B10021,Feuil2!$A$2:$G$720,7,FALSE)</f>
        <v>0</v>
      </c>
      <c r="J10021">
        <f>VLOOKUP($B10021,Feuil2!$A$2:$J$720,10,FALSE)</f>
        <v>1</v>
      </c>
      <c r="K10021" t="str">
        <f>VLOOKUP(J10021,move_damage_classes!$B$2:$C$4,2,FALSE)</f>
        <v>status</v>
      </c>
    </row>
    <row r="10022" spans="1:11" x14ac:dyDescent="0.25">
      <c r="A10022">
        <v>678</v>
      </c>
      <c r="B10022">
        <v>204</v>
      </c>
      <c r="C10022" t="str">
        <f>VLOOKUP($B10022,Feuil2!$A$2:$G$720,2,FALSE)</f>
        <v>charm</v>
      </c>
      <c r="D10022">
        <f>VLOOKUP($B10022,Feuil2!$A$2:$G$720,3,FALSE)</f>
        <v>2</v>
      </c>
      <c r="E10022">
        <f>VLOOKUP($B10022,Feuil2!$A$2:$G$720,4,FALSE)</f>
        <v>18</v>
      </c>
      <c r="F10022" t="str">
        <f>VLOOKUP($E10022,Feuil3!$A$2:$B$19,2,FALSE)</f>
        <v>fairy</v>
      </c>
      <c r="G10022">
        <f>VLOOKUP($B10022,Feuil2!$A$2:$G$720,5,FALSE)</f>
        <v>0</v>
      </c>
      <c r="H10022">
        <f>VLOOKUP($B10022,Feuil2!$A$2:$G$720,6,FALSE)</f>
        <v>20</v>
      </c>
      <c r="I10022">
        <f>VLOOKUP($B10022,Feuil2!$A$2:$G$720,7,FALSE)</f>
        <v>100</v>
      </c>
      <c r="J10022">
        <f>VLOOKUP($B10022,Feuil2!$A$2:$J$720,10,FALSE)</f>
        <v>1</v>
      </c>
      <c r="K10022" t="str">
        <f>VLOOKUP(J10022,move_damage_classes!$B$2:$C$4,2,FALSE)</f>
        <v>status</v>
      </c>
    </row>
    <row r="10023" spans="1:11" x14ac:dyDescent="0.25">
      <c r="A10023">
        <v>678</v>
      </c>
      <c r="B10023">
        <v>212</v>
      </c>
      <c r="C10023" t="str">
        <f>VLOOKUP($B10023,Feuil2!$A$2:$G$720,2,FALSE)</f>
        <v>mean-look</v>
      </c>
      <c r="D10023">
        <f>VLOOKUP($B10023,Feuil2!$A$2:$G$720,3,FALSE)</f>
        <v>2</v>
      </c>
      <c r="E10023">
        <f>VLOOKUP($B10023,Feuil2!$A$2:$G$720,4,FALSE)</f>
        <v>1</v>
      </c>
      <c r="F10023" t="str">
        <f>VLOOKUP($E10023,Feuil3!$A$2:$B$19,2,FALSE)</f>
        <v>normal</v>
      </c>
      <c r="G10023">
        <f>VLOOKUP($B10023,Feuil2!$A$2:$G$720,5,FALSE)</f>
        <v>0</v>
      </c>
      <c r="H10023">
        <f>VLOOKUP($B10023,Feuil2!$A$2:$G$720,6,FALSE)</f>
        <v>5</v>
      </c>
      <c r="I10023">
        <f>VLOOKUP($B10023,Feuil2!$A$2:$G$720,7,FALSE)</f>
        <v>0</v>
      </c>
      <c r="J10023">
        <f>VLOOKUP($B10023,Feuil2!$A$2:$J$720,10,FALSE)</f>
        <v>1</v>
      </c>
      <c r="K10023" t="str">
        <f>VLOOKUP(J10023,move_damage_classes!$B$2:$C$4,2,FALSE)</f>
        <v>status</v>
      </c>
    </row>
    <row r="10024" spans="1:11" x14ac:dyDescent="0.25">
      <c r="A10024">
        <v>678</v>
      </c>
      <c r="B10024">
        <v>252</v>
      </c>
      <c r="C10024" t="str">
        <f>VLOOKUP($B10024,Feuil2!$A$2:$G$720,2,FALSE)</f>
        <v>fake-out</v>
      </c>
      <c r="D10024">
        <f>VLOOKUP($B10024,Feuil2!$A$2:$G$720,3,FALSE)</f>
        <v>3</v>
      </c>
      <c r="E10024">
        <f>VLOOKUP($B10024,Feuil2!$A$2:$G$720,4,FALSE)</f>
        <v>1</v>
      </c>
      <c r="F10024" t="str">
        <f>VLOOKUP($E10024,Feuil3!$A$2:$B$19,2,FALSE)</f>
        <v>normal</v>
      </c>
      <c r="G10024">
        <f>VLOOKUP($B10024,Feuil2!$A$2:$G$720,5,FALSE)</f>
        <v>40</v>
      </c>
      <c r="H10024">
        <f>VLOOKUP($B10024,Feuil2!$A$2:$G$720,6,FALSE)</f>
        <v>10</v>
      </c>
      <c r="I10024">
        <f>VLOOKUP($B10024,Feuil2!$A$2:$G$720,7,FALSE)</f>
        <v>100</v>
      </c>
      <c r="J10024">
        <f>VLOOKUP($B10024,Feuil2!$A$2:$J$720,10,FALSE)</f>
        <v>2</v>
      </c>
      <c r="K10024" t="str">
        <f>VLOOKUP(J10024,move_damage_classes!$B$2:$C$4,2,FALSE)</f>
        <v>physical</v>
      </c>
    </row>
    <row r="10025" spans="1:11" x14ac:dyDescent="0.25">
      <c r="A10025">
        <v>678</v>
      </c>
      <c r="B10025">
        <v>270</v>
      </c>
      <c r="C10025" t="str">
        <f>VLOOKUP($B10025,Feuil2!$A$2:$G$720,2,FALSE)</f>
        <v>helping-hand</v>
      </c>
      <c r="D10025">
        <f>VLOOKUP($B10025,Feuil2!$A$2:$G$720,3,FALSE)</f>
        <v>3</v>
      </c>
      <c r="E10025">
        <f>VLOOKUP($B10025,Feuil2!$A$2:$G$720,4,FALSE)</f>
        <v>1</v>
      </c>
      <c r="F10025" t="str">
        <f>VLOOKUP($E10025,Feuil3!$A$2:$B$19,2,FALSE)</f>
        <v>normal</v>
      </c>
      <c r="G10025">
        <f>VLOOKUP($B10025,Feuil2!$A$2:$G$720,5,FALSE)</f>
        <v>0</v>
      </c>
      <c r="H10025">
        <f>VLOOKUP($B10025,Feuil2!$A$2:$G$720,6,FALSE)</f>
        <v>20</v>
      </c>
      <c r="I10025">
        <f>VLOOKUP($B10025,Feuil2!$A$2:$G$720,7,FALSE)</f>
        <v>0</v>
      </c>
      <c r="J10025">
        <f>VLOOKUP($B10025,Feuil2!$A$2:$J$720,10,FALSE)</f>
        <v>1</v>
      </c>
      <c r="K10025" t="str">
        <f>VLOOKUP(J10025,move_damage_classes!$B$2:$C$4,2,FALSE)</f>
        <v>status</v>
      </c>
    </row>
    <row r="10026" spans="1:11" x14ac:dyDescent="0.25">
      <c r="A10026">
        <v>678</v>
      </c>
      <c r="B10026">
        <v>272</v>
      </c>
      <c r="C10026" t="str">
        <f>VLOOKUP($B10026,Feuil2!$A$2:$G$720,2,FALSE)</f>
        <v>role-play</v>
      </c>
      <c r="D10026">
        <f>VLOOKUP($B10026,Feuil2!$A$2:$G$720,3,FALSE)</f>
        <v>3</v>
      </c>
      <c r="E10026">
        <f>VLOOKUP($B10026,Feuil2!$A$2:$G$720,4,FALSE)</f>
        <v>14</v>
      </c>
      <c r="F10026" t="str">
        <f>VLOOKUP($E10026,Feuil3!$A$2:$B$19,2,FALSE)</f>
        <v>psychic</v>
      </c>
      <c r="G10026">
        <f>VLOOKUP($B10026,Feuil2!$A$2:$G$720,5,FALSE)</f>
        <v>0</v>
      </c>
      <c r="H10026">
        <f>VLOOKUP($B10026,Feuil2!$A$2:$G$720,6,FALSE)</f>
        <v>10</v>
      </c>
      <c r="I10026">
        <f>VLOOKUP($B10026,Feuil2!$A$2:$G$720,7,FALSE)</f>
        <v>0</v>
      </c>
      <c r="J10026">
        <f>VLOOKUP($B10026,Feuil2!$A$2:$J$720,10,FALSE)</f>
        <v>1</v>
      </c>
      <c r="K10026" t="str">
        <f>VLOOKUP(J10026,move_damage_classes!$B$2:$C$4,2,FALSE)</f>
        <v>status</v>
      </c>
    </row>
    <row r="10027" spans="1:11" x14ac:dyDescent="0.25">
      <c r="A10027">
        <v>678</v>
      </c>
      <c r="B10027">
        <v>286</v>
      </c>
      <c r="C10027" t="str">
        <f>VLOOKUP($B10027,Feuil2!$A$2:$G$720,2,FALSE)</f>
        <v>imprison</v>
      </c>
      <c r="D10027">
        <f>VLOOKUP($B10027,Feuil2!$A$2:$G$720,3,FALSE)</f>
        <v>3</v>
      </c>
      <c r="E10027">
        <f>VLOOKUP($B10027,Feuil2!$A$2:$G$720,4,FALSE)</f>
        <v>14</v>
      </c>
      <c r="F10027" t="str">
        <f>VLOOKUP($E10027,Feuil3!$A$2:$B$19,2,FALSE)</f>
        <v>psychic</v>
      </c>
      <c r="G10027">
        <f>VLOOKUP($B10027,Feuil2!$A$2:$G$720,5,FALSE)</f>
        <v>0</v>
      </c>
      <c r="H10027">
        <f>VLOOKUP($B10027,Feuil2!$A$2:$G$720,6,FALSE)</f>
        <v>10</v>
      </c>
      <c r="I10027">
        <f>VLOOKUP($B10027,Feuil2!$A$2:$G$720,7,FALSE)</f>
        <v>0</v>
      </c>
      <c r="J10027">
        <f>VLOOKUP($B10027,Feuil2!$A$2:$J$720,10,FALSE)</f>
        <v>1</v>
      </c>
      <c r="K10027" t="str">
        <f>VLOOKUP(J10027,move_damage_classes!$B$2:$C$4,2,FALSE)</f>
        <v>status</v>
      </c>
    </row>
    <row r="10028" spans="1:11" x14ac:dyDescent="0.25">
      <c r="A10028">
        <v>678</v>
      </c>
      <c r="B10028">
        <v>343</v>
      </c>
      <c r="C10028" t="str">
        <f>VLOOKUP($B10028,Feuil2!$A$2:$G$720,2,FALSE)</f>
        <v>covet</v>
      </c>
      <c r="D10028">
        <f>VLOOKUP($B10028,Feuil2!$A$2:$G$720,3,FALSE)</f>
        <v>3</v>
      </c>
      <c r="E10028">
        <f>VLOOKUP($B10028,Feuil2!$A$2:$G$720,4,FALSE)</f>
        <v>1</v>
      </c>
      <c r="F10028" t="str">
        <f>VLOOKUP($E10028,Feuil3!$A$2:$B$19,2,FALSE)</f>
        <v>normal</v>
      </c>
      <c r="G10028">
        <f>VLOOKUP($B10028,Feuil2!$A$2:$G$720,5,FALSE)</f>
        <v>60</v>
      </c>
      <c r="H10028">
        <f>VLOOKUP($B10028,Feuil2!$A$2:$G$720,6,FALSE)</f>
        <v>25</v>
      </c>
      <c r="I10028">
        <f>VLOOKUP($B10028,Feuil2!$A$2:$G$720,7,FALSE)</f>
        <v>100</v>
      </c>
      <c r="J10028">
        <f>VLOOKUP($B10028,Feuil2!$A$2:$J$720,10,FALSE)</f>
        <v>2</v>
      </c>
      <c r="K10028" t="str">
        <f>VLOOKUP(J10028,move_damage_classes!$B$2:$C$4,2,FALSE)</f>
        <v>physical</v>
      </c>
    </row>
    <row r="10029" spans="1:11" x14ac:dyDescent="0.25">
      <c r="A10029">
        <v>678</v>
      </c>
      <c r="B10029">
        <v>357</v>
      </c>
      <c r="C10029" t="str">
        <f>VLOOKUP($B10029,Feuil2!$A$2:$G$720,2,FALSE)</f>
        <v>miracle-eye</v>
      </c>
      <c r="D10029">
        <f>VLOOKUP($B10029,Feuil2!$A$2:$G$720,3,FALSE)</f>
        <v>4</v>
      </c>
      <c r="E10029">
        <f>VLOOKUP($B10029,Feuil2!$A$2:$G$720,4,FALSE)</f>
        <v>14</v>
      </c>
      <c r="F10029" t="str">
        <f>VLOOKUP($E10029,Feuil3!$A$2:$B$19,2,FALSE)</f>
        <v>psychic</v>
      </c>
      <c r="G10029">
        <f>VLOOKUP($B10029,Feuil2!$A$2:$G$720,5,FALSE)</f>
        <v>0</v>
      </c>
      <c r="H10029">
        <f>VLOOKUP($B10029,Feuil2!$A$2:$G$720,6,FALSE)</f>
        <v>40</v>
      </c>
      <c r="I10029">
        <f>VLOOKUP($B10029,Feuil2!$A$2:$G$720,7,FALSE)</f>
        <v>0</v>
      </c>
      <c r="J10029">
        <f>VLOOKUP($B10029,Feuil2!$A$2:$J$720,10,FALSE)</f>
        <v>1</v>
      </c>
      <c r="K10029" t="str">
        <f>VLOOKUP(J10029,move_damage_classes!$B$2:$C$4,2,FALSE)</f>
        <v>status</v>
      </c>
    </row>
    <row r="10030" spans="1:11" x14ac:dyDescent="0.25">
      <c r="A10030">
        <v>678</v>
      </c>
      <c r="B10030">
        <v>389</v>
      </c>
      <c r="C10030" t="str">
        <f>VLOOKUP($B10030,Feuil2!$A$2:$G$720,2,FALSE)</f>
        <v>sucker-punch</v>
      </c>
      <c r="D10030">
        <f>VLOOKUP($B10030,Feuil2!$A$2:$G$720,3,FALSE)</f>
        <v>4</v>
      </c>
      <c r="E10030">
        <f>VLOOKUP($B10030,Feuil2!$A$2:$G$720,4,FALSE)</f>
        <v>17</v>
      </c>
      <c r="F10030" t="str">
        <f>VLOOKUP($E10030,Feuil3!$A$2:$B$19,2,FALSE)</f>
        <v>dark</v>
      </c>
      <c r="G10030">
        <f>VLOOKUP($B10030,Feuil2!$A$2:$G$720,5,FALSE)</f>
        <v>70</v>
      </c>
      <c r="H10030">
        <f>VLOOKUP($B10030,Feuil2!$A$2:$G$720,6,FALSE)</f>
        <v>5</v>
      </c>
      <c r="I10030">
        <f>VLOOKUP($B10030,Feuil2!$A$2:$G$720,7,FALSE)</f>
        <v>100</v>
      </c>
      <c r="J10030">
        <f>VLOOKUP($B10030,Feuil2!$A$2:$J$720,10,FALSE)</f>
        <v>2</v>
      </c>
      <c r="K10030" t="str">
        <f>VLOOKUP(J10030,move_damage_classes!$B$2:$C$4,2,FALSE)</f>
        <v>physical</v>
      </c>
    </row>
    <row r="10031" spans="1:11" x14ac:dyDescent="0.25">
      <c r="A10031">
        <v>678</v>
      </c>
      <c r="B10031">
        <v>473</v>
      </c>
      <c r="C10031" t="str">
        <f>VLOOKUP($B10031,Feuil2!$A$2:$G$720,2,FALSE)</f>
        <v>psyshock</v>
      </c>
      <c r="D10031">
        <f>VLOOKUP($B10031,Feuil2!$A$2:$G$720,3,FALSE)</f>
        <v>5</v>
      </c>
      <c r="E10031">
        <f>VLOOKUP($B10031,Feuil2!$A$2:$G$720,4,FALSE)</f>
        <v>14</v>
      </c>
      <c r="F10031" t="str">
        <f>VLOOKUP($E10031,Feuil3!$A$2:$B$19,2,FALSE)</f>
        <v>psychic</v>
      </c>
      <c r="G10031">
        <f>VLOOKUP($B10031,Feuil2!$A$2:$G$720,5,FALSE)</f>
        <v>80</v>
      </c>
      <c r="H10031">
        <f>VLOOKUP($B10031,Feuil2!$A$2:$G$720,6,FALSE)</f>
        <v>10</v>
      </c>
      <c r="I10031">
        <f>VLOOKUP($B10031,Feuil2!$A$2:$G$720,7,FALSE)</f>
        <v>100</v>
      </c>
      <c r="J10031">
        <f>VLOOKUP($B10031,Feuil2!$A$2:$J$720,10,FALSE)</f>
        <v>3</v>
      </c>
      <c r="K10031" t="str">
        <f>VLOOKUP(J10031,move_damage_classes!$B$2:$C$4,2,FALSE)</f>
        <v>special</v>
      </c>
    </row>
    <row r="10032" spans="1:11" x14ac:dyDescent="0.25">
      <c r="A10032">
        <v>678</v>
      </c>
      <c r="B10032">
        <v>501</v>
      </c>
      <c r="C10032" t="str">
        <f>VLOOKUP($B10032,Feuil2!$A$2:$G$720,2,FALSE)</f>
        <v>quick-guard</v>
      </c>
      <c r="D10032">
        <f>VLOOKUP($B10032,Feuil2!$A$2:$G$720,3,FALSE)</f>
        <v>5</v>
      </c>
      <c r="E10032">
        <f>VLOOKUP($B10032,Feuil2!$A$2:$G$720,4,FALSE)</f>
        <v>2</v>
      </c>
      <c r="F10032" t="str">
        <f>VLOOKUP($E10032,Feuil3!$A$2:$B$19,2,FALSE)</f>
        <v>fighting</v>
      </c>
      <c r="G10032">
        <f>VLOOKUP($B10032,Feuil2!$A$2:$G$720,5,FALSE)</f>
        <v>0</v>
      </c>
      <c r="H10032">
        <f>VLOOKUP($B10032,Feuil2!$A$2:$G$720,6,FALSE)</f>
        <v>15</v>
      </c>
      <c r="I10032">
        <f>VLOOKUP($B10032,Feuil2!$A$2:$G$720,7,FALSE)</f>
        <v>0</v>
      </c>
      <c r="J10032">
        <f>VLOOKUP($B10032,Feuil2!$A$2:$J$720,10,FALSE)</f>
        <v>1</v>
      </c>
      <c r="K10032" t="str">
        <f>VLOOKUP(J10032,move_damage_classes!$B$2:$C$4,2,FALSE)</f>
        <v>status</v>
      </c>
    </row>
    <row r="10033" spans="1:11" x14ac:dyDescent="0.25">
      <c r="A10033">
        <v>678</v>
      </c>
      <c r="B10033">
        <v>574</v>
      </c>
      <c r="C10033" t="str">
        <f>VLOOKUP($B10033,Feuil2!$A$2:$G$720,2,FALSE)</f>
        <v>disarming-voice</v>
      </c>
      <c r="D10033">
        <f>VLOOKUP($B10033,Feuil2!$A$2:$G$720,3,FALSE)</f>
        <v>6</v>
      </c>
      <c r="E10033">
        <f>VLOOKUP($B10033,Feuil2!$A$2:$G$720,4,FALSE)</f>
        <v>18</v>
      </c>
      <c r="F10033" t="str">
        <f>VLOOKUP($E10033,Feuil3!$A$2:$B$19,2,FALSE)</f>
        <v>fairy</v>
      </c>
      <c r="G10033">
        <f>VLOOKUP($B10033,Feuil2!$A$2:$G$720,5,FALSE)</f>
        <v>40</v>
      </c>
      <c r="H10033">
        <f>VLOOKUP($B10033,Feuil2!$A$2:$G$720,6,FALSE)</f>
        <v>15</v>
      </c>
      <c r="I10033">
        <f>VLOOKUP($B10033,Feuil2!$A$2:$G$720,7,FALSE)</f>
        <v>0</v>
      </c>
      <c r="J10033">
        <f>VLOOKUP($B10033,Feuil2!$A$2:$J$720,10,FALSE)</f>
        <v>3</v>
      </c>
      <c r="K10033" t="str">
        <f>VLOOKUP(J10033,move_damage_classes!$B$2:$C$4,2,FALSE)</f>
        <v>special</v>
      </c>
    </row>
    <row r="10034" spans="1:11" x14ac:dyDescent="0.25">
      <c r="A10034">
        <v>678</v>
      </c>
      <c r="B10034">
        <v>581</v>
      </c>
      <c r="C10034" t="str">
        <f>VLOOKUP($B10034,Feuil2!$A$2:$G$720,2,FALSE)</f>
        <v>misty-terrain</v>
      </c>
      <c r="D10034">
        <f>VLOOKUP($B10034,Feuil2!$A$2:$G$720,3,FALSE)</f>
        <v>6</v>
      </c>
      <c r="E10034">
        <f>VLOOKUP($B10034,Feuil2!$A$2:$G$720,4,FALSE)</f>
        <v>18</v>
      </c>
      <c r="F10034" t="str">
        <f>VLOOKUP($E10034,Feuil3!$A$2:$B$19,2,FALSE)</f>
        <v>fairy</v>
      </c>
      <c r="G10034">
        <f>VLOOKUP($B10034,Feuil2!$A$2:$G$720,5,FALSE)</f>
        <v>0</v>
      </c>
      <c r="H10034">
        <f>VLOOKUP($B10034,Feuil2!$A$2:$G$720,6,FALSE)</f>
        <v>10</v>
      </c>
      <c r="I10034">
        <f>VLOOKUP($B10034,Feuil2!$A$2:$G$720,7,FALSE)</f>
        <v>0</v>
      </c>
      <c r="J10034">
        <f>VLOOKUP($B10034,Feuil2!$A$2:$J$720,10,FALSE)</f>
        <v>1</v>
      </c>
      <c r="K10034" t="str">
        <f>VLOOKUP(J10034,move_damage_classes!$B$2:$C$4,2,FALSE)</f>
        <v>status</v>
      </c>
    </row>
    <row r="10035" spans="1:11" x14ac:dyDescent="0.25">
      <c r="A10035">
        <v>679</v>
      </c>
      <c r="B10035">
        <v>14</v>
      </c>
      <c r="C10035" t="str">
        <f>VLOOKUP($B10035,Feuil2!$A$2:$G$720,2,FALSE)</f>
        <v>swords-dance</v>
      </c>
      <c r="D10035">
        <f>VLOOKUP($B10035,Feuil2!$A$2:$G$720,3,FALSE)</f>
        <v>1</v>
      </c>
      <c r="E10035">
        <f>VLOOKUP($B10035,Feuil2!$A$2:$G$720,4,FALSE)</f>
        <v>1</v>
      </c>
      <c r="F10035" t="str">
        <f>VLOOKUP($E10035,Feuil3!$A$2:$B$19,2,FALSE)</f>
        <v>normal</v>
      </c>
      <c r="G10035">
        <f>VLOOKUP($B10035,Feuil2!$A$2:$G$720,5,FALSE)</f>
        <v>0</v>
      </c>
      <c r="H10035">
        <f>VLOOKUP($B10035,Feuil2!$A$2:$G$720,6,FALSE)</f>
        <v>20</v>
      </c>
      <c r="I10035">
        <f>VLOOKUP($B10035,Feuil2!$A$2:$G$720,7,FALSE)</f>
        <v>0</v>
      </c>
      <c r="J10035">
        <f>VLOOKUP($B10035,Feuil2!$A$2:$J$720,10,FALSE)</f>
        <v>1</v>
      </c>
      <c r="K10035" t="str">
        <f>VLOOKUP(J10035,move_damage_classes!$B$2:$C$4,2,FALSE)</f>
        <v>status</v>
      </c>
    </row>
    <row r="10036" spans="1:11" x14ac:dyDescent="0.25">
      <c r="A10036">
        <v>679</v>
      </c>
      <c r="B10036">
        <v>33</v>
      </c>
      <c r="C10036" t="str">
        <f>VLOOKUP($B10036,Feuil2!$A$2:$G$720,2,FALSE)</f>
        <v>tackle</v>
      </c>
      <c r="D10036">
        <f>VLOOKUP($B10036,Feuil2!$A$2:$G$720,3,FALSE)</f>
        <v>1</v>
      </c>
      <c r="E10036">
        <f>VLOOKUP($B10036,Feuil2!$A$2:$G$720,4,FALSE)</f>
        <v>1</v>
      </c>
      <c r="F10036" t="str">
        <f>VLOOKUP($E10036,Feuil3!$A$2:$B$19,2,FALSE)</f>
        <v>normal</v>
      </c>
      <c r="G10036">
        <f>VLOOKUP($B10036,Feuil2!$A$2:$G$720,5,FALSE)</f>
        <v>40</v>
      </c>
      <c r="H10036">
        <f>VLOOKUP($B10036,Feuil2!$A$2:$G$720,6,FALSE)</f>
        <v>35</v>
      </c>
      <c r="I10036">
        <f>VLOOKUP($B10036,Feuil2!$A$2:$G$720,7,FALSE)</f>
        <v>100</v>
      </c>
      <c r="J10036">
        <f>VLOOKUP($B10036,Feuil2!$A$2:$J$720,10,FALSE)</f>
        <v>2</v>
      </c>
      <c r="K10036" t="str">
        <f>VLOOKUP(J10036,move_damage_classes!$B$2:$C$4,2,FALSE)</f>
        <v>physical</v>
      </c>
    </row>
    <row r="10037" spans="1:11" x14ac:dyDescent="0.25">
      <c r="A10037">
        <v>679</v>
      </c>
      <c r="B10037">
        <v>163</v>
      </c>
      <c r="C10037" t="str">
        <f>VLOOKUP($B10037,Feuil2!$A$2:$G$720,2,FALSE)</f>
        <v>slash</v>
      </c>
      <c r="D10037">
        <f>VLOOKUP($B10037,Feuil2!$A$2:$G$720,3,FALSE)</f>
        <v>1</v>
      </c>
      <c r="E10037">
        <f>VLOOKUP($B10037,Feuil2!$A$2:$G$720,4,FALSE)</f>
        <v>1</v>
      </c>
      <c r="F10037" t="str">
        <f>VLOOKUP($E10037,Feuil3!$A$2:$B$19,2,FALSE)</f>
        <v>normal</v>
      </c>
      <c r="G10037">
        <f>VLOOKUP($B10037,Feuil2!$A$2:$G$720,5,FALSE)</f>
        <v>70</v>
      </c>
      <c r="H10037">
        <f>VLOOKUP($B10037,Feuil2!$A$2:$G$720,6,FALSE)</f>
        <v>20</v>
      </c>
      <c r="I10037">
        <f>VLOOKUP($B10037,Feuil2!$A$2:$G$720,7,FALSE)</f>
        <v>100</v>
      </c>
      <c r="J10037">
        <f>VLOOKUP($B10037,Feuil2!$A$2:$J$720,10,FALSE)</f>
        <v>2</v>
      </c>
      <c r="K10037" t="str">
        <f>VLOOKUP(J10037,move_damage_classes!$B$2:$C$4,2,FALSE)</f>
        <v>physical</v>
      </c>
    </row>
    <row r="10038" spans="1:11" x14ac:dyDescent="0.25">
      <c r="A10038">
        <v>679</v>
      </c>
      <c r="B10038">
        <v>210</v>
      </c>
      <c r="C10038" t="str">
        <f>VLOOKUP($B10038,Feuil2!$A$2:$G$720,2,FALSE)</f>
        <v>fury-cutter</v>
      </c>
      <c r="D10038">
        <f>VLOOKUP($B10038,Feuil2!$A$2:$G$720,3,FALSE)</f>
        <v>2</v>
      </c>
      <c r="E10038">
        <f>VLOOKUP($B10038,Feuil2!$A$2:$G$720,4,FALSE)</f>
        <v>7</v>
      </c>
      <c r="F10038" t="str">
        <f>VLOOKUP($E10038,Feuil3!$A$2:$B$19,2,FALSE)</f>
        <v>bug</v>
      </c>
      <c r="G10038">
        <f>VLOOKUP($B10038,Feuil2!$A$2:$G$720,5,FALSE)</f>
        <v>40</v>
      </c>
      <c r="H10038">
        <f>VLOOKUP($B10038,Feuil2!$A$2:$G$720,6,FALSE)</f>
        <v>20</v>
      </c>
      <c r="I10038">
        <f>VLOOKUP($B10038,Feuil2!$A$2:$G$720,7,FALSE)</f>
        <v>95</v>
      </c>
      <c r="J10038">
        <f>VLOOKUP($B10038,Feuil2!$A$2:$J$720,10,FALSE)</f>
        <v>2</v>
      </c>
      <c r="K10038" t="str">
        <f>VLOOKUP(J10038,move_damage_classes!$B$2:$C$4,2,FALSE)</f>
        <v>physical</v>
      </c>
    </row>
    <row r="10039" spans="1:11" x14ac:dyDescent="0.25">
      <c r="A10039">
        <v>679</v>
      </c>
      <c r="B10039">
        <v>228</v>
      </c>
      <c r="C10039" t="str">
        <f>VLOOKUP($B10039,Feuil2!$A$2:$G$720,2,FALSE)</f>
        <v>pursuit</v>
      </c>
      <c r="D10039">
        <f>VLOOKUP($B10039,Feuil2!$A$2:$G$720,3,FALSE)</f>
        <v>2</v>
      </c>
      <c r="E10039">
        <f>VLOOKUP($B10039,Feuil2!$A$2:$G$720,4,FALSE)</f>
        <v>17</v>
      </c>
      <c r="F10039" t="str">
        <f>VLOOKUP($E10039,Feuil3!$A$2:$B$19,2,FALSE)</f>
        <v>dark</v>
      </c>
      <c r="G10039">
        <f>VLOOKUP($B10039,Feuil2!$A$2:$G$720,5,FALSE)</f>
        <v>40</v>
      </c>
      <c r="H10039">
        <f>VLOOKUP($B10039,Feuil2!$A$2:$G$720,6,FALSE)</f>
        <v>20</v>
      </c>
      <c r="I10039">
        <f>VLOOKUP($B10039,Feuil2!$A$2:$G$720,7,FALSE)</f>
        <v>100</v>
      </c>
      <c r="J10039">
        <f>VLOOKUP($B10039,Feuil2!$A$2:$J$720,10,FALSE)</f>
        <v>2</v>
      </c>
      <c r="K10039" t="str">
        <f>VLOOKUP(J10039,move_damage_classes!$B$2:$C$4,2,FALSE)</f>
        <v>physical</v>
      </c>
    </row>
    <row r="10040" spans="1:11" x14ac:dyDescent="0.25">
      <c r="A10040">
        <v>679</v>
      </c>
      <c r="B10040">
        <v>319</v>
      </c>
      <c r="C10040" t="str">
        <f>VLOOKUP($B10040,Feuil2!$A$2:$G$720,2,FALSE)</f>
        <v>metal-sound</v>
      </c>
      <c r="D10040">
        <f>VLOOKUP($B10040,Feuil2!$A$2:$G$720,3,FALSE)</f>
        <v>3</v>
      </c>
      <c r="E10040">
        <f>VLOOKUP($B10040,Feuil2!$A$2:$G$720,4,FALSE)</f>
        <v>9</v>
      </c>
      <c r="F10040" t="str">
        <f>VLOOKUP($E10040,Feuil3!$A$2:$B$19,2,FALSE)</f>
        <v>steel</v>
      </c>
      <c r="G10040">
        <f>VLOOKUP($B10040,Feuil2!$A$2:$G$720,5,FALSE)</f>
        <v>0</v>
      </c>
      <c r="H10040">
        <f>VLOOKUP($B10040,Feuil2!$A$2:$G$720,6,FALSE)</f>
        <v>40</v>
      </c>
      <c r="I10040">
        <f>VLOOKUP($B10040,Feuil2!$A$2:$G$720,7,FALSE)</f>
        <v>85</v>
      </c>
      <c r="J10040">
        <f>VLOOKUP($B10040,Feuil2!$A$2:$J$720,10,FALSE)</f>
        <v>1</v>
      </c>
      <c r="K10040" t="str">
        <f>VLOOKUP(J10040,move_damage_classes!$B$2:$C$4,2,FALSE)</f>
        <v>status</v>
      </c>
    </row>
    <row r="10041" spans="1:11" x14ac:dyDescent="0.25">
      <c r="A10041">
        <v>679</v>
      </c>
      <c r="B10041">
        <v>332</v>
      </c>
      <c r="C10041" t="str">
        <f>VLOOKUP($B10041,Feuil2!$A$2:$G$720,2,FALSE)</f>
        <v>aerial-ace</v>
      </c>
      <c r="D10041">
        <f>VLOOKUP($B10041,Feuil2!$A$2:$G$720,3,FALSE)</f>
        <v>3</v>
      </c>
      <c r="E10041">
        <f>VLOOKUP($B10041,Feuil2!$A$2:$G$720,4,FALSE)</f>
        <v>3</v>
      </c>
      <c r="F10041" t="str">
        <f>VLOOKUP($E10041,Feuil3!$A$2:$B$19,2,FALSE)</f>
        <v>flying</v>
      </c>
      <c r="G10041">
        <f>VLOOKUP($B10041,Feuil2!$A$2:$G$720,5,FALSE)</f>
        <v>60</v>
      </c>
      <c r="H10041">
        <f>VLOOKUP($B10041,Feuil2!$A$2:$G$720,6,FALSE)</f>
        <v>20</v>
      </c>
      <c r="I10041">
        <f>VLOOKUP($B10041,Feuil2!$A$2:$G$720,7,FALSE)</f>
        <v>0</v>
      </c>
      <c r="J10041">
        <f>VLOOKUP($B10041,Feuil2!$A$2:$J$720,10,FALSE)</f>
        <v>2</v>
      </c>
      <c r="K10041" t="str">
        <f>VLOOKUP(J10041,move_damage_classes!$B$2:$C$4,2,FALSE)</f>
        <v>physical</v>
      </c>
    </row>
    <row r="10042" spans="1:11" x14ac:dyDescent="0.25">
      <c r="A10042">
        <v>679</v>
      </c>
      <c r="B10042">
        <v>334</v>
      </c>
      <c r="C10042" t="str">
        <f>VLOOKUP($B10042,Feuil2!$A$2:$G$720,2,FALSE)</f>
        <v>iron-defense</v>
      </c>
      <c r="D10042">
        <f>VLOOKUP($B10042,Feuil2!$A$2:$G$720,3,FALSE)</f>
        <v>3</v>
      </c>
      <c r="E10042">
        <f>VLOOKUP($B10042,Feuil2!$A$2:$G$720,4,FALSE)</f>
        <v>9</v>
      </c>
      <c r="F10042" t="str">
        <f>VLOOKUP($E10042,Feuil3!$A$2:$B$19,2,FALSE)</f>
        <v>steel</v>
      </c>
      <c r="G10042">
        <f>VLOOKUP($B10042,Feuil2!$A$2:$G$720,5,FALSE)</f>
        <v>0</v>
      </c>
      <c r="H10042">
        <f>VLOOKUP($B10042,Feuil2!$A$2:$G$720,6,FALSE)</f>
        <v>15</v>
      </c>
      <c r="I10042">
        <f>VLOOKUP($B10042,Feuil2!$A$2:$G$720,7,FALSE)</f>
        <v>0</v>
      </c>
      <c r="J10042">
        <f>VLOOKUP($B10042,Feuil2!$A$2:$J$720,10,FALSE)</f>
        <v>1</v>
      </c>
      <c r="K10042" t="str">
        <f>VLOOKUP(J10042,move_damage_classes!$B$2:$C$4,2,FALSE)</f>
        <v>status</v>
      </c>
    </row>
    <row r="10043" spans="1:11" x14ac:dyDescent="0.25">
      <c r="A10043">
        <v>679</v>
      </c>
      <c r="B10043">
        <v>379</v>
      </c>
      <c r="C10043" t="str">
        <f>VLOOKUP($B10043,Feuil2!$A$2:$G$720,2,FALSE)</f>
        <v>power-trick</v>
      </c>
      <c r="D10043">
        <f>VLOOKUP($B10043,Feuil2!$A$2:$G$720,3,FALSE)</f>
        <v>4</v>
      </c>
      <c r="E10043">
        <f>VLOOKUP($B10043,Feuil2!$A$2:$G$720,4,FALSE)</f>
        <v>14</v>
      </c>
      <c r="F10043" t="str">
        <f>VLOOKUP($E10043,Feuil3!$A$2:$B$19,2,FALSE)</f>
        <v>psychic</v>
      </c>
      <c r="G10043">
        <f>VLOOKUP($B10043,Feuil2!$A$2:$G$720,5,FALSE)</f>
        <v>0</v>
      </c>
      <c r="H10043">
        <f>VLOOKUP($B10043,Feuil2!$A$2:$G$720,6,FALSE)</f>
        <v>10</v>
      </c>
      <c r="I10043">
        <f>VLOOKUP($B10043,Feuil2!$A$2:$G$720,7,FALSE)</f>
        <v>0</v>
      </c>
      <c r="J10043">
        <f>VLOOKUP($B10043,Feuil2!$A$2:$J$720,10,FALSE)</f>
        <v>1</v>
      </c>
      <c r="K10043" t="str">
        <f>VLOOKUP(J10043,move_damage_classes!$B$2:$C$4,2,FALSE)</f>
        <v>status</v>
      </c>
    </row>
    <row r="10044" spans="1:11" x14ac:dyDescent="0.25">
      <c r="A10044">
        <v>679</v>
      </c>
      <c r="B10044">
        <v>400</v>
      </c>
      <c r="C10044" t="str">
        <f>VLOOKUP($B10044,Feuil2!$A$2:$G$720,2,FALSE)</f>
        <v>night-slash</v>
      </c>
      <c r="D10044">
        <f>VLOOKUP($B10044,Feuil2!$A$2:$G$720,3,FALSE)</f>
        <v>4</v>
      </c>
      <c r="E10044">
        <f>VLOOKUP($B10044,Feuil2!$A$2:$G$720,4,FALSE)</f>
        <v>17</v>
      </c>
      <c r="F10044" t="str">
        <f>VLOOKUP($E10044,Feuil3!$A$2:$B$19,2,FALSE)</f>
        <v>dark</v>
      </c>
      <c r="G10044">
        <f>VLOOKUP($B10044,Feuil2!$A$2:$G$720,5,FALSE)</f>
        <v>70</v>
      </c>
      <c r="H10044">
        <f>VLOOKUP($B10044,Feuil2!$A$2:$G$720,6,FALSE)</f>
        <v>15</v>
      </c>
      <c r="I10044">
        <f>VLOOKUP($B10044,Feuil2!$A$2:$G$720,7,FALSE)</f>
        <v>100</v>
      </c>
      <c r="J10044">
        <f>VLOOKUP($B10044,Feuil2!$A$2:$J$720,10,FALSE)</f>
        <v>2</v>
      </c>
      <c r="K10044" t="str">
        <f>VLOOKUP(J10044,move_damage_classes!$B$2:$C$4,2,FALSE)</f>
        <v>physical</v>
      </c>
    </row>
    <row r="10045" spans="1:11" x14ac:dyDescent="0.25">
      <c r="A10045">
        <v>679</v>
      </c>
      <c r="B10045">
        <v>425</v>
      </c>
      <c r="C10045" t="str">
        <f>VLOOKUP($B10045,Feuil2!$A$2:$G$720,2,FALSE)</f>
        <v>shadow-sneak</v>
      </c>
      <c r="D10045">
        <f>VLOOKUP($B10045,Feuil2!$A$2:$G$720,3,FALSE)</f>
        <v>4</v>
      </c>
      <c r="E10045">
        <f>VLOOKUP($B10045,Feuil2!$A$2:$G$720,4,FALSE)</f>
        <v>8</v>
      </c>
      <c r="F10045" t="str">
        <f>VLOOKUP($E10045,Feuil3!$A$2:$B$19,2,FALSE)</f>
        <v>ghost</v>
      </c>
      <c r="G10045">
        <f>VLOOKUP($B10045,Feuil2!$A$2:$G$720,5,FALSE)</f>
        <v>40</v>
      </c>
      <c r="H10045">
        <f>VLOOKUP($B10045,Feuil2!$A$2:$G$720,6,FALSE)</f>
        <v>30</v>
      </c>
      <c r="I10045">
        <f>VLOOKUP($B10045,Feuil2!$A$2:$G$720,7,FALSE)</f>
        <v>100</v>
      </c>
      <c r="J10045">
        <f>VLOOKUP($B10045,Feuil2!$A$2:$J$720,10,FALSE)</f>
        <v>2</v>
      </c>
      <c r="K10045" t="str">
        <f>VLOOKUP(J10045,move_damage_classes!$B$2:$C$4,2,FALSE)</f>
        <v>physical</v>
      </c>
    </row>
    <row r="10046" spans="1:11" x14ac:dyDescent="0.25">
      <c r="A10046">
        <v>679</v>
      </c>
      <c r="B10046">
        <v>442</v>
      </c>
      <c r="C10046" t="str">
        <f>VLOOKUP($B10046,Feuil2!$A$2:$G$720,2,FALSE)</f>
        <v>iron-head</v>
      </c>
      <c r="D10046">
        <f>VLOOKUP($B10046,Feuil2!$A$2:$G$720,3,FALSE)</f>
        <v>4</v>
      </c>
      <c r="E10046">
        <f>VLOOKUP($B10046,Feuil2!$A$2:$G$720,4,FALSE)</f>
        <v>9</v>
      </c>
      <c r="F10046" t="str">
        <f>VLOOKUP($E10046,Feuil3!$A$2:$B$19,2,FALSE)</f>
        <v>steel</v>
      </c>
      <c r="G10046">
        <f>VLOOKUP($B10046,Feuil2!$A$2:$G$720,5,FALSE)</f>
        <v>80</v>
      </c>
      <c r="H10046">
        <f>VLOOKUP($B10046,Feuil2!$A$2:$G$720,6,FALSE)</f>
        <v>15</v>
      </c>
      <c r="I10046">
        <f>VLOOKUP($B10046,Feuil2!$A$2:$G$720,7,FALSE)</f>
        <v>100</v>
      </c>
      <c r="J10046">
        <f>VLOOKUP($B10046,Feuil2!$A$2:$J$720,10,FALSE)</f>
        <v>2</v>
      </c>
      <c r="K10046" t="str">
        <f>VLOOKUP(J10046,move_damage_classes!$B$2:$C$4,2,FALSE)</f>
        <v>physical</v>
      </c>
    </row>
    <row r="10047" spans="1:11" x14ac:dyDescent="0.25">
      <c r="A10047">
        <v>679</v>
      </c>
      <c r="B10047">
        <v>475</v>
      </c>
      <c r="C10047" t="str">
        <f>VLOOKUP($B10047,Feuil2!$A$2:$G$720,2,FALSE)</f>
        <v>autotomize</v>
      </c>
      <c r="D10047">
        <f>VLOOKUP($B10047,Feuil2!$A$2:$G$720,3,FALSE)</f>
        <v>5</v>
      </c>
      <c r="E10047">
        <f>VLOOKUP($B10047,Feuil2!$A$2:$G$720,4,FALSE)</f>
        <v>9</v>
      </c>
      <c r="F10047" t="str">
        <f>VLOOKUP($E10047,Feuil3!$A$2:$B$19,2,FALSE)</f>
        <v>steel</v>
      </c>
      <c r="G10047">
        <f>VLOOKUP($B10047,Feuil2!$A$2:$G$720,5,FALSE)</f>
        <v>0</v>
      </c>
      <c r="H10047">
        <f>VLOOKUP($B10047,Feuil2!$A$2:$G$720,6,FALSE)</f>
        <v>15</v>
      </c>
      <c r="I10047">
        <f>VLOOKUP($B10047,Feuil2!$A$2:$G$720,7,FALSE)</f>
        <v>0</v>
      </c>
      <c r="J10047">
        <f>VLOOKUP($B10047,Feuil2!$A$2:$J$720,10,FALSE)</f>
        <v>1</v>
      </c>
      <c r="K10047" t="str">
        <f>VLOOKUP(J10047,move_damage_classes!$B$2:$C$4,2,FALSE)</f>
        <v>status</v>
      </c>
    </row>
    <row r="10048" spans="1:11" x14ac:dyDescent="0.25">
      <c r="A10048">
        <v>679</v>
      </c>
      <c r="B10048">
        <v>514</v>
      </c>
      <c r="C10048" t="str">
        <f>VLOOKUP($B10048,Feuil2!$A$2:$G$720,2,FALSE)</f>
        <v>retaliate</v>
      </c>
      <c r="D10048">
        <f>VLOOKUP($B10048,Feuil2!$A$2:$G$720,3,FALSE)</f>
        <v>5</v>
      </c>
      <c r="E10048">
        <f>VLOOKUP($B10048,Feuil2!$A$2:$G$720,4,FALSE)</f>
        <v>1</v>
      </c>
      <c r="F10048" t="str">
        <f>VLOOKUP($E10048,Feuil3!$A$2:$B$19,2,FALSE)</f>
        <v>normal</v>
      </c>
      <c r="G10048">
        <f>VLOOKUP($B10048,Feuil2!$A$2:$G$720,5,FALSE)</f>
        <v>70</v>
      </c>
      <c r="H10048">
        <f>VLOOKUP($B10048,Feuil2!$A$2:$G$720,6,FALSE)</f>
        <v>5</v>
      </c>
      <c r="I10048">
        <f>VLOOKUP($B10048,Feuil2!$A$2:$G$720,7,FALSE)</f>
        <v>100</v>
      </c>
      <c r="J10048">
        <f>VLOOKUP($B10048,Feuil2!$A$2:$J$720,10,FALSE)</f>
        <v>2</v>
      </c>
      <c r="K10048" t="str">
        <f>VLOOKUP(J10048,move_damage_classes!$B$2:$C$4,2,FALSE)</f>
        <v>physical</v>
      </c>
    </row>
    <row r="10049" spans="1:11" x14ac:dyDescent="0.25">
      <c r="A10049">
        <v>679</v>
      </c>
      <c r="B10049">
        <v>533</v>
      </c>
      <c r="C10049" t="str">
        <f>VLOOKUP($B10049,Feuil2!$A$2:$G$720,2,FALSE)</f>
        <v>sacred-sword</v>
      </c>
      <c r="D10049">
        <f>VLOOKUP($B10049,Feuil2!$A$2:$G$720,3,FALSE)</f>
        <v>5</v>
      </c>
      <c r="E10049">
        <f>VLOOKUP($B10049,Feuil2!$A$2:$G$720,4,FALSE)</f>
        <v>2</v>
      </c>
      <c r="F10049" t="str">
        <f>VLOOKUP($E10049,Feuil3!$A$2:$B$19,2,FALSE)</f>
        <v>fighting</v>
      </c>
      <c r="G10049">
        <f>VLOOKUP($B10049,Feuil2!$A$2:$G$720,5,FALSE)</f>
        <v>90</v>
      </c>
      <c r="H10049">
        <f>VLOOKUP($B10049,Feuil2!$A$2:$G$720,6,FALSE)</f>
        <v>15</v>
      </c>
      <c r="I10049">
        <f>VLOOKUP($B10049,Feuil2!$A$2:$G$720,7,FALSE)</f>
        <v>100</v>
      </c>
      <c r="J10049">
        <f>VLOOKUP($B10049,Feuil2!$A$2:$J$720,10,FALSE)</f>
        <v>2</v>
      </c>
      <c r="K10049" t="str">
        <f>VLOOKUP(J10049,move_damage_classes!$B$2:$C$4,2,FALSE)</f>
        <v>physical</v>
      </c>
    </row>
    <row r="10050" spans="1:11" x14ac:dyDescent="0.25">
      <c r="A10050">
        <v>680</v>
      </c>
      <c r="B10050">
        <v>14</v>
      </c>
      <c r="C10050" t="str">
        <f>VLOOKUP($B10050,Feuil2!$A$2:$G$720,2,FALSE)</f>
        <v>swords-dance</v>
      </c>
      <c r="D10050">
        <f>VLOOKUP($B10050,Feuil2!$A$2:$G$720,3,FALSE)</f>
        <v>1</v>
      </c>
      <c r="E10050">
        <f>VLOOKUP($B10050,Feuil2!$A$2:$G$720,4,FALSE)</f>
        <v>1</v>
      </c>
      <c r="F10050" t="str">
        <f>VLOOKUP($E10050,Feuil3!$A$2:$B$19,2,FALSE)</f>
        <v>normal</v>
      </c>
      <c r="G10050">
        <f>VLOOKUP($B10050,Feuil2!$A$2:$G$720,5,FALSE)</f>
        <v>0</v>
      </c>
      <c r="H10050">
        <f>VLOOKUP($B10050,Feuil2!$A$2:$G$720,6,FALSE)</f>
        <v>20</v>
      </c>
      <c r="I10050">
        <f>VLOOKUP($B10050,Feuil2!$A$2:$G$720,7,FALSE)</f>
        <v>0</v>
      </c>
      <c r="J10050">
        <f>VLOOKUP($B10050,Feuil2!$A$2:$J$720,10,FALSE)</f>
        <v>1</v>
      </c>
      <c r="K10050" t="str">
        <f>VLOOKUP(J10050,move_damage_classes!$B$2:$C$4,2,FALSE)</f>
        <v>status</v>
      </c>
    </row>
    <row r="10051" spans="1:11" x14ac:dyDescent="0.25">
      <c r="A10051">
        <v>680</v>
      </c>
      <c r="B10051">
        <v>33</v>
      </c>
      <c r="C10051" t="str">
        <f>VLOOKUP($B10051,Feuil2!$A$2:$G$720,2,FALSE)</f>
        <v>tackle</v>
      </c>
      <c r="D10051">
        <f>VLOOKUP($B10051,Feuil2!$A$2:$G$720,3,FALSE)</f>
        <v>1</v>
      </c>
      <c r="E10051">
        <f>VLOOKUP($B10051,Feuil2!$A$2:$G$720,4,FALSE)</f>
        <v>1</v>
      </c>
      <c r="F10051" t="str">
        <f>VLOOKUP($E10051,Feuil3!$A$2:$B$19,2,FALSE)</f>
        <v>normal</v>
      </c>
      <c r="G10051">
        <f>VLOOKUP($B10051,Feuil2!$A$2:$G$720,5,FALSE)</f>
        <v>40</v>
      </c>
      <c r="H10051">
        <f>VLOOKUP($B10051,Feuil2!$A$2:$G$720,6,FALSE)</f>
        <v>35</v>
      </c>
      <c r="I10051">
        <f>VLOOKUP($B10051,Feuil2!$A$2:$G$720,7,FALSE)</f>
        <v>100</v>
      </c>
      <c r="J10051">
        <f>VLOOKUP($B10051,Feuil2!$A$2:$J$720,10,FALSE)</f>
        <v>2</v>
      </c>
      <c r="K10051" t="str">
        <f>VLOOKUP(J10051,move_damage_classes!$B$2:$C$4,2,FALSE)</f>
        <v>physical</v>
      </c>
    </row>
    <row r="10052" spans="1:11" x14ac:dyDescent="0.25">
      <c r="A10052">
        <v>680</v>
      </c>
      <c r="B10052">
        <v>163</v>
      </c>
      <c r="C10052" t="str">
        <f>VLOOKUP($B10052,Feuil2!$A$2:$G$720,2,FALSE)</f>
        <v>slash</v>
      </c>
      <c r="D10052">
        <f>VLOOKUP($B10052,Feuil2!$A$2:$G$720,3,FALSE)</f>
        <v>1</v>
      </c>
      <c r="E10052">
        <f>VLOOKUP($B10052,Feuil2!$A$2:$G$720,4,FALSE)</f>
        <v>1</v>
      </c>
      <c r="F10052" t="str">
        <f>VLOOKUP($E10052,Feuil3!$A$2:$B$19,2,FALSE)</f>
        <v>normal</v>
      </c>
      <c r="G10052">
        <f>VLOOKUP($B10052,Feuil2!$A$2:$G$720,5,FALSE)</f>
        <v>70</v>
      </c>
      <c r="H10052">
        <f>VLOOKUP($B10052,Feuil2!$A$2:$G$720,6,FALSE)</f>
        <v>20</v>
      </c>
      <c r="I10052">
        <f>VLOOKUP($B10052,Feuil2!$A$2:$G$720,7,FALSE)</f>
        <v>100</v>
      </c>
      <c r="J10052">
        <f>VLOOKUP($B10052,Feuil2!$A$2:$J$720,10,FALSE)</f>
        <v>2</v>
      </c>
      <c r="K10052" t="str">
        <f>VLOOKUP(J10052,move_damage_classes!$B$2:$C$4,2,FALSE)</f>
        <v>physical</v>
      </c>
    </row>
    <row r="10053" spans="1:11" x14ac:dyDescent="0.25">
      <c r="A10053">
        <v>680</v>
      </c>
      <c r="B10053">
        <v>210</v>
      </c>
      <c r="C10053" t="str">
        <f>VLOOKUP($B10053,Feuil2!$A$2:$G$720,2,FALSE)</f>
        <v>fury-cutter</v>
      </c>
      <c r="D10053">
        <f>VLOOKUP($B10053,Feuil2!$A$2:$G$720,3,FALSE)</f>
        <v>2</v>
      </c>
      <c r="E10053">
        <f>VLOOKUP($B10053,Feuil2!$A$2:$G$720,4,FALSE)</f>
        <v>7</v>
      </c>
      <c r="F10053" t="str">
        <f>VLOOKUP($E10053,Feuil3!$A$2:$B$19,2,FALSE)</f>
        <v>bug</v>
      </c>
      <c r="G10053">
        <f>VLOOKUP($B10053,Feuil2!$A$2:$G$720,5,FALSE)</f>
        <v>40</v>
      </c>
      <c r="H10053">
        <f>VLOOKUP($B10053,Feuil2!$A$2:$G$720,6,FALSE)</f>
        <v>20</v>
      </c>
      <c r="I10053">
        <f>VLOOKUP($B10053,Feuil2!$A$2:$G$720,7,FALSE)</f>
        <v>95</v>
      </c>
      <c r="J10053">
        <f>VLOOKUP($B10053,Feuil2!$A$2:$J$720,10,FALSE)</f>
        <v>2</v>
      </c>
      <c r="K10053" t="str">
        <f>VLOOKUP(J10053,move_damage_classes!$B$2:$C$4,2,FALSE)</f>
        <v>physical</v>
      </c>
    </row>
    <row r="10054" spans="1:11" x14ac:dyDescent="0.25">
      <c r="A10054">
        <v>680</v>
      </c>
      <c r="B10054">
        <v>228</v>
      </c>
      <c r="C10054" t="str">
        <f>VLOOKUP($B10054,Feuil2!$A$2:$G$720,2,FALSE)</f>
        <v>pursuit</v>
      </c>
      <c r="D10054">
        <f>VLOOKUP($B10054,Feuil2!$A$2:$G$720,3,FALSE)</f>
        <v>2</v>
      </c>
      <c r="E10054">
        <f>VLOOKUP($B10054,Feuil2!$A$2:$G$720,4,FALSE)</f>
        <v>17</v>
      </c>
      <c r="F10054" t="str">
        <f>VLOOKUP($E10054,Feuil3!$A$2:$B$19,2,FALSE)</f>
        <v>dark</v>
      </c>
      <c r="G10054">
        <f>VLOOKUP($B10054,Feuil2!$A$2:$G$720,5,FALSE)</f>
        <v>40</v>
      </c>
      <c r="H10054">
        <f>VLOOKUP($B10054,Feuil2!$A$2:$G$720,6,FALSE)</f>
        <v>20</v>
      </c>
      <c r="I10054">
        <f>VLOOKUP($B10054,Feuil2!$A$2:$G$720,7,FALSE)</f>
        <v>100</v>
      </c>
      <c r="J10054">
        <f>VLOOKUP($B10054,Feuil2!$A$2:$J$720,10,FALSE)</f>
        <v>2</v>
      </c>
      <c r="K10054" t="str">
        <f>VLOOKUP(J10054,move_damage_classes!$B$2:$C$4,2,FALSE)</f>
        <v>physical</v>
      </c>
    </row>
    <row r="10055" spans="1:11" x14ac:dyDescent="0.25">
      <c r="A10055">
        <v>680</v>
      </c>
      <c r="B10055">
        <v>319</v>
      </c>
      <c r="C10055" t="str">
        <f>VLOOKUP($B10055,Feuil2!$A$2:$G$720,2,FALSE)</f>
        <v>metal-sound</v>
      </c>
      <c r="D10055">
        <f>VLOOKUP($B10055,Feuil2!$A$2:$G$720,3,FALSE)</f>
        <v>3</v>
      </c>
      <c r="E10055">
        <f>VLOOKUP($B10055,Feuil2!$A$2:$G$720,4,FALSE)</f>
        <v>9</v>
      </c>
      <c r="F10055" t="str">
        <f>VLOOKUP($E10055,Feuil3!$A$2:$B$19,2,FALSE)</f>
        <v>steel</v>
      </c>
      <c r="G10055">
        <f>VLOOKUP($B10055,Feuil2!$A$2:$G$720,5,FALSE)</f>
        <v>0</v>
      </c>
      <c r="H10055">
        <f>VLOOKUP($B10055,Feuil2!$A$2:$G$720,6,FALSE)</f>
        <v>40</v>
      </c>
      <c r="I10055">
        <f>VLOOKUP($B10055,Feuil2!$A$2:$G$720,7,FALSE)</f>
        <v>85</v>
      </c>
      <c r="J10055">
        <f>VLOOKUP($B10055,Feuil2!$A$2:$J$720,10,FALSE)</f>
        <v>1</v>
      </c>
      <c r="K10055" t="str">
        <f>VLOOKUP(J10055,move_damage_classes!$B$2:$C$4,2,FALSE)</f>
        <v>status</v>
      </c>
    </row>
    <row r="10056" spans="1:11" x14ac:dyDescent="0.25">
      <c r="A10056">
        <v>680</v>
      </c>
      <c r="B10056">
        <v>332</v>
      </c>
      <c r="C10056" t="str">
        <f>VLOOKUP($B10056,Feuil2!$A$2:$G$720,2,FALSE)</f>
        <v>aerial-ace</v>
      </c>
      <c r="D10056">
        <f>VLOOKUP($B10056,Feuil2!$A$2:$G$720,3,FALSE)</f>
        <v>3</v>
      </c>
      <c r="E10056">
        <f>VLOOKUP($B10056,Feuil2!$A$2:$G$720,4,FALSE)</f>
        <v>3</v>
      </c>
      <c r="F10056" t="str">
        <f>VLOOKUP($E10056,Feuil3!$A$2:$B$19,2,FALSE)</f>
        <v>flying</v>
      </c>
      <c r="G10056">
        <f>VLOOKUP($B10056,Feuil2!$A$2:$G$720,5,FALSE)</f>
        <v>60</v>
      </c>
      <c r="H10056">
        <f>VLOOKUP($B10056,Feuil2!$A$2:$G$720,6,FALSE)</f>
        <v>20</v>
      </c>
      <c r="I10056">
        <f>VLOOKUP($B10056,Feuil2!$A$2:$G$720,7,FALSE)</f>
        <v>0</v>
      </c>
      <c r="J10056">
        <f>VLOOKUP($B10056,Feuil2!$A$2:$J$720,10,FALSE)</f>
        <v>2</v>
      </c>
      <c r="K10056" t="str">
        <f>VLOOKUP(J10056,move_damage_classes!$B$2:$C$4,2,FALSE)</f>
        <v>physical</v>
      </c>
    </row>
    <row r="10057" spans="1:11" x14ac:dyDescent="0.25">
      <c r="A10057">
        <v>680</v>
      </c>
      <c r="B10057">
        <v>334</v>
      </c>
      <c r="C10057" t="str">
        <f>VLOOKUP($B10057,Feuil2!$A$2:$G$720,2,FALSE)</f>
        <v>iron-defense</v>
      </c>
      <c r="D10057">
        <f>VLOOKUP($B10057,Feuil2!$A$2:$G$720,3,FALSE)</f>
        <v>3</v>
      </c>
      <c r="E10057">
        <f>VLOOKUP($B10057,Feuil2!$A$2:$G$720,4,FALSE)</f>
        <v>9</v>
      </c>
      <c r="F10057" t="str">
        <f>VLOOKUP($E10057,Feuil3!$A$2:$B$19,2,FALSE)</f>
        <v>steel</v>
      </c>
      <c r="G10057">
        <f>VLOOKUP($B10057,Feuil2!$A$2:$G$720,5,FALSE)</f>
        <v>0</v>
      </c>
      <c r="H10057">
        <f>VLOOKUP($B10057,Feuil2!$A$2:$G$720,6,FALSE)</f>
        <v>15</v>
      </c>
      <c r="I10057">
        <f>VLOOKUP($B10057,Feuil2!$A$2:$G$720,7,FALSE)</f>
        <v>0</v>
      </c>
      <c r="J10057">
        <f>VLOOKUP($B10057,Feuil2!$A$2:$J$720,10,FALSE)</f>
        <v>1</v>
      </c>
      <c r="K10057" t="str">
        <f>VLOOKUP(J10057,move_damage_classes!$B$2:$C$4,2,FALSE)</f>
        <v>status</v>
      </c>
    </row>
    <row r="10058" spans="1:11" x14ac:dyDescent="0.25">
      <c r="A10058">
        <v>680</v>
      </c>
      <c r="B10058">
        <v>379</v>
      </c>
      <c r="C10058" t="str">
        <f>VLOOKUP($B10058,Feuil2!$A$2:$G$720,2,FALSE)</f>
        <v>power-trick</v>
      </c>
      <c r="D10058">
        <f>VLOOKUP($B10058,Feuil2!$A$2:$G$720,3,FALSE)</f>
        <v>4</v>
      </c>
      <c r="E10058">
        <f>VLOOKUP($B10058,Feuil2!$A$2:$G$720,4,FALSE)</f>
        <v>14</v>
      </c>
      <c r="F10058" t="str">
        <f>VLOOKUP($E10058,Feuil3!$A$2:$B$19,2,FALSE)</f>
        <v>psychic</v>
      </c>
      <c r="G10058">
        <f>VLOOKUP($B10058,Feuil2!$A$2:$G$720,5,FALSE)</f>
        <v>0</v>
      </c>
      <c r="H10058">
        <f>VLOOKUP($B10058,Feuil2!$A$2:$G$720,6,FALSE)</f>
        <v>10</v>
      </c>
      <c r="I10058">
        <f>VLOOKUP($B10058,Feuil2!$A$2:$G$720,7,FALSE)</f>
        <v>0</v>
      </c>
      <c r="J10058">
        <f>VLOOKUP($B10058,Feuil2!$A$2:$J$720,10,FALSE)</f>
        <v>1</v>
      </c>
      <c r="K10058" t="str">
        <f>VLOOKUP(J10058,move_damage_classes!$B$2:$C$4,2,FALSE)</f>
        <v>status</v>
      </c>
    </row>
    <row r="10059" spans="1:11" x14ac:dyDescent="0.25">
      <c r="A10059">
        <v>680</v>
      </c>
      <c r="B10059">
        <v>400</v>
      </c>
      <c r="C10059" t="str">
        <f>VLOOKUP($B10059,Feuil2!$A$2:$G$720,2,FALSE)</f>
        <v>night-slash</v>
      </c>
      <c r="D10059">
        <f>VLOOKUP($B10059,Feuil2!$A$2:$G$720,3,FALSE)</f>
        <v>4</v>
      </c>
      <c r="E10059">
        <f>VLOOKUP($B10059,Feuil2!$A$2:$G$720,4,FALSE)</f>
        <v>17</v>
      </c>
      <c r="F10059" t="str">
        <f>VLOOKUP($E10059,Feuil3!$A$2:$B$19,2,FALSE)</f>
        <v>dark</v>
      </c>
      <c r="G10059">
        <f>VLOOKUP($B10059,Feuil2!$A$2:$G$720,5,FALSE)</f>
        <v>70</v>
      </c>
      <c r="H10059">
        <f>VLOOKUP($B10059,Feuil2!$A$2:$G$720,6,FALSE)</f>
        <v>15</v>
      </c>
      <c r="I10059">
        <f>VLOOKUP($B10059,Feuil2!$A$2:$G$720,7,FALSE)</f>
        <v>100</v>
      </c>
      <c r="J10059">
        <f>VLOOKUP($B10059,Feuil2!$A$2:$J$720,10,FALSE)</f>
        <v>2</v>
      </c>
      <c r="K10059" t="str">
        <f>VLOOKUP(J10059,move_damage_classes!$B$2:$C$4,2,FALSE)</f>
        <v>physical</v>
      </c>
    </row>
    <row r="10060" spans="1:11" x14ac:dyDescent="0.25">
      <c r="A10060">
        <v>680</v>
      </c>
      <c r="B10060">
        <v>425</v>
      </c>
      <c r="C10060" t="str">
        <f>VLOOKUP($B10060,Feuil2!$A$2:$G$720,2,FALSE)</f>
        <v>shadow-sneak</v>
      </c>
      <c r="D10060">
        <f>VLOOKUP($B10060,Feuil2!$A$2:$G$720,3,FALSE)</f>
        <v>4</v>
      </c>
      <c r="E10060">
        <f>VLOOKUP($B10060,Feuil2!$A$2:$G$720,4,FALSE)</f>
        <v>8</v>
      </c>
      <c r="F10060" t="str">
        <f>VLOOKUP($E10060,Feuil3!$A$2:$B$19,2,FALSE)</f>
        <v>ghost</v>
      </c>
      <c r="G10060">
        <f>VLOOKUP($B10060,Feuil2!$A$2:$G$720,5,FALSE)</f>
        <v>40</v>
      </c>
      <c r="H10060">
        <f>VLOOKUP($B10060,Feuil2!$A$2:$G$720,6,FALSE)</f>
        <v>30</v>
      </c>
      <c r="I10060">
        <f>VLOOKUP($B10060,Feuil2!$A$2:$G$720,7,FALSE)</f>
        <v>100</v>
      </c>
      <c r="J10060">
        <f>VLOOKUP($B10060,Feuil2!$A$2:$J$720,10,FALSE)</f>
        <v>2</v>
      </c>
      <c r="K10060" t="str">
        <f>VLOOKUP(J10060,move_damage_classes!$B$2:$C$4,2,FALSE)</f>
        <v>physical</v>
      </c>
    </row>
    <row r="10061" spans="1:11" x14ac:dyDescent="0.25">
      <c r="A10061">
        <v>680</v>
      </c>
      <c r="B10061">
        <v>442</v>
      </c>
      <c r="C10061" t="str">
        <f>VLOOKUP($B10061,Feuil2!$A$2:$G$720,2,FALSE)</f>
        <v>iron-head</v>
      </c>
      <c r="D10061">
        <f>VLOOKUP($B10061,Feuil2!$A$2:$G$720,3,FALSE)</f>
        <v>4</v>
      </c>
      <c r="E10061">
        <f>VLOOKUP($B10061,Feuil2!$A$2:$G$720,4,FALSE)</f>
        <v>9</v>
      </c>
      <c r="F10061" t="str">
        <f>VLOOKUP($E10061,Feuil3!$A$2:$B$19,2,FALSE)</f>
        <v>steel</v>
      </c>
      <c r="G10061">
        <f>VLOOKUP($B10061,Feuil2!$A$2:$G$720,5,FALSE)</f>
        <v>80</v>
      </c>
      <c r="H10061">
        <f>VLOOKUP($B10061,Feuil2!$A$2:$G$720,6,FALSE)</f>
        <v>15</v>
      </c>
      <c r="I10061">
        <f>VLOOKUP($B10061,Feuil2!$A$2:$G$720,7,FALSE)</f>
        <v>100</v>
      </c>
      <c r="J10061">
        <f>VLOOKUP($B10061,Feuil2!$A$2:$J$720,10,FALSE)</f>
        <v>2</v>
      </c>
      <c r="K10061" t="str">
        <f>VLOOKUP(J10061,move_damage_classes!$B$2:$C$4,2,FALSE)</f>
        <v>physical</v>
      </c>
    </row>
    <row r="10062" spans="1:11" x14ac:dyDescent="0.25">
      <c r="A10062">
        <v>680</v>
      </c>
      <c r="B10062">
        <v>475</v>
      </c>
      <c r="C10062" t="str">
        <f>VLOOKUP($B10062,Feuil2!$A$2:$G$720,2,FALSE)</f>
        <v>autotomize</v>
      </c>
      <c r="D10062">
        <f>VLOOKUP($B10062,Feuil2!$A$2:$G$720,3,FALSE)</f>
        <v>5</v>
      </c>
      <c r="E10062">
        <f>VLOOKUP($B10062,Feuil2!$A$2:$G$720,4,FALSE)</f>
        <v>9</v>
      </c>
      <c r="F10062" t="str">
        <f>VLOOKUP($E10062,Feuil3!$A$2:$B$19,2,FALSE)</f>
        <v>steel</v>
      </c>
      <c r="G10062">
        <f>VLOOKUP($B10062,Feuil2!$A$2:$G$720,5,FALSE)</f>
        <v>0</v>
      </c>
      <c r="H10062">
        <f>VLOOKUP($B10062,Feuil2!$A$2:$G$720,6,FALSE)</f>
        <v>15</v>
      </c>
      <c r="I10062">
        <f>VLOOKUP($B10062,Feuil2!$A$2:$G$720,7,FALSE)</f>
        <v>0</v>
      </c>
      <c r="J10062">
        <f>VLOOKUP($B10062,Feuil2!$A$2:$J$720,10,FALSE)</f>
        <v>1</v>
      </c>
      <c r="K10062" t="str">
        <f>VLOOKUP(J10062,move_damage_classes!$B$2:$C$4,2,FALSE)</f>
        <v>status</v>
      </c>
    </row>
    <row r="10063" spans="1:11" x14ac:dyDescent="0.25">
      <c r="A10063">
        <v>680</v>
      </c>
      <c r="B10063">
        <v>514</v>
      </c>
      <c r="C10063" t="str">
        <f>VLOOKUP($B10063,Feuil2!$A$2:$G$720,2,FALSE)</f>
        <v>retaliate</v>
      </c>
      <c r="D10063">
        <f>VLOOKUP($B10063,Feuil2!$A$2:$G$720,3,FALSE)</f>
        <v>5</v>
      </c>
      <c r="E10063">
        <f>VLOOKUP($B10063,Feuil2!$A$2:$G$720,4,FALSE)</f>
        <v>1</v>
      </c>
      <c r="F10063" t="str">
        <f>VLOOKUP($E10063,Feuil3!$A$2:$B$19,2,FALSE)</f>
        <v>normal</v>
      </c>
      <c r="G10063">
        <f>VLOOKUP($B10063,Feuil2!$A$2:$G$720,5,FALSE)</f>
        <v>70</v>
      </c>
      <c r="H10063">
        <f>VLOOKUP($B10063,Feuil2!$A$2:$G$720,6,FALSE)</f>
        <v>5</v>
      </c>
      <c r="I10063">
        <f>VLOOKUP($B10063,Feuil2!$A$2:$G$720,7,FALSE)</f>
        <v>100</v>
      </c>
      <c r="J10063">
        <f>VLOOKUP($B10063,Feuil2!$A$2:$J$720,10,FALSE)</f>
        <v>2</v>
      </c>
      <c r="K10063" t="str">
        <f>VLOOKUP(J10063,move_damage_classes!$B$2:$C$4,2,FALSE)</f>
        <v>physical</v>
      </c>
    </row>
    <row r="10064" spans="1:11" x14ac:dyDescent="0.25">
      <c r="A10064">
        <v>680</v>
      </c>
      <c r="B10064">
        <v>533</v>
      </c>
      <c r="C10064" t="str">
        <f>VLOOKUP($B10064,Feuil2!$A$2:$G$720,2,FALSE)</f>
        <v>sacred-sword</v>
      </c>
      <c r="D10064">
        <f>VLOOKUP($B10064,Feuil2!$A$2:$G$720,3,FALSE)</f>
        <v>5</v>
      </c>
      <c r="E10064">
        <f>VLOOKUP($B10064,Feuil2!$A$2:$G$720,4,FALSE)</f>
        <v>2</v>
      </c>
      <c r="F10064" t="str">
        <f>VLOOKUP($E10064,Feuil3!$A$2:$B$19,2,FALSE)</f>
        <v>fighting</v>
      </c>
      <c r="G10064">
        <f>VLOOKUP($B10064,Feuil2!$A$2:$G$720,5,FALSE)</f>
        <v>90</v>
      </c>
      <c r="H10064">
        <f>VLOOKUP($B10064,Feuil2!$A$2:$G$720,6,FALSE)</f>
        <v>15</v>
      </c>
      <c r="I10064">
        <f>VLOOKUP($B10064,Feuil2!$A$2:$G$720,7,FALSE)</f>
        <v>100</v>
      </c>
      <c r="J10064">
        <f>VLOOKUP($B10064,Feuil2!$A$2:$J$720,10,FALSE)</f>
        <v>2</v>
      </c>
      <c r="K10064" t="str">
        <f>VLOOKUP(J10064,move_damage_classes!$B$2:$C$4,2,FALSE)</f>
        <v>physical</v>
      </c>
    </row>
    <row r="10065" spans="1:11" x14ac:dyDescent="0.25">
      <c r="A10065">
        <v>681</v>
      </c>
      <c r="B10065">
        <v>14</v>
      </c>
      <c r="C10065" t="str">
        <f>VLOOKUP($B10065,Feuil2!$A$2:$G$720,2,FALSE)</f>
        <v>swords-dance</v>
      </c>
      <c r="D10065">
        <f>VLOOKUP($B10065,Feuil2!$A$2:$G$720,3,FALSE)</f>
        <v>1</v>
      </c>
      <c r="E10065">
        <f>VLOOKUP($B10065,Feuil2!$A$2:$G$720,4,FALSE)</f>
        <v>1</v>
      </c>
      <c r="F10065" t="str">
        <f>VLOOKUP($E10065,Feuil3!$A$2:$B$19,2,FALSE)</f>
        <v>normal</v>
      </c>
      <c r="G10065">
        <f>VLOOKUP($B10065,Feuil2!$A$2:$G$720,5,FALSE)</f>
        <v>0</v>
      </c>
      <c r="H10065">
        <f>VLOOKUP($B10065,Feuil2!$A$2:$G$720,6,FALSE)</f>
        <v>20</v>
      </c>
      <c r="I10065">
        <f>VLOOKUP($B10065,Feuil2!$A$2:$G$720,7,FALSE)</f>
        <v>0</v>
      </c>
      <c r="J10065">
        <f>VLOOKUP($B10065,Feuil2!$A$2:$J$720,10,FALSE)</f>
        <v>1</v>
      </c>
      <c r="K10065" t="str">
        <f>VLOOKUP(J10065,move_damage_classes!$B$2:$C$4,2,FALSE)</f>
        <v>status</v>
      </c>
    </row>
    <row r="10066" spans="1:11" x14ac:dyDescent="0.25">
      <c r="A10066">
        <v>681</v>
      </c>
      <c r="B10066">
        <v>163</v>
      </c>
      <c r="C10066" t="str">
        <f>VLOOKUP($B10066,Feuil2!$A$2:$G$720,2,FALSE)</f>
        <v>slash</v>
      </c>
      <c r="D10066">
        <f>VLOOKUP($B10066,Feuil2!$A$2:$G$720,3,FALSE)</f>
        <v>1</v>
      </c>
      <c r="E10066">
        <f>VLOOKUP($B10066,Feuil2!$A$2:$G$720,4,FALSE)</f>
        <v>1</v>
      </c>
      <c r="F10066" t="str">
        <f>VLOOKUP($E10066,Feuil3!$A$2:$B$19,2,FALSE)</f>
        <v>normal</v>
      </c>
      <c r="G10066">
        <f>VLOOKUP($B10066,Feuil2!$A$2:$G$720,5,FALSE)</f>
        <v>70</v>
      </c>
      <c r="H10066">
        <f>VLOOKUP($B10066,Feuil2!$A$2:$G$720,6,FALSE)</f>
        <v>20</v>
      </c>
      <c r="I10066">
        <f>VLOOKUP($B10066,Feuil2!$A$2:$G$720,7,FALSE)</f>
        <v>100</v>
      </c>
      <c r="J10066">
        <f>VLOOKUP($B10066,Feuil2!$A$2:$J$720,10,FALSE)</f>
        <v>2</v>
      </c>
      <c r="K10066" t="str">
        <f>VLOOKUP(J10066,move_damage_classes!$B$2:$C$4,2,FALSE)</f>
        <v>physical</v>
      </c>
    </row>
    <row r="10067" spans="1:11" x14ac:dyDescent="0.25">
      <c r="A10067">
        <v>681</v>
      </c>
      <c r="B10067">
        <v>210</v>
      </c>
      <c r="C10067" t="str">
        <f>VLOOKUP($B10067,Feuil2!$A$2:$G$720,2,FALSE)</f>
        <v>fury-cutter</v>
      </c>
      <c r="D10067">
        <f>VLOOKUP($B10067,Feuil2!$A$2:$G$720,3,FALSE)</f>
        <v>2</v>
      </c>
      <c r="E10067">
        <f>VLOOKUP($B10067,Feuil2!$A$2:$G$720,4,FALSE)</f>
        <v>7</v>
      </c>
      <c r="F10067" t="str">
        <f>VLOOKUP($E10067,Feuil3!$A$2:$B$19,2,FALSE)</f>
        <v>bug</v>
      </c>
      <c r="G10067">
        <f>VLOOKUP($B10067,Feuil2!$A$2:$G$720,5,FALSE)</f>
        <v>40</v>
      </c>
      <c r="H10067">
        <f>VLOOKUP($B10067,Feuil2!$A$2:$G$720,6,FALSE)</f>
        <v>20</v>
      </c>
      <c r="I10067">
        <f>VLOOKUP($B10067,Feuil2!$A$2:$G$720,7,FALSE)</f>
        <v>95</v>
      </c>
      <c r="J10067">
        <f>VLOOKUP($B10067,Feuil2!$A$2:$J$720,10,FALSE)</f>
        <v>2</v>
      </c>
      <c r="K10067" t="str">
        <f>VLOOKUP(J10067,move_damage_classes!$B$2:$C$4,2,FALSE)</f>
        <v>physical</v>
      </c>
    </row>
    <row r="10068" spans="1:11" x14ac:dyDescent="0.25">
      <c r="A10068">
        <v>681</v>
      </c>
      <c r="B10068">
        <v>228</v>
      </c>
      <c r="C10068" t="str">
        <f>VLOOKUP($B10068,Feuil2!$A$2:$G$720,2,FALSE)</f>
        <v>pursuit</v>
      </c>
      <c r="D10068">
        <f>VLOOKUP($B10068,Feuil2!$A$2:$G$720,3,FALSE)</f>
        <v>2</v>
      </c>
      <c r="E10068">
        <f>VLOOKUP($B10068,Feuil2!$A$2:$G$720,4,FALSE)</f>
        <v>17</v>
      </c>
      <c r="F10068" t="str">
        <f>VLOOKUP($E10068,Feuil3!$A$2:$B$19,2,FALSE)</f>
        <v>dark</v>
      </c>
      <c r="G10068">
        <f>VLOOKUP($B10068,Feuil2!$A$2:$G$720,5,FALSE)</f>
        <v>40</v>
      </c>
      <c r="H10068">
        <f>VLOOKUP($B10068,Feuil2!$A$2:$G$720,6,FALSE)</f>
        <v>20</v>
      </c>
      <c r="I10068">
        <f>VLOOKUP($B10068,Feuil2!$A$2:$G$720,7,FALSE)</f>
        <v>100</v>
      </c>
      <c r="J10068">
        <f>VLOOKUP($B10068,Feuil2!$A$2:$J$720,10,FALSE)</f>
        <v>2</v>
      </c>
      <c r="K10068" t="str">
        <f>VLOOKUP(J10068,move_damage_classes!$B$2:$C$4,2,FALSE)</f>
        <v>physical</v>
      </c>
    </row>
    <row r="10069" spans="1:11" x14ac:dyDescent="0.25">
      <c r="A10069">
        <v>681</v>
      </c>
      <c r="B10069">
        <v>332</v>
      </c>
      <c r="C10069" t="str">
        <f>VLOOKUP($B10069,Feuil2!$A$2:$G$720,2,FALSE)</f>
        <v>aerial-ace</v>
      </c>
      <c r="D10069">
        <f>VLOOKUP($B10069,Feuil2!$A$2:$G$720,3,FALSE)</f>
        <v>3</v>
      </c>
      <c r="E10069">
        <f>VLOOKUP($B10069,Feuil2!$A$2:$G$720,4,FALSE)</f>
        <v>3</v>
      </c>
      <c r="F10069" t="str">
        <f>VLOOKUP($E10069,Feuil3!$A$2:$B$19,2,FALSE)</f>
        <v>flying</v>
      </c>
      <c r="G10069">
        <f>VLOOKUP($B10069,Feuil2!$A$2:$G$720,5,FALSE)</f>
        <v>60</v>
      </c>
      <c r="H10069">
        <f>VLOOKUP($B10069,Feuil2!$A$2:$G$720,6,FALSE)</f>
        <v>20</v>
      </c>
      <c r="I10069">
        <f>VLOOKUP($B10069,Feuil2!$A$2:$G$720,7,FALSE)</f>
        <v>0</v>
      </c>
      <c r="J10069">
        <f>VLOOKUP($B10069,Feuil2!$A$2:$J$720,10,FALSE)</f>
        <v>2</v>
      </c>
      <c r="K10069" t="str">
        <f>VLOOKUP(J10069,move_damage_classes!$B$2:$C$4,2,FALSE)</f>
        <v>physical</v>
      </c>
    </row>
    <row r="10070" spans="1:11" x14ac:dyDescent="0.25">
      <c r="A10070">
        <v>681</v>
      </c>
      <c r="B10070">
        <v>334</v>
      </c>
      <c r="C10070" t="str">
        <f>VLOOKUP($B10070,Feuil2!$A$2:$G$720,2,FALSE)</f>
        <v>iron-defense</v>
      </c>
      <c r="D10070">
        <f>VLOOKUP($B10070,Feuil2!$A$2:$G$720,3,FALSE)</f>
        <v>3</v>
      </c>
      <c r="E10070">
        <f>VLOOKUP($B10070,Feuil2!$A$2:$G$720,4,FALSE)</f>
        <v>9</v>
      </c>
      <c r="F10070" t="str">
        <f>VLOOKUP($E10070,Feuil3!$A$2:$B$19,2,FALSE)</f>
        <v>steel</v>
      </c>
      <c r="G10070">
        <f>VLOOKUP($B10070,Feuil2!$A$2:$G$720,5,FALSE)</f>
        <v>0</v>
      </c>
      <c r="H10070">
        <f>VLOOKUP($B10070,Feuil2!$A$2:$G$720,6,FALSE)</f>
        <v>15</v>
      </c>
      <c r="I10070">
        <f>VLOOKUP($B10070,Feuil2!$A$2:$G$720,7,FALSE)</f>
        <v>0</v>
      </c>
      <c r="J10070">
        <f>VLOOKUP($B10070,Feuil2!$A$2:$J$720,10,FALSE)</f>
        <v>1</v>
      </c>
      <c r="K10070" t="str">
        <f>VLOOKUP(J10070,move_damage_classes!$B$2:$C$4,2,FALSE)</f>
        <v>status</v>
      </c>
    </row>
    <row r="10071" spans="1:11" x14ac:dyDescent="0.25">
      <c r="A10071">
        <v>681</v>
      </c>
      <c r="B10071">
        <v>379</v>
      </c>
      <c r="C10071" t="str">
        <f>VLOOKUP($B10071,Feuil2!$A$2:$G$720,2,FALSE)</f>
        <v>power-trick</v>
      </c>
      <c r="D10071">
        <f>VLOOKUP($B10071,Feuil2!$A$2:$G$720,3,FALSE)</f>
        <v>4</v>
      </c>
      <c r="E10071">
        <f>VLOOKUP($B10071,Feuil2!$A$2:$G$720,4,FALSE)</f>
        <v>14</v>
      </c>
      <c r="F10071" t="str">
        <f>VLOOKUP($E10071,Feuil3!$A$2:$B$19,2,FALSE)</f>
        <v>psychic</v>
      </c>
      <c r="G10071">
        <f>VLOOKUP($B10071,Feuil2!$A$2:$G$720,5,FALSE)</f>
        <v>0</v>
      </c>
      <c r="H10071">
        <f>VLOOKUP($B10071,Feuil2!$A$2:$G$720,6,FALSE)</f>
        <v>10</v>
      </c>
      <c r="I10071">
        <f>VLOOKUP($B10071,Feuil2!$A$2:$G$720,7,FALSE)</f>
        <v>0</v>
      </c>
      <c r="J10071">
        <f>VLOOKUP($B10071,Feuil2!$A$2:$J$720,10,FALSE)</f>
        <v>1</v>
      </c>
      <c r="K10071" t="str">
        <f>VLOOKUP(J10071,move_damage_classes!$B$2:$C$4,2,FALSE)</f>
        <v>status</v>
      </c>
    </row>
    <row r="10072" spans="1:11" x14ac:dyDescent="0.25">
      <c r="A10072">
        <v>681</v>
      </c>
      <c r="B10072">
        <v>400</v>
      </c>
      <c r="C10072" t="str">
        <f>VLOOKUP($B10072,Feuil2!$A$2:$G$720,2,FALSE)</f>
        <v>night-slash</v>
      </c>
      <c r="D10072">
        <f>VLOOKUP($B10072,Feuil2!$A$2:$G$720,3,FALSE)</f>
        <v>4</v>
      </c>
      <c r="E10072">
        <f>VLOOKUP($B10072,Feuil2!$A$2:$G$720,4,FALSE)</f>
        <v>17</v>
      </c>
      <c r="F10072" t="str">
        <f>VLOOKUP($E10072,Feuil3!$A$2:$B$19,2,FALSE)</f>
        <v>dark</v>
      </c>
      <c r="G10072">
        <f>VLOOKUP($B10072,Feuil2!$A$2:$G$720,5,FALSE)</f>
        <v>70</v>
      </c>
      <c r="H10072">
        <f>VLOOKUP($B10072,Feuil2!$A$2:$G$720,6,FALSE)</f>
        <v>15</v>
      </c>
      <c r="I10072">
        <f>VLOOKUP($B10072,Feuil2!$A$2:$G$720,7,FALSE)</f>
        <v>100</v>
      </c>
      <c r="J10072">
        <f>VLOOKUP($B10072,Feuil2!$A$2:$J$720,10,FALSE)</f>
        <v>2</v>
      </c>
      <c r="K10072" t="str">
        <f>VLOOKUP(J10072,move_damage_classes!$B$2:$C$4,2,FALSE)</f>
        <v>physical</v>
      </c>
    </row>
    <row r="10073" spans="1:11" x14ac:dyDescent="0.25">
      <c r="A10073">
        <v>681</v>
      </c>
      <c r="B10073">
        <v>425</v>
      </c>
      <c r="C10073" t="str">
        <f>VLOOKUP($B10073,Feuil2!$A$2:$G$720,2,FALSE)</f>
        <v>shadow-sneak</v>
      </c>
      <c r="D10073">
        <f>VLOOKUP($B10073,Feuil2!$A$2:$G$720,3,FALSE)</f>
        <v>4</v>
      </c>
      <c r="E10073">
        <f>VLOOKUP($B10073,Feuil2!$A$2:$G$720,4,FALSE)</f>
        <v>8</v>
      </c>
      <c r="F10073" t="str">
        <f>VLOOKUP($E10073,Feuil3!$A$2:$B$19,2,FALSE)</f>
        <v>ghost</v>
      </c>
      <c r="G10073">
        <f>VLOOKUP($B10073,Feuil2!$A$2:$G$720,5,FALSE)</f>
        <v>40</v>
      </c>
      <c r="H10073">
        <f>VLOOKUP($B10073,Feuil2!$A$2:$G$720,6,FALSE)</f>
        <v>30</v>
      </c>
      <c r="I10073">
        <f>VLOOKUP($B10073,Feuil2!$A$2:$G$720,7,FALSE)</f>
        <v>100</v>
      </c>
      <c r="J10073">
        <f>VLOOKUP($B10073,Feuil2!$A$2:$J$720,10,FALSE)</f>
        <v>2</v>
      </c>
      <c r="K10073" t="str">
        <f>VLOOKUP(J10073,move_damage_classes!$B$2:$C$4,2,FALSE)</f>
        <v>physical</v>
      </c>
    </row>
    <row r="10074" spans="1:11" x14ac:dyDescent="0.25">
      <c r="A10074">
        <v>681</v>
      </c>
      <c r="B10074">
        <v>442</v>
      </c>
      <c r="C10074" t="str">
        <f>VLOOKUP($B10074,Feuil2!$A$2:$G$720,2,FALSE)</f>
        <v>iron-head</v>
      </c>
      <c r="D10074">
        <f>VLOOKUP($B10074,Feuil2!$A$2:$G$720,3,FALSE)</f>
        <v>4</v>
      </c>
      <c r="E10074">
        <f>VLOOKUP($B10074,Feuil2!$A$2:$G$720,4,FALSE)</f>
        <v>9</v>
      </c>
      <c r="F10074" t="str">
        <f>VLOOKUP($E10074,Feuil3!$A$2:$B$19,2,FALSE)</f>
        <v>steel</v>
      </c>
      <c r="G10074">
        <f>VLOOKUP($B10074,Feuil2!$A$2:$G$720,5,FALSE)</f>
        <v>80</v>
      </c>
      <c r="H10074">
        <f>VLOOKUP($B10074,Feuil2!$A$2:$G$720,6,FALSE)</f>
        <v>15</v>
      </c>
      <c r="I10074">
        <f>VLOOKUP($B10074,Feuil2!$A$2:$G$720,7,FALSE)</f>
        <v>100</v>
      </c>
      <c r="J10074">
        <f>VLOOKUP($B10074,Feuil2!$A$2:$J$720,10,FALSE)</f>
        <v>2</v>
      </c>
      <c r="K10074" t="str">
        <f>VLOOKUP(J10074,move_damage_classes!$B$2:$C$4,2,FALSE)</f>
        <v>physical</v>
      </c>
    </row>
    <row r="10075" spans="1:11" x14ac:dyDescent="0.25">
      <c r="A10075">
        <v>681</v>
      </c>
      <c r="B10075">
        <v>457</v>
      </c>
      <c r="C10075" t="str">
        <f>VLOOKUP($B10075,Feuil2!$A$2:$G$720,2,FALSE)</f>
        <v>head-smash</v>
      </c>
      <c r="D10075">
        <f>VLOOKUP($B10075,Feuil2!$A$2:$G$720,3,FALSE)</f>
        <v>4</v>
      </c>
      <c r="E10075">
        <f>VLOOKUP($B10075,Feuil2!$A$2:$G$720,4,FALSE)</f>
        <v>6</v>
      </c>
      <c r="F10075" t="str">
        <f>VLOOKUP($E10075,Feuil3!$A$2:$B$19,2,FALSE)</f>
        <v>rock</v>
      </c>
      <c r="G10075">
        <f>VLOOKUP($B10075,Feuil2!$A$2:$G$720,5,FALSE)</f>
        <v>150</v>
      </c>
      <c r="H10075">
        <f>VLOOKUP($B10075,Feuil2!$A$2:$G$720,6,FALSE)</f>
        <v>5</v>
      </c>
      <c r="I10075">
        <f>VLOOKUP($B10075,Feuil2!$A$2:$G$720,7,FALSE)</f>
        <v>80</v>
      </c>
      <c r="J10075">
        <f>VLOOKUP($B10075,Feuil2!$A$2:$J$720,10,FALSE)</f>
        <v>2</v>
      </c>
      <c r="K10075" t="str">
        <f>VLOOKUP(J10075,move_damage_classes!$B$2:$C$4,2,FALSE)</f>
        <v>physical</v>
      </c>
    </row>
    <row r="10076" spans="1:11" x14ac:dyDescent="0.25">
      <c r="A10076">
        <v>681</v>
      </c>
      <c r="B10076">
        <v>475</v>
      </c>
      <c r="C10076" t="str">
        <f>VLOOKUP($B10076,Feuil2!$A$2:$G$720,2,FALSE)</f>
        <v>autotomize</v>
      </c>
      <c r="D10076">
        <f>VLOOKUP($B10076,Feuil2!$A$2:$G$720,3,FALSE)</f>
        <v>5</v>
      </c>
      <c r="E10076">
        <f>VLOOKUP($B10076,Feuil2!$A$2:$G$720,4,FALSE)</f>
        <v>9</v>
      </c>
      <c r="F10076" t="str">
        <f>VLOOKUP($E10076,Feuil3!$A$2:$B$19,2,FALSE)</f>
        <v>steel</v>
      </c>
      <c r="G10076">
        <f>VLOOKUP($B10076,Feuil2!$A$2:$G$720,5,FALSE)</f>
        <v>0</v>
      </c>
      <c r="H10076">
        <f>VLOOKUP($B10076,Feuil2!$A$2:$G$720,6,FALSE)</f>
        <v>15</v>
      </c>
      <c r="I10076">
        <f>VLOOKUP($B10076,Feuil2!$A$2:$G$720,7,FALSE)</f>
        <v>0</v>
      </c>
      <c r="J10076">
        <f>VLOOKUP($B10076,Feuil2!$A$2:$J$720,10,FALSE)</f>
        <v>1</v>
      </c>
      <c r="K10076" t="str">
        <f>VLOOKUP(J10076,move_damage_classes!$B$2:$C$4,2,FALSE)</f>
        <v>status</v>
      </c>
    </row>
    <row r="10077" spans="1:11" x14ac:dyDescent="0.25">
      <c r="A10077">
        <v>681</v>
      </c>
      <c r="B10077">
        <v>533</v>
      </c>
      <c r="C10077" t="str">
        <f>VLOOKUP($B10077,Feuil2!$A$2:$G$720,2,FALSE)</f>
        <v>sacred-sword</v>
      </c>
      <c r="D10077">
        <f>VLOOKUP($B10077,Feuil2!$A$2:$G$720,3,FALSE)</f>
        <v>5</v>
      </c>
      <c r="E10077">
        <f>VLOOKUP($B10077,Feuil2!$A$2:$G$720,4,FALSE)</f>
        <v>2</v>
      </c>
      <c r="F10077" t="str">
        <f>VLOOKUP($E10077,Feuil3!$A$2:$B$19,2,FALSE)</f>
        <v>fighting</v>
      </c>
      <c r="G10077">
        <f>VLOOKUP($B10077,Feuil2!$A$2:$G$720,5,FALSE)</f>
        <v>90</v>
      </c>
      <c r="H10077">
        <f>VLOOKUP($B10077,Feuil2!$A$2:$G$720,6,FALSE)</f>
        <v>15</v>
      </c>
      <c r="I10077">
        <f>VLOOKUP($B10077,Feuil2!$A$2:$G$720,7,FALSE)</f>
        <v>100</v>
      </c>
      <c r="J10077">
        <f>VLOOKUP($B10077,Feuil2!$A$2:$J$720,10,FALSE)</f>
        <v>2</v>
      </c>
      <c r="K10077" t="str">
        <f>VLOOKUP(J10077,move_damage_classes!$B$2:$C$4,2,FALSE)</f>
        <v>physical</v>
      </c>
    </row>
    <row r="10078" spans="1:11" x14ac:dyDescent="0.25">
      <c r="A10078">
        <v>681</v>
      </c>
      <c r="B10078">
        <v>588</v>
      </c>
      <c r="C10078" t="str">
        <f>VLOOKUP($B10078,Feuil2!$A$2:$G$720,2,FALSE)</f>
        <v>kings-shield</v>
      </c>
      <c r="D10078">
        <f>VLOOKUP($B10078,Feuil2!$A$2:$G$720,3,FALSE)</f>
        <v>6</v>
      </c>
      <c r="E10078">
        <f>VLOOKUP($B10078,Feuil2!$A$2:$G$720,4,FALSE)</f>
        <v>9</v>
      </c>
      <c r="F10078" t="str">
        <f>VLOOKUP($E10078,Feuil3!$A$2:$B$19,2,FALSE)</f>
        <v>steel</v>
      </c>
      <c r="G10078">
        <f>VLOOKUP($B10078,Feuil2!$A$2:$G$720,5,FALSE)</f>
        <v>0</v>
      </c>
      <c r="H10078">
        <f>VLOOKUP($B10078,Feuil2!$A$2:$G$720,6,FALSE)</f>
        <v>10</v>
      </c>
      <c r="I10078">
        <f>VLOOKUP($B10078,Feuil2!$A$2:$G$720,7,FALSE)</f>
        <v>0</v>
      </c>
      <c r="J10078">
        <f>VLOOKUP($B10078,Feuil2!$A$2:$J$720,10,FALSE)</f>
        <v>1</v>
      </c>
      <c r="K10078" t="str">
        <f>VLOOKUP(J10078,move_damage_classes!$B$2:$C$4,2,FALSE)</f>
        <v>status</v>
      </c>
    </row>
    <row r="10079" spans="1:11" x14ac:dyDescent="0.25">
      <c r="A10079">
        <v>682</v>
      </c>
      <c r="B10079">
        <v>94</v>
      </c>
      <c r="C10079" t="str">
        <f>VLOOKUP($B10079,Feuil2!$A$2:$G$720,2,FALSE)</f>
        <v>psychic</v>
      </c>
      <c r="D10079">
        <f>VLOOKUP($B10079,Feuil2!$A$2:$G$720,3,FALSE)</f>
        <v>1</v>
      </c>
      <c r="E10079">
        <f>VLOOKUP($B10079,Feuil2!$A$2:$G$720,4,FALSE)</f>
        <v>14</v>
      </c>
      <c r="F10079" t="str">
        <f>VLOOKUP($E10079,Feuil3!$A$2:$B$19,2,FALSE)</f>
        <v>psychic</v>
      </c>
      <c r="G10079">
        <f>VLOOKUP($B10079,Feuil2!$A$2:$G$720,5,FALSE)</f>
        <v>90</v>
      </c>
      <c r="H10079">
        <f>VLOOKUP($B10079,Feuil2!$A$2:$G$720,6,FALSE)</f>
        <v>10</v>
      </c>
      <c r="I10079">
        <f>VLOOKUP($B10079,Feuil2!$A$2:$G$720,7,FALSE)</f>
        <v>100</v>
      </c>
      <c r="J10079">
        <f>VLOOKUP($B10079,Feuil2!$A$2:$J$720,10,FALSE)</f>
        <v>3</v>
      </c>
      <c r="K10079" t="str">
        <f>VLOOKUP(J10079,move_damage_classes!$B$2:$C$4,2,FALSE)</f>
        <v>special</v>
      </c>
    </row>
    <row r="10080" spans="1:11" x14ac:dyDescent="0.25">
      <c r="A10080">
        <v>682</v>
      </c>
      <c r="B10080">
        <v>175</v>
      </c>
      <c r="C10080" t="str">
        <f>VLOOKUP($B10080,Feuil2!$A$2:$G$720,2,FALSE)</f>
        <v>flail</v>
      </c>
      <c r="D10080">
        <f>VLOOKUP($B10080,Feuil2!$A$2:$G$720,3,FALSE)</f>
        <v>2</v>
      </c>
      <c r="E10080">
        <f>VLOOKUP($B10080,Feuil2!$A$2:$G$720,4,FALSE)</f>
        <v>1</v>
      </c>
      <c r="F10080" t="str">
        <f>VLOOKUP($E10080,Feuil3!$A$2:$B$19,2,FALSE)</f>
        <v>normal</v>
      </c>
      <c r="G10080">
        <f>VLOOKUP($B10080,Feuil2!$A$2:$G$720,5,FALSE)</f>
        <v>0</v>
      </c>
      <c r="H10080">
        <f>VLOOKUP($B10080,Feuil2!$A$2:$G$720,6,FALSE)</f>
        <v>15</v>
      </c>
      <c r="I10080">
        <f>VLOOKUP($B10080,Feuil2!$A$2:$G$720,7,FALSE)</f>
        <v>100</v>
      </c>
      <c r="J10080">
        <f>VLOOKUP($B10080,Feuil2!$A$2:$J$720,10,FALSE)</f>
        <v>2</v>
      </c>
      <c r="K10080" t="str">
        <f>VLOOKUP(J10080,move_damage_classes!$B$2:$C$4,2,FALSE)</f>
        <v>physical</v>
      </c>
    </row>
    <row r="10081" spans="1:11" x14ac:dyDescent="0.25">
      <c r="A10081">
        <v>682</v>
      </c>
      <c r="B10081">
        <v>186</v>
      </c>
      <c r="C10081" t="str">
        <f>VLOOKUP($B10081,Feuil2!$A$2:$G$720,2,FALSE)</f>
        <v>sweet-kiss</v>
      </c>
      <c r="D10081">
        <f>VLOOKUP($B10081,Feuil2!$A$2:$G$720,3,FALSE)</f>
        <v>2</v>
      </c>
      <c r="E10081">
        <f>VLOOKUP($B10081,Feuil2!$A$2:$G$720,4,FALSE)</f>
        <v>18</v>
      </c>
      <c r="F10081" t="str">
        <f>VLOOKUP($E10081,Feuil3!$A$2:$B$19,2,FALSE)</f>
        <v>fairy</v>
      </c>
      <c r="G10081">
        <f>VLOOKUP($B10081,Feuil2!$A$2:$G$720,5,FALSE)</f>
        <v>0</v>
      </c>
      <c r="H10081">
        <f>VLOOKUP($B10081,Feuil2!$A$2:$G$720,6,FALSE)</f>
        <v>10</v>
      </c>
      <c r="I10081">
        <f>VLOOKUP($B10081,Feuil2!$A$2:$G$720,7,FALSE)</f>
        <v>75</v>
      </c>
      <c r="J10081">
        <f>VLOOKUP($B10081,Feuil2!$A$2:$J$720,10,FALSE)</f>
        <v>1</v>
      </c>
      <c r="K10081" t="str">
        <f>VLOOKUP(J10081,move_damage_classes!$B$2:$C$4,2,FALSE)</f>
        <v>status</v>
      </c>
    </row>
    <row r="10082" spans="1:11" x14ac:dyDescent="0.25">
      <c r="A10082">
        <v>682</v>
      </c>
      <c r="B10082">
        <v>204</v>
      </c>
      <c r="C10082" t="str">
        <f>VLOOKUP($B10082,Feuil2!$A$2:$G$720,2,FALSE)</f>
        <v>charm</v>
      </c>
      <c r="D10082">
        <f>VLOOKUP($B10082,Feuil2!$A$2:$G$720,3,FALSE)</f>
        <v>2</v>
      </c>
      <c r="E10082">
        <f>VLOOKUP($B10082,Feuil2!$A$2:$G$720,4,FALSE)</f>
        <v>18</v>
      </c>
      <c r="F10082" t="str">
        <f>VLOOKUP($E10082,Feuil3!$A$2:$B$19,2,FALSE)</f>
        <v>fairy</v>
      </c>
      <c r="G10082">
        <f>VLOOKUP($B10082,Feuil2!$A$2:$G$720,5,FALSE)</f>
        <v>0</v>
      </c>
      <c r="H10082">
        <f>VLOOKUP($B10082,Feuil2!$A$2:$G$720,6,FALSE)</f>
        <v>20</v>
      </c>
      <c r="I10082">
        <f>VLOOKUP($B10082,Feuil2!$A$2:$G$720,7,FALSE)</f>
        <v>100</v>
      </c>
      <c r="J10082">
        <f>VLOOKUP($B10082,Feuil2!$A$2:$J$720,10,FALSE)</f>
        <v>1</v>
      </c>
      <c r="K10082" t="str">
        <f>VLOOKUP(J10082,move_damage_classes!$B$2:$C$4,2,FALSE)</f>
        <v>status</v>
      </c>
    </row>
    <row r="10083" spans="1:11" x14ac:dyDescent="0.25">
      <c r="A10083">
        <v>682</v>
      </c>
      <c r="B10083">
        <v>213</v>
      </c>
      <c r="C10083" t="str">
        <f>VLOOKUP($B10083,Feuil2!$A$2:$G$720,2,FALSE)</f>
        <v>attract</v>
      </c>
      <c r="D10083">
        <f>VLOOKUP($B10083,Feuil2!$A$2:$G$720,3,FALSE)</f>
        <v>2</v>
      </c>
      <c r="E10083">
        <f>VLOOKUP($B10083,Feuil2!$A$2:$G$720,4,FALSE)</f>
        <v>1</v>
      </c>
      <c r="F10083" t="str">
        <f>VLOOKUP($E10083,Feuil3!$A$2:$B$19,2,FALSE)</f>
        <v>normal</v>
      </c>
      <c r="G10083">
        <f>VLOOKUP($B10083,Feuil2!$A$2:$G$720,5,FALSE)</f>
        <v>0</v>
      </c>
      <c r="H10083">
        <f>VLOOKUP($B10083,Feuil2!$A$2:$G$720,6,FALSE)</f>
        <v>15</v>
      </c>
      <c r="I10083">
        <f>VLOOKUP($B10083,Feuil2!$A$2:$G$720,7,FALSE)</f>
        <v>100</v>
      </c>
      <c r="J10083">
        <f>VLOOKUP($B10083,Feuil2!$A$2:$J$720,10,FALSE)</f>
        <v>1</v>
      </c>
      <c r="K10083" t="str">
        <f>VLOOKUP(J10083,move_damage_classes!$B$2:$C$4,2,FALSE)</f>
        <v>status</v>
      </c>
    </row>
    <row r="10084" spans="1:11" x14ac:dyDescent="0.25">
      <c r="A10084">
        <v>682</v>
      </c>
      <c r="B10084">
        <v>230</v>
      </c>
      <c r="C10084" t="str">
        <f>VLOOKUP($B10084,Feuil2!$A$2:$G$720,2,FALSE)</f>
        <v>sweet-scent</v>
      </c>
      <c r="D10084">
        <f>VLOOKUP($B10084,Feuil2!$A$2:$G$720,3,FALSE)</f>
        <v>2</v>
      </c>
      <c r="E10084">
        <f>VLOOKUP($B10084,Feuil2!$A$2:$G$720,4,FALSE)</f>
        <v>1</v>
      </c>
      <c r="F10084" t="str">
        <f>VLOOKUP($E10084,Feuil3!$A$2:$B$19,2,FALSE)</f>
        <v>normal</v>
      </c>
      <c r="G10084">
        <f>VLOOKUP($B10084,Feuil2!$A$2:$G$720,5,FALSE)</f>
        <v>0</v>
      </c>
      <c r="H10084">
        <f>VLOOKUP($B10084,Feuil2!$A$2:$G$720,6,FALSE)</f>
        <v>20</v>
      </c>
      <c r="I10084">
        <f>VLOOKUP($B10084,Feuil2!$A$2:$G$720,7,FALSE)</f>
        <v>100</v>
      </c>
      <c r="J10084">
        <f>VLOOKUP($B10084,Feuil2!$A$2:$J$720,10,FALSE)</f>
        <v>1</v>
      </c>
      <c r="K10084" t="str">
        <f>VLOOKUP(J10084,move_damage_classes!$B$2:$C$4,2,FALSE)</f>
        <v>status</v>
      </c>
    </row>
    <row r="10085" spans="1:11" x14ac:dyDescent="0.25">
      <c r="A10085">
        <v>682</v>
      </c>
      <c r="B10085">
        <v>285</v>
      </c>
      <c r="C10085" t="str">
        <f>VLOOKUP($B10085,Feuil2!$A$2:$G$720,2,FALSE)</f>
        <v>skill-swap</v>
      </c>
      <c r="D10085">
        <f>VLOOKUP($B10085,Feuil2!$A$2:$G$720,3,FALSE)</f>
        <v>3</v>
      </c>
      <c r="E10085">
        <f>VLOOKUP($B10085,Feuil2!$A$2:$G$720,4,FALSE)</f>
        <v>14</v>
      </c>
      <c r="F10085" t="str">
        <f>VLOOKUP($E10085,Feuil3!$A$2:$B$19,2,FALSE)</f>
        <v>psychic</v>
      </c>
      <c r="G10085">
        <f>VLOOKUP($B10085,Feuil2!$A$2:$G$720,5,FALSE)</f>
        <v>0</v>
      </c>
      <c r="H10085">
        <f>VLOOKUP($B10085,Feuil2!$A$2:$G$720,6,FALSE)</f>
        <v>10</v>
      </c>
      <c r="I10085">
        <f>VLOOKUP($B10085,Feuil2!$A$2:$G$720,7,FALSE)</f>
        <v>0</v>
      </c>
      <c r="J10085">
        <f>VLOOKUP($B10085,Feuil2!$A$2:$J$720,10,FALSE)</f>
        <v>1</v>
      </c>
      <c r="K10085" t="str">
        <f>VLOOKUP(J10085,move_damage_classes!$B$2:$C$4,2,FALSE)</f>
        <v>status</v>
      </c>
    </row>
    <row r="10086" spans="1:11" x14ac:dyDescent="0.25">
      <c r="A10086">
        <v>682</v>
      </c>
      <c r="B10086">
        <v>312</v>
      </c>
      <c r="C10086" t="str">
        <f>VLOOKUP($B10086,Feuil2!$A$2:$G$720,2,FALSE)</f>
        <v>aromatherapy</v>
      </c>
      <c r="D10086">
        <f>VLOOKUP($B10086,Feuil2!$A$2:$G$720,3,FALSE)</f>
        <v>3</v>
      </c>
      <c r="E10086">
        <f>VLOOKUP($B10086,Feuil2!$A$2:$G$720,4,FALSE)</f>
        <v>12</v>
      </c>
      <c r="F10086" t="str">
        <f>VLOOKUP($E10086,Feuil3!$A$2:$B$19,2,FALSE)</f>
        <v>grass</v>
      </c>
      <c r="G10086">
        <f>VLOOKUP($B10086,Feuil2!$A$2:$G$720,5,FALSE)</f>
        <v>0</v>
      </c>
      <c r="H10086">
        <f>VLOOKUP($B10086,Feuil2!$A$2:$G$720,6,FALSE)</f>
        <v>5</v>
      </c>
      <c r="I10086">
        <f>VLOOKUP($B10086,Feuil2!$A$2:$G$720,7,FALSE)</f>
        <v>0</v>
      </c>
      <c r="J10086">
        <f>VLOOKUP($B10086,Feuil2!$A$2:$J$720,10,FALSE)</f>
        <v>1</v>
      </c>
      <c r="K10086" t="str">
        <f>VLOOKUP(J10086,move_damage_classes!$B$2:$C$4,2,FALSE)</f>
        <v>status</v>
      </c>
    </row>
    <row r="10087" spans="1:11" x14ac:dyDescent="0.25">
      <c r="A10087">
        <v>682</v>
      </c>
      <c r="B10087">
        <v>316</v>
      </c>
      <c r="C10087" t="str">
        <f>VLOOKUP($B10087,Feuil2!$A$2:$G$720,2,FALSE)</f>
        <v>odor-sleuth</v>
      </c>
      <c r="D10087">
        <f>VLOOKUP($B10087,Feuil2!$A$2:$G$720,3,FALSE)</f>
        <v>3</v>
      </c>
      <c r="E10087">
        <f>VLOOKUP($B10087,Feuil2!$A$2:$G$720,4,FALSE)</f>
        <v>1</v>
      </c>
      <c r="F10087" t="str">
        <f>VLOOKUP($E10087,Feuil3!$A$2:$B$19,2,FALSE)</f>
        <v>normal</v>
      </c>
      <c r="G10087">
        <f>VLOOKUP($B10087,Feuil2!$A$2:$G$720,5,FALSE)</f>
        <v>0</v>
      </c>
      <c r="H10087">
        <f>VLOOKUP($B10087,Feuil2!$A$2:$G$720,6,FALSE)</f>
        <v>40</v>
      </c>
      <c r="I10087">
        <f>VLOOKUP($B10087,Feuil2!$A$2:$G$720,7,FALSE)</f>
        <v>0</v>
      </c>
      <c r="J10087">
        <f>VLOOKUP($B10087,Feuil2!$A$2:$J$720,10,FALSE)</f>
        <v>1</v>
      </c>
      <c r="K10087" t="str">
        <f>VLOOKUP(J10087,move_damage_classes!$B$2:$C$4,2,FALSE)</f>
        <v>status</v>
      </c>
    </row>
    <row r="10088" spans="1:11" x14ac:dyDescent="0.25">
      <c r="A10088">
        <v>682</v>
      </c>
      <c r="B10088">
        <v>347</v>
      </c>
      <c r="C10088" t="str">
        <f>VLOOKUP($B10088,Feuil2!$A$2:$G$720,2,FALSE)</f>
        <v>calm-mind</v>
      </c>
      <c r="D10088">
        <f>VLOOKUP($B10088,Feuil2!$A$2:$G$720,3,FALSE)</f>
        <v>3</v>
      </c>
      <c r="E10088">
        <f>VLOOKUP($B10088,Feuil2!$A$2:$G$720,4,FALSE)</f>
        <v>14</v>
      </c>
      <c r="F10088" t="str">
        <f>VLOOKUP($E10088,Feuil3!$A$2:$B$19,2,FALSE)</f>
        <v>psychic</v>
      </c>
      <c r="G10088">
        <f>VLOOKUP($B10088,Feuil2!$A$2:$G$720,5,FALSE)</f>
        <v>0</v>
      </c>
      <c r="H10088">
        <f>VLOOKUP($B10088,Feuil2!$A$2:$G$720,6,FALSE)</f>
        <v>20</v>
      </c>
      <c r="I10088">
        <f>VLOOKUP($B10088,Feuil2!$A$2:$G$720,7,FALSE)</f>
        <v>0</v>
      </c>
      <c r="J10088">
        <f>VLOOKUP($B10088,Feuil2!$A$2:$J$720,10,FALSE)</f>
        <v>1</v>
      </c>
      <c r="K10088" t="str">
        <f>VLOOKUP(J10088,move_damage_classes!$B$2:$C$4,2,FALSE)</f>
        <v>status</v>
      </c>
    </row>
    <row r="10089" spans="1:11" x14ac:dyDescent="0.25">
      <c r="A10089">
        <v>682</v>
      </c>
      <c r="B10089">
        <v>497</v>
      </c>
      <c r="C10089" t="str">
        <f>VLOOKUP($B10089,Feuil2!$A$2:$G$720,2,FALSE)</f>
        <v>echoed-voice</v>
      </c>
      <c r="D10089">
        <f>VLOOKUP($B10089,Feuil2!$A$2:$G$720,3,FALSE)</f>
        <v>5</v>
      </c>
      <c r="E10089">
        <f>VLOOKUP($B10089,Feuil2!$A$2:$G$720,4,FALSE)</f>
        <v>1</v>
      </c>
      <c r="F10089" t="str">
        <f>VLOOKUP($E10089,Feuil3!$A$2:$B$19,2,FALSE)</f>
        <v>normal</v>
      </c>
      <c r="G10089">
        <f>VLOOKUP($B10089,Feuil2!$A$2:$G$720,5,FALSE)</f>
        <v>40</v>
      </c>
      <c r="H10089">
        <f>VLOOKUP($B10089,Feuil2!$A$2:$G$720,6,FALSE)</f>
        <v>15</v>
      </c>
      <c r="I10089">
        <f>VLOOKUP($B10089,Feuil2!$A$2:$G$720,7,FALSE)</f>
        <v>100</v>
      </c>
      <c r="J10089">
        <f>VLOOKUP($B10089,Feuil2!$A$2:$J$720,10,FALSE)</f>
        <v>3</v>
      </c>
      <c r="K10089" t="str">
        <f>VLOOKUP(J10089,move_damage_classes!$B$2:$C$4,2,FALSE)</f>
        <v>special</v>
      </c>
    </row>
    <row r="10090" spans="1:11" x14ac:dyDescent="0.25">
      <c r="A10090">
        <v>682</v>
      </c>
      <c r="B10090">
        <v>574</v>
      </c>
      <c r="C10090" t="str">
        <f>VLOOKUP($B10090,Feuil2!$A$2:$G$720,2,FALSE)</f>
        <v>disarming-voice</v>
      </c>
      <c r="D10090">
        <f>VLOOKUP($B10090,Feuil2!$A$2:$G$720,3,FALSE)</f>
        <v>6</v>
      </c>
      <c r="E10090">
        <f>VLOOKUP($B10090,Feuil2!$A$2:$G$720,4,FALSE)</f>
        <v>18</v>
      </c>
      <c r="F10090" t="str">
        <f>VLOOKUP($E10090,Feuil3!$A$2:$B$19,2,FALSE)</f>
        <v>fairy</v>
      </c>
      <c r="G10090">
        <f>VLOOKUP($B10090,Feuil2!$A$2:$G$720,5,FALSE)</f>
        <v>40</v>
      </c>
      <c r="H10090">
        <f>VLOOKUP($B10090,Feuil2!$A$2:$G$720,6,FALSE)</f>
        <v>15</v>
      </c>
      <c r="I10090">
        <f>VLOOKUP($B10090,Feuil2!$A$2:$G$720,7,FALSE)</f>
        <v>0</v>
      </c>
      <c r="J10090">
        <f>VLOOKUP($B10090,Feuil2!$A$2:$J$720,10,FALSE)</f>
        <v>3</v>
      </c>
      <c r="K10090" t="str">
        <f>VLOOKUP(J10090,move_damage_classes!$B$2:$C$4,2,FALSE)</f>
        <v>special</v>
      </c>
    </row>
    <row r="10091" spans="1:11" x14ac:dyDescent="0.25">
      <c r="A10091">
        <v>682</v>
      </c>
      <c r="B10091">
        <v>577</v>
      </c>
      <c r="C10091" t="str">
        <f>VLOOKUP($B10091,Feuil2!$A$2:$G$720,2,FALSE)</f>
        <v>draining-kiss</v>
      </c>
      <c r="D10091">
        <f>VLOOKUP($B10091,Feuil2!$A$2:$G$720,3,FALSE)</f>
        <v>6</v>
      </c>
      <c r="E10091">
        <f>VLOOKUP($B10091,Feuil2!$A$2:$G$720,4,FALSE)</f>
        <v>18</v>
      </c>
      <c r="F10091" t="str">
        <f>VLOOKUP($E10091,Feuil3!$A$2:$B$19,2,FALSE)</f>
        <v>fairy</v>
      </c>
      <c r="G10091">
        <f>VLOOKUP($B10091,Feuil2!$A$2:$G$720,5,FALSE)</f>
        <v>50</v>
      </c>
      <c r="H10091">
        <f>VLOOKUP($B10091,Feuil2!$A$2:$G$720,6,FALSE)</f>
        <v>10</v>
      </c>
      <c r="I10091">
        <f>VLOOKUP($B10091,Feuil2!$A$2:$G$720,7,FALSE)</f>
        <v>100</v>
      </c>
      <c r="J10091">
        <f>VLOOKUP($B10091,Feuil2!$A$2:$J$720,10,FALSE)</f>
        <v>3</v>
      </c>
      <c r="K10091" t="str">
        <f>VLOOKUP(J10091,move_damage_classes!$B$2:$C$4,2,FALSE)</f>
        <v>special</v>
      </c>
    </row>
    <row r="10092" spans="1:11" x14ac:dyDescent="0.25">
      <c r="A10092">
        <v>682</v>
      </c>
      <c r="B10092">
        <v>581</v>
      </c>
      <c r="C10092" t="str">
        <f>VLOOKUP($B10092,Feuil2!$A$2:$G$720,2,FALSE)</f>
        <v>misty-terrain</v>
      </c>
      <c r="D10092">
        <f>VLOOKUP($B10092,Feuil2!$A$2:$G$720,3,FALSE)</f>
        <v>6</v>
      </c>
      <c r="E10092">
        <f>VLOOKUP($B10092,Feuil2!$A$2:$G$720,4,FALSE)</f>
        <v>18</v>
      </c>
      <c r="F10092" t="str">
        <f>VLOOKUP($E10092,Feuil3!$A$2:$B$19,2,FALSE)</f>
        <v>fairy</v>
      </c>
      <c r="G10092">
        <f>VLOOKUP($B10092,Feuil2!$A$2:$G$720,5,FALSE)</f>
        <v>0</v>
      </c>
      <c r="H10092">
        <f>VLOOKUP($B10092,Feuil2!$A$2:$G$720,6,FALSE)</f>
        <v>10</v>
      </c>
      <c r="I10092">
        <f>VLOOKUP($B10092,Feuil2!$A$2:$G$720,7,FALSE)</f>
        <v>0</v>
      </c>
      <c r="J10092">
        <f>VLOOKUP($B10092,Feuil2!$A$2:$J$720,10,FALSE)</f>
        <v>1</v>
      </c>
      <c r="K10092" t="str">
        <f>VLOOKUP(J10092,move_damage_classes!$B$2:$C$4,2,FALSE)</f>
        <v>status</v>
      </c>
    </row>
    <row r="10093" spans="1:11" x14ac:dyDescent="0.25">
      <c r="A10093">
        <v>682</v>
      </c>
      <c r="B10093">
        <v>584</v>
      </c>
      <c r="C10093" t="str">
        <f>VLOOKUP($B10093,Feuil2!$A$2:$G$720,2,FALSE)</f>
        <v>fairy-wind</v>
      </c>
      <c r="D10093">
        <f>VLOOKUP($B10093,Feuil2!$A$2:$G$720,3,FALSE)</f>
        <v>6</v>
      </c>
      <c r="E10093">
        <f>VLOOKUP($B10093,Feuil2!$A$2:$G$720,4,FALSE)</f>
        <v>18</v>
      </c>
      <c r="F10093" t="str">
        <f>VLOOKUP($E10093,Feuil3!$A$2:$B$19,2,FALSE)</f>
        <v>fairy</v>
      </c>
      <c r="G10093">
        <f>VLOOKUP($B10093,Feuil2!$A$2:$G$720,5,FALSE)</f>
        <v>40</v>
      </c>
      <c r="H10093">
        <f>VLOOKUP($B10093,Feuil2!$A$2:$G$720,6,FALSE)</f>
        <v>30</v>
      </c>
      <c r="I10093">
        <f>VLOOKUP($B10093,Feuil2!$A$2:$G$720,7,FALSE)</f>
        <v>100</v>
      </c>
      <c r="J10093">
        <f>VLOOKUP($B10093,Feuil2!$A$2:$J$720,10,FALSE)</f>
        <v>3</v>
      </c>
      <c r="K10093" t="str">
        <f>VLOOKUP(J10093,move_damage_classes!$B$2:$C$4,2,FALSE)</f>
        <v>special</v>
      </c>
    </row>
    <row r="10094" spans="1:11" x14ac:dyDescent="0.25">
      <c r="A10094">
        <v>682</v>
      </c>
      <c r="B10094">
        <v>585</v>
      </c>
      <c r="C10094" t="str">
        <f>VLOOKUP($B10094,Feuil2!$A$2:$G$720,2,FALSE)</f>
        <v>moonblast</v>
      </c>
      <c r="D10094">
        <f>VLOOKUP($B10094,Feuil2!$A$2:$G$720,3,FALSE)</f>
        <v>6</v>
      </c>
      <c r="E10094">
        <f>VLOOKUP($B10094,Feuil2!$A$2:$G$720,4,FALSE)</f>
        <v>18</v>
      </c>
      <c r="F10094" t="str">
        <f>VLOOKUP($E10094,Feuil3!$A$2:$B$19,2,FALSE)</f>
        <v>fairy</v>
      </c>
      <c r="G10094">
        <f>VLOOKUP($B10094,Feuil2!$A$2:$G$720,5,FALSE)</f>
        <v>95</v>
      </c>
      <c r="H10094">
        <f>VLOOKUP($B10094,Feuil2!$A$2:$G$720,6,FALSE)</f>
        <v>15</v>
      </c>
      <c r="I10094">
        <f>VLOOKUP($B10094,Feuil2!$A$2:$G$720,7,FALSE)</f>
        <v>100</v>
      </c>
      <c r="J10094">
        <f>VLOOKUP($B10094,Feuil2!$A$2:$J$720,10,FALSE)</f>
        <v>3</v>
      </c>
      <c r="K10094" t="str">
        <f>VLOOKUP(J10094,move_damage_classes!$B$2:$C$4,2,FALSE)</f>
        <v>special</v>
      </c>
    </row>
    <row r="10095" spans="1:11" x14ac:dyDescent="0.25">
      <c r="A10095">
        <v>683</v>
      </c>
      <c r="B10095">
        <v>94</v>
      </c>
      <c r="C10095" t="str">
        <f>VLOOKUP($B10095,Feuil2!$A$2:$G$720,2,FALSE)</f>
        <v>psychic</v>
      </c>
      <c r="D10095">
        <f>VLOOKUP($B10095,Feuil2!$A$2:$G$720,3,FALSE)</f>
        <v>1</v>
      </c>
      <c r="E10095">
        <f>VLOOKUP($B10095,Feuil2!$A$2:$G$720,4,FALSE)</f>
        <v>14</v>
      </c>
      <c r="F10095" t="str">
        <f>VLOOKUP($E10095,Feuil3!$A$2:$B$19,2,FALSE)</f>
        <v>psychic</v>
      </c>
      <c r="G10095">
        <f>VLOOKUP($B10095,Feuil2!$A$2:$G$720,5,FALSE)</f>
        <v>90</v>
      </c>
      <c r="H10095">
        <f>VLOOKUP($B10095,Feuil2!$A$2:$G$720,6,FALSE)</f>
        <v>10</v>
      </c>
      <c r="I10095">
        <f>VLOOKUP($B10095,Feuil2!$A$2:$G$720,7,FALSE)</f>
        <v>100</v>
      </c>
      <c r="J10095">
        <f>VLOOKUP($B10095,Feuil2!$A$2:$J$720,10,FALSE)</f>
        <v>3</v>
      </c>
      <c r="K10095" t="str">
        <f>VLOOKUP(J10095,move_damage_classes!$B$2:$C$4,2,FALSE)</f>
        <v>special</v>
      </c>
    </row>
    <row r="10096" spans="1:11" x14ac:dyDescent="0.25">
      <c r="A10096">
        <v>683</v>
      </c>
      <c r="B10096">
        <v>115</v>
      </c>
      <c r="C10096" t="str">
        <f>VLOOKUP($B10096,Feuil2!$A$2:$G$720,2,FALSE)</f>
        <v>reflect</v>
      </c>
      <c r="D10096">
        <f>VLOOKUP($B10096,Feuil2!$A$2:$G$720,3,FALSE)</f>
        <v>1</v>
      </c>
      <c r="E10096">
        <f>VLOOKUP($B10096,Feuil2!$A$2:$G$720,4,FALSE)</f>
        <v>14</v>
      </c>
      <c r="F10096" t="str">
        <f>VLOOKUP($E10096,Feuil3!$A$2:$B$19,2,FALSE)</f>
        <v>psychic</v>
      </c>
      <c r="G10096">
        <f>VLOOKUP($B10096,Feuil2!$A$2:$G$720,5,FALSE)</f>
        <v>0</v>
      </c>
      <c r="H10096">
        <f>VLOOKUP($B10096,Feuil2!$A$2:$G$720,6,FALSE)</f>
        <v>20</v>
      </c>
      <c r="I10096">
        <f>VLOOKUP($B10096,Feuil2!$A$2:$G$720,7,FALSE)</f>
        <v>0</v>
      </c>
      <c r="J10096">
        <f>VLOOKUP($B10096,Feuil2!$A$2:$J$720,10,FALSE)</f>
        <v>1</v>
      </c>
      <c r="K10096" t="str">
        <f>VLOOKUP(J10096,move_damage_classes!$B$2:$C$4,2,FALSE)</f>
        <v>status</v>
      </c>
    </row>
    <row r="10097" spans="1:11" x14ac:dyDescent="0.25">
      <c r="A10097">
        <v>683</v>
      </c>
      <c r="B10097">
        <v>175</v>
      </c>
      <c r="C10097" t="str">
        <f>VLOOKUP($B10097,Feuil2!$A$2:$G$720,2,FALSE)</f>
        <v>flail</v>
      </c>
      <c r="D10097">
        <f>VLOOKUP($B10097,Feuil2!$A$2:$G$720,3,FALSE)</f>
        <v>2</v>
      </c>
      <c r="E10097">
        <f>VLOOKUP($B10097,Feuil2!$A$2:$G$720,4,FALSE)</f>
        <v>1</v>
      </c>
      <c r="F10097" t="str">
        <f>VLOOKUP($E10097,Feuil3!$A$2:$B$19,2,FALSE)</f>
        <v>normal</v>
      </c>
      <c r="G10097">
        <f>VLOOKUP($B10097,Feuil2!$A$2:$G$720,5,FALSE)</f>
        <v>0</v>
      </c>
      <c r="H10097">
        <f>VLOOKUP($B10097,Feuil2!$A$2:$G$720,6,FALSE)</f>
        <v>15</v>
      </c>
      <c r="I10097">
        <f>VLOOKUP($B10097,Feuil2!$A$2:$G$720,7,FALSE)</f>
        <v>100</v>
      </c>
      <c r="J10097">
        <f>VLOOKUP($B10097,Feuil2!$A$2:$J$720,10,FALSE)</f>
        <v>2</v>
      </c>
      <c r="K10097" t="str">
        <f>VLOOKUP(J10097,move_damage_classes!$B$2:$C$4,2,FALSE)</f>
        <v>physical</v>
      </c>
    </row>
    <row r="10098" spans="1:11" x14ac:dyDescent="0.25">
      <c r="A10098">
        <v>683</v>
      </c>
      <c r="B10098">
        <v>186</v>
      </c>
      <c r="C10098" t="str">
        <f>VLOOKUP($B10098,Feuil2!$A$2:$G$720,2,FALSE)</f>
        <v>sweet-kiss</v>
      </c>
      <c r="D10098">
        <f>VLOOKUP($B10098,Feuil2!$A$2:$G$720,3,FALSE)</f>
        <v>2</v>
      </c>
      <c r="E10098">
        <f>VLOOKUP($B10098,Feuil2!$A$2:$G$720,4,FALSE)</f>
        <v>18</v>
      </c>
      <c r="F10098" t="str">
        <f>VLOOKUP($E10098,Feuil3!$A$2:$B$19,2,FALSE)</f>
        <v>fairy</v>
      </c>
      <c r="G10098">
        <f>VLOOKUP($B10098,Feuil2!$A$2:$G$720,5,FALSE)</f>
        <v>0</v>
      </c>
      <c r="H10098">
        <f>VLOOKUP($B10098,Feuil2!$A$2:$G$720,6,FALSE)</f>
        <v>10</v>
      </c>
      <c r="I10098">
        <f>VLOOKUP($B10098,Feuil2!$A$2:$G$720,7,FALSE)</f>
        <v>75</v>
      </c>
      <c r="J10098">
        <f>VLOOKUP($B10098,Feuil2!$A$2:$J$720,10,FALSE)</f>
        <v>1</v>
      </c>
      <c r="K10098" t="str">
        <f>VLOOKUP(J10098,move_damage_classes!$B$2:$C$4,2,FALSE)</f>
        <v>status</v>
      </c>
    </row>
    <row r="10099" spans="1:11" x14ac:dyDescent="0.25">
      <c r="A10099">
        <v>683</v>
      </c>
      <c r="B10099">
        <v>204</v>
      </c>
      <c r="C10099" t="str">
        <f>VLOOKUP($B10099,Feuil2!$A$2:$G$720,2,FALSE)</f>
        <v>charm</v>
      </c>
      <c r="D10099">
        <f>VLOOKUP($B10099,Feuil2!$A$2:$G$720,3,FALSE)</f>
        <v>2</v>
      </c>
      <c r="E10099">
        <f>VLOOKUP($B10099,Feuil2!$A$2:$G$720,4,FALSE)</f>
        <v>18</v>
      </c>
      <c r="F10099" t="str">
        <f>VLOOKUP($E10099,Feuil3!$A$2:$B$19,2,FALSE)</f>
        <v>fairy</v>
      </c>
      <c r="G10099">
        <f>VLOOKUP($B10099,Feuil2!$A$2:$G$720,5,FALSE)</f>
        <v>0</v>
      </c>
      <c r="H10099">
        <f>VLOOKUP($B10099,Feuil2!$A$2:$G$720,6,FALSE)</f>
        <v>20</v>
      </c>
      <c r="I10099">
        <f>VLOOKUP($B10099,Feuil2!$A$2:$G$720,7,FALSE)</f>
        <v>100</v>
      </c>
      <c r="J10099">
        <f>VLOOKUP($B10099,Feuil2!$A$2:$J$720,10,FALSE)</f>
        <v>1</v>
      </c>
      <c r="K10099" t="str">
        <f>VLOOKUP(J10099,move_damage_classes!$B$2:$C$4,2,FALSE)</f>
        <v>status</v>
      </c>
    </row>
    <row r="10100" spans="1:11" x14ac:dyDescent="0.25">
      <c r="A10100">
        <v>683</v>
      </c>
      <c r="B10100">
        <v>213</v>
      </c>
      <c r="C10100" t="str">
        <f>VLOOKUP($B10100,Feuil2!$A$2:$G$720,2,FALSE)</f>
        <v>attract</v>
      </c>
      <c r="D10100">
        <f>VLOOKUP($B10100,Feuil2!$A$2:$G$720,3,FALSE)</f>
        <v>2</v>
      </c>
      <c r="E10100">
        <f>VLOOKUP($B10100,Feuil2!$A$2:$G$720,4,FALSE)</f>
        <v>1</v>
      </c>
      <c r="F10100" t="str">
        <f>VLOOKUP($E10100,Feuil3!$A$2:$B$19,2,FALSE)</f>
        <v>normal</v>
      </c>
      <c r="G10100">
        <f>VLOOKUP($B10100,Feuil2!$A$2:$G$720,5,FALSE)</f>
        <v>0</v>
      </c>
      <c r="H10100">
        <f>VLOOKUP($B10100,Feuil2!$A$2:$G$720,6,FALSE)</f>
        <v>15</v>
      </c>
      <c r="I10100">
        <f>VLOOKUP($B10100,Feuil2!$A$2:$G$720,7,FALSE)</f>
        <v>100</v>
      </c>
      <c r="J10100">
        <f>VLOOKUP($B10100,Feuil2!$A$2:$J$720,10,FALSE)</f>
        <v>1</v>
      </c>
      <c r="K10100" t="str">
        <f>VLOOKUP(J10100,move_damage_classes!$B$2:$C$4,2,FALSE)</f>
        <v>status</v>
      </c>
    </row>
    <row r="10101" spans="1:11" x14ac:dyDescent="0.25">
      <c r="A10101">
        <v>683</v>
      </c>
      <c r="B10101">
        <v>230</v>
      </c>
      <c r="C10101" t="str">
        <f>VLOOKUP($B10101,Feuil2!$A$2:$G$720,2,FALSE)</f>
        <v>sweet-scent</v>
      </c>
      <c r="D10101">
        <f>VLOOKUP($B10101,Feuil2!$A$2:$G$720,3,FALSE)</f>
        <v>2</v>
      </c>
      <c r="E10101">
        <f>VLOOKUP($B10101,Feuil2!$A$2:$G$720,4,FALSE)</f>
        <v>1</v>
      </c>
      <c r="F10101" t="str">
        <f>VLOOKUP($E10101,Feuil3!$A$2:$B$19,2,FALSE)</f>
        <v>normal</v>
      </c>
      <c r="G10101">
        <f>VLOOKUP($B10101,Feuil2!$A$2:$G$720,5,FALSE)</f>
        <v>0</v>
      </c>
      <c r="H10101">
        <f>VLOOKUP($B10101,Feuil2!$A$2:$G$720,6,FALSE)</f>
        <v>20</v>
      </c>
      <c r="I10101">
        <f>VLOOKUP($B10101,Feuil2!$A$2:$G$720,7,FALSE)</f>
        <v>100</v>
      </c>
      <c r="J10101">
        <f>VLOOKUP($B10101,Feuil2!$A$2:$J$720,10,FALSE)</f>
        <v>1</v>
      </c>
      <c r="K10101" t="str">
        <f>VLOOKUP(J10101,move_damage_classes!$B$2:$C$4,2,FALSE)</f>
        <v>status</v>
      </c>
    </row>
    <row r="10102" spans="1:11" x14ac:dyDescent="0.25">
      <c r="A10102">
        <v>683</v>
      </c>
      <c r="B10102">
        <v>244</v>
      </c>
      <c r="C10102" t="str">
        <f>VLOOKUP($B10102,Feuil2!$A$2:$G$720,2,FALSE)</f>
        <v>psych-up</v>
      </c>
      <c r="D10102">
        <f>VLOOKUP($B10102,Feuil2!$A$2:$G$720,3,FALSE)</f>
        <v>2</v>
      </c>
      <c r="E10102">
        <f>VLOOKUP($B10102,Feuil2!$A$2:$G$720,4,FALSE)</f>
        <v>1</v>
      </c>
      <c r="F10102" t="str">
        <f>VLOOKUP($E10102,Feuil3!$A$2:$B$19,2,FALSE)</f>
        <v>normal</v>
      </c>
      <c r="G10102">
        <f>VLOOKUP($B10102,Feuil2!$A$2:$G$720,5,FALSE)</f>
        <v>0</v>
      </c>
      <c r="H10102">
        <f>VLOOKUP($B10102,Feuil2!$A$2:$G$720,6,FALSE)</f>
        <v>10</v>
      </c>
      <c r="I10102">
        <f>VLOOKUP($B10102,Feuil2!$A$2:$G$720,7,FALSE)</f>
        <v>0</v>
      </c>
      <c r="J10102">
        <f>VLOOKUP($B10102,Feuil2!$A$2:$J$720,10,FALSE)</f>
        <v>1</v>
      </c>
      <c r="K10102" t="str">
        <f>VLOOKUP(J10102,move_damage_classes!$B$2:$C$4,2,FALSE)</f>
        <v>status</v>
      </c>
    </row>
    <row r="10103" spans="1:11" x14ac:dyDescent="0.25">
      <c r="A10103">
        <v>683</v>
      </c>
      <c r="B10103">
        <v>285</v>
      </c>
      <c r="C10103" t="str">
        <f>VLOOKUP($B10103,Feuil2!$A$2:$G$720,2,FALSE)</f>
        <v>skill-swap</v>
      </c>
      <c r="D10103">
        <f>VLOOKUP($B10103,Feuil2!$A$2:$G$720,3,FALSE)</f>
        <v>3</v>
      </c>
      <c r="E10103">
        <f>VLOOKUP($B10103,Feuil2!$A$2:$G$720,4,FALSE)</f>
        <v>14</v>
      </c>
      <c r="F10103" t="str">
        <f>VLOOKUP($E10103,Feuil3!$A$2:$B$19,2,FALSE)</f>
        <v>psychic</v>
      </c>
      <c r="G10103">
        <f>VLOOKUP($B10103,Feuil2!$A$2:$G$720,5,FALSE)</f>
        <v>0</v>
      </c>
      <c r="H10103">
        <f>VLOOKUP($B10103,Feuil2!$A$2:$G$720,6,FALSE)</f>
        <v>10</v>
      </c>
      <c r="I10103">
        <f>VLOOKUP($B10103,Feuil2!$A$2:$G$720,7,FALSE)</f>
        <v>0</v>
      </c>
      <c r="J10103">
        <f>VLOOKUP($B10103,Feuil2!$A$2:$J$720,10,FALSE)</f>
        <v>1</v>
      </c>
      <c r="K10103" t="str">
        <f>VLOOKUP(J10103,move_damage_classes!$B$2:$C$4,2,FALSE)</f>
        <v>status</v>
      </c>
    </row>
    <row r="10104" spans="1:11" x14ac:dyDescent="0.25">
      <c r="A10104">
        <v>683</v>
      </c>
      <c r="B10104">
        <v>312</v>
      </c>
      <c r="C10104" t="str">
        <f>VLOOKUP($B10104,Feuil2!$A$2:$G$720,2,FALSE)</f>
        <v>aromatherapy</v>
      </c>
      <c r="D10104">
        <f>VLOOKUP($B10104,Feuil2!$A$2:$G$720,3,FALSE)</f>
        <v>3</v>
      </c>
      <c r="E10104">
        <f>VLOOKUP($B10104,Feuil2!$A$2:$G$720,4,FALSE)</f>
        <v>12</v>
      </c>
      <c r="F10104" t="str">
        <f>VLOOKUP($E10104,Feuil3!$A$2:$B$19,2,FALSE)</f>
        <v>grass</v>
      </c>
      <c r="G10104">
        <f>VLOOKUP($B10104,Feuil2!$A$2:$G$720,5,FALSE)</f>
        <v>0</v>
      </c>
      <c r="H10104">
        <f>VLOOKUP($B10104,Feuil2!$A$2:$G$720,6,FALSE)</f>
        <v>5</v>
      </c>
      <c r="I10104">
        <f>VLOOKUP($B10104,Feuil2!$A$2:$G$720,7,FALSE)</f>
        <v>0</v>
      </c>
      <c r="J10104">
        <f>VLOOKUP($B10104,Feuil2!$A$2:$J$720,10,FALSE)</f>
        <v>1</v>
      </c>
      <c r="K10104" t="str">
        <f>VLOOKUP(J10104,move_damage_classes!$B$2:$C$4,2,FALSE)</f>
        <v>status</v>
      </c>
    </row>
    <row r="10105" spans="1:11" x14ac:dyDescent="0.25">
      <c r="A10105">
        <v>683</v>
      </c>
      <c r="B10105">
        <v>316</v>
      </c>
      <c r="C10105" t="str">
        <f>VLOOKUP($B10105,Feuil2!$A$2:$G$720,2,FALSE)</f>
        <v>odor-sleuth</v>
      </c>
      <c r="D10105">
        <f>VLOOKUP($B10105,Feuil2!$A$2:$G$720,3,FALSE)</f>
        <v>3</v>
      </c>
      <c r="E10105">
        <f>VLOOKUP($B10105,Feuil2!$A$2:$G$720,4,FALSE)</f>
        <v>1</v>
      </c>
      <c r="F10105" t="str">
        <f>VLOOKUP($E10105,Feuil3!$A$2:$B$19,2,FALSE)</f>
        <v>normal</v>
      </c>
      <c r="G10105">
        <f>VLOOKUP($B10105,Feuil2!$A$2:$G$720,5,FALSE)</f>
        <v>0</v>
      </c>
      <c r="H10105">
        <f>VLOOKUP($B10105,Feuil2!$A$2:$G$720,6,FALSE)</f>
        <v>40</v>
      </c>
      <c r="I10105">
        <f>VLOOKUP($B10105,Feuil2!$A$2:$G$720,7,FALSE)</f>
        <v>0</v>
      </c>
      <c r="J10105">
        <f>VLOOKUP($B10105,Feuil2!$A$2:$J$720,10,FALSE)</f>
        <v>1</v>
      </c>
      <c r="K10105" t="str">
        <f>VLOOKUP(J10105,move_damage_classes!$B$2:$C$4,2,FALSE)</f>
        <v>status</v>
      </c>
    </row>
    <row r="10106" spans="1:11" x14ac:dyDescent="0.25">
      <c r="A10106">
        <v>683</v>
      </c>
      <c r="B10106">
        <v>347</v>
      </c>
      <c r="C10106" t="str">
        <f>VLOOKUP($B10106,Feuil2!$A$2:$G$720,2,FALSE)</f>
        <v>calm-mind</v>
      </c>
      <c r="D10106">
        <f>VLOOKUP($B10106,Feuil2!$A$2:$G$720,3,FALSE)</f>
        <v>3</v>
      </c>
      <c r="E10106">
        <f>VLOOKUP($B10106,Feuil2!$A$2:$G$720,4,FALSE)</f>
        <v>14</v>
      </c>
      <c r="F10106" t="str">
        <f>VLOOKUP($E10106,Feuil3!$A$2:$B$19,2,FALSE)</f>
        <v>psychic</v>
      </c>
      <c r="G10106">
        <f>VLOOKUP($B10106,Feuil2!$A$2:$G$720,5,FALSE)</f>
        <v>0</v>
      </c>
      <c r="H10106">
        <f>VLOOKUP($B10106,Feuil2!$A$2:$G$720,6,FALSE)</f>
        <v>20</v>
      </c>
      <c r="I10106">
        <f>VLOOKUP($B10106,Feuil2!$A$2:$G$720,7,FALSE)</f>
        <v>0</v>
      </c>
      <c r="J10106">
        <f>VLOOKUP($B10106,Feuil2!$A$2:$J$720,10,FALSE)</f>
        <v>1</v>
      </c>
      <c r="K10106" t="str">
        <f>VLOOKUP(J10106,move_damage_classes!$B$2:$C$4,2,FALSE)</f>
        <v>status</v>
      </c>
    </row>
    <row r="10107" spans="1:11" x14ac:dyDescent="0.25">
      <c r="A10107">
        <v>683</v>
      </c>
      <c r="B10107">
        <v>497</v>
      </c>
      <c r="C10107" t="str">
        <f>VLOOKUP($B10107,Feuil2!$A$2:$G$720,2,FALSE)</f>
        <v>echoed-voice</v>
      </c>
      <c r="D10107">
        <f>VLOOKUP($B10107,Feuil2!$A$2:$G$720,3,FALSE)</f>
        <v>5</v>
      </c>
      <c r="E10107">
        <f>VLOOKUP($B10107,Feuil2!$A$2:$G$720,4,FALSE)</f>
        <v>1</v>
      </c>
      <c r="F10107" t="str">
        <f>VLOOKUP($E10107,Feuil3!$A$2:$B$19,2,FALSE)</f>
        <v>normal</v>
      </c>
      <c r="G10107">
        <f>VLOOKUP($B10107,Feuil2!$A$2:$G$720,5,FALSE)</f>
        <v>40</v>
      </c>
      <c r="H10107">
        <f>VLOOKUP($B10107,Feuil2!$A$2:$G$720,6,FALSE)</f>
        <v>15</v>
      </c>
      <c r="I10107">
        <f>VLOOKUP($B10107,Feuil2!$A$2:$G$720,7,FALSE)</f>
        <v>100</v>
      </c>
      <c r="J10107">
        <f>VLOOKUP($B10107,Feuil2!$A$2:$J$720,10,FALSE)</f>
        <v>3</v>
      </c>
      <c r="K10107" t="str">
        <f>VLOOKUP(J10107,move_damage_classes!$B$2:$C$4,2,FALSE)</f>
        <v>special</v>
      </c>
    </row>
    <row r="10108" spans="1:11" x14ac:dyDescent="0.25">
      <c r="A10108">
        <v>683</v>
      </c>
      <c r="B10108">
        <v>505</v>
      </c>
      <c r="C10108" t="str">
        <f>VLOOKUP($B10108,Feuil2!$A$2:$G$720,2,FALSE)</f>
        <v>heal-pulse</v>
      </c>
      <c r="D10108">
        <f>VLOOKUP($B10108,Feuil2!$A$2:$G$720,3,FALSE)</f>
        <v>5</v>
      </c>
      <c r="E10108">
        <f>VLOOKUP($B10108,Feuil2!$A$2:$G$720,4,FALSE)</f>
        <v>14</v>
      </c>
      <c r="F10108" t="str">
        <f>VLOOKUP($E10108,Feuil3!$A$2:$B$19,2,FALSE)</f>
        <v>psychic</v>
      </c>
      <c r="G10108">
        <f>VLOOKUP($B10108,Feuil2!$A$2:$G$720,5,FALSE)</f>
        <v>0</v>
      </c>
      <c r="H10108">
        <f>VLOOKUP($B10108,Feuil2!$A$2:$G$720,6,FALSE)</f>
        <v>10</v>
      </c>
      <c r="I10108">
        <f>VLOOKUP($B10108,Feuil2!$A$2:$G$720,7,FALSE)</f>
        <v>0</v>
      </c>
      <c r="J10108">
        <f>VLOOKUP($B10108,Feuil2!$A$2:$J$720,10,FALSE)</f>
        <v>1</v>
      </c>
      <c r="K10108" t="str">
        <f>VLOOKUP(J10108,move_damage_classes!$B$2:$C$4,2,FALSE)</f>
        <v>status</v>
      </c>
    </row>
    <row r="10109" spans="1:11" x14ac:dyDescent="0.25">
      <c r="A10109">
        <v>683</v>
      </c>
      <c r="B10109">
        <v>574</v>
      </c>
      <c r="C10109" t="str">
        <f>VLOOKUP($B10109,Feuil2!$A$2:$G$720,2,FALSE)</f>
        <v>disarming-voice</v>
      </c>
      <c r="D10109">
        <f>VLOOKUP($B10109,Feuil2!$A$2:$G$720,3,FALSE)</f>
        <v>6</v>
      </c>
      <c r="E10109">
        <f>VLOOKUP($B10109,Feuil2!$A$2:$G$720,4,FALSE)</f>
        <v>18</v>
      </c>
      <c r="F10109" t="str">
        <f>VLOOKUP($E10109,Feuil3!$A$2:$B$19,2,FALSE)</f>
        <v>fairy</v>
      </c>
      <c r="G10109">
        <f>VLOOKUP($B10109,Feuil2!$A$2:$G$720,5,FALSE)</f>
        <v>40</v>
      </c>
      <c r="H10109">
        <f>VLOOKUP($B10109,Feuil2!$A$2:$G$720,6,FALSE)</f>
        <v>15</v>
      </c>
      <c r="I10109">
        <f>VLOOKUP($B10109,Feuil2!$A$2:$G$720,7,FALSE)</f>
        <v>0</v>
      </c>
      <c r="J10109">
        <f>VLOOKUP($B10109,Feuil2!$A$2:$J$720,10,FALSE)</f>
        <v>3</v>
      </c>
      <c r="K10109" t="str">
        <f>VLOOKUP(J10109,move_damage_classes!$B$2:$C$4,2,FALSE)</f>
        <v>special</v>
      </c>
    </row>
    <row r="10110" spans="1:11" x14ac:dyDescent="0.25">
      <c r="A10110">
        <v>683</v>
      </c>
      <c r="B10110">
        <v>577</v>
      </c>
      <c r="C10110" t="str">
        <f>VLOOKUP($B10110,Feuil2!$A$2:$G$720,2,FALSE)</f>
        <v>draining-kiss</v>
      </c>
      <c r="D10110">
        <f>VLOOKUP($B10110,Feuil2!$A$2:$G$720,3,FALSE)</f>
        <v>6</v>
      </c>
      <c r="E10110">
        <f>VLOOKUP($B10110,Feuil2!$A$2:$G$720,4,FALSE)</f>
        <v>18</v>
      </c>
      <c r="F10110" t="str">
        <f>VLOOKUP($E10110,Feuil3!$A$2:$B$19,2,FALSE)</f>
        <v>fairy</v>
      </c>
      <c r="G10110">
        <f>VLOOKUP($B10110,Feuil2!$A$2:$G$720,5,FALSE)</f>
        <v>50</v>
      </c>
      <c r="H10110">
        <f>VLOOKUP($B10110,Feuil2!$A$2:$G$720,6,FALSE)</f>
        <v>10</v>
      </c>
      <c r="I10110">
        <f>VLOOKUP($B10110,Feuil2!$A$2:$G$720,7,FALSE)</f>
        <v>100</v>
      </c>
      <c r="J10110">
        <f>VLOOKUP($B10110,Feuil2!$A$2:$J$720,10,FALSE)</f>
        <v>3</v>
      </c>
      <c r="K10110" t="str">
        <f>VLOOKUP(J10110,move_damage_classes!$B$2:$C$4,2,FALSE)</f>
        <v>special</v>
      </c>
    </row>
    <row r="10111" spans="1:11" x14ac:dyDescent="0.25">
      <c r="A10111">
        <v>683</v>
      </c>
      <c r="B10111">
        <v>581</v>
      </c>
      <c r="C10111" t="str">
        <f>VLOOKUP($B10111,Feuil2!$A$2:$G$720,2,FALSE)</f>
        <v>misty-terrain</v>
      </c>
      <c r="D10111">
        <f>VLOOKUP($B10111,Feuil2!$A$2:$G$720,3,FALSE)</f>
        <v>6</v>
      </c>
      <c r="E10111">
        <f>VLOOKUP($B10111,Feuil2!$A$2:$G$720,4,FALSE)</f>
        <v>18</v>
      </c>
      <c r="F10111" t="str">
        <f>VLOOKUP($E10111,Feuil3!$A$2:$B$19,2,FALSE)</f>
        <v>fairy</v>
      </c>
      <c r="G10111">
        <f>VLOOKUP($B10111,Feuil2!$A$2:$G$720,5,FALSE)</f>
        <v>0</v>
      </c>
      <c r="H10111">
        <f>VLOOKUP($B10111,Feuil2!$A$2:$G$720,6,FALSE)</f>
        <v>10</v>
      </c>
      <c r="I10111">
        <f>VLOOKUP($B10111,Feuil2!$A$2:$G$720,7,FALSE)</f>
        <v>0</v>
      </c>
      <c r="J10111">
        <f>VLOOKUP($B10111,Feuil2!$A$2:$J$720,10,FALSE)</f>
        <v>1</v>
      </c>
      <c r="K10111" t="str">
        <f>VLOOKUP(J10111,move_damage_classes!$B$2:$C$4,2,FALSE)</f>
        <v>status</v>
      </c>
    </row>
    <row r="10112" spans="1:11" x14ac:dyDescent="0.25">
      <c r="A10112">
        <v>683</v>
      </c>
      <c r="B10112">
        <v>584</v>
      </c>
      <c r="C10112" t="str">
        <f>VLOOKUP($B10112,Feuil2!$A$2:$G$720,2,FALSE)</f>
        <v>fairy-wind</v>
      </c>
      <c r="D10112">
        <f>VLOOKUP($B10112,Feuil2!$A$2:$G$720,3,FALSE)</f>
        <v>6</v>
      </c>
      <c r="E10112">
        <f>VLOOKUP($B10112,Feuil2!$A$2:$G$720,4,FALSE)</f>
        <v>18</v>
      </c>
      <c r="F10112" t="str">
        <f>VLOOKUP($E10112,Feuil3!$A$2:$B$19,2,FALSE)</f>
        <v>fairy</v>
      </c>
      <c r="G10112">
        <f>VLOOKUP($B10112,Feuil2!$A$2:$G$720,5,FALSE)</f>
        <v>40</v>
      </c>
      <c r="H10112">
        <f>VLOOKUP($B10112,Feuil2!$A$2:$G$720,6,FALSE)</f>
        <v>30</v>
      </c>
      <c r="I10112">
        <f>VLOOKUP($B10112,Feuil2!$A$2:$G$720,7,FALSE)</f>
        <v>100</v>
      </c>
      <c r="J10112">
        <f>VLOOKUP($B10112,Feuil2!$A$2:$J$720,10,FALSE)</f>
        <v>3</v>
      </c>
      <c r="K10112" t="str">
        <f>VLOOKUP(J10112,move_damage_classes!$B$2:$C$4,2,FALSE)</f>
        <v>special</v>
      </c>
    </row>
    <row r="10113" spans="1:11" x14ac:dyDescent="0.25">
      <c r="A10113">
        <v>683</v>
      </c>
      <c r="B10113">
        <v>585</v>
      </c>
      <c r="C10113" t="str">
        <f>VLOOKUP($B10113,Feuil2!$A$2:$G$720,2,FALSE)</f>
        <v>moonblast</v>
      </c>
      <c r="D10113">
        <f>VLOOKUP($B10113,Feuil2!$A$2:$G$720,3,FALSE)</f>
        <v>6</v>
      </c>
      <c r="E10113">
        <f>VLOOKUP($B10113,Feuil2!$A$2:$G$720,4,FALSE)</f>
        <v>18</v>
      </c>
      <c r="F10113" t="str">
        <f>VLOOKUP($E10113,Feuil3!$A$2:$B$19,2,FALSE)</f>
        <v>fairy</v>
      </c>
      <c r="G10113">
        <f>VLOOKUP($B10113,Feuil2!$A$2:$G$720,5,FALSE)</f>
        <v>95</v>
      </c>
      <c r="H10113">
        <f>VLOOKUP($B10113,Feuil2!$A$2:$G$720,6,FALSE)</f>
        <v>15</v>
      </c>
      <c r="I10113">
        <f>VLOOKUP($B10113,Feuil2!$A$2:$G$720,7,FALSE)</f>
        <v>100</v>
      </c>
      <c r="J10113">
        <f>VLOOKUP($B10113,Feuil2!$A$2:$J$720,10,FALSE)</f>
        <v>3</v>
      </c>
      <c r="K10113" t="str">
        <f>VLOOKUP(J10113,move_damage_classes!$B$2:$C$4,2,FALSE)</f>
        <v>special</v>
      </c>
    </row>
    <row r="10114" spans="1:11" x14ac:dyDescent="0.25">
      <c r="A10114">
        <v>683</v>
      </c>
      <c r="B10114">
        <v>597</v>
      </c>
      <c r="C10114" t="str">
        <f>VLOOKUP($B10114,Feuil2!$A$2:$G$720,2,FALSE)</f>
        <v>aromatic-mist</v>
      </c>
      <c r="D10114">
        <f>VLOOKUP($B10114,Feuil2!$A$2:$G$720,3,FALSE)</f>
        <v>6</v>
      </c>
      <c r="E10114">
        <f>VLOOKUP($B10114,Feuil2!$A$2:$G$720,4,FALSE)</f>
        <v>18</v>
      </c>
      <c r="F10114" t="str">
        <f>VLOOKUP($E10114,Feuil3!$A$2:$B$19,2,FALSE)</f>
        <v>fairy</v>
      </c>
      <c r="G10114">
        <f>VLOOKUP($B10114,Feuil2!$A$2:$G$720,5,FALSE)</f>
        <v>0</v>
      </c>
      <c r="H10114">
        <f>VLOOKUP($B10114,Feuil2!$A$2:$G$720,6,FALSE)</f>
        <v>20</v>
      </c>
      <c r="I10114">
        <f>VLOOKUP($B10114,Feuil2!$A$2:$G$720,7,FALSE)</f>
        <v>0</v>
      </c>
      <c r="J10114">
        <f>VLOOKUP($B10114,Feuil2!$A$2:$J$720,10,FALSE)</f>
        <v>1</v>
      </c>
      <c r="K10114" t="str">
        <f>VLOOKUP(J10114,move_damage_classes!$B$2:$C$4,2,FALSE)</f>
        <v>status</v>
      </c>
    </row>
    <row r="10115" spans="1:11" x14ac:dyDescent="0.25">
      <c r="A10115">
        <v>684</v>
      </c>
      <c r="B10115">
        <v>33</v>
      </c>
      <c r="C10115" t="str">
        <f>VLOOKUP($B10115,Feuil2!$A$2:$G$720,2,FALSE)</f>
        <v>tackle</v>
      </c>
      <c r="D10115">
        <f>VLOOKUP($B10115,Feuil2!$A$2:$G$720,3,FALSE)</f>
        <v>1</v>
      </c>
      <c r="E10115">
        <f>VLOOKUP($B10115,Feuil2!$A$2:$G$720,4,FALSE)</f>
        <v>1</v>
      </c>
      <c r="F10115" t="str">
        <f>VLOOKUP($E10115,Feuil3!$A$2:$B$19,2,FALSE)</f>
        <v>normal</v>
      </c>
      <c r="G10115">
        <f>VLOOKUP($B10115,Feuil2!$A$2:$G$720,5,FALSE)</f>
        <v>40</v>
      </c>
      <c r="H10115">
        <f>VLOOKUP($B10115,Feuil2!$A$2:$G$720,6,FALSE)</f>
        <v>35</v>
      </c>
      <c r="I10115">
        <f>VLOOKUP($B10115,Feuil2!$A$2:$G$720,7,FALSE)</f>
        <v>100</v>
      </c>
      <c r="J10115">
        <f>VLOOKUP($B10115,Feuil2!$A$2:$J$720,10,FALSE)</f>
        <v>2</v>
      </c>
      <c r="K10115" t="str">
        <f>VLOOKUP(J10115,move_damage_classes!$B$2:$C$4,2,FALSE)</f>
        <v>physical</v>
      </c>
    </row>
    <row r="10116" spans="1:11" x14ac:dyDescent="0.25">
      <c r="A10116">
        <v>684</v>
      </c>
      <c r="B10116">
        <v>113</v>
      </c>
      <c r="C10116" t="str">
        <f>VLOOKUP($B10116,Feuil2!$A$2:$G$720,2,FALSE)</f>
        <v>light-screen</v>
      </c>
      <c r="D10116">
        <f>VLOOKUP($B10116,Feuil2!$A$2:$G$720,3,FALSE)</f>
        <v>1</v>
      </c>
      <c r="E10116">
        <f>VLOOKUP($B10116,Feuil2!$A$2:$G$720,4,FALSE)</f>
        <v>14</v>
      </c>
      <c r="F10116" t="str">
        <f>VLOOKUP($E10116,Feuil3!$A$2:$B$19,2,FALSE)</f>
        <v>psychic</v>
      </c>
      <c r="G10116">
        <f>VLOOKUP($B10116,Feuil2!$A$2:$G$720,5,FALSE)</f>
        <v>0</v>
      </c>
      <c r="H10116">
        <f>VLOOKUP($B10116,Feuil2!$A$2:$G$720,6,FALSE)</f>
        <v>30</v>
      </c>
      <c r="I10116">
        <f>VLOOKUP($B10116,Feuil2!$A$2:$G$720,7,FALSE)</f>
        <v>0</v>
      </c>
      <c r="J10116">
        <f>VLOOKUP($B10116,Feuil2!$A$2:$J$720,10,FALSE)</f>
        <v>1</v>
      </c>
      <c r="K10116" t="str">
        <f>VLOOKUP(J10116,move_damage_classes!$B$2:$C$4,2,FALSE)</f>
        <v>status</v>
      </c>
    </row>
    <row r="10117" spans="1:11" x14ac:dyDescent="0.25">
      <c r="A10117">
        <v>684</v>
      </c>
      <c r="B10117">
        <v>178</v>
      </c>
      <c r="C10117" t="str">
        <f>VLOOKUP($B10117,Feuil2!$A$2:$G$720,2,FALSE)</f>
        <v>cotton-spore</v>
      </c>
      <c r="D10117">
        <f>VLOOKUP($B10117,Feuil2!$A$2:$G$720,3,FALSE)</f>
        <v>2</v>
      </c>
      <c r="E10117">
        <f>VLOOKUP($B10117,Feuil2!$A$2:$G$720,4,FALSE)</f>
        <v>12</v>
      </c>
      <c r="F10117" t="str">
        <f>VLOOKUP($E10117,Feuil3!$A$2:$B$19,2,FALSE)</f>
        <v>grass</v>
      </c>
      <c r="G10117">
        <f>VLOOKUP($B10117,Feuil2!$A$2:$G$720,5,FALSE)</f>
        <v>0</v>
      </c>
      <c r="H10117">
        <f>VLOOKUP($B10117,Feuil2!$A$2:$G$720,6,FALSE)</f>
        <v>40</v>
      </c>
      <c r="I10117">
        <f>VLOOKUP($B10117,Feuil2!$A$2:$G$720,7,FALSE)</f>
        <v>100</v>
      </c>
      <c r="J10117">
        <f>VLOOKUP($B10117,Feuil2!$A$2:$J$720,10,FALSE)</f>
        <v>1</v>
      </c>
      <c r="K10117" t="str">
        <f>VLOOKUP(J10117,move_damage_classes!$B$2:$C$4,2,FALSE)</f>
        <v>status</v>
      </c>
    </row>
    <row r="10118" spans="1:11" x14ac:dyDescent="0.25">
      <c r="A10118">
        <v>684</v>
      </c>
      <c r="B10118">
        <v>219</v>
      </c>
      <c r="C10118" t="str">
        <f>VLOOKUP($B10118,Feuil2!$A$2:$G$720,2,FALSE)</f>
        <v>safeguard</v>
      </c>
      <c r="D10118">
        <f>VLOOKUP($B10118,Feuil2!$A$2:$G$720,3,FALSE)</f>
        <v>2</v>
      </c>
      <c r="E10118">
        <f>VLOOKUP($B10118,Feuil2!$A$2:$G$720,4,FALSE)</f>
        <v>1</v>
      </c>
      <c r="F10118" t="str">
        <f>VLOOKUP($E10118,Feuil3!$A$2:$B$19,2,FALSE)</f>
        <v>normal</v>
      </c>
      <c r="G10118">
        <f>VLOOKUP($B10118,Feuil2!$A$2:$G$720,5,FALSE)</f>
        <v>0</v>
      </c>
      <c r="H10118">
        <f>VLOOKUP($B10118,Feuil2!$A$2:$G$720,6,FALSE)</f>
        <v>25</v>
      </c>
      <c r="I10118">
        <f>VLOOKUP($B10118,Feuil2!$A$2:$G$720,7,FALSE)</f>
        <v>0</v>
      </c>
      <c r="J10118">
        <f>VLOOKUP($B10118,Feuil2!$A$2:$J$720,10,FALSE)</f>
        <v>1</v>
      </c>
      <c r="K10118" t="str">
        <f>VLOOKUP(J10118,move_damage_classes!$B$2:$C$4,2,FALSE)</f>
        <v>status</v>
      </c>
    </row>
    <row r="10119" spans="1:11" x14ac:dyDescent="0.25">
      <c r="A10119">
        <v>684</v>
      </c>
      <c r="B10119">
        <v>230</v>
      </c>
      <c r="C10119" t="str">
        <f>VLOOKUP($B10119,Feuil2!$A$2:$G$720,2,FALSE)</f>
        <v>sweet-scent</v>
      </c>
      <c r="D10119">
        <f>VLOOKUP($B10119,Feuil2!$A$2:$G$720,3,FALSE)</f>
        <v>2</v>
      </c>
      <c r="E10119">
        <f>VLOOKUP($B10119,Feuil2!$A$2:$G$720,4,FALSE)</f>
        <v>1</v>
      </c>
      <c r="F10119" t="str">
        <f>VLOOKUP($E10119,Feuil3!$A$2:$B$19,2,FALSE)</f>
        <v>normal</v>
      </c>
      <c r="G10119">
        <f>VLOOKUP($B10119,Feuil2!$A$2:$G$720,5,FALSE)</f>
        <v>0</v>
      </c>
      <c r="H10119">
        <f>VLOOKUP($B10119,Feuil2!$A$2:$G$720,6,FALSE)</f>
        <v>20</v>
      </c>
      <c r="I10119">
        <f>VLOOKUP($B10119,Feuil2!$A$2:$G$720,7,FALSE)</f>
        <v>100</v>
      </c>
      <c r="J10119">
        <f>VLOOKUP($B10119,Feuil2!$A$2:$J$720,10,FALSE)</f>
        <v>1</v>
      </c>
      <c r="K10119" t="str">
        <f>VLOOKUP(J10119,move_damage_classes!$B$2:$C$4,2,FALSE)</f>
        <v>status</v>
      </c>
    </row>
    <row r="10120" spans="1:11" x14ac:dyDescent="0.25">
      <c r="A10120">
        <v>684</v>
      </c>
      <c r="B10120">
        <v>273</v>
      </c>
      <c r="C10120" t="str">
        <f>VLOOKUP($B10120,Feuil2!$A$2:$G$720,2,FALSE)</f>
        <v>wish</v>
      </c>
      <c r="D10120">
        <f>VLOOKUP($B10120,Feuil2!$A$2:$G$720,3,FALSE)</f>
        <v>3</v>
      </c>
      <c r="E10120">
        <f>VLOOKUP($B10120,Feuil2!$A$2:$G$720,4,FALSE)</f>
        <v>1</v>
      </c>
      <c r="F10120" t="str">
        <f>VLOOKUP($E10120,Feuil3!$A$2:$B$19,2,FALSE)</f>
        <v>normal</v>
      </c>
      <c r="G10120">
        <f>VLOOKUP($B10120,Feuil2!$A$2:$G$720,5,FALSE)</f>
        <v>0</v>
      </c>
      <c r="H10120">
        <f>VLOOKUP($B10120,Feuil2!$A$2:$G$720,6,FALSE)</f>
        <v>10</v>
      </c>
      <c r="I10120">
        <f>VLOOKUP($B10120,Feuil2!$A$2:$G$720,7,FALSE)</f>
        <v>0</v>
      </c>
      <c r="J10120">
        <f>VLOOKUP($B10120,Feuil2!$A$2:$J$720,10,FALSE)</f>
        <v>1</v>
      </c>
      <c r="K10120" t="str">
        <f>VLOOKUP(J10120,move_damage_classes!$B$2:$C$4,2,FALSE)</f>
        <v>status</v>
      </c>
    </row>
    <row r="10121" spans="1:11" x14ac:dyDescent="0.25">
      <c r="A10121">
        <v>684</v>
      </c>
      <c r="B10121">
        <v>283</v>
      </c>
      <c r="C10121" t="str">
        <f>VLOOKUP($B10121,Feuil2!$A$2:$G$720,2,FALSE)</f>
        <v>endeavor</v>
      </c>
      <c r="D10121">
        <f>VLOOKUP($B10121,Feuil2!$A$2:$G$720,3,FALSE)</f>
        <v>3</v>
      </c>
      <c r="E10121">
        <f>VLOOKUP($B10121,Feuil2!$A$2:$G$720,4,FALSE)</f>
        <v>1</v>
      </c>
      <c r="F10121" t="str">
        <f>VLOOKUP($E10121,Feuil3!$A$2:$B$19,2,FALSE)</f>
        <v>normal</v>
      </c>
      <c r="G10121">
        <f>VLOOKUP($B10121,Feuil2!$A$2:$G$720,5,FALSE)</f>
        <v>0</v>
      </c>
      <c r="H10121">
        <f>VLOOKUP($B10121,Feuil2!$A$2:$G$720,6,FALSE)</f>
        <v>5</v>
      </c>
      <c r="I10121">
        <f>VLOOKUP($B10121,Feuil2!$A$2:$G$720,7,FALSE)</f>
        <v>100</v>
      </c>
      <c r="J10121">
        <f>VLOOKUP($B10121,Feuil2!$A$2:$J$720,10,FALSE)</f>
        <v>2</v>
      </c>
      <c r="K10121" t="str">
        <f>VLOOKUP(J10121,move_damage_classes!$B$2:$C$4,2,FALSE)</f>
        <v>physical</v>
      </c>
    </row>
    <row r="10122" spans="1:11" x14ac:dyDescent="0.25">
      <c r="A10122">
        <v>684</v>
      </c>
      <c r="B10122">
        <v>312</v>
      </c>
      <c r="C10122" t="str">
        <f>VLOOKUP($B10122,Feuil2!$A$2:$G$720,2,FALSE)</f>
        <v>aromatherapy</v>
      </c>
      <c r="D10122">
        <f>VLOOKUP($B10122,Feuil2!$A$2:$G$720,3,FALSE)</f>
        <v>3</v>
      </c>
      <c r="E10122">
        <f>VLOOKUP($B10122,Feuil2!$A$2:$G$720,4,FALSE)</f>
        <v>12</v>
      </c>
      <c r="F10122" t="str">
        <f>VLOOKUP($E10122,Feuil3!$A$2:$B$19,2,FALSE)</f>
        <v>grass</v>
      </c>
      <c r="G10122">
        <f>VLOOKUP($B10122,Feuil2!$A$2:$G$720,5,FALSE)</f>
        <v>0</v>
      </c>
      <c r="H10122">
        <f>VLOOKUP($B10122,Feuil2!$A$2:$G$720,6,FALSE)</f>
        <v>5</v>
      </c>
      <c r="I10122">
        <f>VLOOKUP($B10122,Feuil2!$A$2:$G$720,7,FALSE)</f>
        <v>0</v>
      </c>
      <c r="J10122">
        <f>VLOOKUP($B10122,Feuil2!$A$2:$J$720,10,FALSE)</f>
        <v>1</v>
      </c>
      <c r="K10122" t="str">
        <f>VLOOKUP(J10122,move_damage_classes!$B$2:$C$4,2,FALSE)</f>
        <v>status</v>
      </c>
    </row>
    <row r="10123" spans="1:11" x14ac:dyDescent="0.25">
      <c r="A10123">
        <v>684</v>
      </c>
      <c r="B10123">
        <v>313</v>
      </c>
      <c r="C10123" t="str">
        <f>VLOOKUP($B10123,Feuil2!$A$2:$G$720,2,FALSE)</f>
        <v>fake-tears</v>
      </c>
      <c r="D10123">
        <f>VLOOKUP($B10123,Feuil2!$A$2:$G$720,3,FALSE)</f>
        <v>3</v>
      </c>
      <c r="E10123">
        <f>VLOOKUP($B10123,Feuil2!$A$2:$G$720,4,FALSE)</f>
        <v>17</v>
      </c>
      <c r="F10123" t="str">
        <f>VLOOKUP($E10123,Feuil3!$A$2:$B$19,2,FALSE)</f>
        <v>dark</v>
      </c>
      <c r="G10123">
        <f>VLOOKUP($B10123,Feuil2!$A$2:$G$720,5,FALSE)</f>
        <v>0</v>
      </c>
      <c r="H10123">
        <f>VLOOKUP($B10123,Feuil2!$A$2:$G$720,6,FALSE)</f>
        <v>20</v>
      </c>
      <c r="I10123">
        <f>VLOOKUP($B10123,Feuil2!$A$2:$G$720,7,FALSE)</f>
        <v>100</v>
      </c>
      <c r="J10123">
        <f>VLOOKUP($B10123,Feuil2!$A$2:$J$720,10,FALSE)</f>
        <v>1</v>
      </c>
      <c r="K10123" t="str">
        <f>VLOOKUP(J10123,move_damage_classes!$B$2:$C$4,2,FALSE)</f>
        <v>status</v>
      </c>
    </row>
    <row r="10124" spans="1:11" x14ac:dyDescent="0.25">
      <c r="A10124">
        <v>684</v>
      </c>
      <c r="B10124">
        <v>412</v>
      </c>
      <c r="C10124" t="str">
        <f>VLOOKUP($B10124,Feuil2!$A$2:$G$720,2,FALSE)</f>
        <v>energy-ball</v>
      </c>
      <c r="D10124">
        <f>VLOOKUP($B10124,Feuil2!$A$2:$G$720,3,FALSE)</f>
        <v>4</v>
      </c>
      <c r="E10124">
        <f>VLOOKUP($B10124,Feuil2!$A$2:$G$720,4,FALSE)</f>
        <v>12</v>
      </c>
      <c r="F10124" t="str">
        <f>VLOOKUP($E10124,Feuil3!$A$2:$B$19,2,FALSE)</f>
        <v>grass</v>
      </c>
      <c r="G10124">
        <f>VLOOKUP($B10124,Feuil2!$A$2:$G$720,5,FALSE)</f>
        <v>90</v>
      </c>
      <c r="H10124">
        <f>VLOOKUP($B10124,Feuil2!$A$2:$G$720,6,FALSE)</f>
        <v>10</v>
      </c>
      <c r="I10124">
        <f>VLOOKUP($B10124,Feuil2!$A$2:$G$720,7,FALSE)</f>
        <v>100</v>
      </c>
      <c r="J10124">
        <f>VLOOKUP($B10124,Feuil2!$A$2:$J$720,10,FALSE)</f>
        <v>3</v>
      </c>
      <c r="K10124" t="str">
        <f>VLOOKUP(J10124,move_damage_classes!$B$2:$C$4,2,FALSE)</f>
        <v>special</v>
      </c>
    </row>
    <row r="10125" spans="1:11" x14ac:dyDescent="0.25">
      <c r="A10125">
        <v>684</v>
      </c>
      <c r="B10125">
        <v>496</v>
      </c>
      <c r="C10125" t="str">
        <f>VLOOKUP($B10125,Feuil2!$A$2:$G$720,2,FALSE)</f>
        <v>round</v>
      </c>
      <c r="D10125">
        <f>VLOOKUP($B10125,Feuil2!$A$2:$G$720,3,FALSE)</f>
        <v>5</v>
      </c>
      <c r="E10125">
        <f>VLOOKUP($B10125,Feuil2!$A$2:$G$720,4,FALSE)</f>
        <v>1</v>
      </c>
      <c r="F10125" t="str">
        <f>VLOOKUP($E10125,Feuil3!$A$2:$B$19,2,FALSE)</f>
        <v>normal</v>
      </c>
      <c r="G10125">
        <f>VLOOKUP($B10125,Feuil2!$A$2:$G$720,5,FALSE)</f>
        <v>60</v>
      </c>
      <c r="H10125">
        <f>VLOOKUP($B10125,Feuil2!$A$2:$G$720,6,FALSE)</f>
        <v>15</v>
      </c>
      <c r="I10125">
        <f>VLOOKUP($B10125,Feuil2!$A$2:$G$720,7,FALSE)</f>
        <v>100</v>
      </c>
      <c r="J10125">
        <f>VLOOKUP($B10125,Feuil2!$A$2:$J$720,10,FALSE)</f>
        <v>3</v>
      </c>
      <c r="K10125" t="str">
        <f>VLOOKUP(J10125,move_damage_classes!$B$2:$C$4,2,FALSE)</f>
        <v>special</v>
      </c>
    </row>
    <row r="10126" spans="1:11" x14ac:dyDescent="0.25">
      <c r="A10126">
        <v>684</v>
      </c>
      <c r="B10126">
        <v>538</v>
      </c>
      <c r="C10126" t="str">
        <f>VLOOKUP($B10126,Feuil2!$A$2:$G$720,2,FALSE)</f>
        <v>cotton-guard</v>
      </c>
      <c r="D10126">
        <f>VLOOKUP($B10126,Feuil2!$A$2:$G$720,3,FALSE)</f>
        <v>5</v>
      </c>
      <c r="E10126">
        <f>VLOOKUP($B10126,Feuil2!$A$2:$G$720,4,FALSE)</f>
        <v>12</v>
      </c>
      <c r="F10126" t="str">
        <f>VLOOKUP($E10126,Feuil3!$A$2:$B$19,2,FALSE)</f>
        <v>grass</v>
      </c>
      <c r="G10126">
        <f>VLOOKUP($B10126,Feuil2!$A$2:$G$720,5,FALSE)</f>
        <v>0</v>
      </c>
      <c r="H10126">
        <f>VLOOKUP($B10126,Feuil2!$A$2:$G$720,6,FALSE)</f>
        <v>10</v>
      </c>
      <c r="I10126">
        <f>VLOOKUP($B10126,Feuil2!$A$2:$G$720,7,FALSE)</f>
        <v>0</v>
      </c>
      <c r="J10126">
        <f>VLOOKUP($B10126,Feuil2!$A$2:$J$720,10,FALSE)</f>
        <v>1</v>
      </c>
      <c r="K10126" t="str">
        <f>VLOOKUP(J10126,move_damage_classes!$B$2:$C$4,2,FALSE)</f>
        <v>status</v>
      </c>
    </row>
    <row r="10127" spans="1:11" x14ac:dyDescent="0.25">
      <c r="A10127">
        <v>684</v>
      </c>
      <c r="B10127">
        <v>577</v>
      </c>
      <c r="C10127" t="str">
        <f>VLOOKUP($B10127,Feuil2!$A$2:$G$720,2,FALSE)</f>
        <v>draining-kiss</v>
      </c>
      <c r="D10127">
        <f>VLOOKUP($B10127,Feuil2!$A$2:$G$720,3,FALSE)</f>
        <v>6</v>
      </c>
      <c r="E10127">
        <f>VLOOKUP($B10127,Feuil2!$A$2:$G$720,4,FALSE)</f>
        <v>18</v>
      </c>
      <c r="F10127" t="str">
        <f>VLOOKUP($E10127,Feuil3!$A$2:$B$19,2,FALSE)</f>
        <v>fairy</v>
      </c>
      <c r="G10127">
        <f>VLOOKUP($B10127,Feuil2!$A$2:$G$720,5,FALSE)</f>
        <v>50</v>
      </c>
      <c r="H10127">
        <f>VLOOKUP($B10127,Feuil2!$A$2:$G$720,6,FALSE)</f>
        <v>10</v>
      </c>
      <c r="I10127">
        <f>VLOOKUP($B10127,Feuil2!$A$2:$G$720,7,FALSE)</f>
        <v>100</v>
      </c>
      <c r="J10127">
        <f>VLOOKUP($B10127,Feuil2!$A$2:$J$720,10,FALSE)</f>
        <v>3</v>
      </c>
      <c r="K10127" t="str">
        <f>VLOOKUP(J10127,move_damage_classes!$B$2:$C$4,2,FALSE)</f>
        <v>special</v>
      </c>
    </row>
    <row r="10128" spans="1:11" x14ac:dyDescent="0.25">
      <c r="A10128">
        <v>684</v>
      </c>
      <c r="B10128">
        <v>583</v>
      </c>
      <c r="C10128" t="str">
        <f>VLOOKUP($B10128,Feuil2!$A$2:$G$720,2,FALSE)</f>
        <v>play-rough</v>
      </c>
      <c r="D10128">
        <f>VLOOKUP($B10128,Feuil2!$A$2:$G$720,3,FALSE)</f>
        <v>6</v>
      </c>
      <c r="E10128">
        <f>VLOOKUP($B10128,Feuil2!$A$2:$G$720,4,FALSE)</f>
        <v>18</v>
      </c>
      <c r="F10128" t="str">
        <f>VLOOKUP($E10128,Feuil3!$A$2:$B$19,2,FALSE)</f>
        <v>fairy</v>
      </c>
      <c r="G10128">
        <f>VLOOKUP($B10128,Feuil2!$A$2:$G$720,5,FALSE)</f>
        <v>90</v>
      </c>
      <c r="H10128">
        <f>VLOOKUP($B10128,Feuil2!$A$2:$G$720,6,FALSE)</f>
        <v>10</v>
      </c>
      <c r="I10128">
        <f>VLOOKUP($B10128,Feuil2!$A$2:$G$720,7,FALSE)</f>
        <v>90</v>
      </c>
      <c r="J10128">
        <f>VLOOKUP($B10128,Feuil2!$A$2:$J$720,10,FALSE)</f>
        <v>2</v>
      </c>
      <c r="K10128" t="str">
        <f>VLOOKUP(J10128,move_damage_classes!$B$2:$C$4,2,FALSE)</f>
        <v>physical</v>
      </c>
    </row>
    <row r="10129" spans="1:11" x14ac:dyDescent="0.25">
      <c r="A10129">
        <v>684</v>
      </c>
      <c r="B10129">
        <v>584</v>
      </c>
      <c r="C10129" t="str">
        <f>VLOOKUP($B10129,Feuil2!$A$2:$G$720,2,FALSE)</f>
        <v>fairy-wind</v>
      </c>
      <c r="D10129">
        <f>VLOOKUP($B10129,Feuil2!$A$2:$G$720,3,FALSE)</f>
        <v>6</v>
      </c>
      <c r="E10129">
        <f>VLOOKUP($B10129,Feuil2!$A$2:$G$720,4,FALSE)</f>
        <v>18</v>
      </c>
      <c r="F10129" t="str">
        <f>VLOOKUP($E10129,Feuil3!$A$2:$B$19,2,FALSE)</f>
        <v>fairy</v>
      </c>
      <c r="G10129">
        <f>VLOOKUP($B10129,Feuil2!$A$2:$G$720,5,FALSE)</f>
        <v>40</v>
      </c>
      <c r="H10129">
        <f>VLOOKUP($B10129,Feuil2!$A$2:$G$720,6,FALSE)</f>
        <v>30</v>
      </c>
      <c r="I10129">
        <f>VLOOKUP($B10129,Feuil2!$A$2:$G$720,7,FALSE)</f>
        <v>100</v>
      </c>
      <c r="J10129">
        <f>VLOOKUP($B10129,Feuil2!$A$2:$J$720,10,FALSE)</f>
        <v>3</v>
      </c>
      <c r="K10129" t="str">
        <f>VLOOKUP(J10129,move_damage_classes!$B$2:$C$4,2,FALSE)</f>
        <v>special</v>
      </c>
    </row>
    <row r="10130" spans="1:11" x14ac:dyDescent="0.25">
      <c r="A10130">
        <v>684</v>
      </c>
      <c r="B10130">
        <v>589</v>
      </c>
      <c r="C10130" t="str">
        <f>VLOOKUP($B10130,Feuil2!$A$2:$G$720,2,FALSE)</f>
        <v>play-nice</v>
      </c>
      <c r="D10130">
        <f>VLOOKUP($B10130,Feuil2!$A$2:$G$720,3,FALSE)</f>
        <v>6</v>
      </c>
      <c r="E10130">
        <f>VLOOKUP($B10130,Feuil2!$A$2:$G$720,4,FALSE)</f>
        <v>1</v>
      </c>
      <c r="F10130" t="str">
        <f>VLOOKUP($E10130,Feuil3!$A$2:$B$19,2,FALSE)</f>
        <v>normal</v>
      </c>
      <c r="G10130">
        <f>VLOOKUP($B10130,Feuil2!$A$2:$G$720,5,FALSE)</f>
        <v>0</v>
      </c>
      <c r="H10130">
        <f>VLOOKUP($B10130,Feuil2!$A$2:$G$720,6,FALSE)</f>
        <v>20</v>
      </c>
      <c r="I10130">
        <f>VLOOKUP($B10130,Feuil2!$A$2:$G$720,7,FALSE)</f>
        <v>0</v>
      </c>
      <c r="J10130">
        <f>VLOOKUP($B10130,Feuil2!$A$2:$J$720,10,FALSE)</f>
        <v>1</v>
      </c>
      <c r="K10130" t="str">
        <f>VLOOKUP(J10130,move_damage_classes!$B$2:$C$4,2,FALSE)</f>
        <v>status</v>
      </c>
    </row>
    <row r="10131" spans="1:11" x14ac:dyDescent="0.25">
      <c r="A10131">
        <v>685</v>
      </c>
      <c r="B10131">
        <v>33</v>
      </c>
      <c r="C10131" t="str">
        <f>VLOOKUP($B10131,Feuil2!$A$2:$G$720,2,FALSE)</f>
        <v>tackle</v>
      </c>
      <c r="D10131">
        <f>VLOOKUP($B10131,Feuil2!$A$2:$G$720,3,FALSE)</f>
        <v>1</v>
      </c>
      <c r="E10131">
        <f>VLOOKUP($B10131,Feuil2!$A$2:$G$720,4,FALSE)</f>
        <v>1</v>
      </c>
      <c r="F10131" t="str">
        <f>VLOOKUP($E10131,Feuil3!$A$2:$B$19,2,FALSE)</f>
        <v>normal</v>
      </c>
      <c r="G10131">
        <f>VLOOKUP($B10131,Feuil2!$A$2:$G$720,5,FALSE)</f>
        <v>40</v>
      </c>
      <c r="H10131">
        <f>VLOOKUP($B10131,Feuil2!$A$2:$G$720,6,FALSE)</f>
        <v>35</v>
      </c>
      <c r="I10131">
        <f>VLOOKUP($B10131,Feuil2!$A$2:$G$720,7,FALSE)</f>
        <v>100</v>
      </c>
      <c r="J10131">
        <f>VLOOKUP($B10131,Feuil2!$A$2:$J$720,10,FALSE)</f>
        <v>2</v>
      </c>
      <c r="K10131" t="str">
        <f>VLOOKUP(J10131,move_damage_classes!$B$2:$C$4,2,FALSE)</f>
        <v>physical</v>
      </c>
    </row>
    <row r="10132" spans="1:11" x14ac:dyDescent="0.25">
      <c r="A10132">
        <v>685</v>
      </c>
      <c r="B10132">
        <v>113</v>
      </c>
      <c r="C10132" t="str">
        <f>VLOOKUP($B10132,Feuil2!$A$2:$G$720,2,FALSE)</f>
        <v>light-screen</v>
      </c>
      <c r="D10132">
        <f>VLOOKUP($B10132,Feuil2!$A$2:$G$720,3,FALSE)</f>
        <v>1</v>
      </c>
      <c r="E10132">
        <f>VLOOKUP($B10132,Feuil2!$A$2:$G$720,4,FALSE)</f>
        <v>14</v>
      </c>
      <c r="F10132" t="str">
        <f>VLOOKUP($E10132,Feuil3!$A$2:$B$19,2,FALSE)</f>
        <v>psychic</v>
      </c>
      <c r="G10132">
        <f>VLOOKUP($B10132,Feuil2!$A$2:$G$720,5,FALSE)</f>
        <v>0</v>
      </c>
      <c r="H10132">
        <f>VLOOKUP($B10132,Feuil2!$A$2:$G$720,6,FALSE)</f>
        <v>30</v>
      </c>
      <c r="I10132">
        <f>VLOOKUP($B10132,Feuil2!$A$2:$G$720,7,FALSE)</f>
        <v>0</v>
      </c>
      <c r="J10132">
        <f>VLOOKUP($B10132,Feuil2!$A$2:$J$720,10,FALSE)</f>
        <v>1</v>
      </c>
      <c r="K10132" t="str">
        <f>VLOOKUP(J10132,move_damage_classes!$B$2:$C$4,2,FALSE)</f>
        <v>status</v>
      </c>
    </row>
    <row r="10133" spans="1:11" x14ac:dyDescent="0.25">
      <c r="A10133">
        <v>685</v>
      </c>
      <c r="B10133">
        <v>178</v>
      </c>
      <c r="C10133" t="str">
        <f>VLOOKUP($B10133,Feuil2!$A$2:$G$720,2,FALSE)</f>
        <v>cotton-spore</v>
      </c>
      <c r="D10133">
        <f>VLOOKUP($B10133,Feuil2!$A$2:$G$720,3,FALSE)</f>
        <v>2</v>
      </c>
      <c r="E10133">
        <f>VLOOKUP($B10133,Feuil2!$A$2:$G$720,4,FALSE)</f>
        <v>12</v>
      </c>
      <c r="F10133" t="str">
        <f>VLOOKUP($E10133,Feuil3!$A$2:$B$19,2,FALSE)</f>
        <v>grass</v>
      </c>
      <c r="G10133">
        <f>VLOOKUP($B10133,Feuil2!$A$2:$G$720,5,FALSE)</f>
        <v>0</v>
      </c>
      <c r="H10133">
        <f>VLOOKUP($B10133,Feuil2!$A$2:$G$720,6,FALSE)</f>
        <v>40</v>
      </c>
      <c r="I10133">
        <f>VLOOKUP($B10133,Feuil2!$A$2:$G$720,7,FALSE)</f>
        <v>100</v>
      </c>
      <c r="J10133">
        <f>VLOOKUP($B10133,Feuil2!$A$2:$J$720,10,FALSE)</f>
        <v>1</v>
      </c>
      <c r="K10133" t="str">
        <f>VLOOKUP(J10133,move_damage_classes!$B$2:$C$4,2,FALSE)</f>
        <v>status</v>
      </c>
    </row>
    <row r="10134" spans="1:11" x14ac:dyDescent="0.25">
      <c r="A10134">
        <v>685</v>
      </c>
      <c r="B10134">
        <v>219</v>
      </c>
      <c r="C10134" t="str">
        <f>VLOOKUP($B10134,Feuil2!$A$2:$G$720,2,FALSE)</f>
        <v>safeguard</v>
      </c>
      <c r="D10134">
        <f>VLOOKUP($B10134,Feuil2!$A$2:$G$720,3,FALSE)</f>
        <v>2</v>
      </c>
      <c r="E10134">
        <f>VLOOKUP($B10134,Feuil2!$A$2:$G$720,4,FALSE)</f>
        <v>1</v>
      </c>
      <c r="F10134" t="str">
        <f>VLOOKUP($E10134,Feuil3!$A$2:$B$19,2,FALSE)</f>
        <v>normal</v>
      </c>
      <c r="G10134">
        <f>VLOOKUP($B10134,Feuil2!$A$2:$G$720,5,FALSE)</f>
        <v>0</v>
      </c>
      <c r="H10134">
        <f>VLOOKUP($B10134,Feuil2!$A$2:$G$720,6,FALSE)</f>
        <v>25</v>
      </c>
      <c r="I10134">
        <f>VLOOKUP($B10134,Feuil2!$A$2:$G$720,7,FALSE)</f>
        <v>0</v>
      </c>
      <c r="J10134">
        <f>VLOOKUP($B10134,Feuil2!$A$2:$J$720,10,FALSE)</f>
        <v>1</v>
      </c>
      <c r="K10134" t="str">
        <f>VLOOKUP(J10134,move_damage_classes!$B$2:$C$4,2,FALSE)</f>
        <v>status</v>
      </c>
    </row>
    <row r="10135" spans="1:11" x14ac:dyDescent="0.25">
      <c r="A10135">
        <v>685</v>
      </c>
      <c r="B10135">
        <v>230</v>
      </c>
      <c r="C10135" t="str">
        <f>VLOOKUP($B10135,Feuil2!$A$2:$G$720,2,FALSE)</f>
        <v>sweet-scent</v>
      </c>
      <c r="D10135">
        <f>VLOOKUP($B10135,Feuil2!$A$2:$G$720,3,FALSE)</f>
        <v>2</v>
      </c>
      <c r="E10135">
        <f>VLOOKUP($B10135,Feuil2!$A$2:$G$720,4,FALSE)</f>
        <v>1</v>
      </c>
      <c r="F10135" t="str">
        <f>VLOOKUP($E10135,Feuil3!$A$2:$B$19,2,FALSE)</f>
        <v>normal</v>
      </c>
      <c r="G10135">
        <f>VLOOKUP($B10135,Feuil2!$A$2:$G$720,5,FALSE)</f>
        <v>0</v>
      </c>
      <c r="H10135">
        <f>VLOOKUP($B10135,Feuil2!$A$2:$G$720,6,FALSE)</f>
        <v>20</v>
      </c>
      <c r="I10135">
        <f>VLOOKUP($B10135,Feuil2!$A$2:$G$720,7,FALSE)</f>
        <v>100</v>
      </c>
      <c r="J10135">
        <f>VLOOKUP($B10135,Feuil2!$A$2:$J$720,10,FALSE)</f>
        <v>1</v>
      </c>
      <c r="K10135" t="str">
        <f>VLOOKUP(J10135,move_damage_classes!$B$2:$C$4,2,FALSE)</f>
        <v>status</v>
      </c>
    </row>
    <row r="10136" spans="1:11" x14ac:dyDescent="0.25">
      <c r="A10136">
        <v>685</v>
      </c>
      <c r="B10136">
        <v>273</v>
      </c>
      <c r="C10136" t="str">
        <f>VLOOKUP($B10136,Feuil2!$A$2:$G$720,2,FALSE)</f>
        <v>wish</v>
      </c>
      <c r="D10136">
        <f>VLOOKUP($B10136,Feuil2!$A$2:$G$720,3,FALSE)</f>
        <v>3</v>
      </c>
      <c r="E10136">
        <f>VLOOKUP($B10136,Feuil2!$A$2:$G$720,4,FALSE)</f>
        <v>1</v>
      </c>
      <c r="F10136" t="str">
        <f>VLOOKUP($E10136,Feuil3!$A$2:$B$19,2,FALSE)</f>
        <v>normal</v>
      </c>
      <c r="G10136">
        <f>VLOOKUP($B10136,Feuil2!$A$2:$G$720,5,FALSE)</f>
        <v>0</v>
      </c>
      <c r="H10136">
        <f>VLOOKUP($B10136,Feuil2!$A$2:$G$720,6,FALSE)</f>
        <v>10</v>
      </c>
      <c r="I10136">
        <f>VLOOKUP($B10136,Feuil2!$A$2:$G$720,7,FALSE)</f>
        <v>0</v>
      </c>
      <c r="J10136">
        <f>VLOOKUP($B10136,Feuil2!$A$2:$J$720,10,FALSE)</f>
        <v>1</v>
      </c>
      <c r="K10136" t="str">
        <f>VLOOKUP(J10136,move_damage_classes!$B$2:$C$4,2,FALSE)</f>
        <v>status</v>
      </c>
    </row>
    <row r="10137" spans="1:11" x14ac:dyDescent="0.25">
      <c r="A10137">
        <v>685</v>
      </c>
      <c r="B10137">
        <v>283</v>
      </c>
      <c r="C10137" t="str">
        <f>VLOOKUP($B10137,Feuil2!$A$2:$G$720,2,FALSE)</f>
        <v>endeavor</v>
      </c>
      <c r="D10137">
        <f>VLOOKUP($B10137,Feuil2!$A$2:$G$720,3,FALSE)</f>
        <v>3</v>
      </c>
      <c r="E10137">
        <f>VLOOKUP($B10137,Feuil2!$A$2:$G$720,4,FALSE)</f>
        <v>1</v>
      </c>
      <c r="F10137" t="str">
        <f>VLOOKUP($E10137,Feuil3!$A$2:$B$19,2,FALSE)</f>
        <v>normal</v>
      </c>
      <c r="G10137">
        <f>VLOOKUP($B10137,Feuil2!$A$2:$G$720,5,FALSE)</f>
        <v>0</v>
      </c>
      <c r="H10137">
        <f>VLOOKUP($B10137,Feuil2!$A$2:$G$720,6,FALSE)</f>
        <v>5</v>
      </c>
      <c r="I10137">
        <f>VLOOKUP($B10137,Feuil2!$A$2:$G$720,7,FALSE)</f>
        <v>100</v>
      </c>
      <c r="J10137">
        <f>VLOOKUP($B10137,Feuil2!$A$2:$J$720,10,FALSE)</f>
        <v>2</v>
      </c>
      <c r="K10137" t="str">
        <f>VLOOKUP(J10137,move_damage_classes!$B$2:$C$4,2,FALSE)</f>
        <v>physical</v>
      </c>
    </row>
    <row r="10138" spans="1:11" x14ac:dyDescent="0.25">
      <c r="A10138">
        <v>685</v>
      </c>
      <c r="B10138">
        <v>312</v>
      </c>
      <c r="C10138" t="str">
        <f>VLOOKUP($B10138,Feuil2!$A$2:$G$720,2,FALSE)</f>
        <v>aromatherapy</v>
      </c>
      <c r="D10138">
        <f>VLOOKUP($B10138,Feuil2!$A$2:$G$720,3,FALSE)</f>
        <v>3</v>
      </c>
      <c r="E10138">
        <f>VLOOKUP($B10138,Feuil2!$A$2:$G$720,4,FALSE)</f>
        <v>12</v>
      </c>
      <c r="F10138" t="str">
        <f>VLOOKUP($E10138,Feuil3!$A$2:$B$19,2,FALSE)</f>
        <v>grass</v>
      </c>
      <c r="G10138">
        <f>VLOOKUP($B10138,Feuil2!$A$2:$G$720,5,FALSE)</f>
        <v>0</v>
      </c>
      <c r="H10138">
        <f>VLOOKUP($B10138,Feuil2!$A$2:$G$720,6,FALSE)</f>
        <v>5</v>
      </c>
      <c r="I10138">
        <f>VLOOKUP($B10138,Feuil2!$A$2:$G$720,7,FALSE)</f>
        <v>0</v>
      </c>
      <c r="J10138">
        <f>VLOOKUP($B10138,Feuil2!$A$2:$J$720,10,FALSE)</f>
        <v>1</v>
      </c>
      <c r="K10138" t="str">
        <f>VLOOKUP(J10138,move_damage_classes!$B$2:$C$4,2,FALSE)</f>
        <v>status</v>
      </c>
    </row>
    <row r="10139" spans="1:11" x14ac:dyDescent="0.25">
      <c r="A10139">
        <v>685</v>
      </c>
      <c r="B10139">
        <v>313</v>
      </c>
      <c r="C10139" t="str">
        <f>VLOOKUP($B10139,Feuil2!$A$2:$G$720,2,FALSE)</f>
        <v>fake-tears</v>
      </c>
      <c r="D10139">
        <f>VLOOKUP($B10139,Feuil2!$A$2:$G$720,3,FALSE)</f>
        <v>3</v>
      </c>
      <c r="E10139">
        <f>VLOOKUP($B10139,Feuil2!$A$2:$G$720,4,FALSE)</f>
        <v>17</v>
      </c>
      <c r="F10139" t="str">
        <f>VLOOKUP($E10139,Feuil3!$A$2:$B$19,2,FALSE)</f>
        <v>dark</v>
      </c>
      <c r="G10139">
        <f>VLOOKUP($B10139,Feuil2!$A$2:$G$720,5,FALSE)</f>
        <v>0</v>
      </c>
      <c r="H10139">
        <f>VLOOKUP($B10139,Feuil2!$A$2:$G$720,6,FALSE)</f>
        <v>20</v>
      </c>
      <c r="I10139">
        <f>VLOOKUP($B10139,Feuil2!$A$2:$G$720,7,FALSE)</f>
        <v>100</v>
      </c>
      <c r="J10139">
        <f>VLOOKUP($B10139,Feuil2!$A$2:$J$720,10,FALSE)</f>
        <v>1</v>
      </c>
      <c r="K10139" t="str">
        <f>VLOOKUP(J10139,move_damage_classes!$B$2:$C$4,2,FALSE)</f>
        <v>status</v>
      </c>
    </row>
    <row r="10140" spans="1:11" x14ac:dyDescent="0.25">
      <c r="A10140">
        <v>685</v>
      </c>
      <c r="B10140">
        <v>412</v>
      </c>
      <c r="C10140" t="str">
        <f>VLOOKUP($B10140,Feuil2!$A$2:$G$720,2,FALSE)</f>
        <v>energy-ball</v>
      </c>
      <c r="D10140">
        <f>VLOOKUP($B10140,Feuil2!$A$2:$G$720,3,FALSE)</f>
        <v>4</v>
      </c>
      <c r="E10140">
        <f>VLOOKUP($B10140,Feuil2!$A$2:$G$720,4,FALSE)</f>
        <v>12</v>
      </c>
      <c r="F10140" t="str">
        <f>VLOOKUP($E10140,Feuil3!$A$2:$B$19,2,FALSE)</f>
        <v>grass</v>
      </c>
      <c r="G10140">
        <f>VLOOKUP($B10140,Feuil2!$A$2:$G$720,5,FALSE)</f>
        <v>90</v>
      </c>
      <c r="H10140">
        <f>VLOOKUP($B10140,Feuil2!$A$2:$G$720,6,FALSE)</f>
        <v>10</v>
      </c>
      <c r="I10140">
        <f>VLOOKUP($B10140,Feuil2!$A$2:$G$720,7,FALSE)</f>
        <v>100</v>
      </c>
      <c r="J10140">
        <f>VLOOKUP($B10140,Feuil2!$A$2:$J$720,10,FALSE)</f>
        <v>3</v>
      </c>
      <c r="K10140" t="str">
        <f>VLOOKUP(J10140,move_damage_classes!$B$2:$C$4,2,FALSE)</f>
        <v>special</v>
      </c>
    </row>
    <row r="10141" spans="1:11" x14ac:dyDescent="0.25">
      <c r="A10141">
        <v>685</v>
      </c>
      <c r="B10141">
        <v>496</v>
      </c>
      <c r="C10141" t="str">
        <f>VLOOKUP($B10141,Feuil2!$A$2:$G$720,2,FALSE)</f>
        <v>round</v>
      </c>
      <c r="D10141">
        <f>VLOOKUP($B10141,Feuil2!$A$2:$G$720,3,FALSE)</f>
        <v>5</v>
      </c>
      <c r="E10141">
        <f>VLOOKUP($B10141,Feuil2!$A$2:$G$720,4,FALSE)</f>
        <v>1</v>
      </c>
      <c r="F10141" t="str">
        <f>VLOOKUP($E10141,Feuil3!$A$2:$B$19,2,FALSE)</f>
        <v>normal</v>
      </c>
      <c r="G10141">
        <f>VLOOKUP($B10141,Feuil2!$A$2:$G$720,5,FALSE)</f>
        <v>60</v>
      </c>
      <c r="H10141">
        <f>VLOOKUP($B10141,Feuil2!$A$2:$G$720,6,FALSE)</f>
        <v>15</v>
      </c>
      <c r="I10141">
        <f>VLOOKUP($B10141,Feuil2!$A$2:$G$720,7,FALSE)</f>
        <v>100</v>
      </c>
      <c r="J10141">
        <f>VLOOKUP($B10141,Feuil2!$A$2:$J$720,10,FALSE)</f>
        <v>3</v>
      </c>
      <c r="K10141" t="str">
        <f>VLOOKUP(J10141,move_damage_classes!$B$2:$C$4,2,FALSE)</f>
        <v>special</v>
      </c>
    </row>
    <row r="10142" spans="1:11" x14ac:dyDescent="0.25">
      <c r="A10142">
        <v>685</v>
      </c>
      <c r="B10142">
        <v>538</v>
      </c>
      <c r="C10142" t="str">
        <f>VLOOKUP($B10142,Feuil2!$A$2:$G$720,2,FALSE)</f>
        <v>cotton-guard</v>
      </c>
      <c r="D10142">
        <f>VLOOKUP($B10142,Feuil2!$A$2:$G$720,3,FALSE)</f>
        <v>5</v>
      </c>
      <c r="E10142">
        <f>VLOOKUP($B10142,Feuil2!$A$2:$G$720,4,FALSE)</f>
        <v>12</v>
      </c>
      <c r="F10142" t="str">
        <f>VLOOKUP($E10142,Feuil3!$A$2:$B$19,2,FALSE)</f>
        <v>grass</v>
      </c>
      <c r="G10142">
        <f>VLOOKUP($B10142,Feuil2!$A$2:$G$720,5,FALSE)</f>
        <v>0</v>
      </c>
      <c r="H10142">
        <f>VLOOKUP($B10142,Feuil2!$A$2:$G$720,6,FALSE)</f>
        <v>10</v>
      </c>
      <c r="I10142">
        <f>VLOOKUP($B10142,Feuil2!$A$2:$G$720,7,FALSE)</f>
        <v>0</v>
      </c>
      <c r="J10142">
        <f>VLOOKUP($B10142,Feuil2!$A$2:$J$720,10,FALSE)</f>
        <v>1</v>
      </c>
      <c r="K10142" t="str">
        <f>VLOOKUP(J10142,move_damage_classes!$B$2:$C$4,2,FALSE)</f>
        <v>status</v>
      </c>
    </row>
    <row r="10143" spans="1:11" x14ac:dyDescent="0.25">
      <c r="A10143">
        <v>685</v>
      </c>
      <c r="B10143">
        <v>577</v>
      </c>
      <c r="C10143" t="str">
        <f>VLOOKUP($B10143,Feuil2!$A$2:$G$720,2,FALSE)</f>
        <v>draining-kiss</v>
      </c>
      <c r="D10143">
        <f>VLOOKUP($B10143,Feuil2!$A$2:$G$720,3,FALSE)</f>
        <v>6</v>
      </c>
      <c r="E10143">
        <f>VLOOKUP($B10143,Feuil2!$A$2:$G$720,4,FALSE)</f>
        <v>18</v>
      </c>
      <c r="F10143" t="str">
        <f>VLOOKUP($E10143,Feuil3!$A$2:$B$19,2,FALSE)</f>
        <v>fairy</v>
      </c>
      <c r="G10143">
        <f>VLOOKUP($B10143,Feuil2!$A$2:$G$720,5,FALSE)</f>
        <v>50</v>
      </c>
      <c r="H10143">
        <f>VLOOKUP($B10143,Feuil2!$A$2:$G$720,6,FALSE)</f>
        <v>10</v>
      </c>
      <c r="I10143">
        <f>VLOOKUP($B10143,Feuil2!$A$2:$G$720,7,FALSE)</f>
        <v>100</v>
      </c>
      <c r="J10143">
        <f>VLOOKUP($B10143,Feuil2!$A$2:$J$720,10,FALSE)</f>
        <v>3</v>
      </c>
      <c r="K10143" t="str">
        <f>VLOOKUP(J10143,move_damage_classes!$B$2:$C$4,2,FALSE)</f>
        <v>special</v>
      </c>
    </row>
    <row r="10144" spans="1:11" x14ac:dyDescent="0.25">
      <c r="A10144">
        <v>685</v>
      </c>
      <c r="B10144">
        <v>583</v>
      </c>
      <c r="C10144" t="str">
        <f>VLOOKUP($B10144,Feuil2!$A$2:$G$720,2,FALSE)</f>
        <v>play-rough</v>
      </c>
      <c r="D10144">
        <f>VLOOKUP($B10144,Feuil2!$A$2:$G$720,3,FALSE)</f>
        <v>6</v>
      </c>
      <c r="E10144">
        <f>VLOOKUP($B10144,Feuil2!$A$2:$G$720,4,FALSE)</f>
        <v>18</v>
      </c>
      <c r="F10144" t="str">
        <f>VLOOKUP($E10144,Feuil3!$A$2:$B$19,2,FALSE)</f>
        <v>fairy</v>
      </c>
      <c r="G10144">
        <f>VLOOKUP($B10144,Feuil2!$A$2:$G$720,5,FALSE)</f>
        <v>90</v>
      </c>
      <c r="H10144">
        <f>VLOOKUP($B10144,Feuil2!$A$2:$G$720,6,FALSE)</f>
        <v>10</v>
      </c>
      <c r="I10144">
        <f>VLOOKUP($B10144,Feuil2!$A$2:$G$720,7,FALSE)</f>
        <v>90</v>
      </c>
      <c r="J10144">
        <f>VLOOKUP($B10144,Feuil2!$A$2:$J$720,10,FALSE)</f>
        <v>2</v>
      </c>
      <c r="K10144" t="str">
        <f>VLOOKUP(J10144,move_damage_classes!$B$2:$C$4,2,FALSE)</f>
        <v>physical</v>
      </c>
    </row>
    <row r="10145" spans="1:11" x14ac:dyDescent="0.25">
      <c r="A10145">
        <v>685</v>
      </c>
      <c r="B10145">
        <v>584</v>
      </c>
      <c r="C10145" t="str">
        <f>VLOOKUP($B10145,Feuil2!$A$2:$G$720,2,FALSE)</f>
        <v>fairy-wind</v>
      </c>
      <c r="D10145">
        <f>VLOOKUP($B10145,Feuil2!$A$2:$G$720,3,FALSE)</f>
        <v>6</v>
      </c>
      <c r="E10145">
        <f>VLOOKUP($B10145,Feuil2!$A$2:$G$720,4,FALSE)</f>
        <v>18</v>
      </c>
      <c r="F10145" t="str">
        <f>VLOOKUP($E10145,Feuil3!$A$2:$B$19,2,FALSE)</f>
        <v>fairy</v>
      </c>
      <c r="G10145">
        <f>VLOOKUP($B10145,Feuil2!$A$2:$G$720,5,FALSE)</f>
        <v>40</v>
      </c>
      <c r="H10145">
        <f>VLOOKUP($B10145,Feuil2!$A$2:$G$720,6,FALSE)</f>
        <v>30</v>
      </c>
      <c r="I10145">
        <f>VLOOKUP($B10145,Feuil2!$A$2:$G$720,7,FALSE)</f>
        <v>100</v>
      </c>
      <c r="J10145">
        <f>VLOOKUP($B10145,Feuil2!$A$2:$J$720,10,FALSE)</f>
        <v>3</v>
      </c>
      <c r="K10145" t="str">
        <f>VLOOKUP(J10145,move_damage_classes!$B$2:$C$4,2,FALSE)</f>
        <v>special</v>
      </c>
    </row>
    <row r="10146" spans="1:11" x14ac:dyDescent="0.25">
      <c r="A10146">
        <v>685</v>
      </c>
      <c r="B10146">
        <v>589</v>
      </c>
      <c r="C10146" t="str">
        <f>VLOOKUP($B10146,Feuil2!$A$2:$G$720,2,FALSE)</f>
        <v>play-nice</v>
      </c>
      <c r="D10146">
        <f>VLOOKUP($B10146,Feuil2!$A$2:$G$720,3,FALSE)</f>
        <v>6</v>
      </c>
      <c r="E10146">
        <f>VLOOKUP($B10146,Feuil2!$A$2:$G$720,4,FALSE)</f>
        <v>1</v>
      </c>
      <c r="F10146" t="str">
        <f>VLOOKUP($E10146,Feuil3!$A$2:$B$19,2,FALSE)</f>
        <v>normal</v>
      </c>
      <c r="G10146">
        <f>VLOOKUP($B10146,Feuil2!$A$2:$G$720,5,FALSE)</f>
        <v>0</v>
      </c>
      <c r="H10146">
        <f>VLOOKUP($B10146,Feuil2!$A$2:$G$720,6,FALSE)</f>
        <v>20</v>
      </c>
      <c r="I10146">
        <f>VLOOKUP($B10146,Feuil2!$A$2:$G$720,7,FALSE)</f>
        <v>0</v>
      </c>
      <c r="J10146">
        <f>VLOOKUP($B10146,Feuil2!$A$2:$J$720,10,FALSE)</f>
        <v>1</v>
      </c>
      <c r="K10146" t="str">
        <f>VLOOKUP(J10146,move_damage_classes!$B$2:$C$4,2,FALSE)</f>
        <v>status</v>
      </c>
    </row>
    <row r="10147" spans="1:11" x14ac:dyDescent="0.25">
      <c r="A10147">
        <v>686</v>
      </c>
      <c r="B10147">
        <v>33</v>
      </c>
      <c r="C10147" t="str">
        <f>VLOOKUP($B10147,Feuil2!$A$2:$G$720,2,FALSE)</f>
        <v>tackle</v>
      </c>
      <c r="D10147">
        <f>VLOOKUP($B10147,Feuil2!$A$2:$G$720,3,FALSE)</f>
        <v>1</v>
      </c>
      <c r="E10147">
        <f>VLOOKUP($B10147,Feuil2!$A$2:$G$720,4,FALSE)</f>
        <v>1</v>
      </c>
      <c r="F10147" t="str">
        <f>VLOOKUP($E10147,Feuil3!$A$2:$B$19,2,FALSE)</f>
        <v>normal</v>
      </c>
      <c r="G10147">
        <f>VLOOKUP($B10147,Feuil2!$A$2:$G$720,5,FALSE)</f>
        <v>40</v>
      </c>
      <c r="H10147">
        <f>VLOOKUP($B10147,Feuil2!$A$2:$G$720,6,FALSE)</f>
        <v>35</v>
      </c>
      <c r="I10147">
        <f>VLOOKUP($B10147,Feuil2!$A$2:$G$720,7,FALSE)</f>
        <v>100</v>
      </c>
      <c r="J10147">
        <f>VLOOKUP($B10147,Feuil2!$A$2:$J$720,10,FALSE)</f>
        <v>2</v>
      </c>
      <c r="K10147" t="str">
        <f>VLOOKUP(J10147,move_damage_classes!$B$2:$C$4,2,FALSE)</f>
        <v>physical</v>
      </c>
    </row>
    <row r="10148" spans="1:11" x14ac:dyDescent="0.25">
      <c r="A10148">
        <v>686</v>
      </c>
      <c r="B10148">
        <v>60</v>
      </c>
      <c r="C10148" t="str">
        <f>VLOOKUP($B10148,Feuil2!$A$2:$G$720,2,FALSE)</f>
        <v>psybeam</v>
      </c>
      <c r="D10148">
        <f>VLOOKUP($B10148,Feuil2!$A$2:$G$720,3,FALSE)</f>
        <v>1</v>
      </c>
      <c r="E10148">
        <f>VLOOKUP($B10148,Feuil2!$A$2:$G$720,4,FALSE)</f>
        <v>14</v>
      </c>
      <c r="F10148" t="str">
        <f>VLOOKUP($E10148,Feuil3!$A$2:$B$19,2,FALSE)</f>
        <v>psychic</v>
      </c>
      <c r="G10148">
        <f>VLOOKUP($B10148,Feuil2!$A$2:$G$720,5,FALSE)</f>
        <v>65</v>
      </c>
      <c r="H10148">
        <f>VLOOKUP($B10148,Feuil2!$A$2:$G$720,6,FALSE)</f>
        <v>20</v>
      </c>
      <c r="I10148">
        <f>VLOOKUP($B10148,Feuil2!$A$2:$G$720,7,FALSE)</f>
        <v>100</v>
      </c>
      <c r="J10148">
        <f>VLOOKUP($B10148,Feuil2!$A$2:$J$720,10,FALSE)</f>
        <v>3</v>
      </c>
      <c r="K10148" t="str">
        <f>VLOOKUP(J10148,move_damage_classes!$B$2:$C$4,2,FALSE)</f>
        <v>special</v>
      </c>
    </row>
    <row r="10149" spans="1:11" x14ac:dyDescent="0.25">
      <c r="A10149">
        <v>686</v>
      </c>
      <c r="B10149">
        <v>64</v>
      </c>
      <c r="C10149" t="str">
        <f>VLOOKUP($B10149,Feuil2!$A$2:$G$720,2,FALSE)</f>
        <v>peck</v>
      </c>
      <c r="D10149">
        <f>VLOOKUP($B10149,Feuil2!$A$2:$G$720,3,FALSE)</f>
        <v>1</v>
      </c>
      <c r="E10149">
        <f>VLOOKUP($B10149,Feuil2!$A$2:$G$720,4,FALSE)</f>
        <v>3</v>
      </c>
      <c r="F10149" t="str">
        <f>VLOOKUP($E10149,Feuil3!$A$2:$B$19,2,FALSE)</f>
        <v>flying</v>
      </c>
      <c r="G10149">
        <f>VLOOKUP($B10149,Feuil2!$A$2:$G$720,5,FALSE)</f>
        <v>35</v>
      </c>
      <c r="H10149">
        <f>VLOOKUP($B10149,Feuil2!$A$2:$G$720,6,FALSE)</f>
        <v>35</v>
      </c>
      <c r="I10149">
        <f>VLOOKUP($B10149,Feuil2!$A$2:$G$720,7,FALSE)</f>
        <v>100</v>
      </c>
      <c r="J10149">
        <f>VLOOKUP($B10149,Feuil2!$A$2:$J$720,10,FALSE)</f>
        <v>2</v>
      </c>
      <c r="K10149" t="str">
        <f>VLOOKUP(J10149,move_damage_classes!$B$2:$C$4,2,FALSE)</f>
        <v>physical</v>
      </c>
    </row>
    <row r="10150" spans="1:11" x14ac:dyDescent="0.25">
      <c r="A10150">
        <v>686</v>
      </c>
      <c r="B10150">
        <v>95</v>
      </c>
      <c r="C10150" t="str">
        <f>VLOOKUP($B10150,Feuil2!$A$2:$G$720,2,FALSE)</f>
        <v>hypnosis</v>
      </c>
      <c r="D10150">
        <f>VLOOKUP($B10150,Feuil2!$A$2:$G$720,3,FALSE)</f>
        <v>1</v>
      </c>
      <c r="E10150">
        <f>VLOOKUP($B10150,Feuil2!$A$2:$G$720,4,FALSE)</f>
        <v>14</v>
      </c>
      <c r="F10150" t="str">
        <f>VLOOKUP($E10150,Feuil3!$A$2:$B$19,2,FALSE)</f>
        <v>psychic</v>
      </c>
      <c r="G10150">
        <f>VLOOKUP($B10150,Feuil2!$A$2:$G$720,5,FALSE)</f>
        <v>0</v>
      </c>
      <c r="H10150">
        <f>VLOOKUP($B10150,Feuil2!$A$2:$G$720,6,FALSE)</f>
        <v>20</v>
      </c>
      <c r="I10150">
        <f>VLOOKUP($B10150,Feuil2!$A$2:$G$720,7,FALSE)</f>
        <v>60</v>
      </c>
      <c r="J10150">
        <f>VLOOKUP($B10150,Feuil2!$A$2:$J$720,10,FALSE)</f>
        <v>1</v>
      </c>
      <c r="K10150" t="str">
        <f>VLOOKUP(J10150,move_damage_classes!$B$2:$C$4,2,FALSE)</f>
        <v>status</v>
      </c>
    </row>
    <row r="10151" spans="1:11" x14ac:dyDescent="0.25">
      <c r="A10151">
        <v>686</v>
      </c>
      <c r="B10151">
        <v>113</v>
      </c>
      <c r="C10151" t="str">
        <f>VLOOKUP($B10151,Feuil2!$A$2:$G$720,2,FALSE)</f>
        <v>light-screen</v>
      </c>
      <c r="D10151">
        <f>VLOOKUP($B10151,Feuil2!$A$2:$G$720,3,FALSE)</f>
        <v>1</v>
      </c>
      <c r="E10151">
        <f>VLOOKUP($B10151,Feuil2!$A$2:$G$720,4,FALSE)</f>
        <v>14</v>
      </c>
      <c r="F10151" t="str">
        <f>VLOOKUP($E10151,Feuil3!$A$2:$B$19,2,FALSE)</f>
        <v>psychic</v>
      </c>
      <c r="G10151">
        <f>VLOOKUP($B10151,Feuil2!$A$2:$G$720,5,FALSE)</f>
        <v>0</v>
      </c>
      <c r="H10151">
        <f>VLOOKUP($B10151,Feuil2!$A$2:$G$720,6,FALSE)</f>
        <v>30</v>
      </c>
      <c r="I10151">
        <f>VLOOKUP($B10151,Feuil2!$A$2:$G$720,7,FALSE)</f>
        <v>0</v>
      </c>
      <c r="J10151">
        <f>VLOOKUP($B10151,Feuil2!$A$2:$J$720,10,FALSE)</f>
        <v>1</v>
      </c>
      <c r="K10151" t="str">
        <f>VLOOKUP(J10151,move_damage_classes!$B$2:$C$4,2,FALSE)</f>
        <v>status</v>
      </c>
    </row>
    <row r="10152" spans="1:11" x14ac:dyDescent="0.25">
      <c r="A10152">
        <v>686</v>
      </c>
      <c r="B10152">
        <v>115</v>
      </c>
      <c r="C10152" t="str">
        <f>VLOOKUP($B10152,Feuil2!$A$2:$G$720,2,FALSE)</f>
        <v>reflect</v>
      </c>
      <c r="D10152">
        <f>VLOOKUP($B10152,Feuil2!$A$2:$G$720,3,FALSE)</f>
        <v>1</v>
      </c>
      <c r="E10152">
        <f>VLOOKUP($B10152,Feuil2!$A$2:$G$720,4,FALSE)</f>
        <v>14</v>
      </c>
      <c r="F10152" t="str">
        <f>VLOOKUP($E10152,Feuil3!$A$2:$B$19,2,FALSE)</f>
        <v>psychic</v>
      </c>
      <c r="G10152">
        <f>VLOOKUP($B10152,Feuil2!$A$2:$G$720,5,FALSE)</f>
        <v>0</v>
      </c>
      <c r="H10152">
        <f>VLOOKUP($B10152,Feuil2!$A$2:$G$720,6,FALSE)</f>
        <v>20</v>
      </c>
      <c r="I10152">
        <f>VLOOKUP($B10152,Feuil2!$A$2:$G$720,7,FALSE)</f>
        <v>0</v>
      </c>
      <c r="J10152">
        <f>VLOOKUP($B10152,Feuil2!$A$2:$J$720,10,FALSE)</f>
        <v>1</v>
      </c>
      <c r="K10152" t="str">
        <f>VLOOKUP(J10152,move_damage_classes!$B$2:$C$4,2,FALSE)</f>
        <v>status</v>
      </c>
    </row>
    <row r="10153" spans="1:11" x14ac:dyDescent="0.25">
      <c r="A10153">
        <v>686</v>
      </c>
      <c r="B10153">
        <v>132</v>
      </c>
      <c r="C10153" t="str">
        <f>VLOOKUP($B10153,Feuil2!$A$2:$G$720,2,FALSE)</f>
        <v>constrict</v>
      </c>
      <c r="D10153">
        <f>VLOOKUP($B10153,Feuil2!$A$2:$G$720,3,FALSE)</f>
        <v>1</v>
      </c>
      <c r="E10153">
        <f>VLOOKUP($B10153,Feuil2!$A$2:$G$720,4,FALSE)</f>
        <v>1</v>
      </c>
      <c r="F10153" t="str">
        <f>VLOOKUP($E10153,Feuil3!$A$2:$B$19,2,FALSE)</f>
        <v>normal</v>
      </c>
      <c r="G10153">
        <f>VLOOKUP($B10153,Feuil2!$A$2:$G$720,5,FALSE)</f>
        <v>10</v>
      </c>
      <c r="H10153">
        <f>VLOOKUP($B10153,Feuil2!$A$2:$G$720,6,FALSE)</f>
        <v>35</v>
      </c>
      <c r="I10153">
        <f>VLOOKUP($B10153,Feuil2!$A$2:$G$720,7,FALSE)</f>
        <v>100</v>
      </c>
      <c r="J10153">
        <f>VLOOKUP($B10153,Feuil2!$A$2:$J$720,10,FALSE)</f>
        <v>2</v>
      </c>
      <c r="K10153" t="str">
        <f>VLOOKUP(J10153,move_damage_classes!$B$2:$C$4,2,FALSE)</f>
        <v>physical</v>
      </c>
    </row>
    <row r="10154" spans="1:11" x14ac:dyDescent="0.25">
      <c r="A10154">
        <v>686</v>
      </c>
      <c r="B10154">
        <v>149</v>
      </c>
      <c r="C10154" t="str">
        <f>VLOOKUP($B10154,Feuil2!$A$2:$G$720,2,FALSE)</f>
        <v>psywave</v>
      </c>
      <c r="D10154">
        <f>VLOOKUP($B10154,Feuil2!$A$2:$G$720,3,FALSE)</f>
        <v>1</v>
      </c>
      <c r="E10154">
        <f>VLOOKUP($B10154,Feuil2!$A$2:$G$720,4,FALSE)</f>
        <v>14</v>
      </c>
      <c r="F10154" t="str">
        <f>VLOOKUP($E10154,Feuil3!$A$2:$B$19,2,FALSE)</f>
        <v>psychic</v>
      </c>
      <c r="G10154">
        <f>VLOOKUP($B10154,Feuil2!$A$2:$G$720,5,FALSE)</f>
        <v>0</v>
      </c>
      <c r="H10154">
        <f>VLOOKUP($B10154,Feuil2!$A$2:$G$720,6,FALSE)</f>
        <v>15</v>
      </c>
      <c r="I10154">
        <f>VLOOKUP($B10154,Feuil2!$A$2:$G$720,7,FALSE)</f>
        <v>100</v>
      </c>
      <c r="J10154">
        <f>VLOOKUP($B10154,Feuil2!$A$2:$J$720,10,FALSE)</f>
        <v>3</v>
      </c>
      <c r="K10154" t="str">
        <f>VLOOKUP(J10154,move_damage_classes!$B$2:$C$4,2,FALSE)</f>
        <v>special</v>
      </c>
    </row>
    <row r="10155" spans="1:11" x14ac:dyDescent="0.25">
      <c r="A10155">
        <v>686</v>
      </c>
      <c r="B10155">
        <v>163</v>
      </c>
      <c r="C10155" t="str">
        <f>VLOOKUP($B10155,Feuil2!$A$2:$G$720,2,FALSE)</f>
        <v>slash</v>
      </c>
      <c r="D10155">
        <f>VLOOKUP($B10155,Feuil2!$A$2:$G$720,3,FALSE)</f>
        <v>1</v>
      </c>
      <c r="E10155">
        <f>VLOOKUP($B10155,Feuil2!$A$2:$G$720,4,FALSE)</f>
        <v>1</v>
      </c>
      <c r="F10155" t="str">
        <f>VLOOKUP($E10155,Feuil3!$A$2:$B$19,2,FALSE)</f>
        <v>normal</v>
      </c>
      <c r="G10155">
        <f>VLOOKUP($B10155,Feuil2!$A$2:$G$720,5,FALSE)</f>
        <v>70</v>
      </c>
      <c r="H10155">
        <f>VLOOKUP($B10155,Feuil2!$A$2:$G$720,6,FALSE)</f>
        <v>20</v>
      </c>
      <c r="I10155">
        <f>VLOOKUP($B10155,Feuil2!$A$2:$G$720,7,FALSE)</f>
        <v>100</v>
      </c>
      <c r="J10155">
        <f>VLOOKUP($B10155,Feuil2!$A$2:$J$720,10,FALSE)</f>
        <v>2</v>
      </c>
      <c r="K10155" t="str">
        <f>VLOOKUP(J10155,move_damage_classes!$B$2:$C$4,2,FALSE)</f>
        <v>physical</v>
      </c>
    </row>
    <row r="10156" spans="1:11" x14ac:dyDescent="0.25">
      <c r="A10156">
        <v>686</v>
      </c>
      <c r="B10156">
        <v>207</v>
      </c>
      <c r="C10156" t="str">
        <f>VLOOKUP($B10156,Feuil2!$A$2:$G$720,2,FALSE)</f>
        <v>swagger</v>
      </c>
      <c r="D10156">
        <f>VLOOKUP($B10156,Feuil2!$A$2:$G$720,3,FALSE)</f>
        <v>2</v>
      </c>
      <c r="E10156">
        <f>VLOOKUP($B10156,Feuil2!$A$2:$G$720,4,FALSE)</f>
        <v>1</v>
      </c>
      <c r="F10156" t="str">
        <f>VLOOKUP($E10156,Feuil3!$A$2:$B$19,2,FALSE)</f>
        <v>normal</v>
      </c>
      <c r="G10156">
        <f>VLOOKUP($B10156,Feuil2!$A$2:$G$720,5,FALSE)</f>
        <v>0</v>
      </c>
      <c r="H10156">
        <f>VLOOKUP($B10156,Feuil2!$A$2:$G$720,6,FALSE)</f>
        <v>15</v>
      </c>
      <c r="I10156">
        <f>VLOOKUP($B10156,Feuil2!$A$2:$G$720,7,FALSE)</f>
        <v>85</v>
      </c>
      <c r="J10156">
        <f>VLOOKUP($B10156,Feuil2!$A$2:$J$720,10,FALSE)</f>
        <v>1</v>
      </c>
      <c r="K10156" t="str">
        <f>VLOOKUP(J10156,move_damage_classes!$B$2:$C$4,2,FALSE)</f>
        <v>status</v>
      </c>
    </row>
    <row r="10157" spans="1:11" x14ac:dyDescent="0.25">
      <c r="A10157">
        <v>686</v>
      </c>
      <c r="B10157">
        <v>276</v>
      </c>
      <c r="C10157" t="str">
        <f>VLOOKUP($B10157,Feuil2!$A$2:$G$720,2,FALSE)</f>
        <v>superpower</v>
      </c>
      <c r="D10157">
        <f>VLOOKUP($B10157,Feuil2!$A$2:$G$720,3,FALSE)</f>
        <v>3</v>
      </c>
      <c r="E10157">
        <f>VLOOKUP($B10157,Feuil2!$A$2:$G$720,4,FALSE)</f>
        <v>2</v>
      </c>
      <c r="F10157" t="str">
        <f>VLOOKUP($E10157,Feuil3!$A$2:$B$19,2,FALSE)</f>
        <v>fighting</v>
      </c>
      <c r="G10157">
        <f>VLOOKUP($B10157,Feuil2!$A$2:$G$720,5,FALSE)</f>
        <v>120</v>
      </c>
      <c r="H10157">
        <f>VLOOKUP($B10157,Feuil2!$A$2:$G$720,6,FALSE)</f>
        <v>5</v>
      </c>
      <c r="I10157">
        <f>VLOOKUP($B10157,Feuil2!$A$2:$G$720,7,FALSE)</f>
        <v>100</v>
      </c>
      <c r="J10157">
        <f>VLOOKUP($B10157,Feuil2!$A$2:$J$720,10,FALSE)</f>
        <v>2</v>
      </c>
      <c r="K10157" t="str">
        <f>VLOOKUP(J10157,move_damage_classes!$B$2:$C$4,2,FALSE)</f>
        <v>physical</v>
      </c>
    </row>
    <row r="10158" spans="1:11" x14ac:dyDescent="0.25">
      <c r="A10158">
        <v>686</v>
      </c>
      <c r="B10158">
        <v>365</v>
      </c>
      <c r="C10158" t="str">
        <f>VLOOKUP($B10158,Feuil2!$A$2:$G$720,2,FALSE)</f>
        <v>pluck</v>
      </c>
      <c r="D10158">
        <f>VLOOKUP($B10158,Feuil2!$A$2:$G$720,3,FALSE)</f>
        <v>4</v>
      </c>
      <c r="E10158">
        <f>VLOOKUP($B10158,Feuil2!$A$2:$G$720,4,FALSE)</f>
        <v>3</v>
      </c>
      <c r="F10158" t="str">
        <f>VLOOKUP($E10158,Feuil3!$A$2:$B$19,2,FALSE)</f>
        <v>flying</v>
      </c>
      <c r="G10158">
        <f>VLOOKUP($B10158,Feuil2!$A$2:$G$720,5,FALSE)</f>
        <v>60</v>
      </c>
      <c r="H10158">
        <f>VLOOKUP($B10158,Feuil2!$A$2:$G$720,6,FALSE)</f>
        <v>20</v>
      </c>
      <c r="I10158">
        <f>VLOOKUP($B10158,Feuil2!$A$2:$G$720,7,FALSE)</f>
        <v>100</v>
      </c>
      <c r="J10158">
        <f>VLOOKUP($B10158,Feuil2!$A$2:$J$720,10,FALSE)</f>
        <v>2</v>
      </c>
      <c r="K10158" t="str">
        <f>VLOOKUP(J10158,move_damage_classes!$B$2:$C$4,2,FALSE)</f>
        <v>physical</v>
      </c>
    </row>
    <row r="10159" spans="1:11" x14ac:dyDescent="0.25">
      <c r="A10159">
        <v>686</v>
      </c>
      <c r="B10159">
        <v>371</v>
      </c>
      <c r="C10159" t="str">
        <f>VLOOKUP($B10159,Feuil2!$A$2:$G$720,2,FALSE)</f>
        <v>payback</v>
      </c>
      <c r="D10159">
        <f>VLOOKUP($B10159,Feuil2!$A$2:$G$720,3,FALSE)</f>
        <v>4</v>
      </c>
      <c r="E10159">
        <f>VLOOKUP($B10159,Feuil2!$A$2:$G$720,4,FALSE)</f>
        <v>17</v>
      </c>
      <c r="F10159" t="str">
        <f>VLOOKUP($E10159,Feuil3!$A$2:$B$19,2,FALSE)</f>
        <v>dark</v>
      </c>
      <c r="G10159">
        <f>VLOOKUP($B10159,Feuil2!$A$2:$G$720,5,FALSE)</f>
        <v>50</v>
      </c>
      <c r="H10159">
        <f>VLOOKUP($B10159,Feuil2!$A$2:$G$720,6,FALSE)</f>
        <v>10</v>
      </c>
      <c r="I10159">
        <f>VLOOKUP($B10159,Feuil2!$A$2:$G$720,7,FALSE)</f>
        <v>100</v>
      </c>
      <c r="J10159">
        <f>VLOOKUP($B10159,Feuil2!$A$2:$J$720,10,FALSE)</f>
        <v>2</v>
      </c>
      <c r="K10159" t="str">
        <f>VLOOKUP(J10159,move_damage_classes!$B$2:$C$4,2,FALSE)</f>
        <v>physical</v>
      </c>
    </row>
    <row r="10160" spans="1:11" x14ac:dyDescent="0.25">
      <c r="A10160">
        <v>686</v>
      </c>
      <c r="B10160">
        <v>400</v>
      </c>
      <c r="C10160" t="str">
        <f>VLOOKUP($B10160,Feuil2!$A$2:$G$720,2,FALSE)</f>
        <v>night-slash</v>
      </c>
      <c r="D10160">
        <f>VLOOKUP($B10160,Feuil2!$A$2:$G$720,3,FALSE)</f>
        <v>4</v>
      </c>
      <c r="E10160">
        <f>VLOOKUP($B10160,Feuil2!$A$2:$G$720,4,FALSE)</f>
        <v>17</v>
      </c>
      <c r="F10160" t="str">
        <f>VLOOKUP($E10160,Feuil3!$A$2:$B$19,2,FALSE)</f>
        <v>dark</v>
      </c>
      <c r="G10160">
        <f>VLOOKUP($B10160,Feuil2!$A$2:$G$720,5,FALSE)</f>
        <v>70</v>
      </c>
      <c r="H10160">
        <f>VLOOKUP($B10160,Feuil2!$A$2:$G$720,6,FALSE)</f>
        <v>15</v>
      </c>
      <c r="I10160">
        <f>VLOOKUP($B10160,Feuil2!$A$2:$G$720,7,FALSE)</f>
        <v>100</v>
      </c>
      <c r="J10160">
        <f>VLOOKUP($B10160,Feuil2!$A$2:$J$720,10,FALSE)</f>
        <v>2</v>
      </c>
      <c r="K10160" t="str">
        <f>VLOOKUP(J10160,move_damage_classes!$B$2:$C$4,2,FALSE)</f>
        <v>physical</v>
      </c>
    </row>
    <row r="10161" spans="1:11" x14ac:dyDescent="0.25">
      <c r="A10161">
        <v>686</v>
      </c>
      <c r="B10161">
        <v>415</v>
      </c>
      <c r="C10161" t="str">
        <f>VLOOKUP($B10161,Feuil2!$A$2:$G$720,2,FALSE)</f>
        <v>switcheroo</v>
      </c>
      <c r="D10161">
        <f>VLOOKUP($B10161,Feuil2!$A$2:$G$720,3,FALSE)</f>
        <v>4</v>
      </c>
      <c r="E10161">
        <f>VLOOKUP($B10161,Feuil2!$A$2:$G$720,4,FALSE)</f>
        <v>17</v>
      </c>
      <c r="F10161" t="str">
        <f>VLOOKUP($E10161,Feuil3!$A$2:$B$19,2,FALSE)</f>
        <v>dark</v>
      </c>
      <c r="G10161">
        <f>VLOOKUP($B10161,Feuil2!$A$2:$G$720,5,FALSE)</f>
        <v>0</v>
      </c>
      <c r="H10161">
        <f>VLOOKUP($B10161,Feuil2!$A$2:$G$720,6,FALSE)</f>
        <v>10</v>
      </c>
      <c r="I10161">
        <f>VLOOKUP($B10161,Feuil2!$A$2:$G$720,7,FALSE)</f>
        <v>100</v>
      </c>
      <c r="J10161">
        <f>VLOOKUP($B10161,Feuil2!$A$2:$J$720,10,FALSE)</f>
        <v>1</v>
      </c>
      <c r="K10161" t="str">
        <f>VLOOKUP(J10161,move_damage_classes!$B$2:$C$4,2,FALSE)</f>
        <v>status</v>
      </c>
    </row>
    <row r="10162" spans="1:11" x14ac:dyDescent="0.25">
      <c r="A10162">
        <v>686</v>
      </c>
      <c r="B10162">
        <v>427</v>
      </c>
      <c r="C10162" t="str">
        <f>VLOOKUP($B10162,Feuil2!$A$2:$G$720,2,FALSE)</f>
        <v>psycho-cut</v>
      </c>
      <c r="D10162">
        <f>VLOOKUP($B10162,Feuil2!$A$2:$G$720,3,FALSE)</f>
        <v>4</v>
      </c>
      <c r="E10162">
        <f>VLOOKUP($B10162,Feuil2!$A$2:$G$720,4,FALSE)</f>
        <v>14</v>
      </c>
      <c r="F10162" t="str">
        <f>VLOOKUP($E10162,Feuil3!$A$2:$B$19,2,FALSE)</f>
        <v>psychic</v>
      </c>
      <c r="G10162">
        <f>VLOOKUP($B10162,Feuil2!$A$2:$G$720,5,FALSE)</f>
        <v>70</v>
      </c>
      <c r="H10162">
        <f>VLOOKUP($B10162,Feuil2!$A$2:$G$720,6,FALSE)</f>
        <v>20</v>
      </c>
      <c r="I10162">
        <f>VLOOKUP($B10162,Feuil2!$A$2:$G$720,7,FALSE)</f>
        <v>100</v>
      </c>
      <c r="J10162">
        <f>VLOOKUP($B10162,Feuil2!$A$2:$J$720,10,FALSE)</f>
        <v>2</v>
      </c>
      <c r="K10162" t="str">
        <f>VLOOKUP(J10162,move_damage_classes!$B$2:$C$4,2,FALSE)</f>
        <v>physical</v>
      </c>
    </row>
    <row r="10163" spans="1:11" x14ac:dyDescent="0.25">
      <c r="A10163">
        <v>686</v>
      </c>
      <c r="B10163">
        <v>492</v>
      </c>
      <c r="C10163" t="str">
        <f>VLOOKUP($B10163,Feuil2!$A$2:$G$720,2,FALSE)</f>
        <v>foul-play</v>
      </c>
      <c r="D10163">
        <f>VLOOKUP($B10163,Feuil2!$A$2:$G$720,3,FALSE)</f>
        <v>5</v>
      </c>
      <c r="E10163">
        <f>VLOOKUP($B10163,Feuil2!$A$2:$G$720,4,FALSE)</f>
        <v>17</v>
      </c>
      <c r="F10163" t="str">
        <f>VLOOKUP($E10163,Feuil3!$A$2:$B$19,2,FALSE)</f>
        <v>dark</v>
      </c>
      <c r="G10163">
        <f>VLOOKUP($B10163,Feuil2!$A$2:$G$720,5,FALSE)</f>
        <v>95</v>
      </c>
      <c r="H10163">
        <f>VLOOKUP($B10163,Feuil2!$A$2:$G$720,6,FALSE)</f>
        <v>15</v>
      </c>
      <c r="I10163">
        <f>VLOOKUP($B10163,Feuil2!$A$2:$G$720,7,FALSE)</f>
        <v>100</v>
      </c>
      <c r="J10163">
        <f>VLOOKUP($B10163,Feuil2!$A$2:$J$720,10,FALSE)</f>
        <v>2</v>
      </c>
      <c r="K10163" t="str">
        <f>VLOOKUP(J10163,move_damage_classes!$B$2:$C$4,2,FALSE)</f>
        <v>physical</v>
      </c>
    </row>
    <row r="10164" spans="1:11" x14ac:dyDescent="0.25">
      <c r="A10164">
        <v>686</v>
      </c>
      <c r="B10164">
        <v>576</v>
      </c>
      <c r="C10164" t="str">
        <f>VLOOKUP($B10164,Feuil2!$A$2:$G$720,2,FALSE)</f>
        <v>topsy-turvy</v>
      </c>
      <c r="D10164">
        <f>VLOOKUP($B10164,Feuil2!$A$2:$G$720,3,FALSE)</f>
        <v>6</v>
      </c>
      <c r="E10164">
        <f>VLOOKUP($B10164,Feuil2!$A$2:$G$720,4,FALSE)</f>
        <v>17</v>
      </c>
      <c r="F10164" t="str">
        <f>VLOOKUP($E10164,Feuil3!$A$2:$B$19,2,FALSE)</f>
        <v>dark</v>
      </c>
      <c r="G10164">
        <f>VLOOKUP($B10164,Feuil2!$A$2:$G$720,5,FALSE)</f>
        <v>0</v>
      </c>
      <c r="H10164">
        <f>VLOOKUP($B10164,Feuil2!$A$2:$G$720,6,FALSE)</f>
        <v>20</v>
      </c>
      <c r="I10164">
        <f>VLOOKUP($B10164,Feuil2!$A$2:$G$720,7,FALSE)</f>
        <v>0</v>
      </c>
      <c r="J10164">
        <f>VLOOKUP($B10164,Feuil2!$A$2:$J$720,10,FALSE)</f>
        <v>1</v>
      </c>
      <c r="K10164" t="str">
        <f>VLOOKUP(J10164,move_damage_classes!$B$2:$C$4,2,FALSE)</f>
        <v>status</v>
      </c>
    </row>
    <row r="10165" spans="1:11" x14ac:dyDescent="0.25">
      <c r="A10165">
        <v>687</v>
      </c>
      <c r="B10165">
        <v>33</v>
      </c>
      <c r="C10165" t="str">
        <f>VLOOKUP($B10165,Feuil2!$A$2:$G$720,2,FALSE)</f>
        <v>tackle</v>
      </c>
      <c r="D10165">
        <f>VLOOKUP($B10165,Feuil2!$A$2:$G$720,3,FALSE)</f>
        <v>1</v>
      </c>
      <c r="E10165">
        <f>VLOOKUP($B10165,Feuil2!$A$2:$G$720,4,FALSE)</f>
        <v>1</v>
      </c>
      <c r="F10165" t="str">
        <f>VLOOKUP($E10165,Feuil3!$A$2:$B$19,2,FALSE)</f>
        <v>normal</v>
      </c>
      <c r="G10165">
        <f>VLOOKUP($B10165,Feuil2!$A$2:$G$720,5,FALSE)</f>
        <v>40</v>
      </c>
      <c r="H10165">
        <f>VLOOKUP($B10165,Feuil2!$A$2:$G$720,6,FALSE)</f>
        <v>35</v>
      </c>
      <c r="I10165">
        <f>VLOOKUP($B10165,Feuil2!$A$2:$G$720,7,FALSE)</f>
        <v>100</v>
      </c>
      <c r="J10165">
        <f>VLOOKUP($B10165,Feuil2!$A$2:$J$720,10,FALSE)</f>
        <v>2</v>
      </c>
      <c r="K10165" t="str">
        <f>VLOOKUP(J10165,move_damage_classes!$B$2:$C$4,2,FALSE)</f>
        <v>physical</v>
      </c>
    </row>
    <row r="10166" spans="1:11" x14ac:dyDescent="0.25">
      <c r="A10166">
        <v>687</v>
      </c>
      <c r="B10166">
        <v>60</v>
      </c>
      <c r="C10166" t="str">
        <f>VLOOKUP($B10166,Feuil2!$A$2:$G$720,2,FALSE)</f>
        <v>psybeam</v>
      </c>
      <c r="D10166">
        <f>VLOOKUP($B10166,Feuil2!$A$2:$G$720,3,FALSE)</f>
        <v>1</v>
      </c>
      <c r="E10166">
        <f>VLOOKUP($B10166,Feuil2!$A$2:$G$720,4,FALSE)</f>
        <v>14</v>
      </c>
      <c r="F10166" t="str">
        <f>VLOOKUP($E10166,Feuil3!$A$2:$B$19,2,FALSE)</f>
        <v>psychic</v>
      </c>
      <c r="G10166">
        <f>VLOOKUP($B10166,Feuil2!$A$2:$G$720,5,FALSE)</f>
        <v>65</v>
      </c>
      <c r="H10166">
        <f>VLOOKUP($B10166,Feuil2!$A$2:$G$720,6,FALSE)</f>
        <v>20</v>
      </c>
      <c r="I10166">
        <f>VLOOKUP($B10166,Feuil2!$A$2:$G$720,7,FALSE)</f>
        <v>100</v>
      </c>
      <c r="J10166">
        <f>VLOOKUP($B10166,Feuil2!$A$2:$J$720,10,FALSE)</f>
        <v>3</v>
      </c>
      <c r="K10166" t="str">
        <f>VLOOKUP(J10166,move_damage_classes!$B$2:$C$4,2,FALSE)</f>
        <v>special</v>
      </c>
    </row>
    <row r="10167" spans="1:11" x14ac:dyDescent="0.25">
      <c r="A10167">
        <v>687</v>
      </c>
      <c r="B10167">
        <v>64</v>
      </c>
      <c r="C10167" t="str">
        <f>VLOOKUP($B10167,Feuil2!$A$2:$G$720,2,FALSE)</f>
        <v>peck</v>
      </c>
      <c r="D10167">
        <f>VLOOKUP($B10167,Feuil2!$A$2:$G$720,3,FALSE)</f>
        <v>1</v>
      </c>
      <c r="E10167">
        <f>VLOOKUP($B10167,Feuil2!$A$2:$G$720,4,FALSE)</f>
        <v>3</v>
      </c>
      <c r="F10167" t="str">
        <f>VLOOKUP($E10167,Feuil3!$A$2:$B$19,2,FALSE)</f>
        <v>flying</v>
      </c>
      <c r="G10167">
        <f>VLOOKUP($B10167,Feuil2!$A$2:$G$720,5,FALSE)</f>
        <v>35</v>
      </c>
      <c r="H10167">
        <f>VLOOKUP($B10167,Feuil2!$A$2:$G$720,6,FALSE)</f>
        <v>35</v>
      </c>
      <c r="I10167">
        <f>VLOOKUP($B10167,Feuil2!$A$2:$G$720,7,FALSE)</f>
        <v>100</v>
      </c>
      <c r="J10167">
        <f>VLOOKUP($B10167,Feuil2!$A$2:$J$720,10,FALSE)</f>
        <v>2</v>
      </c>
      <c r="K10167" t="str">
        <f>VLOOKUP(J10167,move_damage_classes!$B$2:$C$4,2,FALSE)</f>
        <v>physical</v>
      </c>
    </row>
    <row r="10168" spans="1:11" x14ac:dyDescent="0.25">
      <c r="A10168">
        <v>687</v>
      </c>
      <c r="B10168">
        <v>95</v>
      </c>
      <c r="C10168" t="str">
        <f>VLOOKUP($B10168,Feuil2!$A$2:$G$720,2,FALSE)</f>
        <v>hypnosis</v>
      </c>
      <c r="D10168">
        <f>VLOOKUP($B10168,Feuil2!$A$2:$G$720,3,FALSE)</f>
        <v>1</v>
      </c>
      <c r="E10168">
        <f>VLOOKUP($B10168,Feuil2!$A$2:$G$720,4,FALSE)</f>
        <v>14</v>
      </c>
      <c r="F10168" t="str">
        <f>VLOOKUP($E10168,Feuil3!$A$2:$B$19,2,FALSE)</f>
        <v>psychic</v>
      </c>
      <c r="G10168">
        <f>VLOOKUP($B10168,Feuil2!$A$2:$G$720,5,FALSE)</f>
        <v>0</v>
      </c>
      <c r="H10168">
        <f>VLOOKUP($B10168,Feuil2!$A$2:$G$720,6,FALSE)</f>
        <v>20</v>
      </c>
      <c r="I10168">
        <f>VLOOKUP($B10168,Feuil2!$A$2:$G$720,7,FALSE)</f>
        <v>60</v>
      </c>
      <c r="J10168">
        <f>VLOOKUP($B10168,Feuil2!$A$2:$J$720,10,FALSE)</f>
        <v>1</v>
      </c>
      <c r="K10168" t="str">
        <f>VLOOKUP(J10168,move_damage_classes!$B$2:$C$4,2,FALSE)</f>
        <v>status</v>
      </c>
    </row>
    <row r="10169" spans="1:11" x14ac:dyDescent="0.25">
      <c r="A10169">
        <v>687</v>
      </c>
      <c r="B10169">
        <v>113</v>
      </c>
      <c r="C10169" t="str">
        <f>VLOOKUP($B10169,Feuil2!$A$2:$G$720,2,FALSE)</f>
        <v>light-screen</v>
      </c>
      <c r="D10169">
        <f>VLOOKUP($B10169,Feuil2!$A$2:$G$720,3,FALSE)</f>
        <v>1</v>
      </c>
      <c r="E10169">
        <f>VLOOKUP($B10169,Feuil2!$A$2:$G$720,4,FALSE)</f>
        <v>14</v>
      </c>
      <c r="F10169" t="str">
        <f>VLOOKUP($E10169,Feuil3!$A$2:$B$19,2,FALSE)</f>
        <v>psychic</v>
      </c>
      <c r="G10169">
        <f>VLOOKUP($B10169,Feuil2!$A$2:$G$720,5,FALSE)</f>
        <v>0</v>
      </c>
      <c r="H10169">
        <f>VLOOKUP($B10169,Feuil2!$A$2:$G$720,6,FALSE)</f>
        <v>30</v>
      </c>
      <c r="I10169">
        <f>VLOOKUP($B10169,Feuil2!$A$2:$G$720,7,FALSE)</f>
        <v>0</v>
      </c>
      <c r="J10169">
        <f>VLOOKUP($B10169,Feuil2!$A$2:$J$720,10,FALSE)</f>
        <v>1</v>
      </c>
      <c r="K10169" t="str">
        <f>VLOOKUP(J10169,move_damage_classes!$B$2:$C$4,2,FALSE)</f>
        <v>status</v>
      </c>
    </row>
    <row r="10170" spans="1:11" x14ac:dyDescent="0.25">
      <c r="A10170">
        <v>687</v>
      </c>
      <c r="B10170">
        <v>115</v>
      </c>
      <c r="C10170" t="str">
        <f>VLOOKUP($B10170,Feuil2!$A$2:$G$720,2,FALSE)</f>
        <v>reflect</v>
      </c>
      <c r="D10170">
        <f>VLOOKUP($B10170,Feuil2!$A$2:$G$720,3,FALSE)</f>
        <v>1</v>
      </c>
      <c r="E10170">
        <f>VLOOKUP($B10170,Feuil2!$A$2:$G$720,4,FALSE)</f>
        <v>14</v>
      </c>
      <c r="F10170" t="str">
        <f>VLOOKUP($E10170,Feuil3!$A$2:$B$19,2,FALSE)</f>
        <v>psychic</v>
      </c>
      <c r="G10170">
        <f>VLOOKUP($B10170,Feuil2!$A$2:$G$720,5,FALSE)</f>
        <v>0</v>
      </c>
      <c r="H10170">
        <f>VLOOKUP($B10170,Feuil2!$A$2:$G$720,6,FALSE)</f>
        <v>20</v>
      </c>
      <c r="I10170">
        <f>VLOOKUP($B10170,Feuil2!$A$2:$G$720,7,FALSE)</f>
        <v>0</v>
      </c>
      <c r="J10170">
        <f>VLOOKUP($B10170,Feuil2!$A$2:$J$720,10,FALSE)</f>
        <v>1</v>
      </c>
      <c r="K10170" t="str">
        <f>VLOOKUP(J10170,move_damage_classes!$B$2:$C$4,2,FALSE)</f>
        <v>status</v>
      </c>
    </row>
    <row r="10171" spans="1:11" x14ac:dyDescent="0.25">
      <c r="A10171">
        <v>687</v>
      </c>
      <c r="B10171">
        <v>132</v>
      </c>
      <c r="C10171" t="str">
        <f>VLOOKUP($B10171,Feuil2!$A$2:$G$720,2,FALSE)</f>
        <v>constrict</v>
      </c>
      <c r="D10171">
        <f>VLOOKUP($B10171,Feuil2!$A$2:$G$720,3,FALSE)</f>
        <v>1</v>
      </c>
      <c r="E10171">
        <f>VLOOKUP($B10171,Feuil2!$A$2:$G$720,4,FALSE)</f>
        <v>1</v>
      </c>
      <c r="F10171" t="str">
        <f>VLOOKUP($E10171,Feuil3!$A$2:$B$19,2,FALSE)</f>
        <v>normal</v>
      </c>
      <c r="G10171">
        <f>VLOOKUP($B10171,Feuil2!$A$2:$G$720,5,FALSE)</f>
        <v>10</v>
      </c>
      <c r="H10171">
        <f>VLOOKUP($B10171,Feuil2!$A$2:$G$720,6,FALSE)</f>
        <v>35</v>
      </c>
      <c r="I10171">
        <f>VLOOKUP($B10171,Feuil2!$A$2:$G$720,7,FALSE)</f>
        <v>100</v>
      </c>
      <c r="J10171">
        <f>VLOOKUP($B10171,Feuil2!$A$2:$J$720,10,FALSE)</f>
        <v>2</v>
      </c>
      <c r="K10171" t="str">
        <f>VLOOKUP(J10171,move_damage_classes!$B$2:$C$4,2,FALSE)</f>
        <v>physical</v>
      </c>
    </row>
    <row r="10172" spans="1:11" x14ac:dyDescent="0.25">
      <c r="A10172">
        <v>687</v>
      </c>
      <c r="B10172">
        <v>149</v>
      </c>
      <c r="C10172" t="str">
        <f>VLOOKUP($B10172,Feuil2!$A$2:$G$720,2,FALSE)</f>
        <v>psywave</v>
      </c>
      <c r="D10172">
        <f>VLOOKUP($B10172,Feuil2!$A$2:$G$720,3,FALSE)</f>
        <v>1</v>
      </c>
      <c r="E10172">
        <f>VLOOKUP($B10172,Feuil2!$A$2:$G$720,4,FALSE)</f>
        <v>14</v>
      </c>
      <c r="F10172" t="str">
        <f>VLOOKUP($E10172,Feuil3!$A$2:$B$19,2,FALSE)</f>
        <v>psychic</v>
      </c>
      <c r="G10172">
        <f>VLOOKUP($B10172,Feuil2!$A$2:$G$720,5,FALSE)</f>
        <v>0</v>
      </c>
      <c r="H10172">
        <f>VLOOKUP($B10172,Feuil2!$A$2:$G$720,6,FALSE)</f>
        <v>15</v>
      </c>
      <c r="I10172">
        <f>VLOOKUP($B10172,Feuil2!$A$2:$G$720,7,FALSE)</f>
        <v>100</v>
      </c>
      <c r="J10172">
        <f>VLOOKUP($B10172,Feuil2!$A$2:$J$720,10,FALSE)</f>
        <v>3</v>
      </c>
      <c r="K10172" t="str">
        <f>VLOOKUP(J10172,move_damage_classes!$B$2:$C$4,2,FALSE)</f>
        <v>special</v>
      </c>
    </row>
    <row r="10173" spans="1:11" x14ac:dyDescent="0.25">
      <c r="A10173">
        <v>687</v>
      </c>
      <c r="B10173">
        <v>163</v>
      </c>
      <c r="C10173" t="str">
        <f>VLOOKUP($B10173,Feuil2!$A$2:$G$720,2,FALSE)</f>
        <v>slash</v>
      </c>
      <c r="D10173">
        <f>VLOOKUP($B10173,Feuil2!$A$2:$G$720,3,FALSE)</f>
        <v>1</v>
      </c>
      <c r="E10173">
        <f>VLOOKUP($B10173,Feuil2!$A$2:$G$720,4,FALSE)</f>
        <v>1</v>
      </c>
      <c r="F10173" t="str">
        <f>VLOOKUP($E10173,Feuil3!$A$2:$B$19,2,FALSE)</f>
        <v>normal</v>
      </c>
      <c r="G10173">
        <f>VLOOKUP($B10173,Feuil2!$A$2:$G$720,5,FALSE)</f>
        <v>70</v>
      </c>
      <c r="H10173">
        <f>VLOOKUP($B10173,Feuil2!$A$2:$G$720,6,FALSE)</f>
        <v>20</v>
      </c>
      <c r="I10173">
        <f>VLOOKUP($B10173,Feuil2!$A$2:$G$720,7,FALSE)</f>
        <v>100</v>
      </c>
      <c r="J10173">
        <f>VLOOKUP($B10173,Feuil2!$A$2:$J$720,10,FALSE)</f>
        <v>2</v>
      </c>
      <c r="K10173" t="str">
        <f>VLOOKUP(J10173,move_damage_classes!$B$2:$C$4,2,FALSE)</f>
        <v>physical</v>
      </c>
    </row>
    <row r="10174" spans="1:11" x14ac:dyDescent="0.25">
      <c r="A10174">
        <v>687</v>
      </c>
      <c r="B10174">
        <v>179</v>
      </c>
      <c r="C10174" t="str">
        <f>VLOOKUP($B10174,Feuil2!$A$2:$G$720,2,FALSE)</f>
        <v>reversal</v>
      </c>
      <c r="D10174">
        <f>VLOOKUP($B10174,Feuil2!$A$2:$G$720,3,FALSE)</f>
        <v>2</v>
      </c>
      <c r="E10174">
        <f>VLOOKUP($B10174,Feuil2!$A$2:$G$720,4,FALSE)</f>
        <v>2</v>
      </c>
      <c r="F10174" t="str">
        <f>VLOOKUP($E10174,Feuil3!$A$2:$B$19,2,FALSE)</f>
        <v>fighting</v>
      </c>
      <c r="G10174">
        <f>VLOOKUP($B10174,Feuil2!$A$2:$G$720,5,FALSE)</f>
        <v>0</v>
      </c>
      <c r="H10174">
        <f>VLOOKUP($B10174,Feuil2!$A$2:$G$720,6,FALSE)</f>
        <v>15</v>
      </c>
      <c r="I10174">
        <f>VLOOKUP($B10174,Feuil2!$A$2:$G$720,7,FALSE)</f>
        <v>100</v>
      </c>
      <c r="J10174">
        <f>VLOOKUP($B10174,Feuil2!$A$2:$J$720,10,FALSE)</f>
        <v>2</v>
      </c>
      <c r="K10174" t="str">
        <f>VLOOKUP(J10174,move_damage_classes!$B$2:$C$4,2,FALSE)</f>
        <v>physical</v>
      </c>
    </row>
    <row r="10175" spans="1:11" x14ac:dyDescent="0.25">
      <c r="A10175">
        <v>687</v>
      </c>
      <c r="B10175">
        <v>207</v>
      </c>
      <c r="C10175" t="str">
        <f>VLOOKUP($B10175,Feuil2!$A$2:$G$720,2,FALSE)</f>
        <v>swagger</v>
      </c>
      <c r="D10175">
        <f>VLOOKUP($B10175,Feuil2!$A$2:$G$720,3,FALSE)</f>
        <v>2</v>
      </c>
      <c r="E10175">
        <f>VLOOKUP($B10175,Feuil2!$A$2:$G$720,4,FALSE)</f>
        <v>1</v>
      </c>
      <c r="F10175" t="str">
        <f>VLOOKUP($E10175,Feuil3!$A$2:$B$19,2,FALSE)</f>
        <v>normal</v>
      </c>
      <c r="G10175">
        <f>VLOOKUP($B10175,Feuil2!$A$2:$G$720,5,FALSE)</f>
        <v>0</v>
      </c>
      <c r="H10175">
        <f>VLOOKUP($B10175,Feuil2!$A$2:$G$720,6,FALSE)</f>
        <v>15</v>
      </c>
      <c r="I10175">
        <f>VLOOKUP($B10175,Feuil2!$A$2:$G$720,7,FALSE)</f>
        <v>85</v>
      </c>
      <c r="J10175">
        <f>VLOOKUP($B10175,Feuil2!$A$2:$J$720,10,FALSE)</f>
        <v>1</v>
      </c>
      <c r="K10175" t="str">
        <f>VLOOKUP(J10175,move_damage_classes!$B$2:$C$4,2,FALSE)</f>
        <v>status</v>
      </c>
    </row>
    <row r="10176" spans="1:11" x14ac:dyDescent="0.25">
      <c r="A10176">
        <v>687</v>
      </c>
      <c r="B10176">
        <v>276</v>
      </c>
      <c r="C10176" t="str">
        <f>VLOOKUP($B10176,Feuil2!$A$2:$G$720,2,FALSE)</f>
        <v>superpower</v>
      </c>
      <c r="D10176">
        <f>VLOOKUP($B10176,Feuil2!$A$2:$G$720,3,FALSE)</f>
        <v>3</v>
      </c>
      <c r="E10176">
        <f>VLOOKUP($B10176,Feuil2!$A$2:$G$720,4,FALSE)</f>
        <v>2</v>
      </c>
      <c r="F10176" t="str">
        <f>VLOOKUP($E10176,Feuil3!$A$2:$B$19,2,FALSE)</f>
        <v>fighting</v>
      </c>
      <c r="G10176">
        <f>VLOOKUP($B10176,Feuil2!$A$2:$G$720,5,FALSE)</f>
        <v>120</v>
      </c>
      <c r="H10176">
        <f>VLOOKUP($B10176,Feuil2!$A$2:$G$720,6,FALSE)</f>
        <v>5</v>
      </c>
      <c r="I10176">
        <f>VLOOKUP($B10176,Feuil2!$A$2:$G$720,7,FALSE)</f>
        <v>100</v>
      </c>
      <c r="J10176">
        <f>VLOOKUP($B10176,Feuil2!$A$2:$J$720,10,FALSE)</f>
        <v>2</v>
      </c>
      <c r="K10176" t="str">
        <f>VLOOKUP(J10176,move_damage_classes!$B$2:$C$4,2,FALSE)</f>
        <v>physical</v>
      </c>
    </row>
    <row r="10177" spans="1:11" x14ac:dyDescent="0.25">
      <c r="A10177">
        <v>687</v>
      </c>
      <c r="B10177">
        <v>365</v>
      </c>
      <c r="C10177" t="str">
        <f>VLOOKUP($B10177,Feuil2!$A$2:$G$720,2,FALSE)</f>
        <v>pluck</v>
      </c>
      <c r="D10177">
        <f>VLOOKUP($B10177,Feuil2!$A$2:$G$720,3,FALSE)</f>
        <v>4</v>
      </c>
      <c r="E10177">
        <f>VLOOKUP($B10177,Feuil2!$A$2:$G$720,4,FALSE)</f>
        <v>3</v>
      </c>
      <c r="F10177" t="str">
        <f>VLOOKUP($E10177,Feuil3!$A$2:$B$19,2,FALSE)</f>
        <v>flying</v>
      </c>
      <c r="G10177">
        <f>VLOOKUP($B10177,Feuil2!$A$2:$G$720,5,FALSE)</f>
        <v>60</v>
      </c>
      <c r="H10177">
        <f>VLOOKUP($B10177,Feuil2!$A$2:$G$720,6,FALSE)</f>
        <v>20</v>
      </c>
      <c r="I10177">
        <f>VLOOKUP($B10177,Feuil2!$A$2:$G$720,7,FALSE)</f>
        <v>100</v>
      </c>
      <c r="J10177">
        <f>VLOOKUP($B10177,Feuil2!$A$2:$J$720,10,FALSE)</f>
        <v>2</v>
      </c>
      <c r="K10177" t="str">
        <f>VLOOKUP(J10177,move_damage_classes!$B$2:$C$4,2,FALSE)</f>
        <v>physical</v>
      </c>
    </row>
    <row r="10178" spans="1:11" x14ac:dyDescent="0.25">
      <c r="A10178">
        <v>687</v>
      </c>
      <c r="B10178">
        <v>371</v>
      </c>
      <c r="C10178" t="str">
        <f>VLOOKUP($B10178,Feuil2!$A$2:$G$720,2,FALSE)</f>
        <v>payback</v>
      </c>
      <c r="D10178">
        <f>VLOOKUP($B10178,Feuil2!$A$2:$G$720,3,FALSE)</f>
        <v>4</v>
      </c>
      <c r="E10178">
        <f>VLOOKUP($B10178,Feuil2!$A$2:$G$720,4,FALSE)</f>
        <v>17</v>
      </c>
      <c r="F10178" t="str">
        <f>VLOOKUP($E10178,Feuil3!$A$2:$B$19,2,FALSE)</f>
        <v>dark</v>
      </c>
      <c r="G10178">
        <f>VLOOKUP($B10178,Feuil2!$A$2:$G$720,5,FALSE)</f>
        <v>50</v>
      </c>
      <c r="H10178">
        <f>VLOOKUP($B10178,Feuil2!$A$2:$G$720,6,FALSE)</f>
        <v>10</v>
      </c>
      <c r="I10178">
        <f>VLOOKUP($B10178,Feuil2!$A$2:$G$720,7,FALSE)</f>
        <v>100</v>
      </c>
      <c r="J10178">
        <f>VLOOKUP($B10178,Feuil2!$A$2:$J$720,10,FALSE)</f>
        <v>2</v>
      </c>
      <c r="K10178" t="str">
        <f>VLOOKUP(J10178,move_damage_classes!$B$2:$C$4,2,FALSE)</f>
        <v>physical</v>
      </c>
    </row>
    <row r="10179" spans="1:11" x14ac:dyDescent="0.25">
      <c r="A10179">
        <v>687</v>
      </c>
      <c r="B10179">
        <v>400</v>
      </c>
      <c r="C10179" t="str">
        <f>VLOOKUP($B10179,Feuil2!$A$2:$G$720,2,FALSE)</f>
        <v>night-slash</v>
      </c>
      <c r="D10179">
        <f>VLOOKUP($B10179,Feuil2!$A$2:$G$720,3,FALSE)</f>
        <v>4</v>
      </c>
      <c r="E10179">
        <f>VLOOKUP($B10179,Feuil2!$A$2:$G$720,4,FALSE)</f>
        <v>17</v>
      </c>
      <c r="F10179" t="str">
        <f>VLOOKUP($E10179,Feuil3!$A$2:$B$19,2,FALSE)</f>
        <v>dark</v>
      </c>
      <c r="G10179">
        <f>VLOOKUP($B10179,Feuil2!$A$2:$G$720,5,FALSE)</f>
        <v>70</v>
      </c>
      <c r="H10179">
        <f>VLOOKUP($B10179,Feuil2!$A$2:$G$720,6,FALSE)</f>
        <v>15</v>
      </c>
      <c r="I10179">
        <f>VLOOKUP($B10179,Feuil2!$A$2:$G$720,7,FALSE)</f>
        <v>100</v>
      </c>
      <c r="J10179">
        <f>VLOOKUP($B10179,Feuil2!$A$2:$J$720,10,FALSE)</f>
        <v>2</v>
      </c>
      <c r="K10179" t="str">
        <f>VLOOKUP(J10179,move_damage_classes!$B$2:$C$4,2,FALSE)</f>
        <v>physical</v>
      </c>
    </row>
    <row r="10180" spans="1:11" x14ac:dyDescent="0.25">
      <c r="A10180">
        <v>687</v>
      </c>
      <c r="B10180">
        <v>415</v>
      </c>
      <c r="C10180" t="str">
        <f>VLOOKUP($B10180,Feuil2!$A$2:$G$720,2,FALSE)</f>
        <v>switcheroo</v>
      </c>
      <c r="D10180">
        <f>VLOOKUP($B10180,Feuil2!$A$2:$G$720,3,FALSE)</f>
        <v>4</v>
      </c>
      <c r="E10180">
        <f>VLOOKUP($B10180,Feuil2!$A$2:$G$720,4,FALSE)</f>
        <v>17</v>
      </c>
      <c r="F10180" t="str">
        <f>VLOOKUP($E10180,Feuil3!$A$2:$B$19,2,FALSE)</f>
        <v>dark</v>
      </c>
      <c r="G10180">
        <f>VLOOKUP($B10180,Feuil2!$A$2:$G$720,5,FALSE)</f>
        <v>0</v>
      </c>
      <c r="H10180">
        <f>VLOOKUP($B10180,Feuil2!$A$2:$G$720,6,FALSE)</f>
        <v>10</v>
      </c>
      <c r="I10180">
        <f>VLOOKUP($B10180,Feuil2!$A$2:$G$720,7,FALSE)</f>
        <v>100</v>
      </c>
      <c r="J10180">
        <f>VLOOKUP($B10180,Feuil2!$A$2:$J$720,10,FALSE)</f>
        <v>1</v>
      </c>
      <c r="K10180" t="str">
        <f>VLOOKUP(J10180,move_damage_classes!$B$2:$C$4,2,FALSE)</f>
        <v>status</v>
      </c>
    </row>
    <row r="10181" spans="1:11" x14ac:dyDescent="0.25">
      <c r="A10181">
        <v>687</v>
      </c>
      <c r="B10181">
        <v>427</v>
      </c>
      <c r="C10181" t="str">
        <f>VLOOKUP($B10181,Feuil2!$A$2:$G$720,2,FALSE)</f>
        <v>psycho-cut</v>
      </c>
      <c r="D10181">
        <f>VLOOKUP($B10181,Feuil2!$A$2:$G$720,3,FALSE)</f>
        <v>4</v>
      </c>
      <c r="E10181">
        <f>VLOOKUP($B10181,Feuil2!$A$2:$G$720,4,FALSE)</f>
        <v>14</v>
      </c>
      <c r="F10181" t="str">
        <f>VLOOKUP($E10181,Feuil3!$A$2:$B$19,2,FALSE)</f>
        <v>psychic</v>
      </c>
      <c r="G10181">
        <f>VLOOKUP($B10181,Feuil2!$A$2:$G$720,5,FALSE)</f>
        <v>70</v>
      </c>
      <c r="H10181">
        <f>VLOOKUP($B10181,Feuil2!$A$2:$G$720,6,FALSE)</f>
        <v>20</v>
      </c>
      <c r="I10181">
        <f>VLOOKUP($B10181,Feuil2!$A$2:$G$720,7,FALSE)</f>
        <v>100</v>
      </c>
      <c r="J10181">
        <f>VLOOKUP($B10181,Feuil2!$A$2:$J$720,10,FALSE)</f>
        <v>2</v>
      </c>
      <c r="K10181" t="str">
        <f>VLOOKUP(J10181,move_damage_classes!$B$2:$C$4,2,FALSE)</f>
        <v>physical</v>
      </c>
    </row>
    <row r="10182" spans="1:11" x14ac:dyDescent="0.25">
      <c r="A10182">
        <v>687</v>
      </c>
      <c r="B10182">
        <v>492</v>
      </c>
      <c r="C10182" t="str">
        <f>VLOOKUP($B10182,Feuil2!$A$2:$G$720,2,FALSE)</f>
        <v>foul-play</v>
      </c>
      <c r="D10182">
        <f>VLOOKUP($B10182,Feuil2!$A$2:$G$720,3,FALSE)</f>
        <v>5</v>
      </c>
      <c r="E10182">
        <f>VLOOKUP($B10182,Feuil2!$A$2:$G$720,4,FALSE)</f>
        <v>17</v>
      </c>
      <c r="F10182" t="str">
        <f>VLOOKUP($E10182,Feuil3!$A$2:$B$19,2,FALSE)</f>
        <v>dark</v>
      </c>
      <c r="G10182">
        <f>VLOOKUP($B10182,Feuil2!$A$2:$G$720,5,FALSE)</f>
        <v>95</v>
      </c>
      <c r="H10182">
        <f>VLOOKUP($B10182,Feuil2!$A$2:$G$720,6,FALSE)</f>
        <v>15</v>
      </c>
      <c r="I10182">
        <f>VLOOKUP($B10182,Feuil2!$A$2:$G$720,7,FALSE)</f>
        <v>100</v>
      </c>
      <c r="J10182">
        <f>VLOOKUP($B10182,Feuil2!$A$2:$J$720,10,FALSE)</f>
        <v>2</v>
      </c>
      <c r="K10182" t="str">
        <f>VLOOKUP(J10182,move_damage_classes!$B$2:$C$4,2,FALSE)</f>
        <v>physical</v>
      </c>
    </row>
    <row r="10183" spans="1:11" x14ac:dyDescent="0.25">
      <c r="A10183">
        <v>687</v>
      </c>
      <c r="B10183">
        <v>576</v>
      </c>
      <c r="C10183" t="str">
        <f>VLOOKUP($B10183,Feuil2!$A$2:$G$720,2,FALSE)</f>
        <v>topsy-turvy</v>
      </c>
      <c r="D10183">
        <f>VLOOKUP($B10183,Feuil2!$A$2:$G$720,3,FALSE)</f>
        <v>6</v>
      </c>
      <c r="E10183">
        <f>VLOOKUP($B10183,Feuil2!$A$2:$G$720,4,FALSE)</f>
        <v>17</v>
      </c>
      <c r="F10183" t="str">
        <f>VLOOKUP($E10183,Feuil3!$A$2:$B$19,2,FALSE)</f>
        <v>dark</v>
      </c>
      <c r="G10183">
        <f>VLOOKUP($B10183,Feuil2!$A$2:$G$720,5,FALSE)</f>
        <v>0</v>
      </c>
      <c r="H10183">
        <f>VLOOKUP($B10183,Feuil2!$A$2:$G$720,6,FALSE)</f>
        <v>20</v>
      </c>
      <c r="I10183">
        <f>VLOOKUP($B10183,Feuil2!$A$2:$G$720,7,FALSE)</f>
        <v>0</v>
      </c>
      <c r="J10183">
        <f>VLOOKUP($B10183,Feuil2!$A$2:$J$720,10,FALSE)</f>
        <v>1</v>
      </c>
      <c r="K10183" t="str">
        <f>VLOOKUP(J10183,move_damage_classes!$B$2:$C$4,2,FALSE)</f>
        <v>status</v>
      </c>
    </row>
    <row r="10184" spans="1:11" x14ac:dyDescent="0.25">
      <c r="A10184">
        <v>688</v>
      </c>
      <c r="B10184">
        <v>10</v>
      </c>
      <c r="C10184" t="str">
        <f>VLOOKUP($B10184,Feuil2!$A$2:$G$720,2,FALSE)</f>
        <v>scratch</v>
      </c>
      <c r="D10184">
        <f>VLOOKUP($B10184,Feuil2!$A$2:$G$720,3,FALSE)</f>
        <v>1</v>
      </c>
      <c r="E10184">
        <f>VLOOKUP($B10184,Feuil2!$A$2:$G$720,4,FALSE)</f>
        <v>1</v>
      </c>
      <c r="F10184" t="str">
        <f>VLOOKUP($E10184,Feuil3!$A$2:$B$19,2,FALSE)</f>
        <v>normal</v>
      </c>
      <c r="G10184">
        <f>VLOOKUP($B10184,Feuil2!$A$2:$G$720,5,FALSE)</f>
        <v>40</v>
      </c>
      <c r="H10184">
        <f>VLOOKUP($B10184,Feuil2!$A$2:$G$720,6,FALSE)</f>
        <v>35</v>
      </c>
      <c r="I10184">
        <f>VLOOKUP($B10184,Feuil2!$A$2:$G$720,7,FALSE)</f>
        <v>100</v>
      </c>
      <c r="J10184">
        <f>VLOOKUP($B10184,Feuil2!$A$2:$J$720,10,FALSE)</f>
        <v>2</v>
      </c>
      <c r="K10184" t="str">
        <f>VLOOKUP(J10184,move_damage_classes!$B$2:$C$4,2,FALSE)</f>
        <v>physical</v>
      </c>
    </row>
    <row r="10185" spans="1:11" x14ac:dyDescent="0.25">
      <c r="A10185">
        <v>688</v>
      </c>
      <c r="B10185">
        <v>28</v>
      </c>
      <c r="C10185" t="str">
        <f>VLOOKUP($B10185,Feuil2!$A$2:$G$720,2,FALSE)</f>
        <v>sand-attack</v>
      </c>
      <c r="D10185">
        <f>VLOOKUP($B10185,Feuil2!$A$2:$G$720,3,FALSE)</f>
        <v>1</v>
      </c>
      <c r="E10185">
        <f>VLOOKUP($B10185,Feuil2!$A$2:$G$720,4,FALSE)</f>
        <v>5</v>
      </c>
      <c r="F10185" t="str">
        <f>VLOOKUP($E10185,Feuil3!$A$2:$B$19,2,FALSE)</f>
        <v>ground</v>
      </c>
      <c r="G10185">
        <f>VLOOKUP($B10185,Feuil2!$A$2:$G$720,5,FALSE)</f>
        <v>0</v>
      </c>
      <c r="H10185">
        <f>VLOOKUP($B10185,Feuil2!$A$2:$G$720,6,FALSE)</f>
        <v>15</v>
      </c>
      <c r="I10185">
        <f>VLOOKUP($B10185,Feuil2!$A$2:$G$720,7,FALSE)</f>
        <v>100</v>
      </c>
      <c r="J10185">
        <f>VLOOKUP($B10185,Feuil2!$A$2:$J$720,10,FALSE)</f>
        <v>1</v>
      </c>
      <c r="K10185" t="str">
        <f>VLOOKUP(J10185,move_damage_classes!$B$2:$C$4,2,FALSE)</f>
        <v>status</v>
      </c>
    </row>
    <row r="10186" spans="1:11" x14ac:dyDescent="0.25">
      <c r="A10186">
        <v>688</v>
      </c>
      <c r="B10186">
        <v>55</v>
      </c>
      <c r="C10186" t="str">
        <f>VLOOKUP($B10186,Feuil2!$A$2:$G$720,2,FALSE)</f>
        <v>water-gun</v>
      </c>
      <c r="D10186">
        <f>VLOOKUP($B10186,Feuil2!$A$2:$G$720,3,FALSE)</f>
        <v>1</v>
      </c>
      <c r="E10186">
        <f>VLOOKUP($B10186,Feuil2!$A$2:$G$720,4,FALSE)</f>
        <v>11</v>
      </c>
      <c r="F10186" t="str">
        <f>VLOOKUP($E10186,Feuil3!$A$2:$B$19,2,FALSE)</f>
        <v>water</v>
      </c>
      <c r="G10186">
        <f>VLOOKUP($B10186,Feuil2!$A$2:$G$720,5,FALSE)</f>
        <v>40</v>
      </c>
      <c r="H10186">
        <f>VLOOKUP($B10186,Feuil2!$A$2:$G$720,6,FALSE)</f>
        <v>25</v>
      </c>
      <c r="I10186">
        <f>VLOOKUP($B10186,Feuil2!$A$2:$G$720,7,FALSE)</f>
        <v>100</v>
      </c>
      <c r="J10186">
        <f>VLOOKUP($B10186,Feuil2!$A$2:$J$720,10,FALSE)</f>
        <v>3</v>
      </c>
      <c r="K10186" t="str">
        <f>VLOOKUP(J10186,move_damage_classes!$B$2:$C$4,2,FALSE)</f>
        <v>special</v>
      </c>
    </row>
    <row r="10187" spans="1:11" x14ac:dyDescent="0.25">
      <c r="A10187">
        <v>688</v>
      </c>
      <c r="B10187">
        <v>110</v>
      </c>
      <c r="C10187" t="str">
        <f>VLOOKUP($B10187,Feuil2!$A$2:$G$720,2,FALSE)</f>
        <v>withdraw</v>
      </c>
      <c r="D10187">
        <f>VLOOKUP($B10187,Feuil2!$A$2:$G$720,3,FALSE)</f>
        <v>1</v>
      </c>
      <c r="E10187">
        <f>VLOOKUP($B10187,Feuil2!$A$2:$G$720,4,FALSE)</f>
        <v>11</v>
      </c>
      <c r="F10187" t="str">
        <f>VLOOKUP($E10187,Feuil3!$A$2:$B$19,2,FALSE)</f>
        <v>water</v>
      </c>
      <c r="G10187">
        <f>VLOOKUP($B10187,Feuil2!$A$2:$G$720,5,FALSE)</f>
        <v>0</v>
      </c>
      <c r="H10187">
        <f>VLOOKUP($B10187,Feuil2!$A$2:$G$720,6,FALSE)</f>
        <v>40</v>
      </c>
      <c r="I10187">
        <f>VLOOKUP($B10187,Feuil2!$A$2:$G$720,7,FALSE)</f>
        <v>0</v>
      </c>
      <c r="J10187">
        <f>VLOOKUP($B10187,Feuil2!$A$2:$J$720,10,FALSE)</f>
        <v>1</v>
      </c>
      <c r="K10187" t="str">
        <f>VLOOKUP(J10187,move_damage_classes!$B$2:$C$4,2,FALSE)</f>
        <v>status</v>
      </c>
    </row>
    <row r="10188" spans="1:11" x14ac:dyDescent="0.25">
      <c r="A10188">
        <v>688</v>
      </c>
      <c r="B10188">
        <v>128</v>
      </c>
      <c r="C10188" t="str">
        <f>VLOOKUP($B10188,Feuil2!$A$2:$G$720,2,FALSE)</f>
        <v>clamp</v>
      </c>
      <c r="D10188">
        <f>VLOOKUP($B10188,Feuil2!$A$2:$G$720,3,FALSE)</f>
        <v>1</v>
      </c>
      <c r="E10188">
        <f>VLOOKUP($B10188,Feuil2!$A$2:$G$720,4,FALSE)</f>
        <v>11</v>
      </c>
      <c r="F10188" t="str">
        <f>VLOOKUP($E10188,Feuil3!$A$2:$B$19,2,FALSE)</f>
        <v>water</v>
      </c>
      <c r="G10188">
        <f>VLOOKUP($B10188,Feuil2!$A$2:$G$720,5,FALSE)</f>
        <v>35</v>
      </c>
      <c r="H10188">
        <f>VLOOKUP($B10188,Feuil2!$A$2:$G$720,6,FALSE)</f>
        <v>15</v>
      </c>
      <c r="I10188">
        <f>VLOOKUP($B10188,Feuil2!$A$2:$G$720,7,FALSE)</f>
        <v>85</v>
      </c>
      <c r="J10188">
        <f>VLOOKUP($B10188,Feuil2!$A$2:$J$720,10,FALSE)</f>
        <v>2</v>
      </c>
      <c r="K10188" t="str">
        <f>VLOOKUP(J10188,move_damage_classes!$B$2:$C$4,2,FALSE)</f>
        <v>physical</v>
      </c>
    </row>
    <row r="10189" spans="1:11" x14ac:dyDescent="0.25">
      <c r="A10189">
        <v>688</v>
      </c>
      <c r="B10189">
        <v>154</v>
      </c>
      <c r="C10189" t="str">
        <f>VLOOKUP($B10189,Feuil2!$A$2:$G$720,2,FALSE)</f>
        <v>fury-swipes</v>
      </c>
      <c r="D10189">
        <f>VLOOKUP($B10189,Feuil2!$A$2:$G$720,3,FALSE)</f>
        <v>1</v>
      </c>
      <c r="E10189">
        <f>VLOOKUP($B10189,Feuil2!$A$2:$G$720,4,FALSE)</f>
        <v>1</v>
      </c>
      <c r="F10189" t="str">
        <f>VLOOKUP($E10189,Feuil3!$A$2:$B$19,2,FALSE)</f>
        <v>normal</v>
      </c>
      <c r="G10189">
        <f>VLOOKUP($B10189,Feuil2!$A$2:$G$720,5,FALSE)</f>
        <v>18</v>
      </c>
      <c r="H10189">
        <f>VLOOKUP($B10189,Feuil2!$A$2:$G$720,6,FALSE)</f>
        <v>15</v>
      </c>
      <c r="I10189">
        <f>VLOOKUP($B10189,Feuil2!$A$2:$G$720,7,FALSE)</f>
        <v>80</v>
      </c>
      <c r="J10189">
        <f>VLOOKUP($B10189,Feuil2!$A$2:$J$720,10,FALSE)</f>
        <v>2</v>
      </c>
      <c r="K10189" t="str">
        <f>VLOOKUP(J10189,move_damage_classes!$B$2:$C$4,2,FALSE)</f>
        <v>physical</v>
      </c>
    </row>
    <row r="10190" spans="1:11" x14ac:dyDescent="0.25">
      <c r="A10190">
        <v>688</v>
      </c>
      <c r="B10190">
        <v>163</v>
      </c>
      <c r="C10190" t="str">
        <f>VLOOKUP($B10190,Feuil2!$A$2:$G$720,2,FALSE)</f>
        <v>slash</v>
      </c>
      <c r="D10190">
        <f>VLOOKUP($B10190,Feuil2!$A$2:$G$720,3,FALSE)</f>
        <v>1</v>
      </c>
      <c r="E10190">
        <f>VLOOKUP($B10190,Feuil2!$A$2:$G$720,4,FALSE)</f>
        <v>1</v>
      </c>
      <c r="F10190" t="str">
        <f>VLOOKUP($E10190,Feuil3!$A$2:$B$19,2,FALSE)</f>
        <v>normal</v>
      </c>
      <c r="G10190">
        <f>VLOOKUP($B10190,Feuil2!$A$2:$G$720,5,FALSE)</f>
        <v>70</v>
      </c>
      <c r="H10190">
        <f>VLOOKUP($B10190,Feuil2!$A$2:$G$720,6,FALSE)</f>
        <v>20</v>
      </c>
      <c r="I10190">
        <f>VLOOKUP($B10190,Feuil2!$A$2:$G$720,7,FALSE)</f>
        <v>100</v>
      </c>
      <c r="J10190">
        <f>VLOOKUP($B10190,Feuil2!$A$2:$J$720,10,FALSE)</f>
        <v>2</v>
      </c>
      <c r="K10190" t="str">
        <f>VLOOKUP(J10190,move_damage_classes!$B$2:$C$4,2,FALSE)</f>
        <v>physical</v>
      </c>
    </row>
    <row r="10191" spans="1:11" x14ac:dyDescent="0.25">
      <c r="A10191">
        <v>688</v>
      </c>
      <c r="B10191">
        <v>189</v>
      </c>
      <c r="C10191" t="str">
        <f>VLOOKUP($B10191,Feuil2!$A$2:$G$720,2,FALSE)</f>
        <v>mud-slap</v>
      </c>
      <c r="D10191">
        <f>VLOOKUP($B10191,Feuil2!$A$2:$G$720,3,FALSE)</f>
        <v>2</v>
      </c>
      <c r="E10191">
        <f>VLOOKUP($B10191,Feuil2!$A$2:$G$720,4,FALSE)</f>
        <v>5</v>
      </c>
      <c r="F10191" t="str">
        <f>VLOOKUP($E10191,Feuil3!$A$2:$B$19,2,FALSE)</f>
        <v>ground</v>
      </c>
      <c r="G10191">
        <f>VLOOKUP($B10191,Feuil2!$A$2:$G$720,5,FALSE)</f>
        <v>20</v>
      </c>
      <c r="H10191">
        <f>VLOOKUP($B10191,Feuil2!$A$2:$G$720,6,FALSE)</f>
        <v>10</v>
      </c>
      <c r="I10191">
        <f>VLOOKUP($B10191,Feuil2!$A$2:$G$720,7,FALSE)</f>
        <v>100</v>
      </c>
      <c r="J10191">
        <f>VLOOKUP($B10191,Feuil2!$A$2:$J$720,10,FALSE)</f>
        <v>3</v>
      </c>
      <c r="K10191" t="str">
        <f>VLOOKUP(J10191,move_damage_classes!$B$2:$C$4,2,FALSE)</f>
        <v>special</v>
      </c>
    </row>
    <row r="10192" spans="1:11" x14ac:dyDescent="0.25">
      <c r="A10192">
        <v>688</v>
      </c>
      <c r="B10192">
        <v>210</v>
      </c>
      <c r="C10192" t="str">
        <f>VLOOKUP($B10192,Feuil2!$A$2:$G$720,2,FALSE)</f>
        <v>fury-cutter</v>
      </c>
      <c r="D10192">
        <f>VLOOKUP($B10192,Feuil2!$A$2:$G$720,3,FALSE)</f>
        <v>2</v>
      </c>
      <c r="E10192">
        <f>VLOOKUP($B10192,Feuil2!$A$2:$G$720,4,FALSE)</f>
        <v>7</v>
      </c>
      <c r="F10192" t="str">
        <f>VLOOKUP($E10192,Feuil3!$A$2:$B$19,2,FALSE)</f>
        <v>bug</v>
      </c>
      <c r="G10192">
        <f>VLOOKUP($B10192,Feuil2!$A$2:$G$720,5,FALSE)</f>
        <v>40</v>
      </c>
      <c r="H10192">
        <f>VLOOKUP($B10192,Feuil2!$A$2:$G$720,6,FALSE)</f>
        <v>20</v>
      </c>
      <c r="I10192">
        <f>VLOOKUP($B10192,Feuil2!$A$2:$G$720,7,FALSE)</f>
        <v>95</v>
      </c>
      <c r="J10192">
        <f>VLOOKUP($B10192,Feuil2!$A$2:$J$720,10,FALSE)</f>
        <v>2</v>
      </c>
      <c r="K10192" t="str">
        <f>VLOOKUP(J10192,move_damage_classes!$B$2:$C$4,2,FALSE)</f>
        <v>physical</v>
      </c>
    </row>
    <row r="10193" spans="1:11" x14ac:dyDescent="0.25">
      <c r="A10193">
        <v>688</v>
      </c>
      <c r="B10193">
        <v>238</v>
      </c>
      <c r="C10193" t="str">
        <f>VLOOKUP($B10193,Feuil2!$A$2:$G$720,2,FALSE)</f>
        <v>cross-chop</v>
      </c>
      <c r="D10193">
        <f>VLOOKUP($B10193,Feuil2!$A$2:$G$720,3,FALSE)</f>
        <v>2</v>
      </c>
      <c r="E10193">
        <f>VLOOKUP($B10193,Feuil2!$A$2:$G$720,4,FALSE)</f>
        <v>2</v>
      </c>
      <c r="F10193" t="str">
        <f>VLOOKUP($E10193,Feuil3!$A$2:$B$19,2,FALSE)</f>
        <v>fighting</v>
      </c>
      <c r="G10193">
        <f>VLOOKUP($B10193,Feuil2!$A$2:$G$720,5,FALSE)</f>
        <v>100</v>
      </c>
      <c r="H10193">
        <f>VLOOKUP($B10193,Feuil2!$A$2:$G$720,6,FALSE)</f>
        <v>5</v>
      </c>
      <c r="I10193">
        <f>VLOOKUP($B10193,Feuil2!$A$2:$G$720,7,FALSE)</f>
        <v>80</v>
      </c>
      <c r="J10193">
        <f>VLOOKUP($B10193,Feuil2!$A$2:$J$720,10,FALSE)</f>
        <v>2</v>
      </c>
      <c r="K10193" t="str">
        <f>VLOOKUP(J10193,move_damage_classes!$B$2:$C$4,2,FALSE)</f>
        <v>physical</v>
      </c>
    </row>
    <row r="10194" spans="1:11" x14ac:dyDescent="0.25">
      <c r="A10194">
        <v>688</v>
      </c>
      <c r="B10194">
        <v>246</v>
      </c>
      <c r="C10194" t="str">
        <f>VLOOKUP($B10194,Feuil2!$A$2:$G$720,2,FALSE)</f>
        <v>ancient-power</v>
      </c>
      <c r="D10194">
        <f>VLOOKUP($B10194,Feuil2!$A$2:$G$720,3,FALSE)</f>
        <v>2</v>
      </c>
      <c r="E10194">
        <f>VLOOKUP($B10194,Feuil2!$A$2:$G$720,4,FALSE)</f>
        <v>6</v>
      </c>
      <c r="F10194" t="str">
        <f>VLOOKUP($E10194,Feuil3!$A$2:$B$19,2,FALSE)</f>
        <v>rock</v>
      </c>
      <c r="G10194">
        <f>VLOOKUP($B10194,Feuil2!$A$2:$G$720,5,FALSE)</f>
        <v>60</v>
      </c>
      <c r="H10194">
        <f>VLOOKUP($B10194,Feuil2!$A$2:$G$720,6,FALSE)</f>
        <v>5</v>
      </c>
      <c r="I10194">
        <f>VLOOKUP($B10194,Feuil2!$A$2:$G$720,7,FALSE)</f>
        <v>100</v>
      </c>
      <c r="J10194">
        <f>VLOOKUP($B10194,Feuil2!$A$2:$J$720,10,FALSE)</f>
        <v>3</v>
      </c>
      <c r="K10194" t="str">
        <f>VLOOKUP(J10194,move_damage_classes!$B$2:$C$4,2,FALSE)</f>
        <v>special</v>
      </c>
    </row>
    <row r="10195" spans="1:11" x14ac:dyDescent="0.25">
      <c r="A10195">
        <v>688</v>
      </c>
      <c r="B10195">
        <v>397</v>
      </c>
      <c r="C10195" t="str">
        <f>VLOOKUP($B10195,Feuil2!$A$2:$G$720,2,FALSE)</f>
        <v>rock-polish</v>
      </c>
      <c r="D10195">
        <f>VLOOKUP($B10195,Feuil2!$A$2:$G$720,3,FALSE)</f>
        <v>4</v>
      </c>
      <c r="E10195">
        <f>VLOOKUP($B10195,Feuil2!$A$2:$G$720,4,FALSE)</f>
        <v>6</v>
      </c>
      <c r="F10195" t="str">
        <f>VLOOKUP($E10195,Feuil3!$A$2:$B$19,2,FALSE)</f>
        <v>rock</v>
      </c>
      <c r="G10195">
        <f>VLOOKUP($B10195,Feuil2!$A$2:$G$720,5,FALSE)</f>
        <v>0</v>
      </c>
      <c r="H10195">
        <f>VLOOKUP($B10195,Feuil2!$A$2:$G$720,6,FALSE)</f>
        <v>20</v>
      </c>
      <c r="I10195">
        <f>VLOOKUP($B10195,Feuil2!$A$2:$G$720,7,FALSE)</f>
        <v>0</v>
      </c>
      <c r="J10195">
        <f>VLOOKUP($B10195,Feuil2!$A$2:$J$720,10,FALSE)</f>
        <v>1</v>
      </c>
      <c r="K10195" t="str">
        <f>VLOOKUP(J10195,move_damage_classes!$B$2:$C$4,2,FALSE)</f>
        <v>status</v>
      </c>
    </row>
    <row r="10196" spans="1:11" x14ac:dyDescent="0.25">
      <c r="A10196">
        <v>688</v>
      </c>
      <c r="B10196">
        <v>400</v>
      </c>
      <c r="C10196" t="str">
        <f>VLOOKUP($B10196,Feuil2!$A$2:$G$720,2,FALSE)</f>
        <v>night-slash</v>
      </c>
      <c r="D10196">
        <f>VLOOKUP($B10196,Feuil2!$A$2:$G$720,3,FALSE)</f>
        <v>4</v>
      </c>
      <c r="E10196">
        <f>VLOOKUP($B10196,Feuil2!$A$2:$G$720,4,FALSE)</f>
        <v>17</v>
      </c>
      <c r="F10196" t="str">
        <f>VLOOKUP($E10196,Feuil3!$A$2:$B$19,2,FALSE)</f>
        <v>dark</v>
      </c>
      <c r="G10196">
        <f>VLOOKUP($B10196,Feuil2!$A$2:$G$720,5,FALSE)</f>
        <v>70</v>
      </c>
      <c r="H10196">
        <f>VLOOKUP($B10196,Feuil2!$A$2:$G$720,6,FALSE)</f>
        <v>15</v>
      </c>
      <c r="I10196">
        <f>VLOOKUP($B10196,Feuil2!$A$2:$G$720,7,FALSE)</f>
        <v>100</v>
      </c>
      <c r="J10196">
        <f>VLOOKUP($B10196,Feuil2!$A$2:$J$720,10,FALSE)</f>
        <v>2</v>
      </c>
      <c r="K10196" t="str">
        <f>VLOOKUP(J10196,move_damage_classes!$B$2:$C$4,2,FALSE)</f>
        <v>physical</v>
      </c>
    </row>
    <row r="10197" spans="1:11" x14ac:dyDescent="0.25">
      <c r="A10197">
        <v>688</v>
      </c>
      <c r="B10197">
        <v>468</v>
      </c>
      <c r="C10197" t="str">
        <f>VLOOKUP($B10197,Feuil2!$A$2:$G$720,2,FALSE)</f>
        <v>hone-claws</v>
      </c>
      <c r="D10197">
        <f>VLOOKUP($B10197,Feuil2!$A$2:$G$720,3,FALSE)</f>
        <v>5</v>
      </c>
      <c r="E10197">
        <f>VLOOKUP($B10197,Feuil2!$A$2:$G$720,4,FALSE)</f>
        <v>17</v>
      </c>
      <c r="F10197" t="str">
        <f>VLOOKUP($E10197,Feuil3!$A$2:$B$19,2,FALSE)</f>
        <v>dark</v>
      </c>
      <c r="G10197">
        <f>VLOOKUP($B10197,Feuil2!$A$2:$G$720,5,FALSE)</f>
        <v>0</v>
      </c>
      <c r="H10197">
        <f>VLOOKUP($B10197,Feuil2!$A$2:$G$720,6,FALSE)</f>
        <v>15</v>
      </c>
      <c r="I10197">
        <f>VLOOKUP($B10197,Feuil2!$A$2:$G$720,7,FALSE)</f>
        <v>0</v>
      </c>
      <c r="J10197">
        <f>VLOOKUP($B10197,Feuil2!$A$2:$J$720,10,FALSE)</f>
        <v>1</v>
      </c>
      <c r="K10197" t="str">
        <f>VLOOKUP(J10197,move_damage_classes!$B$2:$C$4,2,FALSE)</f>
        <v>status</v>
      </c>
    </row>
    <row r="10198" spans="1:11" x14ac:dyDescent="0.25">
      <c r="A10198">
        <v>688</v>
      </c>
      <c r="B10198">
        <v>504</v>
      </c>
      <c r="C10198" t="str">
        <f>VLOOKUP($B10198,Feuil2!$A$2:$G$720,2,FALSE)</f>
        <v>shell-smash</v>
      </c>
      <c r="D10198">
        <f>VLOOKUP($B10198,Feuil2!$A$2:$G$720,3,FALSE)</f>
        <v>5</v>
      </c>
      <c r="E10198">
        <f>VLOOKUP($B10198,Feuil2!$A$2:$G$720,4,FALSE)</f>
        <v>1</v>
      </c>
      <c r="F10198" t="str">
        <f>VLOOKUP($E10198,Feuil3!$A$2:$B$19,2,FALSE)</f>
        <v>normal</v>
      </c>
      <c r="G10198">
        <f>VLOOKUP($B10198,Feuil2!$A$2:$G$720,5,FALSE)</f>
        <v>0</v>
      </c>
      <c r="H10198">
        <f>VLOOKUP($B10198,Feuil2!$A$2:$G$720,6,FALSE)</f>
        <v>15</v>
      </c>
      <c r="I10198">
        <f>VLOOKUP($B10198,Feuil2!$A$2:$G$720,7,FALSE)</f>
        <v>0</v>
      </c>
      <c r="J10198">
        <f>VLOOKUP($B10198,Feuil2!$A$2:$J$720,10,FALSE)</f>
        <v>1</v>
      </c>
      <c r="K10198" t="str">
        <f>VLOOKUP(J10198,move_damage_classes!$B$2:$C$4,2,FALSE)</f>
        <v>status</v>
      </c>
    </row>
    <row r="10199" spans="1:11" x14ac:dyDescent="0.25">
      <c r="A10199">
        <v>688</v>
      </c>
      <c r="B10199">
        <v>534</v>
      </c>
      <c r="C10199" t="str">
        <f>VLOOKUP($B10199,Feuil2!$A$2:$G$720,2,FALSE)</f>
        <v>razor-shell</v>
      </c>
      <c r="D10199">
        <f>VLOOKUP($B10199,Feuil2!$A$2:$G$720,3,FALSE)</f>
        <v>5</v>
      </c>
      <c r="E10199">
        <f>VLOOKUP($B10199,Feuil2!$A$2:$G$720,4,FALSE)</f>
        <v>11</v>
      </c>
      <c r="F10199" t="str">
        <f>VLOOKUP($E10199,Feuil3!$A$2:$B$19,2,FALSE)</f>
        <v>water</v>
      </c>
      <c r="G10199">
        <f>VLOOKUP($B10199,Feuil2!$A$2:$G$720,5,FALSE)</f>
        <v>75</v>
      </c>
      <c r="H10199">
        <f>VLOOKUP($B10199,Feuil2!$A$2:$G$720,6,FALSE)</f>
        <v>10</v>
      </c>
      <c r="I10199">
        <f>VLOOKUP($B10199,Feuil2!$A$2:$G$720,7,FALSE)</f>
        <v>95</v>
      </c>
      <c r="J10199">
        <f>VLOOKUP($B10199,Feuil2!$A$2:$J$720,10,FALSE)</f>
        <v>2</v>
      </c>
      <c r="K10199" t="str">
        <f>VLOOKUP(J10199,move_damage_classes!$B$2:$C$4,2,FALSE)</f>
        <v>physical</v>
      </c>
    </row>
    <row r="10200" spans="1:11" x14ac:dyDescent="0.25">
      <c r="A10200">
        <v>689</v>
      </c>
      <c r="B10200">
        <v>10</v>
      </c>
      <c r="C10200" t="str">
        <f>VLOOKUP($B10200,Feuil2!$A$2:$G$720,2,FALSE)</f>
        <v>scratch</v>
      </c>
      <c r="D10200">
        <f>VLOOKUP($B10200,Feuil2!$A$2:$G$720,3,FALSE)</f>
        <v>1</v>
      </c>
      <c r="E10200">
        <f>VLOOKUP($B10200,Feuil2!$A$2:$G$720,4,FALSE)</f>
        <v>1</v>
      </c>
      <c r="F10200" t="str">
        <f>VLOOKUP($E10200,Feuil3!$A$2:$B$19,2,FALSE)</f>
        <v>normal</v>
      </c>
      <c r="G10200">
        <f>VLOOKUP($B10200,Feuil2!$A$2:$G$720,5,FALSE)</f>
        <v>40</v>
      </c>
      <c r="H10200">
        <f>VLOOKUP($B10200,Feuil2!$A$2:$G$720,6,FALSE)</f>
        <v>35</v>
      </c>
      <c r="I10200">
        <f>VLOOKUP($B10200,Feuil2!$A$2:$G$720,7,FALSE)</f>
        <v>100</v>
      </c>
      <c r="J10200">
        <f>VLOOKUP($B10200,Feuil2!$A$2:$J$720,10,FALSE)</f>
        <v>2</v>
      </c>
      <c r="K10200" t="str">
        <f>VLOOKUP(J10200,move_damage_classes!$B$2:$C$4,2,FALSE)</f>
        <v>physical</v>
      </c>
    </row>
    <row r="10201" spans="1:11" x14ac:dyDescent="0.25">
      <c r="A10201">
        <v>689</v>
      </c>
      <c r="B10201">
        <v>28</v>
      </c>
      <c r="C10201" t="str">
        <f>VLOOKUP($B10201,Feuil2!$A$2:$G$720,2,FALSE)</f>
        <v>sand-attack</v>
      </c>
      <c r="D10201">
        <f>VLOOKUP($B10201,Feuil2!$A$2:$G$720,3,FALSE)</f>
        <v>1</v>
      </c>
      <c r="E10201">
        <f>VLOOKUP($B10201,Feuil2!$A$2:$G$720,4,FALSE)</f>
        <v>5</v>
      </c>
      <c r="F10201" t="str">
        <f>VLOOKUP($E10201,Feuil3!$A$2:$B$19,2,FALSE)</f>
        <v>ground</v>
      </c>
      <c r="G10201">
        <f>VLOOKUP($B10201,Feuil2!$A$2:$G$720,5,FALSE)</f>
        <v>0</v>
      </c>
      <c r="H10201">
        <f>VLOOKUP($B10201,Feuil2!$A$2:$G$720,6,FALSE)</f>
        <v>15</v>
      </c>
      <c r="I10201">
        <f>VLOOKUP($B10201,Feuil2!$A$2:$G$720,7,FALSE)</f>
        <v>100</v>
      </c>
      <c r="J10201">
        <f>VLOOKUP($B10201,Feuil2!$A$2:$J$720,10,FALSE)</f>
        <v>1</v>
      </c>
      <c r="K10201" t="str">
        <f>VLOOKUP(J10201,move_damage_classes!$B$2:$C$4,2,FALSE)</f>
        <v>status</v>
      </c>
    </row>
    <row r="10202" spans="1:11" x14ac:dyDescent="0.25">
      <c r="A10202">
        <v>689</v>
      </c>
      <c r="B10202">
        <v>55</v>
      </c>
      <c r="C10202" t="str">
        <f>VLOOKUP($B10202,Feuil2!$A$2:$G$720,2,FALSE)</f>
        <v>water-gun</v>
      </c>
      <c r="D10202">
        <f>VLOOKUP($B10202,Feuil2!$A$2:$G$720,3,FALSE)</f>
        <v>1</v>
      </c>
      <c r="E10202">
        <f>VLOOKUP($B10202,Feuil2!$A$2:$G$720,4,FALSE)</f>
        <v>11</v>
      </c>
      <c r="F10202" t="str">
        <f>VLOOKUP($E10202,Feuil3!$A$2:$B$19,2,FALSE)</f>
        <v>water</v>
      </c>
      <c r="G10202">
        <f>VLOOKUP($B10202,Feuil2!$A$2:$G$720,5,FALSE)</f>
        <v>40</v>
      </c>
      <c r="H10202">
        <f>VLOOKUP($B10202,Feuil2!$A$2:$G$720,6,FALSE)</f>
        <v>25</v>
      </c>
      <c r="I10202">
        <f>VLOOKUP($B10202,Feuil2!$A$2:$G$720,7,FALSE)</f>
        <v>100</v>
      </c>
      <c r="J10202">
        <f>VLOOKUP($B10202,Feuil2!$A$2:$J$720,10,FALSE)</f>
        <v>3</v>
      </c>
      <c r="K10202" t="str">
        <f>VLOOKUP(J10202,move_damage_classes!$B$2:$C$4,2,FALSE)</f>
        <v>special</v>
      </c>
    </row>
    <row r="10203" spans="1:11" x14ac:dyDescent="0.25">
      <c r="A10203">
        <v>689</v>
      </c>
      <c r="B10203">
        <v>110</v>
      </c>
      <c r="C10203" t="str">
        <f>VLOOKUP($B10203,Feuil2!$A$2:$G$720,2,FALSE)</f>
        <v>withdraw</v>
      </c>
      <c r="D10203">
        <f>VLOOKUP($B10203,Feuil2!$A$2:$G$720,3,FALSE)</f>
        <v>1</v>
      </c>
      <c r="E10203">
        <f>VLOOKUP($B10203,Feuil2!$A$2:$G$720,4,FALSE)</f>
        <v>11</v>
      </c>
      <c r="F10203" t="str">
        <f>VLOOKUP($E10203,Feuil3!$A$2:$B$19,2,FALSE)</f>
        <v>water</v>
      </c>
      <c r="G10203">
        <f>VLOOKUP($B10203,Feuil2!$A$2:$G$720,5,FALSE)</f>
        <v>0</v>
      </c>
      <c r="H10203">
        <f>VLOOKUP($B10203,Feuil2!$A$2:$G$720,6,FALSE)</f>
        <v>40</v>
      </c>
      <c r="I10203">
        <f>VLOOKUP($B10203,Feuil2!$A$2:$G$720,7,FALSE)</f>
        <v>0</v>
      </c>
      <c r="J10203">
        <f>VLOOKUP($B10203,Feuil2!$A$2:$J$720,10,FALSE)</f>
        <v>1</v>
      </c>
      <c r="K10203" t="str">
        <f>VLOOKUP(J10203,move_damage_classes!$B$2:$C$4,2,FALSE)</f>
        <v>status</v>
      </c>
    </row>
    <row r="10204" spans="1:11" x14ac:dyDescent="0.25">
      <c r="A10204">
        <v>689</v>
      </c>
      <c r="B10204">
        <v>128</v>
      </c>
      <c r="C10204" t="str">
        <f>VLOOKUP($B10204,Feuil2!$A$2:$G$720,2,FALSE)</f>
        <v>clamp</v>
      </c>
      <c r="D10204">
        <f>VLOOKUP($B10204,Feuil2!$A$2:$G$720,3,FALSE)</f>
        <v>1</v>
      </c>
      <c r="E10204">
        <f>VLOOKUP($B10204,Feuil2!$A$2:$G$720,4,FALSE)</f>
        <v>11</v>
      </c>
      <c r="F10204" t="str">
        <f>VLOOKUP($E10204,Feuil3!$A$2:$B$19,2,FALSE)</f>
        <v>water</v>
      </c>
      <c r="G10204">
        <f>VLOOKUP($B10204,Feuil2!$A$2:$G$720,5,FALSE)</f>
        <v>35</v>
      </c>
      <c r="H10204">
        <f>VLOOKUP($B10204,Feuil2!$A$2:$G$720,6,FALSE)</f>
        <v>15</v>
      </c>
      <c r="I10204">
        <f>VLOOKUP($B10204,Feuil2!$A$2:$G$720,7,FALSE)</f>
        <v>85</v>
      </c>
      <c r="J10204">
        <f>VLOOKUP($B10204,Feuil2!$A$2:$J$720,10,FALSE)</f>
        <v>2</v>
      </c>
      <c r="K10204" t="str">
        <f>VLOOKUP(J10204,move_damage_classes!$B$2:$C$4,2,FALSE)</f>
        <v>physical</v>
      </c>
    </row>
    <row r="10205" spans="1:11" x14ac:dyDescent="0.25">
      <c r="A10205">
        <v>689</v>
      </c>
      <c r="B10205">
        <v>130</v>
      </c>
      <c r="C10205" t="str">
        <f>VLOOKUP($B10205,Feuil2!$A$2:$G$720,2,FALSE)</f>
        <v>skull-bash</v>
      </c>
      <c r="D10205">
        <f>VLOOKUP($B10205,Feuil2!$A$2:$G$720,3,FALSE)</f>
        <v>1</v>
      </c>
      <c r="E10205">
        <f>VLOOKUP($B10205,Feuil2!$A$2:$G$720,4,FALSE)</f>
        <v>1</v>
      </c>
      <c r="F10205" t="str">
        <f>VLOOKUP($E10205,Feuil3!$A$2:$B$19,2,FALSE)</f>
        <v>normal</v>
      </c>
      <c r="G10205">
        <f>VLOOKUP($B10205,Feuil2!$A$2:$G$720,5,FALSE)</f>
        <v>130</v>
      </c>
      <c r="H10205">
        <f>VLOOKUP($B10205,Feuil2!$A$2:$G$720,6,FALSE)</f>
        <v>10</v>
      </c>
      <c r="I10205">
        <f>VLOOKUP($B10205,Feuil2!$A$2:$G$720,7,FALSE)</f>
        <v>100</v>
      </c>
      <c r="J10205">
        <f>VLOOKUP($B10205,Feuil2!$A$2:$J$720,10,FALSE)</f>
        <v>2</v>
      </c>
      <c r="K10205" t="str">
        <f>VLOOKUP(J10205,move_damage_classes!$B$2:$C$4,2,FALSE)</f>
        <v>physical</v>
      </c>
    </row>
    <row r="10206" spans="1:11" x14ac:dyDescent="0.25">
      <c r="A10206">
        <v>689</v>
      </c>
      <c r="B10206">
        <v>154</v>
      </c>
      <c r="C10206" t="str">
        <f>VLOOKUP($B10206,Feuil2!$A$2:$G$720,2,FALSE)</f>
        <v>fury-swipes</v>
      </c>
      <c r="D10206">
        <f>VLOOKUP($B10206,Feuil2!$A$2:$G$720,3,FALSE)</f>
        <v>1</v>
      </c>
      <c r="E10206">
        <f>VLOOKUP($B10206,Feuil2!$A$2:$G$720,4,FALSE)</f>
        <v>1</v>
      </c>
      <c r="F10206" t="str">
        <f>VLOOKUP($E10206,Feuil3!$A$2:$B$19,2,FALSE)</f>
        <v>normal</v>
      </c>
      <c r="G10206">
        <f>VLOOKUP($B10206,Feuil2!$A$2:$G$720,5,FALSE)</f>
        <v>18</v>
      </c>
      <c r="H10206">
        <f>VLOOKUP($B10206,Feuil2!$A$2:$G$720,6,FALSE)</f>
        <v>15</v>
      </c>
      <c r="I10206">
        <f>VLOOKUP($B10206,Feuil2!$A$2:$G$720,7,FALSE)</f>
        <v>80</v>
      </c>
      <c r="J10206">
        <f>VLOOKUP($B10206,Feuil2!$A$2:$J$720,10,FALSE)</f>
        <v>2</v>
      </c>
      <c r="K10206" t="str">
        <f>VLOOKUP(J10206,move_damage_classes!$B$2:$C$4,2,FALSE)</f>
        <v>physical</v>
      </c>
    </row>
    <row r="10207" spans="1:11" x14ac:dyDescent="0.25">
      <c r="A10207">
        <v>689</v>
      </c>
      <c r="B10207">
        <v>163</v>
      </c>
      <c r="C10207" t="str">
        <f>VLOOKUP($B10207,Feuil2!$A$2:$G$720,2,FALSE)</f>
        <v>slash</v>
      </c>
      <c r="D10207">
        <f>VLOOKUP($B10207,Feuil2!$A$2:$G$720,3,FALSE)</f>
        <v>1</v>
      </c>
      <c r="E10207">
        <f>VLOOKUP($B10207,Feuil2!$A$2:$G$720,4,FALSE)</f>
        <v>1</v>
      </c>
      <c r="F10207" t="str">
        <f>VLOOKUP($E10207,Feuil3!$A$2:$B$19,2,FALSE)</f>
        <v>normal</v>
      </c>
      <c r="G10207">
        <f>VLOOKUP($B10207,Feuil2!$A$2:$G$720,5,FALSE)</f>
        <v>70</v>
      </c>
      <c r="H10207">
        <f>VLOOKUP($B10207,Feuil2!$A$2:$G$720,6,FALSE)</f>
        <v>20</v>
      </c>
      <c r="I10207">
        <f>VLOOKUP($B10207,Feuil2!$A$2:$G$720,7,FALSE)</f>
        <v>100</v>
      </c>
      <c r="J10207">
        <f>VLOOKUP($B10207,Feuil2!$A$2:$J$720,10,FALSE)</f>
        <v>2</v>
      </c>
      <c r="K10207" t="str">
        <f>VLOOKUP(J10207,move_damage_classes!$B$2:$C$4,2,FALSE)</f>
        <v>physical</v>
      </c>
    </row>
    <row r="10208" spans="1:11" x14ac:dyDescent="0.25">
      <c r="A10208">
        <v>689</v>
      </c>
      <c r="B10208">
        <v>189</v>
      </c>
      <c r="C10208" t="str">
        <f>VLOOKUP($B10208,Feuil2!$A$2:$G$720,2,FALSE)</f>
        <v>mud-slap</v>
      </c>
      <c r="D10208">
        <f>VLOOKUP($B10208,Feuil2!$A$2:$G$720,3,FALSE)</f>
        <v>2</v>
      </c>
      <c r="E10208">
        <f>VLOOKUP($B10208,Feuil2!$A$2:$G$720,4,FALSE)</f>
        <v>5</v>
      </c>
      <c r="F10208" t="str">
        <f>VLOOKUP($E10208,Feuil3!$A$2:$B$19,2,FALSE)</f>
        <v>ground</v>
      </c>
      <c r="G10208">
        <f>VLOOKUP($B10208,Feuil2!$A$2:$G$720,5,FALSE)</f>
        <v>20</v>
      </c>
      <c r="H10208">
        <f>VLOOKUP($B10208,Feuil2!$A$2:$G$720,6,FALSE)</f>
        <v>10</v>
      </c>
      <c r="I10208">
        <f>VLOOKUP($B10208,Feuil2!$A$2:$G$720,7,FALSE)</f>
        <v>100</v>
      </c>
      <c r="J10208">
        <f>VLOOKUP($B10208,Feuil2!$A$2:$J$720,10,FALSE)</f>
        <v>3</v>
      </c>
      <c r="K10208" t="str">
        <f>VLOOKUP(J10208,move_damage_classes!$B$2:$C$4,2,FALSE)</f>
        <v>special</v>
      </c>
    </row>
    <row r="10209" spans="1:11" x14ac:dyDescent="0.25">
      <c r="A10209">
        <v>689</v>
      </c>
      <c r="B10209">
        <v>210</v>
      </c>
      <c r="C10209" t="str">
        <f>VLOOKUP($B10209,Feuil2!$A$2:$G$720,2,FALSE)</f>
        <v>fury-cutter</v>
      </c>
      <c r="D10209">
        <f>VLOOKUP($B10209,Feuil2!$A$2:$G$720,3,FALSE)</f>
        <v>2</v>
      </c>
      <c r="E10209">
        <f>VLOOKUP($B10209,Feuil2!$A$2:$G$720,4,FALSE)</f>
        <v>7</v>
      </c>
      <c r="F10209" t="str">
        <f>VLOOKUP($E10209,Feuil3!$A$2:$B$19,2,FALSE)</f>
        <v>bug</v>
      </c>
      <c r="G10209">
        <f>VLOOKUP($B10209,Feuil2!$A$2:$G$720,5,FALSE)</f>
        <v>40</v>
      </c>
      <c r="H10209">
        <f>VLOOKUP($B10209,Feuil2!$A$2:$G$720,6,FALSE)</f>
        <v>20</v>
      </c>
      <c r="I10209">
        <f>VLOOKUP($B10209,Feuil2!$A$2:$G$720,7,FALSE)</f>
        <v>95</v>
      </c>
      <c r="J10209">
        <f>VLOOKUP($B10209,Feuil2!$A$2:$J$720,10,FALSE)</f>
        <v>2</v>
      </c>
      <c r="K10209" t="str">
        <f>VLOOKUP(J10209,move_damage_classes!$B$2:$C$4,2,FALSE)</f>
        <v>physical</v>
      </c>
    </row>
    <row r="10210" spans="1:11" x14ac:dyDescent="0.25">
      <c r="A10210">
        <v>689</v>
      </c>
      <c r="B10210">
        <v>238</v>
      </c>
      <c r="C10210" t="str">
        <f>VLOOKUP($B10210,Feuil2!$A$2:$G$720,2,FALSE)</f>
        <v>cross-chop</v>
      </c>
      <c r="D10210">
        <f>VLOOKUP($B10210,Feuil2!$A$2:$G$720,3,FALSE)</f>
        <v>2</v>
      </c>
      <c r="E10210">
        <f>VLOOKUP($B10210,Feuil2!$A$2:$G$720,4,FALSE)</f>
        <v>2</v>
      </c>
      <c r="F10210" t="str">
        <f>VLOOKUP($E10210,Feuil3!$A$2:$B$19,2,FALSE)</f>
        <v>fighting</v>
      </c>
      <c r="G10210">
        <f>VLOOKUP($B10210,Feuil2!$A$2:$G$720,5,FALSE)</f>
        <v>100</v>
      </c>
      <c r="H10210">
        <f>VLOOKUP($B10210,Feuil2!$A$2:$G$720,6,FALSE)</f>
        <v>5</v>
      </c>
      <c r="I10210">
        <f>VLOOKUP($B10210,Feuil2!$A$2:$G$720,7,FALSE)</f>
        <v>80</v>
      </c>
      <c r="J10210">
        <f>VLOOKUP($B10210,Feuil2!$A$2:$J$720,10,FALSE)</f>
        <v>2</v>
      </c>
      <c r="K10210" t="str">
        <f>VLOOKUP(J10210,move_damage_classes!$B$2:$C$4,2,FALSE)</f>
        <v>physical</v>
      </c>
    </row>
    <row r="10211" spans="1:11" x14ac:dyDescent="0.25">
      <c r="A10211">
        <v>689</v>
      </c>
      <c r="B10211">
        <v>246</v>
      </c>
      <c r="C10211" t="str">
        <f>VLOOKUP($B10211,Feuil2!$A$2:$G$720,2,FALSE)</f>
        <v>ancient-power</v>
      </c>
      <c r="D10211">
        <f>VLOOKUP($B10211,Feuil2!$A$2:$G$720,3,FALSE)</f>
        <v>2</v>
      </c>
      <c r="E10211">
        <f>VLOOKUP($B10211,Feuil2!$A$2:$G$720,4,FALSE)</f>
        <v>6</v>
      </c>
      <c r="F10211" t="str">
        <f>VLOOKUP($E10211,Feuil3!$A$2:$B$19,2,FALSE)</f>
        <v>rock</v>
      </c>
      <c r="G10211">
        <f>VLOOKUP($B10211,Feuil2!$A$2:$G$720,5,FALSE)</f>
        <v>60</v>
      </c>
      <c r="H10211">
        <f>VLOOKUP($B10211,Feuil2!$A$2:$G$720,6,FALSE)</f>
        <v>5</v>
      </c>
      <c r="I10211">
        <f>VLOOKUP($B10211,Feuil2!$A$2:$G$720,7,FALSE)</f>
        <v>100</v>
      </c>
      <c r="J10211">
        <f>VLOOKUP($B10211,Feuil2!$A$2:$J$720,10,FALSE)</f>
        <v>3</v>
      </c>
      <c r="K10211" t="str">
        <f>VLOOKUP(J10211,move_damage_classes!$B$2:$C$4,2,FALSE)</f>
        <v>special</v>
      </c>
    </row>
    <row r="10212" spans="1:11" x14ac:dyDescent="0.25">
      <c r="A10212">
        <v>689</v>
      </c>
      <c r="B10212">
        <v>397</v>
      </c>
      <c r="C10212" t="str">
        <f>VLOOKUP($B10212,Feuil2!$A$2:$G$720,2,FALSE)</f>
        <v>rock-polish</v>
      </c>
      <c r="D10212">
        <f>VLOOKUP($B10212,Feuil2!$A$2:$G$720,3,FALSE)</f>
        <v>4</v>
      </c>
      <c r="E10212">
        <f>VLOOKUP($B10212,Feuil2!$A$2:$G$720,4,FALSE)</f>
        <v>6</v>
      </c>
      <c r="F10212" t="str">
        <f>VLOOKUP($E10212,Feuil3!$A$2:$B$19,2,FALSE)</f>
        <v>rock</v>
      </c>
      <c r="G10212">
        <f>VLOOKUP($B10212,Feuil2!$A$2:$G$720,5,FALSE)</f>
        <v>0</v>
      </c>
      <c r="H10212">
        <f>VLOOKUP($B10212,Feuil2!$A$2:$G$720,6,FALSE)</f>
        <v>20</v>
      </c>
      <c r="I10212">
        <f>VLOOKUP($B10212,Feuil2!$A$2:$G$720,7,FALSE)</f>
        <v>0</v>
      </c>
      <c r="J10212">
        <f>VLOOKUP($B10212,Feuil2!$A$2:$J$720,10,FALSE)</f>
        <v>1</v>
      </c>
      <c r="K10212" t="str">
        <f>VLOOKUP(J10212,move_damage_classes!$B$2:$C$4,2,FALSE)</f>
        <v>status</v>
      </c>
    </row>
    <row r="10213" spans="1:11" x14ac:dyDescent="0.25">
      <c r="A10213">
        <v>689</v>
      </c>
      <c r="B10213">
        <v>400</v>
      </c>
      <c r="C10213" t="str">
        <f>VLOOKUP($B10213,Feuil2!$A$2:$G$720,2,FALSE)</f>
        <v>night-slash</v>
      </c>
      <c r="D10213">
        <f>VLOOKUP($B10213,Feuil2!$A$2:$G$720,3,FALSE)</f>
        <v>4</v>
      </c>
      <c r="E10213">
        <f>VLOOKUP($B10213,Feuil2!$A$2:$G$720,4,FALSE)</f>
        <v>17</v>
      </c>
      <c r="F10213" t="str">
        <f>VLOOKUP($E10213,Feuil3!$A$2:$B$19,2,FALSE)</f>
        <v>dark</v>
      </c>
      <c r="G10213">
        <f>VLOOKUP($B10213,Feuil2!$A$2:$G$720,5,FALSE)</f>
        <v>70</v>
      </c>
      <c r="H10213">
        <f>VLOOKUP($B10213,Feuil2!$A$2:$G$720,6,FALSE)</f>
        <v>15</v>
      </c>
      <c r="I10213">
        <f>VLOOKUP($B10213,Feuil2!$A$2:$G$720,7,FALSE)</f>
        <v>100</v>
      </c>
      <c r="J10213">
        <f>VLOOKUP($B10213,Feuil2!$A$2:$J$720,10,FALSE)</f>
        <v>2</v>
      </c>
      <c r="K10213" t="str">
        <f>VLOOKUP(J10213,move_damage_classes!$B$2:$C$4,2,FALSE)</f>
        <v>physical</v>
      </c>
    </row>
    <row r="10214" spans="1:11" x14ac:dyDescent="0.25">
      <c r="A10214">
        <v>689</v>
      </c>
      <c r="B10214">
        <v>444</v>
      </c>
      <c r="C10214" t="str">
        <f>VLOOKUP($B10214,Feuil2!$A$2:$G$720,2,FALSE)</f>
        <v>stone-edge</v>
      </c>
      <c r="D10214">
        <f>VLOOKUP($B10214,Feuil2!$A$2:$G$720,3,FALSE)</f>
        <v>4</v>
      </c>
      <c r="E10214">
        <f>VLOOKUP($B10214,Feuil2!$A$2:$G$720,4,FALSE)</f>
        <v>6</v>
      </c>
      <c r="F10214" t="str">
        <f>VLOOKUP($E10214,Feuil3!$A$2:$B$19,2,FALSE)</f>
        <v>rock</v>
      </c>
      <c r="G10214">
        <f>VLOOKUP($B10214,Feuil2!$A$2:$G$720,5,FALSE)</f>
        <v>100</v>
      </c>
      <c r="H10214">
        <f>VLOOKUP($B10214,Feuil2!$A$2:$G$720,6,FALSE)</f>
        <v>5</v>
      </c>
      <c r="I10214">
        <f>VLOOKUP($B10214,Feuil2!$A$2:$G$720,7,FALSE)</f>
        <v>80</v>
      </c>
      <c r="J10214">
        <f>VLOOKUP($B10214,Feuil2!$A$2:$J$720,10,FALSE)</f>
        <v>2</v>
      </c>
      <c r="K10214" t="str">
        <f>VLOOKUP(J10214,move_damage_classes!$B$2:$C$4,2,FALSE)</f>
        <v>physical</v>
      </c>
    </row>
    <row r="10215" spans="1:11" x14ac:dyDescent="0.25">
      <c r="A10215">
        <v>689</v>
      </c>
      <c r="B10215">
        <v>468</v>
      </c>
      <c r="C10215" t="str">
        <f>VLOOKUP($B10215,Feuil2!$A$2:$G$720,2,FALSE)</f>
        <v>hone-claws</v>
      </c>
      <c r="D10215">
        <f>VLOOKUP($B10215,Feuil2!$A$2:$G$720,3,FALSE)</f>
        <v>5</v>
      </c>
      <c r="E10215">
        <f>VLOOKUP($B10215,Feuil2!$A$2:$G$720,4,FALSE)</f>
        <v>17</v>
      </c>
      <c r="F10215" t="str">
        <f>VLOOKUP($E10215,Feuil3!$A$2:$B$19,2,FALSE)</f>
        <v>dark</v>
      </c>
      <c r="G10215">
        <f>VLOOKUP($B10215,Feuil2!$A$2:$G$720,5,FALSE)</f>
        <v>0</v>
      </c>
      <c r="H10215">
        <f>VLOOKUP($B10215,Feuil2!$A$2:$G$720,6,FALSE)</f>
        <v>15</v>
      </c>
      <c r="I10215">
        <f>VLOOKUP($B10215,Feuil2!$A$2:$G$720,7,FALSE)</f>
        <v>0</v>
      </c>
      <c r="J10215">
        <f>VLOOKUP($B10215,Feuil2!$A$2:$J$720,10,FALSE)</f>
        <v>1</v>
      </c>
      <c r="K10215" t="str">
        <f>VLOOKUP(J10215,move_damage_classes!$B$2:$C$4,2,FALSE)</f>
        <v>status</v>
      </c>
    </row>
    <row r="10216" spans="1:11" x14ac:dyDescent="0.25">
      <c r="A10216">
        <v>689</v>
      </c>
      <c r="B10216">
        <v>504</v>
      </c>
      <c r="C10216" t="str">
        <f>VLOOKUP($B10216,Feuil2!$A$2:$G$720,2,FALSE)</f>
        <v>shell-smash</v>
      </c>
      <c r="D10216">
        <f>VLOOKUP($B10216,Feuil2!$A$2:$G$720,3,FALSE)</f>
        <v>5</v>
      </c>
      <c r="E10216">
        <f>VLOOKUP($B10216,Feuil2!$A$2:$G$720,4,FALSE)</f>
        <v>1</v>
      </c>
      <c r="F10216" t="str">
        <f>VLOOKUP($E10216,Feuil3!$A$2:$B$19,2,FALSE)</f>
        <v>normal</v>
      </c>
      <c r="G10216">
        <f>VLOOKUP($B10216,Feuil2!$A$2:$G$720,5,FALSE)</f>
        <v>0</v>
      </c>
      <c r="H10216">
        <f>VLOOKUP($B10216,Feuil2!$A$2:$G$720,6,FALSE)</f>
        <v>15</v>
      </c>
      <c r="I10216">
        <f>VLOOKUP($B10216,Feuil2!$A$2:$G$720,7,FALSE)</f>
        <v>0</v>
      </c>
      <c r="J10216">
        <f>VLOOKUP($B10216,Feuil2!$A$2:$J$720,10,FALSE)</f>
        <v>1</v>
      </c>
      <c r="K10216" t="str">
        <f>VLOOKUP(J10216,move_damage_classes!$B$2:$C$4,2,FALSE)</f>
        <v>status</v>
      </c>
    </row>
    <row r="10217" spans="1:11" x14ac:dyDescent="0.25">
      <c r="A10217">
        <v>689</v>
      </c>
      <c r="B10217">
        <v>534</v>
      </c>
      <c r="C10217" t="str">
        <f>VLOOKUP($B10217,Feuil2!$A$2:$G$720,2,FALSE)</f>
        <v>razor-shell</v>
      </c>
      <c r="D10217">
        <f>VLOOKUP($B10217,Feuil2!$A$2:$G$720,3,FALSE)</f>
        <v>5</v>
      </c>
      <c r="E10217">
        <f>VLOOKUP($B10217,Feuil2!$A$2:$G$720,4,FALSE)</f>
        <v>11</v>
      </c>
      <c r="F10217" t="str">
        <f>VLOOKUP($E10217,Feuil3!$A$2:$B$19,2,FALSE)</f>
        <v>water</v>
      </c>
      <c r="G10217">
        <f>VLOOKUP($B10217,Feuil2!$A$2:$G$720,5,FALSE)</f>
        <v>75</v>
      </c>
      <c r="H10217">
        <f>VLOOKUP($B10217,Feuil2!$A$2:$G$720,6,FALSE)</f>
        <v>10</v>
      </c>
      <c r="I10217">
        <f>VLOOKUP($B10217,Feuil2!$A$2:$G$720,7,FALSE)</f>
        <v>95</v>
      </c>
      <c r="J10217">
        <f>VLOOKUP($B10217,Feuil2!$A$2:$J$720,10,FALSE)</f>
        <v>2</v>
      </c>
      <c r="K10217" t="str">
        <f>VLOOKUP(J10217,move_damage_classes!$B$2:$C$4,2,FALSE)</f>
        <v>physical</v>
      </c>
    </row>
    <row r="10218" spans="1:11" x14ac:dyDescent="0.25">
      <c r="A10218">
        <v>690</v>
      </c>
      <c r="B10218">
        <v>33</v>
      </c>
      <c r="C10218" t="str">
        <f>VLOOKUP($B10218,Feuil2!$A$2:$G$720,2,FALSE)</f>
        <v>tackle</v>
      </c>
      <c r="D10218">
        <f>VLOOKUP($B10218,Feuil2!$A$2:$G$720,3,FALSE)</f>
        <v>1</v>
      </c>
      <c r="E10218">
        <f>VLOOKUP($B10218,Feuil2!$A$2:$G$720,4,FALSE)</f>
        <v>1</v>
      </c>
      <c r="F10218" t="str">
        <f>VLOOKUP($E10218,Feuil3!$A$2:$B$19,2,FALSE)</f>
        <v>normal</v>
      </c>
      <c r="G10218">
        <f>VLOOKUP($B10218,Feuil2!$A$2:$G$720,5,FALSE)</f>
        <v>40</v>
      </c>
      <c r="H10218">
        <f>VLOOKUP($B10218,Feuil2!$A$2:$G$720,6,FALSE)</f>
        <v>35</v>
      </c>
      <c r="I10218">
        <f>VLOOKUP($B10218,Feuil2!$A$2:$G$720,7,FALSE)</f>
        <v>100</v>
      </c>
      <c r="J10218">
        <f>VLOOKUP($B10218,Feuil2!$A$2:$J$720,10,FALSE)</f>
        <v>2</v>
      </c>
      <c r="K10218" t="str">
        <f>VLOOKUP(J10218,move_damage_classes!$B$2:$C$4,2,FALSE)</f>
        <v>physical</v>
      </c>
    </row>
    <row r="10219" spans="1:11" x14ac:dyDescent="0.25">
      <c r="A10219">
        <v>690</v>
      </c>
      <c r="B10219">
        <v>39</v>
      </c>
      <c r="C10219" t="str">
        <f>VLOOKUP($B10219,Feuil2!$A$2:$G$720,2,FALSE)</f>
        <v>tail-whip</v>
      </c>
      <c r="D10219">
        <f>VLOOKUP($B10219,Feuil2!$A$2:$G$720,3,FALSE)</f>
        <v>1</v>
      </c>
      <c r="E10219">
        <f>VLOOKUP($B10219,Feuil2!$A$2:$G$720,4,FALSE)</f>
        <v>1</v>
      </c>
      <c r="F10219" t="str">
        <f>VLOOKUP($E10219,Feuil3!$A$2:$B$19,2,FALSE)</f>
        <v>normal</v>
      </c>
      <c r="G10219">
        <f>VLOOKUP($B10219,Feuil2!$A$2:$G$720,5,FALSE)</f>
        <v>0</v>
      </c>
      <c r="H10219">
        <f>VLOOKUP($B10219,Feuil2!$A$2:$G$720,6,FALSE)</f>
        <v>30</v>
      </c>
      <c r="I10219">
        <f>VLOOKUP($B10219,Feuil2!$A$2:$G$720,7,FALSE)</f>
        <v>100</v>
      </c>
      <c r="J10219">
        <f>VLOOKUP($B10219,Feuil2!$A$2:$J$720,10,FALSE)</f>
        <v>1</v>
      </c>
      <c r="K10219" t="str">
        <f>VLOOKUP(J10219,move_damage_classes!$B$2:$C$4,2,FALSE)</f>
        <v>status</v>
      </c>
    </row>
    <row r="10220" spans="1:11" x14ac:dyDescent="0.25">
      <c r="A10220">
        <v>690</v>
      </c>
      <c r="B10220">
        <v>51</v>
      </c>
      <c r="C10220" t="str">
        <f>VLOOKUP($B10220,Feuil2!$A$2:$G$720,2,FALSE)</f>
        <v>acid</v>
      </c>
      <c r="D10220">
        <f>VLOOKUP($B10220,Feuil2!$A$2:$G$720,3,FALSE)</f>
        <v>1</v>
      </c>
      <c r="E10220">
        <f>VLOOKUP($B10220,Feuil2!$A$2:$G$720,4,FALSE)</f>
        <v>4</v>
      </c>
      <c r="F10220" t="str">
        <f>VLOOKUP($E10220,Feuil3!$A$2:$B$19,2,FALSE)</f>
        <v>poison</v>
      </c>
      <c r="G10220">
        <f>VLOOKUP($B10220,Feuil2!$A$2:$G$720,5,FALSE)</f>
        <v>40</v>
      </c>
      <c r="H10220">
        <f>VLOOKUP($B10220,Feuil2!$A$2:$G$720,6,FALSE)</f>
        <v>30</v>
      </c>
      <c r="I10220">
        <f>VLOOKUP($B10220,Feuil2!$A$2:$G$720,7,FALSE)</f>
        <v>100</v>
      </c>
      <c r="J10220">
        <f>VLOOKUP($B10220,Feuil2!$A$2:$J$720,10,FALSE)</f>
        <v>3</v>
      </c>
      <c r="K10220" t="str">
        <f>VLOOKUP(J10220,move_damage_classes!$B$2:$C$4,2,FALSE)</f>
        <v>special</v>
      </c>
    </row>
    <row r="10221" spans="1:11" x14ac:dyDescent="0.25">
      <c r="A10221">
        <v>690</v>
      </c>
      <c r="B10221">
        <v>55</v>
      </c>
      <c r="C10221" t="str">
        <f>VLOOKUP($B10221,Feuil2!$A$2:$G$720,2,FALSE)</f>
        <v>water-gun</v>
      </c>
      <c r="D10221">
        <f>VLOOKUP($B10221,Feuil2!$A$2:$G$720,3,FALSE)</f>
        <v>1</v>
      </c>
      <c r="E10221">
        <f>VLOOKUP($B10221,Feuil2!$A$2:$G$720,4,FALSE)</f>
        <v>11</v>
      </c>
      <c r="F10221" t="str">
        <f>VLOOKUP($E10221,Feuil3!$A$2:$B$19,2,FALSE)</f>
        <v>water</v>
      </c>
      <c r="G10221">
        <f>VLOOKUP($B10221,Feuil2!$A$2:$G$720,5,FALSE)</f>
        <v>40</v>
      </c>
      <c r="H10221">
        <f>VLOOKUP($B10221,Feuil2!$A$2:$G$720,6,FALSE)</f>
        <v>25</v>
      </c>
      <c r="I10221">
        <f>VLOOKUP($B10221,Feuil2!$A$2:$G$720,7,FALSE)</f>
        <v>100</v>
      </c>
      <c r="J10221">
        <f>VLOOKUP($B10221,Feuil2!$A$2:$J$720,10,FALSE)</f>
        <v>3</v>
      </c>
      <c r="K10221" t="str">
        <f>VLOOKUP(J10221,move_damage_classes!$B$2:$C$4,2,FALSE)</f>
        <v>special</v>
      </c>
    </row>
    <row r="10222" spans="1:11" x14ac:dyDescent="0.25">
      <c r="A10222">
        <v>690</v>
      </c>
      <c r="B10222">
        <v>56</v>
      </c>
      <c r="C10222" t="str">
        <f>VLOOKUP($B10222,Feuil2!$A$2:$G$720,2,FALSE)</f>
        <v>hydro-pump</v>
      </c>
      <c r="D10222">
        <f>VLOOKUP($B10222,Feuil2!$A$2:$G$720,3,FALSE)</f>
        <v>1</v>
      </c>
      <c r="E10222">
        <f>VLOOKUP($B10222,Feuil2!$A$2:$G$720,4,FALSE)</f>
        <v>11</v>
      </c>
      <c r="F10222" t="str">
        <f>VLOOKUP($E10222,Feuil3!$A$2:$B$19,2,FALSE)</f>
        <v>water</v>
      </c>
      <c r="G10222">
        <f>VLOOKUP($B10222,Feuil2!$A$2:$G$720,5,FALSE)</f>
        <v>110</v>
      </c>
      <c r="H10222">
        <f>VLOOKUP($B10222,Feuil2!$A$2:$G$720,6,FALSE)</f>
        <v>5</v>
      </c>
      <c r="I10222">
        <f>VLOOKUP($B10222,Feuil2!$A$2:$G$720,7,FALSE)</f>
        <v>80</v>
      </c>
      <c r="J10222">
        <f>VLOOKUP($B10222,Feuil2!$A$2:$J$720,10,FALSE)</f>
        <v>3</v>
      </c>
      <c r="K10222" t="str">
        <f>VLOOKUP(J10222,move_damage_classes!$B$2:$C$4,2,FALSE)</f>
        <v>special</v>
      </c>
    </row>
    <row r="10223" spans="1:11" x14ac:dyDescent="0.25">
      <c r="A10223">
        <v>690</v>
      </c>
      <c r="B10223">
        <v>92</v>
      </c>
      <c r="C10223" t="str">
        <f>VLOOKUP($B10223,Feuil2!$A$2:$G$720,2,FALSE)</f>
        <v>toxic</v>
      </c>
      <c r="D10223">
        <f>VLOOKUP($B10223,Feuil2!$A$2:$G$720,3,FALSE)</f>
        <v>1</v>
      </c>
      <c r="E10223">
        <f>VLOOKUP($B10223,Feuil2!$A$2:$G$720,4,FALSE)</f>
        <v>4</v>
      </c>
      <c r="F10223" t="str">
        <f>VLOOKUP($E10223,Feuil3!$A$2:$B$19,2,FALSE)</f>
        <v>poison</v>
      </c>
      <c r="G10223">
        <f>VLOOKUP($B10223,Feuil2!$A$2:$G$720,5,FALSE)</f>
        <v>0</v>
      </c>
      <c r="H10223">
        <f>VLOOKUP($B10223,Feuil2!$A$2:$G$720,6,FALSE)</f>
        <v>10</v>
      </c>
      <c r="I10223">
        <f>VLOOKUP($B10223,Feuil2!$A$2:$G$720,7,FALSE)</f>
        <v>90</v>
      </c>
      <c r="J10223">
        <f>VLOOKUP($B10223,Feuil2!$A$2:$J$720,10,FALSE)</f>
        <v>1</v>
      </c>
      <c r="K10223" t="str">
        <f>VLOOKUP(J10223,move_damage_classes!$B$2:$C$4,2,FALSE)</f>
        <v>status</v>
      </c>
    </row>
    <row r="10224" spans="1:11" x14ac:dyDescent="0.25">
      <c r="A10224">
        <v>690</v>
      </c>
      <c r="B10224">
        <v>104</v>
      </c>
      <c r="C10224" t="str">
        <f>VLOOKUP($B10224,Feuil2!$A$2:$G$720,2,FALSE)</f>
        <v>double-team</v>
      </c>
      <c r="D10224">
        <f>VLOOKUP($B10224,Feuil2!$A$2:$G$720,3,FALSE)</f>
        <v>1</v>
      </c>
      <c r="E10224">
        <f>VLOOKUP($B10224,Feuil2!$A$2:$G$720,4,FALSE)</f>
        <v>1</v>
      </c>
      <c r="F10224" t="str">
        <f>VLOOKUP($E10224,Feuil3!$A$2:$B$19,2,FALSE)</f>
        <v>normal</v>
      </c>
      <c r="G10224">
        <f>VLOOKUP($B10224,Feuil2!$A$2:$G$720,5,FALSE)</f>
        <v>0</v>
      </c>
      <c r="H10224">
        <f>VLOOKUP($B10224,Feuil2!$A$2:$G$720,6,FALSE)</f>
        <v>15</v>
      </c>
      <c r="I10224">
        <f>VLOOKUP($B10224,Feuil2!$A$2:$G$720,7,FALSE)</f>
        <v>0</v>
      </c>
      <c r="J10224">
        <f>VLOOKUP($B10224,Feuil2!$A$2:$J$720,10,FALSE)</f>
        <v>1</v>
      </c>
      <c r="K10224" t="str">
        <f>VLOOKUP(J10224,move_damage_classes!$B$2:$C$4,2,FALSE)</f>
        <v>status</v>
      </c>
    </row>
    <row r="10225" spans="1:11" x14ac:dyDescent="0.25">
      <c r="A10225">
        <v>690</v>
      </c>
      <c r="B10225">
        <v>108</v>
      </c>
      <c r="C10225" t="str">
        <f>VLOOKUP($B10225,Feuil2!$A$2:$G$720,2,FALSE)</f>
        <v>smokescreen</v>
      </c>
      <c r="D10225">
        <f>VLOOKUP($B10225,Feuil2!$A$2:$G$720,3,FALSE)</f>
        <v>1</v>
      </c>
      <c r="E10225">
        <f>VLOOKUP($B10225,Feuil2!$A$2:$G$720,4,FALSE)</f>
        <v>1</v>
      </c>
      <c r="F10225" t="str">
        <f>VLOOKUP($E10225,Feuil3!$A$2:$B$19,2,FALSE)</f>
        <v>normal</v>
      </c>
      <c r="G10225">
        <f>VLOOKUP($B10225,Feuil2!$A$2:$G$720,5,FALSE)</f>
        <v>0</v>
      </c>
      <c r="H10225">
        <f>VLOOKUP($B10225,Feuil2!$A$2:$G$720,6,FALSE)</f>
        <v>20</v>
      </c>
      <c r="I10225">
        <f>VLOOKUP($B10225,Feuil2!$A$2:$G$720,7,FALSE)</f>
        <v>100</v>
      </c>
      <c r="J10225">
        <f>VLOOKUP($B10225,Feuil2!$A$2:$J$720,10,FALSE)</f>
        <v>1</v>
      </c>
      <c r="K10225" t="str">
        <f>VLOOKUP(J10225,move_damage_classes!$B$2:$C$4,2,FALSE)</f>
        <v>status</v>
      </c>
    </row>
    <row r="10226" spans="1:11" x14ac:dyDescent="0.25">
      <c r="A10226">
        <v>690</v>
      </c>
      <c r="B10226">
        <v>145</v>
      </c>
      <c r="C10226" t="str">
        <f>VLOOKUP($B10226,Feuil2!$A$2:$G$720,2,FALSE)</f>
        <v>bubble</v>
      </c>
      <c r="D10226">
        <f>VLOOKUP($B10226,Feuil2!$A$2:$G$720,3,FALSE)</f>
        <v>1</v>
      </c>
      <c r="E10226">
        <f>VLOOKUP($B10226,Feuil2!$A$2:$G$720,4,FALSE)</f>
        <v>11</v>
      </c>
      <c r="F10226" t="str">
        <f>VLOOKUP($E10226,Feuil3!$A$2:$B$19,2,FALSE)</f>
        <v>water</v>
      </c>
      <c r="G10226">
        <f>VLOOKUP($B10226,Feuil2!$A$2:$G$720,5,FALSE)</f>
        <v>40</v>
      </c>
      <c r="H10226">
        <f>VLOOKUP($B10226,Feuil2!$A$2:$G$720,6,FALSE)</f>
        <v>30</v>
      </c>
      <c r="I10226">
        <f>VLOOKUP($B10226,Feuil2!$A$2:$G$720,7,FALSE)</f>
        <v>100</v>
      </c>
      <c r="J10226">
        <f>VLOOKUP($B10226,Feuil2!$A$2:$J$720,10,FALSE)</f>
        <v>3</v>
      </c>
      <c r="K10226" t="str">
        <f>VLOOKUP(J10226,move_damage_classes!$B$2:$C$4,2,FALSE)</f>
        <v>special</v>
      </c>
    </row>
    <row r="10227" spans="1:11" x14ac:dyDescent="0.25">
      <c r="A10227">
        <v>690</v>
      </c>
      <c r="B10227">
        <v>185</v>
      </c>
      <c r="C10227" t="str">
        <f>VLOOKUP($B10227,Feuil2!$A$2:$G$720,2,FALSE)</f>
        <v>feint-attack</v>
      </c>
      <c r="D10227">
        <f>VLOOKUP($B10227,Feuil2!$A$2:$G$720,3,FALSE)</f>
        <v>2</v>
      </c>
      <c r="E10227">
        <f>VLOOKUP($B10227,Feuil2!$A$2:$G$720,4,FALSE)</f>
        <v>17</v>
      </c>
      <c r="F10227" t="str">
        <f>VLOOKUP($E10227,Feuil3!$A$2:$B$19,2,FALSE)</f>
        <v>dark</v>
      </c>
      <c r="G10227">
        <f>VLOOKUP($B10227,Feuil2!$A$2:$G$720,5,FALSE)</f>
        <v>60</v>
      </c>
      <c r="H10227">
        <f>VLOOKUP($B10227,Feuil2!$A$2:$G$720,6,FALSE)</f>
        <v>20</v>
      </c>
      <c r="I10227">
        <f>VLOOKUP($B10227,Feuil2!$A$2:$G$720,7,FALSE)</f>
        <v>0</v>
      </c>
      <c r="J10227">
        <f>VLOOKUP($B10227,Feuil2!$A$2:$J$720,10,FALSE)</f>
        <v>2</v>
      </c>
      <c r="K10227" t="str">
        <f>VLOOKUP(J10227,move_damage_classes!$B$2:$C$4,2,FALSE)</f>
        <v>physical</v>
      </c>
    </row>
    <row r="10228" spans="1:11" x14ac:dyDescent="0.25">
      <c r="A10228">
        <v>690</v>
      </c>
      <c r="B10228">
        <v>188</v>
      </c>
      <c r="C10228" t="str">
        <f>VLOOKUP($B10228,Feuil2!$A$2:$G$720,2,FALSE)</f>
        <v>sludge-bomb</v>
      </c>
      <c r="D10228">
        <f>VLOOKUP($B10228,Feuil2!$A$2:$G$720,3,FALSE)</f>
        <v>2</v>
      </c>
      <c r="E10228">
        <f>VLOOKUP($B10228,Feuil2!$A$2:$G$720,4,FALSE)</f>
        <v>4</v>
      </c>
      <c r="F10228" t="str">
        <f>VLOOKUP($E10228,Feuil3!$A$2:$B$19,2,FALSE)</f>
        <v>poison</v>
      </c>
      <c r="G10228">
        <f>VLOOKUP($B10228,Feuil2!$A$2:$G$720,5,FALSE)</f>
        <v>90</v>
      </c>
      <c r="H10228">
        <f>VLOOKUP($B10228,Feuil2!$A$2:$G$720,6,FALSE)</f>
        <v>10</v>
      </c>
      <c r="I10228">
        <f>VLOOKUP($B10228,Feuil2!$A$2:$G$720,7,FALSE)</f>
        <v>100</v>
      </c>
      <c r="J10228">
        <f>VLOOKUP($B10228,Feuil2!$A$2:$J$720,10,FALSE)</f>
        <v>3</v>
      </c>
      <c r="K10228" t="str">
        <f>VLOOKUP(J10228,move_damage_classes!$B$2:$C$4,2,FALSE)</f>
        <v>special</v>
      </c>
    </row>
    <row r="10229" spans="1:11" x14ac:dyDescent="0.25">
      <c r="A10229">
        <v>690</v>
      </c>
      <c r="B10229">
        <v>293</v>
      </c>
      <c r="C10229" t="str">
        <f>VLOOKUP($B10229,Feuil2!$A$2:$G$720,2,FALSE)</f>
        <v>camouflage</v>
      </c>
      <c r="D10229">
        <f>VLOOKUP($B10229,Feuil2!$A$2:$G$720,3,FALSE)</f>
        <v>3</v>
      </c>
      <c r="E10229">
        <f>VLOOKUP($B10229,Feuil2!$A$2:$G$720,4,FALSE)</f>
        <v>1</v>
      </c>
      <c r="F10229" t="str">
        <f>VLOOKUP($E10229,Feuil3!$A$2:$B$19,2,FALSE)</f>
        <v>normal</v>
      </c>
      <c r="G10229">
        <f>VLOOKUP($B10229,Feuil2!$A$2:$G$720,5,FALSE)</f>
        <v>0</v>
      </c>
      <c r="H10229">
        <f>VLOOKUP($B10229,Feuil2!$A$2:$G$720,6,FALSE)</f>
        <v>20</v>
      </c>
      <c r="I10229">
        <f>VLOOKUP($B10229,Feuil2!$A$2:$G$720,7,FALSE)</f>
        <v>0</v>
      </c>
      <c r="J10229">
        <f>VLOOKUP($B10229,Feuil2!$A$2:$J$720,10,FALSE)</f>
        <v>1</v>
      </c>
      <c r="K10229" t="str">
        <f>VLOOKUP(J10229,move_damage_classes!$B$2:$C$4,2,FALSE)</f>
        <v>status</v>
      </c>
    </row>
    <row r="10230" spans="1:11" x14ac:dyDescent="0.25">
      <c r="A10230">
        <v>690</v>
      </c>
      <c r="B10230">
        <v>342</v>
      </c>
      <c r="C10230" t="str">
        <f>VLOOKUP($B10230,Feuil2!$A$2:$G$720,2,FALSE)</f>
        <v>poison-tail</v>
      </c>
      <c r="D10230">
        <f>VLOOKUP($B10230,Feuil2!$A$2:$G$720,3,FALSE)</f>
        <v>3</v>
      </c>
      <c r="E10230">
        <f>VLOOKUP($B10230,Feuil2!$A$2:$G$720,4,FALSE)</f>
        <v>4</v>
      </c>
      <c r="F10230" t="str">
        <f>VLOOKUP($E10230,Feuil3!$A$2:$B$19,2,FALSE)</f>
        <v>poison</v>
      </c>
      <c r="G10230">
        <f>VLOOKUP($B10230,Feuil2!$A$2:$G$720,5,FALSE)</f>
        <v>50</v>
      </c>
      <c r="H10230">
        <f>VLOOKUP($B10230,Feuil2!$A$2:$G$720,6,FALSE)</f>
        <v>25</v>
      </c>
      <c r="I10230">
        <f>VLOOKUP($B10230,Feuil2!$A$2:$G$720,7,FALSE)</f>
        <v>100</v>
      </c>
      <c r="J10230">
        <f>VLOOKUP($B10230,Feuil2!$A$2:$J$720,10,FALSE)</f>
        <v>2</v>
      </c>
      <c r="K10230" t="str">
        <f>VLOOKUP(J10230,move_damage_classes!$B$2:$C$4,2,FALSE)</f>
        <v>physical</v>
      </c>
    </row>
    <row r="10231" spans="1:11" x14ac:dyDescent="0.25">
      <c r="A10231">
        <v>690</v>
      </c>
      <c r="B10231">
        <v>352</v>
      </c>
      <c r="C10231" t="str">
        <f>VLOOKUP($B10231,Feuil2!$A$2:$G$720,2,FALSE)</f>
        <v>water-pulse</v>
      </c>
      <c r="D10231">
        <f>VLOOKUP($B10231,Feuil2!$A$2:$G$720,3,FALSE)</f>
        <v>3</v>
      </c>
      <c r="E10231">
        <f>VLOOKUP($B10231,Feuil2!$A$2:$G$720,4,FALSE)</f>
        <v>11</v>
      </c>
      <c r="F10231" t="str">
        <f>VLOOKUP($E10231,Feuil3!$A$2:$B$19,2,FALSE)</f>
        <v>water</v>
      </c>
      <c r="G10231">
        <f>VLOOKUP($B10231,Feuil2!$A$2:$G$720,5,FALSE)</f>
        <v>60</v>
      </c>
      <c r="H10231">
        <f>VLOOKUP($B10231,Feuil2!$A$2:$G$720,6,FALSE)</f>
        <v>20</v>
      </c>
      <c r="I10231">
        <f>VLOOKUP($B10231,Feuil2!$A$2:$G$720,7,FALSE)</f>
        <v>100</v>
      </c>
      <c r="J10231">
        <f>VLOOKUP($B10231,Feuil2!$A$2:$J$720,10,FALSE)</f>
        <v>3</v>
      </c>
      <c r="K10231" t="str">
        <f>VLOOKUP(J10231,move_damage_classes!$B$2:$C$4,2,FALSE)</f>
        <v>special</v>
      </c>
    </row>
    <row r="10232" spans="1:11" x14ac:dyDescent="0.25">
      <c r="A10232">
        <v>690</v>
      </c>
      <c r="B10232">
        <v>401</v>
      </c>
      <c r="C10232" t="str">
        <f>VLOOKUP($B10232,Feuil2!$A$2:$G$720,2,FALSE)</f>
        <v>aqua-tail</v>
      </c>
      <c r="D10232">
        <f>VLOOKUP($B10232,Feuil2!$A$2:$G$720,3,FALSE)</f>
        <v>4</v>
      </c>
      <c r="E10232">
        <f>VLOOKUP($B10232,Feuil2!$A$2:$G$720,4,FALSE)</f>
        <v>11</v>
      </c>
      <c r="F10232" t="str">
        <f>VLOOKUP($E10232,Feuil3!$A$2:$B$19,2,FALSE)</f>
        <v>water</v>
      </c>
      <c r="G10232">
        <f>VLOOKUP($B10232,Feuil2!$A$2:$G$720,5,FALSE)</f>
        <v>90</v>
      </c>
      <c r="H10232">
        <f>VLOOKUP($B10232,Feuil2!$A$2:$G$720,6,FALSE)</f>
        <v>10</v>
      </c>
      <c r="I10232">
        <f>VLOOKUP($B10232,Feuil2!$A$2:$G$720,7,FALSE)</f>
        <v>90</v>
      </c>
      <c r="J10232">
        <f>VLOOKUP($B10232,Feuil2!$A$2:$J$720,10,FALSE)</f>
        <v>2</v>
      </c>
      <c r="K10232" t="str">
        <f>VLOOKUP(J10232,move_damage_classes!$B$2:$C$4,2,FALSE)</f>
        <v>physical</v>
      </c>
    </row>
    <row r="10233" spans="1:11" x14ac:dyDescent="0.25">
      <c r="A10233">
        <v>690</v>
      </c>
      <c r="B10233">
        <v>406</v>
      </c>
      <c r="C10233" t="str">
        <f>VLOOKUP($B10233,Feuil2!$A$2:$G$720,2,FALSE)</f>
        <v>dragon-pulse</v>
      </c>
      <c r="D10233">
        <f>VLOOKUP($B10233,Feuil2!$A$2:$G$720,3,FALSE)</f>
        <v>4</v>
      </c>
      <c r="E10233">
        <f>VLOOKUP($B10233,Feuil2!$A$2:$G$720,4,FALSE)</f>
        <v>16</v>
      </c>
      <c r="F10233" t="str">
        <f>VLOOKUP($E10233,Feuil3!$A$2:$B$19,2,FALSE)</f>
        <v>dragon</v>
      </c>
      <c r="G10233">
        <f>VLOOKUP($B10233,Feuil2!$A$2:$G$720,5,FALSE)</f>
        <v>85</v>
      </c>
      <c r="H10233">
        <f>VLOOKUP($B10233,Feuil2!$A$2:$G$720,6,FALSE)</f>
        <v>10</v>
      </c>
      <c r="I10233">
        <f>VLOOKUP($B10233,Feuil2!$A$2:$G$720,7,FALSE)</f>
        <v>100</v>
      </c>
      <c r="J10233">
        <f>VLOOKUP($B10233,Feuil2!$A$2:$J$720,10,FALSE)</f>
        <v>3</v>
      </c>
      <c r="K10233" t="str">
        <f>VLOOKUP(J10233,move_damage_classes!$B$2:$C$4,2,FALSE)</f>
        <v>special</v>
      </c>
    </row>
    <row r="10234" spans="1:11" x14ac:dyDescent="0.25">
      <c r="A10234">
        <v>691</v>
      </c>
      <c r="B10234">
        <v>33</v>
      </c>
      <c r="C10234" t="str">
        <f>VLOOKUP($B10234,Feuil2!$A$2:$G$720,2,FALSE)</f>
        <v>tackle</v>
      </c>
      <c r="D10234">
        <f>VLOOKUP($B10234,Feuil2!$A$2:$G$720,3,FALSE)</f>
        <v>1</v>
      </c>
      <c r="E10234">
        <f>VLOOKUP($B10234,Feuil2!$A$2:$G$720,4,FALSE)</f>
        <v>1</v>
      </c>
      <c r="F10234" t="str">
        <f>VLOOKUP($E10234,Feuil3!$A$2:$B$19,2,FALSE)</f>
        <v>normal</v>
      </c>
      <c r="G10234">
        <f>VLOOKUP($B10234,Feuil2!$A$2:$G$720,5,FALSE)</f>
        <v>40</v>
      </c>
      <c r="H10234">
        <f>VLOOKUP($B10234,Feuil2!$A$2:$G$720,6,FALSE)</f>
        <v>35</v>
      </c>
      <c r="I10234">
        <f>VLOOKUP($B10234,Feuil2!$A$2:$G$720,7,FALSE)</f>
        <v>100</v>
      </c>
      <c r="J10234">
        <f>VLOOKUP($B10234,Feuil2!$A$2:$J$720,10,FALSE)</f>
        <v>2</v>
      </c>
      <c r="K10234" t="str">
        <f>VLOOKUP(J10234,move_damage_classes!$B$2:$C$4,2,FALSE)</f>
        <v>physical</v>
      </c>
    </row>
    <row r="10235" spans="1:11" x14ac:dyDescent="0.25">
      <c r="A10235">
        <v>691</v>
      </c>
      <c r="B10235">
        <v>39</v>
      </c>
      <c r="C10235" t="str">
        <f>VLOOKUP($B10235,Feuil2!$A$2:$G$720,2,FALSE)</f>
        <v>tail-whip</v>
      </c>
      <c r="D10235">
        <f>VLOOKUP($B10235,Feuil2!$A$2:$G$720,3,FALSE)</f>
        <v>1</v>
      </c>
      <c r="E10235">
        <f>VLOOKUP($B10235,Feuil2!$A$2:$G$720,4,FALSE)</f>
        <v>1</v>
      </c>
      <c r="F10235" t="str">
        <f>VLOOKUP($E10235,Feuil3!$A$2:$B$19,2,FALSE)</f>
        <v>normal</v>
      </c>
      <c r="G10235">
        <f>VLOOKUP($B10235,Feuil2!$A$2:$G$720,5,FALSE)</f>
        <v>0</v>
      </c>
      <c r="H10235">
        <f>VLOOKUP($B10235,Feuil2!$A$2:$G$720,6,FALSE)</f>
        <v>30</v>
      </c>
      <c r="I10235">
        <f>VLOOKUP($B10235,Feuil2!$A$2:$G$720,7,FALSE)</f>
        <v>100</v>
      </c>
      <c r="J10235">
        <f>VLOOKUP($B10235,Feuil2!$A$2:$J$720,10,FALSE)</f>
        <v>1</v>
      </c>
      <c r="K10235" t="str">
        <f>VLOOKUP(J10235,move_damage_classes!$B$2:$C$4,2,FALSE)</f>
        <v>status</v>
      </c>
    </row>
    <row r="10236" spans="1:11" x14ac:dyDescent="0.25">
      <c r="A10236">
        <v>691</v>
      </c>
      <c r="B10236">
        <v>51</v>
      </c>
      <c r="C10236" t="str">
        <f>VLOOKUP($B10236,Feuil2!$A$2:$G$720,2,FALSE)</f>
        <v>acid</v>
      </c>
      <c r="D10236">
        <f>VLOOKUP($B10236,Feuil2!$A$2:$G$720,3,FALSE)</f>
        <v>1</v>
      </c>
      <c r="E10236">
        <f>VLOOKUP($B10236,Feuil2!$A$2:$G$720,4,FALSE)</f>
        <v>4</v>
      </c>
      <c r="F10236" t="str">
        <f>VLOOKUP($E10236,Feuil3!$A$2:$B$19,2,FALSE)</f>
        <v>poison</v>
      </c>
      <c r="G10236">
        <f>VLOOKUP($B10236,Feuil2!$A$2:$G$720,5,FALSE)</f>
        <v>40</v>
      </c>
      <c r="H10236">
        <f>VLOOKUP($B10236,Feuil2!$A$2:$G$720,6,FALSE)</f>
        <v>30</v>
      </c>
      <c r="I10236">
        <f>VLOOKUP($B10236,Feuil2!$A$2:$G$720,7,FALSE)</f>
        <v>100</v>
      </c>
      <c r="J10236">
        <f>VLOOKUP($B10236,Feuil2!$A$2:$J$720,10,FALSE)</f>
        <v>3</v>
      </c>
      <c r="K10236" t="str">
        <f>VLOOKUP(J10236,move_damage_classes!$B$2:$C$4,2,FALSE)</f>
        <v>special</v>
      </c>
    </row>
    <row r="10237" spans="1:11" x14ac:dyDescent="0.25">
      <c r="A10237">
        <v>691</v>
      </c>
      <c r="B10237">
        <v>55</v>
      </c>
      <c r="C10237" t="str">
        <f>VLOOKUP($B10237,Feuil2!$A$2:$G$720,2,FALSE)</f>
        <v>water-gun</v>
      </c>
      <c r="D10237">
        <f>VLOOKUP($B10237,Feuil2!$A$2:$G$720,3,FALSE)</f>
        <v>1</v>
      </c>
      <c r="E10237">
        <f>VLOOKUP($B10237,Feuil2!$A$2:$G$720,4,FALSE)</f>
        <v>11</v>
      </c>
      <c r="F10237" t="str">
        <f>VLOOKUP($E10237,Feuil3!$A$2:$B$19,2,FALSE)</f>
        <v>water</v>
      </c>
      <c r="G10237">
        <f>VLOOKUP($B10237,Feuil2!$A$2:$G$720,5,FALSE)</f>
        <v>40</v>
      </c>
      <c r="H10237">
        <f>VLOOKUP($B10237,Feuil2!$A$2:$G$720,6,FALSE)</f>
        <v>25</v>
      </c>
      <c r="I10237">
        <f>VLOOKUP($B10237,Feuil2!$A$2:$G$720,7,FALSE)</f>
        <v>100</v>
      </c>
      <c r="J10237">
        <f>VLOOKUP($B10237,Feuil2!$A$2:$J$720,10,FALSE)</f>
        <v>3</v>
      </c>
      <c r="K10237" t="str">
        <f>VLOOKUP(J10237,move_damage_classes!$B$2:$C$4,2,FALSE)</f>
        <v>special</v>
      </c>
    </row>
    <row r="10238" spans="1:11" x14ac:dyDescent="0.25">
      <c r="A10238">
        <v>691</v>
      </c>
      <c r="B10238">
        <v>56</v>
      </c>
      <c r="C10238" t="str">
        <f>VLOOKUP($B10238,Feuil2!$A$2:$G$720,2,FALSE)</f>
        <v>hydro-pump</v>
      </c>
      <c r="D10238">
        <f>VLOOKUP($B10238,Feuil2!$A$2:$G$720,3,FALSE)</f>
        <v>1</v>
      </c>
      <c r="E10238">
        <f>VLOOKUP($B10238,Feuil2!$A$2:$G$720,4,FALSE)</f>
        <v>11</v>
      </c>
      <c r="F10238" t="str">
        <f>VLOOKUP($E10238,Feuil3!$A$2:$B$19,2,FALSE)</f>
        <v>water</v>
      </c>
      <c r="G10238">
        <f>VLOOKUP($B10238,Feuil2!$A$2:$G$720,5,FALSE)</f>
        <v>110</v>
      </c>
      <c r="H10238">
        <f>VLOOKUP($B10238,Feuil2!$A$2:$G$720,6,FALSE)</f>
        <v>5</v>
      </c>
      <c r="I10238">
        <f>VLOOKUP($B10238,Feuil2!$A$2:$G$720,7,FALSE)</f>
        <v>80</v>
      </c>
      <c r="J10238">
        <f>VLOOKUP($B10238,Feuil2!$A$2:$J$720,10,FALSE)</f>
        <v>3</v>
      </c>
      <c r="K10238" t="str">
        <f>VLOOKUP(J10238,move_damage_classes!$B$2:$C$4,2,FALSE)</f>
        <v>special</v>
      </c>
    </row>
    <row r="10239" spans="1:11" x14ac:dyDescent="0.25">
      <c r="A10239">
        <v>691</v>
      </c>
      <c r="B10239">
        <v>92</v>
      </c>
      <c r="C10239" t="str">
        <f>VLOOKUP($B10239,Feuil2!$A$2:$G$720,2,FALSE)</f>
        <v>toxic</v>
      </c>
      <c r="D10239">
        <f>VLOOKUP($B10239,Feuil2!$A$2:$G$720,3,FALSE)</f>
        <v>1</v>
      </c>
      <c r="E10239">
        <f>VLOOKUP($B10239,Feuil2!$A$2:$G$720,4,FALSE)</f>
        <v>4</v>
      </c>
      <c r="F10239" t="str">
        <f>VLOOKUP($E10239,Feuil3!$A$2:$B$19,2,FALSE)</f>
        <v>poison</v>
      </c>
      <c r="G10239">
        <f>VLOOKUP($B10239,Feuil2!$A$2:$G$720,5,FALSE)</f>
        <v>0</v>
      </c>
      <c r="H10239">
        <f>VLOOKUP($B10239,Feuil2!$A$2:$G$720,6,FALSE)</f>
        <v>10</v>
      </c>
      <c r="I10239">
        <f>VLOOKUP($B10239,Feuil2!$A$2:$G$720,7,FALSE)</f>
        <v>90</v>
      </c>
      <c r="J10239">
        <f>VLOOKUP($B10239,Feuil2!$A$2:$J$720,10,FALSE)</f>
        <v>1</v>
      </c>
      <c r="K10239" t="str">
        <f>VLOOKUP(J10239,move_damage_classes!$B$2:$C$4,2,FALSE)</f>
        <v>status</v>
      </c>
    </row>
    <row r="10240" spans="1:11" x14ac:dyDescent="0.25">
      <c r="A10240">
        <v>691</v>
      </c>
      <c r="B10240">
        <v>104</v>
      </c>
      <c r="C10240" t="str">
        <f>VLOOKUP($B10240,Feuil2!$A$2:$G$720,2,FALSE)</f>
        <v>double-team</v>
      </c>
      <c r="D10240">
        <f>VLOOKUP($B10240,Feuil2!$A$2:$G$720,3,FALSE)</f>
        <v>1</v>
      </c>
      <c r="E10240">
        <f>VLOOKUP($B10240,Feuil2!$A$2:$G$720,4,FALSE)</f>
        <v>1</v>
      </c>
      <c r="F10240" t="str">
        <f>VLOOKUP($E10240,Feuil3!$A$2:$B$19,2,FALSE)</f>
        <v>normal</v>
      </c>
      <c r="G10240">
        <f>VLOOKUP($B10240,Feuil2!$A$2:$G$720,5,FALSE)</f>
        <v>0</v>
      </c>
      <c r="H10240">
        <f>VLOOKUP($B10240,Feuil2!$A$2:$G$720,6,FALSE)</f>
        <v>15</v>
      </c>
      <c r="I10240">
        <f>VLOOKUP($B10240,Feuil2!$A$2:$G$720,7,FALSE)</f>
        <v>0</v>
      </c>
      <c r="J10240">
        <f>VLOOKUP($B10240,Feuil2!$A$2:$J$720,10,FALSE)</f>
        <v>1</v>
      </c>
      <c r="K10240" t="str">
        <f>VLOOKUP(J10240,move_damage_classes!$B$2:$C$4,2,FALSE)</f>
        <v>status</v>
      </c>
    </row>
    <row r="10241" spans="1:11" x14ac:dyDescent="0.25">
      <c r="A10241">
        <v>691</v>
      </c>
      <c r="B10241">
        <v>108</v>
      </c>
      <c r="C10241" t="str">
        <f>VLOOKUP($B10241,Feuil2!$A$2:$G$720,2,FALSE)</f>
        <v>smokescreen</v>
      </c>
      <c r="D10241">
        <f>VLOOKUP($B10241,Feuil2!$A$2:$G$720,3,FALSE)</f>
        <v>1</v>
      </c>
      <c r="E10241">
        <f>VLOOKUP($B10241,Feuil2!$A$2:$G$720,4,FALSE)</f>
        <v>1</v>
      </c>
      <c r="F10241" t="str">
        <f>VLOOKUP($E10241,Feuil3!$A$2:$B$19,2,FALSE)</f>
        <v>normal</v>
      </c>
      <c r="G10241">
        <f>VLOOKUP($B10241,Feuil2!$A$2:$G$720,5,FALSE)</f>
        <v>0</v>
      </c>
      <c r="H10241">
        <f>VLOOKUP($B10241,Feuil2!$A$2:$G$720,6,FALSE)</f>
        <v>20</v>
      </c>
      <c r="I10241">
        <f>VLOOKUP($B10241,Feuil2!$A$2:$G$720,7,FALSE)</f>
        <v>100</v>
      </c>
      <c r="J10241">
        <f>VLOOKUP($B10241,Feuil2!$A$2:$J$720,10,FALSE)</f>
        <v>1</v>
      </c>
      <c r="K10241" t="str">
        <f>VLOOKUP(J10241,move_damage_classes!$B$2:$C$4,2,FALSE)</f>
        <v>status</v>
      </c>
    </row>
    <row r="10242" spans="1:11" x14ac:dyDescent="0.25">
      <c r="A10242">
        <v>691</v>
      </c>
      <c r="B10242">
        <v>145</v>
      </c>
      <c r="C10242" t="str">
        <f>VLOOKUP($B10242,Feuil2!$A$2:$G$720,2,FALSE)</f>
        <v>bubble</v>
      </c>
      <c r="D10242">
        <f>VLOOKUP($B10242,Feuil2!$A$2:$G$720,3,FALSE)</f>
        <v>1</v>
      </c>
      <c r="E10242">
        <f>VLOOKUP($B10242,Feuil2!$A$2:$G$720,4,FALSE)</f>
        <v>11</v>
      </c>
      <c r="F10242" t="str">
        <f>VLOOKUP($E10242,Feuil3!$A$2:$B$19,2,FALSE)</f>
        <v>water</v>
      </c>
      <c r="G10242">
        <f>VLOOKUP($B10242,Feuil2!$A$2:$G$720,5,FALSE)</f>
        <v>40</v>
      </c>
      <c r="H10242">
        <f>VLOOKUP($B10242,Feuil2!$A$2:$G$720,6,FALSE)</f>
        <v>30</v>
      </c>
      <c r="I10242">
        <f>VLOOKUP($B10242,Feuil2!$A$2:$G$720,7,FALSE)</f>
        <v>100</v>
      </c>
      <c r="J10242">
        <f>VLOOKUP($B10242,Feuil2!$A$2:$J$720,10,FALSE)</f>
        <v>3</v>
      </c>
      <c r="K10242" t="str">
        <f>VLOOKUP(J10242,move_damage_classes!$B$2:$C$4,2,FALSE)</f>
        <v>special</v>
      </c>
    </row>
    <row r="10243" spans="1:11" x14ac:dyDescent="0.25">
      <c r="A10243">
        <v>691</v>
      </c>
      <c r="B10243">
        <v>185</v>
      </c>
      <c r="C10243" t="str">
        <f>VLOOKUP($B10243,Feuil2!$A$2:$G$720,2,FALSE)</f>
        <v>feint-attack</v>
      </c>
      <c r="D10243">
        <f>VLOOKUP($B10243,Feuil2!$A$2:$G$720,3,FALSE)</f>
        <v>2</v>
      </c>
      <c r="E10243">
        <f>VLOOKUP($B10243,Feuil2!$A$2:$G$720,4,FALSE)</f>
        <v>17</v>
      </c>
      <c r="F10243" t="str">
        <f>VLOOKUP($E10243,Feuil3!$A$2:$B$19,2,FALSE)</f>
        <v>dark</v>
      </c>
      <c r="G10243">
        <f>VLOOKUP($B10243,Feuil2!$A$2:$G$720,5,FALSE)</f>
        <v>60</v>
      </c>
      <c r="H10243">
        <f>VLOOKUP($B10243,Feuil2!$A$2:$G$720,6,FALSE)</f>
        <v>20</v>
      </c>
      <c r="I10243">
        <f>VLOOKUP($B10243,Feuil2!$A$2:$G$720,7,FALSE)</f>
        <v>0</v>
      </c>
      <c r="J10243">
        <f>VLOOKUP($B10243,Feuil2!$A$2:$J$720,10,FALSE)</f>
        <v>2</v>
      </c>
      <c r="K10243" t="str">
        <f>VLOOKUP(J10243,move_damage_classes!$B$2:$C$4,2,FALSE)</f>
        <v>physical</v>
      </c>
    </row>
    <row r="10244" spans="1:11" x14ac:dyDescent="0.25">
      <c r="A10244">
        <v>691</v>
      </c>
      <c r="B10244">
        <v>188</v>
      </c>
      <c r="C10244" t="str">
        <f>VLOOKUP($B10244,Feuil2!$A$2:$G$720,2,FALSE)</f>
        <v>sludge-bomb</v>
      </c>
      <c r="D10244">
        <f>VLOOKUP($B10244,Feuil2!$A$2:$G$720,3,FALSE)</f>
        <v>2</v>
      </c>
      <c r="E10244">
        <f>VLOOKUP($B10244,Feuil2!$A$2:$G$720,4,FALSE)</f>
        <v>4</v>
      </c>
      <c r="F10244" t="str">
        <f>VLOOKUP($E10244,Feuil3!$A$2:$B$19,2,FALSE)</f>
        <v>poison</v>
      </c>
      <c r="G10244">
        <f>VLOOKUP($B10244,Feuil2!$A$2:$G$720,5,FALSE)</f>
        <v>90</v>
      </c>
      <c r="H10244">
        <f>VLOOKUP($B10244,Feuil2!$A$2:$G$720,6,FALSE)</f>
        <v>10</v>
      </c>
      <c r="I10244">
        <f>VLOOKUP($B10244,Feuil2!$A$2:$G$720,7,FALSE)</f>
        <v>100</v>
      </c>
      <c r="J10244">
        <f>VLOOKUP($B10244,Feuil2!$A$2:$J$720,10,FALSE)</f>
        <v>3</v>
      </c>
      <c r="K10244" t="str">
        <f>VLOOKUP(J10244,move_damage_classes!$B$2:$C$4,2,FALSE)</f>
        <v>special</v>
      </c>
    </row>
    <row r="10245" spans="1:11" x14ac:dyDescent="0.25">
      <c r="A10245">
        <v>691</v>
      </c>
      <c r="B10245">
        <v>239</v>
      </c>
      <c r="C10245" t="str">
        <f>VLOOKUP($B10245,Feuil2!$A$2:$G$720,2,FALSE)</f>
        <v>twister</v>
      </c>
      <c r="D10245">
        <f>VLOOKUP($B10245,Feuil2!$A$2:$G$720,3,FALSE)</f>
        <v>2</v>
      </c>
      <c r="E10245">
        <f>VLOOKUP($B10245,Feuil2!$A$2:$G$720,4,FALSE)</f>
        <v>16</v>
      </c>
      <c r="F10245" t="str">
        <f>VLOOKUP($E10245,Feuil3!$A$2:$B$19,2,FALSE)</f>
        <v>dragon</v>
      </c>
      <c r="G10245">
        <f>VLOOKUP($B10245,Feuil2!$A$2:$G$720,5,FALSE)</f>
        <v>40</v>
      </c>
      <c r="H10245">
        <f>VLOOKUP($B10245,Feuil2!$A$2:$G$720,6,FALSE)</f>
        <v>20</v>
      </c>
      <c r="I10245">
        <f>VLOOKUP($B10245,Feuil2!$A$2:$G$720,7,FALSE)</f>
        <v>100</v>
      </c>
      <c r="J10245">
        <f>VLOOKUP($B10245,Feuil2!$A$2:$J$720,10,FALSE)</f>
        <v>3</v>
      </c>
      <c r="K10245" t="str">
        <f>VLOOKUP(J10245,move_damage_classes!$B$2:$C$4,2,FALSE)</f>
        <v>special</v>
      </c>
    </row>
    <row r="10246" spans="1:11" x14ac:dyDescent="0.25">
      <c r="A10246">
        <v>691</v>
      </c>
      <c r="B10246">
        <v>293</v>
      </c>
      <c r="C10246" t="str">
        <f>VLOOKUP($B10246,Feuil2!$A$2:$G$720,2,FALSE)</f>
        <v>camouflage</v>
      </c>
      <c r="D10246">
        <f>VLOOKUP($B10246,Feuil2!$A$2:$G$720,3,FALSE)</f>
        <v>3</v>
      </c>
      <c r="E10246">
        <f>VLOOKUP($B10246,Feuil2!$A$2:$G$720,4,FALSE)</f>
        <v>1</v>
      </c>
      <c r="F10246" t="str">
        <f>VLOOKUP($E10246,Feuil3!$A$2:$B$19,2,FALSE)</f>
        <v>normal</v>
      </c>
      <c r="G10246">
        <f>VLOOKUP($B10246,Feuil2!$A$2:$G$720,5,FALSE)</f>
        <v>0</v>
      </c>
      <c r="H10246">
        <f>VLOOKUP($B10246,Feuil2!$A$2:$G$720,6,FALSE)</f>
        <v>20</v>
      </c>
      <c r="I10246">
        <f>VLOOKUP($B10246,Feuil2!$A$2:$G$720,7,FALSE)</f>
        <v>0</v>
      </c>
      <c r="J10246">
        <f>VLOOKUP($B10246,Feuil2!$A$2:$J$720,10,FALSE)</f>
        <v>1</v>
      </c>
      <c r="K10246" t="str">
        <f>VLOOKUP(J10246,move_damage_classes!$B$2:$C$4,2,FALSE)</f>
        <v>status</v>
      </c>
    </row>
    <row r="10247" spans="1:11" x14ac:dyDescent="0.25">
      <c r="A10247">
        <v>691</v>
      </c>
      <c r="B10247">
        <v>342</v>
      </c>
      <c r="C10247" t="str">
        <f>VLOOKUP($B10247,Feuil2!$A$2:$G$720,2,FALSE)</f>
        <v>poison-tail</v>
      </c>
      <c r="D10247">
        <f>VLOOKUP($B10247,Feuil2!$A$2:$G$720,3,FALSE)</f>
        <v>3</v>
      </c>
      <c r="E10247">
        <f>VLOOKUP($B10247,Feuil2!$A$2:$G$720,4,FALSE)</f>
        <v>4</v>
      </c>
      <c r="F10247" t="str">
        <f>VLOOKUP($E10247,Feuil3!$A$2:$B$19,2,FALSE)</f>
        <v>poison</v>
      </c>
      <c r="G10247">
        <f>VLOOKUP($B10247,Feuil2!$A$2:$G$720,5,FALSE)</f>
        <v>50</v>
      </c>
      <c r="H10247">
        <f>VLOOKUP($B10247,Feuil2!$A$2:$G$720,6,FALSE)</f>
        <v>25</v>
      </c>
      <c r="I10247">
        <f>VLOOKUP($B10247,Feuil2!$A$2:$G$720,7,FALSE)</f>
        <v>100</v>
      </c>
      <c r="J10247">
        <f>VLOOKUP($B10247,Feuil2!$A$2:$J$720,10,FALSE)</f>
        <v>2</v>
      </c>
      <c r="K10247" t="str">
        <f>VLOOKUP(J10247,move_damage_classes!$B$2:$C$4,2,FALSE)</f>
        <v>physical</v>
      </c>
    </row>
    <row r="10248" spans="1:11" x14ac:dyDescent="0.25">
      <c r="A10248">
        <v>691</v>
      </c>
      <c r="B10248">
        <v>352</v>
      </c>
      <c r="C10248" t="str">
        <f>VLOOKUP($B10248,Feuil2!$A$2:$G$720,2,FALSE)</f>
        <v>water-pulse</v>
      </c>
      <c r="D10248">
        <f>VLOOKUP($B10248,Feuil2!$A$2:$G$720,3,FALSE)</f>
        <v>3</v>
      </c>
      <c r="E10248">
        <f>VLOOKUP($B10248,Feuil2!$A$2:$G$720,4,FALSE)</f>
        <v>11</v>
      </c>
      <c r="F10248" t="str">
        <f>VLOOKUP($E10248,Feuil3!$A$2:$B$19,2,FALSE)</f>
        <v>water</v>
      </c>
      <c r="G10248">
        <f>VLOOKUP($B10248,Feuil2!$A$2:$G$720,5,FALSE)</f>
        <v>60</v>
      </c>
      <c r="H10248">
        <f>VLOOKUP($B10248,Feuil2!$A$2:$G$720,6,FALSE)</f>
        <v>20</v>
      </c>
      <c r="I10248">
        <f>VLOOKUP($B10248,Feuil2!$A$2:$G$720,7,FALSE)</f>
        <v>100</v>
      </c>
      <c r="J10248">
        <f>VLOOKUP($B10248,Feuil2!$A$2:$J$720,10,FALSE)</f>
        <v>3</v>
      </c>
      <c r="K10248" t="str">
        <f>VLOOKUP(J10248,move_damage_classes!$B$2:$C$4,2,FALSE)</f>
        <v>special</v>
      </c>
    </row>
    <row r="10249" spans="1:11" x14ac:dyDescent="0.25">
      <c r="A10249">
        <v>691</v>
      </c>
      <c r="B10249">
        <v>401</v>
      </c>
      <c r="C10249" t="str">
        <f>VLOOKUP($B10249,Feuil2!$A$2:$G$720,2,FALSE)</f>
        <v>aqua-tail</v>
      </c>
      <c r="D10249">
        <f>VLOOKUP($B10249,Feuil2!$A$2:$G$720,3,FALSE)</f>
        <v>4</v>
      </c>
      <c r="E10249">
        <f>VLOOKUP($B10249,Feuil2!$A$2:$G$720,4,FALSE)</f>
        <v>11</v>
      </c>
      <c r="F10249" t="str">
        <f>VLOOKUP($E10249,Feuil3!$A$2:$B$19,2,FALSE)</f>
        <v>water</v>
      </c>
      <c r="G10249">
        <f>VLOOKUP($B10249,Feuil2!$A$2:$G$720,5,FALSE)</f>
        <v>90</v>
      </c>
      <c r="H10249">
        <f>VLOOKUP($B10249,Feuil2!$A$2:$G$720,6,FALSE)</f>
        <v>10</v>
      </c>
      <c r="I10249">
        <f>VLOOKUP($B10249,Feuil2!$A$2:$G$720,7,FALSE)</f>
        <v>90</v>
      </c>
      <c r="J10249">
        <f>VLOOKUP($B10249,Feuil2!$A$2:$J$720,10,FALSE)</f>
        <v>2</v>
      </c>
      <c r="K10249" t="str">
        <f>VLOOKUP(J10249,move_damage_classes!$B$2:$C$4,2,FALSE)</f>
        <v>physical</v>
      </c>
    </row>
    <row r="10250" spans="1:11" x14ac:dyDescent="0.25">
      <c r="A10250">
        <v>691</v>
      </c>
      <c r="B10250">
        <v>406</v>
      </c>
      <c r="C10250" t="str">
        <f>VLOOKUP($B10250,Feuil2!$A$2:$G$720,2,FALSE)</f>
        <v>dragon-pulse</v>
      </c>
      <c r="D10250">
        <f>VLOOKUP($B10250,Feuil2!$A$2:$G$720,3,FALSE)</f>
        <v>4</v>
      </c>
      <c r="E10250">
        <f>VLOOKUP($B10250,Feuil2!$A$2:$G$720,4,FALSE)</f>
        <v>16</v>
      </c>
      <c r="F10250" t="str">
        <f>VLOOKUP($E10250,Feuil3!$A$2:$B$19,2,FALSE)</f>
        <v>dragon</v>
      </c>
      <c r="G10250">
        <f>VLOOKUP($B10250,Feuil2!$A$2:$G$720,5,FALSE)</f>
        <v>85</v>
      </c>
      <c r="H10250">
        <f>VLOOKUP($B10250,Feuil2!$A$2:$G$720,6,FALSE)</f>
        <v>10</v>
      </c>
      <c r="I10250">
        <f>VLOOKUP($B10250,Feuil2!$A$2:$G$720,7,FALSE)</f>
        <v>100</v>
      </c>
      <c r="J10250">
        <f>VLOOKUP($B10250,Feuil2!$A$2:$J$720,10,FALSE)</f>
        <v>3</v>
      </c>
      <c r="K10250" t="str">
        <f>VLOOKUP(J10250,move_damage_classes!$B$2:$C$4,2,FALSE)</f>
        <v>special</v>
      </c>
    </row>
    <row r="10251" spans="1:11" x14ac:dyDescent="0.25">
      <c r="A10251">
        <v>691</v>
      </c>
      <c r="B10251">
        <v>525</v>
      </c>
      <c r="C10251" t="str">
        <f>VLOOKUP($B10251,Feuil2!$A$2:$G$720,2,FALSE)</f>
        <v>dragon-tail</v>
      </c>
      <c r="D10251">
        <f>VLOOKUP($B10251,Feuil2!$A$2:$G$720,3,FALSE)</f>
        <v>5</v>
      </c>
      <c r="E10251">
        <f>VLOOKUP($B10251,Feuil2!$A$2:$G$720,4,FALSE)</f>
        <v>16</v>
      </c>
      <c r="F10251" t="str">
        <f>VLOOKUP($E10251,Feuil3!$A$2:$B$19,2,FALSE)</f>
        <v>dragon</v>
      </c>
      <c r="G10251">
        <f>VLOOKUP($B10251,Feuil2!$A$2:$G$720,5,FALSE)</f>
        <v>60</v>
      </c>
      <c r="H10251">
        <f>VLOOKUP($B10251,Feuil2!$A$2:$G$720,6,FALSE)</f>
        <v>10</v>
      </c>
      <c r="I10251">
        <f>VLOOKUP($B10251,Feuil2!$A$2:$G$720,7,FALSE)</f>
        <v>90</v>
      </c>
      <c r="J10251">
        <f>VLOOKUP($B10251,Feuil2!$A$2:$J$720,10,FALSE)</f>
        <v>2</v>
      </c>
      <c r="K10251" t="str">
        <f>VLOOKUP(J10251,move_damage_classes!$B$2:$C$4,2,FALSE)</f>
        <v>physical</v>
      </c>
    </row>
    <row r="10252" spans="1:11" x14ac:dyDescent="0.25">
      <c r="A10252">
        <v>692</v>
      </c>
      <c r="B10252">
        <v>11</v>
      </c>
      <c r="C10252" t="str">
        <f>VLOOKUP($B10252,Feuil2!$A$2:$G$720,2,FALSE)</f>
        <v>vice-grip</v>
      </c>
      <c r="D10252">
        <f>VLOOKUP($B10252,Feuil2!$A$2:$G$720,3,FALSE)</f>
        <v>1</v>
      </c>
      <c r="E10252">
        <f>VLOOKUP($B10252,Feuil2!$A$2:$G$720,4,FALSE)</f>
        <v>1</v>
      </c>
      <c r="F10252" t="str">
        <f>VLOOKUP($E10252,Feuil3!$A$2:$B$19,2,FALSE)</f>
        <v>normal</v>
      </c>
      <c r="G10252">
        <f>VLOOKUP($B10252,Feuil2!$A$2:$G$720,5,FALSE)</f>
        <v>55</v>
      </c>
      <c r="H10252">
        <f>VLOOKUP($B10252,Feuil2!$A$2:$G$720,6,FALSE)</f>
        <v>30</v>
      </c>
      <c r="I10252">
        <f>VLOOKUP($B10252,Feuil2!$A$2:$G$720,7,FALSE)</f>
        <v>100</v>
      </c>
      <c r="J10252">
        <f>VLOOKUP($B10252,Feuil2!$A$2:$J$720,10,FALSE)</f>
        <v>2</v>
      </c>
      <c r="K10252" t="str">
        <f>VLOOKUP(J10252,move_damage_classes!$B$2:$C$4,2,FALSE)</f>
        <v>physical</v>
      </c>
    </row>
    <row r="10253" spans="1:11" x14ac:dyDescent="0.25">
      <c r="A10253">
        <v>692</v>
      </c>
      <c r="B10253">
        <v>14</v>
      </c>
      <c r="C10253" t="str">
        <f>VLOOKUP($B10253,Feuil2!$A$2:$G$720,2,FALSE)</f>
        <v>swords-dance</v>
      </c>
      <c r="D10253">
        <f>VLOOKUP($B10253,Feuil2!$A$2:$G$720,3,FALSE)</f>
        <v>1</v>
      </c>
      <c r="E10253">
        <f>VLOOKUP($B10253,Feuil2!$A$2:$G$720,4,FALSE)</f>
        <v>1</v>
      </c>
      <c r="F10253" t="str">
        <f>VLOOKUP($E10253,Feuil3!$A$2:$B$19,2,FALSE)</f>
        <v>normal</v>
      </c>
      <c r="G10253">
        <f>VLOOKUP($B10253,Feuil2!$A$2:$G$720,5,FALSE)</f>
        <v>0</v>
      </c>
      <c r="H10253">
        <f>VLOOKUP($B10253,Feuil2!$A$2:$G$720,6,FALSE)</f>
        <v>20</v>
      </c>
      <c r="I10253">
        <f>VLOOKUP($B10253,Feuil2!$A$2:$G$720,7,FALSE)</f>
        <v>0</v>
      </c>
      <c r="J10253">
        <f>VLOOKUP($B10253,Feuil2!$A$2:$J$720,10,FALSE)</f>
        <v>1</v>
      </c>
      <c r="K10253" t="str">
        <f>VLOOKUP(J10253,move_damage_classes!$B$2:$C$4,2,FALSE)</f>
        <v>status</v>
      </c>
    </row>
    <row r="10254" spans="1:11" x14ac:dyDescent="0.25">
      <c r="A10254">
        <v>692</v>
      </c>
      <c r="B10254">
        <v>55</v>
      </c>
      <c r="C10254" t="str">
        <f>VLOOKUP($B10254,Feuil2!$A$2:$G$720,2,FALSE)</f>
        <v>water-gun</v>
      </c>
      <c r="D10254">
        <f>VLOOKUP($B10254,Feuil2!$A$2:$G$720,3,FALSE)</f>
        <v>1</v>
      </c>
      <c r="E10254">
        <f>VLOOKUP($B10254,Feuil2!$A$2:$G$720,4,FALSE)</f>
        <v>11</v>
      </c>
      <c r="F10254" t="str">
        <f>VLOOKUP($E10254,Feuil3!$A$2:$B$19,2,FALSE)</f>
        <v>water</v>
      </c>
      <c r="G10254">
        <f>VLOOKUP($B10254,Feuil2!$A$2:$G$720,5,FALSE)</f>
        <v>40</v>
      </c>
      <c r="H10254">
        <f>VLOOKUP($B10254,Feuil2!$A$2:$G$720,6,FALSE)</f>
        <v>25</v>
      </c>
      <c r="I10254">
        <f>VLOOKUP($B10254,Feuil2!$A$2:$G$720,7,FALSE)</f>
        <v>100</v>
      </c>
      <c r="J10254">
        <f>VLOOKUP($B10254,Feuil2!$A$2:$J$720,10,FALSE)</f>
        <v>3</v>
      </c>
      <c r="K10254" t="str">
        <f>VLOOKUP(J10254,move_damage_classes!$B$2:$C$4,2,FALSE)</f>
        <v>special</v>
      </c>
    </row>
    <row r="10255" spans="1:11" x14ac:dyDescent="0.25">
      <c r="A10255">
        <v>692</v>
      </c>
      <c r="B10255">
        <v>61</v>
      </c>
      <c r="C10255" t="str">
        <f>VLOOKUP($B10255,Feuil2!$A$2:$G$720,2,FALSE)</f>
        <v>bubble-beam</v>
      </c>
      <c r="D10255">
        <f>VLOOKUP($B10255,Feuil2!$A$2:$G$720,3,FALSE)</f>
        <v>1</v>
      </c>
      <c r="E10255">
        <f>VLOOKUP($B10255,Feuil2!$A$2:$G$720,4,FALSE)</f>
        <v>11</v>
      </c>
      <c r="F10255" t="str">
        <f>VLOOKUP($E10255,Feuil3!$A$2:$B$19,2,FALSE)</f>
        <v>water</v>
      </c>
      <c r="G10255">
        <f>VLOOKUP($B10255,Feuil2!$A$2:$G$720,5,FALSE)</f>
        <v>65</v>
      </c>
      <c r="H10255">
        <f>VLOOKUP($B10255,Feuil2!$A$2:$G$720,6,FALSE)</f>
        <v>20</v>
      </c>
      <c r="I10255">
        <f>VLOOKUP($B10255,Feuil2!$A$2:$G$720,7,FALSE)</f>
        <v>100</v>
      </c>
      <c r="J10255">
        <f>VLOOKUP($B10255,Feuil2!$A$2:$J$720,10,FALSE)</f>
        <v>3</v>
      </c>
      <c r="K10255" t="str">
        <f>VLOOKUP(J10255,move_damage_classes!$B$2:$C$4,2,FALSE)</f>
        <v>special</v>
      </c>
    </row>
    <row r="10256" spans="1:11" x14ac:dyDescent="0.25">
      <c r="A10256">
        <v>692</v>
      </c>
      <c r="B10256">
        <v>145</v>
      </c>
      <c r="C10256" t="str">
        <f>VLOOKUP($B10256,Feuil2!$A$2:$G$720,2,FALSE)</f>
        <v>bubble</v>
      </c>
      <c r="D10256">
        <f>VLOOKUP($B10256,Feuil2!$A$2:$G$720,3,FALSE)</f>
        <v>1</v>
      </c>
      <c r="E10256">
        <f>VLOOKUP($B10256,Feuil2!$A$2:$G$720,4,FALSE)</f>
        <v>11</v>
      </c>
      <c r="F10256" t="str">
        <f>VLOOKUP($E10256,Feuil3!$A$2:$B$19,2,FALSE)</f>
        <v>water</v>
      </c>
      <c r="G10256">
        <f>VLOOKUP($B10256,Feuil2!$A$2:$G$720,5,FALSE)</f>
        <v>40</v>
      </c>
      <c r="H10256">
        <f>VLOOKUP($B10256,Feuil2!$A$2:$G$720,6,FALSE)</f>
        <v>30</v>
      </c>
      <c r="I10256">
        <f>VLOOKUP($B10256,Feuil2!$A$2:$G$720,7,FALSE)</f>
        <v>100</v>
      </c>
      <c r="J10256">
        <f>VLOOKUP($B10256,Feuil2!$A$2:$J$720,10,FALSE)</f>
        <v>3</v>
      </c>
      <c r="K10256" t="str">
        <f>VLOOKUP(J10256,move_damage_classes!$B$2:$C$4,2,FALSE)</f>
        <v>special</v>
      </c>
    </row>
    <row r="10257" spans="1:11" x14ac:dyDescent="0.25">
      <c r="A10257">
        <v>692</v>
      </c>
      <c r="B10257">
        <v>150</v>
      </c>
      <c r="C10257" t="str">
        <f>VLOOKUP($B10257,Feuil2!$A$2:$G$720,2,FALSE)</f>
        <v>splash</v>
      </c>
      <c r="D10257">
        <f>VLOOKUP($B10257,Feuil2!$A$2:$G$720,3,FALSE)</f>
        <v>1</v>
      </c>
      <c r="E10257">
        <f>VLOOKUP($B10257,Feuil2!$A$2:$G$720,4,FALSE)</f>
        <v>1</v>
      </c>
      <c r="F10257" t="str">
        <f>VLOOKUP($E10257,Feuil3!$A$2:$B$19,2,FALSE)</f>
        <v>normal</v>
      </c>
      <c r="G10257">
        <f>VLOOKUP($B10257,Feuil2!$A$2:$G$720,5,FALSE)</f>
        <v>0</v>
      </c>
      <c r="H10257">
        <f>VLOOKUP($B10257,Feuil2!$A$2:$G$720,6,FALSE)</f>
        <v>40</v>
      </c>
      <c r="I10257">
        <f>VLOOKUP($B10257,Feuil2!$A$2:$G$720,7,FALSE)</f>
        <v>0</v>
      </c>
      <c r="J10257">
        <f>VLOOKUP($B10257,Feuil2!$A$2:$J$720,10,FALSE)</f>
        <v>1</v>
      </c>
      <c r="K10257" t="str">
        <f>VLOOKUP(J10257,move_damage_classes!$B$2:$C$4,2,FALSE)</f>
        <v>status</v>
      </c>
    </row>
    <row r="10258" spans="1:11" x14ac:dyDescent="0.25">
      <c r="A10258">
        <v>692</v>
      </c>
      <c r="B10258">
        <v>152</v>
      </c>
      <c r="C10258" t="str">
        <f>VLOOKUP($B10258,Feuil2!$A$2:$G$720,2,FALSE)</f>
        <v>crabhammer</v>
      </c>
      <c r="D10258">
        <f>VLOOKUP($B10258,Feuil2!$A$2:$G$720,3,FALSE)</f>
        <v>1</v>
      </c>
      <c r="E10258">
        <f>VLOOKUP($B10258,Feuil2!$A$2:$G$720,4,FALSE)</f>
        <v>11</v>
      </c>
      <c r="F10258" t="str">
        <f>VLOOKUP($E10258,Feuil3!$A$2:$B$19,2,FALSE)</f>
        <v>water</v>
      </c>
      <c r="G10258">
        <f>VLOOKUP($B10258,Feuil2!$A$2:$G$720,5,FALSE)</f>
        <v>100</v>
      </c>
      <c r="H10258">
        <f>VLOOKUP($B10258,Feuil2!$A$2:$G$720,6,FALSE)</f>
        <v>10</v>
      </c>
      <c r="I10258">
        <f>VLOOKUP($B10258,Feuil2!$A$2:$G$720,7,FALSE)</f>
        <v>90</v>
      </c>
      <c r="J10258">
        <f>VLOOKUP($B10258,Feuil2!$A$2:$J$720,10,FALSE)</f>
        <v>2</v>
      </c>
      <c r="K10258" t="str">
        <f>VLOOKUP(J10258,move_damage_classes!$B$2:$C$4,2,FALSE)</f>
        <v>physical</v>
      </c>
    </row>
    <row r="10259" spans="1:11" x14ac:dyDescent="0.25">
      <c r="A10259">
        <v>692</v>
      </c>
      <c r="B10259">
        <v>175</v>
      </c>
      <c r="C10259" t="str">
        <f>VLOOKUP($B10259,Feuil2!$A$2:$G$720,2,FALSE)</f>
        <v>flail</v>
      </c>
      <c r="D10259">
        <f>VLOOKUP($B10259,Feuil2!$A$2:$G$720,3,FALSE)</f>
        <v>2</v>
      </c>
      <c r="E10259">
        <f>VLOOKUP($B10259,Feuil2!$A$2:$G$720,4,FALSE)</f>
        <v>1</v>
      </c>
      <c r="F10259" t="str">
        <f>VLOOKUP($E10259,Feuil3!$A$2:$B$19,2,FALSE)</f>
        <v>normal</v>
      </c>
      <c r="G10259">
        <f>VLOOKUP($B10259,Feuil2!$A$2:$G$720,5,FALSE)</f>
        <v>0</v>
      </c>
      <c r="H10259">
        <f>VLOOKUP($B10259,Feuil2!$A$2:$G$720,6,FALSE)</f>
        <v>15</v>
      </c>
      <c r="I10259">
        <f>VLOOKUP($B10259,Feuil2!$A$2:$G$720,7,FALSE)</f>
        <v>100</v>
      </c>
      <c r="J10259">
        <f>VLOOKUP($B10259,Feuil2!$A$2:$J$720,10,FALSE)</f>
        <v>2</v>
      </c>
      <c r="K10259" t="str">
        <f>VLOOKUP(J10259,move_damage_classes!$B$2:$C$4,2,FALSE)</f>
        <v>physical</v>
      </c>
    </row>
    <row r="10260" spans="1:11" x14ac:dyDescent="0.25">
      <c r="A10260">
        <v>692</v>
      </c>
      <c r="B10260">
        <v>330</v>
      </c>
      <c r="C10260" t="str">
        <f>VLOOKUP($B10260,Feuil2!$A$2:$G$720,2,FALSE)</f>
        <v>muddy-water</v>
      </c>
      <c r="D10260">
        <f>VLOOKUP($B10260,Feuil2!$A$2:$G$720,3,FALSE)</f>
        <v>3</v>
      </c>
      <c r="E10260">
        <f>VLOOKUP($B10260,Feuil2!$A$2:$G$720,4,FALSE)</f>
        <v>11</v>
      </c>
      <c r="F10260" t="str">
        <f>VLOOKUP($E10260,Feuil3!$A$2:$B$19,2,FALSE)</f>
        <v>water</v>
      </c>
      <c r="G10260">
        <f>VLOOKUP($B10260,Feuil2!$A$2:$G$720,5,FALSE)</f>
        <v>90</v>
      </c>
      <c r="H10260">
        <f>VLOOKUP($B10260,Feuil2!$A$2:$G$720,6,FALSE)</f>
        <v>10</v>
      </c>
      <c r="I10260">
        <f>VLOOKUP($B10260,Feuil2!$A$2:$G$720,7,FALSE)</f>
        <v>85</v>
      </c>
      <c r="J10260">
        <f>VLOOKUP($B10260,Feuil2!$A$2:$J$720,10,FALSE)</f>
        <v>3</v>
      </c>
      <c r="K10260" t="str">
        <f>VLOOKUP(J10260,move_damage_classes!$B$2:$C$4,2,FALSE)</f>
        <v>special</v>
      </c>
    </row>
    <row r="10261" spans="1:11" x14ac:dyDescent="0.25">
      <c r="A10261">
        <v>692</v>
      </c>
      <c r="B10261">
        <v>346</v>
      </c>
      <c r="C10261" t="str">
        <f>VLOOKUP($B10261,Feuil2!$A$2:$G$720,2,FALSE)</f>
        <v>water-sport</v>
      </c>
      <c r="D10261">
        <f>VLOOKUP($B10261,Feuil2!$A$2:$G$720,3,FALSE)</f>
        <v>3</v>
      </c>
      <c r="E10261">
        <f>VLOOKUP($B10261,Feuil2!$A$2:$G$720,4,FALSE)</f>
        <v>11</v>
      </c>
      <c r="F10261" t="str">
        <f>VLOOKUP($E10261,Feuil3!$A$2:$B$19,2,FALSE)</f>
        <v>water</v>
      </c>
      <c r="G10261">
        <f>VLOOKUP($B10261,Feuil2!$A$2:$G$720,5,FALSE)</f>
        <v>0</v>
      </c>
      <c r="H10261">
        <f>VLOOKUP($B10261,Feuil2!$A$2:$G$720,6,FALSE)</f>
        <v>15</v>
      </c>
      <c r="I10261">
        <f>VLOOKUP($B10261,Feuil2!$A$2:$G$720,7,FALSE)</f>
        <v>0</v>
      </c>
      <c r="J10261">
        <f>VLOOKUP($B10261,Feuil2!$A$2:$J$720,10,FALSE)</f>
        <v>1</v>
      </c>
      <c r="K10261" t="str">
        <f>VLOOKUP(J10261,move_damage_classes!$B$2:$C$4,2,FALSE)</f>
        <v>status</v>
      </c>
    </row>
    <row r="10262" spans="1:11" x14ac:dyDescent="0.25">
      <c r="A10262">
        <v>692</v>
      </c>
      <c r="B10262">
        <v>352</v>
      </c>
      <c r="C10262" t="str">
        <f>VLOOKUP($B10262,Feuil2!$A$2:$G$720,2,FALSE)</f>
        <v>water-pulse</v>
      </c>
      <c r="D10262">
        <f>VLOOKUP($B10262,Feuil2!$A$2:$G$720,3,FALSE)</f>
        <v>3</v>
      </c>
      <c r="E10262">
        <f>VLOOKUP($B10262,Feuil2!$A$2:$G$720,4,FALSE)</f>
        <v>11</v>
      </c>
      <c r="F10262" t="str">
        <f>VLOOKUP($E10262,Feuil3!$A$2:$B$19,2,FALSE)</f>
        <v>water</v>
      </c>
      <c r="G10262">
        <f>VLOOKUP($B10262,Feuil2!$A$2:$G$720,5,FALSE)</f>
        <v>60</v>
      </c>
      <c r="H10262">
        <f>VLOOKUP($B10262,Feuil2!$A$2:$G$720,6,FALSE)</f>
        <v>20</v>
      </c>
      <c r="I10262">
        <f>VLOOKUP($B10262,Feuil2!$A$2:$G$720,7,FALSE)</f>
        <v>100</v>
      </c>
      <c r="J10262">
        <f>VLOOKUP($B10262,Feuil2!$A$2:$J$720,10,FALSE)</f>
        <v>3</v>
      </c>
      <c r="K10262" t="str">
        <f>VLOOKUP(J10262,move_damage_classes!$B$2:$C$4,2,FALSE)</f>
        <v>special</v>
      </c>
    </row>
    <row r="10263" spans="1:11" x14ac:dyDescent="0.25">
      <c r="A10263">
        <v>692</v>
      </c>
      <c r="B10263">
        <v>453</v>
      </c>
      <c r="C10263" t="str">
        <f>VLOOKUP($B10263,Feuil2!$A$2:$G$720,2,FALSE)</f>
        <v>aqua-jet</v>
      </c>
      <c r="D10263">
        <f>VLOOKUP($B10263,Feuil2!$A$2:$G$720,3,FALSE)</f>
        <v>4</v>
      </c>
      <c r="E10263">
        <f>VLOOKUP($B10263,Feuil2!$A$2:$G$720,4,FALSE)</f>
        <v>11</v>
      </c>
      <c r="F10263" t="str">
        <f>VLOOKUP($E10263,Feuil3!$A$2:$B$19,2,FALSE)</f>
        <v>water</v>
      </c>
      <c r="G10263">
        <f>VLOOKUP($B10263,Feuil2!$A$2:$G$720,5,FALSE)</f>
        <v>40</v>
      </c>
      <c r="H10263">
        <f>VLOOKUP($B10263,Feuil2!$A$2:$G$720,6,FALSE)</f>
        <v>20</v>
      </c>
      <c r="I10263">
        <f>VLOOKUP($B10263,Feuil2!$A$2:$G$720,7,FALSE)</f>
        <v>100</v>
      </c>
      <c r="J10263">
        <f>VLOOKUP($B10263,Feuil2!$A$2:$J$720,10,FALSE)</f>
        <v>2</v>
      </c>
      <c r="K10263" t="str">
        <f>VLOOKUP(J10263,move_damage_classes!$B$2:$C$4,2,FALSE)</f>
        <v>physical</v>
      </c>
    </row>
    <row r="10264" spans="1:11" x14ac:dyDescent="0.25">
      <c r="A10264">
        <v>692</v>
      </c>
      <c r="B10264">
        <v>479</v>
      </c>
      <c r="C10264" t="str">
        <f>VLOOKUP($B10264,Feuil2!$A$2:$G$720,2,FALSE)</f>
        <v>smack-down</v>
      </c>
      <c r="D10264">
        <f>VLOOKUP($B10264,Feuil2!$A$2:$G$720,3,FALSE)</f>
        <v>5</v>
      </c>
      <c r="E10264">
        <f>VLOOKUP($B10264,Feuil2!$A$2:$G$720,4,FALSE)</f>
        <v>6</v>
      </c>
      <c r="F10264" t="str">
        <f>VLOOKUP($E10264,Feuil3!$A$2:$B$19,2,FALSE)</f>
        <v>rock</v>
      </c>
      <c r="G10264">
        <f>VLOOKUP($B10264,Feuil2!$A$2:$G$720,5,FALSE)</f>
        <v>50</v>
      </c>
      <c r="H10264">
        <f>VLOOKUP($B10264,Feuil2!$A$2:$G$720,6,FALSE)</f>
        <v>15</v>
      </c>
      <c r="I10264">
        <f>VLOOKUP($B10264,Feuil2!$A$2:$G$720,7,FALSE)</f>
        <v>100</v>
      </c>
      <c r="J10264">
        <f>VLOOKUP($B10264,Feuil2!$A$2:$J$720,10,FALSE)</f>
        <v>2</v>
      </c>
      <c r="K10264" t="str">
        <f>VLOOKUP(J10264,move_damage_classes!$B$2:$C$4,2,FALSE)</f>
        <v>physical</v>
      </c>
    </row>
    <row r="10265" spans="1:11" x14ac:dyDescent="0.25">
      <c r="A10265">
        <v>693</v>
      </c>
      <c r="B10265">
        <v>11</v>
      </c>
      <c r="C10265" t="str">
        <f>VLOOKUP($B10265,Feuil2!$A$2:$G$720,2,FALSE)</f>
        <v>vice-grip</v>
      </c>
      <c r="D10265">
        <f>VLOOKUP($B10265,Feuil2!$A$2:$G$720,3,FALSE)</f>
        <v>1</v>
      </c>
      <c r="E10265">
        <f>VLOOKUP($B10265,Feuil2!$A$2:$G$720,4,FALSE)</f>
        <v>1</v>
      </c>
      <c r="F10265" t="str">
        <f>VLOOKUP($E10265,Feuil3!$A$2:$B$19,2,FALSE)</f>
        <v>normal</v>
      </c>
      <c r="G10265">
        <f>VLOOKUP($B10265,Feuil2!$A$2:$G$720,5,FALSE)</f>
        <v>55</v>
      </c>
      <c r="H10265">
        <f>VLOOKUP($B10265,Feuil2!$A$2:$G$720,6,FALSE)</f>
        <v>30</v>
      </c>
      <c r="I10265">
        <f>VLOOKUP($B10265,Feuil2!$A$2:$G$720,7,FALSE)</f>
        <v>100</v>
      </c>
      <c r="J10265">
        <f>VLOOKUP($B10265,Feuil2!$A$2:$J$720,10,FALSE)</f>
        <v>2</v>
      </c>
      <c r="K10265" t="str">
        <f>VLOOKUP(J10265,move_damage_classes!$B$2:$C$4,2,FALSE)</f>
        <v>physical</v>
      </c>
    </row>
    <row r="10266" spans="1:11" x14ac:dyDescent="0.25">
      <c r="A10266">
        <v>693</v>
      </c>
      <c r="B10266">
        <v>14</v>
      </c>
      <c r="C10266" t="str">
        <f>VLOOKUP($B10266,Feuil2!$A$2:$G$720,2,FALSE)</f>
        <v>swords-dance</v>
      </c>
      <c r="D10266">
        <f>VLOOKUP($B10266,Feuil2!$A$2:$G$720,3,FALSE)</f>
        <v>1</v>
      </c>
      <c r="E10266">
        <f>VLOOKUP($B10266,Feuil2!$A$2:$G$720,4,FALSE)</f>
        <v>1</v>
      </c>
      <c r="F10266" t="str">
        <f>VLOOKUP($E10266,Feuil3!$A$2:$B$19,2,FALSE)</f>
        <v>normal</v>
      </c>
      <c r="G10266">
        <f>VLOOKUP($B10266,Feuil2!$A$2:$G$720,5,FALSE)</f>
        <v>0</v>
      </c>
      <c r="H10266">
        <f>VLOOKUP($B10266,Feuil2!$A$2:$G$720,6,FALSE)</f>
        <v>20</v>
      </c>
      <c r="I10266">
        <f>VLOOKUP($B10266,Feuil2!$A$2:$G$720,7,FALSE)</f>
        <v>0</v>
      </c>
      <c r="J10266">
        <f>VLOOKUP($B10266,Feuil2!$A$2:$J$720,10,FALSE)</f>
        <v>1</v>
      </c>
      <c r="K10266" t="str">
        <f>VLOOKUP(J10266,move_damage_classes!$B$2:$C$4,2,FALSE)</f>
        <v>status</v>
      </c>
    </row>
    <row r="10267" spans="1:11" x14ac:dyDescent="0.25">
      <c r="A10267">
        <v>693</v>
      </c>
      <c r="B10267">
        <v>55</v>
      </c>
      <c r="C10267" t="str">
        <f>VLOOKUP($B10267,Feuil2!$A$2:$G$720,2,FALSE)</f>
        <v>water-gun</v>
      </c>
      <c r="D10267">
        <f>VLOOKUP($B10267,Feuil2!$A$2:$G$720,3,FALSE)</f>
        <v>1</v>
      </c>
      <c r="E10267">
        <f>VLOOKUP($B10267,Feuil2!$A$2:$G$720,4,FALSE)</f>
        <v>11</v>
      </c>
      <c r="F10267" t="str">
        <f>VLOOKUP($E10267,Feuil3!$A$2:$B$19,2,FALSE)</f>
        <v>water</v>
      </c>
      <c r="G10267">
        <f>VLOOKUP($B10267,Feuil2!$A$2:$G$720,5,FALSE)</f>
        <v>40</v>
      </c>
      <c r="H10267">
        <f>VLOOKUP($B10267,Feuil2!$A$2:$G$720,6,FALSE)</f>
        <v>25</v>
      </c>
      <c r="I10267">
        <f>VLOOKUP($B10267,Feuil2!$A$2:$G$720,7,FALSE)</f>
        <v>100</v>
      </c>
      <c r="J10267">
        <f>VLOOKUP($B10267,Feuil2!$A$2:$J$720,10,FALSE)</f>
        <v>3</v>
      </c>
      <c r="K10267" t="str">
        <f>VLOOKUP(J10267,move_damage_classes!$B$2:$C$4,2,FALSE)</f>
        <v>special</v>
      </c>
    </row>
    <row r="10268" spans="1:11" x14ac:dyDescent="0.25">
      <c r="A10268">
        <v>693</v>
      </c>
      <c r="B10268">
        <v>61</v>
      </c>
      <c r="C10268" t="str">
        <f>VLOOKUP($B10268,Feuil2!$A$2:$G$720,2,FALSE)</f>
        <v>bubble-beam</v>
      </c>
      <c r="D10268">
        <f>VLOOKUP($B10268,Feuil2!$A$2:$G$720,3,FALSE)</f>
        <v>1</v>
      </c>
      <c r="E10268">
        <f>VLOOKUP($B10268,Feuil2!$A$2:$G$720,4,FALSE)</f>
        <v>11</v>
      </c>
      <c r="F10268" t="str">
        <f>VLOOKUP($E10268,Feuil3!$A$2:$B$19,2,FALSE)</f>
        <v>water</v>
      </c>
      <c r="G10268">
        <f>VLOOKUP($B10268,Feuil2!$A$2:$G$720,5,FALSE)</f>
        <v>65</v>
      </c>
      <c r="H10268">
        <f>VLOOKUP($B10268,Feuil2!$A$2:$G$720,6,FALSE)</f>
        <v>20</v>
      </c>
      <c r="I10268">
        <f>VLOOKUP($B10268,Feuil2!$A$2:$G$720,7,FALSE)</f>
        <v>100</v>
      </c>
      <c r="J10268">
        <f>VLOOKUP($B10268,Feuil2!$A$2:$J$720,10,FALSE)</f>
        <v>3</v>
      </c>
      <c r="K10268" t="str">
        <f>VLOOKUP(J10268,move_damage_classes!$B$2:$C$4,2,FALSE)</f>
        <v>special</v>
      </c>
    </row>
    <row r="10269" spans="1:11" x14ac:dyDescent="0.25">
      <c r="A10269">
        <v>693</v>
      </c>
      <c r="B10269">
        <v>145</v>
      </c>
      <c r="C10269" t="str">
        <f>VLOOKUP($B10269,Feuil2!$A$2:$G$720,2,FALSE)</f>
        <v>bubble</v>
      </c>
      <c r="D10269">
        <f>VLOOKUP($B10269,Feuil2!$A$2:$G$720,3,FALSE)</f>
        <v>1</v>
      </c>
      <c r="E10269">
        <f>VLOOKUP($B10269,Feuil2!$A$2:$G$720,4,FALSE)</f>
        <v>11</v>
      </c>
      <c r="F10269" t="str">
        <f>VLOOKUP($E10269,Feuil3!$A$2:$B$19,2,FALSE)</f>
        <v>water</v>
      </c>
      <c r="G10269">
        <f>VLOOKUP($B10269,Feuil2!$A$2:$G$720,5,FALSE)</f>
        <v>40</v>
      </c>
      <c r="H10269">
        <f>VLOOKUP($B10269,Feuil2!$A$2:$G$720,6,FALSE)</f>
        <v>30</v>
      </c>
      <c r="I10269">
        <f>VLOOKUP($B10269,Feuil2!$A$2:$G$720,7,FALSE)</f>
        <v>100</v>
      </c>
      <c r="J10269">
        <f>VLOOKUP($B10269,Feuil2!$A$2:$J$720,10,FALSE)</f>
        <v>3</v>
      </c>
      <c r="K10269" t="str">
        <f>VLOOKUP(J10269,move_damage_classes!$B$2:$C$4,2,FALSE)</f>
        <v>special</v>
      </c>
    </row>
    <row r="10270" spans="1:11" x14ac:dyDescent="0.25">
      <c r="A10270">
        <v>693</v>
      </c>
      <c r="B10270">
        <v>150</v>
      </c>
      <c r="C10270" t="str">
        <f>VLOOKUP($B10270,Feuil2!$A$2:$G$720,2,FALSE)</f>
        <v>splash</v>
      </c>
      <c r="D10270">
        <f>VLOOKUP($B10270,Feuil2!$A$2:$G$720,3,FALSE)</f>
        <v>1</v>
      </c>
      <c r="E10270">
        <f>VLOOKUP($B10270,Feuil2!$A$2:$G$720,4,FALSE)</f>
        <v>1</v>
      </c>
      <c r="F10270" t="str">
        <f>VLOOKUP($E10270,Feuil3!$A$2:$B$19,2,FALSE)</f>
        <v>normal</v>
      </c>
      <c r="G10270">
        <f>VLOOKUP($B10270,Feuil2!$A$2:$G$720,5,FALSE)</f>
        <v>0</v>
      </c>
      <c r="H10270">
        <f>VLOOKUP($B10270,Feuil2!$A$2:$G$720,6,FALSE)</f>
        <v>40</v>
      </c>
      <c r="I10270">
        <f>VLOOKUP($B10270,Feuil2!$A$2:$G$720,7,FALSE)</f>
        <v>0</v>
      </c>
      <c r="J10270">
        <f>VLOOKUP($B10270,Feuil2!$A$2:$J$720,10,FALSE)</f>
        <v>1</v>
      </c>
      <c r="K10270" t="str">
        <f>VLOOKUP(J10270,move_damage_classes!$B$2:$C$4,2,FALSE)</f>
        <v>status</v>
      </c>
    </row>
    <row r="10271" spans="1:11" x14ac:dyDescent="0.25">
      <c r="A10271">
        <v>693</v>
      </c>
      <c r="B10271">
        <v>152</v>
      </c>
      <c r="C10271" t="str">
        <f>VLOOKUP($B10271,Feuil2!$A$2:$G$720,2,FALSE)</f>
        <v>crabhammer</v>
      </c>
      <c r="D10271">
        <f>VLOOKUP($B10271,Feuil2!$A$2:$G$720,3,FALSE)</f>
        <v>1</v>
      </c>
      <c r="E10271">
        <f>VLOOKUP($B10271,Feuil2!$A$2:$G$720,4,FALSE)</f>
        <v>11</v>
      </c>
      <c r="F10271" t="str">
        <f>VLOOKUP($E10271,Feuil3!$A$2:$B$19,2,FALSE)</f>
        <v>water</v>
      </c>
      <c r="G10271">
        <f>VLOOKUP($B10271,Feuil2!$A$2:$G$720,5,FALSE)</f>
        <v>100</v>
      </c>
      <c r="H10271">
        <f>VLOOKUP($B10271,Feuil2!$A$2:$G$720,6,FALSE)</f>
        <v>10</v>
      </c>
      <c r="I10271">
        <f>VLOOKUP($B10271,Feuil2!$A$2:$G$720,7,FALSE)</f>
        <v>90</v>
      </c>
      <c r="J10271">
        <f>VLOOKUP($B10271,Feuil2!$A$2:$J$720,10,FALSE)</f>
        <v>2</v>
      </c>
      <c r="K10271" t="str">
        <f>VLOOKUP(J10271,move_damage_classes!$B$2:$C$4,2,FALSE)</f>
        <v>physical</v>
      </c>
    </row>
    <row r="10272" spans="1:11" x14ac:dyDescent="0.25">
      <c r="A10272">
        <v>693</v>
      </c>
      <c r="B10272">
        <v>175</v>
      </c>
      <c r="C10272" t="str">
        <f>VLOOKUP($B10272,Feuil2!$A$2:$G$720,2,FALSE)</f>
        <v>flail</v>
      </c>
      <c r="D10272">
        <f>VLOOKUP($B10272,Feuil2!$A$2:$G$720,3,FALSE)</f>
        <v>2</v>
      </c>
      <c r="E10272">
        <f>VLOOKUP($B10272,Feuil2!$A$2:$G$720,4,FALSE)</f>
        <v>1</v>
      </c>
      <c r="F10272" t="str">
        <f>VLOOKUP($E10272,Feuil3!$A$2:$B$19,2,FALSE)</f>
        <v>normal</v>
      </c>
      <c r="G10272">
        <f>VLOOKUP($B10272,Feuil2!$A$2:$G$720,5,FALSE)</f>
        <v>0</v>
      </c>
      <c r="H10272">
        <f>VLOOKUP($B10272,Feuil2!$A$2:$G$720,6,FALSE)</f>
        <v>15</v>
      </c>
      <c r="I10272">
        <f>VLOOKUP($B10272,Feuil2!$A$2:$G$720,7,FALSE)</f>
        <v>100</v>
      </c>
      <c r="J10272">
        <f>VLOOKUP($B10272,Feuil2!$A$2:$J$720,10,FALSE)</f>
        <v>2</v>
      </c>
      <c r="K10272" t="str">
        <f>VLOOKUP(J10272,move_damage_classes!$B$2:$C$4,2,FALSE)</f>
        <v>physical</v>
      </c>
    </row>
    <row r="10273" spans="1:11" x14ac:dyDescent="0.25">
      <c r="A10273">
        <v>693</v>
      </c>
      <c r="B10273">
        <v>330</v>
      </c>
      <c r="C10273" t="str">
        <f>VLOOKUP($B10273,Feuil2!$A$2:$G$720,2,FALSE)</f>
        <v>muddy-water</v>
      </c>
      <c r="D10273">
        <f>VLOOKUP($B10273,Feuil2!$A$2:$G$720,3,FALSE)</f>
        <v>3</v>
      </c>
      <c r="E10273">
        <f>VLOOKUP($B10273,Feuil2!$A$2:$G$720,4,FALSE)</f>
        <v>11</v>
      </c>
      <c r="F10273" t="str">
        <f>VLOOKUP($E10273,Feuil3!$A$2:$B$19,2,FALSE)</f>
        <v>water</v>
      </c>
      <c r="G10273">
        <f>VLOOKUP($B10273,Feuil2!$A$2:$G$720,5,FALSE)</f>
        <v>90</v>
      </c>
      <c r="H10273">
        <f>VLOOKUP($B10273,Feuil2!$A$2:$G$720,6,FALSE)</f>
        <v>10</v>
      </c>
      <c r="I10273">
        <f>VLOOKUP($B10273,Feuil2!$A$2:$G$720,7,FALSE)</f>
        <v>85</v>
      </c>
      <c r="J10273">
        <f>VLOOKUP($B10273,Feuil2!$A$2:$J$720,10,FALSE)</f>
        <v>3</v>
      </c>
      <c r="K10273" t="str">
        <f>VLOOKUP(J10273,move_damage_classes!$B$2:$C$4,2,FALSE)</f>
        <v>special</v>
      </c>
    </row>
    <row r="10274" spans="1:11" x14ac:dyDescent="0.25">
      <c r="A10274">
        <v>693</v>
      </c>
      <c r="B10274">
        <v>346</v>
      </c>
      <c r="C10274" t="str">
        <f>VLOOKUP($B10274,Feuil2!$A$2:$G$720,2,FALSE)</f>
        <v>water-sport</v>
      </c>
      <c r="D10274">
        <f>VLOOKUP($B10274,Feuil2!$A$2:$G$720,3,FALSE)</f>
        <v>3</v>
      </c>
      <c r="E10274">
        <f>VLOOKUP($B10274,Feuil2!$A$2:$G$720,4,FALSE)</f>
        <v>11</v>
      </c>
      <c r="F10274" t="str">
        <f>VLOOKUP($E10274,Feuil3!$A$2:$B$19,2,FALSE)</f>
        <v>water</v>
      </c>
      <c r="G10274">
        <f>VLOOKUP($B10274,Feuil2!$A$2:$G$720,5,FALSE)</f>
        <v>0</v>
      </c>
      <c r="H10274">
        <f>VLOOKUP($B10274,Feuil2!$A$2:$G$720,6,FALSE)</f>
        <v>15</v>
      </c>
      <c r="I10274">
        <f>VLOOKUP($B10274,Feuil2!$A$2:$G$720,7,FALSE)</f>
        <v>0</v>
      </c>
      <c r="J10274">
        <f>VLOOKUP($B10274,Feuil2!$A$2:$J$720,10,FALSE)</f>
        <v>1</v>
      </c>
      <c r="K10274" t="str">
        <f>VLOOKUP(J10274,move_damage_classes!$B$2:$C$4,2,FALSE)</f>
        <v>status</v>
      </c>
    </row>
    <row r="10275" spans="1:11" x14ac:dyDescent="0.25">
      <c r="A10275">
        <v>693</v>
      </c>
      <c r="B10275">
        <v>352</v>
      </c>
      <c r="C10275" t="str">
        <f>VLOOKUP($B10275,Feuil2!$A$2:$G$720,2,FALSE)</f>
        <v>water-pulse</v>
      </c>
      <c r="D10275">
        <f>VLOOKUP($B10275,Feuil2!$A$2:$G$720,3,FALSE)</f>
        <v>3</v>
      </c>
      <c r="E10275">
        <f>VLOOKUP($B10275,Feuil2!$A$2:$G$720,4,FALSE)</f>
        <v>11</v>
      </c>
      <c r="F10275" t="str">
        <f>VLOOKUP($E10275,Feuil3!$A$2:$B$19,2,FALSE)</f>
        <v>water</v>
      </c>
      <c r="G10275">
        <f>VLOOKUP($B10275,Feuil2!$A$2:$G$720,5,FALSE)</f>
        <v>60</v>
      </c>
      <c r="H10275">
        <f>VLOOKUP($B10275,Feuil2!$A$2:$G$720,6,FALSE)</f>
        <v>20</v>
      </c>
      <c r="I10275">
        <f>VLOOKUP($B10275,Feuil2!$A$2:$G$720,7,FALSE)</f>
        <v>100</v>
      </c>
      <c r="J10275">
        <f>VLOOKUP($B10275,Feuil2!$A$2:$J$720,10,FALSE)</f>
        <v>3</v>
      </c>
      <c r="K10275" t="str">
        <f>VLOOKUP(J10275,move_damage_classes!$B$2:$C$4,2,FALSE)</f>
        <v>special</v>
      </c>
    </row>
    <row r="10276" spans="1:11" x14ac:dyDescent="0.25">
      <c r="A10276">
        <v>693</v>
      </c>
      <c r="B10276">
        <v>396</v>
      </c>
      <c r="C10276" t="str">
        <f>VLOOKUP($B10276,Feuil2!$A$2:$G$720,2,FALSE)</f>
        <v>aura-sphere</v>
      </c>
      <c r="D10276">
        <f>VLOOKUP($B10276,Feuil2!$A$2:$G$720,3,FALSE)</f>
        <v>4</v>
      </c>
      <c r="E10276">
        <f>VLOOKUP($B10276,Feuil2!$A$2:$G$720,4,FALSE)</f>
        <v>2</v>
      </c>
      <c r="F10276" t="str">
        <f>VLOOKUP($E10276,Feuil3!$A$2:$B$19,2,FALSE)</f>
        <v>fighting</v>
      </c>
      <c r="G10276">
        <f>VLOOKUP($B10276,Feuil2!$A$2:$G$720,5,FALSE)</f>
        <v>80</v>
      </c>
      <c r="H10276">
        <f>VLOOKUP($B10276,Feuil2!$A$2:$G$720,6,FALSE)</f>
        <v>20</v>
      </c>
      <c r="I10276">
        <f>VLOOKUP($B10276,Feuil2!$A$2:$G$720,7,FALSE)</f>
        <v>0</v>
      </c>
      <c r="J10276">
        <f>VLOOKUP($B10276,Feuil2!$A$2:$J$720,10,FALSE)</f>
        <v>3</v>
      </c>
      <c r="K10276" t="str">
        <f>VLOOKUP(J10276,move_damage_classes!$B$2:$C$4,2,FALSE)</f>
        <v>special</v>
      </c>
    </row>
    <row r="10277" spans="1:11" x14ac:dyDescent="0.25">
      <c r="A10277">
        <v>693</v>
      </c>
      <c r="B10277">
        <v>399</v>
      </c>
      <c r="C10277" t="str">
        <f>VLOOKUP($B10277,Feuil2!$A$2:$G$720,2,FALSE)</f>
        <v>dark-pulse</v>
      </c>
      <c r="D10277">
        <f>VLOOKUP($B10277,Feuil2!$A$2:$G$720,3,FALSE)</f>
        <v>4</v>
      </c>
      <c r="E10277">
        <f>VLOOKUP($B10277,Feuil2!$A$2:$G$720,4,FALSE)</f>
        <v>17</v>
      </c>
      <c r="F10277" t="str">
        <f>VLOOKUP($E10277,Feuil3!$A$2:$B$19,2,FALSE)</f>
        <v>dark</v>
      </c>
      <c r="G10277">
        <f>VLOOKUP($B10277,Feuil2!$A$2:$G$720,5,FALSE)</f>
        <v>80</v>
      </c>
      <c r="H10277">
        <f>VLOOKUP($B10277,Feuil2!$A$2:$G$720,6,FALSE)</f>
        <v>15</v>
      </c>
      <c r="I10277">
        <f>VLOOKUP($B10277,Feuil2!$A$2:$G$720,7,FALSE)</f>
        <v>100</v>
      </c>
      <c r="J10277">
        <f>VLOOKUP($B10277,Feuil2!$A$2:$J$720,10,FALSE)</f>
        <v>3</v>
      </c>
      <c r="K10277" t="str">
        <f>VLOOKUP(J10277,move_damage_classes!$B$2:$C$4,2,FALSE)</f>
        <v>special</v>
      </c>
    </row>
    <row r="10278" spans="1:11" x14ac:dyDescent="0.25">
      <c r="A10278">
        <v>693</v>
      </c>
      <c r="B10278">
        <v>406</v>
      </c>
      <c r="C10278" t="str">
        <f>VLOOKUP($B10278,Feuil2!$A$2:$G$720,2,FALSE)</f>
        <v>dragon-pulse</v>
      </c>
      <c r="D10278">
        <f>VLOOKUP($B10278,Feuil2!$A$2:$G$720,3,FALSE)</f>
        <v>4</v>
      </c>
      <c r="E10278">
        <f>VLOOKUP($B10278,Feuil2!$A$2:$G$720,4,FALSE)</f>
        <v>16</v>
      </c>
      <c r="F10278" t="str">
        <f>VLOOKUP($E10278,Feuil3!$A$2:$B$19,2,FALSE)</f>
        <v>dragon</v>
      </c>
      <c r="G10278">
        <f>VLOOKUP($B10278,Feuil2!$A$2:$G$720,5,FALSE)</f>
        <v>85</v>
      </c>
      <c r="H10278">
        <f>VLOOKUP($B10278,Feuil2!$A$2:$G$720,6,FALSE)</f>
        <v>10</v>
      </c>
      <c r="I10278">
        <f>VLOOKUP($B10278,Feuil2!$A$2:$G$720,7,FALSE)</f>
        <v>100</v>
      </c>
      <c r="J10278">
        <f>VLOOKUP($B10278,Feuil2!$A$2:$J$720,10,FALSE)</f>
        <v>3</v>
      </c>
      <c r="K10278" t="str">
        <f>VLOOKUP(J10278,move_damage_classes!$B$2:$C$4,2,FALSE)</f>
        <v>special</v>
      </c>
    </row>
    <row r="10279" spans="1:11" x14ac:dyDescent="0.25">
      <c r="A10279">
        <v>693</v>
      </c>
      <c r="B10279">
        <v>453</v>
      </c>
      <c r="C10279" t="str">
        <f>VLOOKUP($B10279,Feuil2!$A$2:$G$720,2,FALSE)</f>
        <v>aqua-jet</v>
      </c>
      <c r="D10279">
        <f>VLOOKUP($B10279,Feuil2!$A$2:$G$720,3,FALSE)</f>
        <v>4</v>
      </c>
      <c r="E10279">
        <f>VLOOKUP($B10279,Feuil2!$A$2:$G$720,4,FALSE)</f>
        <v>11</v>
      </c>
      <c r="F10279" t="str">
        <f>VLOOKUP($E10279,Feuil3!$A$2:$B$19,2,FALSE)</f>
        <v>water</v>
      </c>
      <c r="G10279">
        <f>VLOOKUP($B10279,Feuil2!$A$2:$G$720,5,FALSE)</f>
        <v>40</v>
      </c>
      <c r="H10279">
        <f>VLOOKUP($B10279,Feuil2!$A$2:$G$720,6,FALSE)</f>
        <v>20</v>
      </c>
      <c r="I10279">
        <f>VLOOKUP($B10279,Feuil2!$A$2:$G$720,7,FALSE)</f>
        <v>100</v>
      </c>
      <c r="J10279">
        <f>VLOOKUP($B10279,Feuil2!$A$2:$J$720,10,FALSE)</f>
        <v>2</v>
      </c>
      <c r="K10279" t="str">
        <f>VLOOKUP(J10279,move_damage_classes!$B$2:$C$4,2,FALSE)</f>
        <v>physical</v>
      </c>
    </row>
    <row r="10280" spans="1:11" x14ac:dyDescent="0.25">
      <c r="A10280">
        <v>693</v>
      </c>
      <c r="B10280">
        <v>479</v>
      </c>
      <c r="C10280" t="str">
        <f>VLOOKUP($B10280,Feuil2!$A$2:$G$720,2,FALSE)</f>
        <v>smack-down</v>
      </c>
      <c r="D10280">
        <f>VLOOKUP($B10280,Feuil2!$A$2:$G$720,3,FALSE)</f>
        <v>5</v>
      </c>
      <c r="E10280">
        <f>VLOOKUP($B10280,Feuil2!$A$2:$G$720,4,FALSE)</f>
        <v>6</v>
      </c>
      <c r="F10280" t="str">
        <f>VLOOKUP($E10280,Feuil3!$A$2:$B$19,2,FALSE)</f>
        <v>rock</v>
      </c>
      <c r="G10280">
        <f>VLOOKUP($B10280,Feuil2!$A$2:$G$720,5,FALSE)</f>
        <v>50</v>
      </c>
      <c r="H10280">
        <f>VLOOKUP($B10280,Feuil2!$A$2:$G$720,6,FALSE)</f>
        <v>15</v>
      </c>
      <c r="I10280">
        <f>VLOOKUP($B10280,Feuil2!$A$2:$G$720,7,FALSE)</f>
        <v>100</v>
      </c>
      <c r="J10280">
        <f>VLOOKUP($B10280,Feuil2!$A$2:$J$720,10,FALSE)</f>
        <v>2</v>
      </c>
      <c r="K10280" t="str">
        <f>VLOOKUP(J10280,move_damage_classes!$B$2:$C$4,2,FALSE)</f>
        <v>physical</v>
      </c>
    </row>
    <row r="10281" spans="1:11" x14ac:dyDescent="0.25">
      <c r="A10281">
        <v>693</v>
      </c>
      <c r="B10281">
        <v>505</v>
      </c>
      <c r="C10281" t="str">
        <f>VLOOKUP($B10281,Feuil2!$A$2:$G$720,2,FALSE)</f>
        <v>heal-pulse</v>
      </c>
      <c r="D10281">
        <f>VLOOKUP($B10281,Feuil2!$A$2:$G$720,3,FALSE)</f>
        <v>5</v>
      </c>
      <c r="E10281">
        <f>VLOOKUP($B10281,Feuil2!$A$2:$G$720,4,FALSE)</f>
        <v>14</v>
      </c>
      <c r="F10281" t="str">
        <f>VLOOKUP($E10281,Feuil3!$A$2:$B$19,2,FALSE)</f>
        <v>psychic</v>
      </c>
      <c r="G10281">
        <f>VLOOKUP($B10281,Feuil2!$A$2:$G$720,5,FALSE)</f>
        <v>0</v>
      </c>
      <c r="H10281">
        <f>VLOOKUP($B10281,Feuil2!$A$2:$G$720,6,FALSE)</f>
        <v>10</v>
      </c>
      <c r="I10281">
        <f>VLOOKUP($B10281,Feuil2!$A$2:$G$720,7,FALSE)</f>
        <v>0</v>
      </c>
      <c r="J10281">
        <f>VLOOKUP($B10281,Feuil2!$A$2:$J$720,10,FALSE)</f>
        <v>1</v>
      </c>
      <c r="K10281" t="str">
        <f>VLOOKUP(J10281,move_damage_classes!$B$2:$C$4,2,FALSE)</f>
        <v>status</v>
      </c>
    </row>
    <row r="10282" spans="1:11" x14ac:dyDescent="0.25">
      <c r="A10282">
        <v>694</v>
      </c>
      <c r="B10282">
        <v>1</v>
      </c>
      <c r="C10282" t="str">
        <f>VLOOKUP($B10282,Feuil2!$A$2:$G$720,2,FALSE)</f>
        <v>pound</v>
      </c>
      <c r="D10282">
        <f>VLOOKUP($B10282,Feuil2!$A$2:$G$720,3,FALSE)</f>
        <v>1</v>
      </c>
      <c r="E10282">
        <f>VLOOKUP($B10282,Feuil2!$A$2:$G$720,4,FALSE)</f>
        <v>1</v>
      </c>
      <c r="F10282" t="str">
        <f>VLOOKUP($E10282,Feuil3!$A$2:$B$19,2,FALSE)</f>
        <v>normal</v>
      </c>
      <c r="G10282">
        <f>VLOOKUP($B10282,Feuil2!$A$2:$G$720,5,FALSE)</f>
        <v>40</v>
      </c>
      <c r="H10282">
        <f>VLOOKUP($B10282,Feuil2!$A$2:$G$720,6,FALSE)</f>
        <v>35</v>
      </c>
      <c r="I10282">
        <f>VLOOKUP($B10282,Feuil2!$A$2:$G$720,7,FALSE)</f>
        <v>100</v>
      </c>
      <c r="J10282">
        <f>VLOOKUP($B10282,Feuil2!$A$2:$J$720,10,FALSE)</f>
        <v>2</v>
      </c>
      <c r="K10282" t="str">
        <f>VLOOKUP(J10282,move_damage_classes!$B$2:$C$4,2,FALSE)</f>
        <v>physical</v>
      </c>
    </row>
    <row r="10283" spans="1:11" x14ac:dyDescent="0.25">
      <c r="A10283">
        <v>694</v>
      </c>
      <c r="B10283">
        <v>13</v>
      </c>
      <c r="C10283" t="str">
        <f>VLOOKUP($B10283,Feuil2!$A$2:$G$720,2,FALSE)</f>
        <v>razor-wind</v>
      </c>
      <c r="D10283">
        <f>VLOOKUP($B10283,Feuil2!$A$2:$G$720,3,FALSE)</f>
        <v>1</v>
      </c>
      <c r="E10283">
        <f>VLOOKUP($B10283,Feuil2!$A$2:$G$720,4,FALSE)</f>
        <v>1</v>
      </c>
      <c r="F10283" t="str">
        <f>VLOOKUP($E10283,Feuil3!$A$2:$B$19,2,FALSE)</f>
        <v>normal</v>
      </c>
      <c r="G10283">
        <f>VLOOKUP($B10283,Feuil2!$A$2:$G$720,5,FALSE)</f>
        <v>80</v>
      </c>
      <c r="H10283">
        <f>VLOOKUP($B10283,Feuil2!$A$2:$G$720,6,FALSE)</f>
        <v>10</v>
      </c>
      <c r="I10283">
        <f>VLOOKUP($B10283,Feuil2!$A$2:$G$720,7,FALSE)</f>
        <v>100</v>
      </c>
      <c r="J10283">
        <f>VLOOKUP($B10283,Feuil2!$A$2:$J$720,10,FALSE)</f>
        <v>3</v>
      </c>
      <c r="K10283" t="str">
        <f>VLOOKUP(J10283,move_damage_classes!$B$2:$C$4,2,FALSE)</f>
        <v>special</v>
      </c>
    </row>
    <row r="10284" spans="1:11" x14ac:dyDescent="0.25">
      <c r="A10284">
        <v>694</v>
      </c>
      <c r="B10284">
        <v>39</v>
      </c>
      <c r="C10284" t="str">
        <f>VLOOKUP($B10284,Feuil2!$A$2:$G$720,2,FALSE)</f>
        <v>tail-whip</v>
      </c>
      <c r="D10284">
        <f>VLOOKUP($B10284,Feuil2!$A$2:$G$720,3,FALSE)</f>
        <v>1</v>
      </c>
      <c r="E10284">
        <f>VLOOKUP($B10284,Feuil2!$A$2:$G$720,4,FALSE)</f>
        <v>1</v>
      </c>
      <c r="F10284" t="str">
        <f>VLOOKUP($E10284,Feuil3!$A$2:$B$19,2,FALSE)</f>
        <v>normal</v>
      </c>
      <c r="G10284">
        <f>VLOOKUP($B10284,Feuil2!$A$2:$G$720,5,FALSE)</f>
        <v>0</v>
      </c>
      <c r="H10284">
        <f>VLOOKUP($B10284,Feuil2!$A$2:$G$720,6,FALSE)</f>
        <v>30</v>
      </c>
      <c r="I10284">
        <f>VLOOKUP($B10284,Feuil2!$A$2:$G$720,7,FALSE)</f>
        <v>100</v>
      </c>
      <c r="J10284">
        <f>VLOOKUP($B10284,Feuil2!$A$2:$J$720,10,FALSE)</f>
        <v>1</v>
      </c>
      <c r="K10284" t="str">
        <f>VLOOKUP(J10284,move_damage_classes!$B$2:$C$4,2,FALSE)</f>
        <v>status</v>
      </c>
    </row>
    <row r="10285" spans="1:11" x14ac:dyDescent="0.25">
      <c r="A10285">
        <v>694</v>
      </c>
      <c r="B10285">
        <v>84</v>
      </c>
      <c r="C10285" t="str">
        <f>VLOOKUP($B10285,Feuil2!$A$2:$G$720,2,FALSE)</f>
        <v>thunder-shock</v>
      </c>
      <c r="D10285">
        <f>VLOOKUP($B10285,Feuil2!$A$2:$G$720,3,FALSE)</f>
        <v>1</v>
      </c>
      <c r="E10285">
        <f>VLOOKUP($B10285,Feuil2!$A$2:$G$720,4,FALSE)</f>
        <v>13</v>
      </c>
      <c r="F10285" t="str">
        <f>VLOOKUP($E10285,Feuil3!$A$2:$B$19,2,FALSE)</f>
        <v>electric</v>
      </c>
      <c r="G10285">
        <f>VLOOKUP($B10285,Feuil2!$A$2:$G$720,5,FALSE)</f>
        <v>40</v>
      </c>
      <c r="H10285">
        <f>VLOOKUP($B10285,Feuil2!$A$2:$G$720,6,FALSE)</f>
        <v>30</v>
      </c>
      <c r="I10285">
        <f>VLOOKUP($B10285,Feuil2!$A$2:$G$720,7,FALSE)</f>
        <v>100</v>
      </c>
      <c r="J10285">
        <f>VLOOKUP($B10285,Feuil2!$A$2:$J$720,10,FALSE)</f>
        <v>3</v>
      </c>
      <c r="K10285" t="str">
        <f>VLOOKUP(J10285,move_damage_classes!$B$2:$C$4,2,FALSE)</f>
        <v>special</v>
      </c>
    </row>
    <row r="10286" spans="1:11" x14ac:dyDescent="0.25">
      <c r="A10286">
        <v>694</v>
      </c>
      <c r="B10286">
        <v>85</v>
      </c>
      <c r="C10286" t="str">
        <f>VLOOKUP($B10286,Feuil2!$A$2:$G$720,2,FALSE)</f>
        <v>thunderbolt</v>
      </c>
      <c r="D10286">
        <f>VLOOKUP($B10286,Feuil2!$A$2:$G$720,3,FALSE)</f>
        <v>1</v>
      </c>
      <c r="E10286">
        <f>VLOOKUP($B10286,Feuil2!$A$2:$G$720,4,FALSE)</f>
        <v>13</v>
      </c>
      <c r="F10286" t="str">
        <f>VLOOKUP($E10286,Feuil3!$A$2:$B$19,2,FALSE)</f>
        <v>electric</v>
      </c>
      <c r="G10286">
        <f>VLOOKUP($B10286,Feuil2!$A$2:$G$720,5,FALSE)</f>
        <v>90</v>
      </c>
      <c r="H10286">
        <f>VLOOKUP($B10286,Feuil2!$A$2:$G$720,6,FALSE)</f>
        <v>15</v>
      </c>
      <c r="I10286">
        <f>VLOOKUP($B10286,Feuil2!$A$2:$G$720,7,FALSE)</f>
        <v>100</v>
      </c>
      <c r="J10286">
        <f>VLOOKUP($B10286,Feuil2!$A$2:$J$720,10,FALSE)</f>
        <v>3</v>
      </c>
      <c r="K10286" t="str">
        <f>VLOOKUP(J10286,move_damage_classes!$B$2:$C$4,2,FALSE)</f>
        <v>special</v>
      </c>
    </row>
    <row r="10287" spans="1:11" x14ac:dyDescent="0.25">
      <c r="A10287">
        <v>694</v>
      </c>
      <c r="B10287">
        <v>86</v>
      </c>
      <c r="C10287" t="str">
        <f>VLOOKUP($B10287,Feuil2!$A$2:$G$720,2,FALSE)</f>
        <v>thunder-wave</v>
      </c>
      <c r="D10287">
        <f>VLOOKUP($B10287,Feuil2!$A$2:$G$720,3,FALSE)</f>
        <v>1</v>
      </c>
      <c r="E10287">
        <f>VLOOKUP($B10287,Feuil2!$A$2:$G$720,4,FALSE)</f>
        <v>13</v>
      </c>
      <c r="F10287" t="str">
        <f>VLOOKUP($E10287,Feuil3!$A$2:$B$19,2,FALSE)</f>
        <v>electric</v>
      </c>
      <c r="G10287">
        <f>VLOOKUP($B10287,Feuil2!$A$2:$G$720,5,FALSE)</f>
        <v>0</v>
      </c>
      <c r="H10287">
        <f>VLOOKUP($B10287,Feuil2!$A$2:$G$720,6,FALSE)</f>
        <v>20</v>
      </c>
      <c r="I10287">
        <f>VLOOKUP($B10287,Feuil2!$A$2:$G$720,7,FALSE)</f>
        <v>90</v>
      </c>
      <c r="J10287">
        <f>VLOOKUP($B10287,Feuil2!$A$2:$J$720,10,FALSE)</f>
        <v>1</v>
      </c>
      <c r="K10287" t="str">
        <f>VLOOKUP(J10287,move_damage_classes!$B$2:$C$4,2,FALSE)</f>
        <v>status</v>
      </c>
    </row>
    <row r="10288" spans="1:11" x14ac:dyDescent="0.25">
      <c r="A10288">
        <v>694</v>
      </c>
      <c r="B10288">
        <v>98</v>
      </c>
      <c r="C10288" t="str">
        <f>VLOOKUP($B10288,Feuil2!$A$2:$G$720,2,FALSE)</f>
        <v>quick-attack</v>
      </c>
      <c r="D10288">
        <f>VLOOKUP($B10288,Feuil2!$A$2:$G$720,3,FALSE)</f>
        <v>1</v>
      </c>
      <c r="E10288">
        <f>VLOOKUP($B10288,Feuil2!$A$2:$G$720,4,FALSE)</f>
        <v>1</v>
      </c>
      <c r="F10288" t="str">
        <f>VLOOKUP($E10288,Feuil3!$A$2:$B$19,2,FALSE)</f>
        <v>normal</v>
      </c>
      <c r="G10288">
        <f>VLOOKUP($B10288,Feuil2!$A$2:$G$720,5,FALSE)</f>
        <v>40</v>
      </c>
      <c r="H10288">
        <f>VLOOKUP($B10288,Feuil2!$A$2:$G$720,6,FALSE)</f>
        <v>30</v>
      </c>
      <c r="I10288">
        <f>VLOOKUP($B10288,Feuil2!$A$2:$G$720,7,FALSE)</f>
        <v>100</v>
      </c>
      <c r="J10288">
        <f>VLOOKUP($B10288,Feuil2!$A$2:$J$720,10,FALSE)</f>
        <v>2</v>
      </c>
      <c r="K10288" t="str">
        <f>VLOOKUP(J10288,move_damage_classes!$B$2:$C$4,2,FALSE)</f>
        <v>physical</v>
      </c>
    </row>
    <row r="10289" spans="1:11" x14ac:dyDescent="0.25">
      <c r="A10289">
        <v>694</v>
      </c>
      <c r="B10289">
        <v>189</v>
      </c>
      <c r="C10289" t="str">
        <f>VLOOKUP($B10289,Feuil2!$A$2:$G$720,2,FALSE)</f>
        <v>mud-slap</v>
      </c>
      <c r="D10289">
        <f>VLOOKUP($B10289,Feuil2!$A$2:$G$720,3,FALSE)</f>
        <v>2</v>
      </c>
      <c r="E10289">
        <f>VLOOKUP($B10289,Feuil2!$A$2:$G$720,4,FALSE)</f>
        <v>5</v>
      </c>
      <c r="F10289" t="str">
        <f>VLOOKUP($E10289,Feuil3!$A$2:$B$19,2,FALSE)</f>
        <v>ground</v>
      </c>
      <c r="G10289">
        <f>VLOOKUP($B10289,Feuil2!$A$2:$G$720,5,FALSE)</f>
        <v>20</v>
      </c>
      <c r="H10289">
        <f>VLOOKUP($B10289,Feuil2!$A$2:$G$720,6,FALSE)</f>
        <v>10</v>
      </c>
      <c r="I10289">
        <f>VLOOKUP($B10289,Feuil2!$A$2:$G$720,7,FALSE)</f>
        <v>100</v>
      </c>
      <c r="J10289">
        <f>VLOOKUP($B10289,Feuil2!$A$2:$J$720,10,FALSE)</f>
        <v>3</v>
      </c>
      <c r="K10289" t="str">
        <f>VLOOKUP(J10289,move_damage_classes!$B$2:$C$4,2,FALSE)</f>
        <v>special</v>
      </c>
    </row>
    <row r="10290" spans="1:11" x14ac:dyDescent="0.25">
      <c r="A10290">
        <v>694</v>
      </c>
      <c r="B10290">
        <v>268</v>
      </c>
      <c r="C10290" t="str">
        <f>VLOOKUP($B10290,Feuil2!$A$2:$G$720,2,FALSE)</f>
        <v>charge</v>
      </c>
      <c r="D10290">
        <f>VLOOKUP($B10290,Feuil2!$A$2:$G$720,3,FALSE)</f>
        <v>3</v>
      </c>
      <c r="E10290">
        <f>VLOOKUP($B10290,Feuil2!$A$2:$G$720,4,FALSE)</f>
        <v>13</v>
      </c>
      <c r="F10290" t="str">
        <f>VLOOKUP($E10290,Feuil3!$A$2:$B$19,2,FALSE)</f>
        <v>electric</v>
      </c>
      <c r="G10290">
        <f>VLOOKUP($B10290,Feuil2!$A$2:$G$720,5,FALSE)</f>
        <v>0</v>
      </c>
      <c r="H10290">
        <f>VLOOKUP($B10290,Feuil2!$A$2:$G$720,6,FALSE)</f>
        <v>20</v>
      </c>
      <c r="I10290">
        <f>VLOOKUP($B10290,Feuil2!$A$2:$G$720,7,FALSE)</f>
        <v>0</v>
      </c>
      <c r="J10290">
        <f>VLOOKUP($B10290,Feuil2!$A$2:$J$720,10,FALSE)</f>
        <v>1</v>
      </c>
      <c r="K10290" t="str">
        <f>VLOOKUP(J10290,move_damage_classes!$B$2:$C$4,2,FALSE)</f>
        <v>status</v>
      </c>
    </row>
    <row r="10291" spans="1:11" x14ac:dyDescent="0.25">
      <c r="A10291">
        <v>694</v>
      </c>
      <c r="B10291">
        <v>521</v>
      </c>
      <c r="C10291" t="str">
        <f>VLOOKUP($B10291,Feuil2!$A$2:$G$720,2,FALSE)</f>
        <v>volt-switch</v>
      </c>
      <c r="D10291">
        <f>VLOOKUP($B10291,Feuil2!$A$2:$G$720,3,FALSE)</f>
        <v>5</v>
      </c>
      <c r="E10291">
        <f>VLOOKUP($B10291,Feuil2!$A$2:$G$720,4,FALSE)</f>
        <v>13</v>
      </c>
      <c r="F10291" t="str">
        <f>VLOOKUP($E10291,Feuil3!$A$2:$B$19,2,FALSE)</f>
        <v>electric</v>
      </c>
      <c r="G10291">
        <f>VLOOKUP($B10291,Feuil2!$A$2:$G$720,5,FALSE)</f>
        <v>70</v>
      </c>
      <c r="H10291">
        <f>VLOOKUP($B10291,Feuil2!$A$2:$G$720,6,FALSE)</f>
        <v>20</v>
      </c>
      <c r="I10291">
        <f>VLOOKUP($B10291,Feuil2!$A$2:$G$720,7,FALSE)</f>
        <v>100</v>
      </c>
      <c r="J10291">
        <f>VLOOKUP($B10291,Feuil2!$A$2:$J$720,10,FALSE)</f>
        <v>3</v>
      </c>
      <c r="K10291" t="str">
        <f>VLOOKUP(J10291,move_damage_classes!$B$2:$C$4,2,FALSE)</f>
        <v>special</v>
      </c>
    </row>
    <row r="10292" spans="1:11" x14ac:dyDescent="0.25">
      <c r="A10292">
        <v>694</v>
      </c>
      <c r="B10292">
        <v>523</v>
      </c>
      <c r="C10292" t="str">
        <f>VLOOKUP($B10292,Feuil2!$A$2:$G$720,2,FALSE)</f>
        <v>bulldoze</v>
      </c>
      <c r="D10292">
        <f>VLOOKUP($B10292,Feuil2!$A$2:$G$720,3,FALSE)</f>
        <v>5</v>
      </c>
      <c r="E10292">
        <f>VLOOKUP($B10292,Feuil2!$A$2:$G$720,4,FALSE)</f>
        <v>5</v>
      </c>
      <c r="F10292" t="str">
        <f>VLOOKUP($E10292,Feuil3!$A$2:$B$19,2,FALSE)</f>
        <v>ground</v>
      </c>
      <c r="G10292">
        <f>VLOOKUP($B10292,Feuil2!$A$2:$G$720,5,FALSE)</f>
        <v>60</v>
      </c>
      <c r="H10292">
        <f>VLOOKUP($B10292,Feuil2!$A$2:$G$720,6,FALSE)</f>
        <v>20</v>
      </c>
      <c r="I10292">
        <f>VLOOKUP($B10292,Feuil2!$A$2:$G$720,7,FALSE)</f>
        <v>100</v>
      </c>
      <c r="J10292">
        <f>VLOOKUP($B10292,Feuil2!$A$2:$J$720,10,FALSE)</f>
        <v>2</v>
      </c>
      <c r="K10292" t="str">
        <f>VLOOKUP(J10292,move_damage_classes!$B$2:$C$4,2,FALSE)</f>
        <v>physical</v>
      </c>
    </row>
    <row r="10293" spans="1:11" x14ac:dyDescent="0.25">
      <c r="A10293">
        <v>694</v>
      </c>
      <c r="B10293">
        <v>570</v>
      </c>
      <c r="C10293" t="str">
        <f>VLOOKUP($B10293,Feuil2!$A$2:$G$720,2,FALSE)</f>
        <v>parabolic-charge</v>
      </c>
      <c r="D10293">
        <f>VLOOKUP($B10293,Feuil2!$A$2:$G$720,3,FALSE)</f>
        <v>6</v>
      </c>
      <c r="E10293">
        <f>VLOOKUP($B10293,Feuil2!$A$2:$G$720,4,FALSE)</f>
        <v>13</v>
      </c>
      <c r="F10293" t="str">
        <f>VLOOKUP($E10293,Feuil3!$A$2:$B$19,2,FALSE)</f>
        <v>electric</v>
      </c>
      <c r="G10293">
        <f>VLOOKUP($B10293,Feuil2!$A$2:$G$720,5,FALSE)</f>
        <v>65</v>
      </c>
      <c r="H10293">
        <f>VLOOKUP($B10293,Feuil2!$A$2:$G$720,6,FALSE)</f>
        <v>20</v>
      </c>
      <c r="I10293">
        <f>VLOOKUP($B10293,Feuil2!$A$2:$G$720,7,FALSE)</f>
        <v>100</v>
      </c>
      <c r="J10293">
        <f>VLOOKUP($B10293,Feuil2!$A$2:$J$720,10,FALSE)</f>
        <v>3</v>
      </c>
      <c r="K10293" t="str">
        <f>VLOOKUP(J10293,move_damage_classes!$B$2:$C$4,2,FALSE)</f>
        <v>special</v>
      </c>
    </row>
    <row r="10294" spans="1:11" x14ac:dyDescent="0.25">
      <c r="A10294">
        <v>694</v>
      </c>
      <c r="B10294">
        <v>582</v>
      </c>
      <c r="C10294" t="str">
        <f>VLOOKUP($B10294,Feuil2!$A$2:$G$720,2,FALSE)</f>
        <v>electrify</v>
      </c>
      <c r="D10294">
        <f>VLOOKUP($B10294,Feuil2!$A$2:$G$720,3,FALSE)</f>
        <v>6</v>
      </c>
      <c r="E10294">
        <f>VLOOKUP($B10294,Feuil2!$A$2:$G$720,4,FALSE)</f>
        <v>13</v>
      </c>
      <c r="F10294" t="str">
        <f>VLOOKUP($E10294,Feuil3!$A$2:$B$19,2,FALSE)</f>
        <v>electric</v>
      </c>
      <c r="G10294">
        <f>VLOOKUP($B10294,Feuil2!$A$2:$G$720,5,FALSE)</f>
        <v>0</v>
      </c>
      <c r="H10294">
        <f>VLOOKUP($B10294,Feuil2!$A$2:$G$720,6,FALSE)</f>
        <v>20</v>
      </c>
      <c r="I10294">
        <f>VLOOKUP($B10294,Feuil2!$A$2:$G$720,7,FALSE)</f>
        <v>0</v>
      </c>
      <c r="J10294">
        <f>VLOOKUP($B10294,Feuil2!$A$2:$J$720,10,FALSE)</f>
        <v>1</v>
      </c>
      <c r="K10294" t="str">
        <f>VLOOKUP(J10294,move_damage_classes!$B$2:$C$4,2,FALSE)</f>
        <v>status</v>
      </c>
    </row>
    <row r="10295" spans="1:11" x14ac:dyDescent="0.25">
      <c r="A10295">
        <v>695</v>
      </c>
      <c r="B10295">
        <v>13</v>
      </c>
      <c r="C10295" t="str">
        <f>VLOOKUP($B10295,Feuil2!$A$2:$G$720,2,FALSE)</f>
        <v>razor-wind</v>
      </c>
      <c r="D10295">
        <f>VLOOKUP($B10295,Feuil2!$A$2:$G$720,3,FALSE)</f>
        <v>1</v>
      </c>
      <c r="E10295">
        <f>VLOOKUP($B10295,Feuil2!$A$2:$G$720,4,FALSE)</f>
        <v>1</v>
      </c>
      <c r="F10295" t="str">
        <f>VLOOKUP($E10295,Feuil3!$A$2:$B$19,2,FALSE)</f>
        <v>normal</v>
      </c>
      <c r="G10295">
        <f>VLOOKUP($B10295,Feuil2!$A$2:$G$720,5,FALSE)</f>
        <v>80</v>
      </c>
      <c r="H10295">
        <f>VLOOKUP($B10295,Feuil2!$A$2:$G$720,6,FALSE)</f>
        <v>10</v>
      </c>
      <c r="I10295">
        <f>VLOOKUP($B10295,Feuil2!$A$2:$G$720,7,FALSE)</f>
        <v>100</v>
      </c>
      <c r="J10295">
        <f>VLOOKUP($B10295,Feuil2!$A$2:$J$720,10,FALSE)</f>
        <v>3</v>
      </c>
      <c r="K10295" t="str">
        <f>VLOOKUP(J10295,move_damage_classes!$B$2:$C$4,2,FALSE)</f>
        <v>special</v>
      </c>
    </row>
    <row r="10296" spans="1:11" x14ac:dyDescent="0.25">
      <c r="A10296">
        <v>695</v>
      </c>
      <c r="B10296">
        <v>87</v>
      </c>
      <c r="C10296" t="str">
        <f>VLOOKUP($B10296,Feuil2!$A$2:$G$720,2,FALSE)</f>
        <v>thunder</v>
      </c>
      <c r="D10296">
        <f>VLOOKUP($B10296,Feuil2!$A$2:$G$720,3,FALSE)</f>
        <v>1</v>
      </c>
      <c r="E10296">
        <f>VLOOKUP($B10296,Feuil2!$A$2:$G$720,4,FALSE)</f>
        <v>13</v>
      </c>
      <c r="F10296" t="str">
        <f>VLOOKUP($E10296,Feuil3!$A$2:$B$19,2,FALSE)</f>
        <v>electric</v>
      </c>
      <c r="G10296">
        <f>VLOOKUP($B10296,Feuil2!$A$2:$G$720,5,FALSE)</f>
        <v>110</v>
      </c>
      <c r="H10296">
        <f>VLOOKUP($B10296,Feuil2!$A$2:$G$720,6,FALSE)</f>
        <v>10</v>
      </c>
      <c r="I10296">
        <f>VLOOKUP($B10296,Feuil2!$A$2:$G$720,7,FALSE)</f>
        <v>70</v>
      </c>
      <c r="J10296">
        <f>VLOOKUP($B10296,Feuil2!$A$2:$J$720,10,FALSE)</f>
        <v>3</v>
      </c>
      <c r="K10296" t="str">
        <f>VLOOKUP(J10296,move_damage_classes!$B$2:$C$4,2,FALSE)</f>
        <v>special</v>
      </c>
    </row>
    <row r="10297" spans="1:11" x14ac:dyDescent="0.25">
      <c r="A10297">
        <v>695</v>
      </c>
      <c r="B10297">
        <v>98</v>
      </c>
      <c r="C10297" t="str">
        <f>VLOOKUP($B10297,Feuil2!$A$2:$G$720,2,FALSE)</f>
        <v>quick-attack</v>
      </c>
      <c r="D10297">
        <f>VLOOKUP($B10297,Feuil2!$A$2:$G$720,3,FALSE)</f>
        <v>1</v>
      </c>
      <c r="E10297">
        <f>VLOOKUP($B10297,Feuil2!$A$2:$G$720,4,FALSE)</f>
        <v>1</v>
      </c>
      <c r="F10297" t="str">
        <f>VLOOKUP($E10297,Feuil3!$A$2:$B$19,2,FALSE)</f>
        <v>normal</v>
      </c>
      <c r="G10297">
        <f>VLOOKUP($B10297,Feuil2!$A$2:$G$720,5,FALSE)</f>
        <v>40</v>
      </c>
      <c r="H10297">
        <f>VLOOKUP($B10297,Feuil2!$A$2:$G$720,6,FALSE)</f>
        <v>30</v>
      </c>
      <c r="I10297">
        <f>VLOOKUP($B10297,Feuil2!$A$2:$G$720,7,FALSE)</f>
        <v>100</v>
      </c>
      <c r="J10297">
        <f>VLOOKUP($B10297,Feuil2!$A$2:$J$720,10,FALSE)</f>
        <v>2</v>
      </c>
      <c r="K10297" t="str">
        <f>VLOOKUP(J10297,move_damage_classes!$B$2:$C$4,2,FALSE)</f>
        <v>physical</v>
      </c>
    </row>
    <row r="10298" spans="1:11" x14ac:dyDescent="0.25">
      <c r="A10298">
        <v>695</v>
      </c>
      <c r="B10298">
        <v>268</v>
      </c>
      <c r="C10298" t="str">
        <f>VLOOKUP($B10298,Feuil2!$A$2:$G$720,2,FALSE)</f>
        <v>charge</v>
      </c>
      <c r="D10298">
        <f>VLOOKUP($B10298,Feuil2!$A$2:$G$720,3,FALSE)</f>
        <v>3</v>
      </c>
      <c r="E10298">
        <f>VLOOKUP($B10298,Feuil2!$A$2:$G$720,4,FALSE)</f>
        <v>13</v>
      </c>
      <c r="F10298" t="str">
        <f>VLOOKUP($E10298,Feuil3!$A$2:$B$19,2,FALSE)</f>
        <v>electric</v>
      </c>
      <c r="G10298">
        <f>VLOOKUP($B10298,Feuil2!$A$2:$G$720,5,FALSE)</f>
        <v>0</v>
      </c>
      <c r="H10298">
        <f>VLOOKUP($B10298,Feuil2!$A$2:$G$720,6,FALSE)</f>
        <v>20</v>
      </c>
      <c r="I10298">
        <f>VLOOKUP($B10298,Feuil2!$A$2:$G$720,7,FALSE)</f>
        <v>0</v>
      </c>
      <c r="J10298">
        <f>VLOOKUP($B10298,Feuil2!$A$2:$J$720,10,FALSE)</f>
        <v>1</v>
      </c>
      <c r="K10298" t="str">
        <f>VLOOKUP(J10298,move_damage_classes!$B$2:$C$4,2,FALSE)</f>
        <v>status</v>
      </c>
    </row>
    <row r="10299" spans="1:11" x14ac:dyDescent="0.25">
      <c r="A10299">
        <v>695</v>
      </c>
      <c r="B10299">
        <v>570</v>
      </c>
      <c r="C10299" t="str">
        <f>VLOOKUP($B10299,Feuil2!$A$2:$G$720,2,FALSE)</f>
        <v>parabolic-charge</v>
      </c>
      <c r="D10299">
        <f>VLOOKUP($B10299,Feuil2!$A$2:$G$720,3,FALSE)</f>
        <v>6</v>
      </c>
      <c r="E10299">
        <f>VLOOKUP($B10299,Feuil2!$A$2:$G$720,4,FALSE)</f>
        <v>13</v>
      </c>
      <c r="F10299" t="str">
        <f>VLOOKUP($E10299,Feuil3!$A$2:$B$19,2,FALSE)</f>
        <v>electric</v>
      </c>
      <c r="G10299">
        <f>VLOOKUP($B10299,Feuil2!$A$2:$G$720,5,FALSE)</f>
        <v>65</v>
      </c>
      <c r="H10299">
        <f>VLOOKUP($B10299,Feuil2!$A$2:$G$720,6,FALSE)</f>
        <v>20</v>
      </c>
      <c r="I10299">
        <f>VLOOKUP($B10299,Feuil2!$A$2:$G$720,7,FALSE)</f>
        <v>100</v>
      </c>
      <c r="J10299">
        <f>VLOOKUP($B10299,Feuil2!$A$2:$J$720,10,FALSE)</f>
        <v>3</v>
      </c>
      <c r="K10299" t="str">
        <f>VLOOKUP(J10299,move_damage_classes!$B$2:$C$4,2,FALSE)</f>
        <v>special</v>
      </c>
    </row>
    <row r="10300" spans="1:11" x14ac:dyDescent="0.25">
      <c r="A10300">
        <v>695</v>
      </c>
      <c r="B10300">
        <v>582</v>
      </c>
      <c r="C10300" t="str">
        <f>VLOOKUP($B10300,Feuil2!$A$2:$G$720,2,FALSE)</f>
        <v>electrify</v>
      </c>
      <c r="D10300">
        <f>VLOOKUP($B10300,Feuil2!$A$2:$G$720,3,FALSE)</f>
        <v>6</v>
      </c>
      <c r="E10300">
        <f>VLOOKUP($B10300,Feuil2!$A$2:$G$720,4,FALSE)</f>
        <v>13</v>
      </c>
      <c r="F10300" t="str">
        <f>VLOOKUP($E10300,Feuil3!$A$2:$B$19,2,FALSE)</f>
        <v>electric</v>
      </c>
      <c r="G10300">
        <f>VLOOKUP($B10300,Feuil2!$A$2:$G$720,5,FALSE)</f>
        <v>0</v>
      </c>
      <c r="H10300">
        <f>VLOOKUP($B10300,Feuil2!$A$2:$G$720,6,FALSE)</f>
        <v>20</v>
      </c>
      <c r="I10300">
        <f>VLOOKUP($B10300,Feuil2!$A$2:$G$720,7,FALSE)</f>
        <v>0</v>
      </c>
      <c r="J10300">
        <f>VLOOKUP($B10300,Feuil2!$A$2:$J$720,10,FALSE)</f>
        <v>1</v>
      </c>
      <c r="K10300" t="str">
        <f>VLOOKUP(J10300,move_damage_classes!$B$2:$C$4,2,FALSE)</f>
        <v>status</v>
      </c>
    </row>
    <row r="10301" spans="1:11" x14ac:dyDescent="0.25">
      <c r="A10301">
        <v>695</v>
      </c>
      <c r="B10301">
        <v>598</v>
      </c>
      <c r="C10301" t="str">
        <f>VLOOKUP($B10301,Feuil2!$A$2:$G$720,2,FALSE)</f>
        <v>eerie-impulse</v>
      </c>
      <c r="D10301">
        <f>VLOOKUP($B10301,Feuil2!$A$2:$G$720,3,FALSE)</f>
        <v>6</v>
      </c>
      <c r="E10301">
        <f>VLOOKUP($B10301,Feuil2!$A$2:$G$720,4,FALSE)</f>
        <v>13</v>
      </c>
      <c r="F10301" t="str">
        <f>VLOOKUP($E10301,Feuil3!$A$2:$B$19,2,FALSE)</f>
        <v>electric</v>
      </c>
      <c r="G10301">
        <f>VLOOKUP($B10301,Feuil2!$A$2:$G$720,5,FALSE)</f>
        <v>0</v>
      </c>
      <c r="H10301">
        <f>VLOOKUP($B10301,Feuil2!$A$2:$G$720,6,FALSE)</f>
        <v>15</v>
      </c>
      <c r="I10301">
        <f>VLOOKUP($B10301,Feuil2!$A$2:$G$720,7,FALSE)</f>
        <v>100</v>
      </c>
      <c r="J10301">
        <f>VLOOKUP($B10301,Feuil2!$A$2:$J$720,10,FALSE)</f>
        <v>1</v>
      </c>
      <c r="K10301" t="str">
        <f>VLOOKUP(J10301,move_damage_classes!$B$2:$C$4,2,FALSE)</f>
        <v>status</v>
      </c>
    </row>
    <row r="10302" spans="1:11" x14ac:dyDescent="0.25">
      <c r="A10302">
        <v>696</v>
      </c>
      <c r="B10302">
        <v>23</v>
      </c>
      <c r="C10302" t="str">
        <f>VLOOKUP($B10302,Feuil2!$A$2:$G$720,2,FALSE)</f>
        <v>stomp</v>
      </c>
      <c r="D10302">
        <f>VLOOKUP($B10302,Feuil2!$A$2:$G$720,3,FALSE)</f>
        <v>1</v>
      </c>
      <c r="E10302">
        <f>VLOOKUP($B10302,Feuil2!$A$2:$G$720,4,FALSE)</f>
        <v>1</v>
      </c>
      <c r="F10302" t="str">
        <f>VLOOKUP($E10302,Feuil3!$A$2:$B$19,2,FALSE)</f>
        <v>normal</v>
      </c>
      <c r="G10302">
        <f>VLOOKUP($B10302,Feuil2!$A$2:$G$720,5,FALSE)</f>
        <v>65</v>
      </c>
      <c r="H10302">
        <f>VLOOKUP($B10302,Feuil2!$A$2:$G$720,6,FALSE)</f>
        <v>20</v>
      </c>
      <c r="I10302">
        <f>VLOOKUP($B10302,Feuil2!$A$2:$G$720,7,FALSE)</f>
        <v>100</v>
      </c>
      <c r="J10302">
        <f>VLOOKUP($B10302,Feuil2!$A$2:$J$720,10,FALSE)</f>
        <v>2</v>
      </c>
      <c r="K10302" t="str">
        <f>VLOOKUP(J10302,move_damage_classes!$B$2:$C$4,2,FALSE)</f>
        <v>physical</v>
      </c>
    </row>
    <row r="10303" spans="1:11" x14ac:dyDescent="0.25">
      <c r="A10303">
        <v>696</v>
      </c>
      <c r="B10303">
        <v>32</v>
      </c>
      <c r="C10303" t="str">
        <f>VLOOKUP($B10303,Feuil2!$A$2:$G$720,2,FALSE)</f>
        <v>horn-drill</v>
      </c>
      <c r="D10303">
        <f>VLOOKUP($B10303,Feuil2!$A$2:$G$720,3,FALSE)</f>
        <v>1</v>
      </c>
      <c r="E10303">
        <f>VLOOKUP($B10303,Feuil2!$A$2:$G$720,4,FALSE)</f>
        <v>1</v>
      </c>
      <c r="F10303" t="str">
        <f>VLOOKUP($E10303,Feuil3!$A$2:$B$19,2,FALSE)</f>
        <v>normal</v>
      </c>
      <c r="G10303">
        <f>VLOOKUP($B10303,Feuil2!$A$2:$G$720,5,FALSE)</f>
        <v>0</v>
      </c>
      <c r="H10303">
        <f>VLOOKUP($B10303,Feuil2!$A$2:$G$720,6,FALSE)</f>
        <v>5</v>
      </c>
      <c r="I10303">
        <f>VLOOKUP($B10303,Feuil2!$A$2:$G$720,7,FALSE)</f>
        <v>30</v>
      </c>
      <c r="J10303">
        <f>VLOOKUP($B10303,Feuil2!$A$2:$J$720,10,FALSE)</f>
        <v>2</v>
      </c>
      <c r="K10303" t="str">
        <f>VLOOKUP(J10303,move_damage_classes!$B$2:$C$4,2,FALSE)</f>
        <v>physical</v>
      </c>
    </row>
    <row r="10304" spans="1:11" x14ac:dyDescent="0.25">
      <c r="A10304">
        <v>696</v>
      </c>
      <c r="B10304">
        <v>33</v>
      </c>
      <c r="C10304" t="str">
        <f>VLOOKUP($B10304,Feuil2!$A$2:$G$720,2,FALSE)</f>
        <v>tackle</v>
      </c>
      <c r="D10304">
        <f>VLOOKUP($B10304,Feuil2!$A$2:$G$720,3,FALSE)</f>
        <v>1</v>
      </c>
      <c r="E10304">
        <f>VLOOKUP($B10304,Feuil2!$A$2:$G$720,4,FALSE)</f>
        <v>1</v>
      </c>
      <c r="F10304" t="str">
        <f>VLOOKUP($E10304,Feuil3!$A$2:$B$19,2,FALSE)</f>
        <v>normal</v>
      </c>
      <c r="G10304">
        <f>VLOOKUP($B10304,Feuil2!$A$2:$G$720,5,FALSE)</f>
        <v>40</v>
      </c>
      <c r="H10304">
        <f>VLOOKUP($B10304,Feuil2!$A$2:$G$720,6,FALSE)</f>
        <v>35</v>
      </c>
      <c r="I10304">
        <f>VLOOKUP($B10304,Feuil2!$A$2:$G$720,7,FALSE)</f>
        <v>100</v>
      </c>
      <c r="J10304">
        <f>VLOOKUP($B10304,Feuil2!$A$2:$J$720,10,FALSE)</f>
        <v>2</v>
      </c>
      <c r="K10304" t="str">
        <f>VLOOKUP(J10304,move_damage_classes!$B$2:$C$4,2,FALSE)</f>
        <v>physical</v>
      </c>
    </row>
    <row r="10305" spans="1:11" x14ac:dyDescent="0.25">
      <c r="A10305">
        <v>696</v>
      </c>
      <c r="B10305">
        <v>37</v>
      </c>
      <c r="C10305" t="str">
        <f>VLOOKUP($B10305,Feuil2!$A$2:$G$720,2,FALSE)</f>
        <v>thrash</v>
      </c>
      <c r="D10305">
        <f>VLOOKUP($B10305,Feuil2!$A$2:$G$720,3,FALSE)</f>
        <v>1</v>
      </c>
      <c r="E10305">
        <f>VLOOKUP($B10305,Feuil2!$A$2:$G$720,4,FALSE)</f>
        <v>1</v>
      </c>
      <c r="F10305" t="str">
        <f>VLOOKUP($E10305,Feuil3!$A$2:$B$19,2,FALSE)</f>
        <v>normal</v>
      </c>
      <c r="G10305">
        <f>VLOOKUP($B10305,Feuil2!$A$2:$G$720,5,FALSE)</f>
        <v>120</v>
      </c>
      <c r="H10305">
        <f>VLOOKUP($B10305,Feuil2!$A$2:$G$720,6,FALSE)</f>
        <v>10</v>
      </c>
      <c r="I10305">
        <f>VLOOKUP($B10305,Feuil2!$A$2:$G$720,7,FALSE)</f>
        <v>100</v>
      </c>
      <c r="J10305">
        <f>VLOOKUP($B10305,Feuil2!$A$2:$J$720,10,FALSE)</f>
        <v>2</v>
      </c>
      <c r="K10305" t="str">
        <f>VLOOKUP(J10305,move_damage_classes!$B$2:$C$4,2,FALSE)</f>
        <v>physical</v>
      </c>
    </row>
    <row r="10306" spans="1:11" x14ac:dyDescent="0.25">
      <c r="A10306">
        <v>696</v>
      </c>
      <c r="B10306">
        <v>39</v>
      </c>
      <c r="C10306" t="str">
        <f>VLOOKUP($B10306,Feuil2!$A$2:$G$720,2,FALSE)</f>
        <v>tail-whip</v>
      </c>
      <c r="D10306">
        <f>VLOOKUP($B10306,Feuil2!$A$2:$G$720,3,FALSE)</f>
        <v>1</v>
      </c>
      <c r="E10306">
        <f>VLOOKUP($B10306,Feuil2!$A$2:$G$720,4,FALSE)</f>
        <v>1</v>
      </c>
      <c r="F10306" t="str">
        <f>VLOOKUP($E10306,Feuil3!$A$2:$B$19,2,FALSE)</f>
        <v>normal</v>
      </c>
      <c r="G10306">
        <f>VLOOKUP($B10306,Feuil2!$A$2:$G$720,5,FALSE)</f>
        <v>0</v>
      </c>
      <c r="H10306">
        <f>VLOOKUP($B10306,Feuil2!$A$2:$G$720,6,FALSE)</f>
        <v>30</v>
      </c>
      <c r="I10306">
        <f>VLOOKUP($B10306,Feuil2!$A$2:$G$720,7,FALSE)</f>
        <v>100</v>
      </c>
      <c r="J10306">
        <f>VLOOKUP($B10306,Feuil2!$A$2:$J$720,10,FALSE)</f>
        <v>1</v>
      </c>
      <c r="K10306" t="str">
        <f>VLOOKUP(J10306,move_damage_classes!$B$2:$C$4,2,FALSE)</f>
        <v>status</v>
      </c>
    </row>
    <row r="10307" spans="1:11" x14ac:dyDescent="0.25">
      <c r="A10307">
        <v>696</v>
      </c>
      <c r="B10307">
        <v>44</v>
      </c>
      <c r="C10307" t="str">
        <f>VLOOKUP($B10307,Feuil2!$A$2:$G$720,2,FALSE)</f>
        <v>bite</v>
      </c>
      <c r="D10307">
        <f>VLOOKUP($B10307,Feuil2!$A$2:$G$720,3,FALSE)</f>
        <v>1</v>
      </c>
      <c r="E10307">
        <f>VLOOKUP($B10307,Feuil2!$A$2:$G$720,4,FALSE)</f>
        <v>17</v>
      </c>
      <c r="F10307" t="str">
        <f>VLOOKUP($E10307,Feuil3!$A$2:$B$19,2,FALSE)</f>
        <v>dark</v>
      </c>
      <c r="G10307">
        <f>VLOOKUP($B10307,Feuil2!$A$2:$G$720,5,FALSE)</f>
        <v>60</v>
      </c>
      <c r="H10307">
        <f>VLOOKUP($B10307,Feuil2!$A$2:$G$720,6,FALSE)</f>
        <v>25</v>
      </c>
      <c r="I10307">
        <f>VLOOKUP($B10307,Feuil2!$A$2:$G$720,7,FALSE)</f>
        <v>100</v>
      </c>
      <c r="J10307">
        <f>VLOOKUP($B10307,Feuil2!$A$2:$J$720,10,FALSE)</f>
        <v>2</v>
      </c>
      <c r="K10307" t="str">
        <f>VLOOKUP(J10307,move_damage_classes!$B$2:$C$4,2,FALSE)</f>
        <v>physical</v>
      </c>
    </row>
    <row r="10308" spans="1:11" x14ac:dyDescent="0.25">
      <c r="A10308">
        <v>696</v>
      </c>
      <c r="B10308">
        <v>46</v>
      </c>
      <c r="C10308" t="str">
        <f>VLOOKUP($B10308,Feuil2!$A$2:$G$720,2,FALSE)</f>
        <v>roar</v>
      </c>
      <c r="D10308">
        <f>VLOOKUP($B10308,Feuil2!$A$2:$G$720,3,FALSE)</f>
        <v>1</v>
      </c>
      <c r="E10308">
        <f>VLOOKUP($B10308,Feuil2!$A$2:$G$720,4,FALSE)</f>
        <v>1</v>
      </c>
      <c r="F10308" t="str">
        <f>VLOOKUP($E10308,Feuil3!$A$2:$B$19,2,FALSE)</f>
        <v>normal</v>
      </c>
      <c r="G10308">
        <f>VLOOKUP($B10308,Feuil2!$A$2:$G$720,5,FALSE)</f>
        <v>0</v>
      </c>
      <c r="H10308">
        <f>VLOOKUP($B10308,Feuil2!$A$2:$G$720,6,FALSE)</f>
        <v>20</v>
      </c>
      <c r="I10308">
        <f>VLOOKUP($B10308,Feuil2!$A$2:$G$720,7,FALSE)</f>
        <v>0</v>
      </c>
      <c r="J10308">
        <f>VLOOKUP($B10308,Feuil2!$A$2:$J$720,10,FALSE)</f>
        <v>1</v>
      </c>
      <c r="K10308" t="str">
        <f>VLOOKUP(J10308,move_damage_classes!$B$2:$C$4,2,FALSE)</f>
        <v>status</v>
      </c>
    </row>
    <row r="10309" spans="1:11" x14ac:dyDescent="0.25">
      <c r="A10309">
        <v>696</v>
      </c>
      <c r="B10309">
        <v>89</v>
      </c>
      <c r="C10309" t="str">
        <f>VLOOKUP($B10309,Feuil2!$A$2:$G$720,2,FALSE)</f>
        <v>earthquake</v>
      </c>
      <c r="D10309">
        <f>VLOOKUP($B10309,Feuil2!$A$2:$G$720,3,FALSE)</f>
        <v>1</v>
      </c>
      <c r="E10309">
        <f>VLOOKUP($B10309,Feuil2!$A$2:$G$720,4,FALSE)</f>
        <v>5</v>
      </c>
      <c r="F10309" t="str">
        <f>VLOOKUP($E10309,Feuil3!$A$2:$B$19,2,FALSE)</f>
        <v>ground</v>
      </c>
      <c r="G10309">
        <f>VLOOKUP($B10309,Feuil2!$A$2:$G$720,5,FALSE)</f>
        <v>100</v>
      </c>
      <c r="H10309">
        <f>VLOOKUP($B10309,Feuil2!$A$2:$G$720,6,FALSE)</f>
        <v>10</v>
      </c>
      <c r="I10309">
        <f>VLOOKUP($B10309,Feuil2!$A$2:$G$720,7,FALSE)</f>
        <v>100</v>
      </c>
      <c r="J10309">
        <f>VLOOKUP($B10309,Feuil2!$A$2:$J$720,10,FALSE)</f>
        <v>2</v>
      </c>
      <c r="K10309" t="str">
        <f>VLOOKUP(J10309,move_damage_classes!$B$2:$C$4,2,FALSE)</f>
        <v>physical</v>
      </c>
    </row>
    <row r="10310" spans="1:11" x14ac:dyDescent="0.25">
      <c r="A10310">
        <v>696</v>
      </c>
      <c r="B10310">
        <v>117</v>
      </c>
      <c r="C10310" t="str">
        <f>VLOOKUP($B10310,Feuil2!$A$2:$G$720,2,FALSE)</f>
        <v>bide</v>
      </c>
      <c r="D10310">
        <f>VLOOKUP($B10310,Feuil2!$A$2:$G$720,3,FALSE)</f>
        <v>1</v>
      </c>
      <c r="E10310">
        <f>VLOOKUP($B10310,Feuil2!$A$2:$G$720,4,FALSE)</f>
        <v>1</v>
      </c>
      <c r="F10310" t="str">
        <f>VLOOKUP($E10310,Feuil3!$A$2:$B$19,2,FALSE)</f>
        <v>normal</v>
      </c>
      <c r="G10310">
        <f>VLOOKUP($B10310,Feuil2!$A$2:$G$720,5,FALSE)</f>
        <v>0</v>
      </c>
      <c r="H10310">
        <f>VLOOKUP($B10310,Feuil2!$A$2:$G$720,6,FALSE)</f>
        <v>10</v>
      </c>
      <c r="I10310">
        <f>VLOOKUP($B10310,Feuil2!$A$2:$G$720,7,FALSE)</f>
        <v>0</v>
      </c>
      <c r="J10310">
        <f>VLOOKUP($B10310,Feuil2!$A$2:$J$720,10,FALSE)</f>
        <v>2</v>
      </c>
      <c r="K10310" t="str">
        <f>VLOOKUP(J10310,move_damage_classes!$B$2:$C$4,2,FALSE)</f>
        <v>physical</v>
      </c>
    </row>
    <row r="10311" spans="1:11" x14ac:dyDescent="0.25">
      <c r="A10311">
        <v>696</v>
      </c>
      <c r="B10311">
        <v>204</v>
      </c>
      <c r="C10311" t="str">
        <f>VLOOKUP($B10311,Feuil2!$A$2:$G$720,2,FALSE)</f>
        <v>charm</v>
      </c>
      <c r="D10311">
        <f>VLOOKUP($B10311,Feuil2!$A$2:$G$720,3,FALSE)</f>
        <v>2</v>
      </c>
      <c r="E10311">
        <f>VLOOKUP($B10311,Feuil2!$A$2:$G$720,4,FALSE)</f>
        <v>18</v>
      </c>
      <c r="F10311" t="str">
        <f>VLOOKUP($E10311,Feuil3!$A$2:$B$19,2,FALSE)</f>
        <v>fairy</v>
      </c>
      <c r="G10311">
        <f>VLOOKUP($B10311,Feuil2!$A$2:$G$720,5,FALSE)</f>
        <v>0</v>
      </c>
      <c r="H10311">
        <f>VLOOKUP($B10311,Feuil2!$A$2:$G$720,6,FALSE)</f>
        <v>20</v>
      </c>
      <c r="I10311">
        <f>VLOOKUP($B10311,Feuil2!$A$2:$G$720,7,FALSE)</f>
        <v>100</v>
      </c>
      <c r="J10311">
        <f>VLOOKUP($B10311,Feuil2!$A$2:$J$720,10,FALSE)</f>
        <v>1</v>
      </c>
      <c r="K10311" t="str">
        <f>VLOOKUP(J10311,move_damage_classes!$B$2:$C$4,2,FALSE)</f>
        <v>status</v>
      </c>
    </row>
    <row r="10312" spans="1:11" x14ac:dyDescent="0.25">
      <c r="A10312">
        <v>696</v>
      </c>
      <c r="B10312">
        <v>242</v>
      </c>
      <c r="C10312" t="str">
        <f>VLOOKUP($B10312,Feuil2!$A$2:$G$720,2,FALSE)</f>
        <v>crunch</v>
      </c>
      <c r="D10312">
        <f>VLOOKUP($B10312,Feuil2!$A$2:$G$720,3,FALSE)</f>
        <v>2</v>
      </c>
      <c r="E10312">
        <f>VLOOKUP($B10312,Feuil2!$A$2:$G$720,4,FALSE)</f>
        <v>17</v>
      </c>
      <c r="F10312" t="str">
        <f>VLOOKUP($E10312,Feuil3!$A$2:$B$19,2,FALSE)</f>
        <v>dark</v>
      </c>
      <c r="G10312">
        <f>VLOOKUP($B10312,Feuil2!$A$2:$G$720,5,FALSE)</f>
        <v>80</v>
      </c>
      <c r="H10312">
        <f>VLOOKUP($B10312,Feuil2!$A$2:$G$720,6,FALSE)</f>
        <v>15</v>
      </c>
      <c r="I10312">
        <f>VLOOKUP($B10312,Feuil2!$A$2:$G$720,7,FALSE)</f>
        <v>100</v>
      </c>
      <c r="J10312">
        <f>VLOOKUP($B10312,Feuil2!$A$2:$J$720,10,FALSE)</f>
        <v>2</v>
      </c>
      <c r="K10312" t="str">
        <f>VLOOKUP(J10312,move_damage_classes!$B$2:$C$4,2,FALSE)</f>
        <v>physical</v>
      </c>
    </row>
    <row r="10313" spans="1:11" x14ac:dyDescent="0.25">
      <c r="A10313">
        <v>696</v>
      </c>
      <c r="B10313">
        <v>246</v>
      </c>
      <c r="C10313" t="str">
        <f>VLOOKUP($B10313,Feuil2!$A$2:$G$720,2,FALSE)</f>
        <v>ancient-power</v>
      </c>
      <c r="D10313">
        <f>VLOOKUP($B10313,Feuil2!$A$2:$G$720,3,FALSE)</f>
        <v>2</v>
      </c>
      <c r="E10313">
        <f>VLOOKUP($B10313,Feuil2!$A$2:$G$720,4,FALSE)</f>
        <v>6</v>
      </c>
      <c r="F10313" t="str">
        <f>VLOOKUP($E10313,Feuil3!$A$2:$B$19,2,FALSE)</f>
        <v>rock</v>
      </c>
      <c r="G10313">
        <f>VLOOKUP($B10313,Feuil2!$A$2:$G$720,5,FALSE)</f>
        <v>60</v>
      </c>
      <c r="H10313">
        <f>VLOOKUP($B10313,Feuil2!$A$2:$G$720,6,FALSE)</f>
        <v>5</v>
      </c>
      <c r="I10313">
        <f>VLOOKUP($B10313,Feuil2!$A$2:$G$720,7,FALSE)</f>
        <v>100</v>
      </c>
      <c r="J10313">
        <f>VLOOKUP($B10313,Feuil2!$A$2:$J$720,10,FALSE)</f>
        <v>3</v>
      </c>
      <c r="K10313" t="str">
        <f>VLOOKUP(J10313,move_damage_classes!$B$2:$C$4,2,FALSE)</f>
        <v>special</v>
      </c>
    </row>
    <row r="10314" spans="1:11" x14ac:dyDescent="0.25">
      <c r="A10314">
        <v>696</v>
      </c>
      <c r="B10314">
        <v>337</v>
      </c>
      <c r="C10314" t="str">
        <f>VLOOKUP($B10314,Feuil2!$A$2:$G$720,2,FALSE)</f>
        <v>dragon-claw</v>
      </c>
      <c r="D10314">
        <f>VLOOKUP($B10314,Feuil2!$A$2:$G$720,3,FALSE)</f>
        <v>3</v>
      </c>
      <c r="E10314">
        <f>VLOOKUP($B10314,Feuil2!$A$2:$G$720,4,FALSE)</f>
        <v>16</v>
      </c>
      <c r="F10314" t="str">
        <f>VLOOKUP($E10314,Feuil3!$A$2:$B$19,2,FALSE)</f>
        <v>dragon</v>
      </c>
      <c r="G10314">
        <f>VLOOKUP($B10314,Feuil2!$A$2:$G$720,5,FALSE)</f>
        <v>80</v>
      </c>
      <c r="H10314">
        <f>VLOOKUP($B10314,Feuil2!$A$2:$G$720,6,FALSE)</f>
        <v>15</v>
      </c>
      <c r="I10314">
        <f>VLOOKUP($B10314,Feuil2!$A$2:$G$720,7,FALSE)</f>
        <v>100</v>
      </c>
      <c r="J10314">
        <f>VLOOKUP($B10314,Feuil2!$A$2:$J$720,10,FALSE)</f>
        <v>2</v>
      </c>
      <c r="K10314" t="str">
        <f>VLOOKUP(J10314,move_damage_classes!$B$2:$C$4,2,FALSE)</f>
        <v>physical</v>
      </c>
    </row>
    <row r="10315" spans="1:11" x14ac:dyDescent="0.25">
      <c r="A10315">
        <v>696</v>
      </c>
      <c r="B10315">
        <v>446</v>
      </c>
      <c r="C10315" t="str">
        <f>VLOOKUP($B10315,Feuil2!$A$2:$G$720,2,FALSE)</f>
        <v>stealth-rock</v>
      </c>
      <c r="D10315">
        <f>VLOOKUP($B10315,Feuil2!$A$2:$G$720,3,FALSE)</f>
        <v>4</v>
      </c>
      <c r="E10315">
        <f>VLOOKUP($B10315,Feuil2!$A$2:$G$720,4,FALSE)</f>
        <v>6</v>
      </c>
      <c r="F10315" t="str">
        <f>VLOOKUP($E10315,Feuil3!$A$2:$B$19,2,FALSE)</f>
        <v>rock</v>
      </c>
      <c r="G10315">
        <f>VLOOKUP($B10315,Feuil2!$A$2:$G$720,5,FALSE)</f>
        <v>0</v>
      </c>
      <c r="H10315">
        <f>VLOOKUP($B10315,Feuil2!$A$2:$G$720,6,FALSE)</f>
        <v>20</v>
      </c>
      <c r="I10315">
        <f>VLOOKUP($B10315,Feuil2!$A$2:$G$720,7,FALSE)</f>
        <v>0</v>
      </c>
      <c r="J10315">
        <f>VLOOKUP($B10315,Feuil2!$A$2:$J$720,10,FALSE)</f>
        <v>1</v>
      </c>
      <c r="K10315" t="str">
        <f>VLOOKUP(J10315,move_damage_classes!$B$2:$C$4,2,FALSE)</f>
        <v>status</v>
      </c>
    </row>
    <row r="10316" spans="1:11" x14ac:dyDescent="0.25">
      <c r="A10316">
        <v>696</v>
      </c>
      <c r="B10316">
        <v>525</v>
      </c>
      <c r="C10316" t="str">
        <f>VLOOKUP($B10316,Feuil2!$A$2:$G$720,2,FALSE)</f>
        <v>dragon-tail</v>
      </c>
      <c r="D10316">
        <f>VLOOKUP($B10316,Feuil2!$A$2:$G$720,3,FALSE)</f>
        <v>5</v>
      </c>
      <c r="E10316">
        <f>VLOOKUP($B10316,Feuil2!$A$2:$G$720,4,FALSE)</f>
        <v>16</v>
      </c>
      <c r="F10316" t="str">
        <f>VLOOKUP($E10316,Feuil3!$A$2:$B$19,2,FALSE)</f>
        <v>dragon</v>
      </c>
      <c r="G10316">
        <f>VLOOKUP($B10316,Feuil2!$A$2:$G$720,5,FALSE)</f>
        <v>60</v>
      </c>
      <c r="H10316">
        <f>VLOOKUP($B10316,Feuil2!$A$2:$G$720,6,FALSE)</f>
        <v>10</v>
      </c>
      <c r="I10316">
        <f>VLOOKUP($B10316,Feuil2!$A$2:$G$720,7,FALSE)</f>
        <v>90</v>
      </c>
      <c r="J10316">
        <f>VLOOKUP($B10316,Feuil2!$A$2:$J$720,10,FALSE)</f>
        <v>2</v>
      </c>
      <c r="K10316" t="str">
        <f>VLOOKUP(J10316,move_damage_classes!$B$2:$C$4,2,FALSE)</f>
        <v>physical</v>
      </c>
    </row>
    <row r="10317" spans="1:11" x14ac:dyDescent="0.25">
      <c r="A10317">
        <v>697</v>
      </c>
      <c r="B10317">
        <v>23</v>
      </c>
      <c r="C10317" t="str">
        <f>VLOOKUP($B10317,Feuil2!$A$2:$G$720,2,FALSE)</f>
        <v>stomp</v>
      </c>
      <c r="D10317">
        <f>VLOOKUP($B10317,Feuil2!$A$2:$G$720,3,FALSE)</f>
        <v>1</v>
      </c>
      <c r="E10317">
        <f>VLOOKUP($B10317,Feuil2!$A$2:$G$720,4,FALSE)</f>
        <v>1</v>
      </c>
      <c r="F10317" t="str">
        <f>VLOOKUP($E10317,Feuil3!$A$2:$B$19,2,FALSE)</f>
        <v>normal</v>
      </c>
      <c r="G10317">
        <f>VLOOKUP($B10317,Feuil2!$A$2:$G$720,5,FALSE)</f>
        <v>65</v>
      </c>
      <c r="H10317">
        <f>VLOOKUP($B10317,Feuil2!$A$2:$G$720,6,FALSE)</f>
        <v>20</v>
      </c>
      <c r="I10317">
        <f>VLOOKUP($B10317,Feuil2!$A$2:$G$720,7,FALSE)</f>
        <v>100</v>
      </c>
      <c r="J10317">
        <f>VLOOKUP($B10317,Feuil2!$A$2:$J$720,10,FALSE)</f>
        <v>2</v>
      </c>
      <c r="K10317" t="str">
        <f>VLOOKUP(J10317,move_damage_classes!$B$2:$C$4,2,FALSE)</f>
        <v>physical</v>
      </c>
    </row>
    <row r="10318" spans="1:11" x14ac:dyDescent="0.25">
      <c r="A10318">
        <v>697</v>
      </c>
      <c r="B10318">
        <v>32</v>
      </c>
      <c r="C10318" t="str">
        <f>VLOOKUP($B10318,Feuil2!$A$2:$G$720,2,FALSE)</f>
        <v>horn-drill</v>
      </c>
      <c r="D10318">
        <f>VLOOKUP($B10318,Feuil2!$A$2:$G$720,3,FALSE)</f>
        <v>1</v>
      </c>
      <c r="E10318">
        <f>VLOOKUP($B10318,Feuil2!$A$2:$G$720,4,FALSE)</f>
        <v>1</v>
      </c>
      <c r="F10318" t="str">
        <f>VLOOKUP($E10318,Feuil3!$A$2:$B$19,2,FALSE)</f>
        <v>normal</v>
      </c>
      <c r="G10318">
        <f>VLOOKUP($B10318,Feuil2!$A$2:$G$720,5,FALSE)</f>
        <v>0</v>
      </c>
      <c r="H10318">
        <f>VLOOKUP($B10318,Feuil2!$A$2:$G$720,6,FALSE)</f>
        <v>5</v>
      </c>
      <c r="I10318">
        <f>VLOOKUP($B10318,Feuil2!$A$2:$G$720,7,FALSE)</f>
        <v>30</v>
      </c>
      <c r="J10318">
        <f>VLOOKUP($B10318,Feuil2!$A$2:$J$720,10,FALSE)</f>
        <v>2</v>
      </c>
      <c r="K10318" t="str">
        <f>VLOOKUP(J10318,move_damage_classes!$B$2:$C$4,2,FALSE)</f>
        <v>physical</v>
      </c>
    </row>
    <row r="10319" spans="1:11" x14ac:dyDescent="0.25">
      <c r="A10319">
        <v>697</v>
      </c>
      <c r="B10319">
        <v>33</v>
      </c>
      <c r="C10319" t="str">
        <f>VLOOKUP($B10319,Feuil2!$A$2:$G$720,2,FALSE)</f>
        <v>tackle</v>
      </c>
      <c r="D10319">
        <f>VLOOKUP($B10319,Feuil2!$A$2:$G$720,3,FALSE)</f>
        <v>1</v>
      </c>
      <c r="E10319">
        <f>VLOOKUP($B10319,Feuil2!$A$2:$G$720,4,FALSE)</f>
        <v>1</v>
      </c>
      <c r="F10319" t="str">
        <f>VLOOKUP($E10319,Feuil3!$A$2:$B$19,2,FALSE)</f>
        <v>normal</v>
      </c>
      <c r="G10319">
        <f>VLOOKUP($B10319,Feuil2!$A$2:$G$720,5,FALSE)</f>
        <v>40</v>
      </c>
      <c r="H10319">
        <f>VLOOKUP($B10319,Feuil2!$A$2:$G$720,6,FALSE)</f>
        <v>35</v>
      </c>
      <c r="I10319">
        <f>VLOOKUP($B10319,Feuil2!$A$2:$G$720,7,FALSE)</f>
        <v>100</v>
      </c>
      <c r="J10319">
        <f>VLOOKUP($B10319,Feuil2!$A$2:$J$720,10,FALSE)</f>
        <v>2</v>
      </c>
      <c r="K10319" t="str">
        <f>VLOOKUP(J10319,move_damage_classes!$B$2:$C$4,2,FALSE)</f>
        <v>physical</v>
      </c>
    </row>
    <row r="10320" spans="1:11" x14ac:dyDescent="0.25">
      <c r="A10320">
        <v>697</v>
      </c>
      <c r="B10320">
        <v>37</v>
      </c>
      <c r="C10320" t="str">
        <f>VLOOKUP($B10320,Feuil2!$A$2:$G$720,2,FALSE)</f>
        <v>thrash</v>
      </c>
      <c r="D10320">
        <f>VLOOKUP($B10320,Feuil2!$A$2:$G$720,3,FALSE)</f>
        <v>1</v>
      </c>
      <c r="E10320">
        <f>VLOOKUP($B10320,Feuil2!$A$2:$G$720,4,FALSE)</f>
        <v>1</v>
      </c>
      <c r="F10320" t="str">
        <f>VLOOKUP($E10320,Feuil3!$A$2:$B$19,2,FALSE)</f>
        <v>normal</v>
      </c>
      <c r="G10320">
        <f>VLOOKUP($B10320,Feuil2!$A$2:$G$720,5,FALSE)</f>
        <v>120</v>
      </c>
      <c r="H10320">
        <f>VLOOKUP($B10320,Feuil2!$A$2:$G$720,6,FALSE)</f>
        <v>10</v>
      </c>
      <c r="I10320">
        <f>VLOOKUP($B10320,Feuil2!$A$2:$G$720,7,FALSE)</f>
        <v>100</v>
      </c>
      <c r="J10320">
        <f>VLOOKUP($B10320,Feuil2!$A$2:$J$720,10,FALSE)</f>
        <v>2</v>
      </c>
      <c r="K10320" t="str">
        <f>VLOOKUP(J10320,move_damage_classes!$B$2:$C$4,2,FALSE)</f>
        <v>physical</v>
      </c>
    </row>
    <row r="10321" spans="1:11" x14ac:dyDescent="0.25">
      <c r="A10321">
        <v>697</v>
      </c>
      <c r="B10321">
        <v>39</v>
      </c>
      <c r="C10321" t="str">
        <f>VLOOKUP($B10321,Feuil2!$A$2:$G$720,2,FALSE)</f>
        <v>tail-whip</v>
      </c>
      <c r="D10321">
        <f>VLOOKUP($B10321,Feuil2!$A$2:$G$720,3,FALSE)</f>
        <v>1</v>
      </c>
      <c r="E10321">
        <f>VLOOKUP($B10321,Feuil2!$A$2:$G$720,4,FALSE)</f>
        <v>1</v>
      </c>
      <c r="F10321" t="str">
        <f>VLOOKUP($E10321,Feuil3!$A$2:$B$19,2,FALSE)</f>
        <v>normal</v>
      </c>
      <c r="G10321">
        <f>VLOOKUP($B10321,Feuil2!$A$2:$G$720,5,FALSE)</f>
        <v>0</v>
      </c>
      <c r="H10321">
        <f>VLOOKUP($B10321,Feuil2!$A$2:$G$720,6,FALSE)</f>
        <v>30</v>
      </c>
      <c r="I10321">
        <f>VLOOKUP($B10321,Feuil2!$A$2:$G$720,7,FALSE)</f>
        <v>100</v>
      </c>
      <c r="J10321">
        <f>VLOOKUP($B10321,Feuil2!$A$2:$J$720,10,FALSE)</f>
        <v>1</v>
      </c>
      <c r="K10321" t="str">
        <f>VLOOKUP(J10321,move_damage_classes!$B$2:$C$4,2,FALSE)</f>
        <v>status</v>
      </c>
    </row>
    <row r="10322" spans="1:11" x14ac:dyDescent="0.25">
      <c r="A10322">
        <v>697</v>
      </c>
      <c r="B10322">
        <v>44</v>
      </c>
      <c r="C10322" t="str">
        <f>VLOOKUP($B10322,Feuil2!$A$2:$G$720,2,FALSE)</f>
        <v>bite</v>
      </c>
      <c r="D10322">
        <f>VLOOKUP($B10322,Feuil2!$A$2:$G$720,3,FALSE)</f>
        <v>1</v>
      </c>
      <c r="E10322">
        <f>VLOOKUP($B10322,Feuil2!$A$2:$G$720,4,FALSE)</f>
        <v>17</v>
      </c>
      <c r="F10322" t="str">
        <f>VLOOKUP($E10322,Feuil3!$A$2:$B$19,2,FALSE)</f>
        <v>dark</v>
      </c>
      <c r="G10322">
        <f>VLOOKUP($B10322,Feuil2!$A$2:$G$720,5,FALSE)</f>
        <v>60</v>
      </c>
      <c r="H10322">
        <f>VLOOKUP($B10322,Feuil2!$A$2:$G$720,6,FALSE)</f>
        <v>25</v>
      </c>
      <c r="I10322">
        <f>VLOOKUP($B10322,Feuil2!$A$2:$G$720,7,FALSE)</f>
        <v>100</v>
      </c>
      <c r="J10322">
        <f>VLOOKUP($B10322,Feuil2!$A$2:$J$720,10,FALSE)</f>
        <v>2</v>
      </c>
      <c r="K10322" t="str">
        <f>VLOOKUP(J10322,move_damage_classes!$B$2:$C$4,2,FALSE)</f>
        <v>physical</v>
      </c>
    </row>
    <row r="10323" spans="1:11" x14ac:dyDescent="0.25">
      <c r="A10323">
        <v>697</v>
      </c>
      <c r="B10323">
        <v>46</v>
      </c>
      <c r="C10323" t="str">
        <f>VLOOKUP($B10323,Feuil2!$A$2:$G$720,2,FALSE)</f>
        <v>roar</v>
      </c>
      <c r="D10323">
        <f>VLOOKUP($B10323,Feuil2!$A$2:$G$720,3,FALSE)</f>
        <v>1</v>
      </c>
      <c r="E10323">
        <f>VLOOKUP($B10323,Feuil2!$A$2:$G$720,4,FALSE)</f>
        <v>1</v>
      </c>
      <c r="F10323" t="str">
        <f>VLOOKUP($E10323,Feuil3!$A$2:$B$19,2,FALSE)</f>
        <v>normal</v>
      </c>
      <c r="G10323">
        <f>VLOOKUP($B10323,Feuil2!$A$2:$G$720,5,FALSE)</f>
        <v>0</v>
      </c>
      <c r="H10323">
        <f>VLOOKUP($B10323,Feuil2!$A$2:$G$720,6,FALSE)</f>
        <v>20</v>
      </c>
      <c r="I10323">
        <f>VLOOKUP($B10323,Feuil2!$A$2:$G$720,7,FALSE)</f>
        <v>0</v>
      </c>
      <c r="J10323">
        <f>VLOOKUP($B10323,Feuil2!$A$2:$J$720,10,FALSE)</f>
        <v>1</v>
      </c>
      <c r="K10323" t="str">
        <f>VLOOKUP(J10323,move_damage_classes!$B$2:$C$4,2,FALSE)</f>
        <v>status</v>
      </c>
    </row>
    <row r="10324" spans="1:11" x14ac:dyDescent="0.25">
      <c r="A10324">
        <v>697</v>
      </c>
      <c r="B10324">
        <v>89</v>
      </c>
      <c r="C10324" t="str">
        <f>VLOOKUP($B10324,Feuil2!$A$2:$G$720,2,FALSE)</f>
        <v>earthquake</v>
      </c>
      <c r="D10324">
        <f>VLOOKUP($B10324,Feuil2!$A$2:$G$720,3,FALSE)</f>
        <v>1</v>
      </c>
      <c r="E10324">
        <f>VLOOKUP($B10324,Feuil2!$A$2:$G$720,4,FALSE)</f>
        <v>5</v>
      </c>
      <c r="F10324" t="str">
        <f>VLOOKUP($E10324,Feuil3!$A$2:$B$19,2,FALSE)</f>
        <v>ground</v>
      </c>
      <c r="G10324">
        <f>VLOOKUP($B10324,Feuil2!$A$2:$G$720,5,FALSE)</f>
        <v>100</v>
      </c>
      <c r="H10324">
        <f>VLOOKUP($B10324,Feuil2!$A$2:$G$720,6,FALSE)</f>
        <v>10</v>
      </c>
      <c r="I10324">
        <f>VLOOKUP($B10324,Feuil2!$A$2:$G$720,7,FALSE)</f>
        <v>100</v>
      </c>
      <c r="J10324">
        <f>VLOOKUP($B10324,Feuil2!$A$2:$J$720,10,FALSE)</f>
        <v>2</v>
      </c>
      <c r="K10324" t="str">
        <f>VLOOKUP(J10324,move_damage_classes!$B$2:$C$4,2,FALSE)</f>
        <v>physical</v>
      </c>
    </row>
    <row r="10325" spans="1:11" x14ac:dyDescent="0.25">
      <c r="A10325">
        <v>697</v>
      </c>
      <c r="B10325">
        <v>117</v>
      </c>
      <c r="C10325" t="str">
        <f>VLOOKUP($B10325,Feuil2!$A$2:$G$720,2,FALSE)</f>
        <v>bide</v>
      </c>
      <c r="D10325">
        <f>VLOOKUP($B10325,Feuil2!$A$2:$G$720,3,FALSE)</f>
        <v>1</v>
      </c>
      <c r="E10325">
        <f>VLOOKUP($B10325,Feuil2!$A$2:$G$720,4,FALSE)</f>
        <v>1</v>
      </c>
      <c r="F10325" t="str">
        <f>VLOOKUP($E10325,Feuil3!$A$2:$B$19,2,FALSE)</f>
        <v>normal</v>
      </c>
      <c r="G10325">
        <f>VLOOKUP($B10325,Feuil2!$A$2:$G$720,5,FALSE)</f>
        <v>0</v>
      </c>
      <c r="H10325">
        <f>VLOOKUP($B10325,Feuil2!$A$2:$G$720,6,FALSE)</f>
        <v>10</v>
      </c>
      <c r="I10325">
        <f>VLOOKUP($B10325,Feuil2!$A$2:$G$720,7,FALSE)</f>
        <v>0</v>
      </c>
      <c r="J10325">
        <f>VLOOKUP($B10325,Feuil2!$A$2:$J$720,10,FALSE)</f>
        <v>2</v>
      </c>
      <c r="K10325" t="str">
        <f>VLOOKUP(J10325,move_damage_classes!$B$2:$C$4,2,FALSE)</f>
        <v>physical</v>
      </c>
    </row>
    <row r="10326" spans="1:11" x14ac:dyDescent="0.25">
      <c r="A10326">
        <v>697</v>
      </c>
      <c r="B10326">
        <v>157</v>
      </c>
      <c r="C10326" t="str">
        <f>VLOOKUP($B10326,Feuil2!$A$2:$G$720,2,FALSE)</f>
        <v>rock-slide</v>
      </c>
      <c r="D10326">
        <f>VLOOKUP($B10326,Feuil2!$A$2:$G$720,3,FALSE)</f>
        <v>1</v>
      </c>
      <c r="E10326">
        <f>VLOOKUP($B10326,Feuil2!$A$2:$G$720,4,FALSE)</f>
        <v>6</v>
      </c>
      <c r="F10326" t="str">
        <f>VLOOKUP($E10326,Feuil3!$A$2:$B$19,2,FALSE)</f>
        <v>rock</v>
      </c>
      <c r="G10326">
        <f>VLOOKUP($B10326,Feuil2!$A$2:$G$720,5,FALSE)</f>
        <v>75</v>
      </c>
      <c r="H10326">
        <f>VLOOKUP($B10326,Feuil2!$A$2:$G$720,6,FALSE)</f>
        <v>10</v>
      </c>
      <c r="I10326">
        <f>VLOOKUP($B10326,Feuil2!$A$2:$G$720,7,FALSE)</f>
        <v>90</v>
      </c>
      <c r="J10326">
        <f>VLOOKUP($B10326,Feuil2!$A$2:$J$720,10,FALSE)</f>
        <v>2</v>
      </c>
      <c r="K10326" t="str">
        <f>VLOOKUP(J10326,move_damage_classes!$B$2:$C$4,2,FALSE)</f>
        <v>physical</v>
      </c>
    </row>
    <row r="10327" spans="1:11" x14ac:dyDescent="0.25">
      <c r="A10327">
        <v>697</v>
      </c>
      <c r="B10327">
        <v>204</v>
      </c>
      <c r="C10327" t="str">
        <f>VLOOKUP($B10327,Feuil2!$A$2:$G$720,2,FALSE)</f>
        <v>charm</v>
      </c>
      <c r="D10327">
        <f>VLOOKUP($B10327,Feuil2!$A$2:$G$720,3,FALSE)</f>
        <v>2</v>
      </c>
      <c r="E10327">
        <f>VLOOKUP($B10327,Feuil2!$A$2:$G$720,4,FALSE)</f>
        <v>18</v>
      </c>
      <c r="F10327" t="str">
        <f>VLOOKUP($E10327,Feuil3!$A$2:$B$19,2,FALSE)</f>
        <v>fairy</v>
      </c>
      <c r="G10327">
        <f>VLOOKUP($B10327,Feuil2!$A$2:$G$720,5,FALSE)</f>
        <v>0</v>
      </c>
      <c r="H10327">
        <f>VLOOKUP($B10327,Feuil2!$A$2:$G$720,6,FALSE)</f>
        <v>20</v>
      </c>
      <c r="I10327">
        <f>VLOOKUP($B10327,Feuil2!$A$2:$G$720,7,FALSE)</f>
        <v>100</v>
      </c>
      <c r="J10327">
        <f>VLOOKUP($B10327,Feuil2!$A$2:$J$720,10,FALSE)</f>
        <v>1</v>
      </c>
      <c r="K10327" t="str">
        <f>VLOOKUP(J10327,move_damage_classes!$B$2:$C$4,2,FALSE)</f>
        <v>status</v>
      </c>
    </row>
    <row r="10328" spans="1:11" x14ac:dyDescent="0.25">
      <c r="A10328">
        <v>697</v>
      </c>
      <c r="B10328">
        <v>242</v>
      </c>
      <c r="C10328" t="str">
        <f>VLOOKUP($B10328,Feuil2!$A$2:$G$720,2,FALSE)</f>
        <v>crunch</v>
      </c>
      <c r="D10328">
        <f>VLOOKUP($B10328,Feuil2!$A$2:$G$720,3,FALSE)</f>
        <v>2</v>
      </c>
      <c r="E10328">
        <f>VLOOKUP($B10328,Feuil2!$A$2:$G$720,4,FALSE)</f>
        <v>17</v>
      </c>
      <c r="F10328" t="str">
        <f>VLOOKUP($E10328,Feuil3!$A$2:$B$19,2,FALSE)</f>
        <v>dark</v>
      </c>
      <c r="G10328">
        <f>VLOOKUP($B10328,Feuil2!$A$2:$G$720,5,FALSE)</f>
        <v>80</v>
      </c>
      <c r="H10328">
        <f>VLOOKUP($B10328,Feuil2!$A$2:$G$720,6,FALSE)</f>
        <v>15</v>
      </c>
      <c r="I10328">
        <f>VLOOKUP($B10328,Feuil2!$A$2:$G$720,7,FALSE)</f>
        <v>100</v>
      </c>
      <c r="J10328">
        <f>VLOOKUP($B10328,Feuil2!$A$2:$J$720,10,FALSE)</f>
        <v>2</v>
      </c>
      <c r="K10328" t="str">
        <f>VLOOKUP(J10328,move_damage_classes!$B$2:$C$4,2,FALSE)</f>
        <v>physical</v>
      </c>
    </row>
    <row r="10329" spans="1:11" x14ac:dyDescent="0.25">
      <c r="A10329">
        <v>697</v>
      </c>
      <c r="B10329">
        <v>246</v>
      </c>
      <c r="C10329" t="str">
        <f>VLOOKUP($B10329,Feuil2!$A$2:$G$720,2,FALSE)</f>
        <v>ancient-power</v>
      </c>
      <c r="D10329">
        <f>VLOOKUP($B10329,Feuil2!$A$2:$G$720,3,FALSE)</f>
        <v>2</v>
      </c>
      <c r="E10329">
        <f>VLOOKUP($B10329,Feuil2!$A$2:$G$720,4,FALSE)</f>
        <v>6</v>
      </c>
      <c r="F10329" t="str">
        <f>VLOOKUP($E10329,Feuil3!$A$2:$B$19,2,FALSE)</f>
        <v>rock</v>
      </c>
      <c r="G10329">
        <f>VLOOKUP($B10329,Feuil2!$A$2:$G$720,5,FALSE)</f>
        <v>60</v>
      </c>
      <c r="H10329">
        <f>VLOOKUP($B10329,Feuil2!$A$2:$G$720,6,FALSE)</f>
        <v>5</v>
      </c>
      <c r="I10329">
        <f>VLOOKUP($B10329,Feuil2!$A$2:$G$720,7,FALSE)</f>
        <v>100</v>
      </c>
      <c r="J10329">
        <f>VLOOKUP($B10329,Feuil2!$A$2:$J$720,10,FALSE)</f>
        <v>3</v>
      </c>
      <c r="K10329" t="str">
        <f>VLOOKUP(J10329,move_damage_classes!$B$2:$C$4,2,FALSE)</f>
        <v>special</v>
      </c>
    </row>
    <row r="10330" spans="1:11" x14ac:dyDescent="0.25">
      <c r="A10330">
        <v>697</v>
      </c>
      <c r="B10330">
        <v>337</v>
      </c>
      <c r="C10330" t="str">
        <f>VLOOKUP($B10330,Feuil2!$A$2:$G$720,2,FALSE)</f>
        <v>dragon-claw</v>
      </c>
      <c r="D10330">
        <f>VLOOKUP($B10330,Feuil2!$A$2:$G$720,3,FALSE)</f>
        <v>3</v>
      </c>
      <c r="E10330">
        <f>VLOOKUP($B10330,Feuil2!$A$2:$G$720,4,FALSE)</f>
        <v>16</v>
      </c>
      <c r="F10330" t="str">
        <f>VLOOKUP($E10330,Feuil3!$A$2:$B$19,2,FALSE)</f>
        <v>dragon</v>
      </c>
      <c r="G10330">
        <f>VLOOKUP($B10330,Feuil2!$A$2:$G$720,5,FALSE)</f>
        <v>80</v>
      </c>
      <c r="H10330">
        <f>VLOOKUP($B10330,Feuil2!$A$2:$G$720,6,FALSE)</f>
        <v>15</v>
      </c>
      <c r="I10330">
        <f>VLOOKUP($B10330,Feuil2!$A$2:$G$720,7,FALSE)</f>
        <v>100</v>
      </c>
      <c r="J10330">
        <f>VLOOKUP($B10330,Feuil2!$A$2:$J$720,10,FALSE)</f>
        <v>2</v>
      </c>
      <c r="K10330" t="str">
        <f>VLOOKUP(J10330,move_damage_classes!$B$2:$C$4,2,FALSE)</f>
        <v>physical</v>
      </c>
    </row>
    <row r="10331" spans="1:11" x14ac:dyDescent="0.25">
      <c r="A10331">
        <v>697</v>
      </c>
      <c r="B10331">
        <v>416</v>
      </c>
      <c r="C10331" t="str">
        <f>VLOOKUP($B10331,Feuil2!$A$2:$G$720,2,FALSE)</f>
        <v>giga-impact</v>
      </c>
      <c r="D10331">
        <f>VLOOKUP($B10331,Feuil2!$A$2:$G$720,3,FALSE)</f>
        <v>4</v>
      </c>
      <c r="E10331">
        <f>VLOOKUP($B10331,Feuil2!$A$2:$G$720,4,FALSE)</f>
        <v>1</v>
      </c>
      <c r="F10331" t="str">
        <f>VLOOKUP($E10331,Feuil3!$A$2:$B$19,2,FALSE)</f>
        <v>normal</v>
      </c>
      <c r="G10331">
        <f>VLOOKUP($B10331,Feuil2!$A$2:$G$720,5,FALSE)</f>
        <v>150</v>
      </c>
      <c r="H10331">
        <f>VLOOKUP($B10331,Feuil2!$A$2:$G$720,6,FALSE)</f>
        <v>5</v>
      </c>
      <c r="I10331">
        <f>VLOOKUP($B10331,Feuil2!$A$2:$G$720,7,FALSE)</f>
        <v>90</v>
      </c>
      <c r="J10331">
        <f>VLOOKUP($B10331,Feuil2!$A$2:$J$720,10,FALSE)</f>
        <v>2</v>
      </c>
      <c r="K10331" t="str">
        <f>VLOOKUP(J10331,move_damage_classes!$B$2:$C$4,2,FALSE)</f>
        <v>physical</v>
      </c>
    </row>
    <row r="10332" spans="1:11" x14ac:dyDescent="0.25">
      <c r="A10332">
        <v>697</v>
      </c>
      <c r="B10332">
        <v>446</v>
      </c>
      <c r="C10332" t="str">
        <f>VLOOKUP($B10332,Feuil2!$A$2:$G$720,2,FALSE)</f>
        <v>stealth-rock</v>
      </c>
      <c r="D10332">
        <f>VLOOKUP($B10332,Feuil2!$A$2:$G$720,3,FALSE)</f>
        <v>4</v>
      </c>
      <c r="E10332">
        <f>VLOOKUP($B10332,Feuil2!$A$2:$G$720,4,FALSE)</f>
        <v>6</v>
      </c>
      <c r="F10332" t="str">
        <f>VLOOKUP($E10332,Feuil3!$A$2:$B$19,2,FALSE)</f>
        <v>rock</v>
      </c>
      <c r="G10332">
        <f>VLOOKUP($B10332,Feuil2!$A$2:$G$720,5,FALSE)</f>
        <v>0</v>
      </c>
      <c r="H10332">
        <f>VLOOKUP($B10332,Feuil2!$A$2:$G$720,6,FALSE)</f>
        <v>20</v>
      </c>
      <c r="I10332">
        <f>VLOOKUP($B10332,Feuil2!$A$2:$G$720,7,FALSE)</f>
        <v>0</v>
      </c>
      <c r="J10332">
        <f>VLOOKUP($B10332,Feuil2!$A$2:$J$720,10,FALSE)</f>
        <v>1</v>
      </c>
      <c r="K10332" t="str">
        <f>VLOOKUP(J10332,move_damage_classes!$B$2:$C$4,2,FALSE)</f>
        <v>status</v>
      </c>
    </row>
    <row r="10333" spans="1:11" x14ac:dyDescent="0.25">
      <c r="A10333">
        <v>697</v>
      </c>
      <c r="B10333">
        <v>457</v>
      </c>
      <c r="C10333" t="str">
        <f>VLOOKUP($B10333,Feuil2!$A$2:$G$720,2,FALSE)</f>
        <v>head-smash</v>
      </c>
      <c r="D10333">
        <f>VLOOKUP($B10333,Feuil2!$A$2:$G$720,3,FALSE)</f>
        <v>4</v>
      </c>
      <c r="E10333">
        <f>VLOOKUP($B10333,Feuil2!$A$2:$G$720,4,FALSE)</f>
        <v>6</v>
      </c>
      <c r="F10333" t="str">
        <f>VLOOKUP($E10333,Feuil3!$A$2:$B$19,2,FALSE)</f>
        <v>rock</v>
      </c>
      <c r="G10333">
        <f>VLOOKUP($B10333,Feuil2!$A$2:$G$720,5,FALSE)</f>
        <v>150</v>
      </c>
      <c r="H10333">
        <f>VLOOKUP($B10333,Feuil2!$A$2:$G$720,6,FALSE)</f>
        <v>5</v>
      </c>
      <c r="I10333">
        <f>VLOOKUP($B10333,Feuil2!$A$2:$G$720,7,FALSE)</f>
        <v>80</v>
      </c>
      <c r="J10333">
        <f>VLOOKUP($B10333,Feuil2!$A$2:$J$720,10,FALSE)</f>
        <v>2</v>
      </c>
      <c r="K10333" t="str">
        <f>VLOOKUP(J10333,move_damage_classes!$B$2:$C$4,2,FALSE)</f>
        <v>physical</v>
      </c>
    </row>
    <row r="10334" spans="1:11" x14ac:dyDescent="0.25">
      <c r="A10334">
        <v>697</v>
      </c>
      <c r="B10334">
        <v>525</v>
      </c>
      <c r="C10334" t="str">
        <f>VLOOKUP($B10334,Feuil2!$A$2:$G$720,2,FALSE)</f>
        <v>dragon-tail</v>
      </c>
      <c r="D10334">
        <f>VLOOKUP($B10334,Feuil2!$A$2:$G$720,3,FALSE)</f>
        <v>5</v>
      </c>
      <c r="E10334">
        <f>VLOOKUP($B10334,Feuil2!$A$2:$G$720,4,FALSE)</f>
        <v>16</v>
      </c>
      <c r="F10334" t="str">
        <f>VLOOKUP($E10334,Feuil3!$A$2:$B$19,2,FALSE)</f>
        <v>dragon</v>
      </c>
      <c r="G10334">
        <f>VLOOKUP($B10334,Feuil2!$A$2:$G$720,5,FALSE)</f>
        <v>60</v>
      </c>
      <c r="H10334">
        <f>VLOOKUP($B10334,Feuil2!$A$2:$G$720,6,FALSE)</f>
        <v>10</v>
      </c>
      <c r="I10334">
        <f>VLOOKUP($B10334,Feuil2!$A$2:$G$720,7,FALSE)</f>
        <v>90</v>
      </c>
      <c r="J10334">
        <f>VLOOKUP($B10334,Feuil2!$A$2:$J$720,10,FALSE)</f>
        <v>2</v>
      </c>
      <c r="K10334" t="str">
        <f>VLOOKUP(J10334,move_damage_classes!$B$2:$C$4,2,FALSE)</f>
        <v>physical</v>
      </c>
    </row>
    <row r="10335" spans="1:11" x14ac:dyDescent="0.25">
      <c r="A10335">
        <v>698</v>
      </c>
      <c r="B10335">
        <v>36</v>
      </c>
      <c r="C10335" t="str">
        <f>VLOOKUP($B10335,Feuil2!$A$2:$G$720,2,FALSE)</f>
        <v>take-down</v>
      </c>
      <c r="D10335">
        <f>VLOOKUP($B10335,Feuil2!$A$2:$G$720,3,FALSE)</f>
        <v>1</v>
      </c>
      <c r="E10335">
        <f>VLOOKUP($B10335,Feuil2!$A$2:$G$720,4,FALSE)</f>
        <v>1</v>
      </c>
      <c r="F10335" t="str">
        <f>VLOOKUP($E10335,Feuil3!$A$2:$B$19,2,FALSE)</f>
        <v>normal</v>
      </c>
      <c r="G10335">
        <f>VLOOKUP($B10335,Feuil2!$A$2:$G$720,5,FALSE)</f>
        <v>90</v>
      </c>
      <c r="H10335">
        <f>VLOOKUP($B10335,Feuil2!$A$2:$G$720,6,FALSE)</f>
        <v>20</v>
      </c>
      <c r="I10335">
        <f>VLOOKUP($B10335,Feuil2!$A$2:$G$720,7,FALSE)</f>
        <v>85</v>
      </c>
      <c r="J10335">
        <f>VLOOKUP($B10335,Feuil2!$A$2:$J$720,10,FALSE)</f>
        <v>2</v>
      </c>
      <c r="K10335" t="str">
        <f>VLOOKUP(J10335,move_damage_classes!$B$2:$C$4,2,FALSE)</f>
        <v>physical</v>
      </c>
    </row>
    <row r="10336" spans="1:11" x14ac:dyDescent="0.25">
      <c r="A10336">
        <v>698</v>
      </c>
      <c r="B10336">
        <v>45</v>
      </c>
      <c r="C10336" t="str">
        <f>VLOOKUP($B10336,Feuil2!$A$2:$G$720,2,FALSE)</f>
        <v>growl</v>
      </c>
      <c r="D10336">
        <f>VLOOKUP($B10336,Feuil2!$A$2:$G$720,3,FALSE)</f>
        <v>1</v>
      </c>
      <c r="E10336">
        <f>VLOOKUP($B10336,Feuil2!$A$2:$G$720,4,FALSE)</f>
        <v>1</v>
      </c>
      <c r="F10336" t="str">
        <f>VLOOKUP($E10336,Feuil3!$A$2:$B$19,2,FALSE)</f>
        <v>normal</v>
      </c>
      <c r="G10336">
        <f>VLOOKUP($B10336,Feuil2!$A$2:$G$720,5,FALSE)</f>
        <v>0</v>
      </c>
      <c r="H10336">
        <f>VLOOKUP($B10336,Feuil2!$A$2:$G$720,6,FALSE)</f>
        <v>40</v>
      </c>
      <c r="I10336">
        <f>VLOOKUP($B10336,Feuil2!$A$2:$G$720,7,FALSE)</f>
        <v>100</v>
      </c>
      <c r="J10336">
        <f>VLOOKUP($B10336,Feuil2!$A$2:$J$720,10,FALSE)</f>
        <v>1</v>
      </c>
      <c r="K10336" t="str">
        <f>VLOOKUP(J10336,move_damage_classes!$B$2:$C$4,2,FALSE)</f>
        <v>status</v>
      </c>
    </row>
    <row r="10337" spans="1:11" x14ac:dyDescent="0.25">
      <c r="A10337">
        <v>698</v>
      </c>
      <c r="B10337">
        <v>54</v>
      </c>
      <c r="C10337" t="str">
        <f>VLOOKUP($B10337,Feuil2!$A$2:$G$720,2,FALSE)</f>
        <v>mist</v>
      </c>
      <c r="D10337">
        <f>VLOOKUP($B10337,Feuil2!$A$2:$G$720,3,FALSE)</f>
        <v>1</v>
      </c>
      <c r="E10337">
        <f>VLOOKUP($B10337,Feuil2!$A$2:$G$720,4,FALSE)</f>
        <v>15</v>
      </c>
      <c r="F10337" t="str">
        <f>VLOOKUP($E10337,Feuil3!$A$2:$B$19,2,FALSE)</f>
        <v>ice</v>
      </c>
      <c r="G10337">
        <f>VLOOKUP($B10337,Feuil2!$A$2:$G$720,5,FALSE)</f>
        <v>0</v>
      </c>
      <c r="H10337">
        <f>VLOOKUP($B10337,Feuil2!$A$2:$G$720,6,FALSE)</f>
        <v>30</v>
      </c>
      <c r="I10337">
        <f>VLOOKUP($B10337,Feuil2!$A$2:$G$720,7,FALSE)</f>
        <v>0</v>
      </c>
      <c r="J10337">
        <f>VLOOKUP($B10337,Feuil2!$A$2:$J$720,10,FALSE)</f>
        <v>1</v>
      </c>
      <c r="K10337" t="str">
        <f>VLOOKUP(J10337,move_damage_classes!$B$2:$C$4,2,FALSE)</f>
        <v>status</v>
      </c>
    </row>
    <row r="10338" spans="1:11" x14ac:dyDescent="0.25">
      <c r="A10338">
        <v>698</v>
      </c>
      <c r="B10338">
        <v>58</v>
      </c>
      <c r="C10338" t="str">
        <f>VLOOKUP($B10338,Feuil2!$A$2:$G$720,2,FALSE)</f>
        <v>ice-beam</v>
      </c>
      <c r="D10338">
        <f>VLOOKUP($B10338,Feuil2!$A$2:$G$720,3,FALSE)</f>
        <v>1</v>
      </c>
      <c r="E10338">
        <f>VLOOKUP($B10338,Feuil2!$A$2:$G$720,4,FALSE)</f>
        <v>15</v>
      </c>
      <c r="F10338" t="str">
        <f>VLOOKUP($E10338,Feuil3!$A$2:$B$19,2,FALSE)</f>
        <v>ice</v>
      </c>
      <c r="G10338">
        <f>VLOOKUP($B10338,Feuil2!$A$2:$G$720,5,FALSE)</f>
        <v>90</v>
      </c>
      <c r="H10338">
        <f>VLOOKUP($B10338,Feuil2!$A$2:$G$720,6,FALSE)</f>
        <v>10</v>
      </c>
      <c r="I10338">
        <f>VLOOKUP($B10338,Feuil2!$A$2:$G$720,7,FALSE)</f>
        <v>100</v>
      </c>
      <c r="J10338">
        <f>VLOOKUP($B10338,Feuil2!$A$2:$J$720,10,FALSE)</f>
        <v>3</v>
      </c>
      <c r="K10338" t="str">
        <f>VLOOKUP(J10338,move_damage_classes!$B$2:$C$4,2,FALSE)</f>
        <v>special</v>
      </c>
    </row>
    <row r="10339" spans="1:11" x14ac:dyDescent="0.25">
      <c r="A10339">
        <v>698</v>
      </c>
      <c r="B10339">
        <v>59</v>
      </c>
      <c r="C10339" t="str">
        <f>VLOOKUP($B10339,Feuil2!$A$2:$G$720,2,FALSE)</f>
        <v>blizzard</v>
      </c>
      <c r="D10339">
        <f>VLOOKUP($B10339,Feuil2!$A$2:$G$720,3,FALSE)</f>
        <v>1</v>
      </c>
      <c r="E10339">
        <f>VLOOKUP($B10339,Feuil2!$A$2:$G$720,4,FALSE)</f>
        <v>15</v>
      </c>
      <c r="F10339" t="str">
        <f>VLOOKUP($E10339,Feuil3!$A$2:$B$19,2,FALSE)</f>
        <v>ice</v>
      </c>
      <c r="G10339">
        <f>VLOOKUP($B10339,Feuil2!$A$2:$G$720,5,FALSE)</f>
        <v>110</v>
      </c>
      <c r="H10339">
        <f>VLOOKUP($B10339,Feuil2!$A$2:$G$720,6,FALSE)</f>
        <v>5</v>
      </c>
      <c r="I10339">
        <f>VLOOKUP($B10339,Feuil2!$A$2:$G$720,7,FALSE)</f>
        <v>70</v>
      </c>
      <c r="J10339">
        <f>VLOOKUP($B10339,Feuil2!$A$2:$J$720,10,FALSE)</f>
        <v>3</v>
      </c>
      <c r="K10339" t="str">
        <f>VLOOKUP(J10339,move_damage_classes!$B$2:$C$4,2,FALSE)</f>
        <v>special</v>
      </c>
    </row>
    <row r="10340" spans="1:11" x14ac:dyDescent="0.25">
      <c r="A10340">
        <v>698</v>
      </c>
      <c r="B10340">
        <v>62</v>
      </c>
      <c r="C10340" t="str">
        <f>VLOOKUP($B10340,Feuil2!$A$2:$G$720,2,FALSE)</f>
        <v>aurora-beam</v>
      </c>
      <c r="D10340">
        <f>VLOOKUP($B10340,Feuil2!$A$2:$G$720,3,FALSE)</f>
        <v>1</v>
      </c>
      <c r="E10340">
        <f>VLOOKUP($B10340,Feuil2!$A$2:$G$720,4,FALSE)</f>
        <v>15</v>
      </c>
      <c r="F10340" t="str">
        <f>VLOOKUP($E10340,Feuil3!$A$2:$B$19,2,FALSE)</f>
        <v>ice</v>
      </c>
      <c r="G10340">
        <f>VLOOKUP($B10340,Feuil2!$A$2:$G$720,5,FALSE)</f>
        <v>65</v>
      </c>
      <c r="H10340">
        <f>VLOOKUP($B10340,Feuil2!$A$2:$G$720,6,FALSE)</f>
        <v>20</v>
      </c>
      <c r="I10340">
        <f>VLOOKUP($B10340,Feuil2!$A$2:$G$720,7,FALSE)</f>
        <v>100</v>
      </c>
      <c r="J10340">
        <f>VLOOKUP($B10340,Feuil2!$A$2:$J$720,10,FALSE)</f>
        <v>3</v>
      </c>
      <c r="K10340" t="str">
        <f>VLOOKUP(J10340,move_damage_classes!$B$2:$C$4,2,FALSE)</f>
        <v>special</v>
      </c>
    </row>
    <row r="10341" spans="1:11" x14ac:dyDescent="0.25">
      <c r="A10341">
        <v>698</v>
      </c>
      <c r="B10341">
        <v>63</v>
      </c>
      <c r="C10341" t="str">
        <f>VLOOKUP($B10341,Feuil2!$A$2:$G$720,2,FALSE)</f>
        <v>hyper-beam</v>
      </c>
      <c r="D10341">
        <f>VLOOKUP($B10341,Feuil2!$A$2:$G$720,3,FALSE)</f>
        <v>1</v>
      </c>
      <c r="E10341">
        <f>VLOOKUP($B10341,Feuil2!$A$2:$G$720,4,FALSE)</f>
        <v>1</v>
      </c>
      <c r="F10341" t="str">
        <f>VLOOKUP($E10341,Feuil3!$A$2:$B$19,2,FALSE)</f>
        <v>normal</v>
      </c>
      <c r="G10341">
        <f>VLOOKUP($B10341,Feuil2!$A$2:$G$720,5,FALSE)</f>
        <v>150</v>
      </c>
      <c r="H10341">
        <f>VLOOKUP($B10341,Feuil2!$A$2:$G$720,6,FALSE)</f>
        <v>5</v>
      </c>
      <c r="I10341">
        <f>VLOOKUP($B10341,Feuil2!$A$2:$G$720,7,FALSE)</f>
        <v>90</v>
      </c>
      <c r="J10341">
        <f>VLOOKUP($B10341,Feuil2!$A$2:$J$720,10,FALSE)</f>
        <v>3</v>
      </c>
      <c r="K10341" t="str">
        <f>VLOOKUP(J10341,move_damage_classes!$B$2:$C$4,2,FALSE)</f>
        <v>special</v>
      </c>
    </row>
    <row r="10342" spans="1:11" x14ac:dyDescent="0.25">
      <c r="A10342">
        <v>698</v>
      </c>
      <c r="B10342">
        <v>86</v>
      </c>
      <c r="C10342" t="str">
        <f>VLOOKUP($B10342,Feuil2!$A$2:$G$720,2,FALSE)</f>
        <v>thunder-wave</v>
      </c>
      <c r="D10342">
        <f>VLOOKUP($B10342,Feuil2!$A$2:$G$720,3,FALSE)</f>
        <v>1</v>
      </c>
      <c r="E10342">
        <f>VLOOKUP($B10342,Feuil2!$A$2:$G$720,4,FALSE)</f>
        <v>13</v>
      </c>
      <c r="F10342" t="str">
        <f>VLOOKUP($E10342,Feuil3!$A$2:$B$19,2,FALSE)</f>
        <v>electric</v>
      </c>
      <c r="G10342">
        <f>VLOOKUP($B10342,Feuil2!$A$2:$G$720,5,FALSE)</f>
        <v>0</v>
      </c>
      <c r="H10342">
        <f>VLOOKUP($B10342,Feuil2!$A$2:$G$720,6,FALSE)</f>
        <v>20</v>
      </c>
      <c r="I10342">
        <f>VLOOKUP($B10342,Feuil2!$A$2:$G$720,7,FALSE)</f>
        <v>90</v>
      </c>
      <c r="J10342">
        <f>VLOOKUP($B10342,Feuil2!$A$2:$J$720,10,FALSE)</f>
        <v>1</v>
      </c>
      <c r="K10342" t="str">
        <f>VLOOKUP(J10342,move_damage_classes!$B$2:$C$4,2,FALSE)</f>
        <v>status</v>
      </c>
    </row>
    <row r="10343" spans="1:11" x14ac:dyDescent="0.25">
      <c r="A10343">
        <v>698</v>
      </c>
      <c r="B10343">
        <v>88</v>
      </c>
      <c r="C10343" t="str">
        <f>VLOOKUP($B10343,Feuil2!$A$2:$G$720,2,FALSE)</f>
        <v>rock-throw</v>
      </c>
      <c r="D10343">
        <f>VLOOKUP($B10343,Feuil2!$A$2:$G$720,3,FALSE)</f>
        <v>1</v>
      </c>
      <c r="E10343">
        <f>VLOOKUP($B10343,Feuil2!$A$2:$G$720,4,FALSE)</f>
        <v>6</v>
      </c>
      <c r="F10343" t="str">
        <f>VLOOKUP($E10343,Feuil3!$A$2:$B$19,2,FALSE)</f>
        <v>rock</v>
      </c>
      <c r="G10343">
        <f>VLOOKUP($B10343,Feuil2!$A$2:$G$720,5,FALSE)</f>
        <v>50</v>
      </c>
      <c r="H10343">
        <f>VLOOKUP($B10343,Feuil2!$A$2:$G$720,6,FALSE)</f>
        <v>15</v>
      </c>
      <c r="I10343">
        <f>VLOOKUP($B10343,Feuil2!$A$2:$G$720,7,FALSE)</f>
        <v>90</v>
      </c>
      <c r="J10343">
        <f>VLOOKUP($B10343,Feuil2!$A$2:$J$720,10,FALSE)</f>
        <v>2</v>
      </c>
      <c r="K10343" t="str">
        <f>VLOOKUP(J10343,move_damage_classes!$B$2:$C$4,2,FALSE)</f>
        <v>physical</v>
      </c>
    </row>
    <row r="10344" spans="1:11" x14ac:dyDescent="0.25">
      <c r="A10344">
        <v>698</v>
      </c>
      <c r="B10344">
        <v>113</v>
      </c>
      <c r="C10344" t="str">
        <f>VLOOKUP($B10344,Feuil2!$A$2:$G$720,2,FALSE)</f>
        <v>light-screen</v>
      </c>
      <c r="D10344">
        <f>VLOOKUP($B10344,Feuil2!$A$2:$G$720,3,FALSE)</f>
        <v>1</v>
      </c>
      <c r="E10344">
        <f>VLOOKUP($B10344,Feuil2!$A$2:$G$720,4,FALSE)</f>
        <v>14</v>
      </c>
      <c r="F10344" t="str">
        <f>VLOOKUP($E10344,Feuil3!$A$2:$B$19,2,FALSE)</f>
        <v>psychic</v>
      </c>
      <c r="G10344">
        <f>VLOOKUP($B10344,Feuil2!$A$2:$G$720,5,FALSE)</f>
        <v>0</v>
      </c>
      <c r="H10344">
        <f>VLOOKUP($B10344,Feuil2!$A$2:$G$720,6,FALSE)</f>
        <v>30</v>
      </c>
      <c r="I10344">
        <f>VLOOKUP($B10344,Feuil2!$A$2:$G$720,7,FALSE)</f>
        <v>0</v>
      </c>
      <c r="J10344">
        <f>VLOOKUP($B10344,Feuil2!$A$2:$J$720,10,FALSE)</f>
        <v>1</v>
      </c>
      <c r="K10344" t="str">
        <f>VLOOKUP(J10344,move_damage_classes!$B$2:$C$4,2,FALSE)</f>
        <v>status</v>
      </c>
    </row>
    <row r="10345" spans="1:11" x14ac:dyDescent="0.25">
      <c r="A10345">
        <v>698</v>
      </c>
      <c r="B10345">
        <v>181</v>
      </c>
      <c r="C10345" t="str">
        <f>VLOOKUP($B10345,Feuil2!$A$2:$G$720,2,FALSE)</f>
        <v>powder-snow</v>
      </c>
      <c r="D10345">
        <f>VLOOKUP($B10345,Feuil2!$A$2:$G$720,3,FALSE)</f>
        <v>2</v>
      </c>
      <c r="E10345">
        <f>VLOOKUP($B10345,Feuil2!$A$2:$G$720,4,FALSE)</f>
        <v>15</v>
      </c>
      <c r="F10345" t="str">
        <f>VLOOKUP($E10345,Feuil3!$A$2:$B$19,2,FALSE)</f>
        <v>ice</v>
      </c>
      <c r="G10345">
        <f>VLOOKUP($B10345,Feuil2!$A$2:$G$720,5,FALSE)</f>
        <v>40</v>
      </c>
      <c r="H10345">
        <f>VLOOKUP($B10345,Feuil2!$A$2:$G$720,6,FALSE)</f>
        <v>25</v>
      </c>
      <c r="I10345">
        <f>VLOOKUP($B10345,Feuil2!$A$2:$G$720,7,FALSE)</f>
        <v>100</v>
      </c>
      <c r="J10345">
        <f>VLOOKUP($B10345,Feuil2!$A$2:$J$720,10,FALSE)</f>
        <v>3</v>
      </c>
      <c r="K10345" t="str">
        <f>VLOOKUP(J10345,move_damage_classes!$B$2:$C$4,2,FALSE)</f>
        <v>special</v>
      </c>
    </row>
    <row r="10346" spans="1:11" x14ac:dyDescent="0.25">
      <c r="A10346">
        <v>698</v>
      </c>
      <c r="B10346">
        <v>196</v>
      </c>
      <c r="C10346" t="str">
        <f>VLOOKUP($B10346,Feuil2!$A$2:$G$720,2,FALSE)</f>
        <v>icy-wind</v>
      </c>
      <c r="D10346">
        <f>VLOOKUP($B10346,Feuil2!$A$2:$G$720,3,FALSE)</f>
        <v>2</v>
      </c>
      <c r="E10346">
        <f>VLOOKUP($B10346,Feuil2!$A$2:$G$720,4,FALSE)</f>
        <v>15</v>
      </c>
      <c r="F10346" t="str">
        <f>VLOOKUP($E10346,Feuil3!$A$2:$B$19,2,FALSE)</f>
        <v>ice</v>
      </c>
      <c r="G10346">
        <f>VLOOKUP($B10346,Feuil2!$A$2:$G$720,5,FALSE)</f>
        <v>55</v>
      </c>
      <c r="H10346">
        <f>VLOOKUP($B10346,Feuil2!$A$2:$G$720,6,FALSE)</f>
        <v>15</v>
      </c>
      <c r="I10346">
        <f>VLOOKUP($B10346,Feuil2!$A$2:$G$720,7,FALSE)</f>
        <v>95</v>
      </c>
      <c r="J10346">
        <f>VLOOKUP($B10346,Feuil2!$A$2:$J$720,10,FALSE)</f>
        <v>3</v>
      </c>
      <c r="K10346" t="str">
        <f>VLOOKUP(J10346,move_damage_classes!$B$2:$C$4,2,FALSE)</f>
        <v>special</v>
      </c>
    </row>
    <row r="10347" spans="1:11" x14ac:dyDescent="0.25">
      <c r="A10347">
        <v>698</v>
      </c>
      <c r="B10347">
        <v>227</v>
      </c>
      <c r="C10347" t="str">
        <f>VLOOKUP($B10347,Feuil2!$A$2:$G$720,2,FALSE)</f>
        <v>encore</v>
      </c>
      <c r="D10347">
        <f>VLOOKUP($B10347,Feuil2!$A$2:$G$720,3,FALSE)</f>
        <v>2</v>
      </c>
      <c r="E10347">
        <f>VLOOKUP($B10347,Feuil2!$A$2:$G$720,4,FALSE)</f>
        <v>1</v>
      </c>
      <c r="F10347" t="str">
        <f>VLOOKUP($E10347,Feuil3!$A$2:$B$19,2,FALSE)</f>
        <v>normal</v>
      </c>
      <c r="G10347">
        <f>VLOOKUP($B10347,Feuil2!$A$2:$G$720,5,FALSE)</f>
        <v>0</v>
      </c>
      <c r="H10347">
        <f>VLOOKUP($B10347,Feuil2!$A$2:$G$720,6,FALSE)</f>
        <v>5</v>
      </c>
      <c r="I10347">
        <f>VLOOKUP($B10347,Feuil2!$A$2:$G$720,7,FALSE)</f>
        <v>100</v>
      </c>
      <c r="J10347">
        <f>VLOOKUP($B10347,Feuil2!$A$2:$J$720,10,FALSE)</f>
        <v>1</v>
      </c>
      <c r="K10347" t="str">
        <f>VLOOKUP(J10347,move_damage_classes!$B$2:$C$4,2,FALSE)</f>
        <v>status</v>
      </c>
    </row>
    <row r="10348" spans="1:11" x14ac:dyDescent="0.25">
      <c r="A10348">
        <v>698</v>
      </c>
      <c r="B10348">
        <v>246</v>
      </c>
      <c r="C10348" t="str">
        <f>VLOOKUP($B10348,Feuil2!$A$2:$G$720,2,FALSE)</f>
        <v>ancient-power</v>
      </c>
      <c r="D10348">
        <f>VLOOKUP($B10348,Feuil2!$A$2:$G$720,3,FALSE)</f>
        <v>2</v>
      </c>
      <c r="E10348">
        <f>VLOOKUP($B10348,Feuil2!$A$2:$G$720,4,FALSE)</f>
        <v>6</v>
      </c>
      <c r="F10348" t="str">
        <f>VLOOKUP($E10348,Feuil3!$A$2:$B$19,2,FALSE)</f>
        <v>rock</v>
      </c>
      <c r="G10348">
        <f>VLOOKUP($B10348,Feuil2!$A$2:$G$720,5,FALSE)</f>
        <v>60</v>
      </c>
      <c r="H10348">
        <f>VLOOKUP($B10348,Feuil2!$A$2:$G$720,6,FALSE)</f>
        <v>5</v>
      </c>
      <c r="I10348">
        <f>VLOOKUP($B10348,Feuil2!$A$2:$G$720,7,FALSE)</f>
        <v>100</v>
      </c>
      <c r="J10348">
        <f>VLOOKUP($B10348,Feuil2!$A$2:$J$720,10,FALSE)</f>
        <v>3</v>
      </c>
      <c r="K10348" t="str">
        <f>VLOOKUP(J10348,move_damage_classes!$B$2:$C$4,2,FALSE)</f>
        <v>special</v>
      </c>
    </row>
    <row r="10349" spans="1:11" x14ac:dyDescent="0.25">
      <c r="A10349">
        <v>698</v>
      </c>
      <c r="B10349">
        <v>258</v>
      </c>
      <c r="C10349" t="str">
        <f>VLOOKUP($B10349,Feuil2!$A$2:$G$720,2,FALSE)</f>
        <v>hail</v>
      </c>
      <c r="D10349">
        <f>VLOOKUP($B10349,Feuil2!$A$2:$G$720,3,FALSE)</f>
        <v>3</v>
      </c>
      <c r="E10349">
        <f>VLOOKUP($B10349,Feuil2!$A$2:$G$720,4,FALSE)</f>
        <v>15</v>
      </c>
      <c r="F10349" t="str">
        <f>VLOOKUP($E10349,Feuil3!$A$2:$B$19,2,FALSE)</f>
        <v>ice</v>
      </c>
      <c r="G10349">
        <f>VLOOKUP($B10349,Feuil2!$A$2:$G$720,5,FALSE)</f>
        <v>0</v>
      </c>
      <c r="H10349">
        <f>VLOOKUP($B10349,Feuil2!$A$2:$G$720,6,FALSE)</f>
        <v>10</v>
      </c>
      <c r="I10349">
        <f>VLOOKUP($B10349,Feuil2!$A$2:$G$720,7,FALSE)</f>
        <v>0</v>
      </c>
      <c r="J10349">
        <f>VLOOKUP($B10349,Feuil2!$A$2:$J$720,10,FALSE)</f>
        <v>1</v>
      </c>
      <c r="K10349" t="str">
        <f>VLOOKUP(J10349,move_damage_classes!$B$2:$C$4,2,FALSE)</f>
        <v>status</v>
      </c>
    </row>
    <row r="10350" spans="1:11" x14ac:dyDescent="0.25">
      <c r="A10350">
        <v>698</v>
      </c>
      <c r="B10350">
        <v>267</v>
      </c>
      <c r="C10350" t="str">
        <f>VLOOKUP($B10350,Feuil2!$A$2:$G$720,2,FALSE)</f>
        <v>nature-power</v>
      </c>
      <c r="D10350">
        <f>VLOOKUP($B10350,Feuil2!$A$2:$G$720,3,FALSE)</f>
        <v>3</v>
      </c>
      <c r="E10350">
        <f>VLOOKUP($B10350,Feuil2!$A$2:$G$720,4,FALSE)</f>
        <v>1</v>
      </c>
      <c r="F10350" t="str">
        <f>VLOOKUP($E10350,Feuil3!$A$2:$B$19,2,FALSE)</f>
        <v>normal</v>
      </c>
      <c r="G10350">
        <f>VLOOKUP($B10350,Feuil2!$A$2:$G$720,5,FALSE)</f>
        <v>0</v>
      </c>
      <c r="H10350">
        <f>VLOOKUP($B10350,Feuil2!$A$2:$G$720,6,FALSE)</f>
        <v>20</v>
      </c>
      <c r="I10350">
        <f>VLOOKUP($B10350,Feuil2!$A$2:$G$720,7,FALSE)</f>
        <v>0</v>
      </c>
      <c r="J10350">
        <f>VLOOKUP($B10350,Feuil2!$A$2:$J$720,10,FALSE)</f>
        <v>1</v>
      </c>
      <c r="K10350" t="str">
        <f>VLOOKUP(J10350,move_damage_classes!$B$2:$C$4,2,FALSE)</f>
        <v>status</v>
      </c>
    </row>
    <row r="10351" spans="1:11" x14ac:dyDescent="0.25">
      <c r="A10351">
        <v>698</v>
      </c>
      <c r="B10351">
        <v>419</v>
      </c>
      <c r="C10351" t="str">
        <f>VLOOKUP($B10351,Feuil2!$A$2:$G$720,2,FALSE)</f>
        <v>avalanche</v>
      </c>
      <c r="D10351">
        <f>VLOOKUP($B10351,Feuil2!$A$2:$G$720,3,FALSE)</f>
        <v>4</v>
      </c>
      <c r="E10351">
        <f>VLOOKUP($B10351,Feuil2!$A$2:$G$720,4,FALSE)</f>
        <v>15</v>
      </c>
      <c r="F10351" t="str">
        <f>VLOOKUP($E10351,Feuil3!$A$2:$B$19,2,FALSE)</f>
        <v>ice</v>
      </c>
      <c r="G10351">
        <f>VLOOKUP($B10351,Feuil2!$A$2:$G$720,5,FALSE)</f>
        <v>60</v>
      </c>
      <c r="H10351">
        <f>VLOOKUP($B10351,Feuil2!$A$2:$G$720,6,FALSE)</f>
        <v>10</v>
      </c>
      <c r="I10351">
        <f>VLOOKUP($B10351,Feuil2!$A$2:$G$720,7,FALSE)</f>
        <v>100</v>
      </c>
      <c r="J10351">
        <f>VLOOKUP($B10351,Feuil2!$A$2:$J$720,10,FALSE)</f>
        <v>2</v>
      </c>
      <c r="K10351" t="str">
        <f>VLOOKUP(J10351,move_damage_classes!$B$2:$C$4,2,FALSE)</f>
        <v>physical</v>
      </c>
    </row>
    <row r="10352" spans="1:11" x14ac:dyDescent="0.25">
      <c r="A10352">
        <v>698</v>
      </c>
      <c r="B10352">
        <v>496</v>
      </c>
      <c r="C10352" t="str">
        <f>VLOOKUP($B10352,Feuil2!$A$2:$G$720,2,FALSE)</f>
        <v>round</v>
      </c>
      <c r="D10352">
        <f>VLOOKUP($B10352,Feuil2!$A$2:$G$720,3,FALSE)</f>
        <v>5</v>
      </c>
      <c r="E10352">
        <f>VLOOKUP($B10352,Feuil2!$A$2:$G$720,4,FALSE)</f>
        <v>1</v>
      </c>
      <c r="F10352" t="str">
        <f>VLOOKUP($E10352,Feuil3!$A$2:$B$19,2,FALSE)</f>
        <v>normal</v>
      </c>
      <c r="G10352">
        <f>VLOOKUP($B10352,Feuil2!$A$2:$G$720,5,FALSE)</f>
        <v>60</v>
      </c>
      <c r="H10352">
        <f>VLOOKUP($B10352,Feuil2!$A$2:$G$720,6,FALSE)</f>
        <v>15</v>
      </c>
      <c r="I10352">
        <f>VLOOKUP($B10352,Feuil2!$A$2:$G$720,7,FALSE)</f>
        <v>100</v>
      </c>
      <c r="J10352">
        <f>VLOOKUP($B10352,Feuil2!$A$2:$J$720,10,FALSE)</f>
        <v>3</v>
      </c>
      <c r="K10352" t="str">
        <f>VLOOKUP(J10352,move_damage_classes!$B$2:$C$4,2,FALSE)</f>
        <v>special</v>
      </c>
    </row>
    <row r="10353" spans="1:11" x14ac:dyDescent="0.25">
      <c r="A10353">
        <v>699</v>
      </c>
      <c r="B10353">
        <v>36</v>
      </c>
      <c r="C10353" t="str">
        <f>VLOOKUP($B10353,Feuil2!$A$2:$G$720,2,FALSE)</f>
        <v>take-down</v>
      </c>
      <c r="D10353">
        <f>VLOOKUP($B10353,Feuil2!$A$2:$G$720,3,FALSE)</f>
        <v>1</v>
      </c>
      <c r="E10353">
        <f>VLOOKUP($B10353,Feuil2!$A$2:$G$720,4,FALSE)</f>
        <v>1</v>
      </c>
      <c r="F10353" t="str">
        <f>VLOOKUP($E10353,Feuil3!$A$2:$B$19,2,FALSE)</f>
        <v>normal</v>
      </c>
      <c r="G10353">
        <f>VLOOKUP($B10353,Feuil2!$A$2:$G$720,5,FALSE)</f>
        <v>90</v>
      </c>
      <c r="H10353">
        <f>VLOOKUP($B10353,Feuil2!$A$2:$G$720,6,FALSE)</f>
        <v>20</v>
      </c>
      <c r="I10353">
        <f>VLOOKUP($B10353,Feuil2!$A$2:$G$720,7,FALSE)</f>
        <v>85</v>
      </c>
      <c r="J10353">
        <f>VLOOKUP($B10353,Feuil2!$A$2:$J$720,10,FALSE)</f>
        <v>2</v>
      </c>
      <c r="K10353" t="str">
        <f>VLOOKUP(J10353,move_damage_classes!$B$2:$C$4,2,FALSE)</f>
        <v>physical</v>
      </c>
    </row>
    <row r="10354" spans="1:11" x14ac:dyDescent="0.25">
      <c r="A10354">
        <v>699</v>
      </c>
      <c r="B10354">
        <v>45</v>
      </c>
      <c r="C10354" t="str">
        <f>VLOOKUP($B10354,Feuil2!$A$2:$G$720,2,FALSE)</f>
        <v>growl</v>
      </c>
      <c r="D10354">
        <f>VLOOKUP($B10354,Feuil2!$A$2:$G$720,3,FALSE)</f>
        <v>1</v>
      </c>
      <c r="E10354">
        <f>VLOOKUP($B10354,Feuil2!$A$2:$G$720,4,FALSE)</f>
        <v>1</v>
      </c>
      <c r="F10354" t="str">
        <f>VLOOKUP($E10354,Feuil3!$A$2:$B$19,2,FALSE)</f>
        <v>normal</v>
      </c>
      <c r="G10354">
        <f>VLOOKUP($B10354,Feuil2!$A$2:$G$720,5,FALSE)</f>
        <v>0</v>
      </c>
      <c r="H10354">
        <f>VLOOKUP($B10354,Feuil2!$A$2:$G$720,6,FALSE)</f>
        <v>40</v>
      </c>
      <c r="I10354">
        <f>VLOOKUP($B10354,Feuil2!$A$2:$G$720,7,FALSE)</f>
        <v>100</v>
      </c>
      <c r="J10354">
        <f>VLOOKUP($B10354,Feuil2!$A$2:$J$720,10,FALSE)</f>
        <v>1</v>
      </c>
      <c r="K10354" t="str">
        <f>VLOOKUP(J10354,move_damage_classes!$B$2:$C$4,2,FALSE)</f>
        <v>status</v>
      </c>
    </row>
    <row r="10355" spans="1:11" x14ac:dyDescent="0.25">
      <c r="A10355">
        <v>699</v>
      </c>
      <c r="B10355">
        <v>54</v>
      </c>
      <c r="C10355" t="str">
        <f>VLOOKUP($B10355,Feuil2!$A$2:$G$720,2,FALSE)</f>
        <v>mist</v>
      </c>
      <c r="D10355">
        <f>VLOOKUP($B10355,Feuil2!$A$2:$G$720,3,FALSE)</f>
        <v>1</v>
      </c>
      <c r="E10355">
        <f>VLOOKUP($B10355,Feuil2!$A$2:$G$720,4,FALSE)</f>
        <v>15</v>
      </c>
      <c r="F10355" t="str">
        <f>VLOOKUP($E10355,Feuil3!$A$2:$B$19,2,FALSE)</f>
        <v>ice</v>
      </c>
      <c r="G10355">
        <f>VLOOKUP($B10355,Feuil2!$A$2:$G$720,5,FALSE)</f>
        <v>0</v>
      </c>
      <c r="H10355">
        <f>VLOOKUP($B10355,Feuil2!$A$2:$G$720,6,FALSE)</f>
        <v>30</v>
      </c>
      <c r="I10355">
        <f>VLOOKUP($B10355,Feuil2!$A$2:$G$720,7,FALSE)</f>
        <v>0</v>
      </c>
      <c r="J10355">
        <f>VLOOKUP($B10355,Feuil2!$A$2:$J$720,10,FALSE)</f>
        <v>1</v>
      </c>
      <c r="K10355" t="str">
        <f>VLOOKUP(J10355,move_damage_classes!$B$2:$C$4,2,FALSE)</f>
        <v>status</v>
      </c>
    </row>
    <row r="10356" spans="1:11" x14ac:dyDescent="0.25">
      <c r="A10356">
        <v>699</v>
      </c>
      <c r="B10356">
        <v>58</v>
      </c>
      <c r="C10356" t="str">
        <f>VLOOKUP($B10356,Feuil2!$A$2:$G$720,2,FALSE)</f>
        <v>ice-beam</v>
      </c>
      <c r="D10356">
        <f>VLOOKUP($B10356,Feuil2!$A$2:$G$720,3,FALSE)</f>
        <v>1</v>
      </c>
      <c r="E10356">
        <f>VLOOKUP($B10356,Feuil2!$A$2:$G$720,4,FALSE)</f>
        <v>15</v>
      </c>
      <c r="F10356" t="str">
        <f>VLOOKUP($E10356,Feuil3!$A$2:$B$19,2,FALSE)</f>
        <v>ice</v>
      </c>
      <c r="G10356">
        <f>VLOOKUP($B10356,Feuil2!$A$2:$G$720,5,FALSE)</f>
        <v>90</v>
      </c>
      <c r="H10356">
        <f>VLOOKUP($B10356,Feuil2!$A$2:$G$720,6,FALSE)</f>
        <v>10</v>
      </c>
      <c r="I10356">
        <f>VLOOKUP($B10356,Feuil2!$A$2:$G$720,7,FALSE)</f>
        <v>100</v>
      </c>
      <c r="J10356">
        <f>VLOOKUP($B10356,Feuil2!$A$2:$J$720,10,FALSE)</f>
        <v>3</v>
      </c>
      <c r="K10356" t="str">
        <f>VLOOKUP(J10356,move_damage_classes!$B$2:$C$4,2,FALSE)</f>
        <v>special</v>
      </c>
    </row>
    <row r="10357" spans="1:11" x14ac:dyDescent="0.25">
      <c r="A10357">
        <v>699</v>
      </c>
      <c r="B10357">
        <v>59</v>
      </c>
      <c r="C10357" t="str">
        <f>VLOOKUP($B10357,Feuil2!$A$2:$G$720,2,FALSE)</f>
        <v>blizzard</v>
      </c>
      <c r="D10357">
        <f>VLOOKUP($B10357,Feuil2!$A$2:$G$720,3,FALSE)</f>
        <v>1</v>
      </c>
      <c r="E10357">
        <f>VLOOKUP($B10357,Feuil2!$A$2:$G$720,4,FALSE)</f>
        <v>15</v>
      </c>
      <c r="F10357" t="str">
        <f>VLOOKUP($E10357,Feuil3!$A$2:$B$19,2,FALSE)</f>
        <v>ice</v>
      </c>
      <c r="G10357">
        <f>VLOOKUP($B10357,Feuil2!$A$2:$G$720,5,FALSE)</f>
        <v>110</v>
      </c>
      <c r="H10357">
        <f>VLOOKUP($B10357,Feuil2!$A$2:$G$720,6,FALSE)</f>
        <v>5</v>
      </c>
      <c r="I10357">
        <f>VLOOKUP($B10357,Feuil2!$A$2:$G$720,7,FALSE)</f>
        <v>70</v>
      </c>
      <c r="J10357">
        <f>VLOOKUP($B10357,Feuil2!$A$2:$J$720,10,FALSE)</f>
        <v>3</v>
      </c>
      <c r="K10357" t="str">
        <f>VLOOKUP(J10357,move_damage_classes!$B$2:$C$4,2,FALSE)</f>
        <v>special</v>
      </c>
    </row>
    <row r="10358" spans="1:11" x14ac:dyDescent="0.25">
      <c r="A10358">
        <v>699</v>
      </c>
      <c r="B10358">
        <v>62</v>
      </c>
      <c r="C10358" t="str">
        <f>VLOOKUP($B10358,Feuil2!$A$2:$G$720,2,FALSE)</f>
        <v>aurora-beam</v>
      </c>
      <c r="D10358">
        <f>VLOOKUP($B10358,Feuil2!$A$2:$G$720,3,FALSE)</f>
        <v>1</v>
      </c>
      <c r="E10358">
        <f>VLOOKUP($B10358,Feuil2!$A$2:$G$720,4,FALSE)</f>
        <v>15</v>
      </c>
      <c r="F10358" t="str">
        <f>VLOOKUP($E10358,Feuil3!$A$2:$B$19,2,FALSE)</f>
        <v>ice</v>
      </c>
      <c r="G10358">
        <f>VLOOKUP($B10358,Feuil2!$A$2:$G$720,5,FALSE)</f>
        <v>65</v>
      </c>
      <c r="H10358">
        <f>VLOOKUP($B10358,Feuil2!$A$2:$G$720,6,FALSE)</f>
        <v>20</v>
      </c>
      <c r="I10358">
        <f>VLOOKUP($B10358,Feuil2!$A$2:$G$720,7,FALSE)</f>
        <v>100</v>
      </c>
      <c r="J10358">
        <f>VLOOKUP($B10358,Feuil2!$A$2:$J$720,10,FALSE)</f>
        <v>3</v>
      </c>
      <c r="K10358" t="str">
        <f>VLOOKUP(J10358,move_damage_classes!$B$2:$C$4,2,FALSE)</f>
        <v>special</v>
      </c>
    </row>
    <row r="10359" spans="1:11" x14ac:dyDescent="0.25">
      <c r="A10359">
        <v>699</v>
      </c>
      <c r="B10359">
        <v>63</v>
      </c>
      <c r="C10359" t="str">
        <f>VLOOKUP($B10359,Feuil2!$A$2:$G$720,2,FALSE)</f>
        <v>hyper-beam</v>
      </c>
      <c r="D10359">
        <f>VLOOKUP($B10359,Feuil2!$A$2:$G$720,3,FALSE)</f>
        <v>1</v>
      </c>
      <c r="E10359">
        <f>VLOOKUP($B10359,Feuil2!$A$2:$G$720,4,FALSE)</f>
        <v>1</v>
      </c>
      <c r="F10359" t="str">
        <f>VLOOKUP($E10359,Feuil3!$A$2:$B$19,2,FALSE)</f>
        <v>normal</v>
      </c>
      <c r="G10359">
        <f>VLOOKUP($B10359,Feuil2!$A$2:$G$720,5,FALSE)</f>
        <v>150</v>
      </c>
      <c r="H10359">
        <f>VLOOKUP($B10359,Feuil2!$A$2:$G$720,6,FALSE)</f>
        <v>5</v>
      </c>
      <c r="I10359">
        <f>VLOOKUP($B10359,Feuil2!$A$2:$G$720,7,FALSE)</f>
        <v>90</v>
      </c>
      <c r="J10359">
        <f>VLOOKUP($B10359,Feuil2!$A$2:$J$720,10,FALSE)</f>
        <v>3</v>
      </c>
      <c r="K10359" t="str">
        <f>VLOOKUP(J10359,move_damage_classes!$B$2:$C$4,2,FALSE)</f>
        <v>special</v>
      </c>
    </row>
    <row r="10360" spans="1:11" x14ac:dyDescent="0.25">
      <c r="A10360">
        <v>699</v>
      </c>
      <c r="B10360">
        <v>86</v>
      </c>
      <c r="C10360" t="str">
        <f>VLOOKUP($B10360,Feuil2!$A$2:$G$720,2,FALSE)</f>
        <v>thunder-wave</v>
      </c>
      <c r="D10360">
        <f>VLOOKUP($B10360,Feuil2!$A$2:$G$720,3,FALSE)</f>
        <v>1</v>
      </c>
      <c r="E10360">
        <f>VLOOKUP($B10360,Feuil2!$A$2:$G$720,4,FALSE)</f>
        <v>13</v>
      </c>
      <c r="F10360" t="str">
        <f>VLOOKUP($E10360,Feuil3!$A$2:$B$19,2,FALSE)</f>
        <v>electric</v>
      </c>
      <c r="G10360">
        <f>VLOOKUP($B10360,Feuil2!$A$2:$G$720,5,FALSE)</f>
        <v>0</v>
      </c>
      <c r="H10360">
        <f>VLOOKUP($B10360,Feuil2!$A$2:$G$720,6,FALSE)</f>
        <v>20</v>
      </c>
      <c r="I10360">
        <f>VLOOKUP($B10360,Feuil2!$A$2:$G$720,7,FALSE)</f>
        <v>90</v>
      </c>
      <c r="J10360">
        <f>VLOOKUP($B10360,Feuil2!$A$2:$J$720,10,FALSE)</f>
        <v>1</v>
      </c>
      <c r="K10360" t="str">
        <f>VLOOKUP(J10360,move_damage_classes!$B$2:$C$4,2,FALSE)</f>
        <v>status</v>
      </c>
    </row>
    <row r="10361" spans="1:11" x14ac:dyDescent="0.25">
      <c r="A10361">
        <v>699</v>
      </c>
      <c r="B10361">
        <v>88</v>
      </c>
      <c r="C10361" t="str">
        <f>VLOOKUP($B10361,Feuil2!$A$2:$G$720,2,FALSE)</f>
        <v>rock-throw</v>
      </c>
      <c r="D10361">
        <f>VLOOKUP($B10361,Feuil2!$A$2:$G$720,3,FALSE)</f>
        <v>1</v>
      </c>
      <c r="E10361">
        <f>VLOOKUP($B10361,Feuil2!$A$2:$G$720,4,FALSE)</f>
        <v>6</v>
      </c>
      <c r="F10361" t="str">
        <f>VLOOKUP($E10361,Feuil3!$A$2:$B$19,2,FALSE)</f>
        <v>rock</v>
      </c>
      <c r="G10361">
        <f>VLOOKUP($B10361,Feuil2!$A$2:$G$720,5,FALSE)</f>
        <v>50</v>
      </c>
      <c r="H10361">
        <f>VLOOKUP($B10361,Feuil2!$A$2:$G$720,6,FALSE)</f>
        <v>15</v>
      </c>
      <c r="I10361">
        <f>VLOOKUP($B10361,Feuil2!$A$2:$G$720,7,FALSE)</f>
        <v>90</v>
      </c>
      <c r="J10361">
        <f>VLOOKUP($B10361,Feuil2!$A$2:$J$720,10,FALSE)</f>
        <v>2</v>
      </c>
      <c r="K10361" t="str">
        <f>VLOOKUP(J10361,move_damage_classes!$B$2:$C$4,2,FALSE)</f>
        <v>physical</v>
      </c>
    </row>
    <row r="10362" spans="1:11" x14ac:dyDescent="0.25">
      <c r="A10362">
        <v>699</v>
      </c>
      <c r="B10362">
        <v>113</v>
      </c>
      <c r="C10362" t="str">
        <f>VLOOKUP($B10362,Feuil2!$A$2:$G$720,2,FALSE)</f>
        <v>light-screen</v>
      </c>
      <c r="D10362">
        <f>VLOOKUP($B10362,Feuil2!$A$2:$G$720,3,FALSE)</f>
        <v>1</v>
      </c>
      <c r="E10362">
        <f>VLOOKUP($B10362,Feuil2!$A$2:$G$720,4,FALSE)</f>
        <v>14</v>
      </c>
      <c r="F10362" t="str">
        <f>VLOOKUP($E10362,Feuil3!$A$2:$B$19,2,FALSE)</f>
        <v>psychic</v>
      </c>
      <c r="G10362">
        <f>VLOOKUP($B10362,Feuil2!$A$2:$G$720,5,FALSE)</f>
        <v>0</v>
      </c>
      <c r="H10362">
        <f>VLOOKUP($B10362,Feuil2!$A$2:$G$720,6,FALSE)</f>
        <v>30</v>
      </c>
      <c r="I10362">
        <f>VLOOKUP($B10362,Feuil2!$A$2:$G$720,7,FALSE)</f>
        <v>0</v>
      </c>
      <c r="J10362">
        <f>VLOOKUP($B10362,Feuil2!$A$2:$J$720,10,FALSE)</f>
        <v>1</v>
      </c>
      <c r="K10362" t="str">
        <f>VLOOKUP(J10362,move_damage_classes!$B$2:$C$4,2,FALSE)</f>
        <v>status</v>
      </c>
    </row>
    <row r="10363" spans="1:11" x14ac:dyDescent="0.25">
      <c r="A10363">
        <v>699</v>
      </c>
      <c r="B10363">
        <v>181</v>
      </c>
      <c r="C10363" t="str">
        <f>VLOOKUP($B10363,Feuil2!$A$2:$G$720,2,FALSE)</f>
        <v>powder-snow</v>
      </c>
      <c r="D10363">
        <f>VLOOKUP($B10363,Feuil2!$A$2:$G$720,3,FALSE)</f>
        <v>2</v>
      </c>
      <c r="E10363">
        <f>VLOOKUP($B10363,Feuil2!$A$2:$G$720,4,FALSE)</f>
        <v>15</v>
      </c>
      <c r="F10363" t="str">
        <f>VLOOKUP($E10363,Feuil3!$A$2:$B$19,2,FALSE)</f>
        <v>ice</v>
      </c>
      <c r="G10363">
        <f>VLOOKUP($B10363,Feuil2!$A$2:$G$720,5,FALSE)</f>
        <v>40</v>
      </c>
      <c r="H10363">
        <f>VLOOKUP($B10363,Feuil2!$A$2:$G$720,6,FALSE)</f>
        <v>25</v>
      </c>
      <c r="I10363">
        <f>VLOOKUP($B10363,Feuil2!$A$2:$G$720,7,FALSE)</f>
        <v>100</v>
      </c>
      <c r="J10363">
        <f>VLOOKUP($B10363,Feuil2!$A$2:$J$720,10,FALSE)</f>
        <v>3</v>
      </c>
      <c r="K10363" t="str">
        <f>VLOOKUP(J10363,move_damage_classes!$B$2:$C$4,2,FALSE)</f>
        <v>special</v>
      </c>
    </row>
    <row r="10364" spans="1:11" x14ac:dyDescent="0.25">
      <c r="A10364">
        <v>699</v>
      </c>
      <c r="B10364">
        <v>196</v>
      </c>
      <c r="C10364" t="str">
        <f>VLOOKUP($B10364,Feuil2!$A$2:$G$720,2,FALSE)</f>
        <v>icy-wind</v>
      </c>
      <c r="D10364">
        <f>VLOOKUP($B10364,Feuil2!$A$2:$G$720,3,FALSE)</f>
        <v>2</v>
      </c>
      <c r="E10364">
        <f>VLOOKUP($B10364,Feuil2!$A$2:$G$720,4,FALSE)</f>
        <v>15</v>
      </c>
      <c r="F10364" t="str">
        <f>VLOOKUP($E10364,Feuil3!$A$2:$B$19,2,FALSE)</f>
        <v>ice</v>
      </c>
      <c r="G10364">
        <f>VLOOKUP($B10364,Feuil2!$A$2:$G$720,5,FALSE)</f>
        <v>55</v>
      </c>
      <c r="H10364">
        <f>VLOOKUP($B10364,Feuil2!$A$2:$G$720,6,FALSE)</f>
        <v>15</v>
      </c>
      <c r="I10364">
        <f>VLOOKUP($B10364,Feuil2!$A$2:$G$720,7,FALSE)</f>
        <v>95</v>
      </c>
      <c r="J10364">
        <f>VLOOKUP($B10364,Feuil2!$A$2:$J$720,10,FALSE)</f>
        <v>3</v>
      </c>
      <c r="K10364" t="str">
        <f>VLOOKUP(J10364,move_damage_classes!$B$2:$C$4,2,FALSE)</f>
        <v>special</v>
      </c>
    </row>
    <row r="10365" spans="1:11" x14ac:dyDescent="0.25">
      <c r="A10365">
        <v>699</v>
      </c>
      <c r="B10365">
        <v>227</v>
      </c>
      <c r="C10365" t="str">
        <f>VLOOKUP($B10365,Feuil2!$A$2:$G$720,2,FALSE)</f>
        <v>encore</v>
      </c>
      <c r="D10365">
        <f>VLOOKUP($B10365,Feuil2!$A$2:$G$720,3,FALSE)</f>
        <v>2</v>
      </c>
      <c r="E10365">
        <f>VLOOKUP($B10365,Feuil2!$A$2:$G$720,4,FALSE)</f>
        <v>1</v>
      </c>
      <c r="F10365" t="str">
        <f>VLOOKUP($E10365,Feuil3!$A$2:$B$19,2,FALSE)</f>
        <v>normal</v>
      </c>
      <c r="G10365">
        <f>VLOOKUP($B10365,Feuil2!$A$2:$G$720,5,FALSE)</f>
        <v>0</v>
      </c>
      <c r="H10365">
        <f>VLOOKUP($B10365,Feuil2!$A$2:$G$720,6,FALSE)</f>
        <v>5</v>
      </c>
      <c r="I10365">
        <f>VLOOKUP($B10365,Feuil2!$A$2:$G$720,7,FALSE)</f>
        <v>100</v>
      </c>
      <c r="J10365">
        <f>VLOOKUP($B10365,Feuil2!$A$2:$J$720,10,FALSE)</f>
        <v>1</v>
      </c>
      <c r="K10365" t="str">
        <f>VLOOKUP(J10365,move_damage_classes!$B$2:$C$4,2,FALSE)</f>
        <v>status</v>
      </c>
    </row>
    <row r="10366" spans="1:11" x14ac:dyDescent="0.25">
      <c r="A10366">
        <v>699</v>
      </c>
      <c r="B10366">
        <v>246</v>
      </c>
      <c r="C10366" t="str">
        <f>VLOOKUP($B10366,Feuil2!$A$2:$G$720,2,FALSE)</f>
        <v>ancient-power</v>
      </c>
      <c r="D10366">
        <f>VLOOKUP($B10366,Feuil2!$A$2:$G$720,3,FALSE)</f>
        <v>2</v>
      </c>
      <c r="E10366">
        <f>VLOOKUP($B10366,Feuil2!$A$2:$G$720,4,FALSE)</f>
        <v>6</v>
      </c>
      <c r="F10366" t="str">
        <f>VLOOKUP($E10366,Feuil3!$A$2:$B$19,2,FALSE)</f>
        <v>rock</v>
      </c>
      <c r="G10366">
        <f>VLOOKUP($B10366,Feuil2!$A$2:$G$720,5,FALSE)</f>
        <v>60</v>
      </c>
      <c r="H10366">
        <f>VLOOKUP($B10366,Feuil2!$A$2:$G$720,6,FALSE)</f>
        <v>5</v>
      </c>
      <c r="I10366">
        <f>VLOOKUP($B10366,Feuil2!$A$2:$G$720,7,FALSE)</f>
        <v>100</v>
      </c>
      <c r="J10366">
        <f>VLOOKUP($B10366,Feuil2!$A$2:$J$720,10,FALSE)</f>
        <v>3</v>
      </c>
      <c r="K10366" t="str">
        <f>VLOOKUP(J10366,move_damage_classes!$B$2:$C$4,2,FALSE)</f>
        <v>special</v>
      </c>
    </row>
    <row r="10367" spans="1:11" x14ac:dyDescent="0.25">
      <c r="A10367">
        <v>699</v>
      </c>
      <c r="B10367">
        <v>258</v>
      </c>
      <c r="C10367" t="str">
        <f>VLOOKUP($B10367,Feuil2!$A$2:$G$720,2,FALSE)</f>
        <v>hail</v>
      </c>
      <c r="D10367">
        <f>VLOOKUP($B10367,Feuil2!$A$2:$G$720,3,FALSE)</f>
        <v>3</v>
      </c>
      <c r="E10367">
        <f>VLOOKUP($B10367,Feuil2!$A$2:$G$720,4,FALSE)</f>
        <v>15</v>
      </c>
      <c r="F10367" t="str">
        <f>VLOOKUP($E10367,Feuil3!$A$2:$B$19,2,FALSE)</f>
        <v>ice</v>
      </c>
      <c r="G10367">
        <f>VLOOKUP($B10367,Feuil2!$A$2:$G$720,5,FALSE)</f>
        <v>0</v>
      </c>
      <c r="H10367">
        <f>VLOOKUP($B10367,Feuil2!$A$2:$G$720,6,FALSE)</f>
        <v>10</v>
      </c>
      <c r="I10367">
        <f>VLOOKUP($B10367,Feuil2!$A$2:$G$720,7,FALSE)</f>
        <v>0</v>
      </c>
      <c r="J10367">
        <f>VLOOKUP($B10367,Feuil2!$A$2:$J$720,10,FALSE)</f>
        <v>1</v>
      </c>
      <c r="K10367" t="str">
        <f>VLOOKUP(J10367,move_damage_classes!$B$2:$C$4,2,FALSE)</f>
        <v>status</v>
      </c>
    </row>
    <row r="10368" spans="1:11" x14ac:dyDescent="0.25">
      <c r="A10368">
        <v>699</v>
      </c>
      <c r="B10368">
        <v>267</v>
      </c>
      <c r="C10368" t="str">
        <f>VLOOKUP($B10368,Feuil2!$A$2:$G$720,2,FALSE)</f>
        <v>nature-power</v>
      </c>
      <c r="D10368">
        <f>VLOOKUP($B10368,Feuil2!$A$2:$G$720,3,FALSE)</f>
        <v>3</v>
      </c>
      <c r="E10368">
        <f>VLOOKUP($B10368,Feuil2!$A$2:$G$720,4,FALSE)</f>
        <v>1</v>
      </c>
      <c r="F10368" t="str">
        <f>VLOOKUP($E10368,Feuil3!$A$2:$B$19,2,FALSE)</f>
        <v>normal</v>
      </c>
      <c r="G10368">
        <f>VLOOKUP($B10368,Feuil2!$A$2:$G$720,5,FALSE)</f>
        <v>0</v>
      </c>
      <c r="H10368">
        <f>VLOOKUP($B10368,Feuil2!$A$2:$G$720,6,FALSE)</f>
        <v>20</v>
      </c>
      <c r="I10368">
        <f>VLOOKUP($B10368,Feuil2!$A$2:$G$720,7,FALSE)</f>
        <v>0</v>
      </c>
      <c r="J10368">
        <f>VLOOKUP($B10368,Feuil2!$A$2:$J$720,10,FALSE)</f>
        <v>1</v>
      </c>
      <c r="K10368" t="str">
        <f>VLOOKUP(J10368,move_damage_classes!$B$2:$C$4,2,FALSE)</f>
        <v>status</v>
      </c>
    </row>
    <row r="10369" spans="1:11" x14ac:dyDescent="0.25">
      <c r="A10369">
        <v>699</v>
      </c>
      <c r="B10369">
        <v>419</v>
      </c>
      <c r="C10369" t="str">
        <f>VLOOKUP($B10369,Feuil2!$A$2:$G$720,2,FALSE)</f>
        <v>avalanche</v>
      </c>
      <c r="D10369">
        <f>VLOOKUP($B10369,Feuil2!$A$2:$G$720,3,FALSE)</f>
        <v>4</v>
      </c>
      <c r="E10369">
        <f>VLOOKUP($B10369,Feuil2!$A$2:$G$720,4,FALSE)</f>
        <v>15</v>
      </c>
      <c r="F10369" t="str">
        <f>VLOOKUP($E10369,Feuil3!$A$2:$B$19,2,FALSE)</f>
        <v>ice</v>
      </c>
      <c r="G10369">
        <f>VLOOKUP($B10369,Feuil2!$A$2:$G$720,5,FALSE)</f>
        <v>60</v>
      </c>
      <c r="H10369">
        <f>VLOOKUP($B10369,Feuil2!$A$2:$G$720,6,FALSE)</f>
        <v>10</v>
      </c>
      <c r="I10369">
        <f>VLOOKUP($B10369,Feuil2!$A$2:$G$720,7,FALSE)</f>
        <v>100</v>
      </c>
      <c r="J10369">
        <f>VLOOKUP($B10369,Feuil2!$A$2:$J$720,10,FALSE)</f>
        <v>2</v>
      </c>
      <c r="K10369" t="str">
        <f>VLOOKUP(J10369,move_damage_classes!$B$2:$C$4,2,FALSE)</f>
        <v>physical</v>
      </c>
    </row>
    <row r="10370" spans="1:11" x14ac:dyDescent="0.25">
      <c r="A10370">
        <v>699</v>
      </c>
      <c r="B10370">
        <v>496</v>
      </c>
      <c r="C10370" t="str">
        <f>VLOOKUP($B10370,Feuil2!$A$2:$G$720,2,FALSE)</f>
        <v>round</v>
      </c>
      <c r="D10370">
        <f>VLOOKUP($B10370,Feuil2!$A$2:$G$720,3,FALSE)</f>
        <v>5</v>
      </c>
      <c r="E10370">
        <f>VLOOKUP($B10370,Feuil2!$A$2:$G$720,4,FALSE)</f>
        <v>1</v>
      </c>
      <c r="F10370" t="str">
        <f>VLOOKUP($E10370,Feuil3!$A$2:$B$19,2,FALSE)</f>
        <v>normal</v>
      </c>
      <c r="G10370">
        <f>VLOOKUP($B10370,Feuil2!$A$2:$G$720,5,FALSE)</f>
        <v>60</v>
      </c>
      <c r="H10370">
        <f>VLOOKUP($B10370,Feuil2!$A$2:$G$720,6,FALSE)</f>
        <v>15</v>
      </c>
      <c r="I10370">
        <f>VLOOKUP($B10370,Feuil2!$A$2:$G$720,7,FALSE)</f>
        <v>100</v>
      </c>
      <c r="J10370">
        <f>VLOOKUP($B10370,Feuil2!$A$2:$J$720,10,FALSE)</f>
        <v>3</v>
      </c>
      <c r="K10370" t="str">
        <f>VLOOKUP(J10370,move_damage_classes!$B$2:$C$4,2,FALSE)</f>
        <v>special</v>
      </c>
    </row>
    <row r="10371" spans="1:11" x14ac:dyDescent="0.25">
      <c r="A10371">
        <v>699</v>
      </c>
      <c r="B10371">
        <v>573</v>
      </c>
      <c r="C10371" t="str">
        <f>VLOOKUP($B10371,Feuil2!$A$2:$G$720,2,FALSE)</f>
        <v>freeze-dry</v>
      </c>
      <c r="D10371">
        <f>VLOOKUP($B10371,Feuil2!$A$2:$G$720,3,FALSE)</f>
        <v>6</v>
      </c>
      <c r="E10371">
        <f>VLOOKUP($B10371,Feuil2!$A$2:$G$720,4,FALSE)</f>
        <v>15</v>
      </c>
      <c r="F10371" t="str">
        <f>VLOOKUP($E10371,Feuil3!$A$2:$B$19,2,FALSE)</f>
        <v>ice</v>
      </c>
      <c r="G10371">
        <f>VLOOKUP($B10371,Feuil2!$A$2:$G$720,5,FALSE)</f>
        <v>70</v>
      </c>
      <c r="H10371">
        <f>VLOOKUP($B10371,Feuil2!$A$2:$G$720,6,FALSE)</f>
        <v>20</v>
      </c>
      <c r="I10371">
        <f>VLOOKUP($B10371,Feuil2!$A$2:$G$720,7,FALSE)</f>
        <v>100</v>
      </c>
      <c r="J10371">
        <f>VLOOKUP($B10371,Feuil2!$A$2:$J$720,10,FALSE)</f>
        <v>3</v>
      </c>
      <c r="K10371" t="str">
        <f>VLOOKUP(J10371,move_damage_classes!$B$2:$C$4,2,FALSE)</f>
        <v>special</v>
      </c>
    </row>
    <row r="10372" spans="1:11" x14ac:dyDescent="0.25">
      <c r="A10372">
        <v>700</v>
      </c>
      <c r="B10372">
        <v>28</v>
      </c>
      <c r="C10372" t="str">
        <f>VLOOKUP($B10372,Feuil2!$A$2:$G$720,2,FALSE)</f>
        <v>sand-attack</v>
      </c>
      <c r="D10372">
        <f>VLOOKUP($B10372,Feuil2!$A$2:$G$720,3,FALSE)</f>
        <v>1</v>
      </c>
      <c r="E10372">
        <f>VLOOKUP($B10372,Feuil2!$A$2:$G$720,4,FALSE)</f>
        <v>5</v>
      </c>
      <c r="F10372" t="str">
        <f>VLOOKUP($E10372,Feuil3!$A$2:$B$19,2,FALSE)</f>
        <v>ground</v>
      </c>
      <c r="G10372">
        <f>VLOOKUP($B10372,Feuil2!$A$2:$G$720,5,FALSE)</f>
        <v>0</v>
      </c>
      <c r="H10372">
        <f>VLOOKUP($B10372,Feuil2!$A$2:$G$720,6,FALSE)</f>
        <v>15</v>
      </c>
      <c r="I10372">
        <f>VLOOKUP($B10372,Feuil2!$A$2:$G$720,7,FALSE)</f>
        <v>100</v>
      </c>
      <c r="J10372">
        <f>VLOOKUP($B10372,Feuil2!$A$2:$J$720,10,FALSE)</f>
        <v>1</v>
      </c>
      <c r="K10372" t="str">
        <f>VLOOKUP(J10372,move_damage_classes!$B$2:$C$4,2,FALSE)</f>
        <v>status</v>
      </c>
    </row>
    <row r="10373" spans="1:11" x14ac:dyDescent="0.25">
      <c r="A10373">
        <v>700</v>
      </c>
      <c r="B10373">
        <v>33</v>
      </c>
      <c r="C10373" t="str">
        <f>VLOOKUP($B10373,Feuil2!$A$2:$G$720,2,FALSE)</f>
        <v>tackle</v>
      </c>
      <c r="D10373">
        <f>VLOOKUP($B10373,Feuil2!$A$2:$G$720,3,FALSE)</f>
        <v>1</v>
      </c>
      <c r="E10373">
        <f>VLOOKUP($B10373,Feuil2!$A$2:$G$720,4,FALSE)</f>
        <v>1</v>
      </c>
      <c r="F10373" t="str">
        <f>VLOOKUP($E10373,Feuil3!$A$2:$B$19,2,FALSE)</f>
        <v>normal</v>
      </c>
      <c r="G10373">
        <f>VLOOKUP($B10373,Feuil2!$A$2:$G$720,5,FALSE)</f>
        <v>40</v>
      </c>
      <c r="H10373">
        <f>VLOOKUP($B10373,Feuil2!$A$2:$G$720,6,FALSE)</f>
        <v>35</v>
      </c>
      <c r="I10373">
        <f>VLOOKUP($B10373,Feuil2!$A$2:$G$720,7,FALSE)</f>
        <v>100</v>
      </c>
      <c r="J10373">
        <f>VLOOKUP($B10373,Feuil2!$A$2:$J$720,10,FALSE)</f>
        <v>2</v>
      </c>
      <c r="K10373" t="str">
        <f>VLOOKUP(J10373,move_damage_classes!$B$2:$C$4,2,FALSE)</f>
        <v>physical</v>
      </c>
    </row>
    <row r="10374" spans="1:11" x14ac:dyDescent="0.25">
      <c r="A10374">
        <v>700</v>
      </c>
      <c r="B10374">
        <v>39</v>
      </c>
      <c r="C10374" t="str">
        <f>VLOOKUP($B10374,Feuil2!$A$2:$G$720,2,FALSE)</f>
        <v>tail-whip</v>
      </c>
      <c r="D10374">
        <f>VLOOKUP($B10374,Feuil2!$A$2:$G$720,3,FALSE)</f>
        <v>1</v>
      </c>
      <c r="E10374">
        <f>VLOOKUP($B10374,Feuil2!$A$2:$G$720,4,FALSE)</f>
        <v>1</v>
      </c>
      <c r="F10374" t="str">
        <f>VLOOKUP($E10374,Feuil3!$A$2:$B$19,2,FALSE)</f>
        <v>normal</v>
      </c>
      <c r="G10374">
        <f>VLOOKUP($B10374,Feuil2!$A$2:$G$720,5,FALSE)</f>
        <v>0</v>
      </c>
      <c r="H10374">
        <f>VLOOKUP($B10374,Feuil2!$A$2:$G$720,6,FALSE)</f>
        <v>30</v>
      </c>
      <c r="I10374">
        <f>VLOOKUP($B10374,Feuil2!$A$2:$G$720,7,FALSE)</f>
        <v>100</v>
      </c>
      <c r="J10374">
        <f>VLOOKUP($B10374,Feuil2!$A$2:$J$720,10,FALSE)</f>
        <v>1</v>
      </c>
      <c r="K10374" t="str">
        <f>VLOOKUP(J10374,move_damage_classes!$B$2:$C$4,2,FALSE)</f>
        <v>status</v>
      </c>
    </row>
    <row r="10375" spans="1:11" x14ac:dyDescent="0.25">
      <c r="A10375">
        <v>700</v>
      </c>
      <c r="B10375">
        <v>98</v>
      </c>
      <c r="C10375" t="str">
        <f>VLOOKUP($B10375,Feuil2!$A$2:$G$720,2,FALSE)</f>
        <v>quick-attack</v>
      </c>
      <c r="D10375">
        <f>VLOOKUP($B10375,Feuil2!$A$2:$G$720,3,FALSE)</f>
        <v>1</v>
      </c>
      <c r="E10375">
        <f>VLOOKUP($B10375,Feuil2!$A$2:$G$720,4,FALSE)</f>
        <v>1</v>
      </c>
      <c r="F10375" t="str">
        <f>VLOOKUP($E10375,Feuil3!$A$2:$B$19,2,FALSE)</f>
        <v>normal</v>
      </c>
      <c r="G10375">
        <f>VLOOKUP($B10375,Feuil2!$A$2:$G$720,5,FALSE)</f>
        <v>40</v>
      </c>
      <c r="H10375">
        <f>VLOOKUP($B10375,Feuil2!$A$2:$G$720,6,FALSE)</f>
        <v>30</v>
      </c>
      <c r="I10375">
        <f>VLOOKUP($B10375,Feuil2!$A$2:$G$720,7,FALSE)</f>
        <v>100</v>
      </c>
      <c r="J10375">
        <f>VLOOKUP($B10375,Feuil2!$A$2:$J$720,10,FALSE)</f>
        <v>2</v>
      </c>
      <c r="K10375" t="str">
        <f>VLOOKUP(J10375,move_damage_classes!$B$2:$C$4,2,FALSE)</f>
        <v>physical</v>
      </c>
    </row>
    <row r="10376" spans="1:11" x14ac:dyDescent="0.25">
      <c r="A10376">
        <v>700</v>
      </c>
      <c r="B10376">
        <v>113</v>
      </c>
      <c r="C10376" t="str">
        <f>VLOOKUP($B10376,Feuil2!$A$2:$G$720,2,FALSE)</f>
        <v>light-screen</v>
      </c>
      <c r="D10376">
        <f>VLOOKUP($B10376,Feuil2!$A$2:$G$720,3,FALSE)</f>
        <v>1</v>
      </c>
      <c r="E10376">
        <f>VLOOKUP($B10376,Feuil2!$A$2:$G$720,4,FALSE)</f>
        <v>14</v>
      </c>
      <c r="F10376" t="str">
        <f>VLOOKUP($E10376,Feuil3!$A$2:$B$19,2,FALSE)</f>
        <v>psychic</v>
      </c>
      <c r="G10376">
        <f>VLOOKUP($B10376,Feuil2!$A$2:$G$720,5,FALSE)</f>
        <v>0</v>
      </c>
      <c r="H10376">
        <f>VLOOKUP($B10376,Feuil2!$A$2:$G$720,6,FALSE)</f>
        <v>30</v>
      </c>
      <c r="I10376">
        <f>VLOOKUP($B10376,Feuil2!$A$2:$G$720,7,FALSE)</f>
        <v>0</v>
      </c>
      <c r="J10376">
        <f>VLOOKUP($B10376,Feuil2!$A$2:$J$720,10,FALSE)</f>
        <v>1</v>
      </c>
      <c r="K10376" t="str">
        <f>VLOOKUP(J10376,move_damage_classes!$B$2:$C$4,2,FALSE)</f>
        <v>status</v>
      </c>
    </row>
    <row r="10377" spans="1:11" x14ac:dyDescent="0.25">
      <c r="A10377">
        <v>700</v>
      </c>
      <c r="B10377">
        <v>129</v>
      </c>
      <c r="C10377" t="str">
        <f>VLOOKUP($B10377,Feuil2!$A$2:$G$720,2,FALSE)</f>
        <v>swift</v>
      </c>
      <c r="D10377">
        <f>VLOOKUP($B10377,Feuil2!$A$2:$G$720,3,FALSE)</f>
        <v>1</v>
      </c>
      <c r="E10377">
        <f>VLOOKUP($B10377,Feuil2!$A$2:$G$720,4,FALSE)</f>
        <v>1</v>
      </c>
      <c r="F10377" t="str">
        <f>VLOOKUP($E10377,Feuil3!$A$2:$B$19,2,FALSE)</f>
        <v>normal</v>
      </c>
      <c r="G10377">
        <f>VLOOKUP($B10377,Feuil2!$A$2:$G$720,5,FALSE)</f>
        <v>60</v>
      </c>
      <c r="H10377">
        <f>VLOOKUP($B10377,Feuil2!$A$2:$G$720,6,FALSE)</f>
        <v>20</v>
      </c>
      <c r="I10377">
        <f>VLOOKUP($B10377,Feuil2!$A$2:$G$720,7,FALSE)</f>
        <v>0</v>
      </c>
      <c r="J10377">
        <f>VLOOKUP($B10377,Feuil2!$A$2:$J$720,10,FALSE)</f>
        <v>3</v>
      </c>
      <c r="K10377" t="str">
        <f>VLOOKUP(J10377,move_damage_classes!$B$2:$C$4,2,FALSE)</f>
        <v>special</v>
      </c>
    </row>
    <row r="10378" spans="1:11" x14ac:dyDescent="0.25">
      <c r="A10378">
        <v>700</v>
      </c>
      <c r="B10378">
        <v>244</v>
      </c>
      <c r="C10378" t="str">
        <f>VLOOKUP($B10378,Feuil2!$A$2:$G$720,2,FALSE)</f>
        <v>psych-up</v>
      </c>
      <c r="D10378">
        <f>VLOOKUP($B10378,Feuil2!$A$2:$G$720,3,FALSE)</f>
        <v>2</v>
      </c>
      <c r="E10378">
        <f>VLOOKUP($B10378,Feuil2!$A$2:$G$720,4,FALSE)</f>
        <v>1</v>
      </c>
      <c r="F10378" t="str">
        <f>VLOOKUP($E10378,Feuil3!$A$2:$B$19,2,FALSE)</f>
        <v>normal</v>
      </c>
      <c r="G10378">
        <f>VLOOKUP($B10378,Feuil2!$A$2:$G$720,5,FALSE)</f>
        <v>0</v>
      </c>
      <c r="H10378">
        <f>VLOOKUP($B10378,Feuil2!$A$2:$G$720,6,FALSE)</f>
        <v>10</v>
      </c>
      <c r="I10378">
        <f>VLOOKUP($B10378,Feuil2!$A$2:$G$720,7,FALSE)</f>
        <v>0</v>
      </c>
      <c r="J10378">
        <f>VLOOKUP($B10378,Feuil2!$A$2:$J$720,10,FALSE)</f>
        <v>1</v>
      </c>
      <c r="K10378" t="str">
        <f>VLOOKUP(J10378,move_damage_classes!$B$2:$C$4,2,FALSE)</f>
        <v>status</v>
      </c>
    </row>
    <row r="10379" spans="1:11" x14ac:dyDescent="0.25">
      <c r="A10379">
        <v>700</v>
      </c>
      <c r="B10379">
        <v>270</v>
      </c>
      <c r="C10379" t="str">
        <f>VLOOKUP($B10379,Feuil2!$A$2:$G$720,2,FALSE)</f>
        <v>helping-hand</v>
      </c>
      <c r="D10379">
        <f>VLOOKUP($B10379,Feuil2!$A$2:$G$720,3,FALSE)</f>
        <v>3</v>
      </c>
      <c r="E10379">
        <f>VLOOKUP($B10379,Feuil2!$A$2:$G$720,4,FALSE)</f>
        <v>1</v>
      </c>
      <c r="F10379" t="str">
        <f>VLOOKUP($E10379,Feuil3!$A$2:$B$19,2,FALSE)</f>
        <v>normal</v>
      </c>
      <c r="G10379">
        <f>VLOOKUP($B10379,Feuil2!$A$2:$G$720,5,FALSE)</f>
        <v>0</v>
      </c>
      <c r="H10379">
        <f>VLOOKUP($B10379,Feuil2!$A$2:$G$720,6,FALSE)</f>
        <v>20</v>
      </c>
      <c r="I10379">
        <f>VLOOKUP($B10379,Feuil2!$A$2:$G$720,7,FALSE)</f>
        <v>0</v>
      </c>
      <c r="J10379">
        <f>VLOOKUP($B10379,Feuil2!$A$2:$J$720,10,FALSE)</f>
        <v>1</v>
      </c>
      <c r="K10379" t="str">
        <f>VLOOKUP(J10379,move_damage_classes!$B$2:$C$4,2,FALSE)</f>
        <v>status</v>
      </c>
    </row>
    <row r="10380" spans="1:11" x14ac:dyDescent="0.25">
      <c r="A10380">
        <v>700</v>
      </c>
      <c r="B10380">
        <v>285</v>
      </c>
      <c r="C10380" t="str">
        <f>VLOOKUP($B10380,Feuil2!$A$2:$G$720,2,FALSE)</f>
        <v>skill-swap</v>
      </c>
      <c r="D10380">
        <f>VLOOKUP($B10380,Feuil2!$A$2:$G$720,3,FALSE)</f>
        <v>3</v>
      </c>
      <c r="E10380">
        <f>VLOOKUP($B10380,Feuil2!$A$2:$G$720,4,FALSE)</f>
        <v>14</v>
      </c>
      <c r="F10380" t="str">
        <f>VLOOKUP($E10380,Feuil3!$A$2:$B$19,2,FALSE)</f>
        <v>psychic</v>
      </c>
      <c r="G10380">
        <f>VLOOKUP($B10380,Feuil2!$A$2:$G$720,5,FALSE)</f>
        <v>0</v>
      </c>
      <c r="H10380">
        <f>VLOOKUP($B10380,Feuil2!$A$2:$G$720,6,FALSE)</f>
        <v>10</v>
      </c>
      <c r="I10380">
        <f>VLOOKUP($B10380,Feuil2!$A$2:$G$720,7,FALSE)</f>
        <v>0</v>
      </c>
      <c r="J10380">
        <f>VLOOKUP($B10380,Feuil2!$A$2:$J$720,10,FALSE)</f>
        <v>1</v>
      </c>
      <c r="K10380" t="str">
        <f>VLOOKUP(J10380,move_damage_classes!$B$2:$C$4,2,FALSE)</f>
        <v>status</v>
      </c>
    </row>
    <row r="10381" spans="1:11" x14ac:dyDescent="0.25">
      <c r="A10381">
        <v>700</v>
      </c>
      <c r="B10381">
        <v>387</v>
      </c>
      <c r="C10381" t="str">
        <f>VLOOKUP($B10381,Feuil2!$A$2:$G$720,2,FALSE)</f>
        <v>last-resort</v>
      </c>
      <c r="D10381">
        <f>VLOOKUP($B10381,Feuil2!$A$2:$G$720,3,FALSE)</f>
        <v>4</v>
      </c>
      <c r="E10381">
        <f>VLOOKUP($B10381,Feuil2!$A$2:$G$720,4,FALSE)</f>
        <v>1</v>
      </c>
      <c r="F10381" t="str">
        <f>VLOOKUP($E10381,Feuil3!$A$2:$B$19,2,FALSE)</f>
        <v>normal</v>
      </c>
      <c r="G10381">
        <f>VLOOKUP($B10381,Feuil2!$A$2:$G$720,5,FALSE)</f>
        <v>140</v>
      </c>
      <c r="H10381">
        <f>VLOOKUP($B10381,Feuil2!$A$2:$G$720,6,FALSE)</f>
        <v>5</v>
      </c>
      <c r="I10381">
        <f>VLOOKUP($B10381,Feuil2!$A$2:$G$720,7,FALSE)</f>
        <v>100</v>
      </c>
      <c r="J10381">
        <f>VLOOKUP($B10381,Feuil2!$A$2:$J$720,10,FALSE)</f>
        <v>2</v>
      </c>
      <c r="K10381" t="str">
        <f>VLOOKUP(J10381,move_damage_classes!$B$2:$C$4,2,FALSE)</f>
        <v>physical</v>
      </c>
    </row>
    <row r="10382" spans="1:11" x14ac:dyDescent="0.25">
      <c r="A10382">
        <v>700</v>
      </c>
      <c r="B10382">
        <v>574</v>
      </c>
      <c r="C10382" t="str">
        <f>VLOOKUP($B10382,Feuil2!$A$2:$G$720,2,FALSE)</f>
        <v>disarming-voice</v>
      </c>
      <c r="D10382">
        <f>VLOOKUP($B10382,Feuil2!$A$2:$G$720,3,FALSE)</f>
        <v>6</v>
      </c>
      <c r="E10382">
        <f>VLOOKUP($B10382,Feuil2!$A$2:$G$720,4,FALSE)</f>
        <v>18</v>
      </c>
      <c r="F10382" t="str">
        <f>VLOOKUP($E10382,Feuil3!$A$2:$B$19,2,FALSE)</f>
        <v>fairy</v>
      </c>
      <c r="G10382">
        <f>VLOOKUP($B10382,Feuil2!$A$2:$G$720,5,FALSE)</f>
        <v>40</v>
      </c>
      <c r="H10382">
        <f>VLOOKUP($B10382,Feuil2!$A$2:$G$720,6,FALSE)</f>
        <v>15</v>
      </c>
      <c r="I10382">
        <f>VLOOKUP($B10382,Feuil2!$A$2:$G$720,7,FALSE)</f>
        <v>0</v>
      </c>
      <c r="J10382">
        <f>VLOOKUP($B10382,Feuil2!$A$2:$J$720,10,FALSE)</f>
        <v>3</v>
      </c>
      <c r="K10382" t="str">
        <f>VLOOKUP(J10382,move_damage_classes!$B$2:$C$4,2,FALSE)</f>
        <v>special</v>
      </c>
    </row>
    <row r="10383" spans="1:11" x14ac:dyDescent="0.25">
      <c r="A10383">
        <v>700</v>
      </c>
      <c r="B10383">
        <v>577</v>
      </c>
      <c r="C10383" t="str">
        <f>VLOOKUP($B10383,Feuil2!$A$2:$G$720,2,FALSE)</f>
        <v>draining-kiss</v>
      </c>
      <c r="D10383">
        <f>VLOOKUP($B10383,Feuil2!$A$2:$G$720,3,FALSE)</f>
        <v>6</v>
      </c>
      <c r="E10383">
        <f>VLOOKUP($B10383,Feuil2!$A$2:$G$720,4,FALSE)</f>
        <v>18</v>
      </c>
      <c r="F10383" t="str">
        <f>VLOOKUP($E10383,Feuil3!$A$2:$B$19,2,FALSE)</f>
        <v>fairy</v>
      </c>
      <c r="G10383">
        <f>VLOOKUP($B10383,Feuil2!$A$2:$G$720,5,FALSE)</f>
        <v>50</v>
      </c>
      <c r="H10383">
        <f>VLOOKUP($B10383,Feuil2!$A$2:$G$720,6,FALSE)</f>
        <v>10</v>
      </c>
      <c r="I10383">
        <f>VLOOKUP($B10383,Feuil2!$A$2:$G$720,7,FALSE)</f>
        <v>100</v>
      </c>
      <c r="J10383">
        <f>VLOOKUP($B10383,Feuil2!$A$2:$J$720,10,FALSE)</f>
        <v>3</v>
      </c>
      <c r="K10383" t="str">
        <f>VLOOKUP(J10383,move_damage_classes!$B$2:$C$4,2,FALSE)</f>
        <v>special</v>
      </c>
    </row>
    <row r="10384" spans="1:11" x14ac:dyDescent="0.25">
      <c r="A10384">
        <v>700</v>
      </c>
      <c r="B10384">
        <v>581</v>
      </c>
      <c r="C10384" t="str">
        <f>VLOOKUP($B10384,Feuil2!$A$2:$G$720,2,FALSE)</f>
        <v>misty-terrain</v>
      </c>
      <c r="D10384">
        <f>VLOOKUP($B10384,Feuil2!$A$2:$G$720,3,FALSE)</f>
        <v>6</v>
      </c>
      <c r="E10384">
        <f>VLOOKUP($B10384,Feuil2!$A$2:$G$720,4,FALSE)</f>
        <v>18</v>
      </c>
      <c r="F10384" t="str">
        <f>VLOOKUP($E10384,Feuil3!$A$2:$B$19,2,FALSE)</f>
        <v>fairy</v>
      </c>
      <c r="G10384">
        <f>VLOOKUP($B10384,Feuil2!$A$2:$G$720,5,FALSE)</f>
        <v>0</v>
      </c>
      <c r="H10384">
        <f>VLOOKUP($B10384,Feuil2!$A$2:$G$720,6,FALSE)</f>
        <v>10</v>
      </c>
      <c r="I10384">
        <f>VLOOKUP($B10384,Feuil2!$A$2:$G$720,7,FALSE)</f>
        <v>0</v>
      </c>
      <c r="J10384">
        <f>VLOOKUP($B10384,Feuil2!$A$2:$J$720,10,FALSE)</f>
        <v>1</v>
      </c>
      <c r="K10384" t="str">
        <f>VLOOKUP(J10384,move_damage_classes!$B$2:$C$4,2,FALSE)</f>
        <v>status</v>
      </c>
    </row>
    <row r="10385" spans="1:11" x14ac:dyDescent="0.25">
      <c r="A10385">
        <v>700</v>
      </c>
      <c r="B10385">
        <v>584</v>
      </c>
      <c r="C10385" t="str">
        <f>VLOOKUP($B10385,Feuil2!$A$2:$G$720,2,FALSE)</f>
        <v>fairy-wind</v>
      </c>
      <c r="D10385">
        <f>VLOOKUP($B10385,Feuil2!$A$2:$G$720,3,FALSE)</f>
        <v>6</v>
      </c>
      <c r="E10385">
        <f>VLOOKUP($B10385,Feuil2!$A$2:$G$720,4,FALSE)</f>
        <v>18</v>
      </c>
      <c r="F10385" t="str">
        <f>VLOOKUP($E10385,Feuil3!$A$2:$B$19,2,FALSE)</f>
        <v>fairy</v>
      </c>
      <c r="G10385">
        <f>VLOOKUP($B10385,Feuil2!$A$2:$G$720,5,FALSE)</f>
        <v>40</v>
      </c>
      <c r="H10385">
        <f>VLOOKUP($B10385,Feuil2!$A$2:$G$720,6,FALSE)</f>
        <v>30</v>
      </c>
      <c r="I10385">
        <f>VLOOKUP($B10385,Feuil2!$A$2:$G$720,7,FALSE)</f>
        <v>100</v>
      </c>
      <c r="J10385">
        <f>VLOOKUP($B10385,Feuil2!$A$2:$J$720,10,FALSE)</f>
        <v>3</v>
      </c>
      <c r="K10385" t="str">
        <f>VLOOKUP(J10385,move_damage_classes!$B$2:$C$4,2,FALSE)</f>
        <v>special</v>
      </c>
    </row>
    <row r="10386" spans="1:11" x14ac:dyDescent="0.25">
      <c r="A10386">
        <v>700</v>
      </c>
      <c r="B10386">
        <v>585</v>
      </c>
      <c r="C10386" t="str">
        <f>VLOOKUP($B10386,Feuil2!$A$2:$G$720,2,FALSE)</f>
        <v>moonblast</v>
      </c>
      <c r="D10386">
        <f>VLOOKUP($B10386,Feuil2!$A$2:$G$720,3,FALSE)</f>
        <v>6</v>
      </c>
      <c r="E10386">
        <f>VLOOKUP($B10386,Feuil2!$A$2:$G$720,4,FALSE)</f>
        <v>18</v>
      </c>
      <c r="F10386" t="str">
        <f>VLOOKUP($E10386,Feuil3!$A$2:$B$19,2,FALSE)</f>
        <v>fairy</v>
      </c>
      <c r="G10386">
        <f>VLOOKUP($B10386,Feuil2!$A$2:$G$720,5,FALSE)</f>
        <v>95</v>
      </c>
      <c r="H10386">
        <f>VLOOKUP($B10386,Feuil2!$A$2:$G$720,6,FALSE)</f>
        <v>15</v>
      </c>
      <c r="I10386">
        <f>VLOOKUP($B10386,Feuil2!$A$2:$G$720,7,FALSE)</f>
        <v>100</v>
      </c>
      <c r="J10386">
        <f>VLOOKUP($B10386,Feuil2!$A$2:$J$720,10,FALSE)</f>
        <v>3</v>
      </c>
      <c r="K10386" t="str">
        <f>VLOOKUP(J10386,move_damage_classes!$B$2:$C$4,2,FALSE)</f>
        <v>special</v>
      </c>
    </row>
    <row r="10387" spans="1:11" x14ac:dyDescent="0.25">
      <c r="A10387">
        <v>700</v>
      </c>
      <c r="B10387">
        <v>608</v>
      </c>
      <c r="C10387" t="str">
        <f>VLOOKUP($B10387,Feuil2!$A$2:$G$720,2,FALSE)</f>
        <v>baby-doll-eyes</v>
      </c>
      <c r="D10387">
        <f>VLOOKUP($B10387,Feuil2!$A$2:$G$720,3,FALSE)</f>
        <v>6</v>
      </c>
      <c r="E10387">
        <f>VLOOKUP($B10387,Feuil2!$A$2:$G$720,4,FALSE)</f>
        <v>18</v>
      </c>
      <c r="F10387" t="str">
        <f>VLOOKUP($E10387,Feuil3!$A$2:$B$19,2,FALSE)</f>
        <v>fairy</v>
      </c>
      <c r="G10387">
        <f>VLOOKUP($B10387,Feuil2!$A$2:$G$720,5,FALSE)</f>
        <v>0</v>
      </c>
      <c r="H10387">
        <f>VLOOKUP($B10387,Feuil2!$A$2:$G$720,6,FALSE)</f>
        <v>30</v>
      </c>
      <c r="I10387">
        <f>VLOOKUP($B10387,Feuil2!$A$2:$G$720,7,FALSE)</f>
        <v>100</v>
      </c>
      <c r="J10387">
        <f>VLOOKUP($B10387,Feuil2!$A$2:$J$720,10,FALSE)</f>
        <v>1</v>
      </c>
      <c r="K10387" t="str">
        <f>VLOOKUP(J10387,move_damage_classes!$B$2:$C$4,2,FALSE)</f>
        <v>status</v>
      </c>
    </row>
    <row r="10388" spans="1:11" x14ac:dyDescent="0.25">
      <c r="A10388">
        <v>701</v>
      </c>
      <c r="B10388">
        <v>2</v>
      </c>
      <c r="C10388" t="str">
        <f>VLOOKUP($B10388,Feuil2!$A$2:$G$720,2,FALSE)</f>
        <v>karate-chop</v>
      </c>
      <c r="D10388">
        <f>VLOOKUP($B10388,Feuil2!$A$2:$G$720,3,FALSE)</f>
        <v>1</v>
      </c>
      <c r="E10388">
        <f>VLOOKUP($B10388,Feuil2!$A$2:$G$720,4,FALSE)</f>
        <v>2</v>
      </c>
      <c r="F10388" t="str">
        <f>VLOOKUP($E10388,Feuil3!$A$2:$B$19,2,FALSE)</f>
        <v>fighting</v>
      </c>
      <c r="G10388">
        <f>VLOOKUP($B10388,Feuil2!$A$2:$G$720,5,FALSE)</f>
        <v>50</v>
      </c>
      <c r="H10388">
        <f>VLOOKUP($B10388,Feuil2!$A$2:$G$720,6,FALSE)</f>
        <v>25</v>
      </c>
      <c r="I10388">
        <f>VLOOKUP($B10388,Feuil2!$A$2:$G$720,7,FALSE)</f>
        <v>100</v>
      </c>
      <c r="J10388">
        <f>VLOOKUP($B10388,Feuil2!$A$2:$J$720,10,FALSE)</f>
        <v>2</v>
      </c>
      <c r="K10388" t="str">
        <f>VLOOKUP(J10388,move_damage_classes!$B$2:$C$4,2,FALSE)</f>
        <v>physical</v>
      </c>
    </row>
    <row r="10389" spans="1:11" x14ac:dyDescent="0.25">
      <c r="A10389">
        <v>701</v>
      </c>
      <c r="B10389">
        <v>14</v>
      </c>
      <c r="C10389" t="str">
        <f>VLOOKUP($B10389,Feuil2!$A$2:$G$720,2,FALSE)</f>
        <v>swords-dance</v>
      </c>
      <c r="D10389">
        <f>VLOOKUP($B10389,Feuil2!$A$2:$G$720,3,FALSE)</f>
        <v>1</v>
      </c>
      <c r="E10389">
        <f>VLOOKUP($B10389,Feuil2!$A$2:$G$720,4,FALSE)</f>
        <v>1</v>
      </c>
      <c r="F10389" t="str">
        <f>VLOOKUP($E10389,Feuil3!$A$2:$B$19,2,FALSE)</f>
        <v>normal</v>
      </c>
      <c r="G10389">
        <f>VLOOKUP($B10389,Feuil2!$A$2:$G$720,5,FALSE)</f>
        <v>0</v>
      </c>
      <c r="H10389">
        <f>VLOOKUP($B10389,Feuil2!$A$2:$G$720,6,FALSE)</f>
        <v>20</v>
      </c>
      <c r="I10389">
        <f>VLOOKUP($B10389,Feuil2!$A$2:$G$720,7,FALSE)</f>
        <v>0</v>
      </c>
      <c r="J10389">
        <f>VLOOKUP($B10389,Feuil2!$A$2:$J$720,10,FALSE)</f>
        <v>1</v>
      </c>
      <c r="K10389" t="str">
        <f>VLOOKUP(J10389,move_damage_classes!$B$2:$C$4,2,FALSE)</f>
        <v>status</v>
      </c>
    </row>
    <row r="10390" spans="1:11" x14ac:dyDescent="0.25">
      <c r="A10390">
        <v>701</v>
      </c>
      <c r="B10390">
        <v>17</v>
      </c>
      <c r="C10390" t="str">
        <f>VLOOKUP($B10390,Feuil2!$A$2:$G$720,2,FALSE)</f>
        <v>wing-attack</v>
      </c>
      <c r="D10390">
        <f>VLOOKUP($B10390,Feuil2!$A$2:$G$720,3,FALSE)</f>
        <v>1</v>
      </c>
      <c r="E10390">
        <f>VLOOKUP($B10390,Feuil2!$A$2:$G$720,4,FALSE)</f>
        <v>3</v>
      </c>
      <c r="F10390" t="str">
        <f>VLOOKUP($E10390,Feuil3!$A$2:$B$19,2,FALSE)</f>
        <v>flying</v>
      </c>
      <c r="G10390">
        <f>VLOOKUP($B10390,Feuil2!$A$2:$G$720,5,FALSE)</f>
        <v>60</v>
      </c>
      <c r="H10390">
        <f>VLOOKUP($B10390,Feuil2!$A$2:$G$720,6,FALSE)</f>
        <v>35</v>
      </c>
      <c r="I10390">
        <f>VLOOKUP($B10390,Feuil2!$A$2:$G$720,7,FALSE)</f>
        <v>100</v>
      </c>
      <c r="J10390">
        <f>VLOOKUP($B10390,Feuil2!$A$2:$J$720,10,FALSE)</f>
        <v>2</v>
      </c>
      <c r="K10390" t="str">
        <f>VLOOKUP(J10390,move_damage_classes!$B$2:$C$4,2,FALSE)</f>
        <v>physical</v>
      </c>
    </row>
    <row r="10391" spans="1:11" x14ac:dyDescent="0.25">
      <c r="A10391">
        <v>701</v>
      </c>
      <c r="B10391">
        <v>33</v>
      </c>
      <c r="C10391" t="str">
        <f>VLOOKUP($B10391,Feuil2!$A$2:$G$720,2,FALSE)</f>
        <v>tackle</v>
      </c>
      <c r="D10391">
        <f>VLOOKUP($B10391,Feuil2!$A$2:$G$720,3,FALSE)</f>
        <v>1</v>
      </c>
      <c r="E10391">
        <f>VLOOKUP($B10391,Feuil2!$A$2:$G$720,4,FALSE)</f>
        <v>1</v>
      </c>
      <c r="F10391" t="str">
        <f>VLOOKUP($E10391,Feuil3!$A$2:$B$19,2,FALSE)</f>
        <v>normal</v>
      </c>
      <c r="G10391">
        <f>VLOOKUP($B10391,Feuil2!$A$2:$G$720,5,FALSE)</f>
        <v>40</v>
      </c>
      <c r="H10391">
        <f>VLOOKUP($B10391,Feuil2!$A$2:$G$720,6,FALSE)</f>
        <v>35</v>
      </c>
      <c r="I10391">
        <f>VLOOKUP($B10391,Feuil2!$A$2:$G$720,7,FALSE)</f>
        <v>100</v>
      </c>
      <c r="J10391">
        <f>VLOOKUP($B10391,Feuil2!$A$2:$J$720,10,FALSE)</f>
        <v>2</v>
      </c>
      <c r="K10391" t="str">
        <f>VLOOKUP(J10391,move_damage_classes!$B$2:$C$4,2,FALSE)</f>
        <v>physical</v>
      </c>
    </row>
    <row r="10392" spans="1:11" x14ac:dyDescent="0.25">
      <c r="A10392">
        <v>701</v>
      </c>
      <c r="B10392">
        <v>136</v>
      </c>
      <c r="C10392" t="str">
        <f>VLOOKUP($B10392,Feuil2!$A$2:$G$720,2,FALSE)</f>
        <v>high-jump-kick</v>
      </c>
      <c r="D10392">
        <f>VLOOKUP($B10392,Feuil2!$A$2:$G$720,3,FALSE)</f>
        <v>1</v>
      </c>
      <c r="E10392">
        <f>VLOOKUP($B10392,Feuil2!$A$2:$G$720,4,FALSE)</f>
        <v>2</v>
      </c>
      <c r="F10392" t="str">
        <f>VLOOKUP($E10392,Feuil3!$A$2:$B$19,2,FALSE)</f>
        <v>fighting</v>
      </c>
      <c r="G10392">
        <f>VLOOKUP($B10392,Feuil2!$A$2:$G$720,5,FALSE)</f>
        <v>130</v>
      </c>
      <c r="H10392">
        <f>VLOOKUP($B10392,Feuil2!$A$2:$G$720,6,FALSE)</f>
        <v>10</v>
      </c>
      <c r="I10392">
        <f>VLOOKUP($B10392,Feuil2!$A$2:$G$720,7,FALSE)</f>
        <v>90</v>
      </c>
      <c r="J10392">
        <f>VLOOKUP($B10392,Feuil2!$A$2:$J$720,10,FALSE)</f>
        <v>2</v>
      </c>
      <c r="K10392" t="str">
        <f>VLOOKUP(J10392,move_damage_classes!$B$2:$C$4,2,FALSE)</f>
        <v>physical</v>
      </c>
    </row>
    <row r="10393" spans="1:11" x14ac:dyDescent="0.25">
      <c r="A10393">
        <v>701</v>
      </c>
      <c r="B10393">
        <v>143</v>
      </c>
      <c r="C10393" t="str">
        <f>VLOOKUP($B10393,Feuil2!$A$2:$G$720,2,FALSE)</f>
        <v>sky-attack</v>
      </c>
      <c r="D10393">
        <f>VLOOKUP($B10393,Feuil2!$A$2:$G$720,3,FALSE)</f>
        <v>1</v>
      </c>
      <c r="E10393">
        <f>VLOOKUP($B10393,Feuil2!$A$2:$G$720,4,FALSE)</f>
        <v>3</v>
      </c>
      <c r="F10393" t="str">
        <f>VLOOKUP($E10393,Feuil3!$A$2:$B$19,2,FALSE)</f>
        <v>flying</v>
      </c>
      <c r="G10393">
        <f>VLOOKUP($B10393,Feuil2!$A$2:$G$720,5,FALSE)</f>
        <v>140</v>
      </c>
      <c r="H10393">
        <f>VLOOKUP($B10393,Feuil2!$A$2:$G$720,6,FALSE)</f>
        <v>5</v>
      </c>
      <c r="I10393">
        <f>VLOOKUP($B10393,Feuil2!$A$2:$G$720,7,FALSE)</f>
        <v>90</v>
      </c>
      <c r="J10393">
        <f>VLOOKUP($B10393,Feuil2!$A$2:$J$720,10,FALSE)</f>
        <v>2</v>
      </c>
      <c r="K10393" t="str">
        <f>VLOOKUP(J10393,move_damage_classes!$B$2:$C$4,2,FALSE)</f>
        <v>physical</v>
      </c>
    </row>
    <row r="10394" spans="1:11" x14ac:dyDescent="0.25">
      <c r="A10394">
        <v>701</v>
      </c>
      <c r="B10394">
        <v>197</v>
      </c>
      <c r="C10394" t="str">
        <f>VLOOKUP($B10394,Feuil2!$A$2:$G$720,2,FALSE)</f>
        <v>detect</v>
      </c>
      <c r="D10394">
        <f>VLOOKUP($B10394,Feuil2!$A$2:$G$720,3,FALSE)</f>
        <v>2</v>
      </c>
      <c r="E10394">
        <f>VLOOKUP($B10394,Feuil2!$A$2:$G$720,4,FALSE)</f>
        <v>2</v>
      </c>
      <c r="F10394" t="str">
        <f>VLOOKUP($E10394,Feuil3!$A$2:$B$19,2,FALSE)</f>
        <v>fighting</v>
      </c>
      <c r="G10394">
        <f>VLOOKUP($B10394,Feuil2!$A$2:$G$720,5,FALSE)</f>
        <v>0</v>
      </c>
      <c r="H10394">
        <f>VLOOKUP($B10394,Feuil2!$A$2:$G$720,6,FALSE)</f>
        <v>5</v>
      </c>
      <c r="I10394">
        <f>VLOOKUP($B10394,Feuil2!$A$2:$G$720,7,FALSE)</f>
        <v>0</v>
      </c>
      <c r="J10394">
        <f>VLOOKUP($B10394,Feuil2!$A$2:$J$720,10,FALSE)</f>
        <v>1</v>
      </c>
      <c r="K10394" t="str">
        <f>VLOOKUP(J10394,move_damage_classes!$B$2:$C$4,2,FALSE)</f>
        <v>status</v>
      </c>
    </row>
    <row r="10395" spans="1:11" x14ac:dyDescent="0.25">
      <c r="A10395">
        <v>701</v>
      </c>
      <c r="B10395">
        <v>227</v>
      </c>
      <c r="C10395" t="str">
        <f>VLOOKUP($B10395,Feuil2!$A$2:$G$720,2,FALSE)</f>
        <v>encore</v>
      </c>
      <c r="D10395">
        <f>VLOOKUP($B10395,Feuil2!$A$2:$G$720,3,FALSE)</f>
        <v>2</v>
      </c>
      <c r="E10395">
        <f>VLOOKUP($B10395,Feuil2!$A$2:$G$720,4,FALSE)</f>
        <v>1</v>
      </c>
      <c r="F10395" t="str">
        <f>VLOOKUP($E10395,Feuil3!$A$2:$B$19,2,FALSE)</f>
        <v>normal</v>
      </c>
      <c r="G10395">
        <f>VLOOKUP($B10395,Feuil2!$A$2:$G$720,5,FALSE)</f>
        <v>0</v>
      </c>
      <c r="H10395">
        <f>VLOOKUP($B10395,Feuil2!$A$2:$G$720,6,FALSE)</f>
        <v>5</v>
      </c>
      <c r="I10395">
        <f>VLOOKUP($B10395,Feuil2!$A$2:$G$720,7,FALSE)</f>
        <v>100</v>
      </c>
      <c r="J10395">
        <f>VLOOKUP($B10395,Feuil2!$A$2:$J$720,10,FALSE)</f>
        <v>1</v>
      </c>
      <c r="K10395" t="str">
        <f>VLOOKUP(J10395,move_damage_classes!$B$2:$C$4,2,FALSE)</f>
        <v>status</v>
      </c>
    </row>
    <row r="10396" spans="1:11" x14ac:dyDescent="0.25">
      <c r="A10396">
        <v>701</v>
      </c>
      <c r="B10396">
        <v>283</v>
      </c>
      <c r="C10396" t="str">
        <f>VLOOKUP($B10396,Feuil2!$A$2:$G$720,2,FALSE)</f>
        <v>endeavor</v>
      </c>
      <c r="D10396">
        <f>VLOOKUP($B10396,Feuil2!$A$2:$G$720,3,FALSE)</f>
        <v>3</v>
      </c>
      <c r="E10396">
        <f>VLOOKUP($B10396,Feuil2!$A$2:$G$720,4,FALSE)</f>
        <v>1</v>
      </c>
      <c r="F10396" t="str">
        <f>VLOOKUP($E10396,Feuil3!$A$2:$B$19,2,FALSE)</f>
        <v>normal</v>
      </c>
      <c r="G10396">
        <f>VLOOKUP($B10396,Feuil2!$A$2:$G$720,5,FALSE)</f>
        <v>0</v>
      </c>
      <c r="H10396">
        <f>VLOOKUP($B10396,Feuil2!$A$2:$G$720,6,FALSE)</f>
        <v>5</v>
      </c>
      <c r="I10396">
        <f>VLOOKUP($B10396,Feuil2!$A$2:$G$720,7,FALSE)</f>
        <v>100</v>
      </c>
      <c r="J10396">
        <f>VLOOKUP($B10396,Feuil2!$A$2:$J$720,10,FALSE)</f>
        <v>2</v>
      </c>
      <c r="K10396" t="str">
        <f>VLOOKUP(J10396,move_damage_classes!$B$2:$C$4,2,FALSE)</f>
        <v>physical</v>
      </c>
    </row>
    <row r="10397" spans="1:11" x14ac:dyDescent="0.25">
      <c r="A10397">
        <v>701</v>
      </c>
      <c r="B10397">
        <v>297</v>
      </c>
      <c r="C10397" t="str">
        <f>VLOOKUP($B10397,Feuil2!$A$2:$G$720,2,FALSE)</f>
        <v>feather-dance</v>
      </c>
      <c r="D10397">
        <f>VLOOKUP($B10397,Feuil2!$A$2:$G$720,3,FALSE)</f>
        <v>3</v>
      </c>
      <c r="E10397">
        <f>VLOOKUP($B10397,Feuil2!$A$2:$G$720,4,FALSE)</f>
        <v>3</v>
      </c>
      <c r="F10397" t="str">
        <f>VLOOKUP($E10397,Feuil3!$A$2:$B$19,2,FALSE)</f>
        <v>flying</v>
      </c>
      <c r="G10397">
        <f>VLOOKUP($B10397,Feuil2!$A$2:$G$720,5,FALSE)</f>
        <v>0</v>
      </c>
      <c r="H10397">
        <f>VLOOKUP($B10397,Feuil2!$A$2:$G$720,6,FALSE)</f>
        <v>15</v>
      </c>
      <c r="I10397">
        <f>VLOOKUP($B10397,Feuil2!$A$2:$G$720,7,FALSE)</f>
        <v>100</v>
      </c>
      <c r="J10397">
        <f>VLOOKUP($B10397,Feuil2!$A$2:$J$720,10,FALSE)</f>
        <v>1</v>
      </c>
      <c r="K10397" t="str">
        <f>VLOOKUP(J10397,move_damage_classes!$B$2:$C$4,2,FALSE)</f>
        <v>status</v>
      </c>
    </row>
    <row r="10398" spans="1:11" x14ac:dyDescent="0.25">
      <c r="A10398">
        <v>701</v>
      </c>
      <c r="B10398">
        <v>332</v>
      </c>
      <c r="C10398" t="str">
        <f>VLOOKUP($B10398,Feuil2!$A$2:$G$720,2,FALSE)</f>
        <v>aerial-ace</v>
      </c>
      <c r="D10398">
        <f>VLOOKUP($B10398,Feuil2!$A$2:$G$720,3,FALSE)</f>
        <v>3</v>
      </c>
      <c r="E10398">
        <f>VLOOKUP($B10398,Feuil2!$A$2:$G$720,4,FALSE)</f>
        <v>3</v>
      </c>
      <c r="F10398" t="str">
        <f>VLOOKUP($E10398,Feuil3!$A$2:$B$19,2,FALSE)</f>
        <v>flying</v>
      </c>
      <c r="G10398">
        <f>VLOOKUP($B10398,Feuil2!$A$2:$G$720,5,FALSE)</f>
        <v>60</v>
      </c>
      <c r="H10398">
        <f>VLOOKUP($B10398,Feuil2!$A$2:$G$720,6,FALSE)</f>
        <v>20</v>
      </c>
      <c r="I10398">
        <f>VLOOKUP($B10398,Feuil2!$A$2:$G$720,7,FALSE)</f>
        <v>0</v>
      </c>
      <c r="J10398">
        <f>VLOOKUP($B10398,Feuil2!$A$2:$J$720,10,FALSE)</f>
        <v>2</v>
      </c>
      <c r="K10398" t="str">
        <f>VLOOKUP(J10398,move_damage_classes!$B$2:$C$4,2,FALSE)</f>
        <v>physical</v>
      </c>
    </row>
    <row r="10399" spans="1:11" x14ac:dyDescent="0.25">
      <c r="A10399">
        <v>701</v>
      </c>
      <c r="B10399">
        <v>340</v>
      </c>
      <c r="C10399" t="str">
        <f>VLOOKUP($B10399,Feuil2!$A$2:$G$720,2,FALSE)</f>
        <v>bounce</v>
      </c>
      <c r="D10399">
        <f>VLOOKUP($B10399,Feuil2!$A$2:$G$720,3,FALSE)</f>
        <v>3</v>
      </c>
      <c r="E10399">
        <f>VLOOKUP($B10399,Feuil2!$A$2:$G$720,4,FALSE)</f>
        <v>3</v>
      </c>
      <c r="F10399" t="str">
        <f>VLOOKUP($E10399,Feuil3!$A$2:$B$19,2,FALSE)</f>
        <v>flying</v>
      </c>
      <c r="G10399">
        <f>VLOOKUP($B10399,Feuil2!$A$2:$G$720,5,FALSE)</f>
        <v>85</v>
      </c>
      <c r="H10399">
        <f>VLOOKUP($B10399,Feuil2!$A$2:$G$720,6,FALSE)</f>
        <v>5</v>
      </c>
      <c r="I10399">
        <f>VLOOKUP($B10399,Feuil2!$A$2:$G$720,7,FALSE)</f>
        <v>85</v>
      </c>
      <c r="J10399">
        <f>VLOOKUP($B10399,Feuil2!$A$2:$J$720,10,FALSE)</f>
        <v>2</v>
      </c>
      <c r="K10399" t="str">
        <f>VLOOKUP(J10399,move_damage_classes!$B$2:$C$4,2,FALSE)</f>
        <v>physical</v>
      </c>
    </row>
    <row r="10400" spans="1:11" x14ac:dyDescent="0.25">
      <c r="A10400">
        <v>701</v>
      </c>
      <c r="B10400">
        <v>355</v>
      </c>
      <c r="C10400" t="str">
        <f>VLOOKUP($B10400,Feuil2!$A$2:$G$720,2,FALSE)</f>
        <v>roost</v>
      </c>
      <c r="D10400">
        <f>VLOOKUP($B10400,Feuil2!$A$2:$G$720,3,FALSE)</f>
        <v>4</v>
      </c>
      <c r="E10400">
        <f>VLOOKUP($B10400,Feuil2!$A$2:$G$720,4,FALSE)</f>
        <v>3</v>
      </c>
      <c r="F10400" t="str">
        <f>VLOOKUP($E10400,Feuil3!$A$2:$B$19,2,FALSE)</f>
        <v>flying</v>
      </c>
      <c r="G10400">
        <f>VLOOKUP($B10400,Feuil2!$A$2:$G$720,5,FALSE)</f>
        <v>0</v>
      </c>
      <c r="H10400">
        <f>VLOOKUP($B10400,Feuil2!$A$2:$G$720,6,FALSE)</f>
        <v>10</v>
      </c>
      <c r="I10400">
        <f>VLOOKUP($B10400,Feuil2!$A$2:$G$720,7,FALSE)</f>
        <v>0</v>
      </c>
      <c r="J10400">
        <f>VLOOKUP($B10400,Feuil2!$A$2:$J$720,10,FALSE)</f>
        <v>1</v>
      </c>
      <c r="K10400" t="str">
        <f>VLOOKUP(J10400,move_damage_classes!$B$2:$C$4,2,FALSE)</f>
        <v>status</v>
      </c>
    </row>
    <row r="10401" spans="1:11" x14ac:dyDescent="0.25">
      <c r="A10401">
        <v>701</v>
      </c>
      <c r="B10401">
        <v>374</v>
      </c>
      <c r="C10401" t="str">
        <f>VLOOKUP($B10401,Feuil2!$A$2:$G$720,2,FALSE)</f>
        <v>fling</v>
      </c>
      <c r="D10401">
        <f>VLOOKUP($B10401,Feuil2!$A$2:$G$720,3,FALSE)</f>
        <v>4</v>
      </c>
      <c r="E10401">
        <f>VLOOKUP($B10401,Feuil2!$A$2:$G$720,4,FALSE)</f>
        <v>17</v>
      </c>
      <c r="F10401" t="str">
        <f>VLOOKUP($E10401,Feuil3!$A$2:$B$19,2,FALSE)</f>
        <v>dark</v>
      </c>
      <c r="G10401">
        <f>VLOOKUP($B10401,Feuil2!$A$2:$G$720,5,FALSE)</f>
        <v>0</v>
      </c>
      <c r="H10401">
        <f>VLOOKUP($B10401,Feuil2!$A$2:$G$720,6,FALSE)</f>
        <v>10</v>
      </c>
      <c r="I10401">
        <f>VLOOKUP($B10401,Feuil2!$A$2:$G$720,7,FALSE)</f>
        <v>100</v>
      </c>
      <c r="J10401">
        <f>VLOOKUP($B10401,Feuil2!$A$2:$J$720,10,FALSE)</f>
        <v>2</v>
      </c>
      <c r="K10401" t="str">
        <f>VLOOKUP(J10401,move_damage_classes!$B$2:$C$4,2,FALSE)</f>
        <v>physical</v>
      </c>
    </row>
    <row r="10402" spans="1:11" x14ac:dyDescent="0.25">
      <c r="A10402">
        <v>701</v>
      </c>
      <c r="B10402">
        <v>468</v>
      </c>
      <c r="C10402" t="str">
        <f>VLOOKUP($B10402,Feuil2!$A$2:$G$720,2,FALSE)</f>
        <v>hone-claws</v>
      </c>
      <c r="D10402">
        <f>VLOOKUP($B10402,Feuil2!$A$2:$G$720,3,FALSE)</f>
        <v>5</v>
      </c>
      <c r="E10402">
        <f>VLOOKUP($B10402,Feuil2!$A$2:$G$720,4,FALSE)</f>
        <v>17</v>
      </c>
      <c r="F10402" t="str">
        <f>VLOOKUP($E10402,Feuil3!$A$2:$B$19,2,FALSE)</f>
        <v>dark</v>
      </c>
      <c r="G10402">
        <f>VLOOKUP($B10402,Feuil2!$A$2:$G$720,5,FALSE)</f>
        <v>0</v>
      </c>
      <c r="H10402">
        <f>VLOOKUP($B10402,Feuil2!$A$2:$G$720,6,FALSE)</f>
        <v>15</v>
      </c>
      <c r="I10402">
        <f>VLOOKUP($B10402,Feuil2!$A$2:$G$720,7,FALSE)</f>
        <v>0</v>
      </c>
      <c r="J10402">
        <f>VLOOKUP($B10402,Feuil2!$A$2:$J$720,10,FALSE)</f>
        <v>1</v>
      </c>
      <c r="K10402" t="str">
        <f>VLOOKUP(J10402,move_damage_classes!$B$2:$C$4,2,FALSE)</f>
        <v>status</v>
      </c>
    </row>
    <row r="10403" spans="1:11" x14ac:dyDescent="0.25">
      <c r="A10403">
        <v>701</v>
      </c>
      <c r="B10403">
        <v>507</v>
      </c>
      <c r="C10403" t="str">
        <f>VLOOKUP($B10403,Feuil2!$A$2:$G$720,2,FALSE)</f>
        <v>sky-drop</v>
      </c>
      <c r="D10403">
        <f>VLOOKUP($B10403,Feuil2!$A$2:$G$720,3,FALSE)</f>
        <v>5</v>
      </c>
      <c r="E10403">
        <f>VLOOKUP($B10403,Feuil2!$A$2:$G$720,4,FALSE)</f>
        <v>3</v>
      </c>
      <c r="F10403" t="str">
        <f>VLOOKUP($E10403,Feuil3!$A$2:$B$19,2,FALSE)</f>
        <v>flying</v>
      </c>
      <c r="G10403">
        <f>VLOOKUP($B10403,Feuil2!$A$2:$G$720,5,FALSE)</f>
        <v>60</v>
      </c>
      <c r="H10403">
        <f>VLOOKUP($B10403,Feuil2!$A$2:$G$720,6,FALSE)</f>
        <v>10</v>
      </c>
      <c r="I10403">
        <f>VLOOKUP($B10403,Feuil2!$A$2:$G$720,7,FALSE)</f>
        <v>100</v>
      </c>
      <c r="J10403">
        <f>VLOOKUP($B10403,Feuil2!$A$2:$J$720,10,FALSE)</f>
        <v>2</v>
      </c>
      <c r="K10403" t="str">
        <f>VLOOKUP(J10403,move_damage_classes!$B$2:$C$4,2,FALSE)</f>
        <v>physical</v>
      </c>
    </row>
    <row r="10404" spans="1:11" x14ac:dyDescent="0.25">
      <c r="A10404">
        <v>701</v>
      </c>
      <c r="B10404">
        <v>560</v>
      </c>
      <c r="C10404" t="str">
        <f>VLOOKUP($B10404,Feuil2!$A$2:$G$720,2,FALSE)</f>
        <v>flying-press</v>
      </c>
      <c r="D10404">
        <f>VLOOKUP($B10404,Feuil2!$A$2:$G$720,3,FALSE)</f>
        <v>6</v>
      </c>
      <c r="E10404">
        <f>VLOOKUP($B10404,Feuil2!$A$2:$G$720,4,FALSE)</f>
        <v>2</v>
      </c>
      <c r="F10404" t="str">
        <f>VLOOKUP($E10404,Feuil3!$A$2:$B$19,2,FALSE)</f>
        <v>fighting</v>
      </c>
      <c r="G10404">
        <f>VLOOKUP($B10404,Feuil2!$A$2:$G$720,5,FALSE)</f>
        <v>100</v>
      </c>
      <c r="H10404">
        <f>VLOOKUP($B10404,Feuil2!$A$2:$G$720,6,FALSE)</f>
        <v>10</v>
      </c>
      <c r="I10404">
        <f>VLOOKUP($B10404,Feuil2!$A$2:$G$720,7,FALSE)</f>
        <v>95</v>
      </c>
      <c r="J10404">
        <f>VLOOKUP($B10404,Feuil2!$A$2:$J$720,10,FALSE)</f>
        <v>2</v>
      </c>
      <c r="K10404" t="str">
        <f>VLOOKUP(J10404,move_damage_classes!$B$2:$C$4,2,FALSE)</f>
        <v>physical</v>
      </c>
    </row>
    <row r="10405" spans="1:11" x14ac:dyDescent="0.25">
      <c r="A10405">
        <v>702</v>
      </c>
      <c r="B10405">
        <v>33</v>
      </c>
      <c r="C10405" t="str">
        <f>VLOOKUP($B10405,Feuil2!$A$2:$G$720,2,FALSE)</f>
        <v>tackle</v>
      </c>
      <c r="D10405">
        <f>VLOOKUP($B10405,Feuil2!$A$2:$G$720,3,FALSE)</f>
        <v>1</v>
      </c>
      <c r="E10405">
        <f>VLOOKUP($B10405,Feuil2!$A$2:$G$720,4,FALSE)</f>
        <v>1</v>
      </c>
      <c r="F10405" t="str">
        <f>VLOOKUP($E10405,Feuil3!$A$2:$B$19,2,FALSE)</f>
        <v>normal</v>
      </c>
      <c r="G10405">
        <f>VLOOKUP($B10405,Feuil2!$A$2:$G$720,5,FALSE)</f>
        <v>40</v>
      </c>
      <c r="H10405">
        <f>VLOOKUP($B10405,Feuil2!$A$2:$G$720,6,FALSE)</f>
        <v>35</v>
      </c>
      <c r="I10405">
        <f>VLOOKUP($B10405,Feuil2!$A$2:$G$720,7,FALSE)</f>
        <v>100</v>
      </c>
      <c r="J10405">
        <f>VLOOKUP($B10405,Feuil2!$A$2:$J$720,10,FALSE)</f>
        <v>2</v>
      </c>
      <c r="K10405" t="str">
        <f>VLOOKUP(J10405,move_damage_classes!$B$2:$C$4,2,FALSE)</f>
        <v>physical</v>
      </c>
    </row>
    <row r="10406" spans="1:11" x14ac:dyDescent="0.25">
      <c r="A10406">
        <v>702</v>
      </c>
      <c r="B10406">
        <v>39</v>
      </c>
      <c r="C10406" t="str">
        <f>VLOOKUP($B10406,Feuil2!$A$2:$G$720,2,FALSE)</f>
        <v>tail-whip</v>
      </c>
      <c r="D10406">
        <f>VLOOKUP($B10406,Feuil2!$A$2:$G$720,3,FALSE)</f>
        <v>1</v>
      </c>
      <c r="E10406">
        <f>VLOOKUP($B10406,Feuil2!$A$2:$G$720,4,FALSE)</f>
        <v>1</v>
      </c>
      <c r="F10406" t="str">
        <f>VLOOKUP($E10406,Feuil3!$A$2:$B$19,2,FALSE)</f>
        <v>normal</v>
      </c>
      <c r="G10406">
        <f>VLOOKUP($B10406,Feuil2!$A$2:$G$720,5,FALSE)</f>
        <v>0</v>
      </c>
      <c r="H10406">
        <f>VLOOKUP($B10406,Feuil2!$A$2:$G$720,6,FALSE)</f>
        <v>30</v>
      </c>
      <c r="I10406">
        <f>VLOOKUP($B10406,Feuil2!$A$2:$G$720,7,FALSE)</f>
        <v>100</v>
      </c>
      <c r="J10406">
        <f>VLOOKUP($B10406,Feuil2!$A$2:$J$720,10,FALSE)</f>
        <v>1</v>
      </c>
      <c r="K10406" t="str">
        <f>VLOOKUP(J10406,move_damage_classes!$B$2:$C$4,2,FALSE)</f>
        <v>status</v>
      </c>
    </row>
    <row r="10407" spans="1:11" x14ac:dyDescent="0.25">
      <c r="A10407">
        <v>702</v>
      </c>
      <c r="B10407">
        <v>84</v>
      </c>
      <c r="C10407" t="str">
        <f>VLOOKUP($B10407,Feuil2!$A$2:$G$720,2,FALSE)</f>
        <v>thunder-shock</v>
      </c>
      <c r="D10407">
        <f>VLOOKUP($B10407,Feuil2!$A$2:$G$720,3,FALSE)</f>
        <v>1</v>
      </c>
      <c r="E10407">
        <f>VLOOKUP($B10407,Feuil2!$A$2:$G$720,4,FALSE)</f>
        <v>13</v>
      </c>
      <c r="F10407" t="str">
        <f>VLOOKUP($E10407,Feuil3!$A$2:$B$19,2,FALSE)</f>
        <v>electric</v>
      </c>
      <c r="G10407">
        <f>VLOOKUP($B10407,Feuil2!$A$2:$G$720,5,FALSE)</f>
        <v>40</v>
      </c>
      <c r="H10407">
        <f>VLOOKUP($B10407,Feuil2!$A$2:$G$720,6,FALSE)</f>
        <v>30</v>
      </c>
      <c r="I10407">
        <f>VLOOKUP($B10407,Feuil2!$A$2:$G$720,7,FALSE)</f>
        <v>100</v>
      </c>
      <c r="J10407">
        <f>VLOOKUP($B10407,Feuil2!$A$2:$J$720,10,FALSE)</f>
        <v>3</v>
      </c>
      <c r="K10407" t="str">
        <f>VLOOKUP(J10407,move_damage_classes!$B$2:$C$4,2,FALSE)</f>
        <v>special</v>
      </c>
    </row>
    <row r="10408" spans="1:11" x14ac:dyDescent="0.25">
      <c r="A10408">
        <v>702</v>
      </c>
      <c r="B10408">
        <v>86</v>
      </c>
      <c r="C10408" t="str">
        <f>VLOOKUP($B10408,Feuil2!$A$2:$G$720,2,FALSE)</f>
        <v>thunder-wave</v>
      </c>
      <c r="D10408">
        <f>VLOOKUP($B10408,Feuil2!$A$2:$G$720,3,FALSE)</f>
        <v>1</v>
      </c>
      <c r="E10408">
        <f>VLOOKUP($B10408,Feuil2!$A$2:$G$720,4,FALSE)</f>
        <v>13</v>
      </c>
      <c r="F10408" t="str">
        <f>VLOOKUP($E10408,Feuil3!$A$2:$B$19,2,FALSE)</f>
        <v>electric</v>
      </c>
      <c r="G10408">
        <f>VLOOKUP($B10408,Feuil2!$A$2:$G$720,5,FALSE)</f>
        <v>0</v>
      </c>
      <c r="H10408">
        <f>VLOOKUP($B10408,Feuil2!$A$2:$G$720,6,FALSE)</f>
        <v>20</v>
      </c>
      <c r="I10408">
        <f>VLOOKUP($B10408,Feuil2!$A$2:$G$720,7,FALSE)</f>
        <v>90</v>
      </c>
      <c r="J10408">
        <f>VLOOKUP($B10408,Feuil2!$A$2:$J$720,10,FALSE)</f>
        <v>1</v>
      </c>
      <c r="K10408" t="str">
        <f>VLOOKUP(J10408,move_damage_classes!$B$2:$C$4,2,FALSE)</f>
        <v>status</v>
      </c>
    </row>
    <row r="10409" spans="1:11" x14ac:dyDescent="0.25">
      <c r="A10409">
        <v>702</v>
      </c>
      <c r="B10409">
        <v>87</v>
      </c>
      <c r="C10409" t="str">
        <f>VLOOKUP($B10409,Feuil2!$A$2:$G$720,2,FALSE)</f>
        <v>thunder</v>
      </c>
      <c r="D10409">
        <f>VLOOKUP($B10409,Feuil2!$A$2:$G$720,3,FALSE)</f>
        <v>1</v>
      </c>
      <c r="E10409">
        <f>VLOOKUP($B10409,Feuil2!$A$2:$G$720,4,FALSE)</f>
        <v>13</v>
      </c>
      <c r="F10409" t="str">
        <f>VLOOKUP($E10409,Feuil3!$A$2:$B$19,2,FALSE)</f>
        <v>electric</v>
      </c>
      <c r="G10409">
        <f>VLOOKUP($B10409,Feuil2!$A$2:$G$720,5,FALSE)</f>
        <v>110</v>
      </c>
      <c r="H10409">
        <f>VLOOKUP($B10409,Feuil2!$A$2:$G$720,6,FALSE)</f>
        <v>10</v>
      </c>
      <c r="I10409">
        <f>VLOOKUP($B10409,Feuil2!$A$2:$G$720,7,FALSE)</f>
        <v>70</v>
      </c>
      <c r="J10409">
        <f>VLOOKUP($B10409,Feuil2!$A$2:$J$720,10,FALSE)</f>
        <v>3</v>
      </c>
      <c r="K10409" t="str">
        <f>VLOOKUP(J10409,move_damage_classes!$B$2:$C$4,2,FALSE)</f>
        <v>special</v>
      </c>
    </row>
    <row r="10410" spans="1:11" x14ac:dyDescent="0.25">
      <c r="A10410">
        <v>702</v>
      </c>
      <c r="B10410">
        <v>156</v>
      </c>
      <c r="C10410" t="str">
        <f>VLOOKUP($B10410,Feuil2!$A$2:$G$720,2,FALSE)</f>
        <v>rest</v>
      </c>
      <c r="D10410">
        <f>VLOOKUP($B10410,Feuil2!$A$2:$G$720,3,FALSE)</f>
        <v>1</v>
      </c>
      <c r="E10410">
        <f>VLOOKUP($B10410,Feuil2!$A$2:$G$720,4,FALSE)</f>
        <v>14</v>
      </c>
      <c r="F10410" t="str">
        <f>VLOOKUP($E10410,Feuil3!$A$2:$B$19,2,FALSE)</f>
        <v>psychic</v>
      </c>
      <c r="G10410">
        <f>VLOOKUP($B10410,Feuil2!$A$2:$G$720,5,FALSE)</f>
        <v>0</v>
      </c>
      <c r="H10410">
        <f>VLOOKUP($B10410,Feuil2!$A$2:$G$720,6,FALSE)</f>
        <v>10</v>
      </c>
      <c r="I10410">
        <f>VLOOKUP($B10410,Feuil2!$A$2:$G$720,7,FALSE)</f>
        <v>0</v>
      </c>
      <c r="J10410">
        <f>VLOOKUP($B10410,Feuil2!$A$2:$J$720,10,FALSE)</f>
        <v>1</v>
      </c>
      <c r="K10410" t="str">
        <f>VLOOKUP(J10410,move_damage_classes!$B$2:$C$4,2,FALSE)</f>
        <v>status</v>
      </c>
    </row>
    <row r="10411" spans="1:11" x14ac:dyDescent="0.25">
      <c r="A10411">
        <v>702</v>
      </c>
      <c r="B10411">
        <v>173</v>
      </c>
      <c r="C10411" t="str">
        <f>VLOOKUP($B10411,Feuil2!$A$2:$G$720,2,FALSE)</f>
        <v>snore</v>
      </c>
      <c r="D10411">
        <f>VLOOKUP($B10411,Feuil2!$A$2:$G$720,3,FALSE)</f>
        <v>2</v>
      </c>
      <c r="E10411">
        <f>VLOOKUP($B10411,Feuil2!$A$2:$G$720,4,FALSE)</f>
        <v>1</v>
      </c>
      <c r="F10411" t="str">
        <f>VLOOKUP($E10411,Feuil3!$A$2:$B$19,2,FALSE)</f>
        <v>normal</v>
      </c>
      <c r="G10411">
        <f>VLOOKUP($B10411,Feuil2!$A$2:$G$720,5,FALSE)</f>
        <v>50</v>
      </c>
      <c r="H10411">
        <f>VLOOKUP($B10411,Feuil2!$A$2:$G$720,6,FALSE)</f>
        <v>15</v>
      </c>
      <c r="I10411">
        <f>VLOOKUP($B10411,Feuil2!$A$2:$G$720,7,FALSE)</f>
        <v>100</v>
      </c>
      <c r="J10411">
        <f>VLOOKUP($B10411,Feuil2!$A$2:$J$720,10,FALSE)</f>
        <v>3</v>
      </c>
      <c r="K10411" t="str">
        <f>VLOOKUP(J10411,move_damage_classes!$B$2:$C$4,2,FALSE)</f>
        <v>special</v>
      </c>
    </row>
    <row r="10412" spans="1:11" x14ac:dyDescent="0.25">
      <c r="A10412">
        <v>702</v>
      </c>
      <c r="B10412">
        <v>204</v>
      </c>
      <c r="C10412" t="str">
        <f>VLOOKUP($B10412,Feuil2!$A$2:$G$720,2,FALSE)</f>
        <v>charm</v>
      </c>
      <c r="D10412">
        <f>VLOOKUP($B10412,Feuil2!$A$2:$G$720,3,FALSE)</f>
        <v>2</v>
      </c>
      <c r="E10412">
        <f>VLOOKUP($B10412,Feuil2!$A$2:$G$720,4,FALSE)</f>
        <v>18</v>
      </c>
      <c r="F10412" t="str">
        <f>VLOOKUP($E10412,Feuil3!$A$2:$B$19,2,FALSE)</f>
        <v>fairy</v>
      </c>
      <c r="G10412">
        <f>VLOOKUP($B10412,Feuil2!$A$2:$G$720,5,FALSE)</f>
        <v>0</v>
      </c>
      <c r="H10412">
        <f>VLOOKUP($B10412,Feuil2!$A$2:$G$720,6,FALSE)</f>
        <v>20</v>
      </c>
      <c r="I10412">
        <f>VLOOKUP($B10412,Feuil2!$A$2:$G$720,7,FALSE)</f>
        <v>100</v>
      </c>
      <c r="J10412">
        <f>VLOOKUP($B10412,Feuil2!$A$2:$J$720,10,FALSE)</f>
        <v>1</v>
      </c>
      <c r="K10412" t="str">
        <f>VLOOKUP(J10412,move_damage_classes!$B$2:$C$4,2,FALSE)</f>
        <v>status</v>
      </c>
    </row>
    <row r="10413" spans="1:11" x14ac:dyDescent="0.25">
      <c r="A10413">
        <v>702</v>
      </c>
      <c r="B10413">
        <v>268</v>
      </c>
      <c r="C10413" t="str">
        <f>VLOOKUP($B10413,Feuil2!$A$2:$G$720,2,FALSE)</f>
        <v>charge</v>
      </c>
      <c r="D10413">
        <f>VLOOKUP($B10413,Feuil2!$A$2:$G$720,3,FALSE)</f>
        <v>3</v>
      </c>
      <c r="E10413">
        <f>VLOOKUP($B10413,Feuil2!$A$2:$G$720,4,FALSE)</f>
        <v>13</v>
      </c>
      <c r="F10413" t="str">
        <f>VLOOKUP($E10413,Feuil3!$A$2:$B$19,2,FALSE)</f>
        <v>electric</v>
      </c>
      <c r="G10413">
        <f>VLOOKUP($B10413,Feuil2!$A$2:$G$720,5,FALSE)</f>
        <v>0</v>
      </c>
      <c r="H10413">
        <f>VLOOKUP($B10413,Feuil2!$A$2:$G$720,6,FALSE)</f>
        <v>20</v>
      </c>
      <c r="I10413">
        <f>VLOOKUP($B10413,Feuil2!$A$2:$G$720,7,FALSE)</f>
        <v>0</v>
      </c>
      <c r="J10413">
        <f>VLOOKUP($B10413,Feuil2!$A$2:$J$720,10,FALSE)</f>
        <v>1</v>
      </c>
      <c r="K10413" t="str">
        <f>VLOOKUP(J10413,move_damage_classes!$B$2:$C$4,2,FALSE)</f>
        <v>status</v>
      </c>
    </row>
    <row r="10414" spans="1:11" x14ac:dyDescent="0.25">
      <c r="A10414">
        <v>702</v>
      </c>
      <c r="B10414">
        <v>435</v>
      </c>
      <c r="C10414" t="str">
        <f>VLOOKUP($B10414,Feuil2!$A$2:$G$720,2,FALSE)</f>
        <v>discharge</v>
      </c>
      <c r="D10414">
        <f>VLOOKUP($B10414,Feuil2!$A$2:$G$720,3,FALSE)</f>
        <v>4</v>
      </c>
      <c r="E10414">
        <f>VLOOKUP($B10414,Feuil2!$A$2:$G$720,4,FALSE)</f>
        <v>13</v>
      </c>
      <c r="F10414" t="str">
        <f>VLOOKUP($E10414,Feuil3!$A$2:$B$19,2,FALSE)</f>
        <v>electric</v>
      </c>
      <c r="G10414">
        <f>VLOOKUP($B10414,Feuil2!$A$2:$G$720,5,FALSE)</f>
        <v>80</v>
      </c>
      <c r="H10414">
        <f>VLOOKUP($B10414,Feuil2!$A$2:$G$720,6,FALSE)</f>
        <v>15</v>
      </c>
      <c r="I10414">
        <f>VLOOKUP($B10414,Feuil2!$A$2:$G$720,7,FALSE)</f>
        <v>100</v>
      </c>
      <c r="J10414">
        <f>VLOOKUP($B10414,Feuil2!$A$2:$J$720,10,FALSE)</f>
        <v>3</v>
      </c>
      <c r="K10414" t="str">
        <f>VLOOKUP(J10414,move_damage_classes!$B$2:$C$4,2,FALSE)</f>
        <v>special</v>
      </c>
    </row>
    <row r="10415" spans="1:11" x14ac:dyDescent="0.25">
      <c r="A10415">
        <v>702</v>
      </c>
      <c r="B10415">
        <v>451</v>
      </c>
      <c r="C10415" t="str">
        <f>VLOOKUP($B10415,Feuil2!$A$2:$G$720,2,FALSE)</f>
        <v>charge-beam</v>
      </c>
      <c r="D10415">
        <f>VLOOKUP($B10415,Feuil2!$A$2:$G$720,3,FALSE)</f>
        <v>4</v>
      </c>
      <c r="E10415">
        <f>VLOOKUP($B10415,Feuil2!$A$2:$G$720,4,FALSE)</f>
        <v>13</v>
      </c>
      <c r="F10415" t="str">
        <f>VLOOKUP($E10415,Feuil3!$A$2:$B$19,2,FALSE)</f>
        <v>electric</v>
      </c>
      <c r="G10415">
        <f>VLOOKUP($B10415,Feuil2!$A$2:$G$720,5,FALSE)</f>
        <v>50</v>
      </c>
      <c r="H10415">
        <f>VLOOKUP($B10415,Feuil2!$A$2:$G$720,6,FALSE)</f>
        <v>10</v>
      </c>
      <c r="I10415">
        <f>VLOOKUP($B10415,Feuil2!$A$2:$G$720,7,FALSE)</f>
        <v>90</v>
      </c>
      <c r="J10415">
        <f>VLOOKUP($B10415,Feuil2!$A$2:$J$720,10,FALSE)</f>
        <v>3</v>
      </c>
      <c r="K10415" t="str">
        <f>VLOOKUP(J10415,move_damage_classes!$B$2:$C$4,2,FALSE)</f>
        <v>special</v>
      </c>
    </row>
    <row r="10416" spans="1:11" x14ac:dyDescent="0.25">
      <c r="A10416">
        <v>702</v>
      </c>
      <c r="B10416">
        <v>494</v>
      </c>
      <c r="C10416" t="str">
        <f>VLOOKUP($B10416,Feuil2!$A$2:$G$720,2,FALSE)</f>
        <v>entrainment</v>
      </c>
      <c r="D10416">
        <f>VLOOKUP($B10416,Feuil2!$A$2:$G$720,3,FALSE)</f>
        <v>5</v>
      </c>
      <c r="E10416">
        <f>VLOOKUP($B10416,Feuil2!$A$2:$G$720,4,FALSE)</f>
        <v>1</v>
      </c>
      <c r="F10416" t="str">
        <f>VLOOKUP($E10416,Feuil3!$A$2:$B$19,2,FALSE)</f>
        <v>normal</v>
      </c>
      <c r="G10416">
        <f>VLOOKUP($B10416,Feuil2!$A$2:$G$720,5,FALSE)</f>
        <v>0</v>
      </c>
      <c r="H10416">
        <f>VLOOKUP($B10416,Feuil2!$A$2:$G$720,6,FALSE)</f>
        <v>15</v>
      </c>
      <c r="I10416">
        <f>VLOOKUP($B10416,Feuil2!$A$2:$G$720,7,FALSE)</f>
        <v>100</v>
      </c>
      <c r="J10416">
        <f>VLOOKUP($B10416,Feuil2!$A$2:$J$720,10,FALSE)</f>
        <v>1</v>
      </c>
      <c r="K10416" t="str">
        <f>VLOOKUP(J10416,move_damage_classes!$B$2:$C$4,2,FALSE)</f>
        <v>status</v>
      </c>
    </row>
    <row r="10417" spans="1:11" x14ac:dyDescent="0.25">
      <c r="A10417">
        <v>702</v>
      </c>
      <c r="B10417">
        <v>521</v>
      </c>
      <c r="C10417" t="str">
        <f>VLOOKUP($B10417,Feuil2!$A$2:$G$720,2,FALSE)</f>
        <v>volt-switch</v>
      </c>
      <c r="D10417">
        <f>VLOOKUP($B10417,Feuil2!$A$2:$G$720,3,FALSE)</f>
        <v>5</v>
      </c>
      <c r="E10417">
        <f>VLOOKUP($B10417,Feuil2!$A$2:$G$720,4,FALSE)</f>
        <v>13</v>
      </c>
      <c r="F10417" t="str">
        <f>VLOOKUP($E10417,Feuil3!$A$2:$B$19,2,FALSE)</f>
        <v>electric</v>
      </c>
      <c r="G10417">
        <f>VLOOKUP($B10417,Feuil2!$A$2:$G$720,5,FALSE)</f>
        <v>70</v>
      </c>
      <c r="H10417">
        <f>VLOOKUP($B10417,Feuil2!$A$2:$G$720,6,FALSE)</f>
        <v>20</v>
      </c>
      <c r="I10417">
        <f>VLOOKUP($B10417,Feuil2!$A$2:$G$720,7,FALSE)</f>
        <v>100</v>
      </c>
      <c r="J10417">
        <f>VLOOKUP($B10417,Feuil2!$A$2:$J$720,10,FALSE)</f>
        <v>3</v>
      </c>
      <c r="K10417" t="str">
        <f>VLOOKUP(J10417,move_damage_classes!$B$2:$C$4,2,FALSE)</f>
        <v>special</v>
      </c>
    </row>
    <row r="10418" spans="1:11" x14ac:dyDescent="0.25">
      <c r="A10418">
        <v>702</v>
      </c>
      <c r="B10418">
        <v>570</v>
      </c>
      <c r="C10418" t="str">
        <f>VLOOKUP($B10418,Feuil2!$A$2:$G$720,2,FALSE)</f>
        <v>parabolic-charge</v>
      </c>
      <c r="D10418">
        <f>VLOOKUP($B10418,Feuil2!$A$2:$G$720,3,FALSE)</f>
        <v>6</v>
      </c>
      <c r="E10418">
        <f>VLOOKUP($B10418,Feuil2!$A$2:$G$720,4,FALSE)</f>
        <v>13</v>
      </c>
      <c r="F10418" t="str">
        <f>VLOOKUP($E10418,Feuil3!$A$2:$B$19,2,FALSE)</f>
        <v>electric</v>
      </c>
      <c r="G10418">
        <f>VLOOKUP($B10418,Feuil2!$A$2:$G$720,5,FALSE)</f>
        <v>65</v>
      </c>
      <c r="H10418">
        <f>VLOOKUP($B10418,Feuil2!$A$2:$G$720,6,FALSE)</f>
        <v>20</v>
      </c>
      <c r="I10418">
        <f>VLOOKUP($B10418,Feuil2!$A$2:$G$720,7,FALSE)</f>
        <v>100</v>
      </c>
      <c r="J10418">
        <f>VLOOKUP($B10418,Feuil2!$A$2:$J$720,10,FALSE)</f>
        <v>3</v>
      </c>
      <c r="K10418" t="str">
        <f>VLOOKUP(J10418,move_damage_classes!$B$2:$C$4,2,FALSE)</f>
        <v>special</v>
      </c>
    </row>
    <row r="10419" spans="1:11" x14ac:dyDescent="0.25">
      <c r="A10419">
        <v>702</v>
      </c>
      <c r="B10419">
        <v>583</v>
      </c>
      <c r="C10419" t="str">
        <f>VLOOKUP($B10419,Feuil2!$A$2:$G$720,2,FALSE)</f>
        <v>play-rough</v>
      </c>
      <c r="D10419">
        <f>VLOOKUP($B10419,Feuil2!$A$2:$G$720,3,FALSE)</f>
        <v>6</v>
      </c>
      <c r="E10419">
        <f>VLOOKUP($B10419,Feuil2!$A$2:$G$720,4,FALSE)</f>
        <v>18</v>
      </c>
      <c r="F10419" t="str">
        <f>VLOOKUP($E10419,Feuil3!$A$2:$B$19,2,FALSE)</f>
        <v>fairy</v>
      </c>
      <c r="G10419">
        <f>VLOOKUP($B10419,Feuil2!$A$2:$G$720,5,FALSE)</f>
        <v>90</v>
      </c>
      <c r="H10419">
        <f>VLOOKUP($B10419,Feuil2!$A$2:$G$720,6,FALSE)</f>
        <v>10</v>
      </c>
      <c r="I10419">
        <f>VLOOKUP($B10419,Feuil2!$A$2:$G$720,7,FALSE)</f>
        <v>90</v>
      </c>
      <c r="J10419">
        <f>VLOOKUP($B10419,Feuil2!$A$2:$J$720,10,FALSE)</f>
        <v>2</v>
      </c>
      <c r="K10419" t="str">
        <f>VLOOKUP(J10419,move_damage_classes!$B$2:$C$4,2,FALSE)</f>
        <v>physical</v>
      </c>
    </row>
    <row r="10420" spans="1:11" x14ac:dyDescent="0.25">
      <c r="A10420">
        <v>702</v>
      </c>
      <c r="B10420">
        <v>609</v>
      </c>
      <c r="C10420" t="str">
        <f>VLOOKUP($B10420,Feuil2!$A$2:$G$720,2,FALSE)</f>
        <v>nuzzle</v>
      </c>
      <c r="D10420">
        <f>VLOOKUP($B10420,Feuil2!$A$2:$G$720,3,FALSE)</f>
        <v>6</v>
      </c>
      <c r="E10420">
        <f>VLOOKUP($B10420,Feuil2!$A$2:$G$720,4,FALSE)</f>
        <v>13</v>
      </c>
      <c r="F10420" t="str">
        <f>VLOOKUP($E10420,Feuil3!$A$2:$B$19,2,FALSE)</f>
        <v>electric</v>
      </c>
      <c r="G10420">
        <f>VLOOKUP($B10420,Feuil2!$A$2:$G$720,5,FALSE)</f>
        <v>20</v>
      </c>
      <c r="H10420">
        <f>VLOOKUP($B10420,Feuil2!$A$2:$G$720,6,FALSE)</f>
        <v>20</v>
      </c>
      <c r="I10420">
        <f>VLOOKUP($B10420,Feuil2!$A$2:$G$720,7,FALSE)</f>
        <v>100</v>
      </c>
      <c r="J10420">
        <f>VLOOKUP($B10420,Feuil2!$A$2:$J$720,10,FALSE)</f>
        <v>2</v>
      </c>
      <c r="K10420" t="str">
        <f>VLOOKUP(J10420,move_damage_classes!$B$2:$C$4,2,FALSE)</f>
        <v>physical</v>
      </c>
    </row>
    <row r="10421" spans="1:11" x14ac:dyDescent="0.25">
      <c r="A10421">
        <v>703</v>
      </c>
      <c r="B10421">
        <v>33</v>
      </c>
      <c r="C10421" t="str">
        <f>VLOOKUP($B10421,Feuil2!$A$2:$G$720,2,FALSE)</f>
        <v>tackle</v>
      </c>
      <c r="D10421">
        <f>VLOOKUP($B10421,Feuil2!$A$2:$G$720,3,FALSE)</f>
        <v>1</v>
      </c>
      <c r="E10421">
        <f>VLOOKUP($B10421,Feuil2!$A$2:$G$720,4,FALSE)</f>
        <v>1</v>
      </c>
      <c r="F10421" t="str">
        <f>VLOOKUP($E10421,Feuil3!$A$2:$B$19,2,FALSE)</f>
        <v>normal</v>
      </c>
      <c r="G10421">
        <f>VLOOKUP($B10421,Feuil2!$A$2:$G$720,5,FALSE)</f>
        <v>40</v>
      </c>
      <c r="H10421">
        <f>VLOOKUP($B10421,Feuil2!$A$2:$G$720,6,FALSE)</f>
        <v>35</v>
      </c>
      <c r="I10421">
        <f>VLOOKUP($B10421,Feuil2!$A$2:$G$720,7,FALSE)</f>
        <v>100</v>
      </c>
      <c r="J10421">
        <f>VLOOKUP($B10421,Feuil2!$A$2:$J$720,10,FALSE)</f>
        <v>2</v>
      </c>
      <c r="K10421" t="str">
        <f>VLOOKUP(J10421,move_damage_classes!$B$2:$C$4,2,FALSE)</f>
        <v>physical</v>
      </c>
    </row>
    <row r="10422" spans="1:11" x14ac:dyDescent="0.25">
      <c r="A10422">
        <v>703</v>
      </c>
      <c r="B10422">
        <v>88</v>
      </c>
      <c r="C10422" t="str">
        <f>VLOOKUP($B10422,Feuil2!$A$2:$G$720,2,FALSE)</f>
        <v>rock-throw</v>
      </c>
      <c r="D10422">
        <f>VLOOKUP($B10422,Feuil2!$A$2:$G$720,3,FALSE)</f>
        <v>1</v>
      </c>
      <c r="E10422">
        <f>VLOOKUP($B10422,Feuil2!$A$2:$G$720,4,FALSE)</f>
        <v>6</v>
      </c>
      <c r="F10422" t="str">
        <f>VLOOKUP($E10422,Feuil3!$A$2:$B$19,2,FALSE)</f>
        <v>rock</v>
      </c>
      <c r="G10422">
        <f>VLOOKUP($B10422,Feuil2!$A$2:$G$720,5,FALSE)</f>
        <v>50</v>
      </c>
      <c r="H10422">
        <f>VLOOKUP($B10422,Feuil2!$A$2:$G$720,6,FALSE)</f>
        <v>15</v>
      </c>
      <c r="I10422">
        <f>VLOOKUP($B10422,Feuil2!$A$2:$G$720,7,FALSE)</f>
        <v>90</v>
      </c>
      <c r="J10422">
        <f>VLOOKUP($B10422,Feuil2!$A$2:$J$720,10,FALSE)</f>
        <v>2</v>
      </c>
      <c r="K10422" t="str">
        <f>VLOOKUP(J10422,move_damage_classes!$B$2:$C$4,2,FALSE)</f>
        <v>physical</v>
      </c>
    </row>
    <row r="10423" spans="1:11" x14ac:dyDescent="0.25">
      <c r="A10423">
        <v>703</v>
      </c>
      <c r="B10423">
        <v>106</v>
      </c>
      <c r="C10423" t="str">
        <f>VLOOKUP($B10423,Feuil2!$A$2:$G$720,2,FALSE)</f>
        <v>harden</v>
      </c>
      <c r="D10423">
        <f>VLOOKUP($B10423,Feuil2!$A$2:$G$720,3,FALSE)</f>
        <v>1</v>
      </c>
      <c r="E10423">
        <f>VLOOKUP($B10423,Feuil2!$A$2:$G$720,4,FALSE)</f>
        <v>1</v>
      </c>
      <c r="F10423" t="str">
        <f>VLOOKUP($E10423,Feuil3!$A$2:$B$19,2,FALSE)</f>
        <v>normal</v>
      </c>
      <c r="G10423">
        <f>VLOOKUP($B10423,Feuil2!$A$2:$G$720,5,FALSE)</f>
        <v>0</v>
      </c>
      <c r="H10423">
        <f>VLOOKUP($B10423,Feuil2!$A$2:$G$720,6,FALSE)</f>
        <v>30</v>
      </c>
      <c r="I10423">
        <f>VLOOKUP($B10423,Feuil2!$A$2:$G$720,7,FALSE)</f>
        <v>0</v>
      </c>
      <c r="J10423">
        <f>VLOOKUP($B10423,Feuil2!$A$2:$J$720,10,FALSE)</f>
        <v>1</v>
      </c>
      <c r="K10423" t="str">
        <f>VLOOKUP(J10423,move_damage_classes!$B$2:$C$4,2,FALSE)</f>
        <v>status</v>
      </c>
    </row>
    <row r="10424" spans="1:11" x14ac:dyDescent="0.25">
      <c r="A10424">
        <v>703</v>
      </c>
      <c r="B10424">
        <v>113</v>
      </c>
      <c r="C10424" t="str">
        <f>VLOOKUP($B10424,Feuil2!$A$2:$G$720,2,FALSE)</f>
        <v>light-screen</v>
      </c>
      <c r="D10424">
        <f>VLOOKUP($B10424,Feuil2!$A$2:$G$720,3,FALSE)</f>
        <v>1</v>
      </c>
      <c r="E10424">
        <f>VLOOKUP($B10424,Feuil2!$A$2:$G$720,4,FALSE)</f>
        <v>14</v>
      </c>
      <c r="F10424" t="str">
        <f>VLOOKUP($E10424,Feuil3!$A$2:$B$19,2,FALSE)</f>
        <v>psychic</v>
      </c>
      <c r="G10424">
        <f>VLOOKUP($B10424,Feuil2!$A$2:$G$720,5,FALSE)</f>
        <v>0</v>
      </c>
      <c r="H10424">
        <f>VLOOKUP($B10424,Feuil2!$A$2:$G$720,6,FALSE)</f>
        <v>30</v>
      </c>
      <c r="I10424">
        <f>VLOOKUP($B10424,Feuil2!$A$2:$G$720,7,FALSE)</f>
        <v>0</v>
      </c>
      <c r="J10424">
        <f>VLOOKUP($B10424,Feuil2!$A$2:$J$720,10,FALSE)</f>
        <v>1</v>
      </c>
      <c r="K10424" t="str">
        <f>VLOOKUP(J10424,move_damage_classes!$B$2:$C$4,2,FALSE)</f>
        <v>status</v>
      </c>
    </row>
    <row r="10425" spans="1:11" x14ac:dyDescent="0.25">
      <c r="A10425">
        <v>703</v>
      </c>
      <c r="B10425">
        <v>115</v>
      </c>
      <c r="C10425" t="str">
        <f>VLOOKUP($B10425,Feuil2!$A$2:$G$720,2,FALSE)</f>
        <v>reflect</v>
      </c>
      <c r="D10425">
        <f>VLOOKUP($B10425,Feuil2!$A$2:$G$720,3,FALSE)</f>
        <v>1</v>
      </c>
      <c r="E10425">
        <f>VLOOKUP($B10425,Feuil2!$A$2:$G$720,4,FALSE)</f>
        <v>14</v>
      </c>
      <c r="F10425" t="str">
        <f>VLOOKUP($E10425,Feuil3!$A$2:$B$19,2,FALSE)</f>
        <v>psychic</v>
      </c>
      <c r="G10425">
        <f>VLOOKUP($B10425,Feuil2!$A$2:$G$720,5,FALSE)</f>
        <v>0</v>
      </c>
      <c r="H10425">
        <f>VLOOKUP($B10425,Feuil2!$A$2:$G$720,6,FALSE)</f>
        <v>20</v>
      </c>
      <c r="I10425">
        <f>VLOOKUP($B10425,Feuil2!$A$2:$G$720,7,FALSE)</f>
        <v>0</v>
      </c>
      <c r="J10425">
        <f>VLOOKUP($B10425,Feuil2!$A$2:$J$720,10,FALSE)</f>
        <v>1</v>
      </c>
      <c r="K10425" t="str">
        <f>VLOOKUP(J10425,move_damage_classes!$B$2:$C$4,2,FALSE)</f>
        <v>status</v>
      </c>
    </row>
    <row r="10426" spans="1:11" x14ac:dyDescent="0.25">
      <c r="A10426">
        <v>703</v>
      </c>
      <c r="B10426">
        <v>159</v>
      </c>
      <c r="C10426" t="str">
        <f>VLOOKUP($B10426,Feuil2!$A$2:$G$720,2,FALSE)</f>
        <v>sharpen</v>
      </c>
      <c r="D10426">
        <f>VLOOKUP($B10426,Feuil2!$A$2:$G$720,3,FALSE)</f>
        <v>1</v>
      </c>
      <c r="E10426">
        <f>VLOOKUP($B10426,Feuil2!$A$2:$G$720,4,FALSE)</f>
        <v>1</v>
      </c>
      <c r="F10426" t="str">
        <f>VLOOKUP($E10426,Feuil3!$A$2:$B$19,2,FALSE)</f>
        <v>normal</v>
      </c>
      <c r="G10426">
        <f>VLOOKUP($B10426,Feuil2!$A$2:$G$720,5,FALSE)</f>
        <v>0</v>
      </c>
      <c r="H10426">
        <f>VLOOKUP($B10426,Feuil2!$A$2:$G$720,6,FALSE)</f>
        <v>30</v>
      </c>
      <c r="I10426">
        <f>VLOOKUP($B10426,Feuil2!$A$2:$G$720,7,FALSE)</f>
        <v>0</v>
      </c>
      <c r="J10426">
        <f>VLOOKUP($B10426,Feuil2!$A$2:$J$720,10,FALSE)</f>
        <v>1</v>
      </c>
      <c r="K10426" t="str">
        <f>VLOOKUP(J10426,move_damage_classes!$B$2:$C$4,2,FALSE)</f>
        <v>status</v>
      </c>
    </row>
    <row r="10427" spans="1:11" x14ac:dyDescent="0.25">
      <c r="A10427">
        <v>703</v>
      </c>
      <c r="B10427">
        <v>175</v>
      </c>
      <c r="C10427" t="str">
        <f>VLOOKUP($B10427,Feuil2!$A$2:$G$720,2,FALSE)</f>
        <v>flail</v>
      </c>
      <c r="D10427">
        <f>VLOOKUP($B10427,Feuil2!$A$2:$G$720,3,FALSE)</f>
        <v>2</v>
      </c>
      <c r="E10427">
        <f>VLOOKUP($B10427,Feuil2!$A$2:$G$720,4,FALSE)</f>
        <v>1</v>
      </c>
      <c r="F10427" t="str">
        <f>VLOOKUP($E10427,Feuil3!$A$2:$B$19,2,FALSE)</f>
        <v>normal</v>
      </c>
      <c r="G10427">
        <f>VLOOKUP($B10427,Feuil2!$A$2:$G$720,5,FALSE)</f>
        <v>0</v>
      </c>
      <c r="H10427">
        <f>VLOOKUP($B10427,Feuil2!$A$2:$G$720,6,FALSE)</f>
        <v>15</v>
      </c>
      <c r="I10427">
        <f>VLOOKUP($B10427,Feuil2!$A$2:$G$720,7,FALSE)</f>
        <v>100</v>
      </c>
      <c r="J10427">
        <f>VLOOKUP($B10427,Feuil2!$A$2:$J$720,10,FALSE)</f>
        <v>2</v>
      </c>
      <c r="K10427" t="str">
        <f>VLOOKUP(J10427,move_damage_classes!$B$2:$C$4,2,FALSE)</f>
        <v>physical</v>
      </c>
    </row>
    <row r="10428" spans="1:11" x14ac:dyDescent="0.25">
      <c r="A10428">
        <v>703</v>
      </c>
      <c r="B10428">
        <v>219</v>
      </c>
      <c r="C10428" t="str">
        <f>VLOOKUP($B10428,Feuil2!$A$2:$G$720,2,FALSE)</f>
        <v>safeguard</v>
      </c>
      <c r="D10428">
        <f>VLOOKUP($B10428,Feuil2!$A$2:$G$720,3,FALSE)</f>
        <v>2</v>
      </c>
      <c r="E10428">
        <f>VLOOKUP($B10428,Feuil2!$A$2:$G$720,4,FALSE)</f>
        <v>1</v>
      </c>
      <c r="F10428" t="str">
        <f>VLOOKUP($E10428,Feuil3!$A$2:$B$19,2,FALSE)</f>
        <v>normal</v>
      </c>
      <c r="G10428">
        <f>VLOOKUP($B10428,Feuil2!$A$2:$G$720,5,FALSE)</f>
        <v>0</v>
      </c>
      <c r="H10428">
        <f>VLOOKUP($B10428,Feuil2!$A$2:$G$720,6,FALSE)</f>
        <v>25</v>
      </c>
      <c r="I10428">
        <f>VLOOKUP($B10428,Feuil2!$A$2:$G$720,7,FALSE)</f>
        <v>0</v>
      </c>
      <c r="J10428">
        <f>VLOOKUP($B10428,Feuil2!$A$2:$J$720,10,FALSE)</f>
        <v>1</v>
      </c>
      <c r="K10428" t="str">
        <f>VLOOKUP(J10428,move_damage_classes!$B$2:$C$4,2,FALSE)</f>
        <v>status</v>
      </c>
    </row>
    <row r="10429" spans="1:11" x14ac:dyDescent="0.25">
      <c r="A10429">
        <v>703</v>
      </c>
      <c r="B10429">
        <v>246</v>
      </c>
      <c r="C10429" t="str">
        <f>VLOOKUP($B10429,Feuil2!$A$2:$G$720,2,FALSE)</f>
        <v>ancient-power</v>
      </c>
      <c r="D10429">
        <f>VLOOKUP($B10429,Feuil2!$A$2:$G$720,3,FALSE)</f>
        <v>2</v>
      </c>
      <c r="E10429">
        <f>VLOOKUP($B10429,Feuil2!$A$2:$G$720,4,FALSE)</f>
        <v>6</v>
      </c>
      <c r="F10429" t="str">
        <f>VLOOKUP($E10429,Feuil3!$A$2:$B$19,2,FALSE)</f>
        <v>rock</v>
      </c>
      <c r="G10429">
        <f>VLOOKUP($B10429,Feuil2!$A$2:$G$720,5,FALSE)</f>
        <v>60</v>
      </c>
      <c r="H10429">
        <f>VLOOKUP($B10429,Feuil2!$A$2:$G$720,6,FALSE)</f>
        <v>5</v>
      </c>
      <c r="I10429">
        <f>VLOOKUP($B10429,Feuil2!$A$2:$G$720,7,FALSE)</f>
        <v>100</v>
      </c>
      <c r="J10429">
        <f>VLOOKUP($B10429,Feuil2!$A$2:$J$720,10,FALSE)</f>
        <v>3</v>
      </c>
      <c r="K10429" t="str">
        <f>VLOOKUP(J10429,move_damage_classes!$B$2:$C$4,2,FALSE)</f>
        <v>special</v>
      </c>
    </row>
    <row r="10430" spans="1:11" x14ac:dyDescent="0.25">
      <c r="A10430">
        <v>703</v>
      </c>
      <c r="B10430">
        <v>285</v>
      </c>
      <c r="C10430" t="str">
        <f>VLOOKUP($B10430,Feuil2!$A$2:$G$720,2,FALSE)</f>
        <v>skill-swap</v>
      </c>
      <c r="D10430">
        <f>VLOOKUP($B10430,Feuil2!$A$2:$G$720,3,FALSE)</f>
        <v>3</v>
      </c>
      <c r="E10430">
        <f>VLOOKUP($B10430,Feuil2!$A$2:$G$720,4,FALSE)</f>
        <v>14</v>
      </c>
      <c r="F10430" t="str">
        <f>VLOOKUP($E10430,Feuil3!$A$2:$B$19,2,FALSE)</f>
        <v>psychic</v>
      </c>
      <c r="G10430">
        <f>VLOOKUP($B10430,Feuil2!$A$2:$G$720,5,FALSE)</f>
        <v>0</v>
      </c>
      <c r="H10430">
        <f>VLOOKUP($B10430,Feuil2!$A$2:$G$720,6,FALSE)</f>
        <v>10</v>
      </c>
      <c r="I10430">
        <f>VLOOKUP($B10430,Feuil2!$A$2:$G$720,7,FALSE)</f>
        <v>0</v>
      </c>
      <c r="J10430">
        <f>VLOOKUP($B10430,Feuil2!$A$2:$J$720,10,FALSE)</f>
        <v>1</v>
      </c>
      <c r="K10430" t="str">
        <f>VLOOKUP(J10430,move_damage_classes!$B$2:$C$4,2,FALSE)</f>
        <v>status</v>
      </c>
    </row>
    <row r="10431" spans="1:11" x14ac:dyDescent="0.25">
      <c r="A10431">
        <v>703</v>
      </c>
      <c r="B10431">
        <v>408</v>
      </c>
      <c r="C10431" t="str">
        <f>VLOOKUP($B10431,Feuil2!$A$2:$G$720,2,FALSE)</f>
        <v>power-gem</v>
      </c>
      <c r="D10431">
        <f>VLOOKUP($B10431,Feuil2!$A$2:$G$720,3,FALSE)</f>
        <v>4</v>
      </c>
      <c r="E10431">
        <f>VLOOKUP($B10431,Feuil2!$A$2:$G$720,4,FALSE)</f>
        <v>6</v>
      </c>
      <c r="F10431" t="str">
        <f>VLOOKUP($E10431,Feuil3!$A$2:$B$19,2,FALSE)</f>
        <v>rock</v>
      </c>
      <c r="G10431">
        <f>VLOOKUP($B10431,Feuil2!$A$2:$G$720,5,FALSE)</f>
        <v>80</v>
      </c>
      <c r="H10431">
        <f>VLOOKUP($B10431,Feuil2!$A$2:$G$720,6,FALSE)</f>
        <v>20</v>
      </c>
      <c r="I10431">
        <f>VLOOKUP($B10431,Feuil2!$A$2:$G$720,7,FALSE)</f>
        <v>100</v>
      </c>
      <c r="J10431">
        <f>VLOOKUP($B10431,Feuil2!$A$2:$J$720,10,FALSE)</f>
        <v>3</v>
      </c>
      <c r="K10431" t="str">
        <f>VLOOKUP(J10431,move_damage_classes!$B$2:$C$4,2,FALSE)</f>
        <v>special</v>
      </c>
    </row>
    <row r="10432" spans="1:11" x14ac:dyDescent="0.25">
      <c r="A10432">
        <v>703</v>
      </c>
      <c r="B10432">
        <v>444</v>
      </c>
      <c r="C10432" t="str">
        <f>VLOOKUP($B10432,Feuil2!$A$2:$G$720,2,FALSE)</f>
        <v>stone-edge</v>
      </c>
      <c r="D10432">
        <f>VLOOKUP($B10432,Feuil2!$A$2:$G$720,3,FALSE)</f>
        <v>4</v>
      </c>
      <c r="E10432">
        <f>VLOOKUP($B10432,Feuil2!$A$2:$G$720,4,FALSE)</f>
        <v>6</v>
      </c>
      <c r="F10432" t="str">
        <f>VLOOKUP($E10432,Feuil3!$A$2:$B$19,2,FALSE)</f>
        <v>rock</v>
      </c>
      <c r="G10432">
        <f>VLOOKUP($B10432,Feuil2!$A$2:$G$720,5,FALSE)</f>
        <v>100</v>
      </c>
      <c r="H10432">
        <f>VLOOKUP($B10432,Feuil2!$A$2:$G$720,6,FALSE)</f>
        <v>5</v>
      </c>
      <c r="I10432">
        <f>VLOOKUP($B10432,Feuil2!$A$2:$G$720,7,FALSE)</f>
        <v>80</v>
      </c>
      <c r="J10432">
        <f>VLOOKUP($B10432,Feuil2!$A$2:$J$720,10,FALSE)</f>
        <v>2</v>
      </c>
      <c r="K10432" t="str">
        <f>VLOOKUP(J10432,move_damage_classes!$B$2:$C$4,2,FALSE)</f>
        <v>physical</v>
      </c>
    </row>
    <row r="10433" spans="1:11" x14ac:dyDescent="0.25">
      <c r="A10433">
        <v>703</v>
      </c>
      <c r="B10433">
        <v>446</v>
      </c>
      <c r="C10433" t="str">
        <f>VLOOKUP($B10433,Feuil2!$A$2:$G$720,2,FALSE)</f>
        <v>stealth-rock</v>
      </c>
      <c r="D10433">
        <f>VLOOKUP($B10433,Feuil2!$A$2:$G$720,3,FALSE)</f>
        <v>4</v>
      </c>
      <c r="E10433">
        <f>VLOOKUP($B10433,Feuil2!$A$2:$G$720,4,FALSE)</f>
        <v>6</v>
      </c>
      <c r="F10433" t="str">
        <f>VLOOKUP($E10433,Feuil3!$A$2:$B$19,2,FALSE)</f>
        <v>rock</v>
      </c>
      <c r="G10433">
        <f>VLOOKUP($B10433,Feuil2!$A$2:$G$720,5,FALSE)</f>
        <v>0</v>
      </c>
      <c r="H10433">
        <f>VLOOKUP($B10433,Feuil2!$A$2:$G$720,6,FALSE)</f>
        <v>20</v>
      </c>
      <c r="I10433">
        <f>VLOOKUP($B10433,Feuil2!$A$2:$G$720,7,FALSE)</f>
        <v>0</v>
      </c>
      <c r="J10433">
        <f>VLOOKUP($B10433,Feuil2!$A$2:$J$720,10,FALSE)</f>
        <v>1</v>
      </c>
      <c r="K10433" t="str">
        <f>VLOOKUP(J10433,move_damage_classes!$B$2:$C$4,2,FALSE)</f>
        <v>status</v>
      </c>
    </row>
    <row r="10434" spans="1:11" x14ac:dyDescent="0.25">
      <c r="A10434">
        <v>703</v>
      </c>
      <c r="B10434">
        <v>470</v>
      </c>
      <c r="C10434" t="str">
        <f>VLOOKUP($B10434,Feuil2!$A$2:$G$720,2,FALSE)</f>
        <v>guard-split</v>
      </c>
      <c r="D10434">
        <f>VLOOKUP($B10434,Feuil2!$A$2:$G$720,3,FALSE)</f>
        <v>5</v>
      </c>
      <c r="E10434">
        <f>VLOOKUP($B10434,Feuil2!$A$2:$G$720,4,FALSE)</f>
        <v>14</v>
      </c>
      <c r="F10434" t="str">
        <f>VLOOKUP($E10434,Feuil3!$A$2:$B$19,2,FALSE)</f>
        <v>psychic</v>
      </c>
      <c r="G10434">
        <f>VLOOKUP($B10434,Feuil2!$A$2:$G$720,5,FALSE)</f>
        <v>0</v>
      </c>
      <c r="H10434">
        <f>VLOOKUP($B10434,Feuil2!$A$2:$G$720,6,FALSE)</f>
        <v>10</v>
      </c>
      <c r="I10434">
        <f>VLOOKUP($B10434,Feuil2!$A$2:$G$720,7,FALSE)</f>
        <v>0</v>
      </c>
      <c r="J10434">
        <f>VLOOKUP($B10434,Feuil2!$A$2:$J$720,10,FALSE)</f>
        <v>1</v>
      </c>
      <c r="K10434" t="str">
        <f>VLOOKUP(J10434,move_damage_classes!$B$2:$C$4,2,FALSE)</f>
        <v>status</v>
      </c>
    </row>
    <row r="10435" spans="1:11" x14ac:dyDescent="0.25">
      <c r="A10435">
        <v>703</v>
      </c>
      <c r="B10435">
        <v>479</v>
      </c>
      <c r="C10435" t="str">
        <f>VLOOKUP($B10435,Feuil2!$A$2:$G$720,2,FALSE)</f>
        <v>smack-down</v>
      </c>
      <c r="D10435">
        <f>VLOOKUP($B10435,Feuil2!$A$2:$G$720,3,FALSE)</f>
        <v>5</v>
      </c>
      <c r="E10435">
        <f>VLOOKUP($B10435,Feuil2!$A$2:$G$720,4,FALSE)</f>
        <v>6</v>
      </c>
      <c r="F10435" t="str">
        <f>VLOOKUP($E10435,Feuil3!$A$2:$B$19,2,FALSE)</f>
        <v>rock</v>
      </c>
      <c r="G10435">
        <f>VLOOKUP($B10435,Feuil2!$A$2:$G$720,5,FALSE)</f>
        <v>50</v>
      </c>
      <c r="H10435">
        <f>VLOOKUP($B10435,Feuil2!$A$2:$G$720,6,FALSE)</f>
        <v>15</v>
      </c>
      <c r="I10435">
        <f>VLOOKUP($B10435,Feuil2!$A$2:$G$720,7,FALSE)</f>
        <v>100</v>
      </c>
      <c r="J10435">
        <f>VLOOKUP($B10435,Feuil2!$A$2:$J$720,10,FALSE)</f>
        <v>2</v>
      </c>
      <c r="K10435" t="str">
        <f>VLOOKUP(J10435,move_damage_classes!$B$2:$C$4,2,FALSE)</f>
        <v>physical</v>
      </c>
    </row>
    <row r="10436" spans="1:11" x14ac:dyDescent="0.25">
      <c r="A10436">
        <v>703</v>
      </c>
      <c r="B10436">
        <v>585</v>
      </c>
      <c r="C10436" t="str">
        <f>VLOOKUP($B10436,Feuil2!$A$2:$G$720,2,FALSE)</f>
        <v>moonblast</v>
      </c>
      <c r="D10436">
        <f>VLOOKUP($B10436,Feuil2!$A$2:$G$720,3,FALSE)</f>
        <v>6</v>
      </c>
      <c r="E10436">
        <f>VLOOKUP($B10436,Feuil2!$A$2:$G$720,4,FALSE)</f>
        <v>18</v>
      </c>
      <c r="F10436" t="str">
        <f>VLOOKUP($E10436,Feuil3!$A$2:$B$19,2,FALSE)</f>
        <v>fairy</v>
      </c>
      <c r="G10436">
        <f>VLOOKUP($B10436,Feuil2!$A$2:$G$720,5,FALSE)</f>
        <v>95</v>
      </c>
      <c r="H10436">
        <f>VLOOKUP($B10436,Feuil2!$A$2:$G$720,6,FALSE)</f>
        <v>15</v>
      </c>
      <c r="I10436">
        <f>VLOOKUP($B10436,Feuil2!$A$2:$G$720,7,FALSE)</f>
        <v>100</v>
      </c>
      <c r="J10436">
        <f>VLOOKUP($B10436,Feuil2!$A$2:$J$720,10,FALSE)</f>
        <v>3</v>
      </c>
      <c r="K10436" t="str">
        <f>VLOOKUP(J10436,move_damage_classes!$B$2:$C$4,2,FALSE)</f>
        <v>special</v>
      </c>
    </row>
    <row r="10437" spans="1:11" x14ac:dyDescent="0.25">
      <c r="A10437">
        <v>704</v>
      </c>
      <c r="B10437">
        <v>33</v>
      </c>
      <c r="C10437" t="str">
        <f>VLOOKUP($B10437,Feuil2!$A$2:$G$720,2,FALSE)</f>
        <v>tackle</v>
      </c>
      <c r="D10437">
        <f>VLOOKUP($B10437,Feuil2!$A$2:$G$720,3,FALSE)</f>
        <v>1</v>
      </c>
      <c r="E10437">
        <f>VLOOKUP($B10437,Feuil2!$A$2:$G$720,4,FALSE)</f>
        <v>1</v>
      </c>
      <c r="F10437" t="str">
        <f>VLOOKUP($E10437,Feuil3!$A$2:$B$19,2,FALSE)</f>
        <v>normal</v>
      </c>
      <c r="G10437">
        <f>VLOOKUP($B10437,Feuil2!$A$2:$G$720,5,FALSE)</f>
        <v>40</v>
      </c>
      <c r="H10437">
        <f>VLOOKUP($B10437,Feuil2!$A$2:$G$720,6,FALSE)</f>
        <v>35</v>
      </c>
      <c r="I10437">
        <f>VLOOKUP($B10437,Feuil2!$A$2:$G$720,7,FALSE)</f>
        <v>100</v>
      </c>
      <c r="J10437">
        <f>VLOOKUP($B10437,Feuil2!$A$2:$J$720,10,FALSE)</f>
        <v>2</v>
      </c>
      <c r="K10437" t="str">
        <f>VLOOKUP(J10437,move_damage_classes!$B$2:$C$4,2,FALSE)</f>
        <v>physical</v>
      </c>
    </row>
    <row r="10438" spans="1:11" x14ac:dyDescent="0.25">
      <c r="A10438">
        <v>704</v>
      </c>
      <c r="B10438">
        <v>34</v>
      </c>
      <c r="C10438" t="str">
        <f>VLOOKUP($B10438,Feuil2!$A$2:$G$720,2,FALSE)</f>
        <v>body-slam</v>
      </c>
      <c r="D10438">
        <f>VLOOKUP($B10438,Feuil2!$A$2:$G$720,3,FALSE)</f>
        <v>1</v>
      </c>
      <c r="E10438">
        <f>VLOOKUP($B10438,Feuil2!$A$2:$G$720,4,FALSE)</f>
        <v>1</v>
      </c>
      <c r="F10438" t="str">
        <f>VLOOKUP($E10438,Feuil3!$A$2:$B$19,2,FALSE)</f>
        <v>normal</v>
      </c>
      <c r="G10438">
        <f>VLOOKUP($B10438,Feuil2!$A$2:$G$720,5,FALSE)</f>
        <v>85</v>
      </c>
      <c r="H10438">
        <f>VLOOKUP($B10438,Feuil2!$A$2:$G$720,6,FALSE)</f>
        <v>15</v>
      </c>
      <c r="I10438">
        <f>VLOOKUP($B10438,Feuil2!$A$2:$G$720,7,FALSE)</f>
        <v>100</v>
      </c>
      <c r="J10438">
        <f>VLOOKUP($B10438,Feuil2!$A$2:$J$720,10,FALSE)</f>
        <v>2</v>
      </c>
      <c r="K10438" t="str">
        <f>VLOOKUP(J10438,move_damage_classes!$B$2:$C$4,2,FALSE)</f>
        <v>physical</v>
      </c>
    </row>
    <row r="10439" spans="1:11" x14ac:dyDescent="0.25">
      <c r="A10439">
        <v>704</v>
      </c>
      <c r="B10439">
        <v>71</v>
      </c>
      <c r="C10439" t="str">
        <f>VLOOKUP($B10439,Feuil2!$A$2:$G$720,2,FALSE)</f>
        <v>absorb</v>
      </c>
      <c r="D10439">
        <f>VLOOKUP($B10439,Feuil2!$A$2:$G$720,3,FALSE)</f>
        <v>1</v>
      </c>
      <c r="E10439">
        <f>VLOOKUP($B10439,Feuil2!$A$2:$G$720,4,FALSE)</f>
        <v>12</v>
      </c>
      <c r="F10439" t="str">
        <f>VLOOKUP($E10439,Feuil3!$A$2:$B$19,2,FALSE)</f>
        <v>grass</v>
      </c>
      <c r="G10439">
        <f>VLOOKUP($B10439,Feuil2!$A$2:$G$720,5,FALSE)</f>
        <v>20</v>
      </c>
      <c r="H10439">
        <f>VLOOKUP($B10439,Feuil2!$A$2:$G$720,6,FALSE)</f>
        <v>25</v>
      </c>
      <c r="I10439">
        <f>VLOOKUP($B10439,Feuil2!$A$2:$G$720,7,FALSE)</f>
        <v>100</v>
      </c>
      <c r="J10439">
        <f>VLOOKUP($B10439,Feuil2!$A$2:$J$720,10,FALSE)</f>
        <v>3</v>
      </c>
      <c r="K10439" t="str">
        <f>VLOOKUP(J10439,move_damage_classes!$B$2:$C$4,2,FALSE)</f>
        <v>special</v>
      </c>
    </row>
    <row r="10440" spans="1:11" x14ac:dyDescent="0.25">
      <c r="A10440">
        <v>704</v>
      </c>
      <c r="B10440">
        <v>117</v>
      </c>
      <c r="C10440" t="str">
        <f>VLOOKUP($B10440,Feuil2!$A$2:$G$720,2,FALSE)</f>
        <v>bide</v>
      </c>
      <c r="D10440">
        <f>VLOOKUP($B10440,Feuil2!$A$2:$G$720,3,FALSE)</f>
        <v>1</v>
      </c>
      <c r="E10440">
        <f>VLOOKUP($B10440,Feuil2!$A$2:$G$720,4,FALSE)</f>
        <v>1</v>
      </c>
      <c r="F10440" t="str">
        <f>VLOOKUP($E10440,Feuil3!$A$2:$B$19,2,FALSE)</f>
        <v>normal</v>
      </c>
      <c r="G10440">
        <f>VLOOKUP($B10440,Feuil2!$A$2:$G$720,5,FALSE)</f>
        <v>0</v>
      </c>
      <c r="H10440">
        <f>VLOOKUP($B10440,Feuil2!$A$2:$G$720,6,FALSE)</f>
        <v>10</v>
      </c>
      <c r="I10440">
        <f>VLOOKUP($B10440,Feuil2!$A$2:$G$720,7,FALSE)</f>
        <v>0</v>
      </c>
      <c r="J10440">
        <f>VLOOKUP($B10440,Feuil2!$A$2:$J$720,10,FALSE)</f>
        <v>2</v>
      </c>
      <c r="K10440" t="str">
        <f>VLOOKUP(J10440,move_damage_classes!$B$2:$C$4,2,FALSE)</f>
        <v>physical</v>
      </c>
    </row>
    <row r="10441" spans="1:11" x14ac:dyDescent="0.25">
      <c r="A10441">
        <v>704</v>
      </c>
      <c r="B10441">
        <v>145</v>
      </c>
      <c r="C10441" t="str">
        <f>VLOOKUP($B10441,Feuil2!$A$2:$G$720,2,FALSE)</f>
        <v>bubble</v>
      </c>
      <c r="D10441">
        <f>VLOOKUP($B10441,Feuil2!$A$2:$G$720,3,FALSE)</f>
        <v>1</v>
      </c>
      <c r="E10441">
        <f>VLOOKUP($B10441,Feuil2!$A$2:$G$720,4,FALSE)</f>
        <v>11</v>
      </c>
      <c r="F10441" t="str">
        <f>VLOOKUP($E10441,Feuil3!$A$2:$B$19,2,FALSE)</f>
        <v>water</v>
      </c>
      <c r="G10441">
        <f>VLOOKUP($B10441,Feuil2!$A$2:$G$720,5,FALSE)</f>
        <v>40</v>
      </c>
      <c r="H10441">
        <f>VLOOKUP($B10441,Feuil2!$A$2:$G$720,6,FALSE)</f>
        <v>30</v>
      </c>
      <c r="I10441">
        <f>VLOOKUP($B10441,Feuil2!$A$2:$G$720,7,FALSE)</f>
        <v>100</v>
      </c>
      <c r="J10441">
        <f>VLOOKUP($B10441,Feuil2!$A$2:$J$720,10,FALSE)</f>
        <v>3</v>
      </c>
      <c r="K10441" t="str">
        <f>VLOOKUP(J10441,move_damage_classes!$B$2:$C$4,2,FALSE)</f>
        <v>special</v>
      </c>
    </row>
    <row r="10442" spans="1:11" x14ac:dyDescent="0.25">
      <c r="A10442">
        <v>704</v>
      </c>
      <c r="B10442">
        <v>175</v>
      </c>
      <c r="C10442" t="str">
        <f>VLOOKUP($B10442,Feuil2!$A$2:$G$720,2,FALSE)</f>
        <v>flail</v>
      </c>
      <c r="D10442">
        <f>VLOOKUP($B10442,Feuil2!$A$2:$G$720,3,FALSE)</f>
        <v>2</v>
      </c>
      <c r="E10442">
        <f>VLOOKUP($B10442,Feuil2!$A$2:$G$720,4,FALSE)</f>
        <v>1</v>
      </c>
      <c r="F10442" t="str">
        <f>VLOOKUP($E10442,Feuil3!$A$2:$B$19,2,FALSE)</f>
        <v>normal</v>
      </c>
      <c r="G10442">
        <f>VLOOKUP($B10442,Feuil2!$A$2:$G$720,5,FALSE)</f>
        <v>0</v>
      </c>
      <c r="H10442">
        <f>VLOOKUP($B10442,Feuil2!$A$2:$G$720,6,FALSE)</f>
        <v>15</v>
      </c>
      <c r="I10442">
        <f>VLOOKUP($B10442,Feuil2!$A$2:$G$720,7,FALSE)</f>
        <v>100</v>
      </c>
      <c r="J10442">
        <f>VLOOKUP($B10442,Feuil2!$A$2:$J$720,10,FALSE)</f>
        <v>2</v>
      </c>
      <c r="K10442" t="str">
        <f>VLOOKUP(J10442,move_damage_classes!$B$2:$C$4,2,FALSE)</f>
        <v>physical</v>
      </c>
    </row>
    <row r="10443" spans="1:11" x14ac:dyDescent="0.25">
      <c r="A10443">
        <v>704</v>
      </c>
      <c r="B10443">
        <v>182</v>
      </c>
      <c r="C10443" t="str">
        <f>VLOOKUP($B10443,Feuil2!$A$2:$G$720,2,FALSE)</f>
        <v>protect</v>
      </c>
      <c r="D10443">
        <f>VLOOKUP($B10443,Feuil2!$A$2:$G$720,3,FALSE)</f>
        <v>2</v>
      </c>
      <c r="E10443">
        <f>VLOOKUP($B10443,Feuil2!$A$2:$G$720,4,FALSE)</f>
        <v>1</v>
      </c>
      <c r="F10443" t="str">
        <f>VLOOKUP($E10443,Feuil3!$A$2:$B$19,2,FALSE)</f>
        <v>normal</v>
      </c>
      <c r="G10443">
        <f>VLOOKUP($B10443,Feuil2!$A$2:$G$720,5,FALSE)</f>
        <v>0</v>
      </c>
      <c r="H10443">
        <f>VLOOKUP($B10443,Feuil2!$A$2:$G$720,6,FALSE)</f>
        <v>10</v>
      </c>
      <c r="I10443">
        <f>VLOOKUP($B10443,Feuil2!$A$2:$G$720,7,FALSE)</f>
        <v>0</v>
      </c>
      <c r="J10443">
        <f>VLOOKUP($B10443,Feuil2!$A$2:$J$720,10,FALSE)</f>
        <v>1</v>
      </c>
      <c r="K10443" t="str">
        <f>VLOOKUP(J10443,move_damage_classes!$B$2:$C$4,2,FALSE)</f>
        <v>status</v>
      </c>
    </row>
    <row r="10444" spans="1:11" x14ac:dyDescent="0.25">
      <c r="A10444">
        <v>704</v>
      </c>
      <c r="B10444">
        <v>225</v>
      </c>
      <c r="C10444" t="str">
        <f>VLOOKUP($B10444,Feuil2!$A$2:$G$720,2,FALSE)</f>
        <v>dragon-breath</v>
      </c>
      <c r="D10444">
        <f>VLOOKUP($B10444,Feuil2!$A$2:$G$720,3,FALSE)</f>
        <v>2</v>
      </c>
      <c r="E10444">
        <f>VLOOKUP($B10444,Feuil2!$A$2:$G$720,4,FALSE)</f>
        <v>16</v>
      </c>
      <c r="F10444" t="str">
        <f>VLOOKUP($E10444,Feuil3!$A$2:$B$19,2,FALSE)</f>
        <v>dragon</v>
      </c>
      <c r="G10444">
        <f>VLOOKUP($B10444,Feuil2!$A$2:$G$720,5,FALSE)</f>
        <v>60</v>
      </c>
      <c r="H10444">
        <f>VLOOKUP($B10444,Feuil2!$A$2:$G$720,6,FALSE)</f>
        <v>20</v>
      </c>
      <c r="I10444">
        <f>VLOOKUP($B10444,Feuil2!$A$2:$G$720,7,FALSE)</f>
        <v>100</v>
      </c>
      <c r="J10444">
        <f>VLOOKUP($B10444,Feuil2!$A$2:$J$720,10,FALSE)</f>
        <v>3</v>
      </c>
      <c r="K10444" t="str">
        <f>VLOOKUP(J10444,move_damage_classes!$B$2:$C$4,2,FALSE)</f>
        <v>special</v>
      </c>
    </row>
    <row r="10445" spans="1:11" x14ac:dyDescent="0.25">
      <c r="A10445">
        <v>704</v>
      </c>
      <c r="B10445">
        <v>240</v>
      </c>
      <c r="C10445" t="str">
        <f>VLOOKUP($B10445,Feuil2!$A$2:$G$720,2,FALSE)</f>
        <v>rain-dance</v>
      </c>
      <c r="D10445">
        <f>VLOOKUP($B10445,Feuil2!$A$2:$G$720,3,FALSE)</f>
        <v>2</v>
      </c>
      <c r="E10445">
        <f>VLOOKUP($B10445,Feuil2!$A$2:$G$720,4,FALSE)</f>
        <v>11</v>
      </c>
      <c r="F10445" t="str">
        <f>VLOOKUP($E10445,Feuil3!$A$2:$B$19,2,FALSE)</f>
        <v>water</v>
      </c>
      <c r="G10445">
        <f>VLOOKUP($B10445,Feuil2!$A$2:$G$720,5,FALSE)</f>
        <v>0</v>
      </c>
      <c r="H10445">
        <f>VLOOKUP($B10445,Feuil2!$A$2:$G$720,6,FALSE)</f>
        <v>5</v>
      </c>
      <c r="I10445">
        <f>VLOOKUP($B10445,Feuil2!$A$2:$G$720,7,FALSE)</f>
        <v>0</v>
      </c>
      <c r="J10445">
        <f>VLOOKUP($B10445,Feuil2!$A$2:$J$720,10,FALSE)</f>
        <v>1</v>
      </c>
      <c r="K10445" t="str">
        <f>VLOOKUP(J10445,move_damage_classes!$B$2:$C$4,2,FALSE)</f>
        <v>status</v>
      </c>
    </row>
    <row r="10446" spans="1:11" x14ac:dyDescent="0.25">
      <c r="A10446">
        <v>704</v>
      </c>
      <c r="B10446">
        <v>330</v>
      </c>
      <c r="C10446" t="str">
        <f>VLOOKUP($B10446,Feuil2!$A$2:$G$720,2,FALSE)</f>
        <v>muddy-water</v>
      </c>
      <c r="D10446">
        <f>VLOOKUP($B10446,Feuil2!$A$2:$G$720,3,FALSE)</f>
        <v>3</v>
      </c>
      <c r="E10446">
        <f>VLOOKUP($B10446,Feuil2!$A$2:$G$720,4,FALSE)</f>
        <v>11</v>
      </c>
      <c r="F10446" t="str">
        <f>VLOOKUP($E10446,Feuil3!$A$2:$B$19,2,FALSE)</f>
        <v>water</v>
      </c>
      <c r="G10446">
        <f>VLOOKUP($B10446,Feuil2!$A$2:$G$720,5,FALSE)</f>
        <v>90</v>
      </c>
      <c r="H10446">
        <f>VLOOKUP($B10446,Feuil2!$A$2:$G$720,6,FALSE)</f>
        <v>10</v>
      </c>
      <c r="I10446">
        <f>VLOOKUP($B10446,Feuil2!$A$2:$G$720,7,FALSE)</f>
        <v>85</v>
      </c>
      <c r="J10446">
        <f>VLOOKUP($B10446,Feuil2!$A$2:$J$720,10,FALSE)</f>
        <v>3</v>
      </c>
      <c r="K10446" t="str">
        <f>VLOOKUP(J10446,move_damage_classes!$B$2:$C$4,2,FALSE)</f>
        <v>special</v>
      </c>
    </row>
    <row r="10447" spans="1:11" x14ac:dyDescent="0.25">
      <c r="A10447">
        <v>704</v>
      </c>
      <c r="B10447">
        <v>406</v>
      </c>
      <c r="C10447" t="str">
        <f>VLOOKUP($B10447,Feuil2!$A$2:$G$720,2,FALSE)</f>
        <v>dragon-pulse</v>
      </c>
      <c r="D10447">
        <f>VLOOKUP($B10447,Feuil2!$A$2:$G$720,3,FALSE)</f>
        <v>4</v>
      </c>
      <c r="E10447">
        <f>VLOOKUP($B10447,Feuil2!$A$2:$G$720,4,FALSE)</f>
        <v>16</v>
      </c>
      <c r="F10447" t="str">
        <f>VLOOKUP($E10447,Feuil3!$A$2:$B$19,2,FALSE)</f>
        <v>dragon</v>
      </c>
      <c r="G10447">
        <f>VLOOKUP($B10447,Feuil2!$A$2:$G$720,5,FALSE)</f>
        <v>85</v>
      </c>
      <c r="H10447">
        <f>VLOOKUP($B10447,Feuil2!$A$2:$G$720,6,FALSE)</f>
        <v>10</v>
      </c>
      <c r="I10447">
        <f>VLOOKUP($B10447,Feuil2!$A$2:$G$720,7,FALSE)</f>
        <v>100</v>
      </c>
      <c r="J10447">
        <f>VLOOKUP($B10447,Feuil2!$A$2:$J$720,10,FALSE)</f>
        <v>3</v>
      </c>
      <c r="K10447" t="str">
        <f>VLOOKUP(J10447,move_damage_classes!$B$2:$C$4,2,FALSE)</f>
        <v>special</v>
      </c>
    </row>
    <row r="10448" spans="1:11" x14ac:dyDescent="0.25">
      <c r="A10448">
        <v>705</v>
      </c>
      <c r="B10448">
        <v>33</v>
      </c>
      <c r="C10448" t="str">
        <f>VLOOKUP($B10448,Feuil2!$A$2:$G$720,2,FALSE)</f>
        <v>tackle</v>
      </c>
      <c r="D10448">
        <f>VLOOKUP($B10448,Feuil2!$A$2:$G$720,3,FALSE)</f>
        <v>1</v>
      </c>
      <c r="E10448">
        <f>VLOOKUP($B10448,Feuil2!$A$2:$G$720,4,FALSE)</f>
        <v>1</v>
      </c>
      <c r="F10448" t="str">
        <f>VLOOKUP($E10448,Feuil3!$A$2:$B$19,2,FALSE)</f>
        <v>normal</v>
      </c>
      <c r="G10448">
        <f>VLOOKUP($B10448,Feuil2!$A$2:$G$720,5,FALSE)</f>
        <v>40</v>
      </c>
      <c r="H10448">
        <f>VLOOKUP($B10448,Feuil2!$A$2:$G$720,6,FALSE)</f>
        <v>35</v>
      </c>
      <c r="I10448">
        <f>VLOOKUP($B10448,Feuil2!$A$2:$G$720,7,FALSE)</f>
        <v>100</v>
      </c>
      <c r="J10448">
        <f>VLOOKUP($B10448,Feuil2!$A$2:$J$720,10,FALSE)</f>
        <v>2</v>
      </c>
      <c r="K10448" t="str">
        <f>VLOOKUP(J10448,move_damage_classes!$B$2:$C$4,2,FALSE)</f>
        <v>physical</v>
      </c>
    </row>
    <row r="10449" spans="1:11" x14ac:dyDescent="0.25">
      <c r="A10449">
        <v>705</v>
      </c>
      <c r="B10449">
        <v>34</v>
      </c>
      <c r="C10449" t="str">
        <f>VLOOKUP($B10449,Feuil2!$A$2:$G$720,2,FALSE)</f>
        <v>body-slam</v>
      </c>
      <c r="D10449">
        <f>VLOOKUP($B10449,Feuil2!$A$2:$G$720,3,FALSE)</f>
        <v>1</v>
      </c>
      <c r="E10449">
        <f>VLOOKUP($B10449,Feuil2!$A$2:$G$720,4,FALSE)</f>
        <v>1</v>
      </c>
      <c r="F10449" t="str">
        <f>VLOOKUP($E10449,Feuil3!$A$2:$B$19,2,FALSE)</f>
        <v>normal</v>
      </c>
      <c r="G10449">
        <f>VLOOKUP($B10449,Feuil2!$A$2:$G$720,5,FALSE)</f>
        <v>85</v>
      </c>
      <c r="H10449">
        <f>VLOOKUP($B10449,Feuil2!$A$2:$G$720,6,FALSE)</f>
        <v>15</v>
      </c>
      <c r="I10449">
        <f>VLOOKUP($B10449,Feuil2!$A$2:$G$720,7,FALSE)</f>
        <v>100</v>
      </c>
      <c r="J10449">
        <f>VLOOKUP($B10449,Feuil2!$A$2:$J$720,10,FALSE)</f>
        <v>2</v>
      </c>
      <c r="K10449" t="str">
        <f>VLOOKUP(J10449,move_damage_classes!$B$2:$C$4,2,FALSE)</f>
        <v>physical</v>
      </c>
    </row>
    <row r="10450" spans="1:11" x14ac:dyDescent="0.25">
      <c r="A10450">
        <v>705</v>
      </c>
      <c r="B10450">
        <v>71</v>
      </c>
      <c r="C10450" t="str">
        <f>VLOOKUP($B10450,Feuil2!$A$2:$G$720,2,FALSE)</f>
        <v>absorb</v>
      </c>
      <c r="D10450">
        <f>VLOOKUP($B10450,Feuil2!$A$2:$G$720,3,FALSE)</f>
        <v>1</v>
      </c>
      <c r="E10450">
        <f>VLOOKUP($B10450,Feuil2!$A$2:$G$720,4,FALSE)</f>
        <v>12</v>
      </c>
      <c r="F10450" t="str">
        <f>VLOOKUP($E10450,Feuil3!$A$2:$B$19,2,FALSE)</f>
        <v>grass</v>
      </c>
      <c r="G10450">
        <f>VLOOKUP($B10450,Feuil2!$A$2:$G$720,5,FALSE)</f>
        <v>20</v>
      </c>
      <c r="H10450">
        <f>VLOOKUP($B10450,Feuil2!$A$2:$G$720,6,FALSE)</f>
        <v>25</v>
      </c>
      <c r="I10450">
        <f>VLOOKUP($B10450,Feuil2!$A$2:$G$720,7,FALSE)</f>
        <v>100</v>
      </c>
      <c r="J10450">
        <f>VLOOKUP($B10450,Feuil2!$A$2:$J$720,10,FALSE)</f>
        <v>3</v>
      </c>
      <c r="K10450" t="str">
        <f>VLOOKUP(J10450,move_damage_classes!$B$2:$C$4,2,FALSE)</f>
        <v>special</v>
      </c>
    </row>
    <row r="10451" spans="1:11" x14ac:dyDescent="0.25">
      <c r="A10451">
        <v>705</v>
      </c>
      <c r="B10451">
        <v>117</v>
      </c>
      <c r="C10451" t="str">
        <f>VLOOKUP($B10451,Feuil2!$A$2:$G$720,2,FALSE)</f>
        <v>bide</v>
      </c>
      <c r="D10451">
        <f>VLOOKUP($B10451,Feuil2!$A$2:$G$720,3,FALSE)</f>
        <v>1</v>
      </c>
      <c r="E10451">
        <f>VLOOKUP($B10451,Feuil2!$A$2:$G$720,4,FALSE)</f>
        <v>1</v>
      </c>
      <c r="F10451" t="str">
        <f>VLOOKUP($E10451,Feuil3!$A$2:$B$19,2,FALSE)</f>
        <v>normal</v>
      </c>
      <c r="G10451">
        <f>VLOOKUP($B10451,Feuil2!$A$2:$G$720,5,FALSE)</f>
        <v>0</v>
      </c>
      <c r="H10451">
        <f>VLOOKUP($B10451,Feuil2!$A$2:$G$720,6,FALSE)</f>
        <v>10</v>
      </c>
      <c r="I10451">
        <f>VLOOKUP($B10451,Feuil2!$A$2:$G$720,7,FALSE)</f>
        <v>0</v>
      </c>
      <c r="J10451">
        <f>VLOOKUP($B10451,Feuil2!$A$2:$J$720,10,FALSE)</f>
        <v>2</v>
      </c>
      <c r="K10451" t="str">
        <f>VLOOKUP(J10451,move_damage_classes!$B$2:$C$4,2,FALSE)</f>
        <v>physical</v>
      </c>
    </row>
    <row r="10452" spans="1:11" x14ac:dyDescent="0.25">
      <c r="A10452">
        <v>705</v>
      </c>
      <c r="B10452">
        <v>145</v>
      </c>
      <c r="C10452" t="str">
        <f>VLOOKUP($B10452,Feuil2!$A$2:$G$720,2,FALSE)</f>
        <v>bubble</v>
      </c>
      <c r="D10452">
        <f>VLOOKUP($B10452,Feuil2!$A$2:$G$720,3,FALSE)</f>
        <v>1</v>
      </c>
      <c r="E10452">
        <f>VLOOKUP($B10452,Feuil2!$A$2:$G$720,4,FALSE)</f>
        <v>11</v>
      </c>
      <c r="F10452" t="str">
        <f>VLOOKUP($E10452,Feuil3!$A$2:$B$19,2,FALSE)</f>
        <v>water</v>
      </c>
      <c r="G10452">
        <f>VLOOKUP($B10452,Feuil2!$A$2:$G$720,5,FALSE)</f>
        <v>40</v>
      </c>
      <c r="H10452">
        <f>VLOOKUP($B10452,Feuil2!$A$2:$G$720,6,FALSE)</f>
        <v>30</v>
      </c>
      <c r="I10452">
        <f>VLOOKUP($B10452,Feuil2!$A$2:$G$720,7,FALSE)</f>
        <v>100</v>
      </c>
      <c r="J10452">
        <f>VLOOKUP($B10452,Feuil2!$A$2:$J$720,10,FALSE)</f>
        <v>3</v>
      </c>
      <c r="K10452" t="str">
        <f>VLOOKUP(J10452,move_damage_classes!$B$2:$C$4,2,FALSE)</f>
        <v>special</v>
      </c>
    </row>
    <row r="10453" spans="1:11" x14ac:dyDescent="0.25">
      <c r="A10453">
        <v>705</v>
      </c>
      <c r="B10453">
        <v>175</v>
      </c>
      <c r="C10453" t="str">
        <f>VLOOKUP($B10453,Feuil2!$A$2:$G$720,2,FALSE)</f>
        <v>flail</v>
      </c>
      <c r="D10453">
        <f>VLOOKUP($B10453,Feuil2!$A$2:$G$720,3,FALSE)</f>
        <v>2</v>
      </c>
      <c r="E10453">
        <f>VLOOKUP($B10453,Feuil2!$A$2:$G$720,4,FALSE)</f>
        <v>1</v>
      </c>
      <c r="F10453" t="str">
        <f>VLOOKUP($E10453,Feuil3!$A$2:$B$19,2,FALSE)</f>
        <v>normal</v>
      </c>
      <c r="G10453">
        <f>VLOOKUP($B10453,Feuil2!$A$2:$G$720,5,FALSE)</f>
        <v>0</v>
      </c>
      <c r="H10453">
        <f>VLOOKUP($B10453,Feuil2!$A$2:$G$720,6,FALSE)</f>
        <v>15</v>
      </c>
      <c r="I10453">
        <f>VLOOKUP($B10453,Feuil2!$A$2:$G$720,7,FALSE)</f>
        <v>100</v>
      </c>
      <c r="J10453">
        <f>VLOOKUP($B10453,Feuil2!$A$2:$J$720,10,FALSE)</f>
        <v>2</v>
      </c>
      <c r="K10453" t="str">
        <f>VLOOKUP(J10453,move_damage_classes!$B$2:$C$4,2,FALSE)</f>
        <v>physical</v>
      </c>
    </row>
    <row r="10454" spans="1:11" x14ac:dyDescent="0.25">
      <c r="A10454">
        <v>705</v>
      </c>
      <c r="B10454">
        <v>182</v>
      </c>
      <c r="C10454" t="str">
        <f>VLOOKUP($B10454,Feuil2!$A$2:$G$720,2,FALSE)</f>
        <v>protect</v>
      </c>
      <c r="D10454">
        <f>VLOOKUP($B10454,Feuil2!$A$2:$G$720,3,FALSE)</f>
        <v>2</v>
      </c>
      <c r="E10454">
        <f>VLOOKUP($B10454,Feuil2!$A$2:$G$720,4,FALSE)</f>
        <v>1</v>
      </c>
      <c r="F10454" t="str">
        <f>VLOOKUP($E10454,Feuil3!$A$2:$B$19,2,FALSE)</f>
        <v>normal</v>
      </c>
      <c r="G10454">
        <f>VLOOKUP($B10454,Feuil2!$A$2:$G$720,5,FALSE)</f>
        <v>0</v>
      </c>
      <c r="H10454">
        <f>VLOOKUP($B10454,Feuil2!$A$2:$G$720,6,FALSE)</f>
        <v>10</v>
      </c>
      <c r="I10454">
        <f>VLOOKUP($B10454,Feuil2!$A$2:$G$720,7,FALSE)</f>
        <v>0</v>
      </c>
      <c r="J10454">
        <f>VLOOKUP($B10454,Feuil2!$A$2:$J$720,10,FALSE)</f>
        <v>1</v>
      </c>
      <c r="K10454" t="str">
        <f>VLOOKUP(J10454,move_damage_classes!$B$2:$C$4,2,FALSE)</f>
        <v>status</v>
      </c>
    </row>
    <row r="10455" spans="1:11" x14ac:dyDescent="0.25">
      <c r="A10455">
        <v>705</v>
      </c>
      <c r="B10455">
        <v>225</v>
      </c>
      <c r="C10455" t="str">
        <f>VLOOKUP($B10455,Feuil2!$A$2:$G$720,2,FALSE)</f>
        <v>dragon-breath</v>
      </c>
      <c r="D10455">
        <f>VLOOKUP($B10455,Feuil2!$A$2:$G$720,3,FALSE)</f>
        <v>2</v>
      </c>
      <c r="E10455">
        <f>VLOOKUP($B10455,Feuil2!$A$2:$G$720,4,FALSE)</f>
        <v>16</v>
      </c>
      <c r="F10455" t="str">
        <f>VLOOKUP($E10455,Feuil3!$A$2:$B$19,2,FALSE)</f>
        <v>dragon</v>
      </c>
      <c r="G10455">
        <f>VLOOKUP($B10455,Feuil2!$A$2:$G$720,5,FALSE)</f>
        <v>60</v>
      </c>
      <c r="H10455">
        <f>VLOOKUP($B10455,Feuil2!$A$2:$G$720,6,FALSE)</f>
        <v>20</v>
      </c>
      <c r="I10455">
        <f>VLOOKUP($B10455,Feuil2!$A$2:$G$720,7,FALSE)</f>
        <v>100</v>
      </c>
      <c r="J10455">
        <f>VLOOKUP($B10455,Feuil2!$A$2:$J$720,10,FALSE)</f>
        <v>3</v>
      </c>
      <c r="K10455" t="str">
        <f>VLOOKUP(J10455,move_damage_classes!$B$2:$C$4,2,FALSE)</f>
        <v>special</v>
      </c>
    </row>
    <row r="10456" spans="1:11" x14ac:dyDescent="0.25">
      <c r="A10456">
        <v>705</v>
      </c>
      <c r="B10456">
        <v>240</v>
      </c>
      <c r="C10456" t="str">
        <f>VLOOKUP($B10456,Feuil2!$A$2:$G$720,2,FALSE)</f>
        <v>rain-dance</v>
      </c>
      <c r="D10456">
        <f>VLOOKUP($B10456,Feuil2!$A$2:$G$720,3,FALSE)</f>
        <v>2</v>
      </c>
      <c r="E10456">
        <f>VLOOKUP($B10456,Feuil2!$A$2:$G$720,4,FALSE)</f>
        <v>11</v>
      </c>
      <c r="F10456" t="str">
        <f>VLOOKUP($E10456,Feuil3!$A$2:$B$19,2,FALSE)</f>
        <v>water</v>
      </c>
      <c r="G10456">
        <f>VLOOKUP($B10456,Feuil2!$A$2:$G$720,5,FALSE)</f>
        <v>0</v>
      </c>
      <c r="H10456">
        <f>VLOOKUP($B10456,Feuil2!$A$2:$G$720,6,FALSE)</f>
        <v>5</v>
      </c>
      <c r="I10456">
        <f>VLOOKUP($B10456,Feuil2!$A$2:$G$720,7,FALSE)</f>
        <v>0</v>
      </c>
      <c r="J10456">
        <f>VLOOKUP($B10456,Feuil2!$A$2:$J$720,10,FALSE)</f>
        <v>1</v>
      </c>
      <c r="K10456" t="str">
        <f>VLOOKUP(J10456,move_damage_classes!$B$2:$C$4,2,FALSE)</f>
        <v>status</v>
      </c>
    </row>
    <row r="10457" spans="1:11" x14ac:dyDescent="0.25">
      <c r="A10457">
        <v>705</v>
      </c>
      <c r="B10457">
        <v>330</v>
      </c>
      <c r="C10457" t="str">
        <f>VLOOKUP($B10457,Feuil2!$A$2:$G$720,2,FALSE)</f>
        <v>muddy-water</v>
      </c>
      <c r="D10457">
        <f>VLOOKUP($B10457,Feuil2!$A$2:$G$720,3,FALSE)</f>
        <v>3</v>
      </c>
      <c r="E10457">
        <f>VLOOKUP($B10457,Feuil2!$A$2:$G$720,4,FALSE)</f>
        <v>11</v>
      </c>
      <c r="F10457" t="str">
        <f>VLOOKUP($E10457,Feuil3!$A$2:$B$19,2,FALSE)</f>
        <v>water</v>
      </c>
      <c r="G10457">
        <f>VLOOKUP($B10457,Feuil2!$A$2:$G$720,5,FALSE)</f>
        <v>90</v>
      </c>
      <c r="H10457">
        <f>VLOOKUP($B10457,Feuil2!$A$2:$G$720,6,FALSE)</f>
        <v>10</v>
      </c>
      <c r="I10457">
        <f>VLOOKUP($B10457,Feuil2!$A$2:$G$720,7,FALSE)</f>
        <v>85</v>
      </c>
      <c r="J10457">
        <f>VLOOKUP($B10457,Feuil2!$A$2:$J$720,10,FALSE)</f>
        <v>3</v>
      </c>
      <c r="K10457" t="str">
        <f>VLOOKUP(J10457,move_damage_classes!$B$2:$C$4,2,FALSE)</f>
        <v>special</v>
      </c>
    </row>
    <row r="10458" spans="1:11" x14ac:dyDescent="0.25">
      <c r="A10458">
        <v>705</v>
      </c>
      <c r="B10458">
        <v>406</v>
      </c>
      <c r="C10458" t="str">
        <f>VLOOKUP($B10458,Feuil2!$A$2:$G$720,2,FALSE)</f>
        <v>dragon-pulse</v>
      </c>
      <c r="D10458">
        <f>VLOOKUP($B10458,Feuil2!$A$2:$G$720,3,FALSE)</f>
        <v>4</v>
      </c>
      <c r="E10458">
        <f>VLOOKUP($B10458,Feuil2!$A$2:$G$720,4,FALSE)</f>
        <v>16</v>
      </c>
      <c r="F10458" t="str">
        <f>VLOOKUP($E10458,Feuil3!$A$2:$B$19,2,FALSE)</f>
        <v>dragon</v>
      </c>
      <c r="G10458">
        <f>VLOOKUP($B10458,Feuil2!$A$2:$G$720,5,FALSE)</f>
        <v>85</v>
      </c>
      <c r="H10458">
        <f>VLOOKUP($B10458,Feuil2!$A$2:$G$720,6,FALSE)</f>
        <v>10</v>
      </c>
      <c r="I10458">
        <f>VLOOKUP($B10458,Feuil2!$A$2:$G$720,7,FALSE)</f>
        <v>100</v>
      </c>
      <c r="J10458">
        <f>VLOOKUP($B10458,Feuil2!$A$2:$J$720,10,FALSE)</f>
        <v>3</v>
      </c>
      <c r="K10458" t="str">
        <f>VLOOKUP(J10458,move_damage_classes!$B$2:$C$4,2,FALSE)</f>
        <v>special</v>
      </c>
    </row>
    <row r="10459" spans="1:11" x14ac:dyDescent="0.25">
      <c r="A10459">
        <v>706</v>
      </c>
      <c r="B10459">
        <v>33</v>
      </c>
      <c r="C10459" t="str">
        <f>VLOOKUP($B10459,Feuil2!$A$2:$G$720,2,FALSE)</f>
        <v>tackle</v>
      </c>
      <c r="D10459">
        <f>VLOOKUP($B10459,Feuil2!$A$2:$G$720,3,FALSE)</f>
        <v>1</v>
      </c>
      <c r="E10459">
        <f>VLOOKUP($B10459,Feuil2!$A$2:$G$720,4,FALSE)</f>
        <v>1</v>
      </c>
      <c r="F10459" t="str">
        <f>VLOOKUP($E10459,Feuil3!$A$2:$B$19,2,FALSE)</f>
        <v>normal</v>
      </c>
      <c r="G10459">
        <f>VLOOKUP($B10459,Feuil2!$A$2:$G$720,5,FALSE)</f>
        <v>40</v>
      </c>
      <c r="H10459">
        <f>VLOOKUP($B10459,Feuil2!$A$2:$G$720,6,FALSE)</f>
        <v>35</v>
      </c>
      <c r="I10459">
        <f>VLOOKUP($B10459,Feuil2!$A$2:$G$720,7,FALSE)</f>
        <v>100</v>
      </c>
      <c r="J10459">
        <f>VLOOKUP($B10459,Feuil2!$A$2:$J$720,10,FALSE)</f>
        <v>2</v>
      </c>
      <c r="K10459" t="str">
        <f>VLOOKUP(J10459,move_damage_classes!$B$2:$C$4,2,FALSE)</f>
        <v>physical</v>
      </c>
    </row>
    <row r="10460" spans="1:11" x14ac:dyDescent="0.25">
      <c r="A10460">
        <v>706</v>
      </c>
      <c r="B10460">
        <v>34</v>
      </c>
      <c r="C10460" t="str">
        <f>VLOOKUP($B10460,Feuil2!$A$2:$G$720,2,FALSE)</f>
        <v>body-slam</v>
      </c>
      <c r="D10460">
        <f>VLOOKUP($B10460,Feuil2!$A$2:$G$720,3,FALSE)</f>
        <v>1</v>
      </c>
      <c r="E10460">
        <f>VLOOKUP($B10460,Feuil2!$A$2:$G$720,4,FALSE)</f>
        <v>1</v>
      </c>
      <c r="F10460" t="str">
        <f>VLOOKUP($E10460,Feuil3!$A$2:$B$19,2,FALSE)</f>
        <v>normal</v>
      </c>
      <c r="G10460">
        <f>VLOOKUP($B10460,Feuil2!$A$2:$G$720,5,FALSE)</f>
        <v>85</v>
      </c>
      <c r="H10460">
        <f>VLOOKUP($B10460,Feuil2!$A$2:$G$720,6,FALSE)</f>
        <v>15</v>
      </c>
      <c r="I10460">
        <f>VLOOKUP($B10460,Feuil2!$A$2:$G$720,7,FALSE)</f>
        <v>100</v>
      </c>
      <c r="J10460">
        <f>VLOOKUP($B10460,Feuil2!$A$2:$J$720,10,FALSE)</f>
        <v>2</v>
      </c>
      <c r="K10460" t="str">
        <f>VLOOKUP(J10460,move_damage_classes!$B$2:$C$4,2,FALSE)</f>
        <v>physical</v>
      </c>
    </row>
    <row r="10461" spans="1:11" x14ac:dyDescent="0.25">
      <c r="A10461">
        <v>706</v>
      </c>
      <c r="B10461">
        <v>71</v>
      </c>
      <c r="C10461" t="str">
        <f>VLOOKUP($B10461,Feuil2!$A$2:$G$720,2,FALSE)</f>
        <v>absorb</v>
      </c>
      <c r="D10461">
        <f>VLOOKUP($B10461,Feuil2!$A$2:$G$720,3,FALSE)</f>
        <v>1</v>
      </c>
      <c r="E10461">
        <f>VLOOKUP($B10461,Feuil2!$A$2:$G$720,4,FALSE)</f>
        <v>12</v>
      </c>
      <c r="F10461" t="str">
        <f>VLOOKUP($E10461,Feuil3!$A$2:$B$19,2,FALSE)</f>
        <v>grass</v>
      </c>
      <c r="G10461">
        <f>VLOOKUP($B10461,Feuil2!$A$2:$G$720,5,FALSE)</f>
        <v>20</v>
      </c>
      <c r="H10461">
        <f>VLOOKUP($B10461,Feuil2!$A$2:$G$720,6,FALSE)</f>
        <v>25</v>
      </c>
      <c r="I10461">
        <f>VLOOKUP($B10461,Feuil2!$A$2:$G$720,7,FALSE)</f>
        <v>100</v>
      </c>
      <c r="J10461">
        <f>VLOOKUP($B10461,Feuil2!$A$2:$J$720,10,FALSE)</f>
        <v>3</v>
      </c>
      <c r="K10461" t="str">
        <f>VLOOKUP(J10461,move_damage_classes!$B$2:$C$4,2,FALSE)</f>
        <v>special</v>
      </c>
    </row>
    <row r="10462" spans="1:11" x14ac:dyDescent="0.25">
      <c r="A10462">
        <v>706</v>
      </c>
      <c r="B10462">
        <v>117</v>
      </c>
      <c r="C10462" t="str">
        <f>VLOOKUP($B10462,Feuil2!$A$2:$G$720,2,FALSE)</f>
        <v>bide</v>
      </c>
      <c r="D10462">
        <f>VLOOKUP($B10462,Feuil2!$A$2:$G$720,3,FALSE)</f>
        <v>1</v>
      </c>
      <c r="E10462">
        <f>VLOOKUP($B10462,Feuil2!$A$2:$G$720,4,FALSE)</f>
        <v>1</v>
      </c>
      <c r="F10462" t="str">
        <f>VLOOKUP($E10462,Feuil3!$A$2:$B$19,2,FALSE)</f>
        <v>normal</v>
      </c>
      <c r="G10462">
        <f>VLOOKUP($B10462,Feuil2!$A$2:$G$720,5,FALSE)</f>
        <v>0</v>
      </c>
      <c r="H10462">
        <f>VLOOKUP($B10462,Feuil2!$A$2:$G$720,6,FALSE)</f>
        <v>10</v>
      </c>
      <c r="I10462">
        <f>VLOOKUP($B10462,Feuil2!$A$2:$G$720,7,FALSE)</f>
        <v>0</v>
      </c>
      <c r="J10462">
        <f>VLOOKUP($B10462,Feuil2!$A$2:$J$720,10,FALSE)</f>
        <v>2</v>
      </c>
      <c r="K10462" t="str">
        <f>VLOOKUP(J10462,move_damage_classes!$B$2:$C$4,2,FALSE)</f>
        <v>physical</v>
      </c>
    </row>
    <row r="10463" spans="1:11" x14ac:dyDescent="0.25">
      <c r="A10463">
        <v>706</v>
      </c>
      <c r="B10463">
        <v>145</v>
      </c>
      <c r="C10463" t="str">
        <f>VLOOKUP($B10463,Feuil2!$A$2:$G$720,2,FALSE)</f>
        <v>bubble</v>
      </c>
      <c r="D10463">
        <f>VLOOKUP($B10463,Feuil2!$A$2:$G$720,3,FALSE)</f>
        <v>1</v>
      </c>
      <c r="E10463">
        <f>VLOOKUP($B10463,Feuil2!$A$2:$G$720,4,FALSE)</f>
        <v>11</v>
      </c>
      <c r="F10463" t="str">
        <f>VLOOKUP($E10463,Feuil3!$A$2:$B$19,2,FALSE)</f>
        <v>water</v>
      </c>
      <c r="G10463">
        <f>VLOOKUP($B10463,Feuil2!$A$2:$G$720,5,FALSE)</f>
        <v>40</v>
      </c>
      <c r="H10463">
        <f>VLOOKUP($B10463,Feuil2!$A$2:$G$720,6,FALSE)</f>
        <v>30</v>
      </c>
      <c r="I10463">
        <f>VLOOKUP($B10463,Feuil2!$A$2:$G$720,7,FALSE)</f>
        <v>100</v>
      </c>
      <c r="J10463">
        <f>VLOOKUP($B10463,Feuil2!$A$2:$J$720,10,FALSE)</f>
        <v>3</v>
      </c>
      <c r="K10463" t="str">
        <f>VLOOKUP(J10463,move_damage_classes!$B$2:$C$4,2,FALSE)</f>
        <v>special</v>
      </c>
    </row>
    <row r="10464" spans="1:11" x14ac:dyDescent="0.25">
      <c r="A10464">
        <v>706</v>
      </c>
      <c r="B10464">
        <v>175</v>
      </c>
      <c r="C10464" t="str">
        <f>VLOOKUP($B10464,Feuil2!$A$2:$G$720,2,FALSE)</f>
        <v>flail</v>
      </c>
      <c r="D10464">
        <f>VLOOKUP($B10464,Feuil2!$A$2:$G$720,3,FALSE)</f>
        <v>2</v>
      </c>
      <c r="E10464">
        <f>VLOOKUP($B10464,Feuil2!$A$2:$G$720,4,FALSE)</f>
        <v>1</v>
      </c>
      <c r="F10464" t="str">
        <f>VLOOKUP($E10464,Feuil3!$A$2:$B$19,2,FALSE)</f>
        <v>normal</v>
      </c>
      <c r="G10464">
        <f>VLOOKUP($B10464,Feuil2!$A$2:$G$720,5,FALSE)</f>
        <v>0</v>
      </c>
      <c r="H10464">
        <f>VLOOKUP($B10464,Feuil2!$A$2:$G$720,6,FALSE)</f>
        <v>15</v>
      </c>
      <c r="I10464">
        <f>VLOOKUP($B10464,Feuil2!$A$2:$G$720,7,FALSE)</f>
        <v>100</v>
      </c>
      <c r="J10464">
        <f>VLOOKUP($B10464,Feuil2!$A$2:$J$720,10,FALSE)</f>
        <v>2</v>
      </c>
      <c r="K10464" t="str">
        <f>VLOOKUP(J10464,move_damage_classes!$B$2:$C$4,2,FALSE)</f>
        <v>physical</v>
      </c>
    </row>
    <row r="10465" spans="1:11" x14ac:dyDescent="0.25">
      <c r="A10465">
        <v>706</v>
      </c>
      <c r="B10465">
        <v>182</v>
      </c>
      <c r="C10465" t="str">
        <f>VLOOKUP($B10465,Feuil2!$A$2:$G$720,2,FALSE)</f>
        <v>protect</v>
      </c>
      <c r="D10465">
        <f>VLOOKUP($B10465,Feuil2!$A$2:$G$720,3,FALSE)</f>
        <v>2</v>
      </c>
      <c r="E10465">
        <f>VLOOKUP($B10465,Feuil2!$A$2:$G$720,4,FALSE)</f>
        <v>1</v>
      </c>
      <c r="F10465" t="str">
        <f>VLOOKUP($E10465,Feuil3!$A$2:$B$19,2,FALSE)</f>
        <v>normal</v>
      </c>
      <c r="G10465">
        <f>VLOOKUP($B10465,Feuil2!$A$2:$G$720,5,FALSE)</f>
        <v>0</v>
      </c>
      <c r="H10465">
        <f>VLOOKUP($B10465,Feuil2!$A$2:$G$720,6,FALSE)</f>
        <v>10</v>
      </c>
      <c r="I10465">
        <f>VLOOKUP($B10465,Feuil2!$A$2:$G$720,7,FALSE)</f>
        <v>0</v>
      </c>
      <c r="J10465">
        <f>VLOOKUP($B10465,Feuil2!$A$2:$J$720,10,FALSE)</f>
        <v>1</v>
      </c>
      <c r="K10465" t="str">
        <f>VLOOKUP(J10465,move_damage_classes!$B$2:$C$4,2,FALSE)</f>
        <v>status</v>
      </c>
    </row>
    <row r="10466" spans="1:11" x14ac:dyDescent="0.25">
      <c r="A10466">
        <v>706</v>
      </c>
      <c r="B10466">
        <v>200</v>
      </c>
      <c r="C10466" t="str">
        <f>VLOOKUP($B10466,Feuil2!$A$2:$G$720,2,FALSE)</f>
        <v>outrage</v>
      </c>
      <c r="D10466">
        <f>VLOOKUP($B10466,Feuil2!$A$2:$G$720,3,FALSE)</f>
        <v>2</v>
      </c>
      <c r="E10466">
        <f>VLOOKUP($B10466,Feuil2!$A$2:$G$720,4,FALSE)</f>
        <v>16</v>
      </c>
      <c r="F10466" t="str">
        <f>VLOOKUP($E10466,Feuil3!$A$2:$B$19,2,FALSE)</f>
        <v>dragon</v>
      </c>
      <c r="G10466">
        <f>VLOOKUP($B10466,Feuil2!$A$2:$G$720,5,FALSE)</f>
        <v>120</v>
      </c>
      <c r="H10466">
        <f>VLOOKUP($B10466,Feuil2!$A$2:$G$720,6,FALSE)</f>
        <v>10</v>
      </c>
      <c r="I10466">
        <f>VLOOKUP($B10466,Feuil2!$A$2:$G$720,7,FALSE)</f>
        <v>100</v>
      </c>
      <c r="J10466">
        <f>VLOOKUP($B10466,Feuil2!$A$2:$J$720,10,FALSE)</f>
        <v>2</v>
      </c>
      <c r="K10466" t="str">
        <f>VLOOKUP(J10466,move_damage_classes!$B$2:$C$4,2,FALSE)</f>
        <v>physical</v>
      </c>
    </row>
    <row r="10467" spans="1:11" x14ac:dyDescent="0.25">
      <c r="A10467">
        <v>706</v>
      </c>
      <c r="B10467">
        <v>225</v>
      </c>
      <c r="C10467" t="str">
        <f>VLOOKUP($B10467,Feuil2!$A$2:$G$720,2,FALSE)</f>
        <v>dragon-breath</v>
      </c>
      <c r="D10467">
        <f>VLOOKUP($B10467,Feuil2!$A$2:$G$720,3,FALSE)</f>
        <v>2</v>
      </c>
      <c r="E10467">
        <f>VLOOKUP($B10467,Feuil2!$A$2:$G$720,4,FALSE)</f>
        <v>16</v>
      </c>
      <c r="F10467" t="str">
        <f>VLOOKUP($E10467,Feuil3!$A$2:$B$19,2,FALSE)</f>
        <v>dragon</v>
      </c>
      <c r="G10467">
        <f>VLOOKUP($B10467,Feuil2!$A$2:$G$720,5,FALSE)</f>
        <v>60</v>
      </c>
      <c r="H10467">
        <f>VLOOKUP($B10467,Feuil2!$A$2:$G$720,6,FALSE)</f>
        <v>20</v>
      </c>
      <c r="I10467">
        <f>VLOOKUP($B10467,Feuil2!$A$2:$G$720,7,FALSE)</f>
        <v>100</v>
      </c>
      <c r="J10467">
        <f>VLOOKUP($B10467,Feuil2!$A$2:$J$720,10,FALSE)</f>
        <v>3</v>
      </c>
      <c r="K10467" t="str">
        <f>VLOOKUP(J10467,move_damage_classes!$B$2:$C$4,2,FALSE)</f>
        <v>special</v>
      </c>
    </row>
    <row r="10468" spans="1:11" x14ac:dyDescent="0.25">
      <c r="A10468">
        <v>706</v>
      </c>
      <c r="B10468">
        <v>240</v>
      </c>
      <c r="C10468" t="str">
        <f>VLOOKUP($B10468,Feuil2!$A$2:$G$720,2,FALSE)</f>
        <v>rain-dance</v>
      </c>
      <c r="D10468">
        <f>VLOOKUP($B10468,Feuil2!$A$2:$G$720,3,FALSE)</f>
        <v>2</v>
      </c>
      <c r="E10468">
        <f>VLOOKUP($B10468,Feuil2!$A$2:$G$720,4,FALSE)</f>
        <v>11</v>
      </c>
      <c r="F10468" t="str">
        <f>VLOOKUP($E10468,Feuil3!$A$2:$B$19,2,FALSE)</f>
        <v>water</v>
      </c>
      <c r="G10468">
        <f>VLOOKUP($B10468,Feuil2!$A$2:$G$720,5,FALSE)</f>
        <v>0</v>
      </c>
      <c r="H10468">
        <f>VLOOKUP($B10468,Feuil2!$A$2:$G$720,6,FALSE)</f>
        <v>5</v>
      </c>
      <c r="I10468">
        <f>VLOOKUP($B10468,Feuil2!$A$2:$G$720,7,FALSE)</f>
        <v>0</v>
      </c>
      <c r="J10468">
        <f>VLOOKUP($B10468,Feuil2!$A$2:$J$720,10,FALSE)</f>
        <v>1</v>
      </c>
      <c r="K10468" t="str">
        <f>VLOOKUP(J10468,move_damage_classes!$B$2:$C$4,2,FALSE)</f>
        <v>status</v>
      </c>
    </row>
    <row r="10469" spans="1:11" x14ac:dyDescent="0.25">
      <c r="A10469">
        <v>706</v>
      </c>
      <c r="B10469">
        <v>330</v>
      </c>
      <c r="C10469" t="str">
        <f>VLOOKUP($B10469,Feuil2!$A$2:$G$720,2,FALSE)</f>
        <v>muddy-water</v>
      </c>
      <c r="D10469">
        <f>VLOOKUP($B10469,Feuil2!$A$2:$G$720,3,FALSE)</f>
        <v>3</v>
      </c>
      <c r="E10469">
        <f>VLOOKUP($B10469,Feuil2!$A$2:$G$720,4,FALSE)</f>
        <v>11</v>
      </c>
      <c r="F10469" t="str">
        <f>VLOOKUP($E10469,Feuil3!$A$2:$B$19,2,FALSE)</f>
        <v>water</v>
      </c>
      <c r="G10469">
        <f>VLOOKUP($B10469,Feuil2!$A$2:$G$720,5,FALSE)</f>
        <v>90</v>
      </c>
      <c r="H10469">
        <f>VLOOKUP($B10469,Feuil2!$A$2:$G$720,6,FALSE)</f>
        <v>10</v>
      </c>
      <c r="I10469">
        <f>VLOOKUP($B10469,Feuil2!$A$2:$G$720,7,FALSE)</f>
        <v>85</v>
      </c>
      <c r="J10469">
        <f>VLOOKUP($B10469,Feuil2!$A$2:$J$720,10,FALSE)</f>
        <v>3</v>
      </c>
      <c r="K10469" t="str">
        <f>VLOOKUP(J10469,move_damage_classes!$B$2:$C$4,2,FALSE)</f>
        <v>special</v>
      </c>
    </row>
    <row r="10470" spans="1:11" x14ac:dyDescent="0.25">
      <c r="A10470">
        <v>706</v>
      </c>
      <c r="B10470">
        <v>364</v>
      </c>
      <c r="C10470" t="str">
        <f>VLOOKUP($B10470,Feuil2!$A$2:$G$720,2,FALSE)</f>
        <v>feint</v>
      </c>
      <c r="D10470">
        <f>VLOOKUP($B10470,Feuil2!$A$2:$G$720,3,FALSE)</f>
        <v>4</v>
      </c>
      <c r="E10470">
        <f>VLOOKUP($B10470,Feuil2!$A$2:$G$720,4,FALSE)</f>
        <v>1</v>
      </c>
      <c r="F10470" t="str">
        <f>VLOOKUP($E10470,Feuil3!$A$2:$B$19,2,FALSE)</f>
        <v>normal</v>
      </c>
      <c r="G10470">
        <f>VLOOKUP($B10470,Feuil2!$A$2:$G$720,5,FALSE)</f>
        <v>30</v>
      </c>
      <c r="H10470">
        <f>VLOOKUP($B10470,Feuil2!$A$2:$G$720,6,FALSE)</f>
        <v>10</v>
      </c>
      <c r="I10470">
        <f>VLOOKUP($B10470,Feuil2!$A$2:$G$720,7,FALSE)</f>
        <v>100</v>
      </c>
      <c r="J10470">
        <f>VLOOKUP($B10470,Feuil2!$A$2:$J$720,10,FALSE)</f>
        <v>2</v>
      </c>
      <c r="K10470" t="str">
        <f>VLOOKUP(J10470,move_damage_classes!$B$2:$C$4,2,FALSE)</f>
        <v>physical</v>
      </c>
    </row>
    <row r="10471" spans="1:11" x14ac:dyDescent="0.25">
      <c r="A10471">
        <v>706</v>
      </c>
      <c r="B10471">
        <v>401</v>
      </c>
      <c r="C10471" t="str">
        <f>VLOOKUP($B10471,Feuil2!$A$2:$G$720,2,FALSE)</f>
        <v>aqua-tail</v>
      </c>
      <c r="D10471">
        <f>VLOOKUP($B10471,Feuil2!$A$2:$G$720,3,FALSE)</f>
        <v>4</v>
      </c>
      <c r="E10471">
        <f>VLOOKUP($B10471,Feuil2!$A$2:$G$720,4,FALSE)</f>
        <v>11</v>
      </c>
      <c r="F10471" t="str">
        <f>VLOOKUP($E10471,Feuil3!$A$2:$B$19,2,FALSE)</f>
        <v>water</v>
      </c>
      <c r="G10471">
        <f>VLOOKUP($B10471,Feuil2!$A$2:$G$720,5,FALSE)</f>
        <v>90</v>
      </c>
      <c r="H10471">
        <f>VLOOKUP($B10471,Feuil2!$A$2:$G$720,6,FALSE)</f>
        <v>10</v>
      </c>
      <c r="I10471">
        <f>VLOOKUP($B10471,Feuil2!$A$2:$G$720,7,FALSE)</f>
        <v>90</v>
      </c>
      <c r="J10471">
        <f>VLOOKUP($B10471,Feuil2!$A$2:$J$720,10,FALSE)</f>
        <v>2</v>
      </c>
      <c r="K10471" t="str">
        <f>VLOOKUP(J10471,move_damage_classes!$B$2:$C$4,2,FALSE)</f>
        <v>physical</v>
      </c>
    </row>
    <row r="10472" spans="1:11" x14ac:dyDescent="0.25">
      <c r="A10472">
        <v>706</v>
      </c>
      <c r="B10472">
        <v>406</v>
      </c>
      <c r="C10472" t="str">
        <f>VLOOKUP($B10472,Feuil2!$A$2:$G$720,2,FALSE)</f>
        <v>dragon-pulse</v>
      </c>
      <c r="D10472">
        <f>VLOOKUP($B10472,Feuil2!$A$2:$G$720,3,FALSE)</f>
        <v>4</v>
      </c>
      <c r="E10472">
        <f>VLOOKUP($B10472,Feuil2!$A$2:$G$720,4,FALSE)</f>
        <v>16</v>
      </c>
      <c r="F10472" t="str">
        <f>VLOOKUP($E10472,Feuil3!$A$2:$B$19,2,FALSE)</f>
        <v>dragon</v>
      </c>
      <c r="G10472">
        <f>VLOOKUP($B10472,Feuil2!$A$2:$G$720,5,FALSE)</f>
        <v>85</v>
      </c>
      <c r="H10472">
        <f>VLOOKUP($B10472,Feuil2!$A$2:$G$720,6,FALSE)</f>
        <v>10</v>
      </c>
      <c r="I10472">
        <f>VLOOKUP($B10472,Feuil2!$A$2:$G$720,7,FALSE)</f>
        <v>100</v>
      </c>
      <c r="J10472">
        <f>VLOOKUP($B10472,Feuil2!$A$2:$J$720,10,FALSE)</f>
        <v>3</v>
      </c>
      <c r="K10472" t="str">
        <f>VLOOKUP(J10472,move_damage_classes!$B$2:$C$4,2,FALSE)</f>
        <v>special</v>
      </c>
    </row>
    <row r="10473" spans="1:11" x14ac:dyDescent="0.25">
      <c r="A10473">
        <v>706</v>
      </c>
      <c r="B10473">
        <v>438</v>
      </c>
      <c r="C10473" t="str">
        <f>VLOOKUP($B10473,Feuil2!$A$2:$G$720,2,FALSE)</f>
        <v>power-whip</v>
      </c>
      <c r="D10473">
        <f>VLOOKUP($B10473,Feuil2!$A$2:$G$720,3,FALSE)</f>
        <v>4</v>
      </c>
      <c r="E10473">
        <f>VLOOKUP($B10473,Feuil2!$A$2:$G$720,4,FALSE)</f>
        <v>12</v>
      </c>
      <c r="F10473" t="str">
        <f>VLOOKUP($E10473,Feuil3!$A$2:$B$19,2,FALSE)</f>
        <v>grass</v>
      </c>
      <c r="G10473">
        <f>VLOOKUP($B10473,Feuil2!$A$2:$G$720,5,FALSE)</f>
        <v>120</v>
      </c>
      <c r="H10473">
        <f>VLOOKUP($B10473,Feuil2!$A$2:$G$720,6,FALSE)</f>
        <v>10</v>
      </c>
      <c r="I10473">
        <f>VLOOKUP($B10473,Feuil2!$A$2:$G$720,7,FALSE)</f>
        <v>85</v>
      </c>
      <c r="J10473">
        <f>VLOOKUP($B10473,Feuil2!$A$2:$J$720,10,FALSE)</f>
        <v>2</v>
      </c>
      <c r="K10473" t="str">
        <f>VLOOKUP(J10473,move_damage_classes!$B$2:$C$4,2,FALSE)</f>
        <v>physical</v>
      </c>
    </row>
    <row r="10474" spans="1:11" x14ac:dyDescent="0.25">
      <c r="A10474">
        <v>707</v>
      </c>
      <c r="B10474">
        <v>33</v>
      </c>
      <c r="C10474" t="str">
        <f>VLOOKUP($B10474,Feuil2!$A$2:$G$720,2,FALSE)</f>
        <v>tackle</v>
      </c>
      <c r="D10474">
        <f>VLOOKUP($B10474,Feuil2!$A$2:$G$720,3,FALSE)</f>
        <v>1</v>
      </c>
      <c r="E10474">
        <f>VLOOKUP($B10474,Feuil2!$A$2:$G$720,4,FALSE)</f>
        <v>1</v>
      </c>
      <c r="F10474" t="str">
        <f>VLOOKUP($E10474,Feuil3!$A$2:$B$19,2,FALSE)</f>
        <v>normal</v>
      </c>
      <c r="G10474">
        <f>VLOOKUP($B10474,Feuil2!$A$2:$G$720,5,FALSE)</f>
        <v>40</v>
      </c>
      <c r="H10474">
        <f>VLOOKUP($B10474,Feuil2!$A$2:$G$720,6,FALSE)</f>
        <v>35</v>
      </c>
      <c r="I10474">
        <f>VLOOKUP($B10474,Feuil2!$A$2:$G$720,7,FALSE)</f>
        <v>100</v>
      </c>
      <c r="J10474">
        <f>VLOOKUP($B10474,Feuil2!$A$2:$J$720,10,FALSE)</f>
        <v>2</v>
      </c>
      <c r="K10474" t="str">
        <f>VLOOKUP(J10474,move_damage_classes!$B$2:$C$4,2,FALSE)</f>
        <v>physical</v>
      </c>
    </row>
    <row r="10475" spans="1:11" x14ac:dyDescent="0.25">
      <c r="A10475">
        <v>707</v>
      </c>
      <c r="B10475">
        <v>191</v>
      </c>
      <c r="C10475" t="str">
        <f>VLOOKUP($B10475,Feuil2!$A$2:$G$720,2,FALSE)</f>
        <v>spikes</v>
      </c>
      <c r="D10475">
        <f>VLOOKUP($B10475,Feuil2!$A$2:$G$720,3,FALSE)</f>
        <v>2</v>
      </c>
      <c r="E10475">
        <f>VLOOKUP($B10475,Feuil2!$A$2:$G$720,4,FALSE)</f>
        <v>5</v>
      </c>
      <c r="F10475" t="str">
        <f>VLOOKUP($E10475,Feuil3!$A$2:$B$19,2,FALSE)</f>
        <v>ground</v>
      </c>
      <c r="G10475">
        <f>VLOOKUP($B10475,Feuil2!$A$2:$G$720,5,FALSE)</f>
        <v>0</v>
      </c>
      <c r="H10475">
        <f>VLOOKUP($B10475,Feuil2!$A$2:$G$720,6,FALSE)</f>
        <v>20</v>
      </c>
      <c r="I10475">
        <f>VLOOKUP($B10475,Feuil2!$A$2:$G$720,7,FALSE)</f>
        <v>0</v>
      </c>
      <c r="J10475">
        <f>VLOOKUP($B10475,Feuil2!$A$2:$J$720,10,FALSE)</f>
        <v>1</v>
      </c>
      <c r="K10475" t="str">
        <f>VLOOKUP(J10475,move_damage_classes!$B$2:$C$4,2,FALSE)</f>
        <v>status</v>
      </c>
    </row>
    <row r="10476" spans="1:11" x14ac:dyDescent="0.25">
      <c r="A10476">
        <v>707</v>
      </c>
      <c r="B10476">
        <v>259</v>
      </c>
      <c r="C10476" t="str">
        <f>VLOOKUP($B10476,Feuil2!$A$2:$G$720,2,FALSE)</f>
        <v>torment</v>
      </c>
      <c r="D10476">
        <f>VLOOKUP($B10476,Feuil2!$A$2:$G$720,3,FALSE)</f>
        <v>3</v>
      </c>
      <c r="E10476">
        <f>VLOOKUP($B10476,Feuil2!$A$2:$G$720,4,FALSE)</f>
        <v>17</v>
      </c>
      <c r="F10476" t="str">
        <f>VLOOKUP($E10476,Feuil3!$A$2:$B$19,2,FALSE)</f>
        <v>dark</v>
      </c>
      <c r="G10476">
        <f>VLOOKUP($B10476,Feuil2!$A$2:$G$720,5,FALSE)</f>
        <v>0</v>
      </c>
      <c r="H10476">
        <f>VLOOKUP($B10476,Feuil2!$A$2:$G$720,6,FALSE)</f>
        <v>15</v>
      </c>
      <c r="I10476">
        <f>VLOOKUP($B10476,Feuil2!$A$2:$G$720,7,FALSE)</f>
        <v>100</v>
      </c>
      <c r="J10476">
        <f>VLOOKUP($B10476,Feuil2!$A$2:$J$720,10,FALSE)</f>
        <v>1</v>
      </c>
      <c r="K10476" t="str">
        <f>VLOOKUP(J10476,move_damage_classes!$B$2:$C$4,2,FALSE)</f>
        <v>status</v>
      </c>
    </row>
    <row r="10477" spans="1:11" x14ac:dyDescent="0.25">
      <c r="A10477">
        <v>707</v>
      </c>
      <c r="B10477">
        <v>278</v>
      </c>
      <c r="C10477" t="str">
        <f>VLOOKUP($B10477,Feuil2!$A$2:$G$720,2,FALSE)</f>
        <v>recycle</v>
      </c>
      <c r="D10477">
        <f>VLOOKUP($B10477,Feuil2!$A$2:$G$720,3,FALSE)</f>
        <v>3</v>
      </c>
      <c r="E10477">
        <f>VLOOKUP($B10477,Feuil2!$A$2:$G$720,4,FALSE)</f>
        <v>1</v>
      </c>
      <c r="F10477" t="str">
        <f>VLOOKUP($E10477,Feuil3!$A$2:$B$19,2,FALSE)</f>
        <v>normal</v>
      </c>
      <c r="G10477">
        <f>VLOOKUP($B10477,Feuil2!$A$2:$G$720,5,FALSE)</f>
        <v>0</v>
      </c>
      <c r="H10477">
        <f>VLOOKUP($B10477,Feuil2!$A$2:$G$720,6,FALSE)</f>
        <v>10</v>
      </c>
      <c r="I10477">
        <f>VLOOKUP($B10477,Feuil2!$A$2:$G$720,7,FALSE)</f>
        <v>0</v>
      </c>
      <c r="J10477">
        <f>VLOOKUP($B10477,Feuil2!$A$2:$J$720,10,FALSE)</f>
        <v>1</v>
      </c>
      <c r="K10477" t="str">
        <f>VLOOKUP(J10477,move_damage_classes!$B$2:$C$4,2,FALSE)</f>
        <v>status</v>
      </c>
    </row>
    <row r="10478" spans="1:11" x14ac:dyDescent="0.25">
      <c r="A10478">
        <v>707</v>
      </c>
      <c r="B10478">
        <v>286</v>
      </c>
      <c r="C10478" t="str">
        <f>VLOOKUP($B10478,Feuil2!$A$2:$G$720,2,FALSE)</f>
        <v>imprison</v>
      </c>
      <c r="D10478">
        <f>VLOOKUP($B10478,Feuil2!$A$2:$G$720,3,FALSE)</f>
        <v>3</v>
      </c>
      <c r="E10478">
        <f>VLOOKUP($B10478,Feuil2!$A$2:$G$720,4,FALSE)</f>
        <v>14</v>
      </c>
      <c r="F10478" t="str">
        <f>VLOOKUP($E10478,Feuil3!$A$2:$B$19,2,FALSE)</f>
        <v>psychic</v>
      </c>
      <c r="G10478">
        <f>VLOOKUP($B10478,Feuil2!$A$2:$G$720,5,FALSE)</f>
        <v>0</v>
      </c>
      <c r="H10478">
        <f>VLOOKUP($B10478,Feuil2!$A$2:$G$720,6,FALSE)</f>
        <v>10</v>
      </c>
      <c r="I10478">
        <f>VLOOKUP($B10478,Feuil2!$A$2:$G$720,7,FALSE)</f>
        <v>0</v>
      </c>
      <c r="J10478">
        <f>VLOOKUP($B10478,Feuil2!$A$2:$J$720,10,FALSE)</f>
        <v>1</v>
      </c>
      <c r="K10478" t="str">
        <f>VLOOKUP(J10478,move_damage_classes!$B$2:$C$4,2,FALSE)</f>
        <v>status</v>
      </c>
    </row>
    <row r="10479" spans="1:11" x14ac:dyDescent="0.25">
      <c r="A10479">
        <v>707</v>
      </c>
      <c r="B10479">
        <v>310</v>
      </c>
      <c r="C10479" t="str">
        <f>VLOOKUP($B10479,Feuil2!$A$2:$G$720,2,FALSE)</f>
        <v>astonish</v>
      </c>
      <c r="D10479">
        <f>VLOOKUP($B10479,Feuil2!$A$2:$G$720,3,FALSE)</f>
        <v>3</v>
      </c>
      <c r="E10479">
        <f>VLOOKUP($B10479,Feuil2!$A$2:$G$720,4,FALSE)</f>
        <v>8</v>
      </c>
      <c r="F10479" t="str">
        <f>VLOOKUP($E10479,Feuil3!$A$2:$B$19,2,FALSE)</f>
        <v>ghost</v>
      </c>
      <c r="G10479">
        <f>VLOOKUP($B10479,Feuil2!$A$2:$G$720,5,FALSE)</f>
        <v>30</v>
      </c>
      <c r="H10479">
        <f>VLOOKUP($B10479,Feuil2!$A$2:$G$720,6,FALSE)</f>
        <v>15</v>
      </c>
      <c r="I10479">
        <f>VLOOKUP($B10479,Feuil2!$A$2:$G$720,7,FALSE)</f>
        <v>100</v>
      </c>
      <c r="J10479">
        <f>VLOOKUP($B10479,Feuil2!$A$2:$J$720,10,FALSE)</f>
        <v>2</v>
      </c>
      <c r="K10479" t="str">
        <f>VLOOKUP(J10479,move_damage_classes!$B$2:$C$4,2,FALSE)</f>
        <v>physical</v>
      </c>
    </row>
    <row r="10480" spans="1:11" x14ac:dyDescent="0.25">
      <c r="A10480">
        <v>707</v>
      </c>
      <c r="B10480">
        <v>319</v>
      </c>
      <c r="C10480" t="str">
        <f>VLOOKUP($B10480,Feuil2!$A$2:$G$720,2,FALSE)</f>
        <v>metal-sound</v>
      </c>
      <c r="D10480">
        <f>VLOOKUP($B10480,Feuil2!$A$2:$G$720,3,FALSE)</f>
        <v>3</v>
      </c>
      <c r="E10480">
        <f>VLOOKUP($B10480,Feuil2!$A$2:$G$720,4,FALSE)</f>
        <v>9</v>
      </c>
      <c r="F10480" t="str">
        <f>VLOOKUP($E10480,Feuil3!$A$2:$B$19,2,FALSE)</f>
        <v>steel</v>
      </c>
      <c r="G10480">
        <f>VLOOKUP($B10480,Feuil2!$A$2:$G$720,5,FALSE)</f>
        <v>0</v>
      </c>
      <c r="H10480">
        <f>VLOOKUP($B10480,Feuil2!$A$2:$G$720,6,FALSE)</f>
        <v>40</v>
      </c>
      <c r="I10480">
        <f>VLOOKUP($B10480,Feuil2!$A$2:$G$720,7,FALSE)</f>
        <v>85</v>
      </c>
      <c r="J10480">
        <f>VLOOKUP($B10480,Feuil2!$A$2:$J$720,10,FALSE)</f>
        <v>1</v>
      </c>
      <c r="K10480" t="str">
        <f>VLOOKUP(J10480,move_damage_classes!$B$2:$C$4,2,FALSE)</f>
        <v>status</v>
      </c>
    </row>
    <row r="10481" spans="1:11" x14ac:dyDescent="0.25">
      <c r="A10481">
        <v>707</v>
      </c>
      <c r="B10481">
        <v>377</v>
      </c>
      <c r="C10481" t="str">
        <f>VLOOKUP($B10481,Feuil2!$A$2:$G$720,2,FALSE)</f>
        <v>heal-block</v>
      </c>
      <c r="D10481">
        <f>VLOOKUP($B10481,Feuil2!$A$2:$G$720,3,FALSE)</f>
        <v>4</v>
      </c>
      <c r="E10481">
        <f>VLOOKUP($B10481,Feuil2!$A$2:$G$720,4,FALSE)</f>
        <v>14</v>
      </c>
      <c r="F10481" t="str">
        <f>VLOOKUP($E10481,Feuil3!$A$2:$B$19,2,FALSE)</f>
        <v>psychic</v>
      </c>
      <c r="G10481">
        <f>VLOOKUP($B10481,Feuil2!$A$2:$G$720,5,FALSE)</f>
        <v>0</v>
      </c>
      <c r="H10481">
        <f>VLOOKUP($B10481,Feuil2!$A$2:$G$720,6,FALSE)</f>
        <v>15</v>
      </c>
      <c r="I10481">
        <f>VLOOKUP($B10481,Feuil2!$A$2:$G$720,7,FALSE)</f>
        <v>100</v>
      </c>
      <c r="J10481">
        <f>VLOOKUP($B10481,Feuil2!$A$2:$J$720,10,FALSE)</f>
        <v>1</v>
      </c>
      <c r="K10481" t="str">
        <f>VLOOKUP(J10481,move_damage_classes!$B$2:$C$4,2,FALSE)</f>
        <v>status</v>
      </c>
    </row>
    <row r="10482" spans="1:11" x14ac:dyDescent="0.25">
      <c r="A10482">
        <v>707</v>
      </c>
      <c r="B10482">
        <v>429</v>
      </c>
      <c r="C10482" t="str">
        <f>VLOOKUP($B10482,Feuil2!$A$2:$G$720,2,FALSE)</f>
        <v>mirror-shot</v>
      </c>
      <c r="D10482">
        <f>VLOOKUP($B10482,Feuil2!$A$2:$G$720,3,FALSE)</f>
        <v>4</v>
      </c>
      <c r="E10482">
        <f>VLOOKUP($B10482,Feuil2!$A$2:$G$720,4,FALSE)</f>
        <v>9</v>
      </c>
      <c r="F10482" t="str">
        <f>VLOOKUP($E10482,Feuil3!$A$2:$B$19,2,FALSE)</f>
        <v>steel</v>
      </c>
      <c r="G10482">
        <f>VLOOKUP($B10482,Feuil2!$A$2:$G$720,5,FALSE)</f>
        <v>65</v>
      </c>
      <c r="H10482">
        <f>VLOOKUP($B10482,Feuil2!$A$2:$G$720,6,FALSE)</f>
        <v>10</v>
      </c>
      <c r="I10482">
        <f>VLOOKUP($B10482,Feuil2!$A$2:$G$720,7,FALSE)</f>
        <v>85</v>
      </c>
      <c r="J10482">
        <f>VLOOKUP($B10482,Feuil2!$A$2:$J$720,10,FALSE)</f>
        <v>3</v>
      </c>
      <c r="K10482" t="str">
        <f>VLOOKUP(J10482,move_damage_classes!$B$2:$C$4,2,FALSE)</f>
        <v>special</v>
      </c>
    </row>
    <row r="10483" spans="1:11" x14ac:dyDescent="0.25">
      <c r="A10483">
        <v>707</v>
      </c>
      <c r="B10483">
        <v>478</v>
      </c>
      <c r="C10483" t="str">
        <f>VLOOKUP($B10483,Feuil2!$A$2:$G$720,2,FALSE)</f>
        <v>magic-room</v>
      </c>
      <c r="D10483">
        <f>VLOOKUP($B10483,Feuil2!$A$2:$G$720,3,FALSE)</f>
        <v>5</v>
      </c>
      <c r="E10483">
        <f>VLOOKUP($B10483,Feuil2!$A$2:$G$720,4,FALSE)</f>
        <v>14</v>
      </c>
      <c r="F10483" t="str">
        <f>VLOOKUP($E10483,Feuil3!$A$2:$B$19,2,FALSE)</f>
        <v>psychic</v>
      </c>
      <c r="G10483">
        <f>VLOOKUP($B10483,Feuil2!$A$2:$G$720,5,FALSE)</f>
        <v>0</v>
      </c>
      <c r="H10483">
        <f>VLOOKUP($B10483,Feuil2!$A$2:$G$720,6,FALSE)</f>
        <v>10</v>
      </c>
      <c r="I10483">
        <f>VLOOKUP($B10483,Feuil2!$A$2:$G$720,7,FALSE)</f>
        <v>0</v>
      </c>
      <c r="J10483">
        <f>VLOOKUP($B10483,Feuil2!$A$2:$J$720,10,FALSE)</f>
        <v>1</v>
      </c>
      <c r="K10483" t="str">
        <f>VLOOKUP(J10483,move_damage_classes!$B$2:$C$4,2,FALSE)</f>
        <v>status</v>
      </c>
    </row>
    <row r="10484" spans="1:11" x14ac:dyDescent="0.25">
      <c r="A10484">
        <v>707</v>
      </c>
      <c r="B10484">
        <v>492</v>
      </c>
      <c r="C10484" t="str">
        <f>VLOOKUP($B10484,Feuil2!$A$2:$G$720,2,FALSE)</f>
        <v>foul-play</v>
      </c>
      <c r="D10484">
        <f>VLOOKUP($B10484,Feuil2!$A$2:$G$720,3,FALSE)</f>
        <v>5</v>
      </c>
      <c r="E10484">
        <f>VLOOKUP($B10484,Feuil2!$A$2:$G$720,4,FALSE)</f>
        <v>17</v>
      </c>
      <c r="F10484" t="str">
        <f>VLOOKUP($E10484,Feuil3!$A$2:$B$19,2,FALSE)</f>
        <v>dark</v>
      </c>
      <c r="G10484">
        <f>VLOOKUP($B10484,Feuil2!$A$2:$G$720,5,FALSE)</f>
        <v>95</v>
      </c>
      <c r="H10484">
        <f>VLOOKUP($B10484,Feuil2!$A$2:$G$720,6,FALSE)</f>
        <v>15</v>
      </c>
      <c r="I10484">
        <f>VLOOKUP($B10484,Feuil2!$A$2:$G$720,7,FALSE)</f>
        <v>100</v>
      </c>
      <c r="J10484">
        <f>VLOOKUP($B10484,Feuil2!$A$2:$J$720,10,FALSE)</f>
        <v>2</v>
      </c>
      <c r="K10484" t="str">
        <f>VLOOKUP(J10484,move_damage_classes!$B$2:$C$4,2,FALSE)</f>
        <v>physical</v>
      </c>
    </row>
    <row r="10485" spans="1:11" x14ac:dyDescent="0.25">
      <c r="A10485">
        <v>707</v>
      </c>
      <c r="B10485">
        <v>577</v>
      </c>
      <c r="C10485" t="str">
        <f>VLOOKUP($B10485,Feuil2!$A$2:$G$720,2,FALSE)</f>
        <v>draining-kiss</v>
      </c>
      <c r="D10485">
        <f>VLOOKUP($B10485,Feuil2!$A$2:$G$720,3,FALSE)</f>
        <v>6</v>
      </c>
      <c r="E10485">
        <f>VLOOKUP($B10485,Feuil2!$A$2:$G$720,4,FALSE)</f>
        <v>18</v>
      </c>
      <c r="F10485" t="str">
        <f>VLOOKUP($E10485,Feuil3!$A$2:$B$19,2,FALSE)</f>
        <v>fairy</v>
      </c>
      <c r="G10485">
        <f>VLOOKUP($B10485,Feuil2!$A$2:$G$720,5,FALSE)</f>
        <v>50</v>
      </c>
      <c r="H10485">
        <f>VLOOKUP($B10485,Feuil2!$A$2:$G$720,6,FALSE)</f>
        <v>10</v>
      </c>
      <c r="I10485">
        <f>VLOOKUP($B10485,Feuil2!$A$2:$G$720,7,FALSE)</f>
        <v>100</v>
      </c>
      <c r="J10485">
        <f>VLOOKUP($B10485,Feuil2!$A$2:$J$720,10,FALSE)</f>
        <v>3</v>
      </c>
      <c r="K10485" t="str">
        <f>VLOOKUP(J10485,move_damage_classes!$B$2:$C$4,2,FALSE)</f>
        <v>special</v>
      </c>
    </row>
    <row r="10486" spans="1:11" x14ac:dyDescent="0.25">
      <c r="A10486">
        <v>707</v>
      </c>
      <c r="B10486">
        <v>578</v>
      </c>
      <c r="C10486" t="str">
        <f>VLOOKUP($B10486,Feuil2!$A$2:$G$720,2,FALSE)</f>
        <v>crafty-shield</v>
      </c>
      <c r="D10486">
        <f>VLOOKUP($B10486,Feuil2!$A$2:$G$720,3,FALSE)</f>
        <v>6</v>
      </c>
      <c r="E10486">
        <f>VLOOKUP($B10486,Feuil2!$A$2:$G$720,4,FALSE)</f>
        <v>18</v>
      </c>
      <c r="F10486" t="str">
        <f>VLOOKUP($E10486,Feuil3!$A$2:$B$19,2,FALSE)</f>
        <v>fairy</v>
      </c>
      <c r="G10486">
        <f>VLOOKUP($B10486,Feuil2!$A$2:$G$720,5,FALSE)</f>
        <v>0</v>
      </c>
      <c r="H10486">
        <f>VLOOKUP($B10486,Feuil2!$A$2:$G$720,6,FALSE)</f>
        <v>10</v>
      </c>
      <c r="I10486">
        <f>VLOOKUP($B10486,Feuil2!$A$2:$G$720,7,FALSE)</f>
        <v>0</v>
      </c>
      <c r="J10486">
        <f>VLOOKUP($B10486,Feuil2!$A$2:$J$720,10,FALSE)</f>
        <v>1</v>
      </c>
      <c r="K10486" t="str">
        <f>VLOOKUP(J10486,move_damage_classes!$B$2:$C$4,2,FALSE)</f>
        <v>status</v>
      </c>
    </row>
    <row r="10487" spans="1:11" x14ac:dyDescent="0.25">
      <c r="A10487">
        <v>707</v>
      </c>
      <c r="B10487">
        <v>583</v>
      </c>
      <c r="C10487" t="str">
        <f>VLOOKUP($B10487,Feuil2!$A$2:$G$720,2,FALSE)</f>
        <v>play-rough</v>
      </c>
      <c r="D10487">
        <f>VLOOKUP($B10487,Feuil2!$A$2:$G$720,3,FALSE)</f>
        <v>6</v>
      </c>
      <c r="E10487">
        <f>VLOOKUP($B10487,Feuil2!$A$2:$G$720,4,FALSE)</f>
        <v>18</v>
      </c>
      <c r="F10487" t="str">
        <f>VLOOKUP($E10487,Feuil3!$A$2:$B$19,2,FALSE)</f>
        <v>fairy</v>
      </c>
      <c r="G10487">
        <f>VLOOKUP($B10487,Feuil2!$A$2:$G$720,5,FALSE)</f>
        <v>90</v>
      </c>
      <c r="H10487">
        <f>VLOOKUP($B10487,Feuil2!$A$2:$G$720,6,FALSE)</f>
        <v>10</v>
      </c>
      <c r="I10487">
        <f>VLOOKUP($B10487,Feuil2!$A$2:$G$720,7,FALSE)</f>
        <v>90</v>
      </c>
      <c r="J10487">
        <f>VLOOKUP($B10487,Feuil2!$A$2:$J$720,10,FALSE)</f>
        <v>2</v>
      </c>
      <c r="K10487" t="str">
        <f>VLOOKUP(J10487,move_damage_classes!$B$2:$C$4,2,FALSE)</f>
        <v>physical</v>
      </c>
    </row>
    <row r="10488" spans="1:11" x14ac:dyDescent="0.25">
      <c r="A10488">
        <v>707</v>
      </c>
      <c r="B10488">
        <v>584</v>
      </c>
      <c r="C10488" t="str">
        <f>VLOOKUP($B10488,Feuil2!$A$2:$G$720,2,FALSE)</f>
        <v>fairy-wind</v>
      </c>
      <c r="D10488">
        <f>VLOOKUP($B10488,Feuil2!$A$2:$G$720,3,FALSE)</f>
        <v>6</v>
      </c>
      <c r="E10488">
        <f>VLOOKUP($B10488,Feuil2!$A$2:$G$720,4,FALSE)</f>
        <v>18</v>
      </c>
      <c r="F10488" t="str">
        <f>VLOOKUP($E10488,Feuil3!$A$2:$B$19,2,FALSE)</f>
        <v>fairy</v>
      </c>
      <c r="G10488">
        <f>VLOOKUP($B10488,Feuil2!$A$2:$G$720,5,FALSE)</f>
        <v>40</v>
      </c>
      <c r="H10488">
        <f>VLOOKUP($B10488,Feuil2!$A$2:$G$720,6,FALSE)</f>
        <v>30</v>
      </c>
      <c r="I10488">
        <f>VLOOKUP($B10488,Feuil2!$A$2:$G$720,7,FALSE)</f>
        <v>100</v>
      </c>
      <c r="J10488">
        <f>VLOOKUP($B10488,Feuil2!$A$2:$J$720,10,FALSE)</f>
        <v>3</v>
      </c>
      <c r="K10488" t="str">
        <f>VLOOKUP(J10488,move_damage_classes!$B$2:$C$4,2,FALSE)</f>
        <v>special</v>
      </c>
    </row>
    <row r="10489" spans="1:11" x14ac:dyDescent="0.25">
      <c r="A10489">
        <v>707</v>
      </c>
      <c r="B10489">
        <v>587</v>
      </c>
      <c r="C10489" t="str">
        <f>VLOOKUP($B10489,Feuil2!$A$2:$G$720,2,FALSE)</f>
        <v>fairy-lock</v>
      </c>
      <c r="D10489">
        <f>VLOOKUP($B10489,Feuil2!$A$2:$G$720,3,FALSE)</f>
        <v>6</v>
      </c>
      <c r="E10489">
        <f>VLOOKUP($B10489,Feuil2!$A$2:$G$720,4,FALSE)</f>
        <v>18</v>
      </c>
      <c r="F10489" t="str">
        <f>VLOOKUP($E10489,Feuil3!$A$2:$B$19,2,FALSE)</f>
        <v>fairy</v>
      </c>
      <c r="G10489">
        <f>VLOOKUP($B10489,Feuil2!$A$2:$G$720,5,FALSE)</f>
        <v>0</v>
      </c>
      <c r="H10489">
        <f>VLOOKUP($B10489,Feuil2!$A$2:$G$720,6,FALSE)</f>
        <v>10</v>
      </c>
      <c r="I10489">
        <f>VLOOKUP($B10489,Feuil2!$A$2:$G$720,7,FALSE)</f>
        <v>0</v>
      </c>
      <c r="J10489">
        <f>VLOOKUP($B10489,Feuil2!$A$2:$J$720,10,FALSE)</f>
        <v>1</v>
      </c>
      <c r="K10489" t="str">
        <f>VLOOKUP(J10489,move_damage_classes!$B$2:$C$4,2,FALSE)</f>
        <v>status</v>
      </c>
    </row>
    <row r="10490" spans="1:11" x14ac:dyDescent="0.25">
      <c r="A10490">
        <v>708</v>
      </c>
      <c r="B10490">
        <v>33</v>
      </c>
      <c r="C10490" t="str">
        <f>VLOOKUP($B10490,Feuil2!$A$2:$G$720,2,FALSE)</f>
        <v>tackle</v>
      </c>
      <c r="D10490">
        <f>VLOOKUP($B10490,Feuil2!$A$2:$G$720,3,FALSE)</f>
        <v>1</v>
      </c>
      <c r="E10490">
        <f>VLOOKUP($B10490,Feuil2!$A$2:$G$720,4,FALSE)</f>
        <v>1</v>
      </c>
      <c r="F10490" t="str">
        <f>VLOOKUP($E10490,Feuil3!$A$2:$B$19,2,FALSE)</f>
        <v>normal</v>
      </c>
      <c r="G10490">
        <f>VLOOKUP($B10490,Feuil2!$A$2:$G$720,5,FALSE)</f>
        <v>40</v>
      </c>
      <c r="H10490">
        <f>VLOOKUP($B10490,Feuil2!$A$2:$G$720,6,FALSE)</f>
        <v>35</v>
      </c>
      <c r="I10490">
        <f>VLOOKUP($B10490,Feuil2!$A$2:$G$720,7,FALSE)</f>
        <v>100</v>
      </c>
      <c r="J10490">
        <f>VLOOKUP($B10490,Feuil2!$A$2:$J$720,10,FALSE)</f>
        <v>2</v>
      </c>
      <c r="K10490" t="str">
        <f>VLOOKUP(J10490,move_damage_classes!$B$2:$C$4,2,FALSE)</f>
        <v>physical</v>
      </c>
    </row>
    <row r="10491" spans="1:11" x14ac:dyDescent="0.25">
      <c r="A10491">
        <v>708</v>
      </c>
      <c r="B10491">
        <v>73</v>
      </c>
      <c r="C10491" t="str">
        <f>VLOOKUP($B10491,Feuil2!$A$2:$G$720,2,FALSE)</f>
        <v>leech-seed</v>
      </c>
      <c r="D10491">
        <f>VLOOKUP($B10491,Feuil2!$A$2:$G$720,3,FALSE)</f>
        <v>1</v>
      </c>
      <c r="E10491">
        <f>VLOOKUP($B10491,Feuil2!$A$2:$G$720,4,FALSE)</f>
        <v>12</v>
      </c>
      <c r="F10491" t="str">
        <f>VLOOKUP($E10491,Feuil3!$A$2:$B$19,2,FALSE)</f>
        <v>grass</v>
      </c>
      <c r="G10491">
        <f>VLOOKUP($B10491,Feuil2!$A$2:$G$720,5,FALSE)</f>
        <v>0</v>
      </c>
      <c r="H10491">
        <f>VLOOKUP($B10491,Feuil2!$A$2:$G$720,6,FALSE)</f>
        <v>10</v>
      </c>
      <c r="I10491">
        <f>VLOOKUP($B10491,Feuil2!$A$2:$G$720,7,FALSE)</f>
        <v>90</v>
      </c>
      <c r="J10491">
        <f>VLOOKUP($B10491,Feuil2!$A$2:$J$720,10,FALSE)</f>
        <v>1</v>
      </c>
      <c r="K10491" t="str">
        <f>VLOOKUP(J10491,move_damage_classes!$B$2:$C$4,2,FALSE)</f>
        <v>status</v>
      </c>
    </row>
    <row r="10492" spans="1:11" x14ac:dyDescent="0.25">
      <c r="A10492">
        <v>708</v>
      </c>
      <c r="B10492">
        <v>74</v>
      </c>
      <c r="C10492" t="str">
        <f>VLOOKUP($B10492,Feuil2!$A$2:$G$720,2,FALSE)</f>
        <v>growth</v>
      </c>
      <c r="D10492">
        <f>VLOOKUP($B10492,Feuil2!$A$2:$G$720,3,FALSE)</f>
        <v>1</v>
      </c>
      <c r="E10492">
        <f>VLOOKUP($B10492,Feuil2!$A$2:$G$720,4,FALSE)</f>
        <v>1</v>
      </c>
      <c r="F10492" t="str">
        <f>VLOOKUP($E10492,Feuil3!$A$2:$B$19,2,FALSE)</f>
        <v>normal</v>
      </c>
      <c r="G10492">
        <f>VLOOKUP($B10492,Feuil2!$A$2:$G$720,5,FALSE)</f>
        <v>0</v>
      </c>
      <c r="H10492">
        <f>VLOOKUP($B10492,Feuil2!$A$2:$G$720,6,FALSE)</f>
        <v>20</v>
      </c>
      <c r="I10492">
        <f>VLOOKUP($B10492,Feuil2!$A$2:$G$720,7,FALSE)</f>
        <v>0</v>
      </c>
      <c r="J10492">
        <f>VLOOKUP($B10492,Feuil2!$A$2:$J$720,10,FALSE)</f>
        <v>1</v>
      </c>
      <c r="K10492" t="str">
        <f>VLOOKUP(J10492,move_damage_classes!$B$2:$C$4,2,FALSE)</f>
        <v>status</v>
      </c>
    </row>
    <row r="10493" spans="1:11" x14ac:dyDescent="0.25">
      <c r="A10493">
        <v>708</v>
      </c>
      <c r="B10493">
        <v>109</v>
      </c>
      <c r="C10493" t="str">
        <f>VLOOKUP($B10493,Feuil2!$A$2:$G$720,2,FALSE)</f>
        <v>confuse-ray</v>
      </c>
      <c r="D10493">
        <f>VLOOKUP($B10493,Feuil2!$A$2:$G$720,3,FALSE)</f>
        <v>1</v>
      </c>
      <c r="E10493">
        <f>VLOOKUP($B10493,Feuil2!$A$2:$G$720,4,FALSE)</f>
        <v>8</v>
      </c>
      <c r="F10493" t="str">
        <f>VLOOKUP($E10493,Feuil3!$A$2:$B$19,2,FALSE)</f>
        <v>ghost</v>
      </c>
      <c r="G10493">
        <f>VLOOKUP($B10493,Feuil2!$A$2:$G$720,5,FALSE)</f>
        <v>0</v>
      </c>
      <c r="H10493">
        <f>VLOOKUP($B10493,Feuil2!$A$2:$G$720,6,FALSE)</f>
        <v>10</v>
      </c>
      <c r="I10493">
        <f>VLOOKUP($B10493,Feuil2!$A$2:$G$720,7,FALSE)</f>
        <v>100</v>
      </c>
      <c r="J10493">
        <f>VLOOKUP($B10493,Feuil2!$A$2:$J$720,10,FALSE)</f>
        <v>1</v>
      </c>
      <c r="K10493" t="str">
        <f>VLOOKUP(J10493,move_damage_classes!$B$2:$C$4,2,FALSE)</f>
        <v>status</v>
      </c>
    </row>
    <row r="10494" spans="1:11" x14ac:dyDescent="0.25">
      <c r="A10494">
        <v>708</v>
      </c>
      <c r="B10494">
        <v>174</v>
      </c>
      <c r="C10494" t="str">
        <f>VLOOKUP($B10494,Feuil2!$A$2:$G$720,2,FALSE)</f>
        <v>curse</v>
      </c>
      <c r="D10494">
        <f>VLOOKUP($B10494,Feuil2!$A$2:$G$720,3,FALSE)</f>
        <v>2</v>
      </c>
      <c r="E10494">
        <f>VLOOKUP($B10494,Feuil2!$A$2:$G$720,4,FALSE)</f>
        <v>8</v>
      </c>
      <c r="F10494" t="str">
        <f>VLOOKUP($E10494,Feuil3!$A$2:$B$19,2,FALSE)</f>
        <v>ghost</v>
      </c>
      <c r="G10494">
        <f>VLOOKUP($B10494,Feuil2!$A$2:$G$720,5,FALSE)</f>
        <v>0</v>
      </c>
      <c r="H10494">
        <f>VLOOKUP($B10494,Feuil2!$A$2:$G$720,6,FALSE)</f>
        <v>10</v>
      </c>
      <c r="I10494">
        <f>VLOOKUP($B10494,Feuil2!$A$2:$G$720,7,FALSE)</f>
        <v>0</v>
      </c>
      <c r="J10494">
        <f>VLOOKUP($B10494,Feuil2!$A$2:$J$720,10,FALSE)</f>
        <v>1</v>
      </c>
      <c r="K10494" t="str">
        <f>VLOOKUP(J10494,move_damage_classes!$B$2:$C$4,2,FALSE)</f>
        <v>status</v>
      </c>
    </row>
    <row r="10495" spans="1:11" x14ac:dyDescent="0.25">
      <c r="A10495">
        <v>708</v>
      </c>
      <c r="B10495">
        <v>185</v>
      </c>
      <c r="C10495" t="str">
        <f>VLOOKUP($B10495,Feuil2!$A$2:$G$720,2,FALSE)</f>
        <v>feint-attack</v>
      </c>
      <c r="D10495">
        <f>VLOOKUP($B10495,Feuil2!$A$2:$G$720,3,FALSE)</f>
        <v>2</v>
      </c>
      <c r="E10495">
        <f>VLOOKUP($B10495,Feuil2!$A$2:$G$720,4,FALSE)</f>
        <v>17</v>
      </c>
      <c r="F10495" t="str">
        <f>VLOOKUP($E10495,Feuil3!$A$2:$B$19,2,FALSE)</f>
        <v>dark</v>
      </c>
      <c r="G10495">
        <f>VLOOKUP($B10495,Feuil2!$A$2:$G$720,5,FALSE)</f>
        <v>60</v>
      </c>
      <c r="H10495">
        <f>VLOOKUP($B10495,Feuil2!$A$2:$G$720,6,FALSE)</f>
        <v>20</v>
      </c>
      <c r="I10495">
        <f>VLOOKUP($B10495,Feuil2!$A$2:$G$720,7,FALSE)</f>
        <v>0</v>
      </c>
      <c r="J10495">
        <f>VLOOKUP($B10495,Feuil2!$A$2:$J$720,10,FALSE)</f>
        <v>2</v>
      </c>
      <c r="K10495" t="str">
        <f>VLOOKUP(J10495,move_damage_classes!$B$2:$C$4,2,FALSE)</f>
        <v>physical</v>
      </c>
    </row>
    <row r="10496" spans="1:11" x14ac:dyDescent="0.25">
      <c r="A10496">
        <v>708</v>
      </c>
      <c r="B10496">
        <v>194</v>
      </c>
      <c r="C10496" t="str">
        <f>VLOOKUP($B10496,Feuil2!$A$2:$G$720,2,FALSE)</f>
        <v>destiny-bond</v>
      </c>
      <c r="D10496">
        <f>VLOOKUP($B10496,Feuil2!$A$2:$G$720,3,FALSE)</f>
        <v>2</v>
      </c>
      <c r="E10496">
        <f>VLOOKUP($B10496,Feuil2!$A$2:$G$720,4,FALSE)</f>
        <v>8</v>
      </c>
      <c r="F10496" t="str">
        <f>VLOOKUP($E10496,Feuil3!$A$2:$B$19,2,FALSE)</f>
        <v>ghost</v>
      </c>
      <c r="G10496">
        <f>VLOOKUP($B10496,Feuil2!$A$2:$G$720,5,FALSE)</f>
        <v>0</v>
      </c>
      <c r="H10496">
        <f>VLOOKUP($B10496,Feuil2!$A$2:$G$720,6,FALSE)</f>
        <v>5</v>
      </c>
      <c r="I10496">
        <f>VLOOKUP($B10496,Feuil2!$A$2:$G$720,7,FALSE)</f>
        <v>0</v>
      </c>
      <c r="J10496">
        <f>VLOOKUP($B10496,Feuil2!$A$2:$J$720,10,FALSE)</f>
        <v>1</v>
      </c>
      <c r="K10496" t="str">
        <f>VLOOKUP(J10496,move_damage_classes!$B$2:$C$4,2,FALSE)</f>
        <v>status</v>
      </c>
    </row>
    <row r="10497" spans="1:11" x14ac:dyDescent="0.25">
      <c r="A10497">
        <v>708</v>
      </c>
      <c r="B10497">
        <v>261</v>
      </c>
      <c r="C10497" t="str">
        <f>VLOOKUP($B10497,Feuil2!$A$2:$G$720,2,FALSE)</f>
        <v>will-o-wisp</v>
      </c>
      <c r="D10497">
        <f>VLOOKUP($B10497,Feuil2!$A$2:$G$720,3,FALSE)</f>
        <v>3</v>
      </c>
      <c r="E10497">
        <f>VLOOKUP($B10497,Feuil2!$A$2:$G$720,4,FALSE)</f>
        <v>10</v>
      </c>
      <c r="F10497" t="str">
        <f>VLOOKUP($E10497,Feuil3!$A$2:$B$19,2,FALSE)</f>
        <v>fire</v>
      </c>
      <c r="G10497">
        <f>VLOOKUP($B10497,Feuil2!$A$2:$G$720,5,FALSE)</f>
        <v>0</v>
      </c>
      <c r="H10497">
        <f>VLOOKUP($B10497,Feuil2!$A$2:$G$720,6,FALSE)</f>
        <v>15</v>
      </c>
      <c r="I10497">
        <f>VLOOKUP($B10497,Feuil2!$A$2:$G$720,7,FALSE)</f>
        <v>85</v>
      </c>
      <c r="J10497">
        <f>VLOOKUP($B10497,Feuil2!$A$2:$J$720,10,FALSE)</f>
        <v>1</v>
      </c>
      <c r="K10497" t="str">
        <f>VLOOKUP(J10497,move_damage_classes!$B$2:$C$4,2,FALSE)</f>
        <v>status</v>
      </c>
    </row>
    <row r="10498" spans="1:11" x14ac:dyDescent="0.25">
      <c r="A10498">
        <v>708</v>
      </c>
      <c r="B10498">
        <v>275</v>
      </c>
      <c r="C10498" t="str">
        <f>VLOOKUP($B10498,Feuil2!$A$2:$G$720,2,FALSE)</f>
        <v>ingrain</v>
      </c>
      <c r="D10498">
        <f>VLOOKUP($B10498,Feuil2!$A$2:$G$720,3,FALSE)</f>
        <v>3</v>
      </c>
      <c r="E10498">
        <f>VLOOKUP($B10498,Feuil2!$A$2:$G$720,4,FALSE)</f>
        <v>12</v>
      </c>
      <c r="F10498" t="str">
        <f>VLOOKUP($E10498,Feuil3!$A$2:$B$19,2,FALSE)</f>
        <v>grass</v>
      </c>
      <c r="G10498">
        <f>VLOOKUP($B10498,Feuil2!$A$2:$G$720,5,FALSE)</f>
        <v>0</v>
      </c>
      <c r="H10498">
        <f>VLOOKUP($B10498,Feuil2!$A$2:$G$720,6,FALSE)</f>
        <v>20</v>
      </c>
      <c r="I10498">
        <f>VLOOKUP($B10498,Feuil2!$A$2:$G$720,7,FALSE)</f>
        <v>0</v>
      </c>
      <c r="J10498">
        <f>VLOOKUP($B10498,Feuil2!$A$2:$J$720,10,FALSE)</f>
        <v>1</v>
      </c>
      <c r="K10498" t="str">
        <f>VLOOKUP(J10498,move_damage_classes!$B$2:$C$4,2,FALSE)</f>
        <v>status</v>
      </c>
    </row>
    <row r="10499" spans="1:11" x14ac:dyDescent="0.25">
      <c r="A10499">
        <v>708</v>
      </c>
      <c r="B10499">
        <v>310</v>
      </c>
      <c r="C10499" t="str">
        <f>VLOOKUP($B10499,Feuil2!$A$2:$G$720,2,FALSE)</f>
        <v>astonish</v>
      </c>
      <c r="D10499">
        <f>VLOOKUP($B10499,Feuil2!$A$2:$G$720,3,FALSE)</f>
        <v>3</v>
      </c>
      <c r="E10499">
        <f>VLOOKUP($B10499,Feuil2!$A$2:$G$720,4,FALSE)</f>
        <v>8</v>
      </c>
      <c r="F10499" t="str">
        <f>VLOOKUP($E10499,Feuil3!$A$2:$B$19,2,FALSE)</f>
        <v>ghost</v>
      </c>
      <c r="G10499">
        <f>VLOOKUP($B10499,Feuil2!$A$2:$G$720,5,FALSE)</f>
        <v>30</v>
      </c>
      <c r="H10499">
        <f>VLOOKUP($B10499,Feuil2!$A$2:$G$720,6,FALSE)</f>
        <v>15</v>
      </c>
      <c r="I10499">
        <f>VLOOKUP($B10499,Feuil2!$A$2:$G$720,7,FALSE)</f>
        <v>100</v>
      </c>
      <c r="J10499">
        <f>VLOOKUP($B10499,Feuil2!$A$2:$J$720,10,FALSE)</f>
        <v>2</v>
      </c>
      <c r="K10499" t="str">
        <f>VLOOKUP(J10499,move_damage_classes!$B$2:$C$4,2,FALSE)</f>
        <v>physical</v>
      </c>
    </row>
    <row r="10500" spans="1:11" x14ac:dyDescent="0.25">
      <c r="A10500">
        <v>708</v>
      </c>
      <c r="B10500">
        <v>452</v>
      </c>
      <c r="C10500" t="str">
        <f>VLOOKUP($B10500,Feuil2!$A$2:$G$720,2,FALSE)</f>
        <v>wood-hammer</v>
      </c>
      <c r="D10500">
        <f>VLOOKUP($B10500,Feuil2!$A$2:$G$720,3,FALSE)</f>
        <v>4</v>
      </c>
      <c r="E10500">
        <f>VLOOKUP($B10500,Feuil2!$A$2:$G$720,4,FALSE)</f>
        <v>12</v>
      </c>
      <c r="F10500" t="str">
        <f>VLOOKUP($E10500,Feuil3!$A$2:$B$19,2,FALSE)</f>
        <v>grass</v>
      </c>
      <c r="G10500">
        <f>VLOOKUP($B10500,Feuil2!$A$2:$G$720,5,FALSE)</f>
        <v>120</v>
      </c>
      <c r="H10500">
        <f>VLOOKUP($B10500,Feuil2!$A$2:$G$720,6,FALSE)</f>
        <v>15</v>
      </c>
      <c r="I10500">
        <f>VLOOKUP($B10500,Feuil2!$A$2:$G$720,7,FALSE)</f>
        <v>100</v>
      </c>
      <c r="J10500">
        <f>VLOOKUP($B10500,Feuil2!$A$2:$J$720,10,FALSE)</f>
        <v>2</v>
      </c>
      <c r="K10500" t="str">
        <f>VLOOKUP(J10500,move_damage_classes!$B$2:$C$4,2,FALSE)</f>
        <v>physical</v>
      </c>
    </row>
    <row r="10501" spans="1:11" x14ac:dyDescent="0.25">
      <c r="A10501">
        <v>708</v>
      </c>
      <c r="B10501">
        <v>532</v>
      </c>
      <c r="C10501" t="str">
        <f>VLOOKUP($B10501,Feuil2!$A$2:$G$720,2,FALSE)</f>
        <v>horn-leech</v>
      </c>
      <c r="D10501">
        <f>VLOOKUP($B10501,Feuil2!$A$2:$G$720,3,FALSE)</f>
        <v>5</v>
      </c>
      <c r="E10501">
        <f>VLOOKUP($B10501,Feuil2!$A$2:$G$720,4,FALSE)</f>
        <v>12</v>
      </c>
      <c r="F10501" t="str">
        <f>VLOOKUP($E10501,Feuil3!$A$2:$B$19,2,FALSE)</f>
        <v>grass</v>
      </c>
      <c r="G10501">
        <f>VLOOKUP($B10501,Feuil2!$A$2:$G$720,5,FALSE)</f>
        <v>75</v>
      </c>
      <c r="H10501">
        <f>VLOOKUP($B10501,Feuil2!$A$2:$G$720,6,FALSE)</f>
        <v>10</v>
      </c>
      <c r="I10501">
        <f>VLOOKUP($B10501,Feuil2!$A$2:$G$720,7,FALSE)</f>
        <v>100</v>
      </c>
      <c r="J10501">
        <f>VLOOKUP($B10501,Feuil2!$A$2:$J$720,10,FALSE)</f>
        <v>2</v>
      </c>
      <c r="K10501" t="str">
        <f>VLOOKUP(J10501,move_damage_classes!$B$2:$C$4,2,FALSE)</f>
        <v>physical</v>
      </c>
    </row>
    <row r="10502" spans="1:11" x14ac:dyDescent="0.25">
      <c r="A10502">
        <v>708</v>
      </c>
      <c r="B10502">
        <v>566</v>
      </c>
      <c r="C10502" t="str">
        <f>VLOOKUP($B10502,Feuil2!$A$2:$G$720,2,FALSE)</f>
        <v>phantom-force</v>
      </c>
      <c r="D10502">
        <f>VLOOKUP($B10502,Feuil2!$A$2:$G$720,3,FALSE)</f>
        <v>6</v>
      </c>
      <c r="E10502">
        <f>VLOOKUP($B10502,Feuil2!$A$2:$G$720,4,FALSE)</f>
        <v>8</v>
      </c>
      <c r="F10502" t="str">
        <f>VLOOKUP($E10502,Feuil3!$A$2:$B$19,2,FALSE)</f>
        <v>ghost</v>
      </c>
      <c r="G10502">
        <f>VLOOKUP($B10502,Feuil2!$A$2:$G$720,5,FALSE)</f>
        <v>90</v>
      </c>
      <c r="H10502">
        <f>VLOOKUP($B10502,Feuil2!$A$2:$G$720,6,FALSE)</f>
        <v>10</v>
      </c>
      <c r="I10502">
        <f>VLOOKUP($B10502,Feuil2!$A$2:$G$720,7,FALSE)</f>
        <v>100</v>
      </c>
      <c r="J10502">
        <f>VLOOKUP($B10502,Feuil2!$A$2:$J$720,10,FALSE)</f>
        <v>2</v>
      </c>
      <c r="K10502" t="str">
        <f>VLOOKUP(J10502,move_damage_classes!$B$2:$C$4,2,FALSE)</f>
        <v>physical</v>
      </c>
    </row>
    <row r="10503" spans="1:11" x14ac:dyDescent="0.25">
      <c r="A10503">
        <v>708</v>
      </c>
      <c r="B10503">
        <v>571</v>
      </c>
      <c r="C10503" t="str">
        <f>VLOOKUP($B10503,Feuil2!$A$2:$G$720,2,FALSE)</f>
        <v>forests-curse</v>
      </c>
      <c r="D10503">
        <f>VLOOKUP($B10503,Feuil2!$A$2:$G$720,3,FALSE)</f>
        <v>6</v>
      </c>
      <c r="E10503">
        <f>VLOOKUP($B10503,Feuil2!$A$2:$G$720,4,FALSE)</f>
        <v>12</v>
      </c>
      <c r="F10503" t="str">
        <f>VLOOKUP($E10503,Feuil3!$A$2:$B$19,2,FALSE)</f>
        <v>grass</v>
      </c>
      <c r="G10503">
        <f>VLOOKUP($B10503,Feuil2!$A$2:$G$720,5,FALSE)</f>
        <v>0</v>
      </c>
      <c r="H10503">
        <f>VLOOKUP($B10503,Feuil2!$A$2:$G$720,6,FALSE)</f>
        <v>20</v>
      </c>
      <c r="I10503">
        <f>VLOOKUP($B10503,Feuil2!$A$2:$G$720,7,FALSE)</f>
        <v>100</v>
      </c>
      <c r="J10503">
        <f>VLOOKUP($B10503,Feuil2!$A$2:$J$720,10,FALSE)</f>
        <v>1</v>
      </c>
      <c r="K10503" t="str">
        <f>VLOOKUP(J10503,move_damage_classes!$B$2:$C$4,2,FALSE)</f>
        <v>status</v>
      </c>
    </row>
    <row r="10504" spans="1:11" x14ac:dyDescent="0.25">
      <c r="A10504">
        <v>709</v>
      </c>
      <c r="B10504">
        <v>33</v>
      </c>
      <c r="C10504" t="str">
        <f>VLOOKUP($B10504,Feuil2!$A$2:$G$720,2,FALSE)</f>
        <v>tackle</v>
      </c>
      <c r="D10504">
        <f>VLOOKUP($B10504,Feuil2!$A$2:$G$720,3,FALSE)</f>
        <v>1</v>
      </c>
      <c r="E10504">
        <f>VLOOKUP($B10504,Feuil2!$A$2:$G$720,4,FALSE)</f>
        <v>1</v>
      </c>
      <c r="F10504" t="str">
        <f>VLOOKUP($E10504,Feuil3!$A$2:$B$19,2,FALSE)</f>
        <v>normal</v>
      </c>
      <c r="G10504">
        <f>VLOOKUP($B10504,Feuil2!$A$2:$G$720,5,FALSE)</f>
        <v>40</v>
      </c>
      <c r="H10504">
        <f>VLOOKUP($B10504,Feuil2!$A$2:$G$720,6,FALSE)</f>
        <v>35</v>
      </c>
      <c r="I10504">
        <f>VLOOKUP($B10504,Feuil2!$A$2:$G$720,7,FALSE)</f>
        <v>100</v>
      </c>
      <c r="J10504">
        <f>VLOOKUP($B10504,Feuil2!$A$2:$J$720,10,FALSE)</f>
        <v>2</v>
      </c>
      <c r="K10504" t="str">
        <f>VLOOKUP(J10504,move_damage_classes!$B$2:$C$4,2,FALSE)</f>
        <v>physical</v>
      </c>
    </row>
    <row r="10505" spans="1:11" x14ac:dyDescent="0.25">
      <c r="A10505">
        <v>709</v>
      </c>
      <c r="B10505">
        <v>73</v>
      </c>
      <c r="C10505" t="str">
        <f>VLOOKUP($B10505,Feuil2!$A$2:$G$720,2,FALSE)</f>
        <v>leech-seed</v>
      </c>
      <c r="D10505">
        <f>VLOOKUP($B10505,Feuil2!$A$2:$G$720,3,FALSE)</f>
        <v>1</v>
      </c>
      <c r="E10505">
        <f>VLOOKUP($B10505,Feuil2!$A$2:$G$720,4,FALSE)</f>
        <v>12</v>
      </c>
      <c r="F10505" t="str">
        <f>VLOOKUP($E10505,Feuil3!$A$2:$B$19,2,FALSE)</f>
        <v>grass</v>
      </c>
      <c r="G10505">
        <f>VLOOKUP($B10505,Feuil2!$A$2:$G$720,5,FALSE)</f>
        <v>0</v>
      </c>
      <c r="H10505">
        <f>VLOOKUP($B10505,Feuil2!$A$2:$G$720,6,FALSE)</f>
        <v>10</v>
      </c>
      <c r="I10505">
        <f>VLOOKUP($B10505,Feuil2!$A$2:$G$720,7,FALSE)</f>
        <v>90</v>
      </c>
      <c r="J10505">
        <f>VLOOKUP($B10505,Feuil2!$A$2:$J$720,10,FALSE)</f>
        <v>1</v>
      </c>
      <c r="K10505" t="str">
        <f>VLOOKUP(J10505,move_damage_classes!$B$2:$C$4,2,FALSE)</f>
        <v>status</v>
      </c>
    </row>
    <row r="10506" spans="1:11" x14ac:dyDescent="0.25">
      <c r="A10506">
        <v>709</v>
      </c>
      <c r="B10506">
        <v>74</v>
      </c>
      <c r="C10506" t="str">
        <f>VLOOKUP($B10506,Feuil2!$A$2:$G$720,2,FALSE)</f>
        <v>growth</v>
      </c>
      <c r="D10506">
        <f>VLOOKUP($B10506,Feuil2!$A$2:$G$720,3,FALSE)</f>
        <v>1</v>
      </c>
      <c r="E10506">
        <f>VLOOKUP($B10506,Feuil2!$A$2:$G$720,4,FALSE)</f>
        <v>1</v>
      </c>
      <c r="F10506" t="str">
        <f>VLOOKUP($E10506,Feuil3!$A$2:$B$19,2,FALSE)</f>
        <v>normal</v>
      </c>
      <c r="G10506">
        <f>VLOOKUP($B10506,Feuil2!$A$2:$G$720,5,FALSE)</f>
        <v>0</v>
      </c>
      <c r="H10506">
        <f>VLOOKUP($B10506,Feuil2!$A$2:$G$720,6,FALSE)</f>
        <v>20</v>
      </c>
      <c r="I10506">
        <f>VLOOKUP($B10506,Feuil2!$A$2:$G$720,7,FALSE)</f>
        <v>0</v>
      </c>
      <c r="J10506">
        <f>VLOOKUP($B10506,Feuil2!$A$2:$J$720,10,FALSE)</f>
        <v>1</v>
      </c>
      <c r="K10506" t="str">
        <f>VLOOKUP(J10506,move_damage_classes!$B$2:$C$4,2,FALSE)</f>
        <v>status</v>
      </c>
    </row>
    <row r="10507" spans="1:11" x14ac:dyDescent="0.25">
      <c r="A10507">
        <v>709</v>
      </c>
      <c r="B10507">
        <v>109</v>
      </c>
      <c r="C10507" t="str">
        <f>VLOOKUP($B10507,Feuil2!$A$2:$G$720,2,FALSE)</f>
        <v>confuse-ray</v>
      </c>
      <c r="D10507">
        <f>VLOOKUP($B10507,Feuil2!$A$2:$G$720,3,FALSE)</f>
        <v>1</v>
      </c>
      <c r="E10507">
        <f>VLOOKUP($B10507,Feuil2!$A$2:$G$720,4,FALSE)</f>
        <v>8</v>
      </c>
      <c r="F10507" t="str">
        <f>VLOOKUP($E10507,Feuil3!$A$2:$B$19,2,FALSE)</f>
        <v>ghost</v>
      </c>
      <c r="G10507">
        <f>VLOOKUP($B10507,Feuil2!$A$2:$G$720,5,FALSE)</f>
        <v>0</v>
      </c>
      <c r="H10507">
        <f>VLOOKUP($B10507,Feuil2!$A$2:$G$720,6,FALSE)</f>
        <v>10</v>
      </c>
      <c r="I10507">
        <f>VLOOKUP($B10507,Feuil2!$A$2:$G$720,7,FALSE)</f>
        <v>100</v>
      </c>
      <c r="J10507">
        <f>VLOOKUP($B10507,Feuil2!$A$2:$J$720,10,FALSE)</f>
        <v>1</v>
      </c>
      <c r="K10507" t="str">
        <f>VLOOKUP(J10507,move_damage_classes!$B$2:$C$4,2,FALSE)</f>
        <v>status</v>
      </c>
    </row>
    <row r="10508" spans="1:11" x14ac:dyDescent="0.25">
      <c r="A10508">
        <v>709</v>
      </c>
      <c r="B10508">
        <v>174</v>
      </c>
      <c r="C10508" t="str">
        <f>VLOOKUP($B10508,Feuil2!$A$2:$G$720,2,FALSE)</f>
        <v>curse</v>
      </c>
      <c r="D10508">
        <f>VLOOKUP($B10508,Feuil2!$A$2:$G$720,3,FALSE)</f>
        <v>2</v>
      </c>
      <c r="E10508">
        <f>VLOOKUP($B10508,Feuil2!$A$2:$G$720,4,FALSE)</f>
        <v>8</v>
      </c>
      <c r="F10508" t="str">
        <f>VLOOKUP($E10508,Feuil3!$A$2:$B$19,2,FALSE)</f>
        <v>ghost</v>
      </c>
      <c r="G10508">
        <f>VLOOKUP($B10508,Feuil2!$A$2:$G$720,5,FALSE)</f>
        <v>0</v>
      </c>
      <c r="H10508">
        <f>VLOOKUP($B10508,Feuil2!$A$2:$G$720,6,FALSE)</f>
        <v>10</v>
      </c>
      <c r="I10508">
        <f>VLOOKUP($B10508,Feuil2!$A$2:$G$720,7,FALSE)</f>
        <v>0</v>
      </c>
      <c r="J10508">
        <f>VLOOKUP($B10508,Feuil2!$A$2:$J$720,10,FALSE)</f>
        <v>1</v>
      </c>
      <c r="K10508" t="str">
        <f>VLOOKUP(J10508,move_damage_classes!$B$2:$C$4,2,FALSE)</f>
        <v>status</v>
      </c>
    </row>
    <row r="10509" spans="1:11" x14ac:dyDescent="0.25">
      <c r="A10509">
        <v>709</v>
      </c>
      <c r="B10509">
        <v>185</v>
      </c>
      <c r="C10509" t="str">
        <f>VLOOKUP($B10509,Feuil2!$A$2:$G$720,2,FALSE)</f>
        <v>feint-attack</v>
      </c>
      <c r="D10509">
        <f>VLOOKUP($B10509,Feuil2!$A$2:$G$720,3,FALSE)</f>
        <v>2</v>
      </c>
      <c r="E10509">
        <f>VLOOKUP($B10509,Feuil2!$A$2:$G$720,4,FALSE)</f>
        <v>17</v>
      </c>
      <c r="F10509" t="str">
        <f>VLOOKUP($E10509,Feuil3!$A$2:$B$19,2,FALSE)</f>
        <v>dark</v>
      </c>
      <c r="G10509">
        <f>VLOOKUP($B10509,Feuil2!$A$2:$G$720,5,FALSE)</f>
        <v>60</v>
      </c>
      <c r="H10509">
        <f>VLOOKUP($B10509,Feuil2!$A$2:$G$720,6,FALSE)</f>
        <v>20</v>
      </c>
      <c r="I10509">
        <f>VLOOKUP($B10509,Feuil2!$A$2:$G$720,7,FALSE)</f>
        <v>0</v>
      </c>
      <c r="J10509">
        <f>VLOOKUP($B10509,Feuil2!$A$2:$J$720,10,FALSE)</f>
        <v>2</v>
      </c>
      <c r="K10509" t="str">
        <f>VLOOKUP(J10509,move_damage_classes!$B$2:$C$4,2,FALSE)</f>
        <v>physical</v>
      </c>
    </row>
    <row r="10510" spans="1:11" x14ac:dyDescent="0.25">
      <c r="A10510">
        <v>709</v>
      </c>
      <c r="B10510">
        <v>194</v>
      </c>
      <c r="C10510" t="str">
        <f>VLOOKUP($B10510,Feuil2!$A$2:$G$720,2,FALSE)</f>
        <v>destiny-bond</v>
      </c>
      <c r="D10510">
        <f>VLOOKUP($B10510,Feuil2!$A$2:$G$720,3,FALSE)</f>
        <v>2</v>
      </c>
      <c r="E10510">
        <f>VLOOKUP($B10510,Feuil2!$A$2:$G$720,4,FALSE)</f>
        <v>8</v>
      </c>
      <c r="F10510" t="str">
        <f>VLOOKUP($E10510,Feuil3!$A$2:$B$19,2,FALSE)</f>
        <v>ghost</v>
      </c>
      <c r="G10510">
        <f>VLOOKUP($B10510,Feuil2!$A$2:$G$720,5,FALSE)</f>
        <v>0</v>
      </c>
      <c r="H10510">
        <f>VLOOKUP($B10510,Feuil2!$A$2:$G$720,6,FALSE)</f>
        <v>5</v>
      </c>
      <c r="I10510">
        <f>VLOOKUP($B10510,Feuil2!$A$2:$G$720,7,FALSE)</f>
        <v>0</v>
      </c>
      <c r="J10510">
        <f>VLOOKUP($B10510,Feuil2!$A$2:$J$720,10,FALSE)</f>
        <v>1</v>
      </c>
      <c r="K10510" t="str">
        <f>VLOOKUP(J10510,move_damage_classes!$B$2:$C$4,2,FALSE)</f>
        <v>status</v>
      </c>
    </row>
    <row r="10511" spans="1:11" x14ac:dyDescent="0.25">
      <c r="A10511">
        <v>709</v>
      </c>
      <c r="B10511">
        <v>261</v>
      </c>
      <c r="C10511" t="str">
        <f>VLOOKUP($B10511,Feuil2!$A$2:$G$720,2,FALSE)</f>
        <v>will-o-wisp</v>
      </c>
      <c r="D10511">
        <f>VLOOKUP($B10511,Feuil2!$A$2:$G$720,3,FALSE)</f>
        <v>3</v>
      </c>
      <c r="E10511">
        <f>VLOOKUP($B10511,Feuil2!$A$2:$G$720,4,FALSE)</f>
        <v>10</v>
      </c>
      <c r="F10511" t="str">
        <f>VLOOKUP($E10511,Feuil3!$A$2:$B$19,2,FALSE)</f>
        <v>fire</v>
      </c>
      <c r="G10511">
        <f>VLOOKUP($B10511,Feuil2!$A$2:$G$720,5,FALSE)</f>
        <v>0</v>
      </c>
      <c r="H10511">
        <f>VLOOKUP($B10511,Feuil2!$A$2:$G$720,6,FALSE)</f>
        <v>15</v>
      </c>
      <c r="I10511">
        <f>VLOOKUP($B10511,Feuil2!$A$2:$G$720,7,FALSE)</f>
        <v>85</v>
      </c>
      <c r="J10511">
        <f>VLOOKUP($B10511,Feuil2!$A$2:$J$720,10,FALSE)</f>
        <v>1</v>
      </c>
      <c r="K10511" t="str">
        <f>VLOOKUP(J10511,move_damage_classes!$B$2:$C$4,2,FALSE)</f>
        <v>status</v>
      </c>
    </row>
    <row r="10512" spans="1:11" x14ac:dyDescent="0.25">
      <c r="A10512">
        <v>709</v>
      </c>
      <c r="B10512">
        <v>275</v>
      </c>
      <c r="C10512" t="str">
        <f>VLOOKUP($B10512,Feuil2!$A$2:$G$720,2,FALSE)</f>
        <v>ingrain</v>
      </c>
      <c r="D10512">
        <f>VLOOKUP($B10512,Feuil2!$A$2:$G$720,3,FALSE)</f>
        <v>3</v>
      </c>
      <c r="E10512">
        <f>VLOOKUP($B10512,Feuil2!$A$2:$G$720,4,FALSE)</f>
        <v>12</v>
      </c>
      <c r="F10512" t="str">
        <f>VLOOKUP($E10512,Feuil3!$A$2:$B$19,2,FALSE)</f>
        <v>grass</v>
      </c>
      <c r="G10512">
        <f>VLOOKUP($B10512,Feuil2!$A$2:$G$720,5,FALSE)</f>
        <v>0</v>
      </c>
      <c r="H10512">
        <f>VLOOKUP($B10512,Feuil2!$A$2:$G$720,6,FALSE)</f>
        <v>20</v>
      </c>
      <c r="I10512">
        <f>VLOOKUP($B10512,Feuil2!$A$2:$G$720,7,FALSE)</f>
        <v>0</v>
      </c>
      <c r="J10512">
        <f>VLOOKUP($B10512,Feuil2!$A$2:$J$720,10,FALSE)</f>
        <v>1</v>
      </c>
      <c r="K10512" t="str">
        <f>VLOOKUP(J10512,move_damage_classes!$B$2:$C$4,2,FALSE)</f>
        <v>status</v>
      </c>
    </row>
    <row r="10513" spans="1:11" x14ac:dyDescent="0.25">
      <c r="A10513">
        <v>709</v>
      </c>
      <c r="B10513">
        <v>310</v>
      </c>
      <c r="C10513" t="str">
        <f>VLOOKUP($B10513,Feuil2!$A$2:$G$720,2,FALSE)</f>
        <v>astonish</v>
      </c>
      <c r="D10513">
        <f>VLOOKUP($B10513,Feuil2!$A$2:$G$720,3,FALSE)</f>
        <v>3</v>
      </c>
      <c r="E10513">
        <f>VLOOKUP($B10513,Feuil2!$A$2:$G$720,4,FALSE)</f>
        <v>8</v>
      </c>
      <c r="F10513" t="str">
        <f>VLOOKUP($E10513,Feuil3!$A$2:$B$19,2,FALSE)</f>
        <v>ghost</v>
      </c>
      <c r="G10513">
        <f>VLOOKUP($B10513,Feuil2!$A$2:$G$720,5,FALSE)</f>
        <v>30</v>
      </c>
      <c r="H10513">
        <f>VLOOKUP($B10513,Feuil2!$A$2:$G$720,6,FALSE)</f>
        <v>15</v>
      </c>
      <c r="I10513">
        <f>VLOOKUP($B10513,Feuil2!$A$2:$G$720,7,FALSE)</f>
        <v>100</v>
      </c>
      <c r="J10513">
        <f>VLOOKUP($B10513,Feuil2!$A$2:$J$720,10,FALSE)</f>
        <v>2</v>
      </c>
      <c r="K10513" t="str">
        <f>VLOOKUP(J10513,move_damage_classes!$B$2:$C$4,2,FALSE)</f>
        <v>physical</v>
      </c>
    </row>
    <row r="10514" spans="1:11" x14ac:dyDescent="0.25">
      <c r="A10514">
        <v>709</v>
      </c>
      <c r="B10514">
        <v>421</v>
      </c>
      <c r="C10514" t="str">
        <f>VLOOKUP($B10514,Feuil2!$A$2:$G$720,2,FALSE)</f>
        <v>shadow-claw</v>
      </c>
      <c r="D10514">
        <f>VLOOKUP($B10514,Feuil2!$A$2:$G$720,3,FALSE)</f>
        <v>4</v>
      </c>
      <c r="E10514">
        <f>VLOOKUP($B10514,Feuil2!$A$2:$G$720,4,FALSE)</f>
        <v>8</v>
      </c>
      <c r="F10514" t="str">
        <f>VLOOKUP($E10514,Feuil3!$A$2:$B$19,2,FALSE)</f>
        <v>ghost</v>
      </c>
      <c r="G10514">
        <f>VLOOKUP($B10514,Feuil2!$A$2:$G$720,5,FALSE)</f>
        <v>70</v>
      </c>
      <c r="H10514">
        <f>VLOOKUP($B10514,Feuil2!$A$2:$G$720,6,FALSE)</f>
        <v>15</v>
      </c>
      <c r="I10514">
        <f>VLOOKUP($B10514,Feuil2!$A$2:$G$720,7,FALSE)</f>
        <v>100</v>
      </c>
      <c r="J10514">
        <f>VLOOKUP($B10514,Feuil2!$A$2:$J$720,10,FALSE)</f>
        <v>2</v>
      </c>
      <c r="K10514" t="str">
        <f>VLOOKUP(J10514,move_damage_classes!$B$2:$C$4,2,FALSE)</f>
        <v>physical</v>
      </c>
    </row>
    <row r="10515" spans="1:11" x14ac:dyDescent="0.25">
      <c r="A10515">
        <v>709</v>
      </c>
      <c r="B10515">
        <v>452</v>
      </c>
      <c r="C10515" t="str">
        <f>VLOOKUP($B10515,Feuil2!$A$2:$G$720,2,FALSE)</f>
        <v>wood-hammer</v>
      </c>
      <c r="D10515">
        <f>VLOOKUP($B10515,Feuil2!$A$2:$G$720,3,FALSE)</f>
        <v>4</v>
      </c>
      <c r="E10515">
        <f>VLOOKUP($B10515,Feuil2!$A$2:$G$720,4,FALSE)</f>
        <v>12</v>
      </c>
      <c r="F10515" t="str">
        <f>VLOOKUP($E10515,Feuil3!$A$2:$B$19,2,FALSE)</f>
        <v>grass</v>
      </c>
      <c r="G10515">
        <f>VLOOKUP($B10515,Feuil2!$A$2:$G$720,5,FALSE)</f>
        <v>120</v>
      </c>
      <c r="H10515">
        <f>VLOOKUP($B10515,Feuil2!$A$2:$G$720,6,FALSE)</f>
        <v>15</v>
      </c>
      <c r="I10515">
        <f>VLOOKUP($B10515,Feuil2!$A$2:$G$720,7,FALSE)</f>
        <v>100</v>
      </c>
      <c r="J10515">
        <f>VLOOKUP($B10515,Feuil2!$A$2:$J$720,10,FALSE)</f>
        <v>2</v>
      </c>
      <c r="K10515" t="str">
        <f>VLOOKUP(J10515,move_damage_classes!$B$2:$C$4,2,FALSE)</f>
        <v>physical</v>
      </c>
    </row>
    <row r="10516" spans="1:11" x14ac:dyDescent="0.25">
      <c r="A10516">
        <v>709</v>
      </c>
      <c r="B10516">
        <v>532</v>
      </c>
      <c r="C10516" t="str">
        <f>VLOOKUP($B10516,Feuil2!$A$2:$G$720,2,FALSE)</f>
        <v>horn-leech</v>
      </c>
      <c r="D10516">
        <f>VLOOKUP($B10516,Feuil2!$A$2:$G$720,3,FALSE)</f>
        <v>5</v>
      </c>
      <c r="E10516">
        <f>VLOOKUP($B10516,Feuil2!$A$2:$G$720,4,FALSE)</f>
        <v>12</v>
      </c>
      <c r="F10516" t="str">
        <f>VLOOKUP($E10516,Feuil3!$A$2:$B$19,2,FALSE)</f>
        <v>grass</v>
      </c>
      <c r="G10516">
        <f>VLOOKUP($B10516,Feuil2!$A$2:$G$720,5,FALSE)</f>
        <v>75</v>
      </c>
      <c r="H10516">
        <f>VLOOKUP($B10516,Feuil2!$A$2:$G$720,6,FALSE)</f>
        <v>10</v>
      </c>
      <c r="I10516">
        <f>VLOOKUP($B10516,Feuil2!$A$2:$G$720,7,FALSE)</f>
        <v>100</v>
      </c>
      <c r="J10516">
        <f>VLOOKUP($B10516,Feuil2!$A$2:$J$720,10,FALSE)</f>
        <v>2</v>
      </c>
      <c r="K10516" t="str">
        <f>VLOOKUP(J10516,move_damage_classes!$B$2:$C$4,2,FALSE)</f>
        <v>physical</v>
      </c>
    </row>
    <row r="10517" spans="1:11" x14ac:dyDescent="0.25">
      <c r="A10517">
        <v>709</v>
      </c>
      <c r="B10517">
        <v>566</v>
      </c>
      <c r="C10517" t="str">
        <f>VLOOKUP($B10517,Feuil2!$A$2:$G$720,2,FALSE)</f>
        <v>phantom-force</v>
      </c>
      <c r="D10517">
        <f>VLOOKUP($B10517,Feuil2!$A$2:$G$720,3,FALSE)</f>
        <v>6</v>
      </c>
      <c r="E10517">
        <f>VLOOKUP($B10517,Feuil2!$A$2:$G$720,4,FALSE)</f>
        <v>8</v>
      </c>
      <c r="F10517" t="str">
        <f>VLOOKUP($E10517,Feuil3!$A$2:$B$19,2,FALSE)</f>
        <v>ghost</v>
      </c>
      <c r="G10517">
        <f>VLOOKUP($B10517,Feuil2!$A$2:$G$720,5,FALSE)</f>
        <v>90</v>
      </c>
      <c r="H10517">
        <f>VLOOKUP($B10517,Feuil2!$A$2:$G$720,6,FALSE)</f>
        <v>10</v>
      </c>
      <c r="I10517">
        <f>VLOOKUP($B10517,Feuil2!$A$2:$G$720,7,FALSE)</f>
        <v>100</v>
      </c>
      <c r="J10517">
        <f>VLOOKUP($B10517,Feuil2!$A$2:$J$720,10,FALSE)</f>
        <v>2</v>
      </c>
      <c r="K10517" t="str">
        <f>VLOOKUP(J10517,move_damage_classes!$B$2:$C$4,2,FALSE)</f>
        <v>physical</v>
      </c>
    </row>
    <row r="10518" spans="1:11" x14ac:dyDescent="0.25">
      <c r="A10518">
        <v>709</v>
      </c>
      <c r="B10518">
        <v>571</v>
      </c>
      <c r="C10518" t="str">
        <f>VLOOKUP($B10518,Feuil2!$A$2:$G$720,2,FALSE)</f>
        <v>forests-curse</v>
      </c>
      <c r="D10518">
        <f>VLOOKUP($B10518,Feuil2!$A$2:$G$720,3,FALSE)</f>
        <v>6</v>
      </c>
      <c r="E10518">
        <f>VLOOKUP($B10518,Feuil2!$A$2:$G$720,4,FALSE)</f>
        <v>12</v>
      </c>
      <c r="F10518" t="str">
        <f>VLOOKUP($E10518,Feuil3!$A$2:$B$19,2,FALSE)</f>
        <v>grass</v>
      </c>
      <c r="G10518">
        <f>VLOOKUP($B10518,Feuil2!$A$2:$G$720,5,FALSE)</f>
        <v>0</v>
      </c>
      <c r="H10518">
        <f>VLOOKUP($B10518,Feuil2!$A$2:$G$720,6,FALSE)</f>
        <v>20</v>
      </c>
      <c r="I10518">
        <f>VLOOKUP($B10518,Feuil2!$A$2:$G$720,7,FALSE)</f>
        <v>100</v>
      </c>
      <c r="J10518">
        <f>VLOOKUP($B10518,Feuil2!$A$2:$J$720,10,FALSE)</f>
        <v>1</v>
      </c>
      <c r="K10518" t="str">
        <f>VLOOKUP(J10518,move_damage_classes!$B$2:$C$4,2,FALSE)</f>
        <v>status</v>
      </c>
    </row>
    <row r="10519" spans="1:11" x14ac:dyDescent="0.25">
      <c r="A10519">
        <v>710</v>
      </c>
      <c r="B10519">
        <v>73</v>
      </c>
      <c r="C10519" t="str">
        <f>VLOOKUP($B10519,Feuil2!$A$2:$G$720,2,FALSE)</f>
        <v>leech-seed</v>
      </c>
      <c r="D10519">
        <f>VLOOKUP($B10519,Feuil2!$A$2:$G$720,3,FALSE)</f>
        <v>1</v>
      </c>
      <c r="E10519">
        <f>VLOOKUP($B10519,Feuil2!$A$2:$G$720,4,FALSE)</f>
        <v>12</v>
      </c>
      <c r="F10519" t="str">
        <f>VLOOKUP($E10519,Feuil3!$A$2:$B$19,2,FALSE)</f>
        <v>grass</v>
      </c>
      <c r="G10519">
        <f>VLOOKUP($B10519,Feuil2!$A$2:$G$720,5,FALSE)</f>
        <v>0</v>
      </c>
      <c r="H10519">
        <f>VLOOKUP($B10519,Feuil2!$A$2:$G$720,6,FALSE)</f>
        <v>10</v>
      </c>
      <c r="I10519">
        <f>VLOOKUP($B10519,Feuil2!$A$2:$G$720,7,FALSE)</f>
        <v>90</v>
      </c>
      <c r="J10519">
        <f>VLOOKUP($B10519,Feuil2!$A$2:$J$720,10,FALSE)</f>
        <v>1</v>
      </c>
      <c r="K10519" t="str">
        <f>VLOOKUP(J10519,move_damage_classes!$B$2:$C$4,2,FALSE)</f>
        <v>status</v>
      </c>
    </row>
    <row r="10520" spans="1:11" x14ac:dyDescent="0.25">
      <c r="A10520">
        <v>710</v>
      </c>
      <c r="B10520">
        <v>75</v>
      </c>
      <c r="C10520" t="str">
        <f>VLOOKUP($B10520,Feuil2!$A$2:$G$720,2,FALSE)</f>
        <v>razor-leaf</v>
      </c>
      <c r="D10520">
        <f>VLOOKUP($B10520,Feuil2!$A$2:$G$720,3,FALSE)</f>
        <v>1</v>
      </c>
      <c r="E10520">
        <f>VLOOKUP($B10520,Feuil2!$A$2:$G$720,4,FALSE)</f>
        <v>12</v>
      </c>
      <c r="F10520" t="str">
        <f>VLOOKUP($E10520,Feuil3!$A$2:$B$19,2,FALSE)</f>
        <v>grass</v>
      </c>
      <c r="G10520">
        <f>VLOOKUP($B10520,Feuil2!$A$2:$G$720,5,FALSE)</f>
        <v>55</v>
      </c>
      <c r="H10520">
        <f>VLOOKUP($B10520,Feuil2!$A$2:$G$720,6,FALSE)</f>
        <v>25</v>
      </c>
      <c r="I10520">
        <f>VLOOKUP($B10520,Feuil2!$A$2:$G$720,7,FALSE)</f>
        <v>95</v>
      </c>
      <c r="J10520">
        <f>VLOOKUP($B10520,Feuil2!$A$2:$J$720,10,FALSE)</f>
        <v>2</v>
      </c>
      <c r="K10520" t="str">
        <f>VLOOKUP(J10520,move_damage_classes!$B$2:$C$4,2,FALSE)</f>
        <v>physical</v>
      </c>
    </row>
    <row r="10521" spans="1:11" x14ac:dyDescent="0.25">
      <c r="A10521">
        <v>710</v>
      </c>
      <c r="B10521">
        <v>109</v>
      </c>
      <c r="C10521" t="str">
        <f>VLOOKUP($B10521,Feuil2!$A$2:$G$720,2,FALSE)</f>
        <v>confuse-ray</v>
      </c>
      <c r="D10521">
        <f>VLOOKUP($B10521,Feuil2!$A$2:$G$720,3,FALSE)</f>
        <v>1</v>
      </c>
      <c r="E10521">
        <f>VLOOKUP($B10521,Feuil2!$A$2:$G$720,4,FALSE)</f>
        <v>8</v>
      </c>
      <c r="F10521" t="str">
        <f>VLOOKUP($E10521,Feuil3!$A$2:$B$19,2,FALSE)</f>
        <v>ghost</v>
      </c>
      <c r="G10521">
        <f>VLOOKUP($B10521,Feuil2!$A$2:$G$720,5,FALSE)</f>
        <v>0</v>
      </c>
      <c r="H10521">
        <f>VLOOKUP($B10521,Feuil2!$A$2:$G$720,6,FALSE)</f>
        <v>10</v>
      </c>
      <c r="I10521">
        <f>VLOOKUP($B10521,Feuil2!$A$2:$G$720,7,FALSE)</f>
        <v>100</v>
      </c>
      <c r="J10521">
        <f>VLOOKUP($B10521,Feuil2!$A$2:$J$720,10,FALSE)</f>
        <v>1</v>
      </c>
      <c r="K10521" t="str">
        <f>VLOOKUP(J10521,move_damage_classes!$B$2:$C$4,2,FALSE)</f>
        <v>status</v>
      </c>
    </row>
    <row r="10522" spans="1:11" x14ac:dyDescent="0.25">
      <c r="A10522">
        <v>710</v>
      </c>
      <c r="B10522">
        <v>184</v>
      </c>
      <c r="C10522" t="str">
        <f>VLOOKUP($B10522,Feuil2!$A$2:$G$720,2,FALSE)</f>
        <v>scary-face</v>
      </c>
      <c r="D10522">
        <f>VLOOKUP($B10522,Feuil2!$A$2:$G$720,3,FALSE)</f>
        <v>2</v>
      </c>
      <c r="E10522">
        <f>VLOOKUP($B10522,Feuil2!$A$2:$G$720,4,FALSE)</f>
        <v>1</v>
      </c>
      <c r="F10522" t="str">
        <f>VLOOKUP($E10522,Feuil3!$A$2:$B$19,2,FALSE)</f>
        <v>normal</v>
      </c>
      <c r="G10522">
        <f>VLOOKUP($B10522,Feuil2!$A$2:$G$720,5,FALSE)</f>
        <v>0</v>
      </c>
      <c r="H10522">
        <f>VLOOKUP($B10522,Feuil2!$A$2:$G$720,6,FALSE)</f>
        <v>10</v>
      </c>
      <c r="I10522">
        <f>VLOOKUP($B10522,Feuil2!$A$2:$G$720,7,FALSE)</f>
        <v>100</v>
      </c>
      <c r="J10522">
        <f>VLOOKUP($B10522,Feuil2!$A$2:$J$720,10,FALSE)</f>
        <v>1</v>
      </c>
      <c r="K10522" t="str">
        <f>VLOOKUP(J10522,move_damage_classes!$B$2:$C$4,2,FALSE)</f>
        <v>status</v>
      </c>
    </row>
    <row r="10523" spans="1:11" x14ac:dyDescent="0.25">
      <c r="A10523">
        <v>710</v>
      </c>
      <c r="B10523">
        <v>220</v>
      </c>
      <c r="C10523" t="str">
        <f>VLOOKUP($B10523,Feuil2!$A$2:$G$720,2,FALSE)</f>
        <v>pain-split</v>
      </c>
      <c r="D10523">
        <f>VLOOKUP($B10523,Feuil2!$A$2:$G$720,3,FALSE)</f>
        <v>2</v>
      </c>
      <c r="E10523">
        <f>VLOOKUP($B10523,Feuil2!$A$2:$G$720,4,FALSE)</f>
        <v>1</v>
      </c>
      <c r="F10523" t="str">
        <f>VLOOKUP($E10523,Feuil3!$A$2:$B$19,2,FALSE)</f>
        <v>normal</v>
      </c>
      <c r="G10523">
        <f>VLOOKUP($B10523,Feuil2!$A$2:$G$720,5,FALSE)</f>
        <v>0</v>
      </c>
      <c r="H10523">
        <f>VLOOKUP($B10523,Feuil2!$A$2:$G$720,6,FALSE)</f>
        <v>20</v>
      </c>
      <c r="I10523">
        <f>VLOOKUP($B10523,Feuil2!$A$2:$G$720,7,FALSE)</f>
        <v>0</v>
      </c>
      <c r="J10523">
        <f>VLOOKUP($B10523,Feuil2!$A$2:$J$720,10,FALSE)</f>
        <v>1</v>
      </c>
      <c r="K10523" t="str">
        <f>VLOOKUP(J10523,move_damage_classes!$B$2:$C$4,2,FALSE)</f>
        <v>status</v>
      </c>
    </row>
    <row r="10524" spans="1:11" x14ac:dyDescent="0.25">
      <c r="A10524">
        <v>710</v>
      </c>
      <c r="B10524">
        <v>247</v>
      </c>
      <c r="C10524" t="str">
        <f>VLOOKUP($B10524,Feuil2!$A$2:$G$720,2,FALSE)</f>
        <v>shadow-ball</v>
      </c>
      <c r="D10524">
        <f>VLOOKUP($B10524,Feuil2!$A$2:$G$720,3,FALSE)</f>
        <v>2</v>
      </c>
      <c r="E10524">
        <f>VLOOKUP($B10524,Feuil2!$A$2:$G$720,4,FALSE)</f>
        <v>8</v>
      </c>
      <c r="F10524" t="str">
        <f>VLOOKUP($E10524,Feuil3!$A$2:$B$19,2,FALSE)</f>
        <v>ghost</v>
      </c>
      <c r="G10524">
        <f>VLOOKUP($B10524,Feuil2!$A$2:$G$720,5,FALSE)</f>
        <v>80</v>
      </c>
      <c r="H10524">
        <f>VLOOKUP($B10524,Feuil2!$A$2:$G$720,6,FALSE)</f>
        <v>15</v>
      </c>
      <c r="I10524">
        <f>VLOOKUP($B10524,Feuil2!$A$2:$G$720,7,FALSE)</f>
        <v>100</v>
      </c>
      <c r="J10524">
        <f>VLOOKUP($B10524,Feuil2!$A$2:$J$720,10,FALSE)</f>
        <v>3</v>
      </c>
      <c r="K10524" t="str">
        <f>VLOOKUP(J10524,move_damage_classes!$B$2:$C$4,2,FALSE)</f>
        <v>special</v>
      </c>
    </row>
    <row r="10525" spans="1:11" x14ac:dyDescent="0.25">
      <c r="A10525">
        <v>710</v>
      </c>
      <c r="B10525">
        <v>271</v>
      </c>
      <c r="C10525" t="str">
        <f>VLOOKUP($B10525,Feuil2!$A$2:$G$720,2,FALSE)</f>
        <v>trick</v>
      </c>
      <c r="D10525">
        <f>VLOOKUP($B10525,Feuil2!$A$2:$G$720,3,FALSE)</f>
        <v>3</v>
      </c>
      <c r="E10525">
        <f>VLOOKUP($B10525,Feuil2!$A$2:$G$720,4,FALSE)</f>
        <v>14</v>
      </c>
      <c r="F10525" t="str">
        <f>VLOOKUP($E10525,Feuil3!$A$2:$B$19,2,FALSE)</f>
        <v>psychic</v>
      </c>
      <c r="G10525">
        <f>VLOOKUP($B10525,Feuil2!$A$2:$G$720,5,FALSE)</f>
        <v>0</v>
      </c>
      <c r="H10525">
        <f>VLOOKUP($B10525,Feuil2!$A$2:$G$720,6,FALSE)</f>
        <v>10</v>
      </c>
      <c r="I10525">
        <f>VLOOKUP($B10525,Feuil2!$A$2:$G$720,7,FALSE)</f>
        <v>100</v>
      </c>
      <c r="J10525">
        <f>VLOOKUP($B10525,Feuil2!$A$2:$J$720,10,FALSE)</f>
        <v>1</v>
      </c>
      <c r="K10525" t="str">
        <f>VLOOKUP(J10525,move_damage_classes!$B$2:$C$4,2,FALSE)</f>
        <v>status</v>
      </c>
    </row>
    <row r="10526" spans="1:11" x14ac:dyDescent="0.25">
      <c r="A10526">
        <v>710</v>
      </c>
      <c r="B10526">
        <v>310</v>
      </c>
      <c r="C10526" t="str">
        <f>VLOOKUP($B10526,Feuil2!$A$2:$G$720,2,FALSE)</f>
        <v>astonish</v>
      </c>
      <c r="D10526">
        <f>VLOOKUP($B10526,Feuil2!$A$2:$G$720,3,FALSE)</f>
        <v>3</v>
      </c>
      <c r="E10526">
        <f>VLOOKUP($B10526,Feuil2!$A$2:$G$720,4,FALSE)</f>
        <v>8</v>
      </c>
      <c r="F10526" t="str">
        <f>VLOOKUP($E10526,Feuil3!$A$2:$B$19,2,FALSE)</f>
        <v>ghost</v>
      </c>
      <c r="G10526">
        <f>VLOOKUP($B10526,Feuil2!$A$2:$G$720,5,FALSE)</f>
        <v>30</v>
      </c>
      <c r="H10526">
        <f>VLOOKUP($B10526,Feuil2!$A$2:$G$720,6,FALSE)</f>
        <v>15</v>
      </c>
      <c r="I10526">
        <f>VLOOKUP($B10526,Feuil2!$A$2:$G$720,7,FALSE)</f>
        <v>100</v>
      </c>
      <c r="J10526">
        <f>VLOOKUP($B10526,Feuil2!$A$2:$J$720,10,FALSE)</f>
        <v>2</v>
      </c>
      <c r="K10526" t="str">
        <f>VLOOKUP(J10526,move_damage_classes!$B$2:$C$4,2,FALSE)</f>
        <v>physical</v>
      </c>
    </row>
    <row r="10527" spans="1:11" x14ac:dyDescent="0.25">
      <c r="A10527">
        <v>710</v>
      </c>
      <c r="B10527">
        <v>331</v>
      </c>
      <c r="C10527" t="str">
        <f>VLOOKUP($B10527,Feuil2!$A$2:$G$720,2,FALSE)</f>
        <v>bullet-seed</v>
      </c>
      <c r="D10527">
        <f>VLOOKUP($B10527,Feuil2!$A$2:$G$720,3,FALSE)</f>
        <v>3</v>
      </c>
      <c r="E10527">
        <f>VLOOKUP($B10527,Feuil2!$A$2:$G$720,4,FALSE)</f>
        <v>12</v>
      </c>
      <c r="F10527" t="str">
        <f>VLOOKUP($E10527,Feuil3!$A$2:$B$19,2,FALSE)</f>
        <v>grass</v>
      </c>
      <c r="G10527">
        <f>VLOOKUP($B10527,Feuil2!$A$2:$G$720,5,FALSE)</f>
        <v>25</v>
      </c>
      <c r="H10527">
        <f>VLOOKUP($B10527,Feuil2!$A$2:$G$720,6,FALSE)</f>
        <v>30</v>
      </c>
      <c r="I10527">
        <f>VLOOKUP($B10527,Feuil2!$A$2:$G$720,7,FALSE)</f>
        <v>100</v>
      </c>
      <c r="J10527">
        <f>VLOOKUP($B10527,Feuil2!$A$2:$J$720,10,FALSE)</f>
        <v>2</v>
      </c>
      <c r="K10527" t="str">
        <f>VLOOKUP(J10527,move_damage_classes!$B$2:$C$4,2,FALSE)</f>
        <v>physical</v>
      </c>
    </row>
    <row r="10528" spans="1:11" x14ac:dyDescent="0.25">
      <c r="A10528">
        <v>710</v>
      </c>
      <c r="B10528">
        <v>388</v>
      </c>
      <c r="C10528" t="str">
        <f>VLOOKUP($B10528,Feuil2!$A$2:$G$720,2,FALSE)</f>
        <v>worry-seed</v>
      </c>
      <c r="D10528">
        <f>VLOOKUP($B10528,Feuil2!$A$2:$G$720,3,FALSE)</f>
        <v>4</v>
      </c>
      <c r="E10528">
        <f>VLOOKUP($B10528,Feuil2!$A$2:$G$720,4,FALSE)</f>
        <v>12</v>
      </c>
      <c r="F10528" t="str">
        <f>VLOOKUP($E10528,Feuil3!$A$2:$B$19,2,FALSE)</f>
        <v>grass</v>
      </c>
      <c r="G10528">
        <f>VLOOKUP($B10528,Feuil2!$A$2:$G$720,5,FALSE)</f>
        <v>0</v>
      </c>
      <c r="H10528">
        <f>VLOOKUP($B10528,Feuil2!$A$2:$G$720,6,FALSE)</f>
        <v>10</v>
      </c>
      <c r="I10528">
        <f>VLOOKUP($B10528,Feuil2!$A$2:$G$720,7,FALSE)</f>
        <v>100</v>
      </c>
      <c r="J10528">
        <f>VLOOKUP($B10528,Feuil2!$A$2:$J$720,10,FALSE)</f>
        <v>1</v>
      </c>
      <c r="K10528" t="str">
        <f>VLOOKUP(J10528,move_damage_classes!$B$2:$C$4,2,FALSE)</f>
        <v>status</v>
      </c>
    </row>
    <row r="10529" spans="1:11" x14ac:dyDescent="0.25">
      <c r="A10529">
        <v>710</v>
      </c>
      <c r="B10529">
        <v>402</v>
      </c>
      <c r="C10529" t="str">
        <f>VLOOKUP($B10529,Feuil2!$A$2:$G$720,2,FALSE)</f>
        <v>seed-bomb</v>
      </c>
      <c r="D10529">
        <f>VLOOKUP($B10529,Feuil2!$A$2:$G$720,3,FALSE)</f>
        <v>4</v>
      </c>
      <c r="E10529">
        <f>VLOOKUP($B10529,Feuil2!$A$2:$G$720,4,FALSE)</f>
        <v>12</v>
      </c>
      <c r="F10529" t="str">
        <f>VLOOKUP($E10529,Feuil3!$A$2:$B$19,2,FALSE)</f>
        <v>grass</v>
      </c>
      <c r="G10529">
        <f>VLOOKUP($B10529,Feuil2!$A$2:$G$720,5,FALSE)</f>
        <v>80</v>
      </c>
      <c r="H10529">
        <f>VLOOKUP($B10529,Feuil2!$A$2:$G$720,6,FALSE)</f>
        <v>15</v>
      </c>
      <c r="I10529">
        <f>VLOOKUP($B10529,Feuil2!$A$2:$G$720,7,FALSE)</f>
        <v>100</v>
      </c>
      <c r="J10529">
        <f>VLOOKUP($B10529,Feuil2!$A$2:$J$720,10,FALSE)</f>
        <v>2</v>
      </c>
      <c r="K10529" t="str">
        <f>VLOOKUP(J10529,move_damage_classes!$B$2:$C$4,2,FALSE)</f>
        <v>physical</v>
      </c>
    </row>
    <row r="10530" spans="1:11" x14ac:dyDescent="0.25">
      <c r="A10530">
        <v>710</v>
      </c>
      <c r="B10530">
        <v>425</v>
      </c>
      <c r="C10530" t="str">
        <f>VLOOKUP($B10530,Feuil2!$A$2:$G$720,2,FALSE)</f>
        <v>shadow-sneak</v>
      </c>
      <c r="D10530">
        <f>VLOOKUP($B10530,Feuil2!$A$2:$G$720,3,FALSE)</f>
        <v>4</v>
      </c>
      <c r="E10530">
        <f>VLOOKUP($B10530,Feuil2!$A$2:$G$720,4,FALSE)</f>
        <v>8</v>
      </c>
      <c r="F10530" t="str">
        <f>VLOOKUP($E10530,Feuil3!$A$2:$B$19,2,FALSE)</f>
        <v>ghost</v>
      </c>
      <c r="G10530">
        <f>VLOOKUP($B10530,Feuil2!$A$2:$G$720,5,FALSE)</f>
        <v>40</v>
      </c>
      <c r="H10530">
        <f>VLOOKUP($B10530,Feuil2!$A$2:$G$720,6,FALSE)</f>
        <v>30</v>
      </c>
      <c r="I10530">
        <f>VLOOKUP($B10530,Feuil2!$A$2:$G$720,7,FALSE)</f>
        <v>100</v>
      </c>
      <c r="J10530">
        <f>VLOOKUP($B10530,Feuil2!$A$2:$J$720,10,FALSE)</f>
        <v>2</v>
      </c>
      <c r="K10530" t="str">
        <f>VLOOKUP(J10530,move_damage_classes!$B$2:$C$4,2,FALSE)</f>
        <v>physical</v>
      </c>
    </row>
    <row r="10531" spans="1:11" x14ac:dyDescent="0.25">
      <c r="A10531">
        <v>710</v>
      </c>
      <c r="B10531">
        <v>567</v>
      </c>
      <c r="C10531" t="str">
        <f>VLOOKUP($B10531,Feuil2!$A$2:$G$720,2,FALSE)</f>
        <v>trick-or-treat</v>
      </c>
      <c r="D10531">
        <f>VLOOKUP($B10531,Feuil2!$A$2:$G$720,3,FALSE)</f>
        <v>6</v>
      </c>
      <c r="E10531">
        <f>VLOOKUP($B10531,Feuil2!$A$2:$G$720,4,FALSE)</f>
        <v>8</v>
      </c>
      <c r="F10531" t="str">
        <f>VLOOKUP($E10531,Feuil3!$A$2:$B$19,2,FALSE)</f>
        <v>ghost</v>
      </c>
      <c r="G10531">
        <f>VLOOKUP($B10531,Feuil2!$A$2:$G$720,5,FALSE)</f>
        <v>0</v>
      </c>
      <c r="H10531">
        <f>VLOOKUP($B10531,Feuil2!$A$2:$G$720,6,FALSE)</f>
        <v>20</v>
      </c>
      <c r="I10531">
        <f>VLOOKUP($B10531,Feuil2!$A$2:$G$720,7,FALSE)</f>
        <v>100</v>
      </c>
      <c r="J10531">
        <f>VLOOKUP($B10531,Feuil2!$A$2:$J$720,10,FALSE)</f>
        <v>1</v>
      </c>
      <c r="K10531" t="str">
        <f>VLOOKUP(J10531,move_damage_classes!$B$2:$C$4,2,FALSE)</f>
        <v>status</v>
      </c>
    </row>
    <row r="10532" spans="1:11" x14ac:dyDescent="0.25">
      <c r="A10532">
        <v>711</v>
      </c>
      <c r="B10532">
        <v>73</v>
      </c>
      <c r="C10532" t="str">
        <f>VLOOKUP($B10532,Feuil2!$A$2:$G$720,2,FALSE)</f>
        <v>leech-seed</v>
      </c>
      <c r="D10532">
        <f>VLOOKUP($B10532,Feuil2!$A$2:$G$720,3,FALSE)</f>
        <v>1</v>
      </c>
      <c r="E10532">
        <f>VLOOKUP($B10532,Feuil2!$A$2:$G$720,4,FALSE)</f>
        <v>12</v>
      </c>
      <c r="F10532" t="str">
        <f>VLOOKUP($E10532,Feuil3!$A$2:$B$19,2,FALSE)</f>
        <v>grass</v>
      </c>
      <c r="G10532">
        <f>VLOOKUP($B10532,Feuil2!$A$2:$G$720,5,FALSE)</f>
        <v>0</v>
      </c>
      <c r="H10532">
        <f>VLOOKUP($B10532,Feuil2!$A$2:$G$720,6,FALSE)</f>
        <v>10</v>
      </c>
      <c r="I10532">
        <f>VLOOKUP($B10532,Feuil2!$A$2:$G$720,7,FALSE)</f>
        <v>90</v>
      </c>
      <c r="J10532">
        <f>VLOOKUP($B10532,Feuil2!$A$2:$J$720,10,FALSE)</f>
        <v>1</v>
      </c>
      <c r="K10532" t="str">
        <f>VLOOKUP(J10532,move_damage_classes!$B$2:$C$4,2,FALSE)</f>
        <v>status</v>
      </c>
    </row>
    <row r="10533" spans="1:11" x14ac:dyDescent="0.25">
      <c r="A10533">
        <v>711</v>
      </c>
      <c r="B10533">
        <v>75</v>
      </c>
      <c r="C10533" t="str">
        <f>VLOOKUP($B10533,Feuil2!$A$2:$G$720,2,FALSE)</f>
        <v>razor-leaf</v>
      </c>
      <c r="D10533">
        <f>VLOOKUP($B10533,Feuil2!$A$2:$G$720,3,FALSE)</f>
        <v>1</v>
      </c>
      <c r="E10533">
        <f>VLOOKUP($B10533,Feuil2!$A$2:$G$720,4,FALSE)</f>
        <v>12</v>
      </c>
      <c r="F10533" t="str">
        <f>VLOOKUP($E10533,Feuil3!$A$2:$B$19,2,FALSE)</f>
        <v>grass</v>
      </c>
      <c r="G10533">
        <f>VLOOKUP($B10533,Feuil2!$A$2:$G$720,5,FALSE)</f>
        <v>55</v>
      </c>
      <c r="H10533">
        <f>VLOOKUP($B10533,Feuil2!$A$2:$G$720,6,FALSE)</f>
        <v>25</v>
      </c>
      <c r="I10533">
        <f>VLOOKUP($B10533,Feuil2!$A$2:$G$720,7,FALSE)</f>
        <v>95</v>
      </c>
      <c r="J10533">
        <f>VLOOKUP($B10533,Feuil2!$A$2:$J$720,10,FALSE)</f>
        <v>2</v>
      </c>
      <c r="K10533" t="str">
        <f>VLOOKUP(J10533,move_damage_classes!$B$2:$C$4,2,FALSE)</f>
        <v>physical</v>
      </c>
    </row>
    <row r="10534" spans="1:11" x14ac:dyDescent="0.25">
      <c r="A10534">
        <v>711</v>
      </c>
      <c r="B10534">
        <v>109</v>
      </c>
      <c r="C10534" t="str">
        <f>VLOOKUP($B10534,Feuil2!$A$2:$G$720,2,FALSE)</f>
        <v>confuse-ray</v>
      </c>
      <c r="D10534">
        <f>VLOOKUP($B10534,Feuil2!$A$2:$G$720,3,FALSE)</f>
        <v>1</v>
      </c>
      <c r="E10534">
        <f>VLOOKUP($B10534,Feuil2!$A$2:$G$720,4,FALSE)</f>
        <v>8</v>
      </c>
      <c r="F10534" t="str">
        <f>VLOOKUP($E10534,Feuil3!$A$2:$B$19,2,FALSE)</f>
        <v>ghost</v>
      </c>
      <c r="G10534">
        <f>VLOOKUP($B10534,Feuil2!$A$2:$G$720,5,FALSE)</f>
        <v>0</v>
      </c>
      <c r="H10534">
        <f>VLOOKUP($B10534,Feuil2!$A$2:$G$720,6,FALSE)</f>
        <v>10</v>
      </c>
      <c r="I10534">
        <f>VLOOKUP($B10534,Feuil2!$A$2:$G$720,7,FALSE)</f>
        <v>100</v>
      </c>
      <c r="J10534">
        <f>VLOOKUP($B10534,Feuil2!$A$2:$J$720,10,FALSE)</f>
        <v>1</v>
      </c>
      <c r="K10534" t="str">
        <f>VLOOKUP(J10534,move_damage_classes!$B$2:$C$4,2,FALSE)</f>
        <v>status</v>
      </c>
    </row>
    <row r="10535" spans="1:11" x14ac:dyDescent="0.25">
      <c r="A10535">
        <v>711</v>
      </c>
      <c r="B10535">
        <v>153</v>
      </c>
      <c r="C10535" t="str">
        <f>VLOOKUP($B10535,Feuil2!$A$2:$G$720,2,FALSE)</f>
        <v>explosion</v>
      </c>
      <c r="D10535">
        <f>VLOOKUP($B10535,Feuil2!$A$2:$G$720,3,FALSE)</f>
        <v>1</v>
      </c>
      <c r="E10535">
        <f>VLOOKUP($B10535,Feuil2!$A$2:$G$720,4,FALSE)</f>
        <v>1</v>
      </c>
      <c r="F10535" t="str">
        <f>VLOOKUP($E10535,Feuil3!$A$2:$B$19,2,FALSE)</f>
        <v>normal</v>
      </c>
      <c r="G10535">
        <f>VLOOKUP($B10535,Feuil2!$A$2:$G$720,5,FALSE)</f>
        <v>250</v>
      </c>
      <c r="H10535">
        <f>VLOOKUP($B10535,Feuil2!$A$2:$G$720,6,FALSE)</f>
        <v>5</v>
      </c>
      <c r="I10535">
        <f>VLOOKUP($B10535,Feuil2!$A$2:$G$720,7,FALSE)</f>
        <v>100</v>
      </c>
      <c r="J10535">
        <f>VLOOKUP($B10535,Feuil2!$A$2:$J$720,10,FALSE)</f>
        <v>2</v>
      </c>
      <c r="K10535" t="str">
        <f>VLOOKUP(J10535,move_damage_classes!$B$2:$C$4,2,FALSE)</f>
        <v>physical</v>
      </c>
    </row>
    <row r="10536" spans="1:11" x14ac:dyDescent="0.25">
      <c r="A10536">
        <v>711</v>
      </c>
      <c r="B10536">
        <v>184</v>
      </c>
      <c r="C10536" t="str">
        <f>VLOOKUP($B10536,Feuil2!$A$2:$G$720,2,FALSE)</f>
        <v>scary-face</v>
      </c>
      <c r="D10536">
        <f>VLOOKUP($B10536,Feuil2!$A$2:$G$720,3,FALSE)</f>
        <v>2</v>
      </c>
      <c r="E10536">
        <f>VLOOKUP($B10536,Feuil2!$A$2:$G$720,4,FALSE)</f>
        <v>1</v>
      </c>
      <c r="F10536" t="str">
        <f>VLOOKUP($E10536,Feuil3!$A$2:$B$19,2,FALSE)</f>
        <v>normal</v>
      </c>
      <c r="G10536">
        <f>VLOOKUP($B10536,Feuil2!$A$2:$G$720,5,FALSE)</f>
        <v>0</v>
      </c>
      <c r="H10536">
        <f>VLOOKUP($B10536,Feuil2!$A$2:$G$720,6,FALSE)</f>
        <v>10</v>
      </c>
      <c r="I10536">
        <f>VLOOKUP($B10536,Feuil2!$A$2:$G$720,7,FALSE)</f>
        <v>100</v>
      </c>
      <c r="J10536">
        <f>VLOOKUP($B10536,Feuil2!$A$2:$J$720,10,FALSE)</f>
        <v>1</v>
      </c>
      <c r="K10536" t="str">
        <f>VLOOKUP(J10536,move_damage_classes!$B$2:$C$4,2,FALSE)</f>
        <v>status</v>
      </c>
    </row>
    <row r="10537" spans="1:11" x14ac:dyDescent="0.25">
      <c r="A10537">
        <v>711</v>
      </c>
      <c r="B10537">
        <v>220</v>
      </c>
      <c r="C10537" t="str">
        <f>VLOOKUP($B10537,Feuil2!$A$2:$G$720,2,FALSE)</f>
        <v>pain-split</v>
      </c>
      <c r="D10537">
        <f>VLOOKUP($B10537,Feuil2!$A$2:$G$720,3,FALSE)</f>
        <v>2</v>
      </c>
      <c r="E10537">
        <f>VLOOKUP($B10537,Feuil2!$A$2:$G$720,4,FALSE)</f>
        <v>1</v>
      </c>
      <c r="F10537" t="str">
        <f>VLOOKUP($E10537,Feuil3!$A$2:$B$19,2,FALSE)</f>
        <v>normal</v>
      </c>
      <c r="G10537">
        <f>VLOOKUP($B10537,Feuil2!$A$2:$G$720,5,FALSE)</f>
        <v>0</v>
      </c>
      <c r="H10537">
        <f>VLOOKUP($B10537,Feuil2!$A$2:$G$720,6,FALSE)</f>
        <v>20</v>
      </c>
      <c r="I10537">
        <f>VLOOKUP($B10537,Feuil2!$A$2:$G$720,7,FALSE)</f>
        <v>0</v>
      </c>
      <c r="J10537">
        <f>VLOOKUP($B10537,Feuil2!$A$2:$J$720,10,FALSE)</f>
        <v>1</v>
      </c>
      <c r="K10537" t="str">
        <f>VLOOKUP(J10537,move_damage_classes!$B$2:$C$4,2,FALSE)</f>
        <v>status</v>
      </c>
    </row>
    <row r="10538" spans="1:11" x14ac:dyDescent="0.25">
      <c r="A10538">
        <v>711</v>
      </c>
      <c r="B10538">
        <v>247</v>
      </c>
      <c r="C10538" t="str">
        <f>VLOOKUP($B10538,Feuil2!$A$2:$G$720,2,FALSE)</f>
        <v>shadow-ball</v>
      </c>
      <c r="D10538">
        <f>VLOOKUP($B10538,Feuil2!$A$2:$G$720,3,FALSE)</f>
        <v>2</v>
      </c>
      <c r="E10538">
        <f>VLOOKUP($B10538,Feuil2!$A$2:$G$720,4,FALSE)</f>
        <v>8</v>
      </c>
      <c r="F10538" t="str">
        <f>VLOOKUP($E10538,Feuil3!$A$2:$B$19,2,FALSE)</f>
        <v>ghost</v>
      </c>
      <c r="G10538">
        <f>VLOOKUP($B10538,Feuil2!$A$2:$G$720,5,FALSE)</f>
        <v>80</v>
      </c>
      <c r="H10538">
        <f>VLOOKUP($B10538,Feuil2!$A$2:$G$720,6,FALSE)</f>
        <v>15</v>
      </c>
      <c r="I10538">
        <f>VLOOKUP($B10538,Feuil2!$A$2:$G$720,7,FALSE)</f>
        <v>100</v>
      </c>
      <c r="J10538">
        <f>VLOOKUP($B10538,Feuil2!$A$2:$J$720,10,FALSE)</f>
        <v>3</v>
      </c>
      <c r="K10538" t="str">
        <f>VLOOKUP(J10538,move_damage_classes!$B$2:$C$4,2,FALSE)</f>
        <v>special</v>
      </c>
    </row>
    <row r="10539" spans="1:11" x14ac:dyDescent="0.25">
      <c r="A10539">
        <v>711</v>
      </c>
      <c r="B10539">
        <v>271</v>
      </c>
      <c r="C10539" t="str">
        <f>VLOOKUP($B10539,Feuil2!$A$2:$G$720,2,FALSE)</f>
        <v>trick</v>
      </c>
      <c r="D10539">
        <f>VLOOKUP($B10539,Feuil2!$A$2:$G$720,3,FALSE)</f>
        <v>3</v>
      </c>
      <c r="E10539">
        <f>VLOOKUP($B10539,Feuil2!$A$2:$G$720,4,FALSE)</f>
        <v>14</v>
      </c>
      <c r="F10539" t="str">
        <f>VLOOKUP($E10539,Feuil3!$A$2:$B$19,2,FALSE)</f>
        <v>psychic</v>
      </c>
      <c r="G10539">
        <f>VLOOKUP($B10539,Feuil2!$A$2:$G$720,5,FALSE)</f>
        <v>0</v>
      </c>
      <c r="H10539">
        <f>VLOOKUP($B10539,Feuil2!$A$2:$G$720,6,FALSE)</f>
        <v>10</v>
      </c>
      <c r="I10539">
        <f>VLOOKUP($B10539,Feuil2!$A$2:$G$720,7,FALSE)</f>
        <v>100</v>
      </c>
      <c r="J10539">
        <f>VLOOKUP($B10539,Feuil2!$A$2:$J$720,10,FALSE)</f>
        <v>1</v>
      </c>
      <c r="K10539" t="str">
        <f>VLOOKUP(J10539,move_damage_classes!$B$2:$C$4,2,FALSE)</f>
        <v>status</v>
      </c>
    </row>
    <row r="10540" spans="1:11" x14ac:dyDescent="0.25">
      <c r="A10540">
        <v>711</v>
      </c>
      <c r="B10540">
        <v>310</v>
      </c>
      <c r="C10540" t="str">
        <f>VLOOKUP($B10540,Feuil2!$A$2:$G$720,2,FALSE)</f>
        <v>astonish</v>
      </c>
      <c r="D10540">
        <f>VLOOKUP($B10540,Feuil2!$A$2:$G$720,3,FALSE)</f>
        <v>3</v>
      </c>
      <c r="E10540">
        <f>VLOOKUP($B10540,Feuil2!$A$2:$G$720,4,FALSE)</f>
        <v>8</v>
      </c>
      <c r="F10540" t="str">
        <f>VLOOKUP($E10540,Feuil3!$A$2:$B$19,2,FALSE)</f>
        <v>ghost</v>
      </c>
      <c r="G10540">
        <f>VLOOKUP($B10540,Feuil2!$A$2:$G$720,5,FALSE)</f>
        <v>30</v>
      </c>
      <c r="H10540">
        <f>VLOOKUP($B10540,Feuil2!$A$2:$G$720,6,FALSE)</f>
        <v>15</v>
      </c>
      <c r="I10540">
        <f>VLOOKUP($B10540,Feuil2!$A$2:$G$720,7,FALSE)</f>
        <v>100</v>
      </c>
      <c r="J10540">
        <f>VLOOKUP($B10540,Feuil2!$A$2:$J$720,10,FALSE)</f>
        <v>2</v>
      </c>
      <c r="K10540" t="str">
        <f>VLOOKUP(J10540,move_damage_classes!$B$2:$C$4,2,FALSE)</f>
        <v>physical</v>
      </c>
    </row>
    <row r="10541" spans="1:11" x14ac:dyDescent="0.25">
      <c r="A10541">
        <v>711</v>
      </c>
      <c r="B10541">
        <v>331</v>
      </c>
      <c r="C10541" t="str">
        <f>VLOOKUP($B10541,Feuil2!$A$2:$G$720,2,FALSE)</f>
        <v>bullet-seed</v>
      </c>
      <c r="D10541">
        <f>VLOOKUP($B10541,Feuil2!$A$2:$G$720,3,FALSE)</f>
        <v>3</v>
      </c>
      <c r="E10541">
        <f>VLOOKUP($B10541,Feuil2!$A$2:$G$720,4,FALSE)</f>
        <v>12</v>
      </c>
      <c r="F10541" t="str">
        <f>VLOOKUP($E10541,Feuil3!$A$2:$B$19,2,FALSE)</f>
        <v>grass</v>
      </c>
      <c r="G10541">
        <f>VLOOKUP($B10541,Feuil2!$A$2:$G$720,5,FALSE)</f>
        <v>25</v>
      </c>
      <c r="H10541">
        <f>VLOOKUP($B10541,Feuil2!$A$2:$G$720,6,FALSE)</f>
        <v>30</v>
      </c>
      <c r="I10541">
        <f>VLOOKUP($B10541,Feuil2!$A$2:$G$720,7,FALSE)</f>
        <v>100</v>
      </c>
      <c r="J10541">
        <f>VLOOKUP($B10541,Feuil2!$A$2:$J$720,10,FALSE)</f>
        <v>2</v>
      </c>
      <c r="K10541" t="str">
        <f>VLOOKUP(J10541,move_damage_classes!$B$2:$C$4,2,FALSE)</f>
        <v>physical</v>
      </c>
    </row>
    <row r="10542" spans="1:11" x14ac:dyDescent="0.25">
      <c r="A10542">
        <v>711</v>
      </c>
      <c r="B10542">
        <v>388</v>
      </c>
      <c r="C10542" t="str">
        <f>VLOOKUP($B10542,Feuil2!$A$2:$G$720,2,FALSE)</f>
        <v>worry-seed</v>
      </c>
      <c r="D10542">
        <f>VLOOKUP($B10542,Feuil2!$A$2:$G$720,3,FALSE)</f>
        <v>4</v>
      </c>
      <c r="E10542">
        <f>VLOOKUP($B10542,Feuil2!$A$2:$G$720,4,FALSE)</f>
        <v>12</v>
      </c>
      <c r="F10542" t="str">
        <f>VLOOKUP($E10542,Feuil3!$A$2:$B$19,2,FALSE)</f>
        <v>grass</v>
      </c>
      <c r="G10542">
        <f>VLOOKUP($B10542,Feuil2!$A$2:$G$720,5,FALSE)</f>
        <v>0</v>
      </c>
      <c r="H10542">
        <f>VLOOKUP($B10542,Feuil2!$A$2:$G$720,6,FALSE)</f>
        <v>10</v>
      </c>
      <c r="I10542">
        <f>VLOOKUP($B10542,Feuil2!$A$2:$G$720,7,FALSE)</f>
        <v>100</v>
      </c>
      <c r="J10542">
        <f>VLOOKUP($B10542,Feuil2!$A$2:$J$720,10,FALSE)</f>
        <v>1</v>
      </c>
      <c r="K10542" t="str">
        <f>VLOOKUP(J10542,move_damage_classes!$B$2:$C$4,2,FALSE)</f>
        <v>status</v>
      </c>
    </row>
    <row r="10543" spans="1:11" x14ac:dyDescent="0.25">
      <c r="A10543">
        <v>711</v>
      </c>
      <c r="B10543">
        <v>402</v>
      </c>
      <c r="C10543" t="str">
        <f>VLOOKUP($B10543,Feuil2!$A$2:$G$720,2,FALSE)</f>
        <v>seed-bomb</v>
      </c>
      <c r="D10543">
        <f>VLOOKUP($B10543,Feuil2!$A$2:$G$720,3,FALSE)</f>
        <v>4</v>
      </c>
      <c r="E10543">
        <f>VLOOKUP($B10543,Feuil2!$A$2:$G$720,4,FALSE)</f>
        <v>12</v>
      </c>
      <c r="F10543" t="str">
        <f>VLOOKUP($E10543,Feuil3!$A$2:$B$19,2,FALSE)</f>
        <v>grass</v>
      </c>
      <c r="G10543">
        <f>VLOOKUP($B10543,Feuil2!$A$2:$G$720,5,FALSE)</f>
        <v>80</v>
      </c>
      <c r="H10543">
        <f>VLOOKUP($B10543,Feuil2!$A$2:$G$720,6,FALSE)</f>
        <v>15</v>
      </c>
      <c r="I10543">
        <f>VLOOKUP($B10543,Feuil2!$A$2:$G$720,7,FALSE)</f>
        <v>100</v>
      </c>
      <c r="J10543">
        <f>VLOOKUP($B10543,Feuil2!$A$2:$J$720,10,FALSE)</f>
        <v>2</v>
      </c>
      <c r="K10543" t="str">
        <f>VLOOKUP(J10543,move_damage_classes!$B$2:$C$4,2,FALSE)</f>
        <v>physical</v>
      </c>
    </row>
    <row r="10544" spans="1:11" x14ac:dyDescent="0.25">
      <c r="A10544">
        <v>711</v>
      </c>
      <c r="B10544">
        <v>425</v>
      </c>
      <c r="C10544" t="str">
        <f>VLOOKUP($B10544,Feuil2!$A$2:$G$720,2,FALSE)</f>
        <v>shadow-sneak</v>
      </c>
      <c r="D10544">
        <f>VLOOKUP($B10544,Feuil2!$A$2:$G$720,3,FALSE)</f>
        <v>4</v>
      </c>
      <c r="E10544">
        <f>VLOOKUP($B10544,Feuil2!$A$2:$G$720,4,FALSE)</f>
        <v>8</v>
      </c>
      <c r="F10544" t="str">
        <f>VLOOKUP($E10544,Feuil3!$A$2:$B$19,2,FALSE)</f>
        <v>ghost</v>
      </c>
      <c r="G10544">
        <f>VLOOKUP($B10544,Feuil2!$A$2:$G$720,5,FALSE)</f>
        <v>40</v>
      </c>
      <c r="H10544">
        <f>VLOOKUP($B10544,Feuil2!$A$2:$G$720,6,FALSE)</f>
        <v>30</v>
      </c>
      <c r="I10544">
        <f>VLOOKUP($B10544,Feuil2!$A$2:$G$720,7,FALSE)</f>
        <v>100</v>
      </c>
      <c r="J10544">
        <f>VLOOKUP($B10544,Feuil2!$A$2:$J$720,10,FALSE)</f>
        <v>2</v>
      </c>
      <c r="K10544" t="str">
        <f>VLOOKUP(J10544,move_damage_classes!$B$2:$C$4,2,FALSE)</f>
        <v>physical</v>
      </c>
    </row>
    <row r="10545" spans="1:11" x14ac:dyDescent="0.25">
      <c r="A10545">
        <v>711</v>
      </c>
      <c r="B10545">
        <v>566</v>
      </c>
      <c r="C10545" t="str">
        <f>VLOOKUP($B10545,Feuil2!$A$2:$G$720,2,FALSE)</f>
        <v>phantom-force</v>
      </c>
      <c r="D10545">
        <f>VLOOKUP($B10545,Feuil2!$A$2:$G$720,3,FALSE)</f>
        <v>6</v>
      </c>
      <c r="E10545">
        <f>VLOOKUP($B10545,Feuil2!$A$2:$G$720,4,FALSE)</f>
        <v>8</v>
      </c>
      <c r="F10545" t="str">
        <f>VLOOKUP($E10545,Feuil3!$A$2:$B$19,2,FALSE)</f>
        <v>ghost</v>
      </c>
      <c r="G10545">
        <f>VLOOKUP($B10545,Feuil2!$A$2:$G$720,5,FALSE)</f>
        <v>90</v>
      </c>
      <c r="H10545">
        <f>VLOOKUP($B10545,Feuil2!$A$2:$G$720,6,FALSE)</f>
        <v>10</v>
      </c>
      <c r="I10545">
        <f>VLOOKUP($B10545,Feuil2!$A$2:$G$720,7,FALSE)</f>
        <v>100</v>
      </c>
      <c r="J10545">
        <f>VLOOKUP($B10545,Feuil2!$A$2:$J$720,10,FALSE)</f>
        <v>2</v>
      </c>
      <c r="K10545" t="str">
        <f>VLOOKUP(J10545,move_damage_classes!$B$2:$C$4,2,FALSE)</f>
        <v>physical</v>
      </c>
    </row>
    <row r="10546" spans="1:11" x14ac:dyDescent="0.25">
      <c r="A10546">
        <v>711</v>
      </c>
      <c r="B10546">
        <v>567</v>
      </c>
      <c r="C10546" t="str">
        <f>VLOOKUP($B10546,Feuil2!$A$2:$G$720,2,FALSE)</f>
        <v>trick-or-treat</v>
      </c>
      <c r="D10546">
        <f>VLOOKUP($B10546,Feuil2!$A$2:$G$720,3,FALSE)</f>
        <v>6</v>
      </c>
      <c r="E10546">
        <f>VLOOKUP($B10546,Feuil2!$A$2:$G$720,4,FALSE)</f>
        <v>8</v>
      </c>
      <c r="F10546" t="str">
        <f>VLOOKUP($E10546,Feuil3!$A$2:$B$19,2,FALSE)</f>
        <v>ghost</v>
      </c>
      <c r="G10546">
        <f>VLOOKUP($B10546,Feuil2!$A$2:$G$720,5,FALSE)</f>
        <v>0</v>
      </c>
      <c r="H10546">
        <f>VLOOKUP($B10546,Feuil2!$A$2:$G$720,6,FALSE)</f>
        <v>20</v>
      </c>
      <c r="I10546">
        <f>VLOOKUP($B10546,Feuil2!$A$2:$G$720,7,FALSE)</f>
        <v>100</v>
      </c>
      <c r="J10546">
        <f>VLOOKUP($B10546,Feuil2!$A$2:$J$720,10,FALSE)</f>
        <v>1</v>
      </c>
      <c r="K10546" t="str">
        <f>VLOOKUP(J10546,move_damage_classes!$B$2:$C$4,2,FALSE)</f>
        <v>status</v>
      </c>
    </row>
    <row r="10547" spans="1:11" x14ac:dyDescent="0.25">
      <c r="A10547">
        <v>712</v>
      </c>
      <c r="B10547">
        <v>33</v>
      </c>
      <c r="C10547" t="str">
        <f>VLOOKUP($B10547,Feuil2!$A$2:$G$720,2,FALSE)</f>
        <v>tackle</v>
      </c>
      <c r="D10547">
        <f>VLOOKUP($B10547,Feuil2!$A$2:$G$720,3,FALSE)</f>
        <v>1</v>
      </c>
      <c r="E10547">
        <f>VLOOKUP($B10547,Feuil2!$A$2:$G$720,4,FALSE)</f>
        <v>1</v>
      </c>
      <c r="F10547" t="str">
        <f>VLOOKUP($E10547,Feuil3!$A$2:$B$19,2,FALSE)</f>
        <v>normal</v>
      </c>
      <c r="G10547">
        <f>VLOOKUP($B10547,Feuil2!$A$2:$G$720,5,FALSE)</f>
        <v>40</v>
      </c>
      <c r="H10547">
        <f>VLOOKUP($B10547,Feuil2!$A$2:$G$720,6,FALSE)</f>
        <v>35</v>
      </c>
      <c r="I10547">
        <f>VLOOKUP($B10547,Feuil2!$A$2:$G$720,7,FALSE)</f>
        <v>100</v>
      </c>
      <c r="J10547">
        <f>VLOOKUP($B10547,Feuil2!$A$2:$J$720,10,FALSE)</f>
        <v>2</v>
      </c>
      <c r="K10547" t="str">
        <f>VLOOKUP(J10547,move_damage_classes!$B$2:$C$4,2,FALSE)</f>
        <v>physical</v>
      </c>
    </row>
    <row r="10548" spans="1:11" x14ac:dyDescent="0.25">
      <c r="A10548">
        <v>712</v>
      </c>
      <c r="B10548">
        <v>36</v>
      </c>
      <c r="C10548" t="str">
        <f>VLOOKUP($B10548,Feuil2!$A$2:$G$720,2,FALSE)</f>
        <v>take-down</v>
      </c>
      <c r="D10548">
        <f>VLOOKUP($B10548,Feuil2!$A$2:$G$720,3,FALSE)</f>
        <v>1</v>
      </c>
      <c r="E10548">
        <f>VLOOKUP($B10548,Feuil2!$A$2:$G$720,4,FALSE)</f>
        <v>1</v>
      </c>
      <c r="F10548" t="str">
        <f>VLOOKUP($E10548,Feuil3!$A$2:$B$19,2,FALSE)</f>
        <v>normal</v>
      </c>
      <c r="G10548">
        <f>VLOOKUP($B10548,Feuil2!$A$2:$G$720,5,FALSE)</f>
        <v>90</v>
      </c>
      <c r="H10548">
        <f>VLOOKUP($B10548,Feuil2!$A$2:$G$720,6,FALSE)</f>
        <v>20</v>
      </c>
      <c r="I10548">
        <f>VLOOKUP($B10548,Feuil2!$A$2:$G$720,7,FALSE)</f>
        <v>85</v>
      </c>
      <c r="J10548">
        <f>VLOOKUP($B10548,Feuil2!$A$2:$J$720,10,FALSE)</f>
        <v>2</v>
      </c>
      <c r="K10548" t="str">
        <f>VLOOKUP(J10548,move_damage_classes!$B$2:$C$4,2,FALSE)</f>
        <v>physical</v>
      </c>
    </row>
    <row r="10549" spans="1:11" x14ac:dyDescent="0.25">
      <c r="A10549">
        <v>712</v>
      </c>
      <c r="B10549">
        <v>38</v>
      </c>
      <c r="C10549" t="str">
        <f>VLOOKUP($B10549,Feuil2!$A$2:$G$720,2,FALSE)</f>
        <v>double-edge</v>
      </c>
      <c r="D10549">
        <f>VLOOKUP($B10549,Feuil2!$A$2:$G$720,3,FALSE)</f>
        <v>1</v>
      </c>
      <c r="E10549">
        <f>VLOOKUP($B10549,Feuil2!$A$2:$G$720,4,FALSE)</f>
        <v>1</v>
      </c>
      <c r="F10549" t="str">
        <f>VLOOKUP($E10549,Feuil3!$A$2:$B$19,2,FALSE)</f>
        <v>normal</v>
      </c>
      <c r="G10549">
        <f>VLOOKUP($B10549,Feuil2!$A$2:$G$720,5,FALSE)</f>
        <v>120</v>
      </c>
      <c r="H10549">
        <f>VLOOKUP($B10549,Feuil2!$A$2:$G$720,6,FALSE)</f>
        <v>15</v>
      </c>
      <c r="I10549">
        <f>VLOOKUP($B10549,Feuil2!$A$2:$G$720,7,FALSE)</f>
        <v>100</v>
      </c>
      <c r="J10549">
        <f>VLOOKUP($B10549,Feuil2!$A$2:$J$720,10,FALSE)</f>
        <v>2</v>
      </c>
      <c r="K10549" t="str">
        <f>VLOOKUP(J10549,move_damage_classes!$B$2:$C$4,2,FALSE)</f>
        <v>physical</v>
      </c>
    </row>
    <row r="10550" spans="1:11" x14ac:dyDescent="0.25">
      <c r="A10550">
        <v>712</v>
      </c>
      <c r="B10550">
        <v>44</v>
      </c>
      <c r="C10550" t="str">
        <f>VLOOKUP($B10550,Feuil2!$A$2:$G$720,2,FALSE)</f>
        <v>bite</v>
      </c>
      <c r="D10550">
        <f>VLOOKUP($B10550,Feuil2!$A$2:$G$720,3,FALSE)</f>
        <v>1</v>
      </c>
      <c r="E10550">
        <f>VLOOKUP($B10550,Feuil2!$A$2:$G$720,4,FALSE)</f>
        <v>17</v>
      </c>
      <c r="F10550" t="str">
        <f>VLOOKUP($E10550,Feuil3!$A$2:$B$19,2,FALSE)</f>
        <v>dark</v>
      </c>
      <c r="G10550">
        <f>VLOOKUP($B10550,Feuil2!$A$2:$G$720,5,FALSE)</f>
        <v>60</v>
      </c>
      <c r="H10550">
        <f>VLOOKUP($B10550,Feuil2!$A$2:$G$720,6,FALSE)</f>
        <v>25</v>
      </c>
      <c r="I10550">
        <f>VLOOKUP($B10550,Feuil2!$A$2:$G$720,7,FALSE)</f>
        <v>100</v>
      </c>
      <c r="J10550">
        <f>VLOOKUP($B10550,Feuil2!$A$2:$J$720,10,FALSE)</f>
        <v>2</v>
      </c>
      <c r="K10550" t="str">
        <f>VLOOKUP(J10550,move_damage_classes!$B$2:$C$4,2,FALSE)</f>
        <v>physical</v>
      </c>
    </row>
    <row r="10551" spans="1:11" x14ac:dyDescent="0.25">
      <c r="A10551">
        <v>712</v>
      </c>
      <c r="B10551">
        <v>59</v>
      </c>
      <c r="C10551" t="str">
        <f>VLOOKUP($B10551,Feuil2!$A$2:$G$720,2,FALSE)</f>
        <v>blizzard</v>
      </c>
      <c r="D10551">
        <f>VLOOKUP($B10551,Feuil2!$A$2:$G$720,3,FALSE)</f>
        <v>1</v>
      </c>
      <c r="E10551">
        <f>VLOOKUP($B10551,Feuil2!$A$2:$G$720,4,FALSE)</f>
        <v>15</v>
      </c>
      <c r="F10551" t="str">
        <f>VLOOKUP($E10551,Feuil3!$A$2:$B$19,2,FALSE)</f>
        <v>ice</v>
      </c>
      <c r="G10551">
        <f>VLOOKUP($B10551,Feuil2!$A$2:$G$720,5,FALSE)</f>
        <v>110</v>
      </c>
      <c r="H10551">
        <f>VLOOKUP($B10551,Feuil2!$A$2:$G$720,6,FALSE)</f>
        <v>5</v>
      </c>
      <c r="I10551">
        <f>VLOOKUP($B10551,Feuil2!$A$2:$G$720,7,FALSE)</f>
        <v>70</v>
      </c>
      <c r="J10551">
        <f>VLOOKUP($B10551,Feuil2!$A$2:$J$720,10,FALSE)</f>
        <v>3</v>
      </c>
      <c r="K10551" t="str">
        <f>VLOOKUP(J10551,move_damage_classes!$B$2:$C$4,2,FALSE)</f>
        <v>special</v>
      </c>
    </row>
    <row r="10552" spans="1:11" x14ac:dyDescent="0.25">
      <c r="A10552">
        <v>712</v>
      </c>
      <c r="B10552">
        <v>105</v>
      </c>
      <c r="C10552" t="str">
        <f>VLOOKUP($B10552,Feuil2!$A$2:$G$720,2,FALSE)</f>
        <v>recover</v>
      </c>
      <c r="D10552">
        <f>VLOOKUP($B10552,Feuil2!$A$2:$G$720,3,FALSE)</f>
        <v>1</v>
      </c>
      <c r="E10552">
        <f>VLOOKUP($B10552,Feuil2!$A$2:$G$720,4,FALSE)</f>
        <v>1</v>
      </c>
      <c r="F10552" t="str">
        <f>VLOOKUP($E10552,Feuil3!$A$2:$B$19,2,FALSE)</f>
        <v>normal</v>
      </c>
      <c r="G10552">
        <f>VLOOKUP($B10552,Feuil2!$A$2:$G$720,5,FALSE)</f>
        <v>0</v>
      </c>
      <c r="H10552">
        <f>VLOOKUP($B10552,Feuil2!$A$2:$G$720,6,FALSE)</f>
        <v>10</v>
      </c>
      <c r="I10552">
        <f>VLOOKUP($B10552,Feuil2!$A$2:$G$720,7,FALSE)</f>
        <v>0</v>
      </c>
      <c r="J10552">
        <f>VLOOKUP($B10552,Feuil2!$A$2:$J$720,10,FALSE)</f>
        <v>1</v>
      </c>
      <c r="K10552" t="str">
        <f>VLOOKUP(J10552,move_damage_classes!$B$2:$C$4,2,FALSE)</f>
        <v>status</v>
      </c>
    </row>
    <row r="10553" spans="1:11" x14ac:dyDescent="0.25">
      <c r="A10553">
        <v>712</v>
      </c>
      <c r="B10553">
        <v>106</v>
      </c>
      <c r="C10553" t="str">
        <f>VLOOKUP($B10553,Feuil2!$A$2:$G$720,2,FALSE)</f>
        <v>harden</v>
      </c>
      <c r="D10553">
        <f>VLOOKUP($B10553,Feuil2!$A$2:$G$720,3,FALSE)</f>
        <v>1</v>
      </c>
      <c r="E10553">
        <f>VLOOKUP($B10553,Feuil2!$A$2:$G$720,4,FALSE)</f>
        <v>1</v>
      </c>
      <c r="F10553" t="str">
        <f>VLOOKUP($E10553,Feuil3!$A$2:$B$19,2,FALSE)</f>
        <v>normal</v>
      </c>
      <c r="G10553">
        <f>VLOOKUP($B10553,Feuil2!$A$2:$G$720,5,FALSE)</f>
        <v>0</v>
      </c>
      <c r="H10553">
        <f>VLOOKUP($B10553,Feuil2!$A$2:$G$720,6,FALSE)</f>
        <v>30</v>
      </c>
      <c r="I10553">
        <f>VLOOKUP($B10553,Feuil2!$A$2:$G$720,7,FALSE)</f>
        <v>0</v>
      </c>
      <c r="J10553">
        <f>VLOOKUP($B10553,Feuil2!$A$2:$J$720,10,FALSE)</f>
        <v>1</v>
      </c>
      <c r="K10553" t="str">
        <f>VLOOKUP(J10553,move_damage_classes!$B$2:$C$4,2,FALSE)</f>
        <v>status</v>
      </c>
    </row>
    <row r="10554" spans="1:11" x14ac:dyDescent="0.25">
      <c r="A10554">
        <v>712</v>
      </c>
      <c r="B10554">
        <v>159</v>
      </c>
      <c r="C10554" t="str">
        <f>VLOOKUP($B10554,Feuil2!$A$2:$G$720,2,FALSE)</f>
        <v>sharpen</v>
      </c>
      <c r="D10554">
        <f>VLOOKUP($B10554,Feuil2!$A$2:$G$720,3,FALSE)</f>
        <v>1</v>
      </c>
      <c r="E10554">
        <f>VLOOKUP($B10554,Feuil2!$A$2:$G$720,4,FALSE)</f>
        <v>1</v>
      </c>
      <c r="F10554" t="str">
        <f>VLOOKUP($E10554,Feuil3!$A$2:$B$19,2,FALSE)</f>
        <v>normal</v>
      </c>
      <c r="G10554">
        <f>VLOOKUP($B10554,Feuil2!$A$2:$G$720,5,FALSE)</f>
        <v>0</v>
      </c>
      <c r="H10554">
        <f>VLOOKUP($B10554,Feuil2!$A$2:$G$720,6,FALSE)</f>
        <v>30</v>
      </c>
      <c r="I10554">
        <f>VLOOKUP($B10554,Feuil2!$A$2:$G$720,7,FALSE)</f>
        <v>0</v>
      </c>
      <c r="J10554">
        <f>VLOOKUP($B10554,Feuil2!$A$2:$J$720,10,FALSE)</f>
        <v>1</v>
      </c>
      <c r="K10554" t="str">
        <f>VLOOKUP(J10554,move_damage_classes!$B$2:$C$4,2,FALSE)</f>
        <v>status</v>
      </c>
    </row>
    <row r="10555" spans="1:11" x14ac:dyDescent="0.25">
      <c r="A10555">
        <v>712</v>
      </c>
      <c r="B10555">
        <v>174</v>
      </c>
      <c r="C10555" t="str">
        <f>VLOOKUP($B10555,Feuil2!$A$2:$G$720,2,FALSE)</f>
        <v>curse</v>
      </c>
      <c r="D10555">
        <f>VLOOKUP($B10555,Feuil2!$A$2:$G$720,3,FALSE)</f>
        <v>2</v>
      </c>
      <c r="E10555">
        <f>VLOOKUP($B10555,Feuil2!$A$2:$G$720,4,FALSE)</f>
        <v>8</v>
      </c>
      <c r="F10555" t="str">
        <f>VLOOKUP($E10555,Feuil3!$A$2:$B$19,2,FALSE)</f>
        <v>ghost</v>
      </c>
      <c r="G10555">
        <f>VLOOKUP($B10555,Feuil2!$A$2:$G$720,5,FALSE)</f>
        <v>0</v>
      </c>
      <c r="H10555">
        <f>VLOOKUP($B10555,Feuil2!$A$2:$G$720,6,FALSE)</f>
        <v>10</v>
      </c>
      <c r="I10555">
        <f>VLOOKUP($B10555,Feuil2!$A$2:$G$720,7,FALSE)</f>
        <v>0</v>
      </c>
      <c r="J10555">
        <f>VLOOKUP($B10555,Feuil2!$A$2:$J$720,10,FALSE)</f>
        <v>1</v>
      </c>
      <c r="K10555" t="str">
        <f>VLOOKUP(J10555,move_damage_classes!$B$2:$C$4,2,FALSE)</f>
        <v>status</v>
      </c>
    </row>
    <row r="10556" spans="1:11" x14ac:dyDescent="0.25">
      <c r="A10556">
        <v>712</v>
      </c>
      <c r="B10556">
        <v>181</v>
      </c>
      <c r="C10556" t="str">
        <f>VLOOKUP($B10556,Feuil2!$A$2:$G$720,2,FALSE)</f>
        <v>powder-snow</v>
      </c>
      <c r="D10556">
        <f>VLOOKUP($B10556,Feuil2!$A$2:$G$720,3,FALSE)</f>
        <v>2</v>
      </c>
      <c r="E10556">
        <f>VLOOKUP($B10556,Feuil2!$A$2:$G$720,4,FALSE)</f>
        <v>15</v>
      </c>
      <c r="F10556" t="str">
        <f>VLOOKUP($E10556,Feuil3!$A$2:$B$19,2,FALSE)</f>
        <v>ice</v>
      </c>
      <c r="G10556">
        <f>VLOOKUP($B10556,Feuil2!$A$2:$G$720,5,FALSE)</f>
        <v>40</v>
      </c>
      <c r="H10556">
        <f>VLOOKUP($B10556,Feuil2!$A$2:$G$720,6,FALSE)</f>
        <v>25</v>
      </c>
      <c r="I10556">
        <f>VLOOKUP($B10556,Feuil2!$A$2:$G$720,7,FALSE)</f>
        <v>100</v>
      </c>
      <c r="J10556">
        <f>VLOOKUP($B10556,Feuil2!$A$2:$J$720,10,FALSE)</f>
        <v>3</v>
      </c>
      <c r="K10556" t="str">
        <f>VLOOKUP(J10556,move_damage_classes!$B$2:$C$4,2,FALSE)</f>
        <v>special</v>
      </c>
    </row>
    <row r="10557" spans="1:11" x14ac:dyDescent="0.25">
      <c r="A10557">
        <v>712</v>
      </c>
      <c r="B10557">
        <v>196</v>
      </c>
      <c r="C10557" t="str">
        <f>VLOOKUP($B10557,Feuil2!$A$2:$G$720,2,FALSE)</f>
        <v>icy-wind</v>
      </c>
      <c r="D10557">
        <f>VLOOKUP($B10557,Feuil2!$A$2:$G$720,3,FALSE)</f>
        <v>2</v>
      </c>
      <c r="E10557">
        <f>VLOOKUP($B10557,Feuil2!$A$2:$G$720,4,FALSE)</f>
        <v>15</v>
      </c>
      <c r="F10557" t="str">
        <f>VLOOKUP($E10557,Feuil3!$A$2:$B$19,2,FALSE)</f>
        <v>ice</v>
      </c>
      <c r="G10557">
        <f>VLOOKUP($B10557,Feuil2!$A$2:$G$720,5,FALSE)</f>
        <v>55</v>
      </c>
      <c r="H10557">
        <f>VLOOKUP($B10557,Feuil2!$A$2:$G$720,6,FALSE)</f>
        <v>15</v>
      </c>
      <c r="I10557">
        <f>VLOOKUP($B10557,Feuil2!$A$2:$G$720,7,FALSE)</f>
        <v>95</v>
      </c>
      <c r="J10557">
        <f>VLOOKUP($B10557,Feuil2!$A$2:$J$720,10,FALSE)</f>
        <v>3</v>
      </c>
      <c r="K10557" t="str">
        <f>VLOOKUP(J10557,move_damage_classes!$B$2:$C$4,2,FALSE)</f>
        <v>special</v>
      </c>
    </row>
    <row r="10558" spans="1:11" x14ac:dyDescent="0.25">
      <c r="A10558">
        <v>712</v>
      </c>
      <c r="B10558">
        <v>229</v>
      </c>
      <c r="C10558" t="str">
        <f>VLOOKUP($B10558,Feuil2!$A$2:$G$720,2,FALSE)</f>
        <v>rapid-spin</v>
      </c>
      <c r="D10558">
        <f>VLOOKUP($B10558,Feuil2!$A$2:$G$720,3,FALSE)</f>
        <v>2</v>
      </c>
      <c r="E10558">
        <f>VLOOKUP($B10558,Feuil2!$A$2:$G$720,4,FALSE)</f>
        <v>1</v>
      </c>
      <c r="F10558" t="str">
        <f>VLOOKUP($E10558,Feuil3!$A$2:$B$19,2,FALSE)</f>
        <v>normal</v>
      </c>
      <c r="G10558">
        <f>VLOOKUP($B10558,Feuil2!$A$2:$G$720,5,FALSE)</f>
        <v>20</v>
      </c>
      <c r="H10558">
        <f>VLOOKUP($B10558,Feuil2!$A$2:$G$720,6,FALSE)</f>
        <v>40</v>
      </c>
      <c r="I10558">
        <f>VLOOKUP($B10558,Feuil2!$A$2:$G$720,7,FALSE)</f>
        <v>100</v>
      </c>
      <c r="J10558">
        <f>VLOOKUP($B10558,Feuil2!$A$2:$J$720,10,FALSE)</f>
        <v>2</v>
      </c>
      <c r="K10558" t="str">
        <f>VLOOKUP(J10558,move_damage_classes!$B$2:$C$4,2,FALSE)</f>
        <v>physical</v>
      </c>
    </row>
    <row r="10559" spans="1:11" x14ac:dyDescent="0.25">
      <c r="A10559">
        <v>712</v>
      </c>
      <c r="B10559">
        <v>301</v>
      </c>
      <c r="C10559" t="str">
        <f>VLOOKUP($B10559,Feuil2!$A$2:$G$720,2,FALSE)</f>
        <v>ice-ball</v>
      </c>
      <c r="D10559">
        <f>VLOOKUP($B10559,Feuil2!$A$2:$G$720,3,FALSE)</f>
        <v>3</v>
      </c>
      <c r="E10559">
        <f>VLOOKUP($B10559,Feuil2!$A$2:$G$720,4,FALSE)</f>
        <v>15</v>
      </c>
      <c r="F10559" t="str">
        <f>VLOOKUP($E10559,Feuil3!$A$2:$B$19,2,FALSE)</f>
        <v>ice</v>
      </c>
      <c r="G10559">
        <f>VLOOKUP($B10559,Feuil2!$A$2:$G$720,5,FALSE)</f>
        <v>30</v>
      </c>
      <c r="H10559">
        <f>VLOOKUP($B10559,Feuil2!$A$2:$G$720,6,FALSE)</f>
        <v>20</v>
      </c>
      <c r="I10559">
        <f>VLOOKUP($B10559,Feuil2!$A$2:$G$720,7,FALSE)</f>
        <v>90</v>
      </c>
      <c r="J10559">
        <f>VLOOKUP($B10559,Feuil2!$A$2:$J$720,10,FALSE)</f>
        <v>2</v>
      </c>
      <c r="K10559" t="str">
        <f>VLOOKUP(J10559,move_damage_classes!$B$2:$C$4,2,FALSE)</f>
        <v>physical</v>
      </c>
    </row>
    <row r="10560" spans="1:11" x14ac:dyDescent="0.25">
      <c r="A10560">
        <v>712</v>
      </c>
      <c r="B10560">
        <v>419</v>
      </c>
      <c r="C10560" t="str">
        <f>VLOOKUP($B10560,Feuil2!$A$2:$G$720,2,FALSE)</f>
        <v>avalanche</v>
      </c>
      <c r="D10560">
        <f>VLOOKUP($B10560,Feuil2!$A$2:$G$720,3,FALSE)</f>
        <v>4</v>
      </c>
      <c r="E10560">
        <f>VLOOKUP($B10560,Feuil2!$A$2:$G$720,4,FALSE)</f>
        <v>15</v>
      </c>
      <c r="F10560" t="str">
        <f>VLOOKUP($E10560,Feuil3!$A$2:$B$19,2,FALSE)</f>
        <v>ice</v>
      </c>
      <c r="G10560">
        <f>VLOOKUP($B10560,Feuil2!$A$2:$G$720,5,FALSE)</f>
        <v>60</v>
      </c>
      <c r="H10560">
        <f>VLOOKUP($B10560,Feuil2!$A$2:$G$720,6,FALSE)</f>
        <v>10</v>
      </c>
      <c r="I10560">
        <f>VLOOKUP($B10560,Feuil2!$A$2:$G$720,7,FALSE)</f>
        <v>100</v>
      </c>
      <c r="J10560">
        <f>VLOOKUP($B10560,Feuil2!$A$2:$J$720,10,FALSE)</f>
        <v>2</v>
      </c>
      <c r="K10560" t="str">
        <f>VLOOKUP(J10560,move_damage_classes!$B$2:$C$4,2,FALSE)</f>
        <v>physical</v>
      </c>
    </row>
    <row r="10561" spans="1:11" x14ac:dyDescent="0.25">
      <c r="A10561">
        <v>712</v>
      </c>
      <c r="B10561">
        <v>423</v>
      </c>
      <c r="C10561" t="str">
        <f>VLOOKUP($B10561,Feuil2!$A$2:$G$720,2,FALSE)</f>
        <v>ice-fang</v>
      </c>
      <c r="D10561">
        <f>VLOOKUP($B10561,Feuil2!$A$2:$G$720,3,FALSE)</f>
        <v>4</v>
      </c>
      <c r="E10561">
        <f>VLOOKUP($B10561,Feuil2!$A$2:$G$720,4,FALSE)</f>
        <v>15</v>
      </c>
      <c r="F10561" t="str">
        <f>VLOOKUP($E10561,Feuil3!$A$2:$B$19,2,FALSE)</f>
        <v>ice</v>
      </c>
      <c r="G10561">
        <f>VLOOKUP($B10561,Feuil2!$A$2:$G$720,5,FALSE)</f>
        <v>65</v>
      </c>
      <c r="H10561">
        <f>VLOOKUP($B10561,Feuil2!$A$2:$G$720,6,FALSE)</f>
        <v>15</v>
      </c>
      <c r="I10561">
        <f>VLOOKUP($B10561,Feuil2!$A$2:$G$720,7,FALSE)</f>
        <v>95</v>
      </c>
      <c r="J10561">
        <f>VLOOKUP($B10561,Feuil2!$A$2:$J$720,10,FALSE)</f>
        <v>2</v>
      </c>
      <c r="K10561" t="str">
        <f>VLOOKUP(J10561,move_damage_classes!$B$2:$C$4,2,FALSE)</f>
        <v>physical</v>
      </c>
    </row>
    <row r="10562" spans="1:11" x14ac:dyDescent="0.25">
      <c r="A10562">
        <v>713</v>
      </c>
      <c r="B10562">
        <v>33</v>
      </c>
      <c r="C10562" t="str">
        <f>VLOOKUP($B10562,Feuil2!$A$2:$G$720,2,FALSE)</f>
        <v>tackle</v>
      </c>
      <c r="D10562">
        <f>VLOOKUP($B10562,Feuil2!$A$2:$G$720,3,FALSE)</f>
        <v>1</v>
      </c>
      <c r="E10562">
        <f>VLOOKUP($B10562,Feuil2!$A$2:$G$720,4,FALSE)</f>
        <v>1</v>
      </c>
      <c r="F10562" t="str">
        <f>VLOOKUP($E10562,Feuil3!$A$2:$B$19,2,FALSE)</f>
        <v>normal</v>
      </c>
      <c r="G10562">
        <f>VLOOKUP($B10562,Feuil2!$A$2:$G$720,5,FALSE)</f>
        <v>40</v>
      </c>
      <c r="H10562">
        <f>VLOOKUP($B10562,Feuil2!$A$2:$G$720,6,FALSE)</f>
        <v>35</v>
      </c>
      <c r="I10562">
        <f>VLOOKUP($B10562,Feuil2!$A$2:$G$720,7,FALSE)</f>
        <v>100</v>
      </c>
      <c r="J10562">
        <f>VLOOKUP($B10562,Feuil2!$A$2:$J$720,10,FALSE)</f>
        <v>2</v>
      </c>
      <c r="K10562" t="str">
        <f>VLOOKUP(J10562,move_damage_classes!$B$2:$C$4,2,FALSE)</f>
        <v>physical</v>
      </c>
    </row>
    <row r="10563" spans="1:11" x14ac:dyDescent="0.25">
      <c r="A10563">
        <v>713</v>
      </c>
      <c r="B10563">
        <v>34</v>
      </c>
      <c r="C10563" t="str">
        <f>VLOOKUP($B10563,Feuil2!$A$2:$G$720,2,FALSE)</f>
        <v>body-slam</v>
      </c>
      <c r="D10563">
        <f>VLOOKUP($B10563,Feuil2!$A$2:$G$720,3,FALSE)</f>
        <v>1</v>
      </c>
      <c r="E10563">
        <f>VLOOKUP($B10563,Feuil2!$A$2:$G$720,4,FALSE)</f>
        <v>1</v>
      </c>
      <c r="F10563" t="str">
        <f>VLOOKUP($E10563,Feuil3!$A$2:$B$19,2,FALSE)</f>
        <v>normal</v>
      </c>
      <c r="G10563">
        <f>VLOOKUP($B10563,Feuil2!$A$2:$G$720,5,FALSE)</f>
        <v>85</v>
      </c>
      <c r="H10563">
        <f>VLOOKUP($B10563,Feuil2!$A$2:$G$720,6,FALSE)</f>
        <v>15</v>
      </c>
      <c r="I10563">
        <f>VLOOKUP($B10563,Feuil2!$A$2:$G$720,7,FALSE)</f>
        <v>100</v>
      </c>
      <c r="J10563">
        <f>VLOOKUP($B10563,Feuil2!$A$2:$J$720,10,FALSE)</f>
        <v>2</v>
      </c>
      <c r="K10563" t="str">
        <f>VLOOKUP(J10563,move_damage_classes!$B$2:$C$4,2,FALSE)</f>
        <v>physical</v>
      </c>
    </row>
    <row r="10564" spans="1:11" x14ac:dyDescent="0.25">
      <c r="A10564">
        <v>713</v>
      </c>
      <c r="B10564">
        <v>36</v>
      </c>
      <c r="C10564" t="str">
        <f>VLOOKUP($B10564,Feuil2!$A$2:$G$720,2,FALSE)</f>
        <v>take-down</v>
      </c>
      <c r="D10564">
        <f>VLOOKUP($B10564,Feuil2!$A$2:$G$720,3,FALSE)</f>
        <v>1</v>
      </c>
      <c r="E10564">
        <f>VLOOKUP($B10564,Feuil2!$A$2:$G$720,4,FALSE)</f>
        <v>1</v>
      </c>
      <c r="F10564" t="str">
        <f>VLOOKUP($E10564,Feuil3!$A$2:$B$19,2,FALSE)</f>
        <v>normal</v>
      </c>
      <c r="G10564">
        <f>VLOOKUP($B10564,Feuil2!$A$2:$G$720,5,FALSE)</f>
        <v>90</v>
      </c>
      <c r="H10564">
        <f>VLOOKUP($B10564,Feuil2!$A$2:$G$720,6,FALSE)</f>
        <v>20</v>
      </c>
      <c r="I10564">
        <f>VLOOKUP($B10564,Feuil2!$A$2:$G$720,7,FALSE)</f>
        <v>85</v>
      </c>
      <c r="J10564">
        <f>VLOOKUP($B10564,Feuil2!$A$2:$J$720,10,FALSE)</f>
        <v>2</v>
      </c>
      <c r="K10564" t="str">
        <f>VLOOKUP(J10564,move_damage_classes!$B$2:$C$4,2,FALSE)</f>
        <v>physical</v>
      </c>
    </row>
    <row r="10565" spans="1:11" x14ac:dyDescent="0.25">
      <c r="A10565">
        <v>713</v>
      </c>
      <c r="B10565">
        <v>38</v>
      </c>
      <c r="C10565" t="str">
        <f>VLOOKUP($B10565,Feuil2!$A$2:$G$720,2,FALSE)</f>
        <v>double-edge</v>
      </c>
      <c r="D10565">
        <f>VLOOKUP($B10565,Feuil2!$A$2:$G$720,3,FALSE)</f>
        <v>1</v>
      </c>
      <c r="E10565">
        <f>VLOOKUP($B10565,Feuil2!$A$2:$G$720,4,FALSE)</f>
        <v>1</v>
      </c>
      <c r="F10565" t="str">
        <f>VLOOKUP($E10565,Feuil3!$A$2:$B$19,2,FALSE)</f>
        <v>normal</v>
      </c>
      <c r="G10565">
        <f>VLOOKUP($B10565,Feuil2!$A$2:$G$720,5,FALSE)</f>
        <v>120</v>
      </c>
      <c r="H10565">
        <f>VLOOKUP($B10565,Feuil2!$A$2:$G$720,6,FALSE)</f>
        <v>15</v>
      </c>
      <c r="I10565">
        <f>VLOOKUP($B10565,Feuil2!$A$2:$G$720,7,FALSE)</f>
        <v>100</v>
      </c>
      <c r="J10565">
        <f>VLOOKUP($B10565,Feuil2!$A$2:$J$720,10,FALSE)</f>
        <v>2</v>
      </c>
      <c r="K10565" t="str">
        <f>VLOOKUP(J10565,move_damage_classes!$B$2:$C$4,2,FALSE)</f>
        <v>physical</v>
      </c>
    </row>
    <row r="10566" spans="1:11" x14ac:dyDescent="0.25">
      <c r="A10566">
        <v>713</v>
      </c>
      <c r="B10566">
        <v>44</v>
      </c>
      <c r="C10566" t="str">
        <f>VLOOKUP($B10566,Feuil2!$A$2:$G$720,2,FALSE)</f>
        <v>bite</v>
      </c>
      <c r="D10566">
        <f>VLOOKUP($B10566,Feuil2!$A$2:$G$720,3,FALSE)</f>
        <v>1</v>
      </c>
      <c r="E10566">
        <f>VLOOKUP($B10566,Feuil2!$A$2:$G$720,4,FALSE)</f>
        <v>17</v>
      </c>
      <c r="F10566" t="str">
        <f>VLOOKUP($E10566,Feuil3!$A$2:$B$19,2,FALSE)</f>
        <v>dark</v>
      </c>
      <c r="G10566">
        <f>VLOOKUP($B10566,Feuil2!$A$2:$G$720,5,FALSE)</f>
        <v>60</v>
      </c>
      <c r="H10566">
        <f>VLOOKUP($B10566,Feuil2!$A$2:$G$720,6,FALSE)</f>
        <v>25</v>
      </c>
      <c r="I10566">
        <f>VLOOKUP($B10566,Feuil2!$A$2:$G$720,7,FALSE)</f>
        <v>100</v>
      </c>
      <c r="J10566">
        <f>VLOOKUP($B10566,Feuil2!$A$2:$J$720,10,FALSE)</f>
        <v>2</v>
      </c>
      <c r="K10566" t="str">
        <f>VLOOKUP(J10566,move_damage_classes!$B$2:$C$4,2,FALSE)</f>
        <v>physical</v>
      </c>
    </row>
    <row r="10567" spans="1:11" x14ac:dyDescent="0.25">
      <c r="A10567">
        <v>713</v>
      </c>
      <c r="B10567">
        <v>59</v>
      </c>
      <c r="C10567" t="str">
        <f>VLOOKUP($B10567,Feuil2!$A$2:$G$720,2,FALSE)</f>
        <v>blizzard</v>
      </c>
      <c r="D10567">
        <f>VLOOKUP($B10567,Feuil2!$A$2:$G$720,3,FALSE)</f>
        <v>1</v>
      </c>
      <c r="E10567">
        <f>VLOOKUP($B10567,Feuil2!$A$2:$G$720,4,FALSE)</f>
        <v>15</v>
      </c>
      <c r="F10567" t="str">
        <f>VLOOKUP($E10567,Feuil3!$A$2:$B$19,2,FALSE)</f>
        <v>ice</v>
      </c>
      <c r="G10567">
        <f>VLOOKUP($B10567,Feuil2!$A$2:$G$720,5,FALSE)</f>
        <v>110</v>
      </c>
      <c r="H10567">
        <f>VLOOKUP($B10567,Feuil2!$A$2:$G$720,6,FALSE)</f>
        <v>5</v>
      </c>
      <c r="I10567">
        <f>VLOOKUP($B10567,Feuil2!$A$2:$G$720,7,FALSE)</f>
        <v>70</v>
      </c>
      <c r="J10567">
        <f>VLOOKUP($B10567,Feuil2!$A$2:$J$720,10,FALSE)</f>
        <v>3</v>
      </c>
      <c r="K10567" t="str">
        <f>VLOOKUP(J10567,move_damage_classes!$B$2:$C$4,2,FALSE)</f>
        <v>special</v>
      </c>
    </row>
    <row r="10568" spans="1:11" x14ac:dyDescent="0.25">
      <c r="A10568">
        <v>713</v>
      </c>
      <c r="B10568">
        <v>105</v>
      </c>
      <c r="C10568" t="str">
        <f>VLOOKUP($B10568,Feuil2!$A$2:$G$720,2,FALSE)</f>
        <v>recover</v>
      </c>
      <c r="D10568">
        <f>VLOOKUP($B10568,Feuil2!$A$2:$G$720,3,FALSE)</f>
        <v>1</v>
      </c>
      <c r="E10568">
        <f>VLOOKUP($B10568,Feuil2!$A$2:$G$720,4,FALSE)</f>
        <v>1</v>
      </c>
      <c r="F10568" t="str">
        <f>VLOOKUP($E10568,Feuil3!$A$2:$B$19,2,FALSE)</f>
        <v>normal</v>
      </c>
      <c r="G10568">
        <f>VLOOKUP($B10568,Feuil2!$A$2:$G$720,5,FALSE)</f>
        <v>0</v>
      </c>
      <c r="H10568">
        <f>VLOOKUP($B10568,Feuil2!$A$2:$G$720,6,FALSE)</f>
        <v>10</v>
      </c>
      <c r="I10568">
        <f>VLOOKUP($B10568,Feuil2!$A$2:$G$720,7,FALSE)</f>
        <v>0</v>
      </c>
      <c r="J10568">
        <f>VLOOKUP($B10568,Feuil2!$A$2:$J$720,10,FALSE)</f>
        <v>1</v>
      </c>
      <c r="K10568" t="str">
        <f>VLOOKUP(J10568,move_damage_classes!$B$2:$C$4,2,FALSE)</f>
        <v>status</v>
      </c>
    </row>
    <row r="10569" spans="1:11" x14ac:dyDescent="0.25">
      <c r="A10569">
        <v>713</v>
      </c>
      <c r="B10569">
        <v>106</v>
      </c>
      <c r="C10569" t="str">
        <f>VLOOKUP($B10569,Feuil2!$A$2:$G$720,2,FALSE)</f>
        <v>harden</v>
      </c>
      <c r="D10569">
        <f>VLOOKUP($B10569,Feuil2!$A$2:$G$720,3,FALSE)</f>
        <v>1</v>
      </c>
      <c r="E10569">
        <f>VLOOKUP($B10569,Feuil2!$A$2:$G$720,4,FALSE)</f>
        <v>1</v>
      </c>
      <c r="F10569" t="str">
        <f>VLOOKUP($E10569,Feuil3!$A$2:$B$19,2,FALSE)</f>
        <v>normal</v>
      </c>
      <c r="G10569">
        <f>VLOOKUP($B10569,Feuil2!$A$2:$G$720,5,FALSE)</f>
        <v>0</v>
      </c>
      <c r="H10569">
        <f>VLOOKUP($B10569,Feuil2!$A$2:$G$720,6,FALSE)</f>
        <v>30</v>
      </c>
      <c r="I10569">
        <f>VLOOKUP($B10569,Feuil2!$A$2:$G$720,7,FALSE)</f>
        <v>0</v>
      </c>
      <c r="J10569">
        <f>VLOOKUP($B10569,Feuil2!$A$2:$J$720,10,FALSE)</f>
        <v>1</v>
      </c>
      <c r="K10569" t="str">
        <f>VLOOKUP(J10569,move_damage_classes!$B$2:$C$4,2,FALSE)</f>
        <v>status</v>
      </c>
    </row>
    <row r="10570" spans="1:11" x14ac:dyDescent="0.25">
      <c r="A10570">
        <v>713</v>
      </c>
      <c r="B10570">
        <v>130</v>
      </c>
      <c r="C10570" t="str">
        <f>VLOOKUP($B10570,Feuil2!$A$2:$G$720,2,FALSE)</f>
        <v>skull-bash</v>
      </c>
      <c r="D10570">
        <f>VLOOKUP($B10570,Feuil2!$A$2:$G$720,3,FALSE)</f>
        <v>1</v>
      </c>
      <c r="E10570">
        <f>VLOOKUP($B10570,Feuil2!$A$2:$G$720,4,FALSE)</f>
        <v>1</v>
      </c>
      <c r="F10570" t="str">
        <f>VLOOKUP($E10570,Feuil3!$A$2:$B$19,2,FALSE)</f>
        <v>normal</v>
      </c>
      <c r="G10570">
        <f>VLOOKUP($B10570,Feuil2!$A$2:$G$720,5,FALSE)</f>
        <v>130</v>
      </c>
      <c r="H10570">
        <f>VLOOKUP($B10570,Feuil2!$A$2:$G$720,6,FALSE)</f>
        <v>10</v>
      </c>
      <c r="I10570">
        <f>VLOOKUP($B10570,Feuil2!$A$2:$G$720,7,FALSE)</f>
        <v>100</v>
      </c>
      <c r="J10570">
        <f>VLOOKUP($B10570,Feuil2!$A$2:$J$720,10,FALSE)</f>
        <v>2</v>
      </c>
      <c r="K10570" t="str">
        <f>VLOOKUP(J10570,move_damage_classes!$B$2:$C$4,2,FALSE)</f>
        <v>physical</v>
      </c>
    </row>
    <row r="10571" spans="1:11" x14ac:dyDescent="0.25">
      <c r="A10571">
        <v>713</v>
      </c>
      <c r="B10571">
        <v>159</v>
      </c>
      <c r="C10571" t="str">
        <f>VLOOKUP($B10571,Feuil2!$A$2:$G$720,2,FALSE)</f>
        <v>sharpen</v>
      </c>
      <c r="D10571">
        <f>VLOOKUP($B10571,Feuil2!$A$2:$G$720,3,FALSE)</f>
        <v>1</v>
      </c>
      <c r="E10571">
        <f>VLOOKUP($B10571,Feuil2!$A$2:$G$720,4,FALSE)</f>
        <v>1</v>
      </c>
      <c r="F10571" t="str">
        <f>VLOOKUP($E10571,Feuil3!$A$2:$B$19,2,FALSE)</f>
        <v>normal</v>
      </c>
      <c r="G10571">
        <f>VLOOKUP($B10571,Feuil2!$A$2:$G$720,5,FALSE)</f>
        <v>0</v>
      </c>
      <c r="H10571">
        <f>VLOOKUP($B10571,Feuil2!$A$2:$G$720,6,FALSE)</f>
        <v>30</v>
      </c>
      <c r="I10571">
        <f>VLOOKUP($B10571,Feuil2!$A$2:$G$720,7,FALSE)</f>
        <v>0</v>
      </c>
      <c r="J10571">
        <f>VLOOKUP($B10571,Feuil2!$A$2:$J$720,10,FALSE)</f>
        <v>1</v>
      </c>
      <c r="K10571" t="str">
        <f>VLOOKUP(J10571,move_damage_classes!$B$2:$C$4,2,FALSE)</f>
        <v>status</v>
      </c>
    </row>
    <row r="10572" spans="1:11" x14ac:dyDescent="0.25">
      <c r="A10572">
        <v>713</v>
      </c>
      <c r="B10572">
        <v>174</v>
      </c>
      <c r="C10572" t="str">
        <f>VLOOKUP($B10572,Feuil2!$A$2:$G$720,2,FALSE)</f>
        <v>curse</v>
      </c>
      <c r="D10572">
        <f>VLOOKUP($B10572,Feuil2!$A$2:$G$720,3,FALSE)</f>
        <v>2</v>
      </c>
      <c r="E10572">
        <f>VLOOKUP($B10572,Feuil2!$A$2:$G$720,4,FALSE)</f>
        <v>8</v>
      </c>
      <c r="F10572" t="str">
        <f>VLOOKUP($E10572,Feuil3!$A$2:$B$19,2,FALSE)</f>
        <v>ghost</v>
      </c>
      <c r="G10572">
        <f>VLOOKUP($B10572,Feuil2!$A$2:$G$720,5,FALSE)</f>
        <v>0</v>
      </c>
      <c r="H10572">
        <f>VLOOKUP($B10572,Feuil2!$A$2:$G$720,6,FALSE)</f>
        <v>10</v>
      </c>
      <c r="I10572">
        <f>VLOOKUP($B10572,Feuil2!$A$2:$G$720,7,FALSE)</f>
        <v>0</v>
      </c>
      <c r="J10572">
        <f>VLOOKUP($B10572,Feuil2!$A$2:$J$720,10,FALSE)</f>
        <v>1</v>
      </c>
      <c r="K10572" t="str">
        <f>VLOOKUP(J10572,move_damage_classes!$B$2:$C$4,2,FALSE)</f>
        <v>status</v>
      </c>
    </row>
    <row r="10573" spans="1:11" x14ac:dyDescent="0.25">
      <c r="A10573">
        <v>713</v>
      </c>
      <c r="B10573">
        <v>181</v>
      </c>
      <c r="C10573" t="str">
        <f>VLOOKUP($B10573,Feuil2!$A$2:$G$720,2,FALSE)</f>
        <v>powder-snow</v>
      </c>
      <c r="D10573">
        <f>VLOOKUP($B10573,Feuil2!$A$2:$G$720,3,FALSE)</f>
        <v>2</v>
      </c>
      <c r="E10573">
        <f>VLOOKUP($B10573,Feuil2!$A$2:$G$720,4,FALSE)</f>
        <v>15</v>
      </c>
      <c r="F10573" t="str">
        <f>VLOOKUP($E10573,Feuil3!$A$2:$B$19,2,FALSE)</f>
        <v>ice</v>
      </c>
      <c r="G10573">
        <f>VLOOKUP($B10573,Feuil2!$A$2:$G$720,5,FALSE)</f>
        <v>40</v>
      </c>
      <c r="H10573">
        <f>VLOOKUP($B10573,Feuil2!$A$2:$G$720,6,FALSE)</f>
        <v>25</v>
      </c>
      <c r="I10573">
        <f>VLOOKUP($B10573,Feuil2!$A$2:$G$720,7,FALSE)</f>
        <v>100</v>
      </c>
      <c r="J10573">
        <f>VLOOKUP($B10573,Feuil2!$A$2:$J$720,10,FALSE)</f>
        <v>3</v>
      </c>
      <c r="K10573" t="str">
        <f>VLOOKUP(J10573,move_damage_classes!$B$2:$C$4,2,FALSE)</f>
        <v>special</v>
      </c>
    </row>
    <row r="10574" spans="1:11" x14ac:dyDescent="0.25">
      <c r="A10574">
        <v>713</v>
      </c>
      <c r="B10574">
        <v>196</v>
      </c>
      <c r="C10574" t="str">
        <f>VLOOKUP($B10574,Feuil2!$A$2:$G$720,2,FALSE)</f>
        <v>icy-wind</v>
      </c>
      <c r="D10574">
        <f>VLOOKUP($B10574,Feuil2!$A$2:$G$720,3,FALSE)</f>
        <v>2</v>
      </c>
      <c r="E10574">
        <f>VLOOKUP($B10574,Feuil2!$A$2:$G$720,4,FALSE)</f>
        <v>15</v>
      </c>
      <c r="F10574" t="str">
        <f>VLOOKUP($E10574,Feuil3!$A$2:$B$19,2,FALSE)</f>
        <v>ice</v>
      </c>
      <c r="G10574">
        <f>VLOOKUP($B10574,Feuil2!$A$2:$G$720,5,FALSE)</f>
        <v>55</v>
      </c>
      <c r="H10574">
        <f>VLOOKUP($B10574,Feuil2!$A$2:$G$720,6,FALSE)</f>
        <v>15</v>
      </c>
      <c r="I10574">
        <f>VLOOKUP($B10574,Feuil2!$A$2:$G$720,7,FALSE)</f>
        <v>95</v>
      </c>
      <c r="J10574">
        <f>VLOOKUP($B10574,Feuil2!$A$2:$J$720,10,FALSE)</f>
        <v>3</v>
      </c>
      <c r="K10574" t="str">
        <f>VLOOKUP(J10574,move_damage_classes!$B$2:$C$4,2,FALSE)</f>
        <v>special</v>
      </c>
    </row>
    <row r="10575" spans="1:11" x14ac:dyDescent="0.25">
      <c r="A10575">
        <v>713</v>
      </c>
      <c r="B10575">
        <v>229</v>
      </c>
      <c r="C10575" t="str">
        <f>VLOOKUP($B10575,Feuil2!$A$2:$G$720,2,FALSE)</f>
        <v>rapid-spin</v>
      </c>
      <c r="D10575">
        <f>VLOOKUP($B10575,Feuil2!$A$2:$G$720,3,FALSE)</f>
        <v>2</v>
      </c>
      <c r="E10575">
        <f>VLOOKUP($B10575,Feuil2!$A$2:$G$720,4,FALSE)</f>
        <v>1</v>
      </c>
      <c r="F10575" t="str">
        <f>VLOOKUP($E10575,Feuil3!$A$2:$B$19,2,FALSE)</f>
        <v>normal</v>
      </c>
      <c r="G10575">
        <f>VLOOKUP($B10575,Feuil2!$A$2:$G$720,5,FALSE)</f>
        <v>20</v>
      </c>
      <c r="H10575">
        <f>VLOOKUP($B10575,Feuil2!$A$2:$G$720,6,FALSE)</f>
        <v>40</v>
      </c>
      <c r="I10575">
        <f>VLOOKUP($B10575,Feuil2!$A$2:$G$720,7,FALSE)</f>
        <v>100</v>
      </c>
      <c r="J10575">
        <f>VLOOKUP($B10575,Feuil2!$A$2:$J$720,10,FALSE)</f>
        <v>2</v>
      </c>
      <c r="K10575" t="str">
        <f>VLOOKUP(J10575,move_damage_classes!$B$2:$C$4,2,FALSE)</f>
        <v>physical</v>
      </c>
    </row>
    <row r="10576" spans="1:11" x14ac:dyDescent="0.25">
      <c r="A10576">
        <v>713</v>
      </c>
      <c r="B10576">
        <v>242</v>
      </c>
      <c r="C10576" t="str">
        <f>VLOOKUP($B10576,Feuil2!$A$2:$G$720,2,FALSE)</f>
        <v>crunch</v>
      </c>
      <c r="D10576">
        <f>VLOOKUP($B10576,Feuil2!$A$2:$G$720,3,FALSE)</f>
        <v>2</v>
      </c>
      <c r="E10576">
        <f>VLOOKUP($B10576,Feuil2!$A$2:$G$720,4,FALSE)</f>
        <v>17</v>
      </c>
      <c r="F10576" t="str">
        <f>VLOOKUP($E10576,Feuil3!$A$2:$B$19,2,FALSE)</f>
        <v>dark</v>
      </c>
      <c r="G10576">
        <f>VLOOKUP($B10576,Feuil2!$A$2:$G$720,5,FALSE)</f>
        <v>80</v>
      </c>
      <c r="H10576">
        <f>VLOOKUP($B10576,Feuil2!$A$2:$G$720,6,FALSE)</f>
        <v>15</v>
      </c>
      <c r="I10576">
        <f>VLOOKUP($B10576,Feuil2!$A$2:$G$720,7,FALSE)</f>
        <v>100</v>
      </c>
      <c r="J10576">
        <f>VLOOKUP($B10576,Feuil2!$A$2:$J$720,10,FALSE)</f>
        <v>2</v>
      </c>
      <c r="K10576" t="str">
        <f>VLOOKUP(J10576,move_damage_classes!$B$2:$C$4,2,FALSE)</f>
        <v>physical</v>
      </c>
    </row>
    <row r="10577" spans="1:11" x14ac:dyDescent="0.25">
      <c r="A10577">
        <v>713</v>
      </c>
      <c r="B10577">
        <v>301</v>
      </c>
      <c r="C10577" t="str">
        <f>VLOOKUP($B10577,Feuil2!$A$2:$G$720,2,FALSE)</f>
        <v>ice-ball</v>
      </c>
      <c r="D10577">
        <f>VLOOKUP($B10577,Feuil2!$A$2:$G$720,3,FALSE)</f>
        <v>3</v>
      </c>
      <c r="E10577">
        <f>VLOOKUP($B10577,Feuil2!$A$2:$G$720,4,FALSE)</f>
        <v>15</v>
      </c>
      <c r="F10577" t="str">
        <f>VLOOKUP($E10577,Feuil3!$A$2:$B$19,2,FALSE)</f>
        <v>ice</v>
      </c>
      <c r="G10577">
        <f>VLOOKUP($B10577,Feuil2!$A$2:$G$720,5,FALSE)</f>
        <v>30</v>
      </c>
      <c r="H10577">
        <f>VLOOKUP($B10577,Feuil2!$A$2:$G$720,6,FALSE)</f>
        <v>20</v>
      </c>
      <c r="I10577">
        <f>VLOOKUP($B10577,Feuil2!$A$2:$G$720,7,FALSE)</f>
        <v>90</v>
      </c>
      <c r="J10577">
        <f>VLOOKUP($B10577,Feuil2!$A$2:$J$720,10,FALSE)</f>
        <v>2</v>
      </c>
      <c r="K10577" t="str">
        <f>VLOOKUP(J10577,move_damage_classes!$B$2:$C$4,2,FALSE)</f>
        <v>physical</v>
      </c>
    </row>
    <row r="10578" spans="1:11" x14ac:dyDescent="0.25">
      <c r="A10578">
        <v>713</v>
      </c>
      <c r="B10578">
        <v>334</v>
      </c>
      <c r="C10578" t="str">
        <f>VLOOKUP($B10578,Feuil2!$A$2:$G$720,2,FALSE)</f>
        <v>iron-defense</v>
      </c>
      <c r="D10578">
        <f>VLOOKUP($B10578,Feuil2!$A$2:$G$720,3,FALSE)</f>
        <v>3</v>
      </c>
      <c r="E10578">
        <f>VLOOKUP($B10578,Feuil2!$A$2:$G$720,4,FALSE)</f>
        <v>9</v>
      </c>
      <c r="F10578" t="str">
        <f>VLOOKUP($E10578,Feuil3!$A$2:$B$19,2,FALSE)</f>
        <v>steel</v>
      </c>
      <c r="G10578">
        <f>VLOOKUP($B10578,Feuil2!$A$2:$G$720,5,FALSE)</f>
        <v>0</v>
      </c>
      <c r="H10578">
        <f>VLOOKUP($B10578,Feuil2!$A$2:$G$720,6,FALSE)</f>
        <v>15</v>
      </c>
      <c r="I10578">
        <f>VLOOKUP($B10578,Feuil2!$A$2:$G$720,7,FALSE)</f>
        <v>0</v>
      </c>
      <c r="J10578">
        <f>VLOOKUP($B10578,Feuil2!$A$2:$J$720,10,FALSE)</f>
        <v>1</v>
      </c>
      <c r="K10578" t="str">
        <f>VLOOKUP(J10578,move_damage_classes!$B$2:$C$4,2,FALSE)</f>
        <v>status</v>
      </c>
    </row>
    <row r="10579" spans="1:11" x14ac:dyDescent="0.25">
      <c r="A10579">
        <v>713</v>
      </c>
      <c r="B10579">
        <v>419</v>
      </c>
      <c r="C10579" t="str">
        <f>VLOOKUP($B10579,Feuil2!$A$2:$G$720,2,FALSE)</f>
        <v>avalanche</v>
      </c>
      <c r="D10579">
        <f>VLOOKUP($B10579,Feuil2!$A$2:$G$720,3,FALSE)</f>
        <v>4</v>
      </c>
      <c r="E10579">
        <f>VLOOKUP($B10579,Feuil2!$A$2:$G$720,4,FALSE)</f>
        <v>15</v>
      </c>
      <c r="F10579" t="str">
        <f>VLOOKUP($E10579,Feuil3!$A$2:$B$19,2,FALSE)</f>
        <v>ice</v>
      </c>
      <c r="G10579">
        <f>VLOOKUP($B10579,Feuil2!$A$2:$G$720,5,FALSE)</f>
        <v>60</v>
      </c>
      <c r="H10579">
        <f>VLOOKUP($B10579,Feuil2!$A$2:$G$720,6,FALSE)</f>
        <v>10</v>
      </c>
      <c r="I10579">
        <f>VLOOKUP($B10579,Feuil2!$A$2:$G$720,7,FALSE)</f>
        <v>100</v>
      </c>
      <c r="J10579">
        <f>VLOOKUP($B10579,Feuil2!$A$2:$J$720,10,FALSE)</f>
        <v>2</v>
      </c>
      <c r="K10579" t="str">
        <f>VLOOKUP(J10579,move_damage_classes!$B$2:$C$4,2,FALSE)</f>
        <v>physical</v>
      </c>
    </row>
    <row r="10580" spans="1:11" x14ac:dyDescent="0.25">
      <c r="A10580">
        <v>713</v>
      </c>
      <c r="B10580">
        <v>423</v>
      </c>
      <c r="C10580" t="str">
        <f>VLOOKUP($B10580,Feuil2!$A$2:$G$720,2,FALSE)</f>
        <v>ice-fang</v>
      </c>
      <c r="D10580">
        <f>VLOOKUP($B10580,Feuil2!$A$2:$G$720,3,FALSE)</f>
        <v>4</v>
      </c>
      <c r="E10580">
        <f>VLOOKUP($B10580,Feuil2!$A$2:$G$720,4,FALSE)</f>
        <v>15</v>
      </c>
      <c r="F10580" t="str">
        <f>VLOOKUP($E10580,Feuil3!$A$2:$B$19,2,FALSE)</f>
        <v>ice</v>
      </c>
      <c r="G10580">
        <f>VLOOKUP($B10580,Feuil2!$A$2:$G$720,5,FALSE)</f>
        <v>65</v>
      </c>
      <c r="H10580">
        <f>VLOOKUP($B10580,Feuil2!$A$2:$G$720,6,FALSE)</f>
        <v>15</v>
      </c>
      <c r="I10580">
        <f>VLOOKUP($B10580,Feuil2!$A$2:$G$720,7,FALSE)</f>
        <v>95</v>
      </c>
      <c r="J10580">
        <f>VLOOKUP($B10580,Feuil2!$A$2:$J$720,10,FALSE)</f>
        <v>2</v>
      </c>
      <c r="K10580" t="str">
        <f>VLOOKUP(J10580,move_damage_classes!$B$2:$C$4,2,FALSE)</f>
        <v>physical</v>
      </c>
    </row>
    <row r="10581" spans="1:11" x14ac:dyDescent="0.25">
      <c r="A10581">
        <v>714</v>
      </c>
      <c r="B10581">
        <v>13</v>
      </c>
      <c r="C10581" t="str">
        <f>VLOOKUP($B10581,Feuil2!$A$2:$G$720,2,FALSE)</f>
        <v>razor-wind</v>
      </c>
      <c r="D10581">
        <f>VLOOKUP($B10581,Feuil2!$A$2:$G$720,3,FALSE)</f>
        <v>1</v>
      </c>
      <c r="E10581">
        <f>VLOOKUP($B10581,Feuil2!$A$2:$G$720,4,FALSE)</f>
        <v>1</v>
      </c>
      <c r="F10581" t="str">
        <f>VLOOKUP($E10581,Feuil3!$A$2:$B$19,2,FALSE)</f>
        <v>normal</v>
      </c>
      <c r="G10581">
        <f>VLOOKUP($B10581,Feuil2!$A$2:$G$720,5,FALSE)</f>
        <v>80</v>
      </c>
      <c r="H10581">
        <f>VLOOKUP($B10581,Feuil2!$A$2:$G$720,6,FALSE)</f>
        <v>10</v>
      </c>
      <c r="I10581">
        <f>VLOOKUP($B10581,Feuil2!$A$2:$G$720,7,FALSE)</f>
        <v>100</v>
      </c>
      <c r="J10581">
        <f>VLOOKUP($B10581,Feuil2!$A$2:$J$720,10,FALSE)</f>
        <v>3</v>
      </c>
      <c r="K10581" t="str">
        <f>VLOOKUP(J10581,move_damage_classes!$B$2:$C$4,2,FALSE)</f>
        <v>special</v>
      </c>
    </row>
    <row r="10582" spans="1:11" x14ac:dyDescent="0.25">
      <c r="A10582">
        <v>714</v>
      </c>
      <c r="B10582">
        <v>16</v>
      </c>
      <c r="C10582" t="str">
        <f>VLOOKUP($B10582,Feuil2!$A$2:$G$720,2,FALSE)</f>
        <v>gust</v>
      </c>
      <c r="D10582">
        <f>VLOOKUP($B10582,Feuil2!$A$2:$G$720,3,FALSE)</f>
        <v>1</v>
      </c>
      <c r="E10582">
        <f>VLOOKUP($B10582,Feuil2!$A$2:$G$720,4,FALSE)</f>
        <v>3</v>
      </c>
      <c r="F10582" t="str">
        <f>VLOOKUP($E10582,Feuil3!$A$2:$B$19,2,FALSE)</f>
        <v>flying</v>
      </c>
      <c r="G10582">
        <f>VLOOKUP($B10582,Feuil2!$A$2:$G$720,5,FALSE)</f>
        <v>40</v>
      </c>
      <c r="H10582">
        <f>VLOOKUP($B10582,Feuil2!$A$2:$G$720,6,FALSE)</f>
        <v>35</v>
      </c>
      <c r="I10582">
        <f>VLOOKUP($B10582,Feuil2!$A$2:$G$720,7,FALSE)</f>
        <v>100</v>
      </c>
      <c r="J10582">
        <f>VLOOKUP($B10582,Feuil2!$A$2:$J$720,10,FALSE)</f>
        <v>3</v>
      </c>
      <c r="K10582" t="str">
        <f>VLOOKUP(J10582,move_damage_classes!$B$2:$C$4,2,FALSE)</f>
        <v>special</v>
      </c>
    </row>
    <row r="10583" spans="1:11" x14ac:dyDescent="0.25">
      <c r="A10583">
        <v>714</v>
      </c>
      <c r="B10583">
        <v>17</v>
      </c>
      <c r="C10583" t="str">
        <f>VLOOKUP($B10583,Feuil2!$A$2:$G$720,2,FALSE)</f>
        <v>wing-attack</v>
      </c>
      <c r="D10583">
        <f>VLOOKUP($B10583,Feuil2!$A$2:$G$720,3,FALSE)</f>
        <v>1</v>
      </c>
      <c r="E10583">
        <f>VLOOKUP($B10583,Feuil2!$A$2:$G$720,4,FALSE)</f>
        <v>3</v>
      </c>
      <c r="F10583" t="str">
        <f>VLOOKUP($E10583,Feuil3!$A$2:$B$19,2,FALSE)</f>
        <v>flying</v>
      </c>
      <c r="G10583">
        <f>VLOOKUP($B10583,Feuil2!$A$2:$G$720,5,FALSE)</f>
        <v>60</v>
      </c>
      <c r="H10583">
        <f>VLOOKUP($B10583,Feuil2!$A$2:$G$720,6,FALSE)</f>
        <v>35</v>
      </c>
      <c r="I10583">
        <f>VLOOKUP($B10583,Feuil2!$A$2:$G$720,7,FALSE)</f>
        <v>100</v>
      </c>
      <c r="J10583">
        <f>VLOOKUP($B10583,Feuil2!$A$2:$J$720,10,FALSE)</f>
        <v>2</v>
      </c>
      <c r="K10583" t="str">
        <f>VLOOKUP(J10583,move_damage_classes!$B$2:$C$4,2,FALSE)</f>
        <v>physical</v>
      </c>
    </row>
    <row r="10584" spans="1:11" x14ac:dyDescent="0.25">
      <c r="A10584">
        <v>714</v>
      </c>
      <c r="B10584">
        <v>18</v>
      </c>
      <c r="C10584" t="str">
        <f>VLOOKUP($B10584,Feuil2!$A$2:$G$720,2,FALSE)</f>
        <v>whirlwind</v>
      </c>
      <c r="D10584">
        <f>VLOOKUP($B10584,Feuil2!$A$2:$G$720,3,FALSE)</f>
        <v>1</v>
      </c>
      <c r="E10584">
        <f>VLOOKUP($B10584,Feuil2!$A$2:$G$720,4,FALSE)</f>
        <v>1</v>
      </c>
      <c r="F10584" t="str">
        <f>VLOOKUP($E10584,Feuil3!$A$2:$B$19,2,FALSE)</f>
        <v>normal</v>
      </c>
      <c r="G10584">
        <f>VLOOKUP($B10584,Feuil2!$A$2:$G$720,5,FALSE)</f>
        <v>0</v>
      </c>
      <c r="H10584">
        <f>VLOOKUP($B10584,Feuil2!$A$2:$G$720,6,FALSE)</f>
        <v>20</v>
      </c>
      <c r="I10584">
        <f>VLOOKUP($B10584,Feuil2!$A$2:$G$720,7,FALSE)</f>
        <v>0</v>
      </c>
      <c r="J10584">
        <f>VLOOKUP($B10584,Feuil2!$A$2:$J$720,10,FALSE)</f>
        <v>1</v>
      </c>
      <c r="K10584" t="str">
        <f>VLOOKUP(J10584,move_damage_classes!$B$2:$C$4,2,FALSE)</f>
        <v>status</v>
      </c>
    </row>
    <row r="10585" spans="1:11" x14ac:dyDescent="0.25">
      <c r="A10585">
        <v>714</v>
      </c>
      <c r="B10585">
        <v>33</v>
      </c>
      <c r="C10585" t="str">
        <f>VLOOKUP($B10585,Feuil2!$A$2:$G$720,2,FALSE)</f>
        <v>tackle</v>
      </c>
      <c r="D10585">
        <f>VLOOKUP($B10585,Feuil2!$A$2:$G$720,3,FALSE)</f>
        <v>1</v>
      </c>
      <c r="E10585">
        <f>VLOOKUP($B10585,Feuil2!$A$2:$G$720,4,FALSE)</f>
        <v>1</v>
      </c>
      <c r="F10585" t="str">
        <f>VLOOKUP($E10585,Feuil3!$A$2:$B$19,2,FALSE)</f>
        <v>normal</v>
      </c>
      <c r="G10585">
        <f>VLOOKUP($B10585,Feuil2!$A$2:$G$720,5,FALSE)</f>
        <v>40</v>
      </c>
      <c r="H10585">
        <f>VLOOKUP($B10585,Feuil2!$A$2:$G$720,6,FALSE)</f>
        <v>35</v>
      </c>
      <c r="I10585">
        <f>VLOOKUP($B10585,Feuil2!$A$2:$G$720,7,FALSE)</f>
        <v>100</v>
      </c>
      <c r="J10585">
        <f>VLOOKUP($B10585,Feuil2!$A$2:$J$720,10,FALSE)</f>
        <v>2</v>
      </c>
      <c r="K10585" t="str">
        <f>VLOOKUP(J10585,move_damage_classes!$B$2:$C$4,2,FALSE)</f>
        <v>physical</v>
      </c>
    </row>
    <row r="10586" spans="1:11" x14ac:dyDescent="0.25">
      <c r="A10586">
        <v>714</v>
      </c>
      <c r="B10586">
        <v>44</v>
      </c>
      <c r="C10586" t="str">
        <f>VLOOKUP($B10586,Feuil2!$A$2:$G$720,2,FALSE)</f>
        <v>bite</v>
      </c>
      <c r="D10586">
        <f>VLOOKUP($B10586,Feuil2!$A$2:$G$720,3,FALSE)</f>
        <v>1</v>
      </c>
      <c r="E10586">
        <f>VLOOKUP($B10586,Feuil2!$A$2:$G$720,4,FALSE)</f>
        <v>17</v>
      </c>
      <c r="F10586" t="str">
        <f>VLOOKUP($E10586,Feuil3!$A$2:$B$19,2,FALSE)</f>
        <v>dark</v>
      </c>
      <c r="G10586">
        <f>VLOOKUP($B10586,Feuil2!$A$2:$G$720,5,FALSE)</f>
        <v>60</v>
      </c>
      <c r="H10586">
        <f>VLOOKUP($B10586,Feuil2!$A$2:$G$720,6,FALSE)</f>
        <v>25</v>
      </c>
      <c r="I10586">
        <f>VLOOKUP($B10586,Feuil2!$A$2:$G$720,7,FALSE)</f>
        <v>100</v>
      </c>
      <c r="J10586">
        <f>VLOOKUP($B10586,Feuil2!$A$2:$J$720,10,FALSE)</f>
        <v>2</v>
      </c>
      <c r="K10586" t="str">
        <f>VLOOKUP(J10586,move_damage_classes!$B$2:$C$4,2,FALSE)</f>
        <v>physical</v>
      </c>
    </row>
    <row r="10587" spans="1:11" x14ac:dyDescent="0.25">
      <c r="A10587">
        <v>714</v>
      </c>
      <c r="B10587">
        <v>48</v>
      </c>
      <c r="C10587" t="str">
        <f>VLOOKUP($B10587,Feuil2!$A$2:$G$720,2,FALSE)</f>
        <v>supersonic</v>
      </c>
      <c r="D10587">
        <f>VLOOKUP($B10587,Feuil2!$A$2:$G$720,3,FALSE)</f>
        <v>1</v>
      </c>
      <c r="E10587">
        <f>VLOOKUP($B10587,Feuil2!$A$2:$G$720,4,FALSE)</f>
        <v>1</v>
      </c>
      <c r="F10587" t="str">
        <f>VLOOKUP($E10587,Feuil3!$A$2:$B$19,2,FALSE)</f>
        <v>normal</v>
      </c>
      <c r="G10587">
        <f>VLOOKUP($B10587,Feuil2!$A$2:$G$720,5,FALSE)</f>
        <v>0</v>
      </c>
      <c r="H10587">
        <f>VLOOKUP($B10587,Feuil2!$A$2:$G$720,6,FALSE)</f>
        <v>20</v>
      </c>
      <c r="I10587">
        <f>VLOOKUP($B10587,Feuil2!$A$2:$G$720,7,FALSE)</f>
        <v>55</v>
      </c>
      <c r="J10587">
        <f>VLOOKUP($B10587,Feuil2!$A$2:$J$720,10,FALSE)</f>
        <v>1</v>
      </c>
      <c r="K10587" t="str">
        <f>VLOOKUP(J10587,move_damage_classes!$B$2:$C$4,2,FALSE)</f>
        <v>status</v>
      </c>
    </row>
    <row r="10588" spans="1:11" x14ac:dyDescent="0.25">
      <c r="A10588">
        <v>714</v>
      </c>
      <c r="B10588">
        <v>71</v>
      </c>
      <c r="C10588" t="str">
        <f>VLOOKUP($B10588,Feuil2!$A$2:$G$720,2,FALSE)</f>
        <v>absorb</v>
      </c>
      <c r="D10588">
        <f>VLOOKUP($B10588,Feuil2!$A$2:$G$720,3,FALSE)</f>
        <v>1</v>
      </c>
      <c r="E10588">
        <f>VLOOKUP($B10588,Feuil2!$A$2:$G$720,4,FALSE)</f>
        <v>12</v>
      </c>
      <c r="F10588" t="str">
        <f>VLOOKUP($E10588,Feuil3!$A$2:$B$19,2,FALSE)</f>
        <v>grass</v>
      </c>
      <c r="G10588">
        <f>VLOOKUP($B10588,Feuil2!$A$2:$G$720,5,FALSE)</f>
        <v>20</v>
      </c>
      <c r="H10588">
        <f>VLOOKUP($B10588,Feuil2!$A$2:$G$720,6,FALSE)</f>
        <v>25</v>
      </c>
      <c r="I10588">
        <f>VLOOKUP($B10588,Feuil2!$A$2:$G$720,7,FALSE)</f>
        <v>100</v>
      </c>
      <c r="J10588">
        <f>VLOOKUP($B10588,Feuil2!$A$2:$J$720,10,FALSE)</f>
        <v>3</v>
      </c>
      <c r="K10588" t="str">
        <f>VLOOKUP(J10588,move_damage_classes!$B$2:$C$4,2,FALSE)</f>
        <v>special</v>
      </c>
    </row>
    <row r="10589" spans="1:11" x14ac:dyDescent="0.25">
      <c r="A10589">
        <v>714</v>
      </c>
      <c r="B10589">
        <v>97</v>
      </c>
      <c r="C10589" t="str">
        <f>VLOOKUP($B10589,Feuil2!$A$2:$G$720,2,FALSE)</f>
        <v>agility</v>
      </c>
      <c r="D10589">
        <f>VLOOKUP($B10589,Feuil2!$A$2:$G$720,3,FALSE)</f>
        <v>1</v>
      </c>
      <c r="E10589">
        <f>VLOOKUP($B10589,Feuil2!$A$2:$G$720,4,FALSE)</f>
        <v>14</v>
      </c>
      <c r="F10589" t="str">
        <f>VLOOKUP($E10589,Feuil3!$A$2:$B$19,2,FALSE)</f>
        <v>psychic</v>
      </c>
      <c r="G10589">
        <f>VLOOKUP($B10589,Feuil2!$A$2:$G$720,5,FALSE)</f>
        <v>0</v>
      </c>
      <c r="H10589">
        <f>VLOOKUP($B10589,Feuil2!$A$2:$G$720,6,FALSE)</f>
        <v>30</v>
      </c>
      <c r="I10589">
        <f>VLOOKUP($B10589,Feuil2!$A$2:$G$720,7,FALSE)</f>
        <v>0</v>
      </c>
      <c r="J10589">
        <f>VLOOKUP($B10589,Feuil2!$A$2:$J$720,10,FALSE)</f>
        <v>1</v>
      </c>
      <c r="K10589" t="str">
        <f>VLOOKUP(J10589,move_damage_classes!$B$2:$C$4,2,FALSE)</f>
        <v>status</v>
      </c>
    </row>
    <row r="10590" spans="1:11" x14ac:dyDescent="0.25">
      <c r="A10590">
        <v>714</v>
      </c>
      <c r="B10590">
        <v>103</v>
      </c>
      <c r="C10590" t="str">
        <f>VLOOKUP($B10590,Feuil2!$A$2:$G$720,2,FALSE)</f>
        <v>screech</v>
      </c>
      <c r="D10590">
        <f>VLOOKUP($B10590,Feuil2!$A$2:$G$720,3,FALSE)</f>
        <v>1</v>
      </c>
      <c r="E10590">
        <f>VLOOKUP($B10590,Feuil2!$A$2:$G$720,4,FALSE)</f>
        <v>1</v>
      </c>
      <c r="F10590" t="str">
        <f>VLOOKUP($E10590,Feuil3!$A$2:$B$19,2,FALSE)</f>
        <v>normal</v>
      </c>
      <c r="G10590">
        <f>VLOOKUP($B10590,Feuil2!$A$2:$G$720,5,FALSE)</f>
        <v>0</v>
      </c>
      <c r="H10590">
        <f>VLOOKUP($B10590,Feuil2!$A$2:$G$720,6,FALSE)</f>
        <v>40</v>
      </c>
      <c r="I10590">
        <f>VLOOKUP($B10590,Feuil2!$A$2:$G$720,7,FALSE)</f>
        <v>85</v>
      </c>
      <c r="J10590">
        <f>VLOOKUP($B10590,Feuil2!$A$2:$J$720,10,FALSE)</f>
        <v>1</v>
      </c>
      <c r="K10590" t="str">
        <f>VLOOKUP(J10590,move_damage_classes!$B$2:$C$4,2,FALSE)</f>
        <v>status</v>
      </c>
    </row>
    <row r="10591" spans="1:11" x14ac:dyDescent="0.25">
      <c r="A10591">
        <v>714</v>
      </c>
      <c r="B10591">
        <v>162</v>
      </c>
      <c r="C10591" t="str">
        <f>VLOOKUP($B10591,Feuil2!$A$2:$G$720,2,FALSE)</f>
        <v>super-fang</v>
      </c>
      <c r="D10591">
        <f>VLOOKUP($B10591,Feuil2!$A$2:$G$720,3,FALSE)</f>
        <v>1</v>
      </c>
      <c r="E10591">
        <f>VLOOKUP($B10591,Feuil2!$A$2:$G$720,4,FALSE)</f>
        <v>1</v>
      </c>
      <c r="F10591" t="str">
        <f>VLOOKUP($E10591,Feuil3!$A$2:$B$19,2,FALSE)</f>
        <v>normal</v>
      </c>
      <c r="G10591">
        <f>VLOOKUP($B10591,Feuil2!$A$2:$G$720,5,FALSE)</f>
        <v>0</v>
      </c>
      <c r="H10591">
        <f>VLOOKUP($B10591,Feuil2!$A$2:$G$720,6,FALSE)</f>
        <v>10</v>
      </c>
      <c r="I10591">
        <f>VLOOKUP($B10591,Feuil2!$A$2:$G$720,7,FALSE)</f>
        <v>90</v>
      </c>
      <c r="J10591">
        <f>VLOOKUP($B10591,Feuil2!$A$2:$J$720,10,FALSE)</f>
        <v>2</v>
      </c>
      <c r="K10591" t="str">
        <f>VLOOKUP(J10591,move_damage_classes!$B$2:$C$4,2,FALSE)</f>
        <v>physical</v>
      </c>
    </row>
    <row r="10592" spans="1:11" x14ac:dyDescent="0.25">
      <c r="A10592">
        <v>714</v>
      </c>
      <c r="B10592">
        <v>314</v>
      </c>
      <c r="C10592" t="str">
        <f>VLOOKUP($B10592,Feuil2!$A$2:$G$720,2,FALSE)</f>
        <v>air-cutter</v>
      </c>
      <c r="D10592">
        <f>VLOOKUP($B10592,Feuil2!$A$2:$G$720,3,FALSE)</f>
        <v>3</v>
      </c>
      <c r="E10592">
        <f>VLOOKUP($B10592,Feuil2!$A$2:$G$720,4,FALSE)</f>
        <v>3</v>
      </c>
      <c r="F10592" t="str">
        <f>VLOOKUP($E10592,Feuil3!$A$2:$B$19,2,FALSE)</f>
        <v>flying</v>
      </c>
      <c r="G10592">
        <f>VLOOKUP($B10592,Feuil2!$A$2:$G$720,5,FALSE)</f>
        <v>60</v>
      </c>
      <c r="H10592">
        <f>VLOOKUP($B10592,Feuil2!$A$2:$G$720,6,FALSE)</f>
        <v>25</v>
      </c>
      <c r="I10592">
        <f>VLOOKUP($B10592,Feuil2!$A$2:$G$720,7,FALSE)</f>
        <v>95</v>
      </c>
      <c r="J10592">
        <f>VLOOKUP($B10592,Feuil2!$A$2:$J$720,10,FALSE)</f>
        <v>3</v>
      </c>
      <c r="K10592" t="str">
        <f>VLOOKUP(J10592,move_damage_classes!$B$2:$C$4,2,FALSE)</f>
        <v>special</v>
      </c>
    </row>
    <row r="10593" spans="1:11" x14ac:dyDescent="0.25">
      <c r="A10593">
        <v>714</v>
      </c>
      <c r="B10593">
        <v>355</v>
      </c>
      <c r="C10593" t="str">
        <f>VLOOKUP($B10593,Feuil2!$A$2:$G$720,2,FALSE)</f>
        <v>roost</v>
      </c>
      <c r="D10593">
        <f>VLOOKUP($B10593,Feuil2!$A$2:$G$720,3,FALSE)</f>
        <v>4</v>
      </c>
      <c r="E10593">
        <f>VLOOKUP($B10593,Feuil2!$A$2:$G$720,4,FALSE)</f>
        <v>3</v>
      </c>
      <c r="F10593" t="str">
        <f>VLOOKUP($E10593,Feuil3!$A$2:$B$19,2,FALSE)</f>
        <v>flying</v>
      </c>
      <c r="G10593">
        <f>VLOOKUP($B10593,Feuil2!$A$2:$G$720,5,FALSE)</f>
        <v>0</v>
      </c>
      <c r="H10593">
        <f>VLOOKUP($B10593,Feuil2!$A$2:$G$720,6,FALSE)</f>
        <v>10</v>
      </c>
      <c r="I10593">
        <f>VLOOKUP($B10593,Feuil2!$A$2:$G$720,7,FALSE)</f>
        <v>0</v>
      </c>
      <c r="J10593">
        <f>VLOOKUP($B10593,Feuil2!$A$2:$J$720,10,FALSE)</f>
        <v>1</v>
      </c>
      <c r="K10593" t="str">
        <f>VLOOKUP(J10593,move_damage_classes!$B$2:$C$4,2,FALSE)</f>
        <v>status</v>
      </c>
    </row>
    <row r="10594" spans="1:11" x14ac:dyDescent="0.25">
      <c r="A10594">
        <v>714</v>
      </c>
      <c r="B10594">
        <v>366</v>
      </c>
      <c r="C10594" t="str">
        <f>VLOOKUP($B10594,Feuil2!$A$2:$G$720,2,FALSE)</f>
        <v>tailwind</v>
      </c>
      <c r="D10594">
        <f>VLOOKUP($B10594,Feuil2!$A$2:$G$720,3,FALSE)</f>
        <v>4</v>
      </c>
      <c r="E10594">
        <f>VLOOKUP($B10594,Feuil2!$A$2:$G$720,4,FALSE)</f>
        <v>3</v>
      </c>
      <c r="F10594" t="str">
        <f>VLOOKUP($E10594,Feuil3!$A$2:$B$19,2,FALSE)</f>
        <v>flying</v>
      </c>
      <c r="G10594">
        <f>VLOOKUP($B10594,Feuil2!$A$2:$G$720,5,FALSE)</f>
        <v>0</v>
      </c>
      <c r="H10594">
        <f>VLOOKUP($B10594,Feuil2!$A$2:$G$720,6,FALSE)</f>
        <v>15</v>
      </c>
      <c r="I10594">
        <f>VLOOKUP($B10594,Feuil2!$A$2:$G$720,7,FALSE)</f>
        <v>0</v>
      </c>
      <c r="J10594">
        <f>VLOOKUP($B10594,Feuil2!$A$2:$J$720,10,FALSE)</f>
        <v>1</v>
      </c>
      <c r="K10594" t="str">
        <f>VLOOKUP(J10594,move_damage_classes!$B$2:$C$4,2,FALSE)</f>
        <v>status</v>
      </c>
    </row>
    <row r="10595" spans="1:11" x14ac:dyDescent="0.25">
      <c r="A10595">
        <v>714</v>
      </c>
      <c r="B10595">
        <v>403</v>
      </c>
      <c r="C10595" t="str">
        <f>VLOOKUP($B10595,Feuil2!$A$2:$G$720,2,FALSE)</f>
        <v>air-slash</v>
      </c>
      <c r="D10595">
        <f>VLOOKUP($B10595,Feuil2!$A$2:$G$720,3,FALSE)</f>
        <v>4</v>
      </c>
      <c r="E10595">
        <f>VLOOKUP($B10595,Feuil2!$A$2:$G$720,4,FALSE)</f>
        <v>3</v>
      </c>
      <c r="F10595" t="str">
        <f>VLOOKUP($E10595,Feuil3!$A$2:$B$19,2,FALSE)</f>
        <v>flying</v>
      </c>
      <c r="G10595">
        <f>VLOOKUP($B10595,Feuil2!$A$2:$G$720,5,FALSE)</f>
        <v>75</v>
      </c>
      <c r="H10595">
        <f>VLOOKUP($B10595,Feuil2!$A$2:$G$720,6,FALSE)</f>
        <v>15</v>
      </c>
      <c r="I10595">
        <f>VLOOKUP($B10595,Feuil2!$A$2:$G$720,7,FALSE)</f>
        <v>95</v>
      </c>
      <c r="J10595">
        <f>VLOOKUP($B10595,Feuil2!$A$2:$J$720,10,FALSE)</f>
        <v>3</v>
      </c>
      <c r="K10595" t="str">
        <f>VLOOKUP(J10595,move_damage_classes!$B$2:$C$4,2,FALSE)</f>
        <v>special</v>
      </c>
    </row>
    <row r="10596" spans="1:11" x14ac:dyDescent="0.25">
      <c r="A10596">
        <v>714</v>
      </c>
      <c r="B10596">
        <v>542</v>
      </c>
      <c r="C10596" t="str">
        <f>VLOOKUP($B10596,Feuil2!$A$2:$G$720,2,FALSE)</f>
        <v>hurricane</v>
      </c>
      <c r="D10596">
        <f>VLOOKUP($B10596,Feuil2!$A$2:$G$720,3,FALSE)</f>
        <v>5</v>
      </c>
      <c r="E10596">
        <f>VLOOKUP($B10596,Feuil2!$A$2:$G$720,4,FALSE)</f>
        <v>3</v>
      </c>
      <c r="F10596" t="str">
        <f>VLOOKUP($E10596,Feuil3!$A$2:$B$19,2,FALSE)</f>
        <v>flying</v>
      </c>
      <c r="G10596">
        <f>VLOOKUP($B10596,Feuil2!$A$2:$G$720,5,FALSE)</f>
        <v>110</v>
      </c>
      <c r="H10596">
        <f>VLOOKUP($B10596,Feuil2!$A$2:$G$720,6,FALSE)</f>
        <v>10</v>
      </c>
      <c r="I10596">
        <f>VLOOKUP($B10596,Feuil2!$A$2:$G$720,7,FALSE)</f>
        <v>70</v>
      </c>
      <c r="J10596">
        <f>VLOOKUP($B10596,Feuil2!$A$2:$J$720,10,FALSE)</f>
        <v>3</v>
      </c>
      <c r="K10596" t="str">
        <f>VLOOKUP(J10596,move_damage_classes!$B$2:$C$4,2,FALSE)</f>
        <v>special</v>
      </c>
    </row>
    <row r="10597" spans="1:11" x14ac:dyDescent="0.25">
      <c r="A10597">
        <v>715</v>
      </c>
      <c r="B10597">
        <v>13</v>
      </c>
      <c r="C10597" t="str">
        <f>VLOOKUP($B10597,Feuil2!$A$2:$G$720,2,FALSE)</f>
        <v>razor-wind</v>
      </c>
      <c r="D10597">
        <f>VLOOKUP($B10597,Feuil2!$A$2:$G$720,3,FALSE)</f>
        <v>1</v>
      </c>
      <c r="E10597">
        <f>VLOOKUP($B10597,Feuil2!$A$2:$G$720,4,FALSE)</f>
        <v>1</v>
      </c>
      <c r="F10597" t="str">
        <f>VLOOKUP($E10597,Feuil3!$A$2:$B$19,2,FALSE)</f>
        <v>normal</v>
      </c>
      <c r="G10597">
        <f>VLOOKUP($B10597,Feuil2!$A$2:$G$720,5,FALSE)</f>
        <v>80</v>
      </c>
      <c r="H10597">
        <f>VLOOKUP($B10597,Feuil2!$A$2:$G$720,6,FALSE)</f>
        <v>10</v>
      </c>
      <c r="I10597">
        <f>VLOOKUP($B10597,Feuil2!$A$2:$G$720,7,FALSE)</f>
        <v>100</v>
      </c>
      <c r="J10597">
        <f>VLOOKUP($B10597,Feuil2!$A$2:$J$720,10,FALSE)</f>
        <v>3</v>
      </c>
      <c r="K10597" t="str">
        <f>VLOOKUP(J10597,move_damage_classes!$B$2:$C$4,2,FALSE)</f>
        <v>special</v>
      </c>
    </row>
    <row r="10598" spans="1:11" x14ac:dyDescent="0.25">
      <c r="A10598">
        <v>715</v>
      </c>
      <c r="B10598">
        <v>16</v>
      </c>
      <c r="C10598" t="str">
        <f>VLOOKUP($B10598,Feuil2!$A$2:$G$720,2,FALSE)</f>
        <v>gust</v>
      </c>
      <c r="D10598">
        <f>VLOOKUP($B10598,Feuil2!$A$2:$G$720,3,FALSE)</f>
        <v>1</v>
      </c>
      <c r="E10598">
        <f>VLOOKUP($B10598,Feuil2!$A$2:$G$720,4,FALSE)</f>
        <v>3</v>
      </c>
      <c r="F10598" t="str">
        <f>VLOOKUP($E10598,Feuil3!$A$2:$B$19,2,FALSE)</f>
        <v>flying</v>
      </c>
      <c r="G10598">
        <f>VLOOKUP($B10598,Feuil2!$A$2:$G$720,5,FALSE)</f>
        <v>40</v>
      </c>
      <c r="H10598">
        <f>VLOOKUP($B10598,Feuil2!$A$2:$G$720,6,FALSE)</f>
        <v>35</v>
      </c>
      <c r="I10598">
        <f>VLOOKUP($B10598,Feuil2!$A$2:$G$720,7,FALSE)</f>
        <v>100</v>
      </c>
      <c r="J10598">
        <f>VLOOKUP($B10598,Feuil2!$A$2:$J$720,10,FALSE)</f>
        <v>3</v>
      </c>
      <c r="K10598" t="str">
        <f>VLOOKUP(J10598,move_damage_classes!$B$2:$C$4,2,FALSE)</f>
        <v>special</v>
      </c>
    </row>
    <row r="10599" spans="1:11" x14ac:dyDescent="0.25">
      <c r="A10599">
        <v>715</v>
      </c>
      <c r="B10599">
        <v>17</v>
      </c>
      <c r="C10599" t="str">
        <f>VLOOKUP($B10599,Feuil2!$A$2:$G$720,2,FALSE)</f>
        <v>wing-attack</v>
      </c>
      <c r="D10599">
        <f>VLOOKUP($B10599,Feuil2!$A$2:$G$720,3,FALSE)</f>
        <v>1</v>
      </c>
      <c r="E10599">
        <f>VLOOKUP($B10599,Feuil2!$A$2:$G$720,4,FALSE)</f>
        <v>3</v>
      </c>
      <c r="F10599" t="str">
        <f>VLOOKUP($E10599,Feuil3!$A$2:$B$19,2,FALSE)</f>
        <v>flying</v>
      </c>
      <c r="G10599">
        <f>VLOOKUP($B10599,Feuil2!$A$2:$G$720,5,FALSE)</f>
        <v>60</v>
      </c>
      <c r="H10599">
        <f>VLOOKUP($B10599,Feuil2!$A$2:$G$720,6,FALSE)</f>
        <v>35</v>
      </c>
      <c r="I10599">
        <f>VLOOKUP($B10599,Feuil2!$A$2:$G$720,7,FALSE)</f>
        <v>100</v>
      </c>
      <c r="J10599">
        <f>VLOOKUP($B10599,Feuil2!$A$2:$J$720,10,FALSE)</f>
        <v>2</v>
      </c>
      <c r="K10599" t="str">
        <f>VLOOKUP(J10599,move_damage_classes!$B$2:$C$4,2,FALSE)</f>
        <v>physical</v>
      </c>
    </row>
    <row r="10600" spans="1:11" x14ac:dyDescent="0.25">
      <c r="A10600">
        <v>715</v>
      </c>
      <c r="B10600">
        <v>18</v>
      </c>
      <c r="C10600" t="str">
        <f>VLOOKUP($B10600,Feuil2!$A$2:$G$720,2,FALSE)</f>
        <v>whirlwind</v>
      </c>
      <c r="D10600">
        <f>VLOOKUP($B10600,Feuil2!$A$2:$G$720,3,FALSE)</f>
        <v>1</v>
      </c>
      <c r="E10600">
        <f>VLOOKUP($B10600,Feuil2!$A$2:$G$720,4,FALSE)</f>
        <v>1</v>
      </c>
      <c r="F10600" t="str">
        <f>VLOOKUP($E10600,Feuil3!$A$2:$B$19,2,FALSE)</f>
        <v>normal</v>
      </c>
      <c r="G10600">
        <f>VLOOKUP($B10600,Feuil2!$A$2:$G$720,5,FALSE)</f>
        <v>0</v>
      </c>
      <c r="H10600">
        <f>VLOOKUP($B10600,Feuil2!$A$2:$G$720,6,FALSE)</f>
        <v>20</v>
      </c>
      <c r="I10600">
        <f>VLOOKUP($B10600,Feuil2!$A$2:$G$720,7,FALSE)</f>
        <v>0</v>
      </c>
      <c r="J10600">
        <f>VLOOKUP($B10600,Feuil2!$A$2:$J$720,10,FALSE)</f>
        <v>1</v>
      </c>
      <c r="K10600" t="str">
        <f>VLOOKUP(J10600,move_damage_classes!$B$2:$C$4,2,FALSE)</f>
        <v>status</v>
      </c>
    </row>
    <row r="10601" spans="1:11" x14ac:dyDescent="0.25">
      <c r="A10601">
        <v>715</v>
      </c>
      <c r="B10601">
        <v>33</v>
      </c>
      <c r="C10601" t="str">
        <f>VLOOKUP($B10601,Feuil2!$A$2:$G$720,2,FALSE)</f>
        <v>tackle</v>
      </c>
      <c r="D10601">
        <f>VLOOKUP($B10601,Feuil2!$A$2:$G$720,3,FALSE)</f>
        <v>1</v>
      </c>
      <c r="E10601">
        <f>VLOOKUP($B10601,Feuil2!$A$2:$G$720,4,FALSE)</f>
        <v>1</v>
      </c>
      <c r="F10601" t="str">
        <f>VLOOKUP($E10601,Feuil3!$A$2:$B$19,2,FALSE)</f>
        <v>normal</v>
      </c>
      <c r="G10601">
        <f>VLOOKUP($B10601,Feuil2!$A$2:$G$720,5,FALSE)</f>
        <v>40</v>
      </c>
      <c r="H10601">
        <f>VLOOKUP($B10601,Feuil2!$A$2:$G$720,6,FALSE)</f>
        <v>35</v>
      </c>
      <c r="I10601">
        <f>VLOOKUP($B10601,Feuil2!$A$2:$G$720,7,FALSE)</f>
        <v>100</v>
      </c>
      <c r="J10601">
        <f>VLOOKUP($B10601,Feuil2!$A$2:$J$720,10,FALSE)</f>
        <v>2</v>
      </c>
      <c r="K10601" t="str">
        <f>VLOOKUP(J10601,move_damage_classes!$B$2:$C$4,2,FALSE)</f>
        <v>physical</v>
      </c>
    </row>
    <row r="10602" spans="1:11" x14ac:dyDescent="0.25">
      <c r="A10602">
        <v>715</v>
      </c>
      <c r="B10602">
        <v>44</v>
      </c>
      <c r="C10602" t="str">
        <f>VLOOKUP($B10602,Feuil2!$A$2:$G$720,2,FALSE)</f>
        <v>bite</v>
      </c>
      <c r="D10602">
        <f>VLOOKUP($B10602,Feuil2!$A$2:$G$720,3,FALSE)</f>
        <v>1</v>
      </c>
      <c r="E10602">
        <f>VLOOKUP($B10602,Feuil2!$A$2:$G$720,4,FALSE)</f>
        <v>17</v>
      </c>
      <c r="F10602" t="str">
        <f>VLOOKUP($E10602,Feuil3!$A$2:$B$19,2,FALSE)</f>
        <v>dark</v>
      </c>
      <c r="G10602">
        <f>VLOOKUP($B10602,Feuil2!$A$2:$G$720,5,FALSE)</f>
        <v>60</v>
      </c>
      <c r="H10602">
        <f>VLOOKUP($B10602,Feuil2!$A$2:$G$720,6,FALSE)</f>
        <v>25</v>
      </c>
      <c r="I10602">
        <f>VLOOKUP($B10602,Feuil2!$A$2:$G$720,7,FALSE)</f>
        <v>100</v>
      </c>
      <c r="J10602">
        <f>VLOOKUP($B10602,Feuil2!$A$2:$J$720,10,FALSE)</f>
        <v>2</v>
      </c>
      <c r="K10602" t="str">
        <f>VLOOKUP(J10602,move_damage_classes!$B$2:$C$4,2,FALSE)</f>
        <v>physical</v>
      </c>
    </row>
    <row r="10603" spans="1:11" x14ac:dyDescent="0.25">
      <c r="A10603">
        <v>715</v>
      </c>
      <c r="B10603">
        <v>48</v>
      </c>
      <c r="C10603" t="str">
        <f>VLOOKUP($B10603,Feuil2!$A$2:$G$720,2,FALSE)</f>
        <v>supersonic</v>
      </c>
      <c r="D10603">
        <f>VLOOKUP($B10603,Feuil2!$A$2:$G$720,3,FALSE)</f>
        <v>1</v>
      </c>
      <c r="E10603">
        <f>VLOOKUP($B10603,Feuil2!$A$2:$G$720,4,FALSE)</f>
        <v>1</v>
      </c>
      <c r="F10603" t="str">
        <f>VLOOKUP($E10603,Feuil3!$A$2:$B$19,2,FALSE)</f>
        <v>normal</v>
      </c>
      <c r="G10603">
        <f>VLOOKUP($B10603,Feuil2!$A$2:$G$720,5,FALSE)</f>
        <v>0</v>
      </c>
      <c r="H10603">
        <f>VLOOKUP($B10603,Feuil2!$A$2:$G$720,6,FALSE)</f>
        <v>20</v>
      </c>
      <c r="I10603">
        <f>VLOOKUP($B10603,Feuil2!$A$2:$G$720,7,FALSE)</f>
        <v>55</v>
      </c>
      <c r="J10603">
        <f>VLOOKUP($B10603,Feuil2!$A$2:$J$720,10,FALSE)</f>
        <v>1</v>
      </c>
      <c r="K10603" t="str">
        <f>VLOOKUP(J10603,move_damage_classes!$B$2:$C$4,2,FALSE)</f>
        <v>status</v>
      </c>
    </row>
    <row r="10604" spans="1:11" x14ac:dyDescent="0.25">
      <c r="A10604">
        <v>715</v>
      </c>
      <c r="B10604">
        <v>71</v>
      </c>
      <c r="C10604" t="str">
        <f>VLOOKUP($B10604,Feuil2!$A$2:$G$720,2,FALSE)</f>
        <v>absorb</v>
      </c>
      <c r="D10604">
        <f>VLOOKUP($B10604,Feuil2!$A$2:$G$720,3,FALSE)</f>
        <v>1</v>
      </c>
      <c r="E10604">
        <f>VLOOKUP($B10604,Feuil2!$A$2:$G$720,4,FALSE)</f>
        <v>12</v>
      </c>
      <c r="F10604" t="str">
        <f>VLOOKUP($E10604,Feuil3!$A$2:$B$19,2,FALSE)</f>
        <v>grass</v>
      </c>
      <c r="G10604">
        <f>VLOOKUP($B10604,Feuil2!$A$2:$G$720,5,FALSE)</f>
        <v>20</v>
      </c>
      <c r="H10604">
        <f>VLOOKUP($B10604,Feuil2!$A$2:$G$720,6,FALSE)</f>
        <v>25</v>
      </c>
      <c r="I10604">
        <f>VLOOKUP($B10604,Feuil2!$A$2:$G$720,7,FALSE)</f>
        <v>100</v>
      </c>
      <c r="J10604">
        <f>VLOOKUP($B10604,Feuil2!$A$2:$J$720,10,FALSE)</f>
        <v>3</v>
      </c>
      <c r="K10604" t="str">
        <f>VLOOKUP(J10604,move_damage_classes!$B$2:$C$4,2,FALSE)</f>
        <v>special</v>
      </c>
    </row>
    <row r="10605" spans="1:11" x14ac:dyDescent="0.25">
      <c r="A10605">
        <v>715</v>
      </c>
      <c r="B10605">
        <v>97</v>
      </c>
      <c r="C10605" t="str">
        <f>VLOOKUP($B10605,Feuil2!$A$2:$G$720,2,FALSE)</f>
        <v>agility</v>
      </c>
      <c r="D10605">
        <f>VLOOKUP($B10605,Feuil2!$A$2:$G$720,3,FALSE)</f>
        <v>1</v>
      </c>
      <c r="E10605">
        <f>VLOOKUP($B10605,Feuil2!$A$2:$G$720,4,FALSE)</f>
        <v>14</v>
      </c>
      <c r="F10605" t="str">
        <f>VLOOKUP($E10605,Feuil3!$A$2:$B$19,2,FALSE)</f>
        <v>psychic</v>
      </c>
      <c r="G10605">
        <f>VLOOKUP($B10605,Feuil2!$A$2:$G$720,5,FALSE)</f>
        <v>0</v>
      </c>
      <c r="H10605">
        <f>VLOOKUP($B10605,Feuil2!$A$2:$G$720,6,FALSE)</f>
        <v>30</v>
      </c>
      <c r="I10605">
        <f>VLOOKUP($B10605,Feuil2!$A$2:$G$720,7,FALSE)</f>
        <v>0</v>
      </c>
      <c r="J10605">
        <f>VLOOKUP($B10605,Feuil2!$A$2:$J$720,10,FALSE)</f>
        <v>1</v>
      </c>
      <c r="K10605" t="str">
        <f>VLOOKUP(J10605,move_damage_classes!$B$2:$C$4,2,FALSE)</f>
        <v>status</v>
      </c>
    </row>
    <row r="10606" spans="1:11" x14ac:dyDescent="0.25">
      <c r="A10606">
        <v>715</v>
      </c>
      <c r="B10606">
        <v>103</v>
      </c>
      <c r="C10606" t="str">
        <f>VLOOKUP($B10606,Feuil2!$A$2:$G$720,2,FALSE)</f>
        <v>screech</v>
      </c>
      <c r="D10606">
        <f>VLOOKUP($B10606,Feuil2!$A$2:$G$720,3,FALSE)</f>
        <v>1</v>
      </c>
      <c r="E10606">
        <f>VLOOKUP($B10606,Feuil2!$A$2:$G$720,4,FALSE)</f>
        <v>1</v>
      </c>
      <c r="F10606" t="str">
        <f>VLOOKUP($E10606,Feuil3!$A$2:$B$19,2,FALSE)</f>
        <v>normal</v>
      </c>
      <c r="G10606">
        <f>VLOOKUP($B10606,Feuil2!$A$2:$G$720,5,FALSE)</f>
        <v>0</v>
      </c>
      <c r="H10606">
        <f>VLOOKUP($B10606,Feuil2!$A$2:$G$720,6,FALSE)</f>
        <v>40</v>
      </c>
      <c r="I10606">
        <f>VLOOKUP($B10606,Feuil2!$A$2:$G$720,7,FALSE)</f>
        <v>85</v>
      </c>
      <c r="J10606">
        <f>VLOOKUP($B10606,Feuil2!$A$2:$J$720,10,FALSE)</f>
        <v>1</v>
      </c>
      <c r="K10606" t="str">
        <f>VLOOKUP(J10606,move_damage_classes!$B$2:$C$4,2,FALSE)</f>
        <v>status</v>
      </c>
    </row>
    <row r="10607" spans="1:11" x14ac:dyDescent="0.25">
      <c r="A10607">
        <v>715</v>
      </c>
      <c r="B10607">
        <v>162</v>
      </c>
      <c r="C10607" t="str">
        <f>VLOOKUP($B10607,Feuil2!$A$2:$G$720,2,FALSE)</f>
        <v>super-fang</v>
      </c>
      <c r="D10607">
        <f>VLOOKUP($B10607,Feuil2!$A$2:$G$720,3,FALSE)</f>
        <v>1</v>
      </c>
      <c r="E10607">
        <f>VLOOKUP($B10607,Feuil2!$A$2:$G$720,4,FALSE)</f>
        <v>1</v>
      </c>
      <c r="F10607" t="str">
        <f>VLOOKUP($E10607,Feuil3!$A$2:$B$19,2,FALSE)</f>
        <v>normal</v>
      </c>
      <c r="G10607">
        <f>VLOOKUP($B10607,Feuil2!$A$2:$G$720,5,FALSE)</f>
        <v>0</v>
      </c>
      <c r="H10607">
        <f>VLOOKUP($B10607,Feuil2!$A$2:$G$720,6,FALSE)</f>
        <v>10</v>
      </c>
      <c r="I10607">
        <f>VLOOKUP($B10607,Feuil2!$A$2:$G$720,7,FALSE)</f>
        <v>90</v>
      </c>
      <c r="J10607">
        <f>VLOOKUP($B10607,Feuil2!$A$2:$J$720,10,FALSE)</f>
        <v>2</v>
      </c>
      <c r="K10607" t="str">
        <f>VLOOKUP(J10607,move_damage_classes!$B$2:$C$4,2,FALSE)</f>
        <v>physical</v>
      </c>
    </row>
    <row r="10608" spans="1:11" x14ac:dyDescent="0.25">
      <c r="A10608">
        <v>715</v>
      </c>
      <c r="B10608">
        <v>236</v>
      </c>
      <c r="C10608" t="str">
        <f>VLOOKUP($B10608,Feuil2!$A$2:$G$720,2,FALSE)</f>
        <v>moonlight</v>
      </c>
      <c r="D10608">
        <f>VLOOKUP($B10608,Feuil2!$A$2:$G$720,3,FALSE)</f>
        <v>2</v>
      </c>
      <c r="E10608">
        <f>VLOOKUP($B10608,Feuil2!$A$2:$G$720,4,FALSE)</f>
        <v>18</v>
      </c>
      <c r="F10608" t="str">
        <f>VLOOKUP($E10608,Feuil3!$A$2:$B$19,2,FALSE)</f>
        <v>fairy</v>
      </c>
      <c r="G10608">
        <f>VLOOKUP($B10608,Feuil2!$A$2:$G$720,5,FALSE)</f>
        <v>0</v>
      </c>
      <c r="H10608">
        <f>VLOOKUP($B10608,Feuil2!$A$2:$G$720,6,FALSE)</f>
        <v>5</v>
      </c>
      <c r="I10608">
        <f>VLOOKUP($B10608,Feuil2!$A$2:$G$720,7,FALSE)</f>
        <v>0</v>
      </c>
      <c r="J10608">
        <f>VLOOKUP($B10608,Feuil2!$A$2:$J$720,10,FALSE)</f>
        <v>1</v>
      </c>
      <c r="K10608" t="str">
        <f>VLOOKUP(J10608,move_damage_classes!$B$2:$C$4,2,FALSE)</f>
        <v>status</v>
      </c>
    </row>
    <row r="10609" spans="1:11" x14ac:dyDescent="0.25">
      <c r="A10609">
        <v>715</v>
      </c>
      <c r="B10609">
        <v>314</v>
      </c>
      <c r="C10609" t="str">
        <f>VLOOKUP($B10609,Feuil2!$A$2:$G$720,2,FALSE)</f>
        <v>air-cutter</v>
      </c>
      <c r="D10609">
        <f>VLOOKUP($B10609,Feuil2!$A$2:$G$720,3,FALSE)</f>
        <v>3</v>
      </c>
      <c r="E10609">
        <f>VLOOKUP($B10609,Feuil2!$A$2:$G$720,4,FALSE)</f>
        <v>3</v>
      </c>
      <c r="F10609" t="str">
        <f>VLOOKUP($E10609,Feuil3!$A$2:$B$19,2,FALSE)</f>
        <v>flying</v>
      </c>
      <c r="G10609">
        <f>VLOOKUP($B10609,Feuil2!$A$2:$G$720,5,FALSE)</f>
        <v>60</v>
      </c>
      <c r="H10609">
        <f>VLOOKUP($B10609,Feuil2!$A$2:$G$720,6,FALSE)</f>
        <v>25</v>
      </c>
      <c r="I10609">
        <f>VLOOKUP($B10609,Feuil2!$A$2:$G$720,7,FALSE)</f>
        <v>95</v>
      </c>
      <c r="J10609">
        <f>VLOOKUP($B10609,Feuil2!$A$2:$J$720,10,FALSE)</f>
        <v>3</v>
      </c>
      <c r="K10609" t="str">
        <f>VLOOKUP(J10609,move_damage_classes!$B$2:$C$4,2,FALSE)</f>
        <v>special</v>
      </c>
    </row>
    <row r="10610" spans="1:11" x14ac:dyDescent="0.25">
      <c r="A10610">
        <v>715</v>
      </c>
      <c r="B10610">
        <v>355</v>
      </c>
      <c r="C10610" t="str">
        <f>VLOOKUP($B10610,Feuil2!$A$2:$G$720,2,FALSE)</f>
        <v>roost</v>
      </c>
      <c r="D10610">
        <f>VLOOKUP($B10610,Feuil2!$A$2:$G$720,3,FALSE)</f>
        <v>4</v>
      </c>
      <c r="E10610">
        <f>VLOOKUP($B10610,Feuil2!$A$2:$G$720,4,FALSE)</f>
        <v>3</v>
      </c>
      <c r="F10610" t="str">
        <f>VLOOKUP($E10610,Feuil3!$A$2:$B$19,2,FALSE)</f>
        <v>flying</v>
      </c>
      <c r="G10610">
        <f>VLOOKUP($B10610,Feuil2!$A$2:$G$720,5,FALSE)</f>
        <v>0</v>
      </c>
      <c r="H10610">
        <f>VLOOKUP($B10610,Feuil2!$A$2:$G$720,6,FALSE)</f>
        <v>10</v>
      </c>
      <c r="I10610">
        <f>VLOOKUP($B10610,Feuil2!$A$2:$G$720,7,FALSE)</f>
        <v>0</v>
      </c>
      <c r="J10610">
        <f>VLOOKUP($B10610,Feuil2!$A$2:$J$720,10,FALSE)</f>
        <v>1</v>
      </c>
      <c r="K10610" t="str">
        <f>VLOOKUP(J10610,move_damage_classes!$B$2:$C$4,2,FALSE)</f>
        <v>status</v>
      </c>
    </row>
    <row r="10611" spans="1:11" x14ac:dyDescent="0.25">
      <c r="A10611">
        <v>715</v>
      </c>
      <c r="B10611">
        <v>366</v>
      </c>
      <c r="C10611" t="str">
        <f>VLOOKUP($B10611,Feuil2!$A$2:$G$720,2,FALSE)</f>
        <v>tailwind</v>
      </c>
      <c r="D10611">
        <f>VLOOKUP($B10611,Feuil2!$A$2:$G$720,3,FALSE)</f>
        <v>4</v>
      </c>
      <c r="E10611">
        <f>VLOOKUP($B10611,Feuil2!$A$2:$G$720,4,FALSE)</f>
        <v>3</v>
      </c>
      <c r="F10611" t="str">
        <f>VLOOKUP($E10611,Feuil3!$A$2:$B$19,2,FALSE)</f>
        <v>flying</v>
      </c>
      <c r="G10611">
        <f>VLOOKUP($B10611,Feuil2!$A$2:$G$720,5,FALSE)</f>
        <v>0</v>
      </c>
      <c r="H10611">
        <f>VLOOKUP($B10611,Feuil2!$A$2:$G$720,6,FALSE)</f>
        <v>15</v>
      </c>
      <c r="I10611">
        <f>VLOOKUP($B10611,Feuil2!$A$2:$G$720,7,FALSE)</f>
        <v>0</v>
      </c>
      <c r="J10611">
        <f>VLOOKUP($B10611,Feuil2!$A$2:$J$720,10,FALSE)</f>
        <v>1</v>
      </c>
      <c r="K10611" t="str">
        <f>VLOOKUP(J10611,move_damage_classes!$B$2:$C$4,2,FALSE)</f>
        <v>status</v>
      </c>
    </row>
    <row r="10612" spans="1:11" x14ac:dyDescent="0.25">
      <c r="A10612">
        <v>715</v>
      </c>
      <c r="B10612">
        <v>403</v>
      </c>
      <c r="C10612" t="str">
        <f>VLOOKUP($B10612,Feuil2!$A$2:$G$720,2,FALSE)</f>
        <v>air-slash</v>
      </c>
      <c r="D10612">
        <f>VLOOKUP($B10612,Feuil2!$A$2:$G$720,3,FALSE)</f>
        <v>4</v>
      </c>
      <c r="E10612">
        <f>VLOOKUP($B10612,Feuil2!$A$2:$G$720,4,FALSE)</f>
        <v>3</v>
      </c>
      <c r="F10612" t="str">
        <f>VLOOKUP($E10612,Feuil3!$A$2:$B$19,2,FALSE)</f>
        <v>flying</v>
      </c>
      <c r="G10612">
        <f>VLOOKUP($B10612,Feuil2!$A$2:$G$720,5,FALSE)</f>
        <v>75</v>
      </c>
      <c r="H10612">
        <f>VLOOKUP($B10612,Feuil2!$A$2:$G$720,6,FALSE)</f>
        <v>15</v>
      </c>
      <c r="I10612">
        <f>VLOOKUP($B10612,Feuil2!$A$2:$G$720,7,FALSE)</f>
        <v>95</v>
      </c>
      <c r="J10612">
        <f>VLOOKUP($B10612,Feuil2!$A$2:$J$720,10,FALSE)</f>
        <v>3</v>
      </c>
      <c r="K10612" t="str">
        <f>VLOOKUP(J10612,move_damage_classes!$B$2:$C$4,2,FALSE)</f>
        <v>special</v>
      </c>
    </row>
    <row r="10613" spans="1:11" x14ac:dyDescent="0.25">
      <c r="A10613">
        <v>715</v>
      </c>
      <c r="B10613">
        <v>406</v>
      </c>
      <c r="C10613" t="str">
        <f>VLOOKUP($B10613,Feuil2!$A$2:$G$720,2,FALSE)</f>
        <v>dragon-pulse</v>
      </c>
      <c r="D10613">
        <f>VLOOKUP($B10613,Feuil2!$A$2:$G$720,3,FALSE)</f>
        <v>4</v>
      </c>
      <c r="E10613">
        <f>VLOOKUP($B10613,Feuil2!$A$2:$G$720,4,FALSE)</f>
        <v>16</v>
      </c>
      <c r="F10613" t="str">
        <f>VLOOKUP($E10613,Feuil3!$A$2:$B$19,2,FALSE)</f>
        <v>dragon</v>
      </c>
      <c r="G10613">
        <f>VLOOKUP($B10613,Feuil2!$A$2:$G$720,5,FALSE)</f>
        <v>85</v>
      </c>
      <c r="H10613">
        <f>VLOOKUP($B10613,Feuil2!$A$2:$G$720,6,FALSE)</f>
        <v>10</v>
      </c>
      <c r="I10613">
        <f>VLOOKUP($B10613,Feuil2!$A$2:$G$720,7,FALSE)</f>
        <v>100</v>
      </c>
      <c r="J10613">
        <f>VLOOKUP($B10613,Feuil2!$A$2:$J$720,10,FALSE)</f>
        <v>3</v>
      </c>
      <c r="K10613" t="str">
        <f>VLOOKUP(J10613,move_damage_classes!$B$2:$C$4,2,FALSE)</f>
        <v>special</v>
      </c>
    </row>
    <row r="10614" spans="1:11" x14ac:dyDescent="0.25">
      <c r="A10614">
        <v>715</v>
      </c>
      <c r="B10614">
        <v>542</v>
      </c>
      <c r="C10614" t="str">
        <f>VLOOKUP($B10614,Feuil2!$A$2:$G$720,2,FALSE)</f>
        <v>hurricane</v>
      </c>
      <c r="D10614">
        <f>VLOOKUP($B10614,Feuil2!$A$2:$G$720,3,FALSE)</f>
        <v>5</v>
      </c>
      <c r="E10614">
        <f>VLOOKUP($B10614,Feuil2!$A$2:$G$720,4,FALSE)</f>
        <v>3</v>
      </c>
      <c r="F10614" t="str">
        <f>VLOOKUP($E10614,Feuil3!$A$2:$B$19,2,FALSE)</f>
        <v>flying</v>
      </c>
      <c r="G10614">
        <f>VLOOKUP($B10614,Feuil2!$A$2:$G$720,5,FALSE)</f>
        <v>110</v>
      </c>
      <c r="H10614">
        <f>VLOOKUP($B10614,Feuil2!$A$2:$G$720,6,FALSE)</f>
        <v>10</v>
      </c>
      <c r="I10614">
        <f>VLOOKUP($B10614,Feuil2!$A$2:$G$720,7,FALSE)</f>
        <v>70</v>
      </c>
      <c r="J10614">
        <f>VLOOKUP($B10614,Feuil2!$A$2:$J$720,10,FALSE)</f>
        <v>3</v>
      </c>
      <c r="K10614" t="str">
        <f>VLOOKUP(J10614,move_damage_classes!$B$2:$C$4,2,FALSE)</f>
        <v>special</v>
      </c>
    </row>
    <row r="10615" spans="1:11" x14ac:dyDescent="0.25">
      <c r="A10615">
        <v>715</v>
      </c>
      <c r="B10615">
        <v>586</v>
      </c>
      <c r="C10615" t="str">
        <f>VLOOKUP($B10615,Feuil2!$A$2:$G$720,2,FALSE)</f>
        <v>boomburst</v>
      </c>
      <c r="D10615">
        <f>VLOOKUP($B10615,Feuil2!$A$2:$G$720,3,FALSE)</f>
        <v>6</v>
      </c>
      <c r="E10615">
        <f>VLOOKUP($B10615,Feuil2!$A$2:$G$720,4,FALSE)</f>
        <v>1</v>
      </c>
      <c r="F10615" t="str">
        <f>VLOOKUP($E10615,Feuil3!$A$2:$B$19,2,FALSE)</f>
        <v>normal</v>
      </c>
      <c r="G10615">
        <f>VLOOKUP($B10615,Feuil2!$A$2:$G$720,5,FALSE)</f>
        <v>140</v>
      </c>
      <c r="H10615">
        <f>VLOOKUP($B10615,Feuil2!$A$2:$G$720,6,FALSE)</f>
        <v>10</v>
      </c>
      <c r="I10615">
        <f>VLOOKUP($B10615,Feuil2!$A$2:$G$720,7,FALSE)</f>
        <v>100</v>
      </c>
      <c r="J10615">
        <f>VLOOKUP($B10615,Feuil2!$A$2:$J$720,10,FALSE)</f>
        <v>3</v>
      </c>
      <c r="K10615" t="str">
        <f>VLOOKUP(J10615,move_damage_classes!$B$2:$C$4,2,FALSE)</f>
        <v>special</v>
      </c>
    </row>
    <row r="10616" spans="1:11" x14ac:dyDescent="0.25">
      <c r="A10616">
        <v>716</v>
      </c>
      <c r="B10616">
        <v>36</v>
      </c>
      <c r="C10616" t="str">
        <f>VLOOKUP($B10616,Feuil2!$A$2:$G$720,2,FALSE)</f>
        <v>take-down</v>
      </c>
      <c r="D10616">
        <f>VLOOKUP($B10616,Feuil2!$A$2:$G$720,3,FALSE)</f>
        <v>1</v>
      </c>
      <c r="E10616">
        <f>VLOOKUP($B10616,Feuil2!$A$2:$G$720,4,FALSE)</f>
        <v>1</v>
      </c>
      <c r="F10616" t="str">
        <f>VLOOKUP($E10616,Feuil3!$A$2:$B$19,2,FALSE)</f>
        <v>normal</v>
      </c>
      <c r="G10616">
        <f>VLOOKUP($B10616,Feuil2!$A$2:$G$720,5,FALSE)</f>
        <v>90</v>
      </c>
      <c r="H10616">
        <f>VLOOKUP($B10616,Feuil2!$A$2:$G$720,6,FALSE)</f>
        <v>20</v>
      </c>
      <c r="I10616">
        <f>VLOOKUP($B10616,Feuil2!$A$2:$G$720,7,FALSE)</f>
        <v>85</v>
      </c>
      <c r="J10616">
        <f>VLOOKUP($B10616,Feuil2!$A$2:$J$720,10,FALSE)</f>
        <v>2</v>
      </c>
      <c r="K10616" t="str">
        <f>VLOOKUP(J10616,move_damage_classes!$B$2:$C$4,2,FALSE)</f>
        <v>physical</v>
      </c>
    </row>
    <row r="10617" spans="1:11" x14ac:dyDescent="0.25">
      <c r="A10617">
        <v>716</v>
      </c>
      <c r="B10617">
        <v>62</v>
      </c>
      <c r="C10617" t="str">
        <f>VLOOKUP($B10617,Feuil2!$A$2:$G$720,2,FALSE)</f>
        <v>aurora-beam</v>
      </c>
      <c r="D10617">
        <f>VLOOKUP($B10617,Feuil2!$A$2:$G$720,3,FALSE)</f>
        <v>1</v>
      </c>
      <c r="E10617">
        <f>VLOOKUP($B10617,Feuil2!$A$2:$G$720,4,FALSE)</f>
        <v>15</v>
      </c>
      <c r="F10617" t="str">
        <f>VLOOKUP($E10617,Feuil3!$A$2:$B$19,2,FALSE)</f>
        <v>ice</v>
      </c>
      <c r="G10617">
        <f>VLOOKUP($B10617,Feuil2!$A$2:$G$720,5,FALSE)</f>
        <v>65</v>
      </c>
      <c r="H10617">
        <f>VLOOKUP($B10617,Feuil2!$A$2:$G$720,6,FALSE)</f>
        <v>20</v>
      </c>
      <c r="I10617">
        <f>VLOOKUP($B10617,Feuil2!$A$2:$G$720,7,FALSE)</f>
        <v>100</v>
      </c>
      <c r="J10617">
        <f>VLOOKUP($B10617,Feuil2!$A$2:$J$720,10,FALSE)</f>
        <v>3</v>
      </c>
      <c r="K10617" t="str">
        <f>VLOOKUP(J10617,move_damage_classes!$B$2:$C$4,2,FALSE)</f>
        <v>special</v>
      </c>
    </row>
    <row r="10618" spans="1:11" x14ac:dyDescent="0.25">
      <c r="A10618">
        <v>716</v>
      </c>
      <c r="B10618">
        <v>113</v>
      </c>
      <c r="C10618" t="str">
        <f>VLOOKUP($B10618,Feuil2!$A$2:$G$720,2,FALSE)</f>
        <v>light-screen</v>
      </c>
      <c r="D10618">
        <f>VLOOKUP($B10618,Feuil2!$A$2:$G$720,3,FALSE)</f>
        <v>1</v>
      </c>
      <c r="E10618">
        <f>VLOOKUP($B10618,Feuil2!$A$2:$G$720,4,FALSE)</f>
        <v>14</v>
      </c>
      <c r="F10618" t="str">
        <f>VLOOKUP($E10618,Feuil3!$A$2:$B$19,2,FALSE)</f>
        <v>psychic</v>
      </c>
      <c r="G10618">
        <f>VLOOKUP($B10618,Feuil2!$A$2:$G$720,5,FALSE)</f>
        <v>0</v>
      </c>
      <c r="H10618">
        <f>VLOOKUP($B10618,Feuil2!$A$2:$G$720,6,FALSE)</f>
        <v>30</v>
      </c>
      <c r="I10618">
        <f>VLOOKUP($B10618,Feuil2!$A$2:$G$720,7,FALSE)</f>
        <v>0</v>
      </c>
      <c r="J10618">
        <f>VLOOKUP($B10618,Feuil2!$A$2:$J$720,10,FALSE)</f>
        <v>1</v>
      </c>
      <c r="K10618" t="str">
        <f>VLOOKUP(J10618,move_damage_classes!$B$2:$C$4,2,FALSE)</f>
        <v>status</v>
      </c>
    </row>
    <row r="10619" spans="1:11" x14ac:dyDescent="0.25">
      <c r="A10619">
        <v>716</v>
      </c>
      <c r="B10619">
        <v>200</v>
      </c>
      <c r="C10619" t="str">
        <f>VLOOKUP($B10619,Feuil2!$A$2:$G$720,2,FALSE)</f>
        <v>outrage</v>
      </c>
      <c r="D10619">
        <f>VLOOKUP($B10619,Feuil2!$A$2:$G$720,3,FALSE)</f>
        <v>2</v>
      </c>
      <c r="E10619">
        <f>VLOOKUP($B10619,Feuil2!$A$2:$G$720,4,FALSE)</f>
        <v>16</v>
      </c>
      <c r="F10619" t="str">
        <f>VLOOKUP($E10619,Feuil3!$A$2:$B$19,2,FALSE)</f>
        <v>dragon</v>
      </c>
      <c r="G10619">
        <f>VLOOKUP($B10619,Feuil2!$A$2:$G$720,5,FALSE)</f>
        <v>120</v>
      </c>
      <c r="H10619">
        <f>VLOOKUP($B10619,Feuil2!$A$2:$G$720,6,FALSE)</f>
        <v>10</v>
      </c>
      <c r="I10619">
        <f>VLOOKUP($B10619,Feuil2!$A$2:$G$720,7,FALSE)</f>
        <v>100</v>
      </c>
      <c r="J10619">
        <f>VLOOKUP($B10619,Feuil2!$A$2:$J$720,10,FALSE)</f>
        <v>2</v>
      </c>
      <c r="K10619" t="str">
        <f>VLOOKUP(J10619,move_damage_classes!$B$2:$C$4,2,FALSE)</f>
        <v>physical</v>
      </c>
    </row>
    <row r="10620" spans="1:11" x14ac:dyDescent="0.25">
      <c r="A10620">
        <v>716</v>
      </c>
      <c r="B10620">
        <v>224</v>
      </c>
      <c r="C10620" t="str">
        <f>VLOOKUP($B10620,Feuil2!$A$2:$G$720,2,FALSE)</f>
        <v>megahorn</v>
      </c>
      <c r="D10620">
        <f>VLOOKUP($B10620,Feuil2!$A$2:$G$720,3,FALSE)</f>
        <v>2</v>
      </c>
      <c r="E10620">
        <f>VLOOKUP($B10620,Feuil2!$A$2:$G$720,4,FALSE)</f>
        <v>7</v>
      </c>
      <c r="F10620" t="str">
        <f>VLOOKUP($E10620,Feuil3!$A$2:$B$19,2,FALSE)</f>
        <v>bug</v>
      </c>
      <c r="G10620">
        <f>VLOOKUP($B10620,Feuil2!$A$2:$G$720,5,FALSE)</f>
        <v>120</v>
      </c>
      <c r="H10620">
        <f>VLOOKUP($B10620,Feuil2!$A$2:$G$720,6,FALSE)</f>
        <v>10</v>
      </c>
      <c r="I10620">
        <f>VLOOKUP($B10620,Feuil2!$A$2:$G$720,7,FALSE)</f>
        <v>85</v>
      </c>
      <c r="J10620">
        <f>VLOOKUP($B10620,Feuil2!$A$2:$J$720,10,FALSE)</f>
        <v>2</v>
      </c>
      <c r="K10620" t="str">
        <f>VLOOKUP(J10620,move_damage_classes!$B$2:$C$4,2,FALSE)</f>
        <v>physical</v>
      </c>
    </row>
    <row r="10621" spans="1:11" x14ac:dyDescent="0.25">
      <c r="A10621">
        <v>716</v>
      </c>
      <c r="B10621">
        <v>244</v>
      </c>
      <c r="C10621" t="str">
        <f>VLOOKUP($B10621,Feuil2!$A$2:$G$720,2,FALSE)</f>
        <v>psych-up</v>
      </c>
      <c r="D10621">
        <f>VLOOKUP($B10621,Feuil2!$A$2:$G$720,3,FALSE)</f>
        <v>2</v>
      </c>
      <c r="E10621">
        <f>VLOOKUP($B10621,Feuil2!$A$2:$G$720,4,FALSE)</f>
        <v>1</v>
      </c>
      <c r="F10621" t="str">
        <f>VLOOKUP($E10621,Feuil3!$A$2:$B$19,2,FALSE)</f>
        <v>normal</v>
      </c>
      <c r="G10621">
        <f>VLOOKUP($B10621,Feuil2!$A$2:$G$720,5,FALSE)</f>
        <v>0</v>
      </c>
      <c r="H10621">
        <f>VLOOKUP($B10621,Feuil2!$A$2:$G$720,6,FALSE)</f>
        <v>10</v>
      </c>
      <c r="I10621">
        <f>VLOOKUP($B10621,Feuil2!$A$2:$G$720,7,FALSE)</f>
        <v>0</v>
      </c>
      <c r="J10621">
        <f>VLOOKUP($B10621,Feuil2!$A$2:$J$720,10,FALSE)</f>
        <v>1</v>
      </c>
      <c r="K10621" t="str">
        <f>VLOOKUP(J10621,move_damage_classes!$B$2:$C$4,2,FALSE)</f>
        <v>status</v>
      </c>
    </row>
    <row r="10622" spans="1:11" x14ac:dyDescent="0.25">
      <c r="A10622">
        <v>716</v>
      </c>
      <c r="B10622">
        <v>267</v>
      </c>
      <c r="C10622" t="str">
        <f>VLOOKUP($B10622,Feuil2!$A$2:$G$720,2,FALSE)</f>
        <v>nature-power</v>
      </c>
      <c r="D10622">
        <f>VLOOKUP($B10622,Feuil2!$A$2:$G$720,3,FALSE)</f>
        <v>3</v>
      </c>
      <c r="E10622">
        <f>VLOOKUP($B10622,Feuil2!$A$2:$G$720,4,FALSE)</f>
        <v>1</v>
      </c>
      <c r="F10622" t="str">
        <f>VLOOKUP($E10622,Feuil3!$A$2:$B$19,2,FALSE)</f>
        <v>normal</v>
      </c>
      <c r="G10622">
        <f>VLOOKUP($B10622,Feuil2!$A$2:$G$720,5,FALSE)</f>
        <v>0</v>
      </c>
      <c r="H10622">
        <f>VLOOKUP($B10622,Feuil2!$A$2:$G$720,6,FALSE)</f>
        <v>20</v>
      </c>
      <c r="I10622">
        <f>VLOOKUP($B10622,Feuil2!$A$2:$G$720,7,FALSE)</f>
        <v>0</v>
      </c>
      <c r="J10622">
        <f>VLOOKUP($B10622,Feuil2!$A$2:$J$720,10,FALSE)</f>
        <v>1</v>
      </c>
      <c r="K10622" t="str">
        <f>VLOOKUP(J10622,move_damage_classes!$B$2:$C$4,2,FALSE)</f>
        <v>status</v>
      </c>
    </row>
    <row r="10623" spans="1:11" x14ac:dyDescent="0.25">
      <c r="A10623">
        <v>716</v>
      </c>
      <c r="B10623">
        <v>275</v>
      </c>
      <c r="C10623" t="str">
        <f>VLOOKUP($B10623,Feuil2!$A$2:$G$720,2,FALSE)</f>
        <v>ingrain</v>
      </c>
      <c r="D10623">
        <f>VLOOKUP($B10623,Feuil2!$A$2:$G$720,3,FALSE)</f>
        <v>3</v>
      </c>
      <c r="E10623">
        <f>VLOOKUP($B10623,Feuil2!$A$2:$G$720,4,FALSE)</f>
        <v>12</v>
      </c>
      <c r="F10623" t="str">
        <f>VLOOKUP($E10623,Feuil3!$A$2:$B$19,2,FALSE)</f>
        <v>grass</v>
      </c>
      <c r="G10623">
        <f>VLOOKUP($B10623,Feuil2!$A$2:$G$720,5,FALSE)</f>
        <v>0</v>
      </c>
      <c r="H10623">
        <f>VLOOKUP($B10623,Feuil2!$A$2:$G$720,6,FALSE)</f>
        <v>20</v>
      </c>
      <c r="I10623">
        <f>VLOOKUP($B10623,Feuil2!$A$2:$G$720,7,FALSE)</f>
        <v>0</v>
      </c>
      <c r="J10623">
        <f>VLOOKUP($B10623,Feuil2!$A$2:$J$720,10,FALSE)</f>
        <v>1</v>
      </c>
      <c r="K10623" t="str">
        <f>VLOOKUP(J10623,move_damage_classes!$B$2:$C$4,2,FALSE)</f>
        <v>status</v>
      </c>
    </row>
    <row r="10624" spans="1:11" x14ac:dyDescent="0.25">
      <c r="A10624">
        <v>716</v>
      </c>
      <c r="B10624">
        <v>312</v>
      </c>
      <c r="C10624" t="str">
        <f>VLOOKUP($B10624,Feuil2!$A$2:$G$720,2,FALSE)</f>
        <v>aromatherapy</v>
      </c>
      <c r="D10624">
        <f>VLOOKUP($B10624,Feuil2!$A$2:$G$720,3,FALSE)</f>
        <v>3</v>
      </c>
      <c r="E10624">
        <f>VLOOKUP($B10624,Feuil2!$A$2:$G$720,4,FALSE)</f>
        <v>12</v>
      </c>
      <c r="F10624" t="str">
        <f>VLOOKUP($E10624,Feuil3!$A$2:$B$19,2,FALSE)</f>
        <v>grass</v>
      </c>
      <c r="G10624">
        <f>VLOOKUP($B10624,Feuil2!$A$2:$G$720,5,FALSE)</f>
        <v>0</v>
      </c>
      <c r="H10624">
        <f>VLOOKUP($B10624,Feuil2!$A$2:$G$720,6,FALSE)</f>
        <v>5</v>
      </c>
      <c r="I10624">
        <f>VLOOKUP($B10624,Feuil2!$A$2:$G$720,7,FALSE)</f>
        <v>0</v>
      </c>
      <c r="J10624">
        <f>VLOOKUP($B10624,Feuil2!$A$2:$J$720,10,FALSE)</f>
        <v>1</v>
      </c>
      <c r="K10624" t="str">
        <f>VLOOKUP(J10624,move_damage_classes!$B$2:$C$4,2,FALSE)</f>
        <v>status</v>
      </c>
    </row>
    <row r="10625" spans="1:11" x14ac:dyDescent="0.25">
      <c r="A10625">
        <v>716</v>
      </c>
      <c r="B10625">
        <v>356</v>
      </c>
      <c r="C10625" t="str">
        <f>VLOOKUP($B10625,Feuil2!$A$2:$G$720,2,FALSE)</f>
        <v>gravity</v>
      </c>
      <c r="D10625">
        <f>VLOOKUP($B10625,Feuil2!$A$2:$G$720,3,FALSE)</f>
        <v>4</v>
      </c>
      <c r="E10625">
        <f>VLOOKUP($B10625,Feuil2!$A$2:$G$720,4,FALSE)</f>
        <v>14</v>
      </c>
      <c r="F10625" t="str">
        <f>VLOOKUP($E10625,Feuil3!$A$2:$B$19,2,FALSE)</f>
        <v>psychic</v>
      </c>
      <c r="G10625">
        <f>VLOOKUP($B10625,Feuil2!$A$2:$G$720,5,FALSE)</f>
        <v>0</v>
      </c>
      <c r="H10625">
        <f>VLOOKUP($B10625,Feuil2!$A$2:$G$720,6,FALSE)</f>
        <v>5</v>
      </c>
      <c r="I10625">
        <f>VLOOKUP($B10625,Feuil2!$A$2:$G$720,7,FALSE)</f>
        <v>0</v>
      </c>
      <c r="J10625">
        <f>VLOOKUP($B10625,Feuil2!$A$2:$J$720,10,FALSE)</f>
        <v>1</v>
      </c>
      <c r="K10625" t="str">
        <f>VLOOKUP(J10625,move_damage_classes!$B$2:$C$4,2,FALSE)</f>
        <v>status</v>
      </c>
    </row>
    <row r="10626" spans="1:11" x14ac:dyDescent="0.25">
      <c r="A10626">
        <v>716</v>
      </c>
      <c r="B10626">
        <v>370</v>
      </c>
      <c r="C10626" t="str">
        <f>VLOOKUP($B10626,Feuil2!$A$2:$G$720,2,FALSE)</f>
        <v>close-combat</v>
      </c>
      <c r="D10626">
        <f>VLOOKUP($B10626,Feuil2!$A$2:$G$720,3,FALSE)</f>
        <v>4</v>
      </c>
      <c r="E10626">
        <f>VLOOKUP($B10626,Feuil2!$A$2:$G$720,4,FALSE)</f>
        <v>2</v>
      </c>
      <c r="F10626" t="str">
        <f>VLOOKUP($E10626,Feuil3!$A$2:$B$19,2,FALSE)</f>
        <v>fighting</v>
      </c>
      <c r="G10626">
        <f>VLOOKUP($B10626,Feuil2!$A$2:$G$720,5,FALSE)</f>
        <v>120</v>
      </c>
      <c r="H10626">
        <f>VLOOKUP($B10626,Feuil2!$A$2:$G$720,6,FALSE)</f>
        <v>5</v>
      </c>
      <c r="I10626">
        <f>VLOOKUP($B10626,Feuil2!$A$2:$G$720,7,FALSE)</f>
        <v>100</v>
      </c>
      <c r="J10626">
        <f>VLOOKUP($B10626,Feuil2!$A$2:$J$720,10,FALSE)</f>
        <v>2</v>
      </c>
      <c r="K10626" t="str">
        <f>VLOOKUP(J10626,move_damage_classes!$B$2:$C$4,2,FALSE)</f>
        <v>physical</v>
      </c>
    </row>
    <row r="10627" spans="1:11" x14ac:dyDescent="0.25">
      <c r="A10627">
        <v>716</v>
      </c>
      <c r="B10627">
        <v>400</v>
      </c>
      <c r="C10627" t="str">
        <f>VLOOKUP($B10627,Feuil2!$A$2:$G$720,2,FALSE)</f>
        <v>night-slash</v>
      </c>
      <c r="D10627">
        <f>VLOOKUP($B10627,Feuil2!$A$2:$G$720,3,FALSE)</f>
        <v>4</v>
      </c>
      <c r="E10627">
        <f>VLOOKUP($B10627,Feuil2!$A$2:$G$720,4,FALSE)</f>
        <v>17</v>
      </c>
      <c r="F10627" t="str">
        <f>VLOOKUP($E10627,Feuil3!$A$2:$B$19,2,FALSE)</f>
        <v>dark</v>
      </c>
      <c r="G10627">
        <f>VLOOKUP($B10627,Feuil2!$A$2:$G$720,5,FALSE)</f>
        <v>70</v>
      </c>
      <c r="H10627">
        <f>VLOOKUP($B10627,Feuil2!$A$2:$G$720,6,FALSE)</f>
        <v>15</v>
      </c>
      <c r="I10627">
        <f>VLOOKUP($B10627,Feuil2!$A$2:$G$720,7,FALSE)</f>
        <v>100</v>
      </c>
      <c r="J10627">
        <f>VLOOKUP($B10627,Feuil2!$A$2:$J$720,10,FALSE)</f>
        <v>2</v>
      </c>
      <c r="K10627" t="str">
        <f>VLOOKUP(J10627,move_damage_classes!$B$2:$C$4,2,FALSE)</f>
        <v>physical</v>
      </c>
    </row>
    <row r="10628" spans="1:11" x14ac:dyDescent="0.25">
      <c r="A10628">
        <v>716</v>
      </c>
      <c r="B10628">
        <v>416</v>
      </c>
      <c r="C10628" t="str">
        <f>VLOOKUP($B10628,Feuil2!$A$2:$G$720,2,FALSE)</f>
        <v>giga-impact</v>
      </c>
      <c r="D10628">
        <f>VLOOKUP($B10628,Feuil2!$A$2:$G$720,3,FALSE)</f>
        <v>4</v>
      </c>
      <c r="E10628">
        <f>VLOOKUP($B10628,Feuil2!$A$2:$G$720,4,FALSE)</f>
        <v>1</v>
      </c>
      <c r="F10628" t="str">
        <f>VLOOKUP($E10628,Feuil3!$A$2:$B$19,2,FALSE)</f>
        <v>normal</v>
      </c>
      <c r="G10628">
        <f>VLOOKUP($B10628,Feuil2!$A$2:$G$720,5,FALSE)</f>
        <v>150</v>
      </c>
      <c r="H10628">
        <f>VLOOKUP($B10628,Feuil2!$A$2:$G$720,6,FALSE)</f>
        <v>5</v>
      </c>
      <c r="I10628">
        <f>VLOOKUP($B10628,Feuil2!$A$2:$G$720,7,FALSE)</f>
        <v>90</v>
      </c>
      <c r="J10628">
        <f>VLOOKUP($B10628,Feuil2!$A$2:$J$720,10,FALSE)</f>
        <v>2</v>
      </c>
      <c r="K10628" t="str">
        <f>VLOOKUP(J10628,move_damage_classes!$B$2:$C$4,2,FALSE)</f>
        <v>physical</v>
      </c>
    </row>
    <row r="10629" spans="1:11" x14ac:dyDescent="0.25">
      <c r="A10629">
        <v>716</v>
      </c>
      <c r="B10629">
        <v>505</v>
      </c>
      <c r="C10629" t="str">
        <f>VLOOKUP($B10629,Feuil2!$A$2:$G$720,2,FALSE)</f>
        <v>heal-pulse</v>
      </c>
      <c r="D10629">
        <f>VLOOKUP($B10629,Feuil2!$A$2:$G$720,3,FALSE)</f>
        <v>5</v>
      </c>
      <c r="E10629">
        <f>VLOOKUP($B10629,Feuil2!$A$2:$G$720,4,FALSE)</f>
        <v>14</v>
      </c>
      <c r="F10629" t="str">
        <f>VLOOKUP($E10629,Feuil3!$A$2:$B$19,2,FALSE)</f>
        <v>psychic</v>
      </c>
      <c r="G10629">
        <f>VLOOKUP($B10629,Feuil2!$A$2:$G$720,5,FALSE)</f>
        <v>0</v>
      </c>
      <c r="H10629">
        <f>VLOOKUP($B10629,Feuil2!$A$2:$G$720,6,FALSE)</f>
        <v>10</v>
      </c>
      <c r="I10629">
        <f>VLOOKUP($B10629,Feuil2!$A$2:$G$720,7,FALSE)</f>
        <v>0</v>
      </c>
      <c r="J10629">
        <f>VLOOKUP($B10629,Feuil2!$A$2:$J$720,10,FALSE)</f>
        <v>1</v>
      </c>
      <c r="K10629" t="str">
        <f>VLOOKUP(J10629,move_damage_classes!$B$2:$C$4,2,FALSE)</f>
        <v>status</v>
      </c>
    </row>
    <row r="10630" spans="1:11" x14ac:dyDescent="0.25">
      <c r="A10630">
        <v>716</v>
      </c>
      <c r="B10630">
        <v>532</v>
      </c>
      <c r="C10630" t="str">
        <f>VLOOKUP($B10630,Feuil2!$A$2:$G$720,2,FALSE)</f>
        <v>horn-leech</v>
      </c>
      <c r="D10630">
        <f>VLOOKUP($B10630,Feuil2!$A$2:$G$720,3,FALSE)</f>
        <v>5</v>
      </c>
      <c r="E10630">
        <f>VLOOKUP($B10630,Feuil2!$A$2:$G$720,4,FALSE)</f>
        <v>12</v>
      </c>
      <c r="F10630" t="str">
        <f>VLOOKUP($E10630,Feuil3!$A$2:$B$19,2,FALSE)</f>
        <v>grass</v>
      </c>
      <c r="G10630">
        <f>VLOOKUP($B10630,Feuil2!$A$2:$G$720,5,FALSE)</f>
        <v>75</v>
      </c>
      <c r="H10630">
        <f>VLOOKUP($B10630,Feuil2!$A$2:$G$720,6,FALSE)</f>
        <v>10</v>
      </c>
      <c r="I10630">
        <f>VLOOKUP($B10630,Feuil2!$A$2:$G$720,7,FALSE)</f>
        <v>100</v>
      </c>
      <c r="J10630">
        <f>VLOOKUP($B10630,Feuil2!$A$2:$J$720,10,FALSE)</f>
        <v>2</v>
      </c>
      <c r="K10630" t="str">
        <f>VLOOKUP(J10630,move_damage_classes!$B$2:$C$4,2,FALSE)</f>
        <v>physical</v>
      </c>
    </row>
    <row r="10631" spans="1:11" x14ac:dyDescent="0.25">
      <c r="A10631">
        <v>716</v>
      </c>
      <c r="B10631">
        <v>581</v>
      </c>
      <c r="C10631" t="str">
        <f>VLOOKUP($B10631,Feuil2!$A$2:$G$720,2,FALSE)</f>
        <v>misty-terrain</v>
      </c>
      <c r="D10631">
        <f>VLOOKUP($B10631,Feuil2!$A$2:$G$720,3,FALSE)</f>
        <v>6</v>
      </c>
      <c r="E10631">
        <f>VLOOKUP($B10631,Feuil2!$A$2:$G$720,4,FALSE)</f>
        <v>18</v>
      </c>
      <c r="F10631" t="str">
        <f>VLOOKUP($E10631,Feuil3!$A$2:$B$19,2,FALSE)</f>
        <v>fairy</v>
      </c>
      <c r="G10631">
        <f>VLOOKUP($B10631,Feuil2!$A$2:$G$720,5,FALSE)</f>
        <v>0</v>
      </c>
      <c r="H10631">
        <f>VLOOKUP($B10631,Feuil2!$A$2:$G$720,6,FALSE)</f>
        <v>10</v>
      </c>
      <c r="I10631">
        <f>VLOOKUP($B10631,Feuil2!$A$2:$G$720,7,FALSE)</f>
        <v>0</v>
      </c>
      <c r="J10631">
        <f>VLOOKUP($B10631,Feuil2!$A$2:$J$720,10,FALSE)</f>
        <v>1</v>
      </c>
      <c r="K10631" t="str">
        <f>VLOOKUP(J10631,move_damage_classes!$B$2:$C$4,2,FALSE)</f>
        <v>status</v>
      </c>
    </row>
    <row r="10632" spans="1:11" x14ac:dyDescent="0.25">
      <c r="A10632">
        <v>716</v>
      </c>
      <c r="B10632">
        <v>585</v>
      </c>
      <c r="C10632" t="str">
        <f>VLOOKUP($B10632,Feuil2!$A$2:$G$720,2,FALSE)</f>
        <v>moonblast</v>
      </c>
      <c r="D10632">
        <f>VLOOKUP($B10632,Feuil2!$A$2:$G$720,3,FALSE)</f>
        <v>6</v>
      </c>
      <c r="E10632">
        <f>VLOOKUP($B10632,Feuil2!$A$2:$G$720,4,FALSE)</f>
        <v>18</v>
      </c>
      <c r="F10632" t="str">
        <f>VLOOKUP($E10632,Feuil3!$A$2:$B$19,2,FALSE)</f>
        <v>fairy</v>
      </c>
      <c r="G10632">
        <f>VLOOKUP($B10632,Feuil2!$A$2:$G$720,5,FALSE)</f>
        <v>95</v>
      </c>
      <c r="H10632">
        <f>VLOOKUP($B10632,Feuil2!$A$2:$G$720,6,FALSE)</f>
        <v>15</v>
      </c>
      <c r="I10632">
        <f>VLOOKUP($B10632,Feuil2!$A$2:$G$720,7,FALSE)</f>
        <v>100</v>
      </c>
      <c r="J10632">
        <f>VLOOKUP($B10632,Feuil2!$A$2:$J$720,10,FALSE)</f>
        <v>3</v>
      </c>
      <c r="K10632" t="str">
        <f>VLOOKUP(J10632,move_damage_classes!$B$2:$C$4,2,FALSE)</f>
        <v>special</v>
      </c>
    </row>
    <row r="10633" spans="1:11" x14ac:dyDescent="0.25">
      <c r="A10633">
        <v>716</v>
      </c>
      <c r="B10633">
        <v>601</v>
      </c>
      <c r="C10633" t="str">
        <f>VLOOKUP($B10633,Feuil2!$A$2:$G$720,2,FALSE)</f>
        <v>geomancy</v>
      </c>
      <c r="D10633">
        <f>VLOOKUP($B10633,Feuil2!$A$2:$G$720,3,FALSE)</f>
        <v>6</v>
      </c>
      <c r="E10633">
        <f>VLOOKUP($B10633,Feuil2!$A$2:$G$720,4,FALSE)</f>
        <v>18</v>
      </c>
      <c r="F10633" t="str">
        <f>VLOOKUP($E10633,Feuil3!$A$2:$B$19,2,FALSE)</f>
        <v>fairy</v>
      </c>
      <c r="G10633">
        <f>VLOOKUP($B10633,Feuil2!$A$2:$G$720,5,FALSE)</f>
        <v>0</v>
      </c>
      <c r="H10633">
        <f>VLOOKUP($B10633,Feuil2!$A$2:$G$720,6,FALSE)</f>
        <v>10</v>
      </c>
      <c r="I10633">
        <f>VLOOKUP($B10633,Feuil2!$A$2:$G$720,7,FALSE)</f>
        <v>0</v>
      </c>
      <c r="J10633">
        <f>VLOOKUP($B10633,Feuil2!$A$2:$J$720,10,FALSE)</f>
        <v>1</v>
      </c>
      <c r="K10633" t="str">
        <f>VLOOKUP(J10633,move_damage_classes!$B$2:$C$4,2,FALSE)</f>
        <v>status</v>
      </c>
    </row>
    <row r="10634" spans="1:11" x14ac:dyDescent="0.25">
      <c r="A10634">
        <v>717</v>
      </c>
      <c r="B10634">
        <v>13</v>
      </c>
      <c r="C10634" t="str">
        <f>VLOOKUP($B10634,Feuil2!$A$2:$G$720,2,FALSE)</f>
        <v>razor-wind</v>
      </c>
      <c r="D10634">
        <f>VLOOKUP($B10634,Feuil2!$A$2:$G$720,3,FALSE)</f>
        <v>1</v>
      </c>
      <c r="E10634">
        <f>VLOOKUP($B10634,Feuil2!$A$2:$G$720,4,FALSE)</f>
        <v>1</v>
      </c>
      <c r="F10634" t="str">
        <f>VLOOKUP($E10634,Feuil3!$A$2:$B$19,2,FALSE)</f>
        <v>normal</v>
      </c>
      <c r="G10634">
        <f>VLOOKUP($B10634,Feuil2!$A$2:$G$720,5,FALSE)</f>
        <v>80</v>
      </c>
      <c r="H10634">
        <f>VLOOKUP($B10634,Feuil2!$A$2:$G$720,6,FALSE)</f>
        <v>10</v>
      </c>
      <c r="I10634">
        <f>VLOOKUP($B10634,Feuil2!$A$2:$G$720,7,FALSE)</f>
        <v>100</v>
      </c>
      <c r="J10634">
        <f>VLOOKUP($B10634,Feuil2!$A$2:$J$720,10,FALSE)</f>
        <v>3</v>
      </c>
      <c r="K10634" t="str">
        <f>VLOOKUP(J10634,move_damage_classes!$B$2:$C$4,2,FALSE)</f>
        <v>special</v>
      </c>
    </row>
    <row r="10635" spans="1:11" x14ac:dyDescent="0.25">
      <c r="A10635">
        <v>717</v>
      </c>
      <c r="B10635">
        <v>50</v>
      </c>
      <c r="C10635" t="str">
        <f>VLOOKUP($B10635,Feuil2!$A$2:$G$720,2,FALSE)</f>
        <v>disable</v>
      </c>
      <c r="D10635">
        <f>VLOOKUP($B10635,Feuil2!$A$2:$G$720,3,FALSE)</f>
        <v>1</v>
      </c>
      <c r="E10635">
        <f>VLOOKUP($B10635,Feuil2!$A$2:$G$720,4,FALSE)</f>
        <v>1</v>
      </c>
      <c r="F10635" t="str">
        <f>VLOOKUP($E10635,Feuil3!$A$2:$B$19,2,FALSE)</f>
        <v>normal</v>
      </c>
      <c r="G10635">
        <f>VLOOKUP($B10635,Feuil2!$A$2:$G$720,5,FALSE)</f>
        <v>0</v>
      </c>
      <c r="H10635">
        <f>VLOOKUP($B10635,Feuil2!$A$2:$G$720,6,FALSE)</f>
        <v>20</v>
      </c>
      <c r="I10635">
        <f>VLOOKUP($B10635,Feuil2!$A$2:$G$720,7,FALSE)</f>
        <v>100</v>
      </c>
      <c r="J10635">
        <f>VLOOKUP($B10635,Feuil2!$A$2:$J$720,10,FALSE)</f>
        <v>1</v>
      </c>
      <c r="K10635" t="str">
        <f>VLOOKUP(J10635,move_damage_classes!$B$2:$C$4,2,FALSE)</f>
        <v>status</v>
      </c>
    </row>
    <row r="10636" spans="1:11" x14ac:dyDescent="0.25">
      <c r="A10636">
        <v>717</v>
      </c>
      <c r="B10636">
        <v>63</v>
      </c>
      <c r="C10636" t="str">
        <f>VLOOKUP($B10636,Feuil2!$A$2:$G$720,2,FALSE)</f>
        <v>hyper-beam</v>
      </c>
      <c r="D10636">
        <f>VLOOKUP($B10636,Feuil2!$A$2:$G$720,3,FALSE)</f>
        <v>1</v>
      </c>
      <c r="E10636">
        <f>VLOOKUP($B10636,Feuil2!$A$2:$G$720,4,FALSE)</f>
        <v>1</v>
      </c>
      <c r="F10636" t="str">
        <f>VLOOKUP($E10636,Feuil3!$A$2:$B$19,2,FALSE)</f>
        <v>normal</v>
      </c>
      <c r="G10636">
        <f>VLOOKUP($B10636,Feuil2!$A$2:$G$720,5,FALSE)</f>
        <v>150</v>
      </c>
      <c r="H10636">
        <f>VLOOKUP($B10636,Feuil2!$A$2:$G$720,6,FALSE)</f>
        <v>5</v>
      </c>
      <c r="I10636">
        <f>VLOOKUP($B10636,Feuil2!$A$2:$G$720,7,FALSE)</f>
        <v>90</v>
      </c>
      <c r="J10636">
        <f>VLOOKUP($B10636,Feuil2!$A$2:$J$720,10,FALSE)</f>
        <v>3</v>
      </c>
      <c r="K10636" t="str">
        <f>VLOOKUP(J10636,move_damage_classes!$B$2:$C$4,2,FALSE)</f>
        <v>special</v>
      </c>
    </row>
    <row r="10637" spans="1:11" x14ac:dyDescent="0.25">
      <c r="A10637">
        <v>717</v>
      </c>
      <c r="B10637">
        <v>94</v>
      </c>
      <c r="C10637" t="str">
        <f>VLOOKUP($B10637,Feuil2!$A$2:$G$720,2,FALSE)</f>
        <v>psychic</v>
      </c>
      <c r="D10637">
        <f>VLOOKUP($B10637,Feuil2!$A$2:$G$720,3,FALSE)</f>
        <v>1</v>
      </c>
      <c r="E10637">
        <f>VLOOKUP($B10637,Feuil2!$A$2:$G$720,4,FALSE)</f>
        <v>14</v>
      </c>
      <c r="F10637" t="str">
        <f>VLOOKUP($E10637,Feuil3!$A$2:$B$19,2,FALSE)</f>
        <v>psychic</v>
      </c>
      <c r="G10637">
        <f>VLOOKUP($B10637,Feuil2!$A$2:$G$720,5,FALSE)</f>
        <v>90</v>
      </c>
      <c r="H10637">
        <f>VLOOKUP($B10637,Feuil2!$A$2:$G$720,6,FALSE)</f>
        <v>10</v>
      </c>
      <c r="I10637">
        <f>VLOOKUP($B10637,Feuil2!$A$2:$G$720,7,FALSE)</f>
        <v>100</v>
      </c>
      <c r="J10637">
        <f>VLOOKUP($B10637,Feuil2!$A$2:$J$720,10,FALSE)</f>
        <v>3</v>
      </c>
      <c r="K10637" t="str">
        <f>VLOOKUP(J10637,move_damage_classes!$B$2:$C$4,2,FALSE)</f>
        <v>special</v>
      </c>
    </row>
    <row r="10638" spans="1:11" x14ac:dyDescent="0.25">
      <c r="A10638">
        <v>717</v>
      </c>
      <c r="B10638">
        <v>104</v>
      </c>
      <c r="C10638" t="str">
        <f>VLOOKUP($B10638,Feuil2!$A$2:$G$720,2,FALSE)</f>
        <v>double-team</v>
      </c>
      <c r="D10638">
        <f>VLOOKUP($B10638,Feuil2!$A$2:$G$720,3,FALSE)</f>
        <v>1</v>
      </c>
      <c r="E10638">
        <f>VLOOKUP($B10638,Feuil2!$A$2:$G$720,4,FALSE)</f>
        <v>1</v>
      </c>
      <c r="F10638" t="str">
        <f>VLOOKUP($E10638,Feuil3!$A$2:$B$19,2,FALSE)</f>
        <v>normal</v>
      </c>
      <c r="G10638">
        <f>VLOOKUP($B10638,Feuil2!$A$2:$G$720,5,FALSE)</f>
        <v>0</v>
      </c>
      <c r="H10638">
        <f>VLOOKUP($B10638,Feuil2!$A$2:$G$720,6,FALSE)</f>
        <v>15</v>
      </c>
      <c r="I10638">
        <f>VLOOKUP($B10638,Feuil2!$A$2:$G$720,7,FALSE)</f>
        <v>0</v>
      </c>
      <c r="J10638">
        <f>VLOOKUP($B10638,Feuil2!$A$2:$J$720,10,FALSE)</f>
        <v>1</v>
      </c>
      <c r="K10638" t="str">
        <f>VLOOKUP(J10638,move_damage_classes!$B$2:$C$4,2,FALSE)</f>
        <v>status</v>
      </c>
    </row>
    <row r="10639" spans="1:11" x14ac:dyDescent="0.25">
      <c r="A10639">
        <v>717</v>
      </c>
      <c r="B10639">
        <v>143</v>
      </c>
      <c r="C10639" t="str">
        <f>VLOOKUP($B10639,Feuil2!$A$2:$G$720,2,FALSE)</f>
        <v>sky-attack</v>
      </c>
      <c r="D10639">
        <f>VLOOKUP($B10639,Feuil2!$A$2:$G$720,3,FALSE)</f>
        <v>1</v>
      </c>
      <c r="E10639">
        <f>VLOOKUP($B10639,Feuil2!$A$2:$G$720,4,FALSE)</f>
        <v>3</v>
      </c>
      <c r="F10639" t="str">
        <f>VLOOKUP($E10639,Feuil3!$A$2:$B$19,2,FALSE)</f>
        <v>flying</v>
      </c>
      <c r="G10639">
        <f>VLOOKUP($B10639,Feuil2!$A$2:$G$720,5,FALSE)</f>
        <v>140</v>
      </c>
      <c r="H10639">
        <f>VLOOKUP($B10639,Feuil2!$A$2:$G$720,6,FALSE)</f>
        <v>5</v>
      </c>
      <c r="I10639">
        <f>VLOOKUP($B10639,Feuil2!$A$2:$G$720,7,FALSE)</f>
        <v>90</v>
      </c>
      <c r="J10639">
        <f>VLOOKUP($B10639,Feuil2!$A$2:$J$720,10,FALSE)</f>
        <v>2</v>
      </c>
      <c r="K10639" t="str">
        <f>VLOOKUP(J10639,move_damage_classes!$B$2:$C$4,2,FALSE)</f>
        <v>physical</v>
      </c>
    </row>
    <row r="10640" spans="1:11" x14ac:dyDescent="0.25">
      <c r="A10640">
        <v>717</v>
      </c>
      <c r="B10640">
        <v>269</v>
      </c>
      <c r="C10640" t="str">
        <f>VLOOKUP($B10640,Feuil2!$A$2:$G$720,2,FALSE)</f>
        <v>taunt</v>
      </c>
      <c r="D10640">
        <f>VLOOKUP($B10640,Feuil2!$A$2:$G$720,3,FALSE)</f>
        <v>3</v>
      </c>
      <c r="E10640">
        <f>VLOOKUP($B10640,Feuil2!$A$2:$G$720,4,FALSE)</f>
        <v>17</v>
      </c>
      <c r="F10640" t="str">
        <f>VLOOKUP($E10640,Feuil3!$A$2:$B$19,2,FALSE)</f>
        <v>dark</v>
      </c>
      <c r="G10640">
        <f>VLOOKUP($B10640,Feuil2!$A$2:$G$720,5,FALSE)</f>
        <v>0</v>
      </c>
      <c r="H10640">
        <f>VLOOKUP($B10640,Feuil2!$A$2:$G$720,6,FALSE)</f>
        <v>20</v>
      </c>
      <c r="I10640">
        <f>VLOOKUP($B10640,Feuil2!$A$2:$G$720,7,FALSE)</f>
        <v>100</v>
      </c>
      <c r="J10640">
        <f>VLOOKUP($B10640,Feuil2!$A$2:$J$720,10,FALSE)</f>
        <v>1</v>
      </c>
      <c r="K10640" t="str">
        <f>VLOOKUP(J10640,move_damage_classes!$B$2:$C$4,2,FALSE)</f>
        <v>status</v>
      </c>
    </row>
    <row r="10641" spans="1:11" x14ac:dyDescent="0.25">
      <c r="A10641">
        <v>717</v>
      </c>
      <c r="B10641">
        <v>355</v>
      </c>
      <c r="C10641" t="str">
        <f>VLOOKUP($B10641,Feuil2!$A$2:$G$720,2,FALSE)</f>
        <v>roost</v>
      </c>
      <c r="D10641">
        <f>VLOOKUP($B10641,Feuil2!$A$2:$G$720,3,FALSE)</f>
        <v>4</v>
      </c>
      <c r="E10641">
        <f>VLOOKUP($B10641,Feuil2!$A$2:$G$720,4,FALSE)</f>
        <v>3</v>
      </c>
      <c r="F10641" t="str">
        <f>VLOOKUP($E10641,Feuil3!$A$2:$B$19,2,FALSE)</f>
        <v>flying</v>
      </c>
      <c r="G10641">
        <f>VLOOKUP($B10641,Feuil2!$A$2:$G$720,5,FALSE)</f>
        <v>0</v>
      </c>
      <c r="H10641">
        <f>VLOOKUP($B10641,Feuil2!$A$2:$G$720,6,FALSE)</f>
        <v>10</v>
      </c>
      <c r="I10641">
        <f>VLOOKUP($B10641,Feuil2!$A$2:$G$720,7,FALSE)</f>
        <v>0</v>
      </c>
      <c r="J10641">
        <f>VLOOKUP($B10641,Feuil2!$A$2:$J$720,10,FALSE)</f>
        <v>1</v>
      </c>
      <c r="K10641" t="str">
        <f>VLOOKUP(J10641,move_damage_classes!$B$2:$C$4,2,FALSE)</f>
        <v>status</v>
      </c>
    </row>
    <row r="10642" spans="1:11" x14ac:dyDescent="0.25">
      <c r="A10642">
        <v>717</v>
      </c>
      <c r="B10642">
        <v>389</v>
      </c>
      <c r="C10642" t="str">
        <f>VLOOKUP($B10642,Feuil2!$A$2:$G$720,2,FALSE)</f>
        <v>sucker-punch</v>
      </c>
      <c r="D10642">
        <f>VLOOKUP($B10642,Feuil2!$A$2:$G$720,3,FALSE)</f>
        <v>4</v>
      </c>
      <c r="E10642">
        <f>VLOOKUP($B10642,Feuil2!$A$2:$G$720,4,FALSE)</f>
        <v>17</v>
      </c>
      <c r="F10642" t="str">
        <f>VLOOKUP($E10642,Feuil3!$A$2:$B$19,2,FALSE)</f>
        <v>dark</v>
      </c>
      <c r="G10642">
        <f>VLOOKUP($B10642,Feuil2!$A$2:$G$720,5,FALSE)</f>
        <v>70</v>
      </c>
      <c r="H10642">
        <f>VLOOKUP($B10642,Feuil2!$A$2:$G$720,6,FALSE)</f>
        <v>5</v>
      </c>
      <c r="I10642">
        <f>VLOOKUP($B10642,Feuil2!$A$2:$G$720,7,FALSE)</f>
        <v>100</v>
      </c>
      <c r="J10642">
        <f>VLOOKUP($B10642,Feuil2!$A$2:$J$720,10,FALSE)</f>
        <v>2</v>
      </c>
      <c r="K10642" t="str">
        <f>VLOOKUP(J10642,move_damage_classes!$B$2:$C$4,2,FALSE)</f>
        <v>physical</v>
      </c>
    </row>
    <row r="10643" spans="1:11" x14ac:dyDescent="0.25">
      <c r="A10643">
        <v>717</v>
      </c>
      <c r="B10643">
        <v>399</v>
      </c>
      <c r="C10643" t="str">
        <f>VLOOKUP($B10643,Feuil2!$A$2:$G$720,2,FALSE)</f>
        <v>dark-pulse</v>
      </c>
      <c r="D10643">
        <f>VLOOKUP($B10643,Feuil2!$A$2:$G$720,3,FALSE)</f>
        <v>4</v>
      </c>
      <c r="E10643">
        <f>VLOOKUP($B10643,Feuil2!$A$2:$G$720,4,FALSE)</f>
        <v>17</v>
      </c>
      <c r="F10643" t="str">
        <f>VLOOKUP($E10643,Feuil3!$A$2:$B$19,2,FALSE)</f>
        <v>dark</v>
      </c>
      <c r="G10643">
        <f>VLOOKUP($B10643,Feuil2!$A$2:$G$720,5,FALSE)</f>
        <v>80</v>
      </c>
      <c r="H10643">
        <f>VLOOKUP($B10643,Feuil2!$A$2:$G$720,6,FALSE)</f>
        <v>15</v>
      </c>
      <c r="I10643">
        <f>VLOOKUP($B10643,Feuil2!$A$2:$G$720,7,FALSE)</f>
        <v>100</v>
      </c>
      <c r="J10643">
        <f>VLOOKUP($B10643,Feuil2!$A$2:$J$720,10,FALSE)</f>
        <v>3</v>
      </c>
      <c r="K10643" t="str">
        <f>VLOOKUP(J10643,move_damage_classes!$B$2:$C$4,2,FALSE)</f>
        <v>special</v>
      </c>
    </row>
    <row r="10644" spans="1:11" x14ac:dyDescent="0.25">
      <c r="A10644">
        <v>717</v>
      </c>
      <c r="B10644">
        <v>403</v>
      </c>
      <c r="C10644" t="str">
        <f>VLOOKUP($B10644,Feuil2!$A$2:$G$720,2,FALSE)</f>
        <v>air-slash</v>
      </c>
      <c r="D10644">
        <f>VLOOKUP($B10644,Feuil2!$A$2:$G$720,3,FALSE)</f>
        <v>4</v>
      </c>
      <c r="E10644">
        <f>VLOOKUP($B10644,Feuil2!$A$2:$G$720,4,FALSE)</f>
        <v>3</v>
      </c>
      <c r="F10644" t="str">
        <f>VLOOKUP($E10644,Feuil3!$A$2:$B$19,2,FALSE)</f>
        <v>flying</v>
      </c>
      <c r="G10644">
        <f>VLOOKUP($B10644,Feuil2!$A$2:$G$720,5,FALSE)</f>
        <v>75</v>
      </c>
      <c r="H10644">
        <f>VLOOKUP($B10644,Feuil2!$A$2:$G$720,6,FALSE)</f>
        <v>15</v>
      </c>
      <c r="I10644">
        <f>VLOOKUP($B10644,Feuil2!$A$2:$G$720,7,FALSE)</f>
        <v>95</v>
      </c>
      <c r="J10644">
        <f>VLOOKUP($B10644,Feuil2!$A$2:$J$720,10,FALSE)</f>
        <v>3</v>
      </c>
      <c r="K10644" t="str">
        <f>VLOOKUP(J10644,move_damage_classes!$B$2:$C$4,2,FALSE)</f>
        <v>special</v>
      </c>
    </row>
    <row r="10645" spans="1:11" x14ac:dyDescent="0.25">
      <c r="A10645">
        <v>717</v>
      </c>
      <c r="B10645">
        <v>407</v>
      </c>
      <c r="C10645" t="str">
        <f>VLOOKUP($B10645,Feuil2!$A$2:$G$720,2,FALSE)</f>
        <v>dragon-rush</v>
      </c>
      <c r="D10645">
        <f>VLOOKUP($B10645,Feuil2!$A$2:$G$720,3,FALSE)</f>
        <v>4</v>
      </c>
      <c r="E10645">
        <f>VLOOKUP($B10645,Feuil2!$A$2:$G$720,4,FALSE)</f>
        <v>16</v>
      </c>
      <c r="F10645" t="str">
        <f>VLOOKUP($E10645,Feuil3!$A$2:$B$19,2,FALSE)</f>
        <v>dragon</v>
      </c>
      <c r="G10645">
        <f>VLOOKUP($B10645,Feuil2!$A$2:$G$720,5,FALSE)</f>
        <v>100</v>
      </c>
      <c r="H10645">
        <f>VLOOKUP($B10645,Feuil2!$A$2:$G$720,6,FALSE)</f>
        <v>10</v>
      </c>
      <c r="I10645">
        <f>VLOOKUP($B10645,Feuil2!$A$2:$G$720,7,FALSE)</f>
        <v>75</v>
      </c>
      <c r="J10645">
        <f>VLOOKUP($B10645,Feuil2!$A$2:$J$720,10,FALSE)</f>
        <v>2</v>
      </c>
      <c r="K10645" t="str">
        <f>VLOOKUP(J10645,move_damage_classes!$B$2:$C$4,2,FALSE)</f>
        <v>physical</v>
      </c>
    </row>
    <row r="10646" spans="1:11" x14ac:dyDescent="0.25">
      <c r="A10646">
        <v>717</v>
      </c>
      <c r="B10646">
        <v>411</v>
      </c>
      <c r="C10646" t="str">
        <f>VLOOKUP($B10646,Feuil2!$A$2:$G$720,2,FALSE)</f>
        <v>focus-blast</v>
      </c>
      <c r="D10646">
        <f>VLOOKUP($B10646,Feuil2!$A$2:$G$720,3,FALSE)</f>
        <v>4</v>
      </c>
      <c r="E10646">
        <f>VLOOKUP($B10646,Feuil2!$A$2:$G$720,4,FALSE)</f>
        <v>2</v>
      </c>
      <c r="F10646" t="str">
        <f>VLOOKUP($E10646,Feuil3!$A$2:$B$19,2,FALSE)</f>
        <v>fighting</v>
      </c>
      <c r="G10646">
        <f>VLOOKUP($B10646,Feuil2!$A$2:$G$720,5,FALSE)</f>
        <v>120</v>
      </c>
      <c r="H10646">
        <f>VLOOKUP($B10646,Feuil2!$A$2:$G$720,6,FALSE)</f>
        <v>5</v>
      </c>
      <c r="I10646">
        <f>VLOOKUP($B10646,Feuil2!$A$2:$G$720,7,FALSE)</f>
        <v>70</v>
      </c>
      <c r="J10646">
        <f>VLOOKUP($B10646,Feuil2!$A$2:$J$720,10,FALSE)</f>
        <v>3</v>
      </c>
      <c r="K10646" t="str">
        <f>VLOOKUP(J10646,move_damage_classes!$B$2:$C$4,2,FALSE)</f>
        <v>special</v>
      </c>
    </row>
    <row r="10647" spans="1:11" x14ac:dyDescent="0.25">
      <c r="A10647">
        <v>717</v>
      </c>
      <c r="B10647">
        <v>492</v>
      </c>
      <c r="C10647" t="str">
        <f>VLOOKUP($B10647,Feuil2!$A$2:$G$720,2,FALSE)</f>
        <v>foul-play</v>
      </c>
      <c r="D10647">
        <f>VLOOKUP($B10647,Feuil2!$A$2:$G$720,3,FALSE)</f>
        <v>5</v>
      </c>
      <c r="E10647">
        <f>VLOOKUP($B10647,Feuil2!$A$2:$G$720,4,FALSE)</f>
        <v>17</v>
      </c>
      <c r="F10647" t="str">
        <f>VLOOKUP($E10647,Feuil3!$A$2:$B$19,2,FALSE)</f>
        <v>dark</v>
      </c>
      <c r="G10647">
        <f>VLOOKUP($B10647,Feuil2!$A$2:$G$720,5,FALSE)</f>
        <v>95</v>
      </c>
      <c r="H10647">
        <f>VLOOKUP($B10647,Feuil2!$A$2:$G$720,6,FALSE)</f>
        <v>15</v>
      </c>
      <c r="I10647">
        <f>VLOOKUP($B10647,Feuil2!$A$2:$G$720,7,FALSE)</f>
        <v>100</v>
      </c>
      <c r="J10647">
        <f>VLOOKUP($B10647,Feuil2!$A$2:$J$720,10,FALSE)</f>
        <v>2</v>
      </c>
      <c r="K10647" t="str">
        <f>VLOOKUP(J10647,move_damage_classes!$B$2:$C$4,2,FALSE)</f>
        <v>physical</v>
      </c>
    </row>
    <row r="10648" spans="1:11" x14ac:dyDescent="0.25">
      <c r="A10648">
        <v>717</v>
      </c>
      <c r="B10648">
        <v>542</v>
      </c>
      <c r="C10648" t="str">
        <f>VLOOKUP($B10648,Feuil2!$A$2:$G$720,2,FALSE)</f>
        <v>hurricane</v>
      </c>
      <c r="D10648">
        <f>VLOOKUP($B10648,Feuil2!$A$2:$G$720,3,FALSE)</f>
        <v>5</v>
      </c>
      <c r="E10648">
        <f>VLOOKUP($B10648,Feuil2!$A$2:$G$720,4,FALSE)</f>
        <v>3</v>
      </c>
      <c r="F10648" t="str">
        <f>VLOOKUP($E10648,Feuil3!$A$2:$B$19,2,FALSE)</f>
        <v>flying</v>
      </c>
      <c r="G10648">
        <f>VLOOKUP($B10648,Feuil2!$A$2:$G$720,5,FALSE)</f>
        <v>110</v>
      </c>
      <c r="H10648">
        <f>VLOOKUP($B10648,Feuil2!$A$2:$G$720,6,FALSE)</f>
        <v>10</v>
      </c>
      <c r="I10648">
        <f>VLOOKUP($B10648,Feuil2!$A$2:$G$720,7,FALSE)</f>
        <v>70</v>
      </c>
      <c r="J10648">
        <f>VLOOKUP($B10648,Feuil2!$A$2:$J$720,10,FALSE)</f>
        <v>3</v>
      </c>
      <c r="K10648" t="str">
        <f>VLOOKUP(J10648,move_damage_classes!$B$2:$C$4,2,FALSE)</f>
        <v>special</v>
      </c>
    </row>
    <row r="10649" spans="1:11" x14ac:dyDescent="0.25">
      <c r="A10649">
        <v>717</v>
      </c>
      <c r="B10649">
        <v>555</v>
      </c>
      <c r="C10649" t="str">
        <f>VLOOKUP($B10649,Feuil2!$A$2:$G$720,2,FALSE)</f>
        <v>snarl</v>
      </c>
      <c r="D10649">
        <f>VLOOKUP($B10649,Feuil2!$A$2:$G$720,3,FALSE)</f>
        <v>5</v>
      </c>
      <c r="E10649">
        <f>VLOOKUP($B10649,Feuil2!$A$2:$G$720,4,FALSE)</f>
        <v>17</v>
      </c>
      <c r="F10649" t="str">
        <f>VLOOKUP($E10649,Feuil3!$A$2:$B$19,2,FALSE)</f>
        <v>dark</v>
      </c>
      <c r="G10649">
        <f>VLOOKUP($B10649,Feuil2!$A$2:$G$720,5,FALSE)</f>
        <v>55</v>
      </c>
      <c r="H10649">
        <f>VLOOKUP($B10649,Feuil2!$A$2:$G$720,6,FALSE)</f>
        <v>15</v>
      </c>
      <c r="I10649">
        <f>VLOOKUP($B10649,Feuil2!$A$2:$G$720,7,FALSE)</f>
        <v>95</v>
      </c>
      <c r="J10649">
        <f>VLOOKUP($B10649,Feuil2!$A$2:$J$720,10,FALSE)</f>
        <v>3</v>
      </c>
      <c r="K10649" t="str">
        <f>VLOOKUP(J10649,move_damage_classes!$B$2:$C$4,2,FALSE)</f>
        <v>special</v>
      </c>
    </row>
    <row r="10650" spans="1:11" x14ac:dyDescent="0.25">
      <c r="A10650">
        <v>717</v>
      </c>
      <c r="B10650">
        <v>566</v>
      </c>
      <c r="C10650" t="str">
        <f>VLOOKUP($B10650,Feuil2!$A$2:$G$720,2,FALSE)</f>
        <v>phantom-force</v>
      </c>
      <c r="D10650">
        <f>VLOOKUP($B10650,Feuil2!$A$2:$G$720,3,FALSE)</f>
        <v>6</v>
      </c>
      <c r="E10650">
        <f>VLOOKUP($B10650,Feuil2!$A$2:$G$720,4,FALSE)</f>
        <v>8</v>
      </c>
      <c r="F10650" t="str">
        <f>VLOOKUP($E10650,Feuil3!$A$2:$B$19,2,FALSE)</f>
        <v>ghost</v>
      </c>
      <c r="G10650">
        <f>VLOOKUP($B10650,Feuil2!$A$2:$G$720,5,FALSE)</f>
        <v>90</v>
      </c>
      <c r="H10650">
        <f>VLOOKUP($B10650,Feuil2!$A$2:$G$720,6,FALSE)</f>
        <v>10</v>
      </c>
      <c r="I10650">
        <f>VLOOKUP($B10650,Feuil2!$A$2:$G$720,7,FALSE)</f>
        <v>100</v>
      </c>
      <c r="J10650">
        <f>VLOOKUP($B10650,Feuil2!$A$2:$J$720,10,FALSE)</f>
        <v>2</v>
      </c>
      <c r="K10650" t="str">
        <f>VLOOKUP(J10650,move_damage_classes!$B$2:$C$4,2,FALSE)</f>
        <v>physical</v>
      </c>
    </row>
    <row r="10651" spans="1:11" x14ac:dyDescent="0.25">
      <c r="A10651">
        <v>717</v>
      </c>
      <c r="B10651">
        <v>613</v>
      </c>
      <c r="C10651" t="str">
        <f>VLOOKUP($B10651,Feuil2!$A$2:$G$720,2,FALSE)</f>
        <v>oblivion-wing</v>
      </c>
      <c r="D10651">
        <f>VLOOKUP($B10651,Feuil2!$A$2:$G$720,3,FALSE)</f>
        <v>6</v>
      </c>
      <c r="E10651">
        <f>VLOOKUP($B10651,Feuil2!$A$2:$G$720,4,FALSE)</f>
        <v>3</v>
      </c>
      <c r="F10651" t="str">
        <f>VLOOKUP($E10651,Feuil3!$A$2:$B$19,2,FALSE)</f>
        <v>flying</v>
      </c>
      <c r="G10651">
        <f>VLOOKUP($B10651,Feuil2!$A$2:$G$720,5,FALSE)</f>
        <v>80</v>
      </c>
      <c r="H10651">
        <f>VLOOKUP($B10651,Feuil2!$A$2:$G$720,6,FALSE)</f>
        <v>10</v>
      </c>
      <c r="I10651">
        <f>VLOOKUP($B10651,Feuil2!$A$2:$G$720,7,FALSE)</f>
        <v>100</v>
      </c>
      <c r="J10651">
        <f>VLOOKUP($B10651,Feuil2!$A$2:$J$720,10,FALSE)</f>
        <v>3</v>
      </c>
      <c r="K10651" t="str">
        <f>VLOOKUP(J10651,move_damage_classes!$B$2:$C$4,2,FALSE)</f>
        <v>special</v>
      </c>
    </row>
    <row r="10652" spans="1:11" x14ac:dyDescent="0.25">
      <c r="A10652">
        <v>718</v>
      </c>
      <c r="B10652">
        <v>20</v>
      </c>
      <c r="C10652" t="str">
        <f>VLOOKUP($B10652,Feuil2!$A$2:$G$720,2,FALSE)</f>
        <v>bind</v>
      </c>
      <c r="D10652">
        <f>VLOOKUP($B10652,Feuil2!$A$2:$G$720,3,FALSE)</f>
        <v>1</v>
      </c>
      <c r="E10652">
        <f>VLOOKUP($B10652,Feuil2!$A$2:$G$720,4,FALSE)</f>
        <v>1</v>
      </c>
      <c r="F10652" t="str">
        <f>VLOOKUP($E10652,Feuil3!$A$2:$B$19,2,FALSE)</f>
        <v>normal</v>
      </c>
      <c r="G10652">
        <f>VLOOKUP($B10652,Feuil2!$A$2:$G$720,5,FALSE)</f>
        <v>15</v>
      </c>
      <c r="H10652">
        <f>VLOOKUP($B10652,Feuil2!$A$2:$G$720,6,FALSE)</f>
        <v>20</v>
      </c>
      <c r="I10652">
        <f>VLOOKUP($B10652,Feuil2!$A$2:$G$720,7,FALSE)</f>
        <v>85</v>
      </c>
      <c r="J10652">
        <f>VLOOKUP($B10652,Feuil2!$A$2:$J$720,10,FALSE)</f>
        <v>2</v>
      </c>
      <c r="K10652" t="str">
        <f>VLOOKUP(J10652,move_damage_classes!$B$2:$C$4,2,FALSE)</f>
        <v>physical</v>
      </c>
    </row>
    <row r="10653" spans="1:11" x14ac:dyDescent="0.25">
      <c r="A10653">
        <v>718</v>
      </c>
      <c r="B10653">
        <v>44</v>
      </c>
      <c r="C10653" t="str">
        <f>VLOOKUP($B10653,Feuil2!$A$2:$G$720,2,FALSE)</f>
        <v>bite</v>
      </c>
      <c r="D10653">
        <f>VLOOKUP($B10653,Feuil2!$A$2:$G$720,3,FALSE)</f>
        <v>1</v>
      </c>
      <c r="E10653">
        <f>VLOOKUP($B10653,Feuil2!$A$2:$G$720,4,FALSE)</f>
        <v>17</v>
      </c>
      <c r="F10653" t="str">
        <f>VLOOKUP($E10653,Feuil3!$A$2:$B$19,2,FALSE)</f>
        <v>dark</v>
      </c>
      <c r="G10653">
        <f>VLOOKUP($B10653,Feuil2!$A$2:$G$720,5,FALSE)</f>
        <v>60</v>
      </c>
      <c r="H10653">
        <f>VLOOKUP($B10653,Feuil2!$A$2:$G$720,6,FALSE)</f>
        <v>25</v>
      </c>
      <c r="I10653">
        <f>VLOOKUP($B10653,Feuil2!$A$2:$G$720,7,FALSE)</f>
        <v>100</v>
      </c>
      <c r="J10653">
        <f>VLOOKUP($B10653,Feuil2!$A$2:$J$720,10,FALSE)</f>
        <v>2</v>
      </c>
      <c r="K10653" t="str">
        <f>VLOOKUP(J10653,move_damage_classes!$B$2:$C$4,2,FALSE)</f>
        <v>physical</v>
      </c>
    </row>
    <row r="10654" spans="1:11" x14ac:dyDescent="0.25">
      <c r="A10654">
        <v>718</v>
      </c>
      <c r="B10654">
        <v>89</v>
      </c>
      <c r="C10654" t="str">
        <f>VLOOKUP($B10654,Feuil2!$A$2:$G$720,2,FALSE)</f>
        <v>earthquake</v>
      </c>
      <c r="D10654">
        <f>VLOOKUP($B10654,Feuil2!$A$2:$G$720,3,FALSE)</f>
        <v>1</v>
      </c>
      <c r="E10654">
        <f>VLOOKUP($B10654,Feuil2!$A$2:$G$720,4,FALSE)</f>
        <v>5</v>
      </c>
      <c r="F10654" t="str">
        <f>VLOOKUP($E10654,Feuil3!$A$2:$B$19,2,FALSE)</f>
        <v>ground</v>
      </c>
      <c r="G10654">
        <f>VLOOKUP($B10654,Feuil2!$A$2:$G$720,5,FALSE)</f>
        <v>100</v>
      </c>
      <c r="H10654">
        <f>VLOOKUP($B10654,Feuil2!$A$2:$G$720,6,FALSE)</f>
        <v>10</v>
      </c>
      <c r="I10654">
        <f>VLOOKUP($B10654,Feuil2!$A$2:$G$720,7,FALSE)</f>
        <v>100</v>
      </c>
      <c r="J10654">
        <f>VLOOKUP($B10654,Feuil2!$A$2:$J$720,10,FALSE)</f>
        <v>2</v>
      </c>
      <c r="K10654" t="str">
        <f>VLOOKUP(J10654,move_damage_classes!$B$2:$C$4,2,FALSE)</f>
        <v>physical</v>
      </c>
    </row>
    <row r="10655" spans="1:11" x14ac:dyDescent="0.25">
      <c r="A10655">
        <v>718</v>
      </c>
      <c r="B10655">
        <v>91</v>
      </c>
      <c r="C10655" t="str">
        <f>VLOOKUP($B10655,Feuil2!$A$2:$G$720,2,FALSE)</f>
        <v>dig</v>
      </c>
      <c r="D10655">
        <f>VLOOKUP($B10655,Feuil2!$A$2:$G$720,3,FALSE)</f>
        <v>1</v>
      </c>
      <c r="E10655">
        <f>VLOOKUP($B10655,Feuil2!$A$2:$G$720,4,FALSE)</f>
        <v>5</v>
      </c>
      <c r="F10655" t="str">
        <f>VLOOKUP($E10655,Feuil3!$A$2:$B$19,2,FALSE)</f>
        <v>ground</v>
      </c>
      <c r="G10655">
        <f>VLOOKUP($B10655,Feuil2!$A$2:$G$720,5,FALSE)</f>
        <v>80</v>
      </c>
      <c r="H10655">
        <f>VLOOKUP($B10655,Feuil2!$A$2:$G$720,6,FALSE)</f>
        <v>10</v>
      </c>
      <c r="I10655">
        <f>VLOOKUP($B10655,Feuil2!$A$2:$G$720,7,FALSE)</f>
        <v>100</v>
      </c>
      <c r="J10655">
        <f>VLOOKUP($B10655,Feuil2!$A$2:$J$720,10,FALSE)</f>
        <v>2</v>
      </c>
      <c r="K10655" t="str">
        <f>VLOOKUP(J10655,move_damage_classes!$B$2:$C$4,2,FALSE)</f>
        <v>physical</v>
      </c>
    </row>
    <row r="10656" spans="1:11" x14ac:dyDescent="0.25">
      <c r="A10656">
        <v>718</v>
      </c>
      <c r="B10656">
        <v>114</v>
      </c>
      <c r="C10656" t="str">
        <f>VLOOKUP($B10656,Feuil2!$A$2:$G$720,2,FALSE)</f>
        <v>haze</v>
      </c>
      <c r="D10656">
        <f>VLOOKUP($B10656,Feuil2!$A$2:$G$720,3,FALSE)</f>
        <v>1</v>
      </c>
      <c r="E10656">
        <f>VLOOKUP($B10656,Feuil2!$A$2:$G$720,4,FALSE)</f>
        <v>15</v>
      </c>
      <c r="F10656" t="str">
        <f>VLOOKUP($E10656,Feuil3!$A$2:$B$19,2,FALSE)</f>
        <v>ice</v>
      </c>
      <c r="G10656">
        <f>VLOOKUP($B10656,Feuil2!$A$2:$G$720,5,FALSE)</f>
        <v>0</v>
      </c>
      <c r="H10656">
        <f>VLOOKUP($B10656,Feuil2!$A$2:$G$720,6,FALSE)</f>
        <v>30</v>
      </c>
      <c r="I10656">
        <f>VLOOKUP($B10656,Feuil2!$A$2:$G$720,7,FALSE)</f>
        <v>0</v>
      </c>
      <c r="J10656">
        <f>VLOOKUP($B10656,Feuil2!$A$2:$J$720,10,FALSE)</f>
        <v>1</v>
      </c>
      <c r="K10656" t="str">
        <f>VLOOKUP(J10656,move_damage_classes!$B$2:$C$4,2,FALSE)</f>
        <v>status</v>
      </c>
    </row>
    <row r="10657" spans="1:11" x14ac:dyDescent="0.25">
      <c r="A10657">
        <v>718</v>
      </c>
      <c r="B10657">
        <v>137</v>
      </c>
      <c r="C10657" t="str">
        <f>VLOOKUP($B10657,Feuil2!$A$2:$G$720,2,FALSE)</f>
        <v>glare</v>
      </c>
      <c r="D10657">
        <f>VLOOKUP($B10657,Feuil2!$A$2:$G$720,3,FALSE)</f>
        <v>1</v>
      </c>
      <c r="E10657">
        <f>VLOOKUP($B10657,Feuil2!$A$2:$G$720,4,FALSE)</f>
        <v>1</v>
      </c>
      <c r="F10657" t="str">
        <f>VLOOKUP($E10657,Feuil3!$A$2:$B$19,2,FALSE)</f>
        <v>normal</v>
      </c>
      <c r="G10657">
        <f>VLOOKUP($B10657,Feuil2!$A$2:$G$720,5,FALSE)</f>
        <v>0</v>
      </c>
      <c r="H10657">
        <f>VLOOKUP($B10657,Feuil2!$A$2:$G$720,6,FALSE)</f>
        <v>30</v>
      </c>
      <c r="I10657">
        <f>VLOOKUP($B10657,Feuil2!$A$2:$G$720,7,FALSE)</f>
        <v>100</v>
      </c>
      <c r="J10657">
        <f>VLOOKUP($B10657,Feuil2!$A$2:$J$720,10,FALSE)</f>
        <v>1</v>
      </c>
      <c r="K10657" t="str">
        <f>VLOOKUP(J10657,move_damage_classes!$B$2:$C$4,2,FALSE)</f>
        <v>status</v>
      </c>
    </row>
    <row r="10658" spans="1:11" x14ac:dyDescent="0.25">
      <c r="A10658">
        <v>718</v>
      </c>
      <c r="B10658">
        <v>200</v>
      </c>
      <c r="C10658" t="str">
        <f>VLOOKUP($B10658,Feuil2!$A$2:$G$720,2,FALSE)</f>
        <v>outrage</v>
      </c>
      <c r="D10658">
        <f>VLOOKUP($B10658,Feuil2!$A$2:$G$720,3,FALSE)</f>
        <v>2</v>
      </c>
      <c r="E10658">
        <f>VLOOKUP($B10658,Feuil2!$A$2:$G$720,4,FALSE)</f>
        <v>16</v>
      </c>
      <c r="F10658" t="str">
        <f>VLOOKUP($E10658,Feuil3!$A$2:$B$19,2,FALSE)</f>
        <v>dragon</v>
      </c>
      <c r="G10658">
        <f>VLOOKUP($B10658,Feuil2!$A$2:$G$720,5,FALSE)</f>
        <v>120</v>
      </c>
      <c r="H10658">
        <f>VLOOKUP($B10658,Feuil2!$A$2:$G$720,6,FALSE)</f>
        <v>10</v>
      </c>
      <c r="I10658">
        <f>VLOOKUP($B10658,Feuil2!$A$2:$G$720,7,FALSE)</f>
        <v>100</v>
      </c>
      <c r="J10658">
        <f>VLOOKUP($B10658,Feuil2!$A$2:$J$720,10,FALSE)</f>
        <v>2</v>
      </c>
      <c r="K10658" t="str">
        <f>VLOOKUP(J10658,move_damage_classes!$B$2:$C$4,2,FALSE)</f>
        <v>physical</v>
      </c>
    </row>
    <row r="10659" spans="1:11" x14ac:dyDescent="0.25">
      <c r="A10659">
        <v>718</v>
      </c>
      <c r="B10659">
        <v>201</v>
      </c>
      <c r="C10659" t="str">
        <f>VLOOKUP($B10659,Feuil2!$A$2:$G$720,2,FALSE)</f>
        <v>sandstorm</v>
      </c>
      <c r="D10659">
        <f>VLOOKUP($B10659,Feuil2!$A$2:$G$720,3,FALSE)</f>
        <v>2</v>
      </c>
      <c r="E10659">
        <f>VLOOKUP($B10659,Feuil2!$A$2:$G$720,4,FALSE)</f>
        <v>6</v>
      </c>
      <c r="F10659" t="str">
        <f>VLOOKUP($E10659,Feuil3!$A$2:$B$19,2,FALSE)</f>
        <v>rock</v>
      </c>
      <c r="G10659">
        <f>VLOOKUP($B10659,Feuil2!$A$2:$G$720,5,FALSE)</f>
        <v>0</v>
      </c>
      <c r="H10659">
        <f>VLOOKUP($B10659,Feuil2!$A$2:$G$720,6,FALSE)</f>
        <v>10</v>
      </c>
      <c r="I10659">
        <f>VLOOKUP($B10659,Feuil2!$A$2:$G$720,7,FALSE)</f>
        <v>0</v>
      </c>
      <c r="J10659">
        <f>VLOOKUP($B10659,Feuil2!$A$2:$J$720,10,FALSE)</f>
        <v>1</v>
      </c>
      <c r="K10659" t="str">
        <f>VLOOKUP(J10659,move_damage_classes!$B$2:$C$4,2,FALSE)</f>
        <v>status</v>
      </c>
    </row>
    <row r="10660" spans="1:11" x14ac:dyDescent="0.25">
      <c r="A10660">
        <v>718</v>
      </c>
      <c r="B10660">
        <v>219</v>
      </c>
      <c r="C10660" t="str">
        <f>VLOOKUP($B10660,Feuil2!$A$2:$G$720,2,FALSE)</f>
        <v>safeguard</v>
      </c>
      <c r="D10660">
        <f>VLOOKUP($B10660,Feuil2!$A$2:$G$720,3,FALSE)</f>
        <v>2</v>
      </c>
      <c r="E10660">
        <f>VLOOKUP($B10660,Feuil2!$A$2:$G$720,4,FALSE)</f>
        <v>1</v>
      </c>
      <c r="F10660" t="str">
        <f>VLOOKUP($E10660,Feuil3!$A$2:$B$19,2,FALSE)</f>
        <v>normal</v>
      </c>
      <c r="G10660">
        <f>VLOOKUP($B10660,Feuil2!$A$2:$G$720,5,FALSE)</f>
        <v>0</v>
      </c>
      <c r="H10660">
        <f>VLOOKUP($B10660,Feuil2!$A$2:$G$720,6,FALSE)</f>
        <v>25</v>
      </c>
      <c r="I10660">
        <f>VLOOKUP($B10660,Feuil2!$A$2:$G$720,7,FALSE)</f>
        <v>0</v>
      </c>
      <c r="J10660">
        <f>VLOOKUP($B10660,Feuil2!$A$2:$J$720,10,FALSE)</f>
        <v>1</v>
      </c>
      <c r="K10660" t="str">
        <f>VLOOKUP(J10660,move_damage_classes!$B$2:$C$4,2,FALSE)</f>
        <v>status</v>
      </c>
    </row>
    <row r="10661" spans="1:11" x14ac:dyDescent="0.25">
      <c r="A10661">
        <v>718</v>
      </c>
      <c r="B10661">
        <v>225</v>
      </c>
      <c r="C10661" t="str">
        <f>VLOOKUP($B10661,Feuil2!$A$2:$G$720,2,FALSE)</f>
        <v>dragon-breath</v>
      </c>
      <c r="D10661">
        <f>VLOOKUP($B10661,Feuil2!$A$2:$G$720,3,FALSE)</f>
        <v>2</v>
      </c>
      <c r="E10661">
        <f>VLOOKUP($B10661,Feuil2!$A$2:$G$720,4,FALSE)</f>
        <v>16</v>
      </c>
      <c r="F10661" t="str">
        <f>VLOOKUP($E10661,Feuil3!$A$2:$B$19,2,FALSE)</f>
        <v>dragon</v>
      </c>
      <c r="G10661">
        <f>VLOOKUP($B10661,Feuil2!$A$2:$G$720,5,FALSE)</f>
        <v>60</v>
      </c>
      <c r="H10661">
        <f>VLOOKUP($B10661,Feuil2!$A$2:$G$720,6,FALSE)</f>
        <v>20</v>
      </c>
      <c r="I10661">
        <f>VLOOKUP($B10661,Feuil2!$A$2:$G$720,7,FALSE)</f>
        <v>100</v>
      </c>
      <c r="J10661">
        <f>VLOOKUP($B10661,Feuil2!$A$2:$J$720,10,FALSE)</f>
        <v>3</v>
      </c>
      <c r="K10661" t="str">
        <f>VLOOKUP(J10661,move_damage_classes!$B$2:$C$4,2,FALSE)</f>
        <v>special</v>
      </c>
    </row>
    <row r="10662" spans="1:11" x14ac:dyDescent="0.25">
      <c r="A10662">
        <v>718</v>
      </c>
      <c r="B10662">
        <v>242</v>
      </c>
      <c r="C10662" t="str">
        <f>VLOOKUP($B10662,Feuil2!$A$2:$G$720,2,FALSE)</f>
        <v>crunch</v>
      </c>
      <c r="D10662">
        <f>VLOOKUP($B10662,Feuil2!$A$2:$G$720,3,FALSE)</f>
        <v>2</v>
      </c>
      <c r="E10662">
        <f>VLOOKUP($B10662,Feuil2!$A$2:$G$720,4,FALSE)</f>
        <v>17</v>
      </c>
      <c r="F10662" t="str">
        <f>VLOOKUP($E10662,Feuil3!$A$2:$B$19,2,FALSE)</f>
        <v>dark</v>
      </c>
      <c r="G10662">
        <f>VLOOKUP($B10662,Feuil2!$A$2:$G$720,5,FALSE)</f>
        <v>80</v>
      </c>
      <c r="H10662">
        <f>VLOOKUP($B10662,Feuil2!$A$2:$G$720,6,FALSE)</f>
        <v>15</v>
      </c>
      <c r="I10662">
        <f>VLOOKUP($B10662,Feuil2!$A$2:$G$720,7,FALSE)</f>
        <v>100</v>
      </c>
      <c r="J10662">
        <f>VLOOKUP($B10662,Feuil2!$A$2:$J$720,10,FALSE)</f>
        <v>2</v>
      </c>
      <c r="K10662" t="str">
        <f>VLOOKUP(J10662,move_damage_classes!$B$2:$C$4,2,FALSE)</f>
        <v>physical</v>
      </c>
    </row>
    <row r="10663" spans="1:11" x14ac:dyDescent="0.25">
      <c r="A10663">
        <v>718</v>
      </c>
      <c r="B10663">
        <v>293</v>
      </c>
      <c r="C10663" t="str">
        <f>VLOOKUP($B10663,Feuil2!$A$2:$G$720,2,FALSE)</f>
        <v>camouflage</v>
      </c>
      <c r="D10663">
        <f>VLOOKUP($B10663,Feuil2!$A$2:$G$720,3,FALSE)</f>
        <v>3</v>
      </c>
      <c r="E10663">
        <f>VLOOKUP($B10663,Feuil2!$A$2:$G$720,4,FALSE)</f>
        <v>1</v>
      </c>
      <c r="F10663" t="str">
        <f>VLOOKUP($E10663,Feuil3!$A$2:$B$19,2,FALSE)</f>
        <v>normal</v>
      </c>
      <c r="G10663">
        <f>VLOOKUP($B10663,Feuil2!$A$2:$G$720,5,FALSE)</f>
        <v>0</v>
      </c>
      <c r="H10663">
        <f>VLOOKUP($B10663,Feuil2!$A$2:$G$720,6,FALSE)</f>
        <v>20</v>
      </c>
      <c r="I10663">
        <f>VLOOKUP($B10663,Feuil2!$A$2:$G$720,7,FALSE)</f>
        <v>0</v>
      </c>
      <c r="J10663">
        <f>VLOOKUP($B10663,Feuil2!$A$2:$J$720,10,FALSE)</f>
        <v>1</v>
      </c>
      <c r="K10663" t="str">
        <f>VLOOKUP(J10663,move_damage_classes!$B$2:$C$4,2,FALSE)</f>
        <v>status</v>
      </c>
    </row>
    <row r="10664" spans="1:11" x14ac:dyDescent="0.25">
      <c r="A10664">
        <v>718</v>
      </c>
      <c r="B10664">
        <v>406</v>
      </c>
      <c r="C10664" t="str">
        <f>VLOOKUP($B10664,Feuil2!$A$2:$G$720,2,FALSE)</f>
        <v>dragon-pulse</v>
      </c>
      <c r="D10664">
        <f>VLOOKUP($B10664,Feuil2!$A$2:$G$720,3,FALSE)</f>
        <v>4</v>
      </c>
      <c r="E10664">
        <f>VLOOKUP($B10664,Feuil2!$A$2:$G$720,4,FALSE)</f>
        <v>16</v>
      </c>
      <c r="F10664" t="str">
        <f>VLOOKUP($E10664,Feuil3!$A$2:$B$19,2,FALSE)</f>
        <v>dragon</v>
      </c>
      <c r="G10664">
        <f>VLOOKUP($B10664,Feuil2!$A$2:$G$720,5,FALSE)</f>
        <v>85</v>
      </c>
      <c r="H10664">
        <f>VLOOKUP($B10664,Feuil2!$A$2:$G$720,6,FALSE)</f>
        <v>10</v>
      </c>
      <c r="I10664">
        <f>VLOOKUP($B10664,Feuil2!$A$2:$G$720,7,FALSE)</f>
        <v>100</v>
      </c>
      <c r="J10664">
        <f>VLOOKUP($B10664,Feuil2!$A$2:$J$720,10,FALSE)</f>
        <v>3</v>
      </c>
      <c r="K10664" t="str">
        <f>VLOOKUP(J10664,move_damage_classes!$B$2:$C$4,2,FALSE)</f>
        <v>special</v>
      </c>
    </row>
    <row r="10665" spans="1:11" x14ac:dyDescent="0.25">
      <c r="A10665">
        <v>718</v>
      </c>
      <c r="B10665">
        <v>489</v>
      </c>
      <c r="C10665" t="str">
        <f>VLOOKUP($B10665,Feuil2!$A$2:$G$720,2,FALSE)</f>
        <v>coil</v>
      </c>
      <c r="D10665">
        <f>VLOOKUP($B10665,Feuil2!$A$2:$G$720,3,FALSE)</f>
        <v>5</v>
      </c>
      <c r="E10665">
        <f>VLOOKUP($B10665,Feuil2!$A$2:$G$720,4,FALSE)</f>
        <v>4</v>
      </c>
      <c r="F10665" t="str">
        <f>VLOOKUP($E10665,Feuil3!$A$2:$B$19,2,FALSE)</f>
        <v>poison</v>
      </c>
      <c r="G10665">
        <f>VLOOKUP($B10665,Feuil2!$A$2:$G$720,5,FALSE)</f>
        <v>0</v>
      </c>
      <c r="H10665">
        <f>VLOOKUP($B10665,Feuil2!$A$2:$G$720,6,FALSE)</f>
        <v>20</v>
      </c>
      <c r="I10665">
        <f>VLOOKUP($B10665,Feuil2!$A$2:$G$720,7,FALSE)</f>
        <v>0</v>
      </c>
      <c r="J10665">
        <f>VLOOKUP($B10665,Feuil2!$A$2:$J$720,10,FALSE)</f>
        <v>1</v>
      </c>
      <c r="K10665" t="str">
        <f>VLOOKUP(J10665,move_damage_classes!$B$2:$C$4,2,FALSE)</f>
        <v>status</v>
      </c>
    </row>
    <row r="10666" spans="1:11" x14ac:dyDescent="0.25">
      <c r="A10666">
        <v>718</v>
      </c>
      <c r="B10666">
        <v>523</v>
      </c>
      <c r="C10666" t="str">
        <f>VLOOKUP($B10666,Feuil2!$A$2:$G$720,2,FALSE)</f>
        <v>bulldoze</v>
      </c>
      <c r="D10666">
        <f>VLOOKUP($B10666,Feuil2!$A$2:$G$720,3,FALSE)</f>
        <v>5</v>
      </c>
      <c r="E10666">
        <f>VLOOKUP($B10666,Feuil2!$A$2:$G$720,4,FALSE)</f>
        <v>5</v>
      </c>
      <c r="F10666" t="str">
        <f>VLOOKUP($E10666,Feuil3!$A$2:$B$19,2,FALSE)</f>
        <v>ground</v>
      </c>
      <c r="G10666">
        <f>VLOOKUP($B10666,Feuil2!$A$2:$G$720,5,FALSE)</f>
        <v>60</v>
      </c>
      <c r="H10666">
        <f>VLOOKUP($B10666,Feuil2!$A$2:$G$720,6,FALSE)</f>
        <v>20</v>
      </c>
      <c r="I10666">
        <f>VLOOKUP($B10666,Feuil2!$A$2:$G$720,7,FALSE)</f>
        <v>100</v>
      </c>
      <c r="J10666">
        <f>VLOOKUP($B10666,Feuil2!$A$2:$J$720,10,FALSE)</f>
        <v>2</v>
      </c>
      <c r="K10666" t="str">
        <f>VLOOKUP(J10666,move_damage_classes!$B$2:$C$4,2,FALSE)</f>
        <v>physical</v>
      </c>
    </row>
    <row r="10667" spans="1:11" x14ac:dyDescent="0.25">
      <c r="A10667">
        <v>718</v>
      </c>
      <c r="B10667">
        <v>616</v>
      </c>
      <c r="C10667" t="str">
        <f>VLOOKUP($B10667,Feuil2!$A$2:$G$720,2,FALSE)</f>
        <v>lands-wrath</v>
      </c>
      <c r="D10667">
        <f>VLOOKUP($B10667,Feuil2!$A$2:$G$720,3,FALSE)</f>
        <v>6</v>
      </c>
      <c r="E10667">
        <f>VLOOKUP($B10667,Feuil2!$A$2:$G$720,4,FALSE)</f>
        <v>5</v>
      </c>
      <c r="F10667" t="str">
        <f>VLOOKUP($E10667,Feuil3!$A$2:$B$19,2,FALSE)</f>
        <v>ground</v>
      </c>
      <c r="G10667">
        <f>VLOOKUP($B10667,Feuil2!$A$2:$G$720,5,FALSE)</f>
        <v>90</v>
      </c>
      <c r="H10667">
        <f>VLOOKUP($B10667,Feuil2!$A$2:$G$720,6,FALSE)</f>
        <v>10</v>
      </c>
      <c r="I10667">
        <f>VLOOKUP($B10667,Feuil2!$A$2:$G$720,7,FALSE)</f>
        <v>100</v>
      </c>
      <c r="J10667">
        <f>VLOOKUP($B10667,Feuil2!$A$2:$J$720,10,FALSE)</f>
        <v>2</v>
      </c>
      <c r="K10667" t="str">
        <f>VLOOKUP(J10667,move_damage_classes!$B$2:$C$4,2,FALSE)</f>
        <v>physical</v>
      </c>
    </row>
    <row r="10668" spans="1:11" x14ac:dyDescent="0.25">
      <c r="A10668">
        <v>719</v>
      </c>
      <c r="B10668">
        <v>33</v>
      </c>
      <c r="C10668" t="str">
        <f>VLOOKUP($B10668,Feuil2!$A$2:$G$720,2,FALSE)</f>
        <v>tackle</v>
      </c>
      <c r="D10668">
        <f>VLOOKUP($B10668,Feuil2!$A$2:$G$720,3,FALSE)</f>
        <v>1</v>
      </c>
      <c r="E10668">
        <f>VLOOKUP($B10668,Feuil2!$A$2:$G$720,4,FALSE)</f>
        <v>1</v>
      </c>
      <c r="F10668" t="str">
        <f>VLOOKUP($E10668,Feuil3!$A$2:$B$19,2,FALSE)</f>
        <v>normal</v>
      </c>
      <c r="G10668">
        <f>VLOOKUP($B10668,Feuil2!$A$2:$G$720,5,FALSE)</f>
        <v>40</v>
      </c>
      <c r="H10668">
        <f>VLOOKUP($B10668,Feuil2!$A$2:$G$720,6,FALSE)</f>
        <v>35</v>
      </c>
      <c r="I10668">
        <f>VLOOKUP($B10668,Feuil2!$A$2:$G$720,7,FALSE)</f>
        <v>100</v>
      </c>
      <c r="J10668">
        <f>VLOOKUP($B10668,Feuil2!$A$2:$J$720,10,FALSE)</f>
        <v>2</v>
      </c>
      <c r="K10668" t="str">
        <f>VLOOKUP(J10668,move_damage_classes!$B$2:$C$4,2,FALSE)</f>
        <v>physical</v>
      </c>
    </row>
    <row r="10669" spans="1:11" x14ac:dyDescent="0.25">
      <c r="A10669">
        <v>719</v>
      </c>
      <c r="B10669">
        <v>88</v>
      </c>
      <c r="C10669" t="str">
        <f>VLOOKUP($B10669,Feuil2!$A$2:$G$720,2,FALSE)</f>
        <v>rock-throw</v>
      </c>
      <c r="D10669">
        <f>VLOOKUP($B10669,Feuil2!$A$2:$G$720,3,FALSE)</f>
        <v>1</v>
      </c>
      <c r="E10669">
        <f>VLOOKUP($B10669,Feuil2!$A$2:$G$720,4,FALSE)</f>
        <v>6</v>
      </c>
      <c r="F10669" t="str">
        <f>VLOOKUP($E10669,Feuil3!$A$2:$B$19,2,FALSE)</f>
        <v>rock</v>
      </c>
      <c r="G10669">
        <f>VLOOKUP($B10669,Feuil2!$A$2:$G$720,5,FALSE)</f>
        <v>50</v>
      </c>
      <c r="H10669">
        <f>VLOOKUP($B10669,Feuil2!$A$2:$G$720,6,FALSE)</f>
        <v>15</v>
      </c>
      <c r="I10669">
        <f>VLOOKUP($B10669,Feuil2!$A$2:$G$720,7,FALSE)</f>
        <v>90</v>
      </c>
      <c r="J10669">
        <f>VLOOKUP($B10669,Feuil2!$A$2:$J$720,10,FALSE)</f>
        <v>2</v>
      </c>
      <c r="K10669" t="str">
        <f>VLOOKUP(J10669,move_damage_classes!$B$2:$C$4,2,FALSE)</f>
        <v>physical</v>
      </c>
    </row>
    <row r="10670" spans="1:11" x14ac:dyDescent="0.25">
      <c r="A10670">
        <v>719</v>
      </c>
      <c r="B10670">
        <v>106</v>
      </c>
      <c r="C10670" t="str">
        <f>VLOOKUP($B10670,Feuil2!$A$2:$G$720,2,FALSE)</f>
        <v>harden</v>
      </c>
      <c r="D10670">
        <f>VLOOKUP($B10670,Feuil2!$A$2:$G$720,3,FALSE)</f>
        <v>1</v>
      </c>
      <c r="E10670">
        <f>VLOOKUP($B10670,Feuil2!$A$2:$G$720,4,FALSE)</f>
        <v>1</v>
      </c>
      <c r="F10670" t="str">
        <f>VLOOKUP($E10670,Feuil3!$A$2:$B$19,2,FALSE)</f>
        <v>normal</v>
      </c>
      <c r="G10670">
        <f>VLOOKUP($B10670,Feuil2!$A$2:$G$720,5,FALSE)</f>
        <v>0</v>
      </c>
      <c r="H10670">
        <f>VLOOKUP($B10670,Feuil2!$A$2:$G$720,6,FALSE)</f>
        <v>30</v>
      </c>
      <c r="I10670">
        <f>VLOOKUP($B10670,Feuil2!$A$2:$G$720,7,FALSE)</f>
        <v>0</v>
      </c>
      <c r="J10670">
        <f>VLOOKUP($B10670,Feuil2!$A$2:$J$720,10,FALSE)</f>
        <v>1</v>
      </c>
      <c r="K10670" t="str">
        <f>VLOOKUP(J10670,move_damage_classes!$B$2:$C$4,2,FALSE)</f>
        <v>status</v>
      </c>
    </row>
    <row r="10671" spans="1:11" x14ac:dyDescent="0.25">
      <c r="A10671">
        <v>719</v>
      </c>
      <c r="B10671">
        <v>113</v>
      </c>
      <c r="C10671" t="str">
        <f>VLOOKUP($B10671,Feuil2!$A$2:$G$720,2,FALSE)</f>
        <v>light-screen</v>
      </c>
      <c r="D10671">
        <f>VLOOKUP($B10671,Feuil2!$A$2:$G$720,3,FALSE)</f>
        <v>1</v>
      </c>
      <c r="E10671">
        <f>VLOOKUP($B10671,Feuil2!$A$2:$G$720,4,FALSE)</f>
        <v>14</v>
      </c>
      <c r="F10671" t="str">
        <f>VLOOKUP($E10671,Feuil3!$A$2:$B$19,2,FALSE)</f>
        <v>psychic</v>
      </c>
      <c r="G10671">
        <f>VLOOKUP($B10671,Feuil2!$A$2:$G$720,5,FALSE)</f>
        <v>0</v>
      </c>
      <c r="H10671">
        <f>VLOOKUP($B10671,Feuil2!$A$2:$G$720,6,FALSE)</f>
        <v>30</v>
      </c>
      <c r="I10671">
        <f>VLOOKUP($B10671,Feuil2!$A$2:$G$720,7,FALSE)</f>
        <v>0</v>
      </c>
      <c r="J10671">
        <f>VLOOKUP($B10671,Feuil2!$A$2:$J$720,10,FALSE)</f>
        <v>1</v>
      </c>
      <c r="K10671" t="str">
        <f>VLOOKUP(J10671,move_damage_classes!$B$2:$C$4,2,FALSE)</f>
        <v>status</v>
      </c>
    </row>
    <row r="10672" spans="1:11" x14ac:dyDescent="0.25">
      <c r="A10672">
        <v>719</v>
      </c>
      <c r="B10672">
        <v>115</v>
      </c>
      <c r="C10672" t="str">
        <f>VLOOKUP($B10672,Feuil2!$A$2:$G$720,2,FALSE)</f>
        <v>reflect</v>
      </c>
      <c r="D10672">
        <f>VLOOKUP($B10672,Feuil2!$A$2:$G$720,3,FALSE)</f>
        <v>1</v>
      </c>
      <c r="E10672">
        <f>VLOOKUP($B10672,Feuil2!$A$2:$G$720,4,FALSE)</f>
        <v>14</v>
      </c>
      <c r="F10672" t="str">
        <f>VLOOKUP($E10672,Feuil3!$A$2:$B$19,2,FALSE)</f>
        <v>psychic</v>
      </c>
      <c r="G10672">
        <f>VLOOKUP($B10672,Feuil2!$A$2:$G$720,5,FALSE)</f>
        <v>0</v>
      </c>
      <c r="H10672">
        <f>VLOOKUP($B10672,Feuil2!$A$2:$G$720,6,FALSE)</f>
        <v>20</v>
      </c>
      <c r="I10672">
        <f>VLOOKUP($B10672,Feuil2!$A$2:$G$720,7,FALSE)</f>
        <v>0</v>
      </c>
      <c r="J10672">
        <f>VLOOKUP($B10672,Feuil2!$A$2:$J$720,10,FALSE)</f>
        <v>1</v>
      </c>
      <c r="K10672" t="str">
        <f>VLOOKUP(J10672,move_damage_classes!$B$2:$C$4,2,FALSE)</f>
        <v>status</v>
      </c>
    </row>
    <row r="10673" spans="1:11" x14ac:dyDescent="0.25">
      <c r="A10673">
        <v>719</v>
      </c>
      <c r="B10673">
        <v>159</v>
      </c>
      <c r="C10673" t="str">
        <f>VLOOKUP($B10673,Feuil2!$A$2:$G$720,2,FALSE)</f>
        <v>sharpen</v>
      </c>
      <c r="D10673">
        <f>VLOOKUP($B10673,Feuil2!$A$2:$G$720,3,FALSE)</f>
        <v>1</v>
      </c>
      <c r="E10673">
        <f>VLOOKUP($B10673,Feuil2!$A$2:$G$720,4,FALSE)</f>
        <v>1</v>
      </c>
      <c r="F10673" t="str">
        <f>VLOOKUP($E10673,Feuil3!$A$2:$B$19,2,FALSE)</f>
        <v>normal</v>
      </c>
      <c r="G10673">
        <f>VLOOKUP($B10673,Feuil2!$A$2:$G$720,5,FALSE)</f>
        <v>0</v>
      </c>
      <c r="H10673">
        <f>VLOOKUP($B10673,Feuil2!$A$2:$G$720,6,FALSE)</f>
        <v>30</v>
      </c>
      <c r="I10673">
        <f>VLOOKUP($B10673,Feuil2!$A$2:$G$720,7,FALSE)</f>
        <v>0</v>
      </c>
      <c r="J10673">
        <f>VLOOKUP($B10673,Feuil2!$A$2:$J$720,10,FALSE)</f>
        <v>1</v>
      </c>
      <c r="K10673" t="str">
        <f>VLOOKUP(J10673,move_damage_classes!$B$2:$C$4,2,FALSE)</f>
        <v>status</v>
      </c>
    </row>
    <row r="10674" spans="1:11" x14ac:dyDescent="0.25">
      <c r="A10674">
        <v>719</v>
      </c>
      <c r="B10674">
        <v>175</v>
      </c>
      <c r="C10674" t="str">
        <f>VLOOKUP($B10674,Feuil2!$A$2:$G$720,2,FALSE)</f>
        <v>flail</v>
      </c>
      <c r="D10674">
        <f>VLOOKUP($B10674,Feuil2!$A$2:$G$720,3,FALSE)</f>
        <v>2</v>
      </c>
      <c r="E10674">
        <f>VLOOKUP($B10674,Feuil2!$A$2:$G$720,4,FALSE)</f>
        <v>1</v>
      </c>
      <c r="F10674" t="str">
        <f>VLOOKUP($E10674,Feuil3!$A$2:$B$19,2,FALSE)</f>
        <v>normal</v>
      </c>
      <c r="G10674">
        <f>VLOOKUP($B10674,Feuil2!$A$2:$G$720,5,FALSE)</f>
        <v>0</v>
      </c>
      <c r="H10674">
        <f>VLOOKUP($B10674,Feuil2!$A$2:$G$720,6,FALSE)</f>
        <v>15</v>
      </c>
      <c r="I10674">
        <f>VLOOKUP($B10674,Feuil2!$A$2:$G$720,7,FALSE)</f>
        <v>100</v>
      </c>
      <c r="J10674">
        <f>VLOOKUP($B10674,Feuil2!$A$2:$J$720,10,FALSE)</f>
        <v>2</v>
      </c>
      <c r="K10674" t="str">
        <f>VLOOKUP(J10674,move_damage_classes!$B$2:$C$4,2,FALSE)</f>
        <v>physical</v>
      </c>
    </row>
    <row r="10675" spans="1:11" x14ac:dyDescent="0.25">
      <c r="A10675">
        <v>719</v>
      </c>
      <c r="B10675">
        <v>219</v>
      </c>
      <c r="C10675" t="str">
        <f>VLOOKUP($B10675,Feuil2!$A$2:$G$720,2,FALSE)</f>
        <v>safeguard</v>
      </c>
      <c r="D10675">
        <f>VLOOKUP($B10675,Feuil2!$A$2:$G$720,3,FALSE)</f>
        <v>2</v>
      </c>
      <c r="E10675">
        <f>VLOOKUP($B10675,Feuil2!$A$2:$G$720,4,FALSE)</f>
        <v>1</v>
      </c>
      <c r="F10675" t="str">
        <f>VLOOKUP($E10675,Feuil3!$A$2:$B$19,2,FALSE)</f>
        <v>normal</v>
      </c>
      <c r="G10675">
        <f>VLOOKUP($B10675,Feuil2!$A$2:$G$720,5,FALSE)</f>
        <v>0</v>
      </c>
      <c r="H10675">
        <f>VLOOKUP($B10675,Feuil2!$A$2:$G$720,6,FALSE)</f>
        <v>25</v>
      </c>
      <c r="I10675">
        <f>VLOOKUP($B10675,Feuil2!$A$2:$G$720,7,FALSE)</f>
        <v>0</v>
      </c>
      <c r="J10675">
        <f>VLOOKUP($B10675,Feuil2!$A$2:$J$720,10,FALSE)</f>
        <v>1</v>
      </c>
      <c r="K10675" t="str">
        <f>VLOOKUP(J10675,move_damage_classes!$B$2:$C$4,2,FALSE)</f>
        <v>status</v>
      </c>
    </row>
    <row r="10676" spans="1:11" x14ac:dyDescent="0.25">
      <c r="A10676">
        <v>719</v>
      </c>
      <c r="B10676">
        <v>246</v>
      </c>
      <c r="C10676" t="str">
        <f>VLOOKUP($B10676,Feuil2!$A$2:$G$720,2,FALSE)</f>
        <v>ancient-power</v>
      </c>
      <c r="D10676">
        <f>VLOOKUP($B10676,Feuil2!$A$2:$G$720,3,FALSE)</f>
        <v>2</v>
      </c>
      <c r="E10676">
        <f>VLOOKUP($B10676,Feuil2!$A$2:$G$720,4,FALSE)</f>
        <v>6</v>
      </c>
      <c r="F10676" t="str">
        <f>VLOOKUP($E10676,Feuil3!$A$2:$B$19,2,FALSE)</f>
        <v>rock</v>
      </c>
      <c r="G10676">
        <f>VLOOKUP($B10676,Feuil2!$A$2:$G$720,5,FALSE)</f>
        <v>60</v>
      </c>
      <c r="H10676">
        <f>VLOOKUP($B10676,Feuil2!$A$2:$G$720,6,FALSE)</f>
        <v>5</v>
      </c>
      <c r="I10676">
        <f>VLOOKUP($B10676,Feuil2!$A$2:$G$720,7,FALSE)</f>
        <v>100</v>
      </c>
      <c r="J10676">
        <f>VLOOKUP($B10676,Feuil2!$A$2:$J$720,10,FALSE)</f>
        <v>3</v>
      </c>
      <c r="K10676" t="str">
        <f>VLOOKUP(J10676,move_damage_classes!$B$2:$C$4,2,FALSE)</f>
        <v>special</v>
      </c>
    </row>
    <row r="10677" spans="1:11" x14ac:dyDescent="0.25">
      <c r="A10677">
        <v>719</v>
      </c>
      <c r="B10677">
        <v>285</v>
      </c>
      <c r="C10677" t="str">
        <f>VLOOKUP($B10677,Feuil2!$A$2:$G$720,2,FALSE)</f>
        <v>skill-swap</v>
      </c>
      <c r="D10677">
        <f>VLOOKUP($B10677,Feuil2!$A$2:$G$720,3,FALSE)</f>
        <v>3</v>
      </c>
      <c r="E10677">
        <f>VLOOKUP($B10677,Feuil2!$A$2:$G$720,4,FALSE)</f>
        <v>14</v>
      </c>
      <c r="F10677" t="str">
        <f>VLOOKUP($E10677,Feuil3!$A$2:$B$19,2,FALSE)</f>
        <v>psychic</v>
      </c>
      <c r="G10677">
        <f>VLOOKUP($B10677,Feuil2!$A$2:$G$720,5,FALSE)</f>
        <v>0</v>
      </c>
      <c r="H10677">
        <f>VLOOKUP($B10677,Feuil2!$A$2:$G$720,6,FALSE)</f>
        <v>10</v>
      </c>
      <c r="I10677">
        <f>VLOOKUP($B10677,Feuil2!$A$2:$G$720,7,FALSE)</f>
        <v>0</v>
      </c>
      <c r="J10677">
        <f>VLOOKUP($B10677,Feuil2!$A$2:$J$720,10,FALSE)</f>
        <v>1</v>
      </c>
      <c r="K10677" t="str">
        <f>VLOOKUP(J10677,move_damage_classes!$B$2:$C$4,2,FALSE)</f>
        <v>status</v>
      </c>
    </row>
    <row r="10678" spans="1:11" x14ac:dyDescent="0.25">
      <c r="A10678">
        <v>719</v>
      </c>
      <c r="B10678">
        <v>408</v>
      </c>
      <c r="C10678" t="str">
        <f>VLOOKUP($B10678,Feuil2!$A$2:$G$720,2,FALSE)</f>
        <v>power-gem</v>
      </c>
      <c r="D10678">
        <f>VLOOKUP($B10678,Feuil2!$A$2:$G$720,3,FALSE)</f>
        <v>4</v>
      </c>
      <c r="E10678">
        <f>VLOOKUP($B10678,Feuil2!$A$2:$G$720,4,FALSE)</f>
        <v>6</v>
      </c>
      <c r="F10678" t="str">
        <f>VLOOKUP($E10678,Feuil3!$A$2:$B$19,2,FALSE)</f>
        <v>rock</v>
      </c>
      <c r="G10678">
        <f>VLOOKUP($B10678,Feuil2!$A$2:$G$720,5,FALSE)</f>
        <v>80</v>
      </c>
      <c r="H10678">
        <f>VLOOKUP($B10678,Feuil2!$A$2:$G$720,6,FALSE)</f>
        <v>20</v>
      </c>
      <c r="I10678">
        <f>VLOOKUP($B10678,Feuil2!$A$2:$G$720,7,FALSE)</f>
        <v>100</v>
      </c>
      <c r="J10678">
        <f>VLOOKUP($B10678,Feuil2!$A$2:$J$720,10,FALSE)</f>
        <v>3</v>
      </c>
      <c r="K10678" t="str">
        <f>VLOOKUP(J10678,move_damage_classes!$B$2:$C$4,2,FALSE)</f>
        <v>special</v>
      </c>
    </row>
    <row r="10679" spans="1:11" x14ac:dyDescent="0.25">
      <c r="A10679">
        <v>719</v>
      </c>
      <c r="B10679">
        <v>433</v>
      </c>
      <c r="C10679" t="str">
        <f>VLOOKUP($B10679,Feuil2!$A$2:$G$720,2,FALSE)</f>
        <v>trick-room</v>
      </c>
      <c r="D10679">
        <f>VLOOKUP($B10679,Feuil2!$A$2:$G$720,3,FALSE)</f>
        <v>4</v>
      </c>
      <c r="E10679">
        <f>VLOOKUP($B10679,Feuil2!$A$2:$G$720,4,FALSE)</f>
        <v>14</v>
      </c>
      <c r="F10679" t="str">
        <f>VLOOKUP($E10679,Feuil3!$A$2:$B$19,2,FALSE)</f>
        <v>psychic</v>
      </c>
      <c r="G10679">
        <f>VLOOKUP($B10679,Feuil2!$A$2:$G$720,5,FALSE)</f>
        <v>0</v>
      </c>
      <c r="H10679">
        <f>VLOOKUP($B10679,Feuil2!$A$2:$G$720,6,FALSE)</f>
        <v>5</v>
      </c>
      <c r="I10679">
        <f>VLOOKUP($B10679,Feuil2!$A$2:$G$720,7,FALSE)</f>
        <v>0</v>
      </c>
      <c r="J10679">
        <f>VLOOKUP($B10679,Feuil2!$A$2:$J$720,10,FALSE)</f>
        <v>1</v>
      </c>
      <c r="K10679" t="str">
        <f>VLOOKUP(J10679,move_damage_classes!$B$2:$C$4,2,FALSE)</f>
        <v>status</v>
      </c>
    </row>
    <row r="10680" spans="1:11" x14ac:dyDescent="0.25">
      <c r="A10680">
        <v>719</v>
      </c>
      <c r="B10680">
        <v>444</v>
      </c>
      <c r="C10680" t="str">
        <f>VLOOKUP($B10680,Feuil2!$A$2:$G$720,2,FALSE)</f>
        <v>stone-edge</v>
      </c>
      <c r="D10680">
        <f>VLOOKUP($B10680,Feuil2!$A$2:$G$720,3,FALSE)</f>
        <v>4</v>
      </c>
      <c r="E10680">
        <f>VLOOKUP($B10680,Feuil2!$A$2:$G$720,4,FALSE)</f>
        <v>6</v>
      </c>
      <c r="F10680" t="str">
        <f>VLOOKUP($E10680,Feuil3!$A$2:$B$19,2,FALSE)</f>
        <v>rock</v>
      </c>
      <c r="G10680">
        <f>VLOOKUP($B10680,Feuil2!$A$2:$G$720,5,FALSE)</f>
        <v>100</v>
      </c>
      <c r="H10680">
        <f>VLOOKUP($B10680,Feuil2!$A$2:$G$720,6,FALSE)</f>
        <v>5</v>
      </c>
      <c r="I10680">
        <f>VLOOKUP($B10680,Feuil2!$A$2:$G$720,7,FALSE)</f>
        <v>80</v>
      </c>
      <c r="J10680">
        <f>VLOOKUP($B10680,Feuil2!$A$2:$J$720,10,FALSE)</f>
        <v>2</v>
      </c>
      <c r="K10680" t="str">
        <f>VLOOKUP(J10680,move_damage_classes!$B$2:$C$4,2,FALSE)</f>
        <v>physical</v>
      </c>
    </row>
    <row r="10681" spans="1:11" x14ac:dyDescent="0.25">
      <c r="A10681">
        <v>719</v>
      </c>
      <c r="B10681">
        <v>446</v>
      </c>
      <c r="C10681" t="str">
        <f>VLOOKUP($B10681,Feuil2!$A$2:$G$720,2,FALSE)</f>
        <v>stealth-rock</v>
      </c>
      <c r="D10681">
        <f>VLOOKUP($B10681,Feuil2!$A$2:$G$720,3,FALSE)</f>
        <v>4</v>
      </c>
      <c r="E10681">
        <f>VLOOKUP($B10681,Feuil2!$A$2:$G$720,4,FALSE)</f>
        <v>6</v>
      </c>
      <c r="F10681" t="str">
        <f>VLOOKUP($E10681,Feuil3!$A$2:$B$19,2,FALSE)</f>
        <v>rock</v>
      </c>
      <c r="G10681">
        <f>VLOOKUP($B10681,Feuil2!$A$2:$G$720,5,FALSE)</f>
        <v>0</v>
      </c>
      <c r="H10681">
        <f>VLOOKUP($B10681,Feuil2!$A$2:$G$720,6,FALSE)</f>
        <v>20</v>
      </c>
      <c r="I10681">
        <f>VLOOKUP($B10681,Feuil2!$A$2:$G$720,7,FALSE)</f>
        <v>0</v>
      </c>
      <c r="J10681">
        <f>VLOOKUP($B10681,Feuil2!$A$2:$J$720,10,FALSE)</f>
        <v>1</v>
      </c>
      <c r="K10681" t="str">
        <f>VLOOKUP(J10681,move_damage_classes!$B$2:$C$4,2,FALSE)</f>
        <v>status</v>
      </c>
    </row>
    <row r="10682" spans="1:11" x14ac:dyDescent="0.25">
      <c r="A10682">
        <v>719</v>
      </c>
      <c r="B10682">
        <v>470</v>
      </c>
      <c r="C10682" t="str">
        <f>VLOOKUP($B10682,Feuil2!$A$2:$G$720,2,FALSE)</f>
        <v>guard-split</v>
      </c>
      <c r="D10682">
        <f>VLOOKUP($B10682,Feuil2!$A$2:$G$720,3,FALSE)</f>
        <v>5</v>
      </c>
      <c r="E10682">
        <f>VLOOKUP($B10682,Feuil2!$A$2:$G$720,4,FALSE)</f>
        <v>14</v>
      </c>
      <c r="F10682" t="str">
        <f>VLOOKUP($E10682,Feuil3!$A$2:$B$19,2,FALSE)</f>
        <v>psychic</v>
      </c>
      <c r="G10682">
        <f>VLOOKUP($B10682,Feuil2!$A$2:$G$720,5,FALSE)</f>
        <v>0</v>
      </c>
      <c r="H10682">
        <f>VLOOKUP($B10682,Feuil2!$A$2:$G$720,6,FALSE)</f>
        <v>10</v>
      </c>
      <c r="I10682">
        <f>VLOOKUP($B10682,Feuil2!$A$2:$G$720,7,FALSE)</f>
        <v>0</v>
      </c>
      <c r="J10682">
        <f>VLOOKUP($B10682,Feuil2!$A$2:$J$720,10,FALSE)</f>
        <v>1</v>
      </c>
      <c r="K10682" t="str">
        <f>VLOOKUP(J10682,move_damage_classes!$B$2:$C$4,2,FALSE)</f>
        <v>status</v>
      </c>
    </row>
    <row r="10683" spans="1:11" x14ac:dyDescent="0.25">
      <c r="A10683">
        <v>719</v>
      </c>
      <c r="B10683">
        <v>479</v>
      </c>
      <c r="C10683" t="str">
        <f>VLOOKUP($B10683,Feuil2!$A$2:$G$720,2,FALSE)</f>
        <v>smack-down</v>
      </c>
      <c r="D10683">
        <f>VLOOKUP($B10683,Feuil2!$A$2:$G$720,3,FALSE)</f>
        <v>5</v>
      </c>
      <c r="E10683">
        <f>VLOOKUP($B10683,Feuil2!$A$2:$G$720,4,FALSE)</f>
        <v>6</v>
      </c>
      <c r="F10683" t="str">
        <f>VLOOKUP($E10683,Feuil3!$A$2:$B$19,2,FALSE)</f>
        <v>rock</v>
      </c>
      <c r="G10683">
        <f>VLOOKUP($B10683,Feuil2!$A$2:$G$720,5,FALSE)</f>
        <v>50</v>
      </c>
      <c r="H10683">
        <f>VLOOKUP($B10683,Feuil2!$A$2:$G$720,6,FALSE)</f>
        <v>15</v>
      </c>
      <c r="I10683">
        <f>VLOOKUP($B10683,Feuil2!$A$2:$G$720,7,FALSE)</f>
        <v>100</v>
      </c>
      <c r="J10683">
        <f>VLOOKUP($B10683,Feuil2!$A$2:$J$720,10,FALSE)</f>
        <v>2</v>
      </c>
      <c r="K10683" t="str">
        <f>VLOOKUP(J10683,move_damage_classes!$B$2:$C$4,2,FALSE)</f>
        <v>physical</v>
      </c>
    </row>
    <row r="10684" spans="1:11" x14ac:dyDescent="0.25">
      <c r="A10684">
        <v>719</v>
      </c>
      <c r="B10684">
        <v>585</v>
      </c>
      <c r="C10684" t="str">
        <f>VLOOKUP($B10684,Feuil2!$A$2:$G$720,2,FALSE)</f>
        <v>moonblast</v>
      </c>
      <c r="D10684">
        <f>VLOOKUP($B10684,Feuil2!$A$2:$G$720,3,FALSE)</f>
        <v>6</v>
      </c>
      <c r="E10684">
        <f>VLOOKUP($B10684,Feuil2!$A$2:$G$720,4,FALSE)</f>
        <v>18</v>
      </c>
      <c r="F10684" t="str">
        <f>VLOOKUP($E10684,Feuil3!$A$2:$B$19,2,FALSE)</f>
        <v>fairy</v>
      </c>
      <c r="G10684">
        <f>VLOOKUP($B10684,Feuil2!$A$2:$G$720,5,FALSE)</f>
        <v>95</v>
      </c>
      <c r="H10684">
        <f>VLOOKUP($B10684,Feuil2!$A$2:$G$720,6,FALSE)</f>
        <v>15</v>
      </c>
      <c r="I10684">
        <f>VLOOKUP($B10684,Feuil2!$A$2:$G$720,7,FALSE)</f>
        <v>100</v>
      </c>
      <c r="J10684">
        <f>VLOOKUP($B10684,Feuil2!$A$2:$J$720,10,FALSE)</f>
        <v>3</v>
      </c>
      <c r="K10684" t="str">
        <f>VLOOKUP(J10684,move_damage_classes!$B$2:$C$4,2,FALSE)</f>
        <v>special</v>
      </c>
    </row>
    <row r="10685" spans="1:11" x14ac:dyDescent="0.25">
      <c r="A10685">
        <v>719</v>
      </c>
      <c r="B10685">
        <v>591</v>
      </c>
      <c r="C10685" t="str">
        <f>VLOOKUP($B10685,Feuil2!$A$2:$G$720,2,FALSE)</f>
        <v>diamond-storm</v>
      </c>
      <c r="D10685">
        <f>VLOOKUP($B10685,Feuil2!$A$2:$G$720,3,FALSE)</f>
        <v>6</v>
      </c>
      <c r="E10685">
        <f>VLOOKUP($B10685,Feuil2!$A$2:$G$720,4,FALSE)</f>
        <v>6</v>
      </c>
      <c r="F10685" t="str">
        <f>VLOOKUP($E10685,Feuil3!$A$2:$B$19,2,FALSE)</f>
        <v>rock</v>
      </c>
      <c r="G10685">
        <f>VLOOKUP($B10685,Feuil2!$A$2:$G$720,5,FALSE)</f>
        <v>100</v>
      </c>
      <c r="H10685">
        <f>VLOOKUP($B10685,Feuil2!$A$2:$G$720,6,FALSE)</f>
        <v>5</v>
      </c>
      <c r="I10685">
        <f>VLOOKUP($B10685,Feuil2!$A$2:$G$720,7,FALSE)</f>
        <v>95</v>
      </c>
      <c r="J10685">
        <f>VLOOKUP($B10685,Feuil2!$A$2:$J$720,10,FALSE)</f>
        <v>2</v>
      </c>
      <c r="K10685" t="str">
        <f>VLOOKUP(J10685,move_damage_classes!$B$2:$C$4,2,FALSE)</f>
        <v>physical</v>
      </c>
    </row>
    <row r="10686" spans="1:11" x14ac:dyDescent="0.25">
      <c r="A10686">
        <v>720</v>
      </c>
      <c r="B10686">
        <v>60</v>
      </c>
      <c r="C10686" t="str">
        <f>VLOOKUP($B10686,Feuil2!$A$2:$G$720,2,FALSE)</f>
        <v>psybeam</v>
      </c>
      <c r="D10686">
        <f>VLOOKUP($B10686,Feuil2!$A$2:$G$720,3,FALSE)</f>
        <v>1</v>
      </c>
      <c r="E10686">
        <f>VLOOKUP($B10686,Feuil2!$A$2:$G$720,4,FALSE)</f>
        <v>14</v>
      </c>
      <c r="F10686" t="str">
        <f>VLOOKUP($E10686,Feuil3!$A$2:$B$19,2,FALSE)</f>
        <v>psychic</v>
      </c>
      <c r="G10686">
        <f>VLOOKUP($B10686,Feuil2!$A$2:$G$720,5,FALSE)</f>
        <v>65</v>
      </c>
      <c r="H10686">
        <f>VLOOKUP($B10686,Feuil2!$A$2:$G$720,6,FALSE)</f>
        <v>20</v>
      </c>
      <c r="I10686">
        <f>VLOOKUP($B10686,Feuil2!$A$2:$G$720,7,FALSE)</f>
        <v>100</v>
      </c>
      <c r="J10686">
        <f>VLOOKUP($B10686,Feuil2!$A$2:$J$720,10,FALSE)</f>
        <v>3</v>
      </c>
      <c r="K10686" t="str">
        <f>VLOOKUP(J10686,move_damage_classes!$B$2:$C$4,2,FALSE)</f>
        <v>special</v>
      </c>
    </row>
    <row r="10687" spans="1:11" x14ac:dyDescent="0.25">
      <c r="A10687">
        <v>720</v>
      </c>
      <c r="B10687">
        <v>93</v>
      </c>
      <c r="C10687" t="str">
        <f>VLOOKUP($B10687,Feuil2!$A$2:$G$720,2,FALSE)</f>
        <v>confusion</v>
      </c>
      <c r="D10687">
        <f>VLOOKUP($B10687,Feuil2!$A$2:$G$720,3,FALSE)</f>
        <v>1</v>
      </c>
      <c r="E10687">
        <f>VLOOKUP($B10687,Feuil2!$A$2:$G$720,4,FALSE)</f>
        <v>14</v>
      </c>
      <c r="F10687" t="str">
        <f>VLOOKUP($E10687,Feuil3!$A$2:$B$19,2,FALSE)</f>
        <v>psychic</v>
      </c>
      <c r="G10687">
        <f>VLOOKUP($B10687,Feuil2!$A$2:$G$720,5,FALSE)</f>
        <v>50</v>
      </c>
      <c r="H10687">
        <f>VLOOKUP($B10687,Feuil2!$A$2:$G$720,6,FALSE)</f>
        <v>25</v>
      </c>
      <c r="I10687">
        <f>VLOOKUP($B10687,Feuil2!$A$2:$G$720,7,FALSE)</f>
        <v>100</v>
      </c>
      <c r="J10687">
        <f>VLOOKUP($B10687,Feuil2!$A$2:$J$720,10,FALSE)</f>
        <v>3</v>
      </c>
      <c r="K10687" t="str">
        <f>VLOOKUP(J10687,move_damage_classes!$B$2:$C$4,2,FALSE)</f>
        <v>special</v>
      </c>
    </row>
    <row r="10688" spans="1:11" x14ac:dyDescent="0.25">
      <c r="A10688">
        <v>720</v>
      </c>
      <c r="B10688">
        <v>94</v>
      </c>
      <c r="C10688" t="str">
        <f>VLOOKUP($B10688,Feuil2!$A$2:$G$720,2,FALSE)</f>
        <v>psychic</v>
      </c>
      <c r="D10688">
        <f>VLOOKUP($B10688,Feuil2!$A$2:$G$720,3,FALSE)</f>
        <v>1</v>
      </c>
      <c r="E10688">
        <f>VLOOKUP($B10688,Feuil2!$A$2:$G$720,4,FALSE)</f>
        <v>14</v>
      </c>
      <c r="F10688" t="str">
        <f>VLOOKUP($E10688,Feuil3!$A$2:$B$19,2,FALSE)</f>
        <v>psychic</v>
      </c>
      <c r="G10688">
        <f>VLOOKUP($B10688,Feuil2!$A$2:$G$720,5,FALSE)</f>
        <v>90</v>
      </c>
      <c r="H10688">
        <f>VLOOKUP($B10688,Feuil2!$A$2:$G$720,6,FALSE)</f>
        <v>10</v>
      </c>
      <c r="I10688">
        <f>VLOOKUP($B10688,Feuil2!$A$2:$G$720,7,FALSE)</f>
        <v>100</v>
      </c>
      <c r="J10688">
        <f>VLOOKUP($B10688,Feuil2!$A$2:$J$720,10,FALSE)</f>
        <v>3</v>
      </c>
      <c r="K10688" t="str">
        <f>VLOOKUP(J10688,move_damage_classes!$B$2:$C$4,2,FALSE)</f>
        <v>special</v>
      </c>
    </row>
    <row r="10689" spans="1:11" x14ac:dyDescent="0.25">
      <c r="A10689">
        <v>720</v>
      </c>
      <c r="B10689">
        <v>113</v>
      </c>
      <c r="C10689" t="str">
        <f>VLOOKUP($B10689,Feuil2!$A$2:$G$720,2,FALSE)</f>
        <v>light-screen</v>
      </c>
      <c r="D10689">
        <f>VLOOKUP($B10689,Feuil2!$A$2:$G$720,3,FALSE)</f>
        <v>1</v>
      </c>
      <c r="E10689">
        <f>VLOOKUP($B10689,Feuil2!$A$2:$G$720,4,FALSE)</f>
        <v>14</v>
      </c>
      <c r="F10689" t="str">
        <f>VLOOKUP($E10689,Feuil3!$A$2:$B$19,2,FALSE)</f>
        <v>psychic</v>
      </c>
      <c r="G10689">
        <f>VLOOKUP($B10689,Feuil2!$A$2:$G$720,5,FALSE)</f>
        <v>0</v>
      </c>
      <c r="H10689">
        <f>VLOOKUP($B10689,Feuil2!$A$2:$G$720,6,FALSE)</f>
        <v>30</v>
      </c>
      <c r="I10689">
        <f>VLOOKUP($B10689,Feuil2!$A$2:$G$720,7,FALSE)</f>
        <v>0</v>
      </c>
      <c r="J10689">
        <f>VLOOKUP($B10689,Feuil2!$A$2:$J$720,10,FALSE)</f>
        <v>1</v>
      </c>
      <c r="K10689" t="str">
        <f>VLOOKUP(J10689,move_damage_classes!$B$2:$C$4,2,FALSE)</f>
        <v>status</v>
      </c>
    </row>
    <row r="10690" spans="1:11" x14ac:dyDescent="0.25">
      <c r="A10690">
        <v>720</v>
      </c>
      <c r="B10690">
        <v>194</v>
      </c>
      <c r="C10690" t="str">
        <f>VLOOKUP($B10690,Feuil2!$A$2:$G$720,2,FALSE)</f>
        <v>destiny-bond</v>
      </c>
      <c r="D10690">
        <f>VLOOKUP($B10690,Feuil2!$A$2:$G$720,3,FALSE)</f>
        <v>2</v>
      </c>
      <c r="E10690">
        <f>VLOOKUP($B10690,Feuil2!$A$2:$G$720,4,FALSE)</f>
        <v>8</v>
      </c>
      <c r="F10690" t="str">
        <f>VLOOKUP($E10690,Feuil3!$A$2:$B$19,2,FALSE)</f>
        <v>ghost</v>
      </c>
      <c r="G10690">
        <f>VLOOKUP($B10690,Feuil2!$A$2:$G$720,5,FALSE)</f>
        <v>0</v>
      </c>
      <c r="H10690">
        <f>VLOOKUP($B10690,Feuil2!$A$2:$G$720,6,FALSE)</f>
        <v>5</v>
      </c>
      <c r="I10690">
        <f>VLOOKUP($B10690,Feuil2!$A$2:$G$720,7,FALSE)</f>
        <v>0</v>
      </c>
      <c r="J10690">
        <f>VLOOKUP($B10690,Feuil2!$A$2:$J$720,10,FALSE)</f>
        <v>1</v>
      </c>
      <c r="K10690" t="str">
        <f>VLOOKUP(J10690,move_damage_classes!$B$2:$C$4,2,FALSE)</f>
        <v>status</v>
      </c>
    </row>
    <row r="10691" spans="1:11" x14ac:dyDescent="0.25">
      <c r="A10691">
        <v>720</v>
      </c>
      <c r="B10691">
        <v>247</v>
      </c>
      <c r="C10691" t="str">
        <f>VLOOKUP($B10691,Feuil2!$A$2:$G$720,2,FALSE)</f>
        <v>shadow-ball</v>
      </c>
      <c r="D10691">
        <f>VLOOKUP($B10691,Feuil2!$A$2:$G$720,3,FALSE)</f>
        <v>2</v>
      </c>
      <c r="E10691">
        <f>VLOOKUP($B10691,Feuil2!$A$2:$G$720,4,FALSE)</f>
        <v>8</v>
      </c>
      <c r="F10691" t="str">
        <f>VLOOKUP($E10691,Feuil3!$A$2:$B$19,2,FALSE)</f>
        <v>ghost</v>
      </c>
      <c r="G10691">
        <f>VLOOKUP($B10691,Feuil2!$A$2:$G$720,5,FALSE)</f>
        <v>80</v>
      </c>
      <c r="H10691">
        <f>VLOOKUP($B10691,Feuil2!$A$2:$G$720,6,FALSE)</f>
        <v>15</v>
      </c>
      <c r="I10691">
        <f>VLOOKUP($B10691,Feuil2!$A$2:$G$720,7,FALSE)</f>
        <v>100</v>
      </c>
      <c r="J10691">
        <f>VLOOKUP($B10691,Feuil2!$A$2:$J$720,10,FALSE)</f>
        <v>3</v>
      </c>
      <c r="K10691" t="str">
        <f>VLOOKUP(J10691,move_damage_classes!$B$2:$C$4,2,FALSE)</f>
        <v>special</v>
      </c>
    </row>
    <row r="10692" spans="1:11" x14ac:dyDescent="0.25">
      <c r="A10692">
        <v>720</v>
      </c>
      <c r="B10692">
        <v>271</v>
      </c>
      <c r="C10692" t="str">
        <f>VLOOKUP($B10692,Feuil2!$A$2:$G$720,2,FALSE)</f>
        <v>trick</v>
      </c>
      <c r="D10692">
        <f>VLOOKUP($B10692,Feuil2!$A$2:$G$720,3,FALSE)</f>
        <v>3</v>
      </c>
      <c r="E10692">
        <f>VLOOKUP($B10692,Feuil2!$A$2:$G$720,4,FALSE)</f>
        <v>14</v>
      </c>
      <c r="F10692" t="str">
        <f>VLOOKUP($E10692,Feuil3!$A$2:$B$19,2,FALSE)</f>
        <v>psychic</v>
      </c>
      <c r="G10692">
        <f>VLOOKUP($B10692,Feuil2!$A$2:$G$720,5,FALSE)</f>
        <v>0</v>
      </c>
      <c r="H10692">
        <f>VLOOKUP($B10692,Feuil2!$A$2:$G$720,6,FALSE)</f>
        <v>10</v>
      </c>
      <c r="I10692">
        <f>VLOOKUP($B10692,Feuil2!$A$2:$G$720,7,FALSE)</f>
        <v>100</v>
      </c>
      <c r="J10692">
        <f>VLOOKUP($B10692,Feuil2!$A$2:$J$720,10,FALSE)</f>
        <v>1</v>
      </c>
      <c r="K10692" t="str">
        <f>VLOOKUP(J10692,move_damage_classes!$B$2:$C$4,2,FALSE)</f>
        <v>status</v>
      </c>
    </row>
    <row r="10693" spans="1:11" x14ac:dyDescent="0.25">
      <c r="A10693">
        <v>720</v>
      </c>
      <c r="B10693">
        <v>277</v>
      </c>
      <c r="C10693" t="str">
        <f>VLOOKUP($B10693,Feuil2!$A$2:$G$720,2,FALSE)</f>
        <v>magic-coat</v>
      </c>
      <c r="D10693">
        <f>VLOOKUP($B10693,Feuil2!$A$2:$G$720,3,FALSE)</f>
        <v>3</v>
      </c>
      <c r="E10693">
        <f>VLOOKUP($B10693,Feuil2!$A$2:$G$720,4,FALSE)</f>
        <v>14</v>
      </c>
      <c r="F10693" t="str">
        <f>VLOOKUP($E10693,Feuil3!$A$2:$B$19,2,FALSE)</f>
        <v>psychic</v>
      </c>
      <c r="G10693">
        <f>VLOOKUP($B10693,Feuil2!$A$2:$G$720,5,FALSE)</f>
        <v>0</v>
      </c>
      <c r="H10693">
        <f>VLOOKUP($B10693,Feuil2!$A$2:$G$720,6,FALSE)</f>
        <v>15</v>
      </c>
      <c r="I10693">
        <f>VLOOKUP($B10693,Feuil2!$A$2:$G$720,7,FALSE)</f>
        <v>0</v>
      </c>
      <c r="J10693">
        <f>VLOOKUP($B10693,Feuil2!$A$2:$J$720,10,FALSE)</f>
        <v>1</v>
      </c>
      <c r="K10693" t="str">
        <f>VLOOKUP(J10693,move_damage_classes!$B$2:$C$4,2,FALSE)</f>
        <v>status</v>
      </c>
    </row>
    <row r="10694" spans="1:11" x14ac:dyDescent="0.25">
      <c r="A10694">
        <v>720</v>
      </c>
      <c r="B10694">
        <v>285</v>
      </c>
      <c r="C10694" t="str">
        <f>VLOOKUP($B10694,Feuil2!$A$2:$G$720,2,FALSE)</f>
        <v>skill-swap</v>
      </c>
      <c r="D10694">
        <f>VLOOKUP($B10694,Feuil2!$A$2:$G$720,3,FALSE)</f>
        <v>3</v>
      </c>
      <c r="E10694">
        <f>VLOOKUP($B10694,Feuil2!$A$2:$G$720,4,FALSE)</f>
        <v>14</v>
      </c>
      <c r="F10694" t="str">
        <f>VLOOKUP($E10694,Feuil3!$A$2:$B$19,2,FALSE)</f>
        <v>psychic</v>
      </c>
      <c r="G10694">
        <f>VLOOKUP($B10694,Feuil2!$A$2:$G$720,5,FALSE)</f>
        <v>0</v>
      </c>
      <c r="H10694">
        <f>VLOOKUP($B10694,Feuil2!$A$2:$G$720,6,FALSE)</f>
        <v>10</v>
      </c>
      <c r="I10694">
        <f>VLOOKUP($B10694,Feuil2!$A$2:$G$720,7,FALSE)</f>
        <v>0</v>
      </c>
      <c r="J10694">
        <f>VLOOKUP($B10694,Feuil2!$A$2:$J$720,10,FALSE)</f>
        <v>1</v>
      </c>
      <c r="K10694" t="str">
        <f>VLOOKUP(J10694,move_damage_classes!$B$2:$C$4,2,FALSE)</f>
        <v>status</v>
      </c>
    </row>
    <row r="10695" spans="1:11" x14ac:dyDescent="0.25">
      <c r="A10695">
        <v>720</v>
      </c>
      <c r="B10695">
        <v>310</v>
      </c>
      <c r="C10695" t="str">
        <f>VLOOKUP($B10695,Feuil2!$A$2:$G$720,2,FALSE)</f>
        <v>astonish</v>
      </c>
      <c r="D10695">
        <f>VLOOKUP($B10695,Feuil2!$A$2:$G$720,3,FALSE)</f>
        <v>3</v>
      </c>
      <c r="E10695">
        <f>VLOOKUP($B10695,Feuil2!$A$2:$G$720,4,FALSE)</f>
        <v>8</v>
      </c>
      <c r="F10695" t="str">
        <f>VLOOKUP($E10695,Feuil3!$A$2:$B$19,2,FALSE)</f>
        <v>ghost</v>
      </c>
      <c r="G10695">
        <f>VLOOKUP($B10695,Feuil2!$A$2:$G$720,5,FALSE)</f>
        <v>30</v>
      </c>
      <c r="H10695">
        <f>VLOOKUP($B10695,Feuil2!$A$2:$G$720,6,FALSE)</f>
        <v>15</v>
      </c>
      <c r="I10695">
        <f>VLOOKUP($B10695,Feuil2!$A$2:$G$720,7,FALSE)</f>
        <v>100</v>
      </c>
      <c r="J10695">
        <f>VLOOKUP($B10695,Feuil2!$A$2:$J$720,10,FALSE)</f>
        <v>2</v>
      </c>
      <c r="K10695" t="str">
        <f>VLOOKUP(J10695,move_damage_classes!$B$2:$C$4,2,FALSE)</f>
        <v>physical</v>
      </c>
    </row>
    <row r="10696" spans="1:11" x14ac:dyDescent="0.25">
      <c r="A10696">
        <v>720</v>
      </c>
      <c r="B10696">
        <v>417</v>
      </c>
      <c r="C10696" t="str">
        <f>VLOOKUP($B10696,Feuil2!$A$2:$G$720,2,FALSE)</f>
        <v>nasty-plot</v>
      </c>
      <c r="D10696">
        <f>VLOOKUP($B10696,Feuil2!$A$2:$G$720,3,FALSE)</f>
        <v>4</v>
      </c>
      <c r="E10696">
        <f>VLOOKUP($B10696,Feuil2!$A$2:$G$720,4,FALSE)</f>
        <v>17</v>
      </c>
      <c r="F10696" t="str">
        <f>VLOOKUP($E10696,Feuil3!$A$2:$B$19,2,FALSE)</f>
        <v>dark</v>
      </c>
      <c r="G10696">
        <f>VLOOKUP($B10696,Feuil2!$A$2:$G$720,5,FALSE)</f>
        <v>0</v>
      </c>
      <c r="H10696">
        <f>VLOOKUP($B10696,Feuil2!$A$2:$G$720,6,FALSE)</f>
        <v>20</v>
      </c>
      <c r="I10696">
        <f>VLOOKUP($B10696,Feuil2!$A$2:$G$720,7,FALSE)</f>
        <v>0</v>
      </c>
      <c r="J10696">
        <f>VLOOKUP($B10696,Feuil2!$A$2:$J$720,10,FALSE)</f>
        <v>1</v>
      </c>
      <c r="K10696" t="str">
        <f>VLOOKUP(J10696,move_damage_classes!$B$2:$C$4,2,FALSE)</f>
        <v>status</v>
      </c>
    </row>
    <row r="10697" spans="1:11" x14ac:dyDescent="0.25">
      <c r="A10697">
        <v>720</v>
      </c>
      <c r="B10697">
        <v>428</v>
      </c>
      <c r="C10697" t="str">
        <f>VLOOKUP($B10697,Feuil2!$A$2:$G$720,2,FALSE)</f>
        <v>zen-headbutt</v>
      </c>
      <c r="D10697">
        <f>VLOOKUP($B10697,Feuil2!$A$2:$G$720,3,FALSE)</f>
        <v>4</v>
      </c>
      <c r="E10697">
        <f>VLOOKUP($B10697,Feuil2!$A$2:$G$720,4,FALSE)</f>
        <v>14</v>
      </c>
      <c r="F10697" t="str">
        <f>VLOOKUP($E10697,Feuil3!$A$2:$B$19,2,FALSE)</f>
        <v>psychic</v>
      </c>
      <c r="G10697">
        <f>VLOOKUP($B10697,Feuil2!$A$2:$G$720,5,FALSE)</f>
        <v>80</v>
      </c>
      <c r="H10697">
        <f>VLOOKUP($B10697,Feuil2!$A$2:$G$720,6,FALSE)</f>
        <v>15</v>
      </c>
      <c r="I10697">
        <f>VLOOKUP($B10697,Feuil2!$A$2:$G$720,7,FALSE)</f>
        <v>90</v>
      </c>
      <c r="J10697">
        <f>VLOOKUP($B10697,Feuil2!$A$2:$J$720,10,FALSE)</f>
        <v>2</v>
      </c>
      <c r="K10697" t="str">
        <f>VLOOKUP(J10697,move_damage_classes!$B$2:$C$4,2,FALSE)</f>
        <v>physical</v>
      </c>
    </row>
    <row r="10698" spans="1:11" x14ac:dyDescent="0.25">
      <c r="A10698">
        <v>720</v>
      </c>
      <c r="B10698">
        <v>433</v>
      </c>
      <c r="C10698" t="str">
        <f>VLOOKUP($B10698,Feuil2!$A$2:$G$720,2,FALSE)</f>
        <v>trick-room</v>
      </c>
      <c r="D10698">
        <f>VLOOKUP($B10698,Feuil2!$A$2:$G$720,3,FALSE)</f>
        <v>4</v>
      </c>
      <c r="E10698">
        <f>VLOOKUP($B10698,Feuil2!$A$2:$G$720,4,FALSE)</f>
        <v>14</v>
      </c>
      <c r="F10698" t="str">
        <f>VLOOKUP($E10698,Feuil3!$A$2:$B$19,2,FALSE)</f>
        <v>psychic</v>
      </c>
      <c r="G10698">
        <f>VLOOKUP($B10698,Feuil2!$A$2:$G$720,5,FALSE)</f>
        <v>0</v>
      </c>
      <c r="H10698">
        <f>VLOOKUP($B10698,Feuil2!$A$2:$G$720,6,FALSE)</f>
        <v>5</v>
      </c>
      <c r="I10698">
        <f>VLOOKUP($B10698,Feuil2!$A$2:$G$720,7,FALSE)</f>
        <v>0</v>
      </c>
      <c r="J10698">
        <f>VLOOKUP($B10698,Feuil2!$A$2:$J$720,10,FALSE)</f>
        <v>1</v>
      </c>
      <c r="K10698" t="str">
        <f>VLOOKUP(J10698,move_damage_classes!$B$2:$C$4,2,FALSE)</f>
        <v>status</v>
      </c>
    </row>
    <row r="10699" spans="1:11" x14ac:dyDescent="0.25">
      <c r="A10699">
        <v>720</v>
      </c>
      <c r="B10699">
        <v>470</v>
      </c>
      <c r="C10699" t="str">
        <f>VLOOKUP($B10699,Feuil2!$A$2:$G$720,2,FALSE)</f>
        <v>guard-split</v>
      </c>
      <c r="D10699">
        <f>VLOOKUP($B10699,Feuil2!$A$2:$G$720,3,FALSE)</f>
        <v>5</v>
      </c>
      <c r="E10699">
        <f>VLOOKUP($B10699,Feuil2!$A$2:$G$720,4,FALSE)</f>
        <v>14</v>
      </c>
      <c r="F10699" t="str">
        <f>VLOOKUP($E10699,Feuil3!$A$2:$B$19,2,FALSE)</f>
        <v>psychic</v>
      </c>
      <c r="G10699">
        <f>VLOOKUP($B10699,Feuil2!$A$2:$G$720,5,FALSE)</f>
        <v>0</v>
      </c>
      <c r="H10699">
        <f>VLOOKUP($B10699,Feuil2!$A$2:$G$720,6,FALSE)</f>
        <v>10</v>
      </c>
      <c r="I10699">
        <f>VLOOKUP($B10699,Feuil2!$A$2:$G$720,7,FALSE)</f>
        <v>0</v>
      </c>
      <c r="J10699">
        <f>VLOOKUP($B10699,Feuil2!$A$2:$J$720,10,FALSE)</f>
        <v>1</v>
      </c>
      <c r="K10699" t="str">
        <f>VLOOKUP(J10699,move_damage_classes!$B$2:$C$4,2,FALSE)</f>
        <v>status</v>
      </c>
    </row>
    <row r="10700" spans="1:11" x14ac:dyDescent="0.25">
      <c r="A10700">
        <v>720</v>
      </c>
      <c r="B10700">
        <v>471</v>
      </c>
      <c r="C10700" t="str">
        <f>VLOOKUP($B10700,Feuil2!$A$2:$G$720,2,FALSE)</f>
        <v>power-split</v>
      </c>
      <c r="D10700">
        <f>VLOOKUP($B10700,Feuil2!$A$2:$G$720,3,FALSE)</f>
        <v>5</v>
      </c>
      <c r="E10700">
        <f>VLOOKUP($B10700,Feuil2!$A$2:$G$720,4,FALSE)</f>
        <v>14</v>
      </c>
      <c r="F10700" t="str">
        <f>VLOOKUP($E10700,Feuil3!$A$2:$B$19,2,FALSE)</f>
        <v>psychic</v>
      </c>
      <c r="G10700">
        <f>VLOOKUP($B10700,Feuil2!$A$2:$G$720,5,FALSE)</f>
        <v>0</v>
      </c>
      <c r="H10700">
        <f>VLOOKUP($B10700,Feuil2!$A$2:$G$720,6,FALSE)</f>
        <v>10</v>
      </c>
      <c r="I10700">
        <f>VLOOKUP($B10700,Feuil2!$A$2:$G$720,7,FALSE)</f>
        <v>0</v>
      </c>
      <c r="J10700">
        <f>VLOOKUP($B10700,Feuil2!$A$2:$J$720,10,FALSE)</f>
        <v>1</v>
      </c>
      <c r="K10700" t="str">
        <f>VLOOKUP(J10700,move_damage_classes!$B$2:$C$4,2,FALSE)</f>
        <v>status</v>
      </c>
    </row>
    <row r="10701" spans="1:11" x14ac:dyDescent="0.25">
      <c r="A10701">
        <v>720</v>
      </c>
      <c r="B10701">
        <v>472</v>
      </c>
      <c r="C10701" t="str">
        <f>VLOOKUP($B10701,Feuil2!$A$2:$G$720,2,FALSE)</f>
        <v>wonder-room</v>
      </c>
      <c r="D10701">
        <f>VLOOKUP($B10701,Feuil2!$A$2:$G$720,3,FALSE)</f>
        <v>5</v>
      </c>
      <c r="E10701">
        <f>VLOOKUP($B10701,Feuil2!$A$2:$G$720,4,FALSE)</f>
        <v>14</v>
      </c>
      <c r="F10701" t="str">
        <f>VLOOKUP($E10701,Feuil3!$A$2:$B$19,2,FALSE)</f>
        <v>psychic</v>
      </c>
      <c r="G10701">
        <f>VLOOKUP($B10701,Feuil2!$A$2:$G$720,5,FALSE)</f>
        <v>0</v>
      </c>
      <c r="H10701">
        <f>VLOOKUP($B10701,Feuil2!$A$2:$G$720,6,FALSE)</f>
        <v>10</v>
      </c>
      <c r="I10701">
        <f>VLOOKUP($B10701,Feuil2!$A$2:$G$720,7,FALSE)</f>
        <v>0</v>
      </c>
      <c r="J10701">
        <f>VLOOKUP($B10701,Feuil2!$A$2:$J$720,10,FALSE)</f>
        <v>1</v>
      </c>
      <c r="K10701" t="str">
        <f>VLOOKUP(J10701,move_damage_classes!$B$2:$C$4,2,FALSE)</f>
        <v>status</v>
      </c>
    </row>
    <row r="10702" spans="1:11" x14ac:dyDescent="0.25">
      <c r="A10702">
        <v>720</v>
      </c>
      <c r="B10702">
        <v>502</v>
      </c>
      <c r="C10702" t="str">
        <f>VLOOKUP($B10702,Feuil2!$A$2:$G$720,2,FALSE)</f>
        <v>ally-switch</v>
      </c>
      <c r="D10702">
        <f>VLOOKUP($B10702,Feuil2!$A$2:$G$720,3,FALSE)</f>
        <v>5</v>
      </c>
      <c r="E10702">
        <f>VLOOKUP($B10702,Feuil2!$A$2:$G$720,4,FALSE)</f>
        <v>14</v>
      </c>
      <c r="F10702" t="str">
        <f>VLOOKUP($E10702,Feuil3!$A$2:$B$19,2,FALSE)</f>
        <v>psychic</v>
      </c>
      <c r="G10702">
        <f>VLOOKUP($B10702,Feuil2!$A$2:$G$720,5,FALSE)</f>
        <v>0</v>
      </c>
      <c r="H10702">
        <f>VLOOKUP($B10702,Feuil2!$A$2:$G$720,6,FALSE)</f>
        <v>15</v>
      </c>
      <c r="I10702">
        <f>VLOOKUP($B10702,Feuil2!$A$2:$G$720,7,FALSE)</f>
        <v>0</v>
      </c>
      <c r="J10702">
        <f>VLOOKUP($B10702,Feuil2!$A$2:$J$720,10,FALSE)</f>
        <v>1</v>
      </c>
      <c r="K10702" t="str">
        <f>VLOOKUP(J10702,move_damage_classes!$B$2:$C$4,2,FALSE)</f>
        <v>status</v>
      </c>
    </row>
    <row r="10703" spans="1:11" x14ac:dyDescent="0.25">
      <c r="A10703">
        <v>720</v>
      </c>
      <c r="B10703">
        <v>566</v>
      </c>
      <c r="C10703" t="str">
        <f>VLOOKUP($B10703,Feuil2!$A$2:$G$720,2,FALSE)</f>
        <v>phantom-force</v>
      </c>
      <c r="D10703">
        <f>VLOOKUP($B10703,Feuil2!$A$2:$G$720,3,FALSE)</f>
        <v>6</v>
      </c>
      <c r="E10703">
        <f>VLOOKUP($B10703,Feuil2!$A$2:$G$720,4,FALSE)</f>
        <v>8</v>
      </c>
      <c r="F10703" t="str">
        <f>VLOOKUP($E10703,Feuil3!$A$2:$B$19,2,FALSE)</f>
        <v>ghost</v>
      </c>
      <c r="G10703">
        <f>VLOOKUP($B10703,Feuil2!$A$2:$G$720,5,FALSE)</f>
        <v>90</v>
      </c>
      <c r="H10703">
        <f>VLOOKUP($B10703,Feuil2!$A$2:$G$720,6,FALSE)</f>
        <v>10</v>
      </c>
      <c r="I10703">
        <f>VLOOKUP($B10703,Feuil2!$A$2:$G$720,7,FALSE)</f>
        <v>100</v>
      </c>
      <c r="J10703">
        <f>VLOOKUP($B10703,Feuil2!$A$2:$J$720,10,FALSE)</f>
        <v>2</v>
      </c>
      <c r="K10703" t="str">
        <f>VLOOKUP(J10703,move_damage_classes!$B$2:$C$4,2,FALSE)</f>
        <v>physical</v>
      </c>
    </row>
    <row r="10704" spans="1:11" x14ac:dyDescent="0.25">
      <c r="A10704">
        <v>720</v>
      </c>
      <c r="B10704">
        <v>593</v>
      </c>
      <c r="C10704" t="str">
        <f>VLOOKUP($B10704,Feuil2!$A$2:$G$720,2,FALSE)</f>
        <v>hyperspace-hole</v>
      </c>
      <c r="D10704">
        <f>VLOOKUP($B10704,Feuil2!$A$2:$G$720,3,FALSE)</f>
        <v>6</v>
      </c>
      <c r="E10704">
        <f>VLOOKUP($B10704,Feuil2!$A$2:$G$720,4,FALSE)</f>
        <v>14</v>
      </c>
      <c r="F10704" t="str">
        <f>VLOOKUP($E10704,Feuil3!$A$2:$B$19,2,FALSE)</f>
        <v>psychic</v>
      </c>
      <c r="G10704">
        <f>VLOOKUP($B10704,Feuil2!$A$2:$G$720,5,FALSE)</f>
        <v>80</v>
      </c>
      <c r="H10704">
        <f>VLOOKUP($B10704,Feuil2!$A$2:$G$720,6,FALSE)</f>
        <v>5</v>
      </c>
      <c r="I10704">
        <f>VLOOKUP($B10704,Feuil2!$A$2:$G$720,7,FALSE)</f>
        <v>0</v>
      </c>
      <c r="J10704">
        <f>VLOOKUP($B10704,Feuil2!$A$2:$J$720,10,FALSE)</f>
        <v>3</v>
      </c>
      <c r="K10704" t="str">
        <f>VLOOKUP(J10704,move_damage_classes!$B$2:$C$4,2,FALSE)</f>
        <v>special</v>
      </c>
    </row>
    <row r="10705" spans="1:11" x14ac:dyDescent="0.25">
      <c r="A10705">
        <v>721</v>
      </c>
      <c r="B10705">
        <v>23</v>
      </c>
      <c r="C10705" t="str">
        <f>VLOOKUP($B10705,Feuil2!$A$2:$G$720,2,FALSE)</f>
        <v>stomp</v>
      </c>
      <c r="D10705">
        <f>VLOOKUP($B10705,Feuil2!$A$2:$G$720,3,FALSE)</f>
        <v>1</v>
      </c>
      <c r="E10705">
        <f>VLOOKUP($B10705,Feuil2!$A$2:$G$720,4,FALSE)</f>
        <v>1</v>
      </c>
      <c r="F10705" t="str">
        <f>VLOOKUP($E10705,Feuil3!$A$2:$B$19,2,FALSE)</f>
        <v>normal</v>
      </c>
      <c r="G10705">
        <f>VLOOKUP($B10705,Feuil2!$A$2:$G$720,5,FALSE)</f>
        <v>65</v>
      </c>
      <c r="H10705">
        <f>VLOOKUP($B10705,Feuil2!$A$2:$G$720,6,FALSE)</f>
        <v>20</v>
      </c>
      <c r="I10705">
        <f>VLOOKUP($B10705,Feuil2!$A$2:$G$720,7,FALSE)</f>
        <v>100</v>
      </c>
      <c r="J10705">
        <f>VLOOKUP($B10705,Feuil2!$A$2:$J$720,10,FALSE)</f>
        <v>2</v>
      </c>
      <c r="K10705" t="str">
        <f>VLOOKUP(J10705,move_damage_classes!$B$2:$C$4,2,FALSE)</f>
        <v>physical</v>
      </c>
    </row>
    <row r="10706" spans="1:11" x14ac:dyDescent="0.25">
      <c r="A10706">
        <v>721</v>
      </c>
      <c r="B10706">
        <v>34</v>
      </c>
      <c r="C10706" t="str">
        <f>VLOOKUP($B10706,Feuil2!$A$2:$G$720,2,FALSE)</f>
        <v>body-slam</v>
      </c>
      <c r="D10706">
        <f>VLOOKUP($B10706,Feuil2!$A$2:$G$720,3,FALSE)</f>
        <v>1</v>
      </c>
      <c r="E10706">
        <f>VLOOKUP($B10706,Feuil2!$A$2:$G$720,4,FALSE)</f>
        <v>1</v>
      </c>
      <c r="F10706" t="str">
        <f>VLOOKUP($E10706,Feuil3!$A$2:$B$19,2,FALSE)</f>
        <v>normal</v>
      </c>
      <c r="G10706">
        <f>VLOOKUP($B10706,Feuil2!$A$2:$G$720,5,FALSE)</f>
        <v>85</v>
      </c>
      <c r="H10706">
        <f>VLOOKUP($B10706,Feuil2!$A$2:$G$720,6,FALSE)</f>
        <v>15</v>
      </c>
      <c r="I10706">
        <f>VLOOKUP($B10706,Feuil2!$A$2:$G$720,7,FALSE)</f>
        <v>100</v>
      </c>
      <c r="J10706">
        <f>VLOOKUP($B10706,Feuil2!$A$2:$J$720,10,FALSE)</f>
        <v>2</v>
      </c>
      <c r="K10706" t="str">
        <f>VLOOKUP(J10706,move_damage_classes!$B$2:$C$4,2,FALSE)</f>
        <v>physical</v>
      </c>
    </row>
    <row r="10707" spans="1:11" x14ac:dyDescent="0.25">
      <c r="A10707">
        <v>721</v>
      </c>
      <c r="B10707">
        <v>36</v>
      </c>
      <c r="C10707" t="str">
        <f>VLOOKUP($B10707,Feuil2!$A$2:$G$720,2,FALSE)</f>
        <v>take-down</v>
      </c>
      <c r="D10707">
        <f>VLOOKUP($B10707,Feuil2!$A$2:$G$720,3,FALSE)</f>
        <v>1</v>
      </c>
      <c r="E10707">
        <f>VLOOKUP($B10707,Feuil2!$A$2:$G$720,4,FALSE)</f>
        <v>1</v>
      </c>
      <c r="F10707" t="str">
        <f>VLOOKUP($E10707,Feuil3!$A$2:$B$19,2,FALSE)</f>
        <v>normal</v>
      </c>
      <c r="G10707">
        <f>VLOOKUP($B10707,Feuil2!$A$2:$G$720,5,FALSE)</f>
        <v>90</v>
      </c>
      <c r="H10707">
        <f>VLOOKUP($B10707,Feuil2!$A$2:$G$720,6,FALSE)</f>
        <v>20</v>
      </c>
      <c r="I10707">
        <f>VLOOKUP($B10707,Feuil2!$A$2:$G$720,7,FALSE)</f>
        <v>85</v>
      </c>
      <c r="J10707">
        <f>VLOOKUP($B10707,Feuil2!$A$2:$J$720,10,FALSE)</f>
        <v>2</v>
      </c>
      <c r="K10707" t="str">
        <f>VLOOKUP(J10707,move_damage_classes!$B$2:$C$4,2,FALSE)</f>
        <v>physical</v>
      </c>
    </row>
    <row r="10708" spans="1:11" x14ac:dyDescent="0.25">
      <c r="A10708">
        <v>721</v>
      </c>
      <c r="B10708">
        <v>54</v>
      </c>
      <c r="C10708" t="str">
        <f>VLOOKUP($B10708,Feuil2!$A$2:$G$720,2,FALSE)</f>
        <v>mist</v>
      </c>
      <c r="D10708">
        <f>VLOOKUP($B10708,Feuil2!$A$2:$G$720,3,FALSE)</f>
        <v>1</v>
      </c>
      <c r="E10708">
        <f>VLOOKUP($B10708,Feuil2!$A$2:$G$720,4,FALSE)</f>
        <v>15</v>
      </c>
      <c r="F10708" t="str">
        <f>VLOOKUP($E10708,Feuil3!$A$2:$B$19,2,FALSE)</f>
        <v>ice</v>
      </c>
      <c r="G10708">
        <f>VLOOKUP($B10708,Feuil2!$A$2:$G$720,5,FALSE)</f>
        <v>0</v>
      </c>
      <c r="H10708">
        <f>VLOOKUP($B10708,Feuil2!$A$2:$G$720,6,FALSE)</f>
        <v>30</v>
      </c>
      <c r="I10708">
        <f>VLOOKUP($B10708,Feuil2!$A$2:$G$720,7,FALSE)</f>
        <v>0</v>
      </c>
      <c r="J10708">
        <f>VLOOKUP($B10708,Feuil2!$A$2:$J$720,10,FALSE)</f>
        <v>1</v>
      </c>
      <c r="K10708" t="str">
        <f>VLOOKUP(J10708,move_damage_classes!$B$2:$C$4,2,FALSE)</f>
        <v>status</v>
      </c>
    </row>
    <row r="10709" spans="1:11" x14ac:dyDescent="0.25">
      <c r="A10709">
        <v>721</v>
      </c>
      <c r="B10709">
        <v>56</v>
      </c>
      <c r="C10709" t="str">
        <f>VLOOKUP($B10709,Feuil2!$A$2:$G$720,2,FALSE)</f>
        <v>hydro-pump</v>
      </c>
      <c r="D10709">
        <f>VLOOKUP($B10709,Feuil2!$A$2:$G$720,3,FALSE)</f>
        <v>1</v>
      </c>
      <c r="E10709">
        <f>VLOOKUP($B10709,Feuil2!$A$2:$G$720,4,FALSE)</f>
        <v>11</v>
      </c>
      <c r="F10709" t="str">
        <f>VLOOKUP($E10709,Feuil3!$A$2:$B$19,2,FALSE)</f>
        <v>water</v>
      </c>
      <c r="G10709">
        <f>VLOOKUP($B10709,Feuil2!$A$2:$G$720,5,FALSE)</f>
        <v>110</v>
      </c>
      <c r="H10709">
        <f>VLOOKUP($B10709,Feuil2!$A$2:$G$720,6,FALSE)</f>
        <v>5</v>
      </c>
      <c r="I10709">
        <f>VLOOKUP($B10709,Feuil2!$A$2:$G$720,7,FALSE)</f>
        <v>80</v>
      </c>
      <c r="J10709">
        <f>VLOOKUP($B10709,Feuil2!$A$2:$J$720,10,FALSE)</f>
        <v>3</v>
      </c>
      <c r="K10709" t="str">
        <f>VLOOKUP(J10709,move_damage_classes!$B$2:$C$4,2,FALSE)</f>
        <v>special</v>
      </c>
    </row>
    <row r="10710" spans="1:11" x14ac:dyDescent="0.25">
      <c r="A10710">
        <v>721</v>
      </c>
      <c r="B10710">
        <v>114</v>
      </c>
      <c r="C10710" t="str">
        <f>VLOOKUP($B10710,Feuil2!$A$2:$G$720,2,FALSE)</f>
        <v>haze</v>
      </c>
      <c r="D10710">
        <f>VLOOKUP($B10710,Feuil2!$A$2:$G$720,3,FALSE)</f>
        <v>1</v>
      </c>
      <c r="E10710">
        <f>VLOOKUP($B10710,Feuil2!$A$2:$G$720,4,FALSE)</f>
        <v>15</v>
      </c>
      <c r="F10710" t="str">
        <f>VLOOKUP($E10710,Feuil3!$A$2:$B$19,2,FALSE)</f>
        <v>ice</v>
      </c>
      <c r="G10710">
        <f>VLOOKUP($B10710,Feuil2!$A$2:$G$720,5,FALSE)</f>
        <v>0</v>
      </c>
      <c r="H10710">
        <f>VLOOKUP($B10710,Feuil2!$A$2:$G$720,6,FALSE)</f>
        <v>30</v>
      </c>
      <c r="I10710">
        <f>VLOOKUP($B10710,Feuil2!$A$2:$G$720,7,FALSE)</f>
        <v>0</v>
      </c>
      <c r="J10710">
        <f>VLOOKUP($B10710,Feuil2!$A$2:$J$720,10,FALSE)</f>
        <v>1</v>
      </c>
      <c r="K10710" t="str">
        <f>VLOOKUP(J10710,move_damage_classes!$B$2:$C$4,2,FALSE)</f>
        <v>status</v>
      </c>
    </row>
    <row r="10711" spans="1:11" x14ac:dyDescent="0.25">
      <c r="A10711">
        <v>721</v>
      </c>
      <c r="B10711">
        <v>153</v>
      </c>
      <c r="C10711" t="str">
        <f>VLOOKUP($B10711,Feuil2!$A$2:$G$720,2,FALSE)</f>
        <v>explosion</v>
      </c>
      <c r="D10711">
        <f>VLOOKUP($B10711,Feuil2!$A$2:$G$720,3,FALSE)</f>
        <v>1</v>
      </c>
      <c r="E10711">
        <f>VLOOKUP($B10711,Feuil2!$A$2:$G$720,4,FALSE)</f>
        <v>1</v>
      </c>
      <c r="F10711" t="str">
        <f>VLOOKUP($E10711,Feuil3!$A$2:$B$19,2,FALSE)</f>
        <v>normal</v>
      </c>
      <c r="G10711">
        <f>VLOOKUP($B10711,Feuil2!$A$2:$G$720,5,FALSE)</f>
        <v>250</v>
      </c>
      <c r="H10711">
        <f>VLOOKUP($B10711,Feuil2!$A$2:$G$720,6,FALSE)</f>
        <v>5</v>
      </c>
      <c r="I10711">
        <f>VLOOKUP($B10711,Feuil2!$A$2:$G$720,7,FALSE)</f>
        <v>100</v>
      </c>
      <c r="J10711">
        <f>VLOOKUP($B10711,Feuil2!$A$2:$J$720,10,FALSE)</f>
        <v>2</v>
      </c>
      <c r="K10711" t="str">
        <f>VLOOKUP(J10711,move_damage_classes!$B$2:$C$4,2,FALSE)</f>
        <v>physical</v>
      </c>
    </row>
    <row r="10712" spans="1:11" x14ac:dyDescent="0.25">
      <c r="A10712">
        <v>721</v>
      </c>
      <c r="B10712">
        <v>311</v>
      </c>
      <c r="C10712" t="str">
        <f>VLOOKUP($B10712,Feuil2!$A$2:$G$720,2,FALSE)</f>
        <v>weather-ball</v>
      </c>
      <c r="D10712">
        <f>VLOOKUP($B10712,Feuil2!$A$2:$G$720,3,FALSE)</f>
        <v>3</v>
      </c>
      <c r="E10712">
        <f>VLOOKUP($B10712,Feuil2!$A$2:$G$720,4,FALSE)</f>
        <v>1</v>
      </c>
      <c r="F10712" t="str">
        <f>VLOOKUP($E10712,Feuil3!$A$2:$B$19,2,FALSE)</f>
        <v>normal</v>
      </c>
      <c r="G10712">
        <f>VLOOKUP($B10712,Feuil2!$A$2:$G$720,5,FALSE)</f>
        <v>50</v>
      </c>
      <c r="H10712">
        <f>VLOOKUP($B10712,Feuil2!$A$2:$G$720,6,FALSE)</f>
        <v>10</v>
      </c>
      <c r="I10712">
        <f>VLOOKUP($B10712,Feuil2!$A$2:$G$720,7,FALSE)</f>
        <v>100</v>
      </c>
      <c r="J10712">
        <f>VLOOKUP($B10712,Feuil2!$A$2:$J$720,10,FALSE)</f>
        <v>3</v>
      </c>
      <c r="K10712" t="str">
        <f>VLOOKUP(J10712,move_damage_classes!$B$2:$C$4,2,FALSE)</f>
        <v>special</v>
      </c>
    </row>
    <row r="10713" spans="1:11" x14ac:dyDescent="0.25">
      <c r="A10713">
        <v>721</v>
      </c>
      <c r="B10713">
        <v>315</v>
      </c>
      <c r="C10713" t="str">
        <f>VLOOKUP($B10713,Feuil2!$A$2:$G$720,2,FALSE)</f>
        <v>overheat</v>
      </c>
      <c r="D10713">
        <f>VLOOKUP($B10713,Feuil2!$A$2:$G$720,3,FALSE)</f>
        <v>3</v>
      </c>
      <c r="E10713">
        <f>VLOOKUP($B10713,Feuil2!$A$2:$G$720,4,FALSE)</f>
        <v>10</v>
      </c>
      <c r="F10713" t="str">
        <f>VLOOKUP($E10713,Feuil3!$A$2:$B$19,2,FALSE)</f>
        <v>fire</v>
      </c>
      <c r="G10713">
        <f>VLOOKUP($B10713,Feuil2!$A$2:$G$720,5,FALSE)</f>
        <v>130</v>
      </c>
      <c r="H10713">
        <f>VLOOKUP($B10713,Feuil2!$A$2:$G$720,6,FALSE)</f>
        <v>5</v>
      </c>
      <c r="I10713">
        <f>VLOOKUP($B10713,Feuil2!$A$2:$G$720,7,FALSE)</f>
        <v>90</v>
      </c>
      <c r="J10713">
        <f>VLOOKUP($B10713,Feuil2!$A$2:$J$720,10,FALSE)</f>
        <v>3</v>
      </c>
      <c r="K10713" t="str">
        <f>VLOOKUP(J10713,move_damage_classes!$B$2:$C$4,2,FALSE)</f>
        <v>special</v>
      </c>
    </row>
    <row r="10714" spans="1:11" x14ac:dyDescent="0.25">
      <c r="A10714">
        <v>721</v>
      </c>
      <c r="B10714">
        <v>352</v>
      </c>
      <c r="C10714" t="str">
        <f>VLOOKUP($B10714,Feuil2!$A$2:$G$720,2,FALSE)</f>
        <v>water-pulse</v>
      </c>
      <c r="D10714">
        <f>VLOOKUP($B10714,Feuil2!$A$2:$G$720,3,FALSE)</f>
        <v>3</v>
      </c>
      <c r="E10714">
        <f>VLOOKUP($B10714,Feuil2!$A$2:$G$720,4,FALSE)</f>
        <v>11</v>
      </c>
      <c r="F10714" t="str">
        <f>VLOOKUP($E10714,Feuil3!$A$2:$B$19,2,FALSE)</f>
        <v>water</v>
      </c>
      <c r="G10714">
        <f>VLOOKUP($B10714,Feuil2!$A$2:$G$720,5,FALSE)</f>
        <v>60</v>
      </c>
      <c r="H10714">
        <f>VLOOKUP($B10714,Feuil2!$A$2:$G$720,6,FALSE)</f>
        <v>20</v>
      </c>
      <c r="I10714">
        <f>VLOOKUP($B10714,Feuil2!$A$2:$G$720,7,FALSE)</f>
        <v>100</v>
      </c>
      <c r="J10714">
        <f>VLOOKUP($B10714,Feuil2!$A$2:$J$720,10,FALSE)</f>
        <v>3</v>
      </c>
      <c r="K10714" t="str">
        <f>VLOOKUP(J10714,move_damage_classes!$B$2:$C$4,2,FALSE)</f>
        <v>special</v>
      </c>
    </row>
    <row r="10715" spans="1:11" x14ac:dyDescent="0.25">
      <c r="A10715">
        <v>721</v>
      </c>
      <c r="B10715">
        <v>394</v>
      </c>
      <c r="C10715" t="str">
        <f>VLOOKUP($B10715,Feuil2!$A$2:$G$720,2,FALSE)</f>
        <v>flare-blitz</v>
      </c>
      <c r="D10715">
        <f>VLOOKUP($B10715,Feuil2!$A$2:$G$720,3,FALSE)</f>
        <v>4</v>
      </c>
      <c r="E10715">
        <f>VLOOKUP($B10715,Feuil2!$A$2:$G$720,4,FALSE)</f>
        <v>10</v>
      </c>
      <c r="F10715" t="str">
        <f>VLOOKUP($E10715,Feuil3!$A$2:$B$19,2,FALSE)</f>
        <v>fire</v>
      </c>
      <c r="G10715">
        <f>VLOOKUP($B10715,Feuil2!$A$2:$G$720,5,FALSE)</f>
        <v>120</v>
      </c>
      <c r="H10715">
        <f>VLOOKUP($B10715,Feuil2!$A$2:$G$720,6,FALSE)</f>
        <v>15</v>
      </c>
      <c r="I10715">
        <f>VLOOKUP($B10715,Feuil2!$A$2:$G$720,7,FALSE)</f>
        <v>100</v>
      </c>
      <c r="J10715">
        <f>VLOOKUP($B10715,Feuil2!$A$2:$J$720,10,FALSE)</f>
        <v>2</v>
      </c>
      <c r="K10715" t="str">
        <f>VLOOKUP(J10715,move_damage_classes!$B$2:$C$4,2,FALSE)</f>
        <v>physical</v>
      </c>
    </row>
    <row r="10716" spans="1:11" x14ac:dyDescent="0.25">
      <c r="A10716">
        <v>721</v>
      </c>
      <c r="B10716">
        <v>488</v>
      </c>
      <c r="C10716" t="str">
        <f>VLOOKUP($B10716,Feuil2!$A$2:$G$720,2,FALSE)</f>
        <v>flame-charge</v>
      </c>
      <c r="D10716">
        <f>VLOOKUP($B10716,Feuil2!$A$2:$G$720,3,FALSE)</f>
        <v>5</v>
      </c>
      <c r="E10716">
        <f>VLOOKUP($B10716,Feuil2!$A$2:$G$720,4,FALSE)</f>
        <v>10</v>
      </c>
      <c r="F10716" t="str">
        <f>VLOOKUP($E10716,Feuil3!$A$2:$B$19,2,FALSE)</f>
        <v>fire</v>
      </c>
      <c r="G10716">
        <f>VLOOKUP($B10716,Feuil2!$A$2:$G$720,5,FALSE)</f>
        <v>50</v>
      </c>
      <c r="H10716">
        <f>VLOOKUP($B10716,Feuil2!$A$2:$G$720,6,FALSE)</f>
        <v>20</v>
      </c>
      <c r="I10716">
        <f>VLOOKUP($B10716,Feuil2!$A$2:$G$720,7,FALSE)</f>
        <v>100</v>
      </c>
      <c r="J10716">
        <f>VLOOKUP($B10716,Feuil2!$A$2:$J$720,10,FALSE)</f>
        <v>2</v>
      </c>
      <c r="K10716" t="str">
        <f>VLOOKUP(J10716,move_damage_classes!$B$2:$C$4,2,FALSE)</f>
        <v>physical</v>
      </c>
    </row>
    <row r="10717" spans="1:11" x14ac:dyDescent="0.25">
      <c r="A10717">
        <v>721</v>
      </c>
      <c r="B10717">
        <v>503</v>
      </c>
      <c r="C10717" t="str">
        <f>VLOOKUP($B10717,Feuil2!$A$2:$G$720,2,FALSE)</f>
        <v>scald</v>
      </c>
      <c r="D10717">
        <f>VLOOKUP($B10717,Feuil2!$A$2:$G$720,3,FALSE)</f>
        <v>5</v>
      </c>
      <c r="E10717">
        <f>VLOOKUP($B10717,Feuil2!$A$2:$G$720,4,FALSE)</f>
        <v>11</v>
      </c>
      <c r="F10717" t="str">
        <f>VLOOKUP($E10717,Feuil3!$A$2:$B$19,2,FALSE)</f>
        <v>water</v>
      </c>
      <c r="G10717">
        <f>VLOOKUP($B10717,Feuil2!$A$2:$G$720,5,FALSE)</f>
        <v>80</v>
      </c>
      <c r="H10717">
        <f>VLOOKUP($B10717,Feuil2!$A$2:$G$720,6,FALSE)</f>
        <v>15</v>
      </c>
      <c r="I10717">
        <f>VLOOKUP($B10717,Feuil2!$A$2:$G$720,7,FALSE)</f>
        <v>100</v>
      </c>
      <c r="J10717">
        <f>VLOOKUP($B10717,Feuil2!$A$2:$J$720,10,FALSE)</f>
        <v>3</v>
      </c>
      <c r="K10717" t="str">
        <f>VLOOKUP(J10717,move_damage_classes!$B$2:$C$4,2,FALSE)</f>
        <v>special</v>
      </c>
    </row>
    <row r="10718" spans="1:11" x14ac:dyDescent="0.25">
      <c r="A10718">
        <v>721</v>
      </c>
      <c r="B10718">
        <v>592</v>
      </c>
      <c r="C10718" t="str">
        <f>VLOOKUP($B10718,Feuil2!$A$2:$G$720,2,FALSE)</f>
        <v>steam-eruption</v>
      </c>
      <c r="D10718">
        <f>VLOOKUP($B10718,Feuil2!$A$2:$G$720,3,FALSE)</f>
        <v>6</v>
      </c>
      <c r="E10718">
        <f>VLOOKUP($B10718,Feuil2!$A$2:$G$720,4,FALSE)</f>
        <v>11</v>
      </c>
      <c r="F10718" t="str">
        <f>VLOOKUP($E10718,Feuil3!$A$2:$B$19,2,FALSE)</f>
        <v>water</v>
      </c>
      <c r="G10718">
        <f>VLOOKUP($B10718,Feuil2!$A$2:$G$720,5,FALSE)</f>
        <v>110</v>
      </c>
      <c r="H10718">
        <f>VLOOKUP($B10718,Feuil2!$A$2:$G$720,6,FALSE)</f>
        <v>5</v>
      </c>
      <c r="I10718">
        <f>VLOOKUP($B10718,Feuil2!$A$2:$G$720,7,FALSE)</f>
        <v>95</v>
      </c>
      <c r="J10718">
        <f>VLOOKUP($B10718,Feuil2!$A$2:$J$720,10,FALSE)</f>
        <v>3</v>
      </c>
      <c r="K10718" t="str">
        <f>VLOOKUP(J10718,move_damage_classes!$B$2:$C$4,2,FALSE)</f>
        <v>special</v>
      </c>
    </row>
    <row r="10719" spans="1:11" x14ac:dyDescent="0.25">
      <c r="A10719">
        <v>722</v>
      </c>
      <c r="B10719">
        <v>31</v>
      </c>
      <c r="C10719" t="str">
        <f>VLOOKUP($B10719,Feuil2!$A$2:$G$720,2,FALSE)</f>
        <v>fury-attack</v>
      </c>
      <c r="D10719">
        <f>VLOOKUP($B10719,Feuil2!$A$2:$G$720,3,FALSE)</f>
        <v>1</v>
      </c>
      <c r="E10719">
        <f>VLOOKUP($B10719,Feuil2!$A$2:$G$720,4,FALSE)</f>
        <v>1</v>
      </c>
      <c r="F10719" t="str">
        <f>VLOOKUP($E10719,Feuil3!$A$2:$B$19,2,FALSE)</f>
        <v>normal</v>
      </c>
      <c r="G10719">
        <f>VLOOKUP($B10719,Feuil2!$A$2:$G$720,5,FALSE)</f>
        <v>15</v>
      </c>
      <c r="H10719">
        <f>VLOOKUP($B10719,Feuil2!$A$2:$G$720,6,FALSE)</f>
        <v>20</v>
      </c>
      <c r="I10719">
        <f>VLOOKUP($B10719,Feuil2!$A$2:$G$720,7,FALSE)</f>
        <v>85</v>
      </c>
      <c r="J10719">
        <f>VLOOKUP($B10719,Feuil2!$A$2:$J$720,10,FALSE)</f>
        <v>2</v>
      </c>
      <c r="K10719" t="str">
        <f>VLOOKUP(J10719,move_damage_classes!$B$2:$C$4,2,FALSE)</f>
        <v>physical</v>
      </c>
    </row>
    <row r="10720" spans="1:11" x14ac:dyDescent="0.25">
      <c r="A10720">
        <v>722</v>
      </c>
      <c r="B10720">
        <v>33</v>
      </c>
      <c r="C10720" t="str">
        <f>VLOOKUP($B10720,Feuil2!$A$2:$G$720,2,FALSE)</f>
        <v>tackle</v>
      </c>
      <c r="D10720">
        <f>VLOOKUP($B10720,Feuil2!$A$2:$G$720,3,FALSE)</f>
        <v>1</v>
      </c>
      <c r="E10720">
        <f>VLOOKUP($B10720,Feuil2!$A$2:$G$720,4,FALSE)</f>
        <v>1</v>
      </c>
      <c r="F10720" t="str">
        <f>VLOOKUP($E10720,Feuil3!$A$2:$B$19,2,FALSE)</f>
        <v>normal</v>
      </c>
      <c r="G10720">
        <f>VLOOKUP($B10720,Feuil2!$A$2:$G$720,5,FALSE)</f>
        <v>40</v>
      </c>
      <c r="H10720">
        <f>VLOOKUP($B10720,Feuil2!$A$2:$G$720,6,FALSE)</f>
        <v>35</v>
      </c>
      <c r="I10720">
        <f>VLOOKUP($B10720,Feuil2!$A$2:$G$720,7,FALSE)</f>
        <v>100</v>
      </c>
      <c r="J10720">
        <f>VLOOKUP($B10720,Feuil2!$A$2:$J$720,10,FALSE)</f>
        <v>2</v>
      </c>
      <c r="K10720" t="str">
        <f>VLOOKUP(J10720,move_damage_classes!$B$2:$C$4,2,FALSE)</f>
        <v>physical</v>
      </c>
    </row>
    <row r="10721" spans="1:11" x14ac:dyDescent="0.25">
      <c r="A10721">
        <v>722</v>
      </c>
      <c r="B10721">
        <v>45</v>
      </c>
      <c r="C10721" t="str">
        <f>VLOOKUP($B10721,Feuil2!$A$2:$G$720,2,FALSE)</f>
        <v>growl</v>
      </c>
      <c r="D10721">
        <f>VLOOKUP($B10721,Feuil2!$A$2:$G$720,3,FALSE)</f>
        <v>1</v>
      </c>
      <c r="E10721">
        <f>VLOOKUP($B10721,Feuil2!$A$2:$G$720,4,FALSE)</f>
        <v>1</v>
      </c>
      <c r="F10721" t="str">
        <f>VLOOKUP($E10721,Feuil3!$A$2:$B$19,2,FALSE)</f>
        <v>normal</v>
      </c>
      <c r="G10721">
        <f>VLOOKUP($B10721,Feuil2!$A$2:$G$720,5,FALSE)</f>
        <v>0</v>
      </c>
      <c r="H10721">
        <f>VLOOKUP($B10721,Feuil2!$A$2:$G$720,6,FALSE)</f>
        <v>40</v>
      </c>
      <c r="I10721">
        <f>VLOOKUP($B10721,Feuil2!$A$2:$G$720,7,FALSE)</f>
        <v>100</v>
      </c>
      <c r="J10721">
        <f>VLOOKUP($B10721,Feuil2!$A$2:$J$720,10,FALSE)</f>
        <v>1</v>
      </c>
      <c r="K10721" t="str">
        <f>VLOOKUP(J10721,move_damage_classes!$B$2:$C$4,2,FALSE)</f>
        <v>status</v>
      </c>
    </row>
    <row r="10722" spans="1:11" x14ac:dyDescent="0.25">
      <c r="A10722">
        <v>722</v>
      </c>
      <c r="B10722">
        <v>64</v>
      </c>
      <c r="C10722" t="str">
        <f>VLOOKUP($B10722,Feuil2!$A$2:$G$720,2,FALSE)</f>
        <v>peck</v>
      </c>
      <c r="D10722">
        <f>VLOOKUP($B10722,Feuil2!$A$2:$G$720,3,FALSE)</f>
        <v>1</v>
      </c>
      <c r="E10722">
        <f>VLOOKUP($B10722,Feuil2!$A$2:$G$720,4,FALSE)</f>
        <v>3</v>
      </c>
      <c r="F10722" t="str">
        <f>VLOOKUP($E10722,Feuil3!$A$2:$B$19,2,FALSE)</f>
        <v>flying</v>
      </c>
      <c r="G10722">
        <f>VLOOKUP($B10722,Feuil2!$A$2:$G$720,5,FALSE)</f>
        <v>35</v>
      </c>
      <c r="H10722">
        <f>VLOOKUP($B10722,Feuil2!$A$2:$G$720,6,FALSE)</f>
        <v>35</v>
      </c>
      <c r="I10722">
        <f>VLOOKUP($B10722,Feuil2!$A$2:$G$720,7,FALSE)</f>
        <v>100</v>
      </c>
      <c r="J10722">
        <f>VLOOKUP($B10722,Feuil2!$A$2:$J$720,10,FALSE)</f>
        <v>2</v>
      </c>
      <c r="K10722" t="str">
        <f>VLOOKUP(J10722,move_damage_classes!$B$2:$C$4,2,FALSE)</f>
        <v>physical</v>
      </c>
    </row>
    <row r="10723" spans="1:11" x14ac:dyDescent="0.25">
      <c r="A10723">
        <v>722</v>
      </c>
      <c r="B10723">
        <v>75</v>
      </c>
      <c r="C10723" t="str">
        <f>VLOOKUP($B10723,Feuil2!$A$2:$G$720,2,FALSE)</f>
        <v>razor-leaf</v>
      </c>
      <c r="D10723">
        <f>VLOOKUP($B10723,Feuil2!$A$2:$G$720,3,FALSE)</f>
        <v>1</v>
      </c>
      <c r="E10723">
        <f>VLOOKUP($B10723,Feuil2!$A$2:$G$720,4,FALSE)</f>
        <v>12</v>
      </c>
      <c r="F10723" t="str">
        <f>VLOOKUP($E10723,Feuil3!$A$2:$B$19,2,FALSE)</f>
        <v>grass</v>
      </c>
      <c r="G10723">
        <f>VLOOKUP($B10723,Feuil2!$A$2:$G$720,5,FALSE)</f>
        <v>55</v>
      </c>
      <c r="H10723">
        <f>VLOOKUP($B10723,Feuil2!$A$2:$G$720,6,FALSE)</f>
        <v>25</v>
      </c>
      <c r="I10723">
        <f>VLOOKUP($B10723,Feuil2!$A$2:$G$720,7,FALSE)</f>
        <v>95</v>
      </c>
      <c r="J10723">
        <f>VLOOKUP($B10723,Feuil2!$A$2:$J$720,10,FALSE)</f>
        <v>2</v>
      </c>
      <c r="K10723" t="str">
        <f>VLOOKUP(J10723,move_damage_classes!$B$2:$C$4,2,FALSE)</f>
        <v>physical</v>
      </c>
    </row>
    <row r="10724" spans="1:11" x14ac:dyDescent="0.25">
      <c r="A10724">
        <v>722</v>
      </c>
      <c r="B10724">
        <v>193</v>
      </c>
      <c r="C10724" t="str">
        <f>VLOOKUP($B10724,Feuil2!$A$2:$G$720,2,FALSE)</f>
        <v>foresight</v>
      </c>
      <c r="D10724">
        <f>VLOOKUP($B10724,Feuil2!$A$2:$G$720,3,FALSE)</f>
        <v>2</v>
      </c>
      <c r="E10724">
        <f>VLOOKUP($B10724,Feuil2!$A$2:$G$720,4,FALSE)</f>
        <v>1</v>
      </c>
      <c r="F10724" t="str">
        <f>VLOOKUP($E10724,Feuil3!$A$2:$B$19,2,FALSE)</f>
        <v>normal</v>
      </c>
      <c r="G10724">
        <f>VLOOKUP($B10724,Feuil2!$A$2:$G$720,5,FALSE)</f>
        <v>0</v>
      </c>
      <c r="H10724">
        <f>VLOOKUP($B10724,Feuil2!$A$2:$G$720,6,FALSE)</f>
        <v>40</v>
      </c>
      <c r="I10724">
        <f>VLOOKUP($B10724,Feuil2!$A$2:$G$720,7,FALSE)</f>
        <v>0</v>
      </c>
      <c r="J10724">
        <f>VLOOKUP($B10724,Feuil2!$A$2:$J$720,10,FALSE)</f>
        <v>1</v>
      </c>
      <c r="K10724" t="str">
        <f>VLOOKUP(J10724,move_damage_classes!$B$2:$C$4,2,FALSE)</f>
        <v>status</v>
      </c>
    </row>
    <row r="10725" spans="1:11" x14ac:dyDescent="0.25">
      <c r="A10725">
        <v>722</v>
      </c>
      <c r="B10725">
        <v>235</v>
      </c>
      <c r="C10725" t="str">
        <f>VLOOKUP($B10725,Feuil2!$A$2:$G$720,2,FALSE)</f>
        <v>synthesis</v>
      </c>
      <c r="D10725">
        <f>VLOOKUP($B10725,Feuil2!$A$2:$G$720,3,FALSE)</f>
        <v>2</v>
      </c>
      <c r="E10725">
        <f>VLOOKUP($B10725,Feuil2!$A$2:$G$720,4,FALSE)</f>
        <v>12</v>
      </c>
      <c r="F10725" t="str">
        <f>VLOOKUP($E10725,Feuil3!$A$2:$B$19,2,FALSE)</f>
        <v>grass</v>
      </c>
      <c r="G10725">
        <f>VLOOKUP($B10725,Feuil2!$A$2:$G$720,5,FALSE)</f>
        <v>0</v>
      </c>
      <c r="H10725">
        <f>VLOOKUP($B10725,Feuil2!$A$2:$G$720,6,FALSE)</f>
        <v>5</v>
      </c>
      <c r="I10725">
        <f>VLOOKUP($B10725,Feuil2!$A$2:$G$720,7,FALSE)</f>
        <v>0</v>
      </c>
      <c r="J10725">
        <f>VLOOKUP($B10725,Feuil2!$A$2:$J$720,10,FALSE)</f>
        <v>1</v>
      </c>
      <c r="K10725" t="str">
        <f>VLOOKUP(J10725,move_damage_classes!$B$2:$C$4,2,FALSE)</f>
        <v>status</v>
      </c>
    </row>
    <row r="10726" spans="1:11" x14ac:dyDescent="0.25">
      <c r="A10726">
        <v>722</v>
      </c>
      <c r="B10726">
        <v>297</v>
      </c>
      <c r="C10726" t="str">
        <f>VLOOKUP($B10726,Feuil2!$A$2:$G$720,2,FALSE)</f>
        <v>feather-dance</v>
      </c>
      <c r="D10726">
        <f>VLOOKUP($B10726,Feuil2!$A$2:$G$720,3,FALSE)</f>
        <v>3</v>
      </c>
      <c r="E10726">
        <f>VLOOKUP($B10726,Feuil2!$A$2:$G$720,4,FALSE)</f>
        <v>3</v>
      </c>
      <c r="F10726" t="str">
        <f>VLOOKUP($E10726,Feuil3!$A$2:$B$19,2,FALSE)</f>
        <v>flying</v>
      </c>
      <c r="G10726">
        <f>VLOOKUP($B10726,Feuil2!$A$2:$G$720,5,FALSE)</f>
        <v>0</v>
      </c>
      <c r="H10726">
        <f>VLOOKUP($B10726,Feuil2!$A$2:$G$720,6,FALSE)</f>
        <v>15</v>
      </c>
      <c r="I10726">
        <f>VLOOKUP($B10726,Feuil2!$A$2:$G$720,7,FALSE)</f>
        <v>100</v>
      </c>
      <c r="J10726">
        <f>VLOOKUP($B10726,Feuil2!$A$2:$J$720,10,FALSE)</f>
        <v>1</v>
      </c>
      <c r="K10726" t="str">
        <f>VLOOKUP(J10726,move_damage_classes!$B$2:$C$4,2,FALSE)</f>
        <v>status</v>
      </c>
    </row>
    <row r="10727" spans="1:11" x14ac:dyDescent="0.25">
      <c r="A10727">
        <v>722</v>
      </c>
      <c r="B10727">
        <v>310</v>
      </c>
      <c r="C10727" t="str">
        <f>VLOOKUP($B10727,Feuil2!$A$2:$G$720,2,FALSE)</f>
        <v>astonish</v>
      </c>
      <c r="D10727">
        <f>VLOOKUP($B10727,Feuil2!$A$2:$G$720,3,FALSE)</f>
        <v>3</v>
      </c>
      <c r="E10727">
        <f>VLOOKUP($B10727,Feuil2!$A$2:$G$720,4,FALSE)</f>
        <v>8</v>
      </c>
      <c r="F10727" t="str">
        <f>VLOOKUP($E10727,Feuil3!$A$2:$B$19,2,FALSE)</f>
        <v>ghost</v>
      </c>
      <c r="G10727">
        <f>VLOOKUP($B10727,Feuil2!$A$2:$G$720,5,FALSE)</f>
        <v>30</v>
      </c>
      <c r="H10727">
        <f>VLOOKUP($B10727,Feuil2!$A$2:$G$720,6,FALSE)</f>
        <v>15</v>
      </c>
      <c r="I10727">
        <f>VLOOKUP($B10727,Feuil2!$A$2:$G$720,7,FALSE)</f>
        <v>100</v>
      </c>
      <c r="J10727">
        <f>VLOOKUP($B10727,Feuil2!$A$2:$J$720,10,FALSE)</f>
        <v>2</v>
      </c>
      <c r="K10727" t="str">
        <f>VLOOKUP(J10727,move_damage_classes!$B$2:$C$4,2,FALSE)</f>
        <v>physical</v>
      </c>
    </row>
    <row r="10728" spans="1:11" x14ac:dyDescent="0.25">
      <c r="A10728">
        <v>722</v>
      </c>
      <c r="B10728">
        <v>348</v>
      </c>
      <c r="C10728" t="str">
        <f>VLOOKUP($B10728,Feuil2!$A$2:$G$720,2,FALSE)</f>
        <v>leaf-blade</v>
      </c>
      <c r="D10728">
        <f>VLOOKUP($B10728,Feuil2!$A$2:$G$720,3,FALSE)</f>
        <v>3</v>
      </c>
      <c r="E10728">
        <f>VLOOKUP($B10728,Feuil2!$A$2:$G$720,4,FALSE)</f>
        <v>12</v>
      </c>
      <c r="F10728" t="str">
        <f>VLOOKUP($E10728,Feuil3!$A$2:$B$19,2,FALSE)</f>
        <v>grass</v>
      </c>
      <c r="G10728">
        <f>VLOOKUP($B10728,Feuil2!$A$2:$G$720,5,FALSE)</f>
        <v>90</v>
      </c>
      <c r="H10728">
        <f>VLOOKUP($B10728,Feuil2!$A$2:$G$720,6,FALSE)</f>
        <v>15</v>
      </c>
      <c r="I10728">
        <f>VLOOKUP($B10728,Feuil2!$A$2:$G$720,7,FALSE)</f>
        <v>100</v>
      </c>
      <c r="J10728">
        <f>VLOOKUP($B10728,Feuil2!$A$2:$J$720,10,FALSE)</f>
        <v>2</v>
      </c>
      <c r="K10728" t="str">
        <f>VLOOKUP(J10728,move_damage_classes!$B$2:$C$4,2,FALSE)</f>
        <v>physical</v>
      </c>
    </row>
    <row r="10729" spans="1:11" x14ac:dyDescent="0.25">
      <c r="A10729">
        <v>722</v>
      </c>
      <c r="B10729">
        <v>365</v>
      </c>
      <c r="C10729" t="str">
        <f>VLOOKUP($B10729,Feuil2!$A$2:$G$720,2,FALSE)</f>
        <v>pluck</v>
      </c>
      <c r="D10729">
        <f>VLOOKUP($B10729,Feuil2!$A$2:$G$720,3,FALSE)</f>
        <v>4</v>
      </c>
      <c r="E10729">
        <f>VLOOKUP($B10729,Feuil2!$A$2:$G$720,4,FALSE)</f>
        <v>3</v>
      </c>
      <c r="F10729" t="str">
        <f>VLOOKUP($E10729,Feuil3!$A$2:$B$19,2,FALSE)</f>
        <v>flying</v>
      </c>
      <c r="G10729">
        <f>VLOOKUP($B10729,Feuil2!$A$2:$G$720,5,FALSE)</f>
        <v>60</v>
      </c>
      <c r="H10729">
        <f>VLOOKUP($B10729,Feuil2!$A$2:$G$720,6,FALSE)</f>
        <v>20</v>
      </c>
      <c r="I10729">
        <f>VLOOKUP($B10729,Feuil2!$A$2:$G$720,7,FALSE)</f>
        <v>100</v>
      </c>
      <c r="J10729">
        <f>VLOOKUP($B10729,Feuil2!$A$2:$J$720,10,FALSE)</f>
        <v>2</v>
      </c>
      <c r="K10729" t="str">
        <f>VLOOKUP(J10729,move_damage_classes!$B$2:$C$4,2,FALSE)</f>
        <v>physical</v>
      </c>
    </row>
    <row r="10730" spans="1:11" x14ac:dyDescent="0.25">
      <c r="A10730">
        <v>722</v>
      </c>
      <c r="B10730">
        <v>389</v>
      </c>
      <c r="C10730" t="str">
        <f>VLOOKUP($B10730,Feuil2!$A$2:$G$720,2,FALSE)</f>
        <v>sucker-punch</v>
      </c>
      <c r="D10730">
        <f>VLOOKUP($B10730,Feuil2!$A$2:$G$720,3,FALSE)</f>
        <v>4</v>
      </c>
      <c r="E10730">
        <f>VLOOKUP($B10730,Feuil2!$A$2:$G$720,4,FALSE)</f>
        <v>17</v>
      </c>
      <c r="F10730" t="str">
        <f>VLOOKUP($E10730,Feuil3!$A$2:$B$19,2,FALSE)</f>
        <v>dark</v>
      </c>
      <c r="G10730">
        <f>VLOOKUP($B10730,Feuil2!$A$2:$G$720,5,FALSE)</f>
        <v>70</v>
      </c>
      <c r="H10730">
        <f>VLOOKUP($B10730,Feuil2!$A$2:$G$720,6,FALSE)</f>
        <v>5</v>
      </c>
      <c r="I10730">
        <f>VLOOKUP($B10730,Feuil2!$A$2:$G$720,7,FALSE)</f>
        <v>100</v>
      </c>
      <c r="J10730">
        <f>VLOOKUP($B10730,Feuil2!$A$2:$J$720,10,FALSE)</f>
        <v>2</v>
      </c>
      <c r="K10730" t="str">
        <f>VLOOKUP(J10730,move_damage_classes!$B$2:$C$4,2,FALSE)</f>
        <v>physical</v>
      </c>
    </row>
    <row r="10731" spans="1:11" x14ac:dyDescent="0.25">
      <c r="A10731">
        <v>722</v>
      </c>
      <c r="B10731">
        <v>413</v>
      </c>
      <c r="C10731" t="str">
        <f>VLOOKUP($B10731,Feuil2!$A$2:$G$720,2,FALSE)</f>
        <v>brave-bird</v>
      </c>
      <c r="D10731">
        <f>VLOOKUP($B10731,Feuil2!$A$2:$G$720,3,FALSE)</f>
        <v>4</v>
      </c>
      <c r="E10731">
        <f>VLOOKUP($B10731,Feuil2!$A$2:$G$720,4,FALSE)</f>
        <v>3</v>
      </c>
      <c r="F10731" t="str">
        <f>VLOOKUP($E10731,Feuil3!$A$2:$B$19,2,FALSE)</f>
        <v>flying</v>
      </c>
      <c r="G10731">
        <f>VLOOKUP($B10731,Feuil2!$A$2:$G$720,5,FALSE)</f>
        <v>120</v>
      </c>
      <c r="H10731">
        <f>VLOOKUP($B10731,Feuil2!$A$2:$G$720,6,FALSE)</f>
        <v>15</v>
      </c>
      <c r="I10731">
        <f>VLOOKUP($B10731,Feuil2!$A$2:$G$720,7,FALSE)</f>
        <v>100</v>
      </c>
      <c r="J10731">
        <f>VLOOKUP($B10731,Feuil2!$A$2:$J$720,10,FALSE)</f>
        <v>2</v>
      </c>
      <c r="K10731" t="str">
        <f>VLOOKUP(J10731,move_damage_classes!$B$2:$C$4,2,FALSE)</f>
        <v>physical</v>
      </c>
    </row>
    <row r="10732" spans="1:11" x14ac:dyDescent="0.25">
      <c r="A10732">
        <v>722</v>
      </c>
      <c r="B10732">
        <v>417</v>
      </c>
      <c r="C10732" t="str">
        <f>VLOOKUP($B10732,Feuil2!$A$2:$G$720,2,FALSE)</f>
        <v>nasty-plot</v>
      </c>
      <c r="D10732">
        <f>VLOOKUP($B10732,Feuil2!$A$2:$G$720,3,FALSE)</f>
        <v>4</v>
      </c>
      <c r="E10732">
        <f>VLOOKUP($B10732,Feuil2!$A$2:$G$720,4,FALSE)</f>
        <v>17</v>
      </c>
      <c r="F10732" t="str">
        <f>VLOOKUP($E10732,Feuil3!$A$2:$B$19,2,FALSE)</f>
        <v>dark</v>
      </c>
      <c r="G10732">
        <f>VLOOKUP($B10732,Feuil2!$A$2:$G$720,5,FALSE)</f>
        <v>0</v>
      </c>
      <c r="H10732">
        <f>VLOOKUP($B10732,Feuil2!$A$2:$G$720,6,FALSE)</f>
        <v>20</v>
      </c>
      <c r="I10732">
        <f>VLOOKUP($B10732,Feuil2!$A$2:$G$720,7,FALSE)</f>
        <v>0</v>
      </c>
      <c r="J10732">
        <f>VLOOKUP($B10732,Feuil2!$A$2:$J$720,10,FALSE)</f>
        <v>1</v>
      </c>
      <c r="K10732" t="str">
        <f>VLOOKUP(J10732,move_damage_classes!$B$2:$C$4,2,FALSE)</f>
        <v>status</v>
      </c>
    </row>
    <row r="10733" spans="1:11" x14ac:dyDescent="0.25">
      <c r="A10733">
        <v>722</v>
      </c>
      <c r="B10733">
        <v>670</v>
      </c>
      <c r="C10733" t="str">
        <f>VLOOKUP($B10733,Feuil2!$A$2:$G$720,2,FALSE)</f>
        <v>leafage</v>
      </c>
      <c r="D10733">
        <f>VLOOKUP($B10733,Feuil2!$A$2:$G$720,3,FALSE)</f>
        <v>7</v>
      </c>
      <c r="E10733">
        <f>VLOOKUP($B10733,Feuil2!$A$2:$G$720,4,FALSE)</f>
        <v>12</v>
      </c>
      <c r="F10733" t="str">
        <f>VLOOKUP($E10733,Feuil3!$A$2:$B$19,2,FALSE)</f>
        <v>grass</v>
      </c>
      <c r="G10733">
        <f>VLOOKUP($B10733,Feuil2!$A$2:$G$720,5,FALSE)</f>
        <v>40</v>
      </c>
      <c r="H10733">
        <f>VLOOKUP($B10733,Feuil2!$A$2:$G$720,6,FALSE)</f>
        <v>40</v>
      </c>
      <c r="I10733">
        <f>VLOOKUP($B10733,Feuil2!$A$2:$G$720,7,FALSE)</f>
        <v>100</v>
      </c>
      <c r="J10733">
        <f>VLOOKUP($B10733,Feuil2!$A$2:$J$720,10,FALSE)</f>
        <v>2</v>
      </c>
      <c r="K10733" t="str">
        <f>VLOOKUP(J10733,move_damage_classes!$B$2:$C$4,2,FALSE)</f>
        <v>physical</v>
      </c>
    </row>
    <row r="10734" spans="1:11" x14ac:dyDescent="0.25">
      <c r="A10734">
        <v>723</v>
      </c>
      <c r="B10734">
        <v>31</v>
      </c>
      <c r="C10734" t="str">
        <f>VLOOKUP($B10734,Feuil2!$A$2:$G$720,2,FALSE)</f>
        <v>fury-attack</v>
      </c>
      <c r="D10734">
        <f>VLOOKUP($B10734,Feuil2!$A$2:$G$720,3,FALSE)</f>
        <v>1</v>
      </c>
      <c r="E10734">
        <f>VLOOKUP($B10734,Feuil2!$A$2:$G$720,4,FALSE)</f>
        <v>1</v>
      </c>
      <c r="F10734" t="str">
        <f>VLOOKUP($E10734,Feuil3!$A$2:$B$19,2,FALSE)</f>
        <v>normal</v>
      </c>
      <c r="G10734">
        <f>VLOOKUP($B10734,Feuil2!$A$2:$G$720,5,FALSE)</f>
        <v>15</v>
      </c>
      <c r="H10734">
        <f>VLOOKUP($B10734,Feuil2!$A$2:$G$720,6,FALSE)</f>
        <v>20</v>
      </c>
      <c r="I10734">
        <f>VLOOKUP($B10734,Feuil2!$A$2:$G$720,7,FALSE)</f>
        <v>85</v>
      </c>
      <c r="J10734">
        <f>VLOOKUP($B10734,Feuil2!$A$2:$J$720,10,FALSE)</f>
        <v>2</v>
      </c>
      <c r="K10734" t="str">
        <f>VLOOKUP(J10734,move_damage_classes!$B$2:$C$4,2,FALSE)</f>
        <v>physical</v>
      </c>
    </row>
    <row r="10735" spans="1:11" x14ac:dyDescent="0.25">
      <c r="A10735">
        <v>723</v>
      </c>
      <c r="B10735">
        <v>33</v>
      </c>
      <c r="C10735" t="str">
        <f>VLOOKUP($B10735,Feuil2!$A$2:$G$720,2,FALSE)</f>
        <v>tackle</v>
      </c>
      <c r="D10735">
        <f>VLOOKUP($B10735,Feuil2!$A$2:$G$720,3,FALSE)</f>
        <v>1</v>
      </c>
      <c r="E10735">
        <f>VLOOKUP($B10735,Feuil2!$A$2:$G$720,4,FALSE)</f>
        <v>1</v>
      </c>
      <c r="F10735" t="str">
        <f>VLOOKUP($E10735,Feuil3!$A$2:$B$19,2,FALSE)</f>
        <v>normal</v>
      </c>
      <c r="G10735">
        <f>VLOOKUP($B10735,Feuil2!$A$2:$G$720,5,FALSE)</f>
        <v>40</v>
      </c>
      <c r="H10735">
        <f>VLOOKUP($B10735,Feuil2!$A$2:$G$720,6,FALSE)</f>
        <v>35</v>
      </c>
      <c r="I10735">
        <f>VLOOKUP($B10735,Feuil2!$A$2:$G$720,7,FALSE)</f>
        <v>100</v>
      </c>
      <c r="J10735">
        <f>VLOOKUP($B10735,Feuil2!$A$2:$J$720,10,FALSE)</f>
        <v>2</v>
      </c>
      <c r="K10735" t="str">
        <f>VLOOKUP(J10735,move_damage_classes!$B$2:$C$4,2,FALSE)</f>
        <v>physical</v>
      </c>
    </row>
    <row r="10736" spans="1:11" x14ac:dyDescent="0.25">
      <c r="A10736">
        <v>723</v>
      </c>
      <c r="B10736">
        <v>45</v>
      </c>
      <c r="C10736" t="str">
        <f>VLOOKUP($B10736,Feuil2!$A$2:$G$720,2,FALSE)</f>
        <v>growl</v>
      </c>
      <c r="D10736">
        <f>VLOOKUP($B10736,Feuil2!$A$2:$G$720,3,FALSE)</f>
        <v>1</v>
      </c>
      <c r="E10736">
        <f>VLOOKUP($B10736,Feuil2!$A$2:$G$720,4,FALSE)</f>
        <v>1</v>
      </c>
      <c r="F10736" t="str">
        <f>VLOOKUP($E10736,Feuil3!$A$2:$B$19,2,FALSE)</f>
        <v>normal</v>
      </c>
      <c r="G10736">
        <f>VLOOKUP($B10736,Feuil2!$A$2:$G$720,5,FALSE)</f>
        <v>0</v>
      </c>
      <c r="H10736">
        <f>VLOOKUP($B10736,Feuil2!$A$2:$G$720,6,FALSE)</f>
        <v>40</v>
      </c>
      <c r="I10736">
        <f>VLOOKUP($B10736,Feuil2!$A$2:$G$720,7,FALSE)</f>
        <v>100</v>
      </c>
      <c r="J10736">
        <f>VLOOKUP($B10736,Feuil2!$A$2:$J$720,10,FALSE)</f>
        <v>1</v>
      </c>
      <c r="K10736" t="str">
        <f>VLOOKUP(J10736,move_damage_classes!$B$2:$C$4,2,FALSE)</f>
        <v>status</v>
      </c>
    </row>
    <row r="10737" spans="1:11" x14ac:dyDescent="0.25">
      <c r="A10737">
        <v>723</v>
      </c>
      <c r="B10737">
        <v>64</v>
      </c>
      <c r="C10737" t="str">
        <f>VLOOKUP($B10737,Feuil2!$A$2:$G$720,2,FALSE)</f>
        <v>peck</v>
      </c>
      <c r="D10737">
        <f>VLOOKUP($B10737,Feuil2!$A$2:$G$720,3,FALSE)</f>
        <v>1</v>
      </c>
      <c r="E10737">
        <f>VLOOKUP($B10737,Feuil2!$A$2:$G$720,4,FALSE)</f>
        <v>3</v>
      </c>
      <c r="F10737" t="str">
        <f>VLOOKUP($E10737,Feuil3!$A$2:$B$19,2,FALSE)</f>
        <v>flying</v>
      </c>
      <c r="G10737">
        <f>VLOOKUP($B10737,Feuil2!$A$2:$G$720,5,FALSE)</f>
        <v>35</v>
      </c>
      <c r="H10737">
        <f>VLOOKUP($B10737,Feuil2!$A$2:$G$720,6,FALSE)</f>
        <v>35</v>
      </c>
      <c r="I10737">
        <f>VLOOKUP($B10737,Feuil2!$A$2:$G$720,7,FALSE)</f>
        <v>100</v>
      </c>
      <c r="J10737">
        <f>VLOOKUP($B10737,Feuil2!$A$2:$J$720,10,FALSE)</f>
        <v>2</v>
      </c>
      <c r="K10737" t="str">
        <f>VLOOKUP(J10737,move_damage_classes!$B$2:$C$4,2,FALSE)</f>
        <v>physical</v>
      </c>
    </row>
    <row r="10738" spans="1:11" x14ac:dyDescent="0.25">
      <c r="A10738">
        <v>723</v>
      </c>
      <c r="B10738">
        <v>75</v>
      </c>
      <c r="C10738" t="str">
        <f>VLOOKUP($B10738,Feuil2!$A$2:$G$720,2,FALSE)</f>
        <v>razor-leaf</v>
      </c>
      <c r="D10738">
        <f>VLOOKUP($B10738,Feuil2!$A$2:$G$720,3,FALSE)</f>
        <v>1</v>
      </c>
      <c r="E10738">
        <f>VLOOKUP($B10738,Feuil2!$A$2:$G$720,4,FALSE)</f>
        <v>12</v>
      </c>
      <c r="F10738" t="str">
        <f>VLOOKUP($E10738,Feuil3!$A$2:$B$19,2,FALSE)</f>
        <v>grass</v>
      </c>
      <c r="G10738">
        <f>VLOOKUP($B10738,Feuil2!$A$2:$G$720,5,FALSE)</f>
        <v>55</v>
      </c>
      <c r="H10738">
        <f>VLOOKUP($B10738,Feuil2!$A$2:$G$720,6,FALSE)</f>
        <v>25</v>
      </c>
      <c r="I10738">
        <f>VLOOKUP($B10738,Feuil2!$A$2:$G$720,7,FALSE)</f>
        <v>95</v>
      </c>
      <c r="J10738">
        <f>VLOOKUP($B10738,Feuil2!$A$2:$J$720,10,FALSE)</f>
        <v>2</v>
      </c>
      <c r="K10738" t="str">
        <f>VLOOKUP(J10738,move_damage_classes!$B$2:$C$4,2,FALSE)</f>
        <v>physical</v>
      </c>
    </row>
    <row r="10739" spans="1:11" x14ac:dyDescent="0.25">
      <c r="A10739">
        <v>723</v>
      </c>
      <c r="B10739">
        <v>193</v>
      </c>
      <c r="C10739" t="str">
        <f>VLOOKUP($B10739,Feuil2!$A$2:$G$720,2,FALSE)</f>
        <v>foresight</v>
      </c>
      <c r="D10739">
        <f>VLOOKUP($B10739,Feuil2!$A$2:$G$720,3,FALSE)</f>
        <v>2</v>
      </c>
      <c r="E10739">
        <f>VLOOKUP($B10739,Feuil2!$A$2:$G$720,4,FALSE)</f>
        <v>1</v>
      </c>
      <c r="F10739" t="str">
        <f>VLOOKUP($E10739,Feuil3!$A$2:$B$19,2,FALSE)</f>
        <v>normal</v>
      </c>
      <c r="G10739">
        <f>VLOOKUP($B10739,Feuil2!$A$2:$G$720,5,FALSE)</f>
        <v>0</v>
      </c>
      <c r="H10739">
        <f>VLOOKUP($B10739,Feuil2!$A$2:$G$720,6,FALSE)</f>
        <v>40</v>
      </c>
      <c r="I10739">
        <f>VLOOKUP($B10739,Feuil2!$A$2:$G$720,7,FALSE)</f>
        <v>0</v>
      </c>
      <c r="J10739">
        <f>VLOOKUP($B10739,Feuil2!$A$2:$J$720,10,FALSE)</f>
        <v>1</v>
      </c>
      <c r="K10739" t="str">
        <f>VLOOKUP(J10739,move_damage_classes!$B$2:$C$4,2,FALSE)</f>
        <v>status</v>
      </c>
    </row>
    <row r="10740" spans="1:11" x14ac:dyDescent="0.25">
      <c r="A10740">
        <v>723</v>
      </c>
      <c r="B10740">
        <v>235</v>
      </c>
      <c r="C10740" t="str">
        <f>VLOOKUP($B10740,Feuil2!$A$2:$G$720,2,FALSE)</f>
        <v>synthesis</v>
      </c>
      <c r="D10740">
        <f>VLOOKUP($B10740,Feuil2!$A$2:$G$720,3,FALSE)</f>
        <v>2</v>
      </c>
      <c r="E10740">
        <f>VLOOKUP($B10740,Feuil2!$A$2:$G$720,4,FALSE)</f>
        <v>12</v>
      </c>
      <c r="F10740" t="str">
        <f>VLOOKUP($E10740,Feuil3!$A$2:$B$19,2,FALSE)</f>
        <v>grass</v>
      </c>
      <c r="G10740">
        <f>VLOOKUP($B10740,Feuil2!$A$2:$G$720,5,FALSE)</f>
        <v>0</v>
      </c>
      <c r="H10740">
        <f>VLOOKUP($B10740,Feuil2!$A$2:$G$720,6,FALSE)</f>
        <v>5</v>
      </c>
      <c r="I10740">
        <f>VLOOKUP($B10740,Feuil2!$A$2:$G$720,7,FALSE)</f>
        <v>0</v>
      </c>
      <c r="J10740">
        <f>VLOOKUP($B10740,Feuil2!$A$2:$J$720,10,FALSE)</f>
        <v>1</v>
      </c>
      <c r="K10740" t="str">
        <f>VLOOKUP(J10740,move_damage_classes!$B$2:$C$4,2,FALSE)</f>
        <v>status</v>
      </c>
    </row>
    <row r="10741" spans="1:11" x14ac:dyDescent="0.25">
      <c r="A10741">
        <v>723</v>
      </c>
      <c r="B10741">
        <v>297</v>
      </c>
      <c r="C10741" t="str">
        <f>VLOOKUP($B10741,Feuil2!$A$2:$G$720,2,FALSE)</f>
        <v>feather-dance</v>
      </c>
      <c r="D10741">
        <f>VLOOKUP($B10741,Feuil2!$A$2:$G$720,3,FALSE)</f>
        <v>3</v>
      </c>
      <c r="E10741">
        <f>VLOOKUP($B10741,Feuil2!$A$2:$G$720,4,FALSE)</f>
        <v>3</v>
      </c>
      <c r="F10741" t="str">
        <f>VLOOKUP($E10741,Feuil3!$A$2:$B$19,2,FALSE)</f>
        <v>flying</v>
      </c>
      <c r="G10741">
        <f>VLOOKUP($B10741,Feuil2!$A$2:$G$720,5,FALSE)</f>
        <v>0</v>
      </c>
      <c r="H10741">
        <f>VLOOKUP($B10741,Feuil2!$A$2:$G$720,6,FALSE)</f>
        <v>15</v>
      </c>
      <c r="I10741">
        <f>VLOOKUP($B10741,Feuil2!$A$2:$G$720,7,FALSE)</f>
        <v>100</v>
      </c>
      <c r="J10741">
        <f>VLOOKUP($B10741,Feuil2!$A$2:$J$720,10,FALSE)</f>
        <v>1</v>
      </c>
      <c r="K10741" t="str">
        <f>VLOOKUP(J10741,move_damage_classes!$B$2:$C$4,2,FALSE)</f>
        <v>status</v>
      </c>
    </row>
    <row r="10742" spans="1:11" x14ac:dyDescent="0.25">
      <c r="A10742">
        <v>723</v>
      </c>
      <c r="B10742">
        <v>310</v>
      </c>
      <c r="C10742" t="str">
        <f>VLOOKUP($B10742,Feuil2!$A$2:$G$720,2,FALSE)</f>
        <v>astonish</v>
      </c>
      <c r="D10742">
        <f>VLOOKUP($B10742,Feuil2!$A$2:$G$720,3,FALSE)</f>
        <v>3</v>
      </c>
      <c r="E10742">
        <f>VLOOKUP($B10742,Feuil2!$A$2:$G$720,4,FALSE)</f>
        <v>8</v>
      </c>
      <c r="F10742" t="str">
        <f>VLOOKUP($E10742,Feuil3!$A$2:$B$19,2,FALSE)</f>
        <v>ghost</v>
      </c>
      <c r="G10742">
        <f>VLOOKUP($B10742,Feuil2!$A$2:$G$720,5,FALSE)</f>
        <v>30</v>
      </c>
      <c r="H10742">
        <f>VLOOKUP($B10742,Feuil2!$A$2:$G$720,6,FALSE)</f>
        <v>15</v>
      </c>
      <c r="I10742">
        <f>VLOOKUP($B10742,Feuil2!$A$2:$G$720,7,FALSE)</f>
        <v>100</v>
      </c>
      <c r="J10742">
        <f>VLOOKUP($B10742,Feuil2!$A$2:$J$720,10,FALSE)</f>
        <v>2</v>
      </c>
      <c r="K10742" t="str">
        <f>VLOOKUP(J10742,move_damage_classes!$B$2:$C$4,2,FALSE)</f>
        <v>physical</v>
      </c>
    </row>
    <row r="10743" spans="1:11" x14ac:dyDescent="0.25">
      <c r="A10743">
        <v>723</v>
      </c>
      <c r="B10743">
        <v>348</v>
      </c>
      <c r="C10743" t="str">
        <f>VLOOKUP($B10743,Feuil2!$A$2:$G$720,2,FALSE)</f>
        <v>leaf-blade</v>
      </c>
      <c r="D10743">
        <f>VLOOKUP($B10743,Feuil2!$A$2:$G$720,3,FALSE)</f>
        <v>3</v>
      </c>
      <c r="E10743">
        <f>VLOOKUP($B10743,Feuil2!$A$2:$G$720,4,FALSE)</f>
        <v>12</v>
      </c>
      <c r="F10743" t="str">
        <f>VLOOKUP($E10743,Feuil3!$A$2:$B$19,2,FALSE)</f>
        <v>grass</v>
      </c>
      <c r="G10743">
        <f>VLOOKUP($B10743,Feuil2!$A$2:$G$720,5,FALSE)</f>
        <v>90</v>
      </c>
      <c r="H10743">
        <f>VLOOKUP($B10743,Feuil2!$A$2:$G$720,6,FALSE)</f>
        <v>15</v>
      </c>
      <c r="I10743">
        <f>VLOOKUP($B10743,Feuil2!$A$2:$G$720,7,FALSE)</f>
        <v>100</v>
      </c>
      <c r="J10743">
        <f>VLOOKUP($B10743,Feuil2!$A$2:$J$720,10,FALSE)</f>
        <v>2</v>
      </c>
      <c r="K10743" t="str">
        <f>VLOOKUP(J10743,move_damage_classes!$B$2:$C$4,2,FALSE)</f>
        <v>physical</v>
      </c>
    </row>
    <row r="10744" spans="1:11" x14ac:dyDescent="0.25">
      <c r="A10744">
        <v>723</v>
      </c>
      <c r="B10744">
        <v>365</v>
      </c>
      <c r="C10744" t="str">
        <f>VLOOKUP($B10744,Feuil2!$A$2:$G$720,2,FALSE)</f>
        <v>pluck</v>
      </c>
      <c r="D10744">
        <f>VLOOKUP($B10744,Feuil2!$A$2:$G$720,3,FALSE)</f>
        <v>4</v>
      </c>
      <c r="E10744">
        <f>VLOOKUP($B10744,Feuil2!$A$2:$G$720,4,FALSE)</f>
        <v>3</v>
      </c>
      <c r="F10744" t="str">
        <f>VLOOKUP($E10744,Feuil3!$A$2:$B$19,2,FALSE)</f>
        <v>flying</v>
      </c>
      <c r="G10744">
        <f>VLOOKUP($B10744,Feuil2!$A$2:$G$720,5,FALSE)</f>
        <v>60</v>
      </c>
      <c r="H10744">
        <f>VLOOKUP($B10744,Feuil2!$A$2:$G$720,6,FALSE)</f>
        <v>20</v>
      </c>
      <c r="I10744">
        <f>VLOOKUP($B10744,Feuil2!$A$2:$G$720,7,FALSE)</f>
        <v>100</v>
      </c>
      <c r="J10744">
        <f>VLOOKUP($B10744,Feuil2!$A$2:$J$720,10,FALSE)</f>
        <v>2</v>
      </c>
      <c r="K10744" t="str">
        <f>VLOOKUP(J10744,move_damage_classes!$B$2:$C$4,2,FALSE)</f>
        <v>physical</v>
      </c>
    </row>
    <row r="10745" spans="1:11" x14ac:dyDescent="0.25">
      <c r="A10745">
        <v>723</v>
      </c>
      <c r="B10745">
        <v>389</v>
      </c>
      <c r="C10745" t="str">
        <f>VLOOKUP($B10745,Feuil2!$A$2:$G$720,2,FALSE)</f>
        <v>sucker-punch</v>
      </c>
      <c r="D10745">
        <f>VLOOKUP($B10745,Feuil2!$A$2:$G$720,3,FALSE)</f>
        <v>4</v>
      </c>
      <c r="E10745">
        <f>VLOOKUP($B10745,Feuil2!$A$2:$G$720,4,FALSE)</f>
        <v>17</v>
      </c>
      <c r="F10745" t="str">
        <f>VLOOKUP($E10745,Feuil3!$A$2:$B$19,2,FALSE)</f>
        <v>dark</v>
      </c>
      <c r="G10745">
        <f>VLOOKUP($B10745,Feuil2!$A$2:$G$720,5,FALSE)</f>
        <v>70</v>
      </c>
      <c r="H10745">
        <f>VLOOKUP($B10745,Feuil2!$A$2:$G$720,6,FALSE)</f>
        <v>5</v>
      </c>
      <c r="I10745">
        <f>VLOOKUP($B10745,Feuil2!$A$2:$G$720,7,FALSE)</f>
        <v>100</v>
      </c>
      <c r="J10745">
        <f>VLOOKUP($B10745,Feuil2!$A$2:$J$720,10,FALSE)</f>
        <v>2</v>
      </c>
      <c r="K10745" t="str">
        <f>VLOOKUP(J10745,move_damage_classes!$B$2:$C$4,2,FALSE)</f>
        <v>physical</v>
      </c>
    </row>
    <row r="10746" spans="1:11" x14ac:dyDescent="0.25">
      <c r="A10746">
        <v>723</v>
      </c>
      <c r="B10746">
        <v>413</v>
      </c>
      <c r="C10746" t="str">
        <f>VLOOKUP($B10746,Feuil2!$A$2:$G$720,2,FALSE)</f>
        <v>brave-bird</v>
      </c>
      <c r="D10746">
        <f>VLOOKUP($B10746,Feuil2!$A$2:$G$720,3,FALSE)</f>
        <v>4</v>
      </c>
      <c r="E10746">
        <f>VLOOKUP($B10746,Feuil2!$A$2:$G$720,4,FALSE)</f>
        <v>3</v>
      </c>
      <c r="F10746" t="str">
        <f>VLOOKUP($E10746,Feuil3!$A$2:$B$19,2,FALSE)</f>
        <v>flying</v>
      </c>
      <c r="G10746">
        <f>VLOOKUP($B10746,Feuil2!$A$2:$G$720,5,FALSE)</f>
        <v>120</v>
      </c>
      <c r="H10746">
        <f>VLOOKUP($B10746,Feuil2!$A$2:$G$720,6,FALSE)</f>
        <v>15</v>
      </c>
      <c r="I10746">
        <f>VLOOKUP($B10746,Feuil2!$A$2:$G$720,7,FALSE)</f>
        <v>100</v>
      </c>
      <c r="J10746">
        <f>VLOOKUP($B10746,Feuil2!$A$2:$J$720,10,FALSE)</f>
        <v>2</v>
      </c>
      <c r="K10746" t="str">
        <f>VLOOKUP(J10746,move_damage_classes!$B$2:$C$4,2,FALSE)</f>
        <v>physical</v>
      </c>
    </row>
    <row r="10747" spans="1:11" x14ac:dyDescent="0.25">
      <c r="A10747">
        <v>723</v>
      </c>
      <c r="B10747">
        <v>417</v>
      </c>
      <c r="C10747" t="str">
        <f>VLOOKUP($B10747,Feuil2!$A$2:$G$720,2,FALSE)</f>
        <v>nasty-plot</v>
      </c>
      <c r="D10747">
        <f>VLOOKUP($B10747,Feuil2!$A$2:$G$720,3,FALSE)</f>
        <v>4</v>
      </c>
      <c r="E10747">
        <f>VLOOKUP($B10747,Feuil2!$A$2:$G$720,4,FALSE)</f>
        <v>17</v>
      </c>
      <c r="F10747" t="str">
        <f>VLOOKUP($E10747,Feuil3!$A$2:$B$19,2,FALSE)</f>
        <v>dark</v>
      </c>
      <c r="G10747">
        <f>VLOOKUP($B10747,Feuil2!$A$2:$G$720,5,FALSE)</f>
        <v>0</v>
      </c>
      <c r="H10747">
        <f>VLOOKUP($B10747,Feuil2!$A$2:$G$720,6,FALSE)</f>
        <v>20</v>
      </c>
      <c r="I10747">
        <f>VLOOKUP($B10747,Feuil2!$A$2:$G$720,7,FALSE)</f>
        <v>0</v>
      </c>
      <c r="J10747">
        <f>VLOOKUP($B10747,Feuil2!$A$2:$J$720,10,FALSE)</f>
        <v>1</v>
      </c>
      <c r="K10747" t="str">
        <f>VLOOKUP(J10747,move_damage_classes!$B$2:$C$4,2,FALSE)</f>
        <v>status</v>
      </c>
    </row>
    <row r="10748" spans="1:11" x14ac:dyDescent="0.25">
      <c r="A10748">
        <v>723</v>
      </c>
      <c r="B10748">
        <v>670</v>
      </c>
      <c r="C10748" t="str">
        <f>VLOOKUP($B10748,Feuil2!$A$2:$G$720,2,FALSE)</f>
        <v>leafage</v>
      </c>
      <c r="D10748">
        <f>VLOOKUP($B10748,Feuil2!$A$2:$G$720,3,FALSE)</f>
        <v>7</v>
      </c>
      <c r="E10748">
        <f>VLOOKUP($B10748,Feuil2!$A$2:$G$720,4,FALSE)</f>
        <v>12</v>
      </c>
      <c r="F10748" t="str">
        <f>VLOOKUP($E10748,Feuil3!$A$2:$B$19,2,FALSE)</f>
        <v>grass</v>
      </c>
      <c r="G10748">
        <f>VLOOKUP($B10748,Feuil2!$A$2:$G$720,5,FALSE)</f>
        <v>40</v>
      </c>
      <c r="H10748">
        <f>VLOOKUP($B10748,Feuil2!$A$2:$G$720,6,FALSE)</f>
        <v>40</v>
      </c>
      <c r="I10748">
        <f>VLOOKUP($B10748,Feuil2!$A$2:$G$720,7,FALSE)</f>
        <v>100</v>
      </c>
      <c r="J10748">
        <f>VLOOKUP($B10748,Feuil2!$A$2:$J$720,10,FALSE)</f>
        <v>2</v>
      </c>
      <c r="K10748" t="str">
        <f>VLOOKUP(J10748,move_damage_classes!$B$2:$C$4,2,FALSE)</f>
        <v>physical</v>
      </c>
    </row>
    <row r="10749" spans="1:11" x14ac:dyDescent="0.25">
      <c r="A10749">
        <v>724</v>
      </c>
      <c r="B10749">
        <v>31</v>
      </c>
      <c r="C10749" t="str">
        <f>VLOOKUP($B10749,Feuil2!$A$2:$G$720,2,FALSE)</f>
        <v>fury-attack</v>
      </c>
      <c r="D10749">
        <f>VLOOKUP($B10749,Feuil2!$A$2:$G$720,3,FALSE)</f>
        <v>1</v>
      </c>
      <c r="E10749">
        <f>VLOOKUP($B10749,Feuil2!$A$2:$G$720,4,FALSE)</f>
        <v>1</v>
      </c>
      <c r="F10749" t="str">
        <f>VLOOKUP($E10749,Feuil3!$A$2:$B$19,2,FALSE)</f>
        <v>normal</v>
      </c>
      <c r="G10749">
        <f>VLOOKUP($B10749,Feuil2!$A$2:$G$720,5,FALSE)</f>
        <v>15</v>
      </c>
      <c r="H10749">
        <f>VLOOKUP($B10749,Feuil2!$A$2:$G$720,6,FALSE)</f>
        <v>20</v>
      </c>
      <c r="I10749">
        <f>VLOOKUP($B10749,Feuil2!$A$2:$G$720,7,FALSE)</f>
        <v>85</v>
      </c>
      <c r="J10749">
        <f>VLOOKUP($B10749,Feuil2!$A$2:$J$720,10,FALSE)</f>
        <v>2</v>
      </c>
      <c r="K10749" t="str">
        <f>VLOOKUP(J10749,move_damage_classes!$B$2:$C$4,2,FALSE)</f>
        <v>physical</v>
      </c>
    </row>
    <row r="10750" spans="1:11" x14ac:dyDescent="0.25">
      <c r="A10750">
        <v>724</v>
      </c>
      <c r="B10750">
        <v>33</v>
      </c>
      <c r="C10750" t="str">
        <f>VLOOKUP($B10750,Feuil2!$A$2:$G$720,2,FALSE)</f>
        <v>tackle</v>
      </c>
      <c r="D10750">
        <f>VLOOKUP($B10750,Feuil2!$A$2:$G$720,3,FALSE)</f>
        <v>1</v>
      </c>
      <c r="E10750">
        <f>VLOOKUP($B10750,Feuil2!$A$2:$G$720,4,FALSE)</f>
        <v>1</v>
      </c>
      <c r="F10750" t="str">
        <f>VLOOKUP($E10750,Feuil3!$A$2:$B$19,2,FALSE)</f>
        <v>normal</v>
      </c>
      <c r="G10750">
        <f>VLOOKUP($B10750,Feuil2!$A$2:$G$720,5,FALSE)</f>
        <v>40</v>
      </c>
      <c r="H10750">
        <f>VLOOKUP($B10750,Feuil2!$A$2:$G$720,6,FALSE)</f>
        <v>35</v>
      </c>
      <c r="I10750">
        <f>VLOOKUP($B10750,Feuil2!$A$2:$G$720,7,FALSE)</f>
        <v>100</v>
      </c>
      <c r="J10750">
        <f>VLOOKUP($B10750,Feuil2!$A$2:$J$720,10,FALSE)</f>
        <v>2</v>
      </c>
      <c r="K10750" t="str">
        <f>VLOOKUP(J10750,move_damage_classes!$B$2:$C$4,2,FALSE)</f>
        <v>physical</v>
      </c>
    </row>
    <row r="10751" spans="1:11" x14ac:dyDescent="0.25">
      <c r="A10751">
        <v>724</v>
      </c>
      <c r="B10751">
        <v>45</v>
      </c>
      <c r="C10751" t="str">
        <f>VLOOKUP($B10751,Feuil2!$A$2:$G$720,2,FALSE)</f>
        <v>growl</v>
      </c>
      <c r="D10751">
        <f>VLOOKUP($B10751,Feuil2!$A$2:$G$720,3,FALSE)</f>
        <v>1</v>
      </c>
      <c r="E10751">
        <f>VLOOKUP($B10751,Feuil2!$A$2:$G$720,4,FALSE)</f>
        <v>1</v>
      </c>
      <c r="F10751" t="str">
        <f>VLOOKUP($E10751,Feuil3!$A$2:$B$19,2,FALSE)</f>
        <v>normal</v>
      </c>
      <c r="G10751">
        <f>VLOOKUP($B10751,Feuil2!$A$2:$G$720,5,FALSE)</f>
        <v>0</v>
      </c>
      <c r="H10751">
        <f>VLOOKUP($B10751,Feuil2!$A$2:$G$720,6,FALSE)</f>
        <v>40</v>
      </c>
      <c r="I10751">
        <f>VLOOKUP($B10751,Feuil2!$A$2:$G$720,7,FALSE)</f>
        <v>100</v>
      </c>
      <c r="J10751">
        <f>VLOOKUP($B10751,Feuil2!$A$2:$J$720,10,FALSE)</f>
        <v>1</v>
      </c>
      <c r="K10751" t="str">
        <f>VLOOKUP(J10751,move_damage_classes!$B$2:$C$4,2,FALSE)</f>
        <v>status</v>
      </c>
    </row>
    <row r="10752" spans="1:11" x14ac:dyDescent="0.25">
      <c r="A10752">
        <v>724</v>
      </c>
      <c r="B10752">
        <v>64</v>
      </c>
      <c r="C10752" t="str">
        <f>VLOOKUP($B10752,Feuil2!$A$2:$G$720,2,FALSE)</f>
        <v>peck</v>
      </c>
      <c r="D10752">
        <f>VLOOKUP($B10752,Feuil2!$A$2:$G$720,3,FALSE)</f>
        <v>1</v>
      </c>
      <c r="E10752">
        <f>VLOOKUP($B10752,Feuil2!$A$2:$G$720,4,FALSE)</f>
        <v>3</v>
      </c>
      <c r="F10752" t="str">
        <f>VLOOKUP($E10752,Feuil3!$A$2:$B$19,2,FALSE)</f>
        <v>flying</v>
      </c>
      <c r="G10752">
        <f>VLOOKUP($B10752,Feuil2!$A$2:$G$720,5,FALSE)</f>
        <v>35</v>
      </c>
      <c r="H10752">
        <f>VLOOKUP($B10752,Feuil2!$A$2:$G$720,6,FALSE)</f>
        <v>35</v>
      </c>
      <c r="I10752">
        <f>VLOOKUP($B10752,Feuil2!$A$2:$G$720,7,FALSE)</f>
        <v>100</v>
      </c>
      <c r="J10752">
        <f>VLOOKUP($B10752,Feuil2!$A$2:$J$720,10,FALSE)</f>
        <v>2</v>
      </c>
      <c r="K10752" t="str">
        <f>VLOOKUP(J10752,move_damage_classes!$B$2:$C$4,2,FALSE)</f>
        <v>physical</v>
      </c>
    </row>
    <row r="10753" spans="1:11" x14ac:dyDescent="0.25">
      <c r="A10753">
        <v>724</v>
      </c>
      <c r="B10753">
        <v>75</v>
      </c>
      <c r="C10753" t="str">
        <f>VLOOKUP($B10753,Feuil2!$A$2:$G$720,2,FALSE)</f>
        <v>razor-leaf</v>
      </c>
      <c r="D10753">
        <f>VLOOKUP($B10753,Feuil2!$A$2:$G$720,3,FALSE)</f>
        <v>1</v>
      </c>
      <c r="E10753">
        <f>VLOOKUP($B10753,Feuil2!$A$2:$G$720,4,FALSE)</f>
        <v>12</v>
      </c>
      <c r="F10753" t="str">
        <f>VLOOKUP($E10753,Feuil3!$A$2:$B$19,2,FALSE)</f>
        <v>grass</v>
      </c>
      <c r="G10753">
        <f>VLOOKUP($B10753,Feuil2!$A$2:$G$720,5,FALSE)</f>
        <v>55</v>
      </c>
      <c r="H10753">
        <f>VLOOKUP($B10753,Feuil2!$A$2:$G$720,6,FALSE)</f>
        <v>25</v>
      </c>
      <c r="I10753">
        <f>VLOOKUP($B10753,Feuil2!$A$2:$G$720,7,FALSE)</f>
        <v>95</v>
      </c>
      <c r="J10753">
        <f>VLOOKUP($B10753,Feuil2!$A$2:$J$720,10,FALSE)</f>
        <v>2</v>
      </c>
      <c r="K10753" t="str">
        <f>VLOOKUP(J10753,move_damage_classes!$B$2:$C$4,2,FALSE)</f>
        <v>physical</v>
      </c>
    </row>
    <row r="10754" spans="1:11" x14ac:dyDescent="0.25">
      <c r="A10754">
        <v>724</v>
      </c>
      <c r="B10754">
        <v>193</v>
      </c>
      <c r="C10754" t="str">
        <f>VLOOKUP($B10754,Feuil2!$A$2:$G$720,2,FALSE)</f>
        <v>foresight</v>
      </c>
      <c r="D10754">
        <f>VLOOKUP($B10754,Feuil2!$A$2:$G$720,3,FALSE)</f>
        <v>2</v>
      </c>
      <c r="E10754">
        <f>VLOOKUP($B10754,Feuil2!$A$2:$G$720,4,FALSE)</f>
        <v>1</v>
      </c>
      <c r="F10754" t="str">
        <f>VLOOKUP($E10754,Feuil3!$A$2:$B$19,2,FALSE)</f>
        <v>normal</v>
      </c>
      <c r="G10754">
        <f>VLOOKUP($B10754,Feuil2!$A$2:$G$720,5,FALSE)</f>
        <v>0</v>
      </c>
      <c r="H10754">
        <f>VLOOKUP($B10754,Feuil2!$A$2:$G$720,6,FALSE)</f>
        <v>40</v>
      </c>
      <c r="I10754">
        <f>VLOOKUP($B10754,Feuil2!$A$2:$G$720,7,FALSE)</f>
        <v>0</v>
      </c>
      <c r="J10754">
        <f>VLOOKUP($B10754,Feuil2!$A$2:$J$720,10,FALSE)</f>
        <v>1</v>
      </c>
      <c r="K10754" t="str">
        <f>VLOOKUP(J10754,move_damage_classes!$B$2:$C$4,2,FALSE)</f>
        <v>status</v>
      </c>
    </row>
    <row r="10755" spans="1:11" x14ac:dyDescent="0.25">
      <c r="A10755">
        <v>724</v>
      </c>
      <c r="B10755">
        <v>235</v>
      </c>
      <c r="C10755" t="str">
        <f>VLOOKUP($B10755,Feuil2!$A$2:$G$720,2,FALSE)</f>
        <v>synthesis</v>
      </c>
      <c r="D10755">
        <f>VLOOKUP($B10755,Feuil2!$A$2:$G$720,3,FALSE)</f>
        <v>2</v>
      </c>
      <c r="E10755">
        <f>VLOOKUP($B10755,Feuil2!$A$2:$G$720,4,FALSE)</f>
        <v>12</v>
      </c>
      <c r="F10755" t="str">
        <f>VLOOKUP($E10755,Feuil3!$A$2:$B$19,2,FALSE)</f>
        <v>grass</v>
      </c>
      <c r="G10755">
        <f>VLOOKUP($B10755,Feuil2!$A$2:$G$720,5,FALSE)</f>
        <v>0</v>
      </c>
      <c r="H10755">
        <f>VLOOKUP($B10755,Feuil2!$A$2:$G$720,6,FALSE)</f>
        <v>5</v>
      </c>
      <c r="I10755">
        <f>VLOOKUP($B10755,Feuil2!$A$2:$G$720,7,FALSE)</f>
        <v>0</v>
      </c>
      <c r="J10755">
        <f>VLOOKUP($B10755,Feuil2!$A$2:$J$720,10,FALSE)</f>
        <v>1</v>
      </c>
      <c r="K10755" t="str">
        <f>VLOOKUP(J10755,move_damage_classes!$B$2:$C$4,2,FALSE)</f>
        <v>status</v>
      </c>
    </row>
    <row r="10756" spans="1:11" x14ac:dyDescent="0.25">
      <c r="A10756">
        <v>724</v>
      </c>
      <c r="B10756">
        <v>297</v>
      </c>
      <c r="C10756" t="str">
        <f>VLOOKUP($B10756,Feuil2!$A$2:$G$720,2,FALSE)</f>
        <v>feather-dance</v>
      </c>
      <c r="D10756">
        <f>VLOOKUP($B10756,Feuil2!$A$2:$G$720,3,FALSE)</f>
        <v>3</v>
      </c>
      <c r="E10756">
        <f>VLOOKUP($B10756,Feuil2!$A$2:$G$720,4,FALSE)</f>
        <v>3</v>
      </c>
      <c r="F10756" t="str">
        <f>VLOOKUP($E10756,Feuil3!$A$2:$B$19,2,FALSE)</f>
        <v>flying</v>
      </c>
      <c r="G10756">
        <f>VLOOKUP($B10756,Feuil2!$A$2:$G$720,5,FALSE)</f>
        <v>0</v>
      </c>
      <c r="H10756">
        <f>VLOOKUP($B10756,Feuil2!$A$2:$G$720,6,FALSE)</f>
        <v>15</v>
      </c>
      <c r="I10756">
        <f>VLOOKUP($B10756,Feuil2!$A$2:$G$720,7,FALSE)</f>
        <v>100</v>
      </c>
      <c r="J10756">
        <f>VLOOKUP($B10756,Feuil2!$A$2:$J$720,10,FALSE)</f>
        <v>1</v>
      </c>
      <c r="K10756" t="str">
        <f>VLOOKUP(J10756,move_damage_classes!$B$2:$C$4,2,FALSE)</f>
        <v>status</v>
      </c>
    </row>
    <row r="10757" spans="1:11" x14ac:dyDescent="0.25">
      <c r="A10757">
        <v>724</v>
      </c>
      <c r="B10757">
        <v>310</v>
      </c>
      <c r="C10757" t="str">
        <f>VLOOKUP($B10757,Feuil2!$A$2:$G$720,2,FALSE)</f>
        <v>astonish</v>
      </c>
      <c r="D10757">
        <f>VLOOKUP($B10757,Feuil2!$A$2:$G$720,3,FALSE)</f>
        <v>3</v>
      </c>
      <c r="E10757">
        <f>VLOOKUP($B10757,Feuil2!$A$2:$G$720,4,FALSE)</f>
        <v>8</v>
      </c>
      <c r="F10757" t="str">
        <f>VLOOKUP($E10757,Feuil3!$A$2:$B$19,2,FALSE)</f>
        <v>ghost</v>
      </c>
      <c r="G10757">
        <f>VLOOKUP($B10757,Feuil2!$A$2:$G$720,5,FALSE)</f>
        <v>30</v>
      </c>
      <c r="H10757">
        <f>VLOOKUP($B10757,Feuil2!$A$2:$G$720,6,FALSE)</f>
        <v>15</v>
      </c>
      <c r="I10757">
        <f>VLOOKUP($B10757,Feuil2!$A$2:$G$720,7,FALSE)</f>
        <v>100</v>
      </c>
      <c r="J10757">
        <f>VLOOKUP($B10757,Feuil2!$A$2:$J$720,10,FALSE)</f>
        <v>2</v>
      </c>
      <c r="K10757" t="str">
        <f>VLOOKUP(J10757,move_damage_classes!$B$2:$C$4,2,FALSE)</f>
        <v>physical</v>
      </c>
    </row>
    <row r="10758" spans="1:11" x14ac:dyDescent="0.25">
      <c r="A10758">
        <v>724</v>
      </c>
      <c r="B10758">
        <v>348</v>
      </c>
      <c r="C10758" t="str">
        <f>VLOOKUP($B10758,Feuil2!$A$2:$G$720,2,FALSE)</f>
        <v>leaf-blade</v>
      </c>
      <c r="D10758">
        <f>VLOOKUP($B10758,Feuil2!$A$2:$G$720,3,FALSE)</f>
        <v>3</v>
      </c>
      <c r="E10758">
        <f>VLOOKUP($B10758,Feuil2!$A$2:$G$720,4,FALSE)</f>
        <v>12</v>
      </c>
      <c r="F10758" t="str">
        <f>VLOOKUP($E10758,Feuil3!$A$2:$B$19,2,FALSE)</f>
        <v>grass</v>
      </c>
      <c r="G10758">
        <f>VLOOKUP($B10758,Feuil2!$A$2:$G$720,5,FALSE)</f>
        <v>90</v>
      </c>
      <c r="H10758">
        <f>VLOOKUP($B10758,Feuil2!$A$2:$G$720,6,FALSE)</f>
        <v>15</v>
      </c>
      <c r="I10758">
        <f>VLOOKUP($B10758,Feuil2!$A$2:$G$720,7,FALSE)</f>
        <v>100</v>
      </c>
      <c r="J10758">
        <f>VLOOKUP($B10758,Feuil2!$A$2:$J$720,10,FALSE)</f>
        <v>2</v>
      </c>
      <c r="K10758" t="str">
        <f>VLOOKUP(J10758,move_damage_classes!$B$2:$C$4,2,FALSE)</f>
        <v>physical</v>
      </c>
    </row>
    <row r="10759" spans="1:11" x14ac:dyDescent="0.25">
      <c r="A10759">
        <v>724</v>
      </c>
      <c r="B10759">
        <v>365</v>
      </c>
      <c r="C10759" t="str">
        <f>VLOOKUP($B10759,Feuil2!$A$2:$G$720,2,FALSE)</f>
        <v>pluck</v>
      </c>
      <c r="D10759">
        <f>VLOOKUP($B10759,Feuil2!$A$2:$G$720,3,FALSE)</f>
        <v>4</v>
      </c>
      <c r="E10759">
        <f>VLOOKUP($B10759,Feuil2!$A$2:$G$720,4,FALSE)</f>
        <v>3</v>
      </c>
      <c r="F10759" t="str">
        <f>VLOOKUP($E10759,Feuil3!$A$2:$B$19,2,FALSE)</f>
        <v>flying</v>
      </c>
      <c r="G10759">
        <f>VLOOKUP($B10759,Feuil2!$A$2:$G$720,5,FALSE)</f>
        <v>60</v>
      </c>
      <c r="H10759">
        <f>VLOOKUP($B10759,Feuil2!$A$2:$G$720,6,FALSE)</f>
        <v>20</v>
      </c>
      <c r="I10759">
        <f>VLOOKUP($B10759,Feuil2!$A$2:$G$720,7,FALSE)</f>
        <v>100</v>
      </c>
      <c r="J10759">
        <f>VLOOKUP($B10759,Feuil2!$A$2:$J$720,10,FALSE)</f>
        <v>2</v>
      </c>
      <c r="K10759" t="str">
        <f>VLOOKUP(J10759,move_damage_classes!$B$2:$C$4,2,FALSE)</f>
        <v>physical</v>
      </c>
    </row>
    <row r="10760" spans="1:11" x14ac:dyDescent="0.25">
      <c r="A10760">
        <v>724</v>
      </c>
      <c r="B10760">
        <v>369</v>
      </c>
      <c r="C10760" t="str">
        <f>VLOOKUP($B10760,Feuil2!$A$2:$G$720,2,FALSE)</f>
        <v>u-turn</v>
      </c>
      <c r="D10760">
        <f>VLOOKUP($B10760,Feuil2!$A$2:$G$720,3,FALSE)</f>
        <v>4</v>
      </c>
      <c r="E10760">
        <f>VLOOKUP($B10760,Feuil2!$A$2:$G$720,4,FALSE)</f>
        <v>7</v>
      </c>
      <c r="F10760" t="str">
        <f>VLOOKUP($E10760,Feuil3!$A$2:$B$19,2,FALSE)</f>
        <v>bug</v>
      </c>
      <c r="G10760">
        <f>VLOOKUP($B10760,Feuil2!$A$2:$G$720,5,FALSE)</f>
        <v>70</v>
      </c>
      <c r="H10760">
        <f>VLOOKUP($B10760,Feuil2!$A$2:$G$720,6,FALSE)</f>
        <v>20</v>
      </c>
      <c r="I10760">
        <f>VLOOKUP($B10760,Feuil2!$A$2:$G$720,7,FALSE)</f>
        <v>100</v>
      </c>
      <c r="J10760">
        <f>VLOOKUP($B10760,Feuil2!$A$2:$J$720,10,FALSE)</f>
        <v>2</v>
      </c>
      <c r="K10760" t="str">
        <f>VLOOKUP(J10760,move_damage_classes!$B$2:$C$4,2,FALSE)</f>
        <v>physical</v>
      </c>
    </row>
    <row r="10761" spans="1:11" x14ac:dyDescent="0.25">
      <c r="A10761">
        <v>724</v>
      </c>
      <c r="B10761">
        <v>389</v>
      </c>
      <c r="C10761" t="str">
        <f>VLOOKUP($B10761,Feuil2!$A$2:$G$720,2,FALSE)</f>
        <v>sucker-punch</v>
      </c>
      <c r="D10761">
        <f>VLOOKUP($B10761,Feuil2!$A$2:$G$720,3,FALSE)</f>
        <v>4</v>
      </c>
      <c r="E10761">
        <f>VLOOKUP($B10761,Feuil2!$A$2:$G$720,4,FALSE)</f>
        <v>17</v>
      </c>
      <c r="F10761" t="str">
        <f>VLOOKUP($E10761,Feuil3!$A$2:$B$19,2,FALSE)</f>
        <v>dark</v>
      </c>
      <c r="G10761">
        <f>VLOOKUP($B10761,Feuil2!$A$2:$G$720,5,FALSE)</f>
        <v>70</v>
      </c>
      <c r="H10761">
        <f>VLOOKUP($B10761,Feuil2!$A$2:$G$720,6,FALSE)</f>
        <v>5</v>
      </c>
      <c r="I10761">
        <f>VLOOKUP($B10761,Feuil2!$A$2:$G$720,7,FALSE)</f>
        <v>100</v>
      </c>
      <c r="J10761">
        <f>VLOOKUP($B10761,Feuil2!$A$2:$J$720,10,FALSE)</f>
        <v>2</v>
      </c>
      <c r="K10761" t="str">
        <f>VLOOKUP(J10761,move_damage_classes!$B$2:$C$4,2,FALSE)</f>
        <v>physical</v>
      </c>
    </row>
    <row r="10762" spans="1:11" x14ac:dyDescent="0.25">
      <c r="A10762">
        <v>724</v>
      </c>
      <c r="B10762">
        <v>413</v>
      </c>
      <c r="C10762" t="str">
        <f>VLOOKUP($B10762,Feuil2!$A$2:$G$720,2,FALSE)</f>
        <v>brave-bird</v>
      </c>
      <c r="D10762">
        <f>VLOOKUP($B10762,Feuil2!$A$2:$G$720,3,FALSE)</f>
        <v>4</v>
      </c>
      <c r="E10762">
        <f>VLOOKUP($B10762,Feuil2!$A$2:$G$720,4,FALSE)</f>
        <v>3</v>
      </c>
      <c r="F10762" t="str">
        <f>VLOOKUP($E10762,Feuil3!$A$2:$B$19,2,FALSE)</f>
        <v>flying</v>
      </c>
      <c r="G10762">
        <f>VLOOKUP($B10762,Feuil2!$A$2:$G$720,5,FALSE)</f>
        <v>120</v>
      </c>
      <c r="H10762">
        <f>VLOOKUP($B10762,Feuil2!$A$2:$G$720,6,FALSE)</f>
        <v>15</v>
      </c>
      <c r="I10762">
        <f>VLOOKUP($B10762,Feuil2!$A$2:$G$720,7,FALSE)</f>
        <v>100</v>
      </c>
      <c r="J10762">
        <f>VLOOKUP($B10762,Feuil2!$A$2:$J$720,10,FALSE)</f>
        <v>2</v>
      </c>
      <c r="K10762" t="str">
        <f>VLOOKUP(J10762,move_damage_classes!$B$2:$C$4,2,FALSE)</f>
        <v>physical</v>
      </c>
    </row>
    <row r="10763" spans="1:11" x14ac:dyDescent="0.25">
      <c r="A10763">
        <v>724</v>
      </c>
      <c r="B10763">
        <v>417</v>
      </c>
      <c r="C10763" t="str">
        <f>VLOOKUP($B10763,Feuil2!$A$2:$G$720,2,FALSE)</f>
        <v>nasty-plot</v>
      </c>
      <c r="D10763">
        <f>VLOOKUP($B10763,Feuil2!$A$2:$G$720,3,FALSE)</f>
        <v>4</v>
      </c>
      <c r="E10763">
        <f>VLOOKUP($B10763,Feuil2!$A$2:$G$720,4,FALSE)</f>
        <v>17</v>
      </c>
      <c r="F10763" t="str">
        <f>VLOOKUP($E10763,Feuil3!$A$2:$B$19,2,FALSE)</f>
        <v>dark</v>
      </c>
      <c r="G10763">
        <f>VLOOKUP($B10763,Feuil2!$A$2:$G$720,5,FALSE)</f>
        <v>0</v>
      </c>
      <c r="H10763">
        <f>VLOOKUP($B10763,Feuil2!$A$2:$G$720,6,FALSE)</f>
        <v>20</v>
      </c>
      <c r="I10763">
        <f>VLOOKUP($B10763,Feuil2!$A$2:$G$720,7,FALSE)</f>
        <v>0</v>
      </c>
      <c r="J10763">
        <f>VLOOKUP($B10763,Feuil2!$A$2:$J$720,10,FALSE)</f>
        <v>1</v>
      </c>
      <c r="K10763" t="str">
        <f>VLOOKUP(J10763,move_damage_classes!$B$2:$C$4,2,FALSE)</f>
        <v>status</v>
      </c>
    </row>
    <row r="10764" spans="1:11" x14ac:dyDescent="0.25">
      <c r="A10764">
        <v>724</v>
      </c>
      <c r="B10764">
        <v>662</v>
      </c>
      <c r="C10764" t="str">
        <f>VLOOKUP($B10764,Feuil2!$A$2:$G$720,2,FALSE)</f>
        <v>spirit-shackle</v>
      </c>
      <c r="D10764">
        <f>VLOOKUP($B10764,Feuil2!$A$2:$G$720,3,FALSE)</f>
        <v>7</v>
      </c>
      <c r="E10764">
        <f>VLOOKUP($B10764,Feuil2!$A$2:$G$720,4,FALSE)</f>
        <v>8</v>
      </c>
      <c r="F10764" t="str">
        <f>VLOOKUP($E10764,Feuil3!$A$2:$B$19,2,FALSE)</f>
        <v>ghost</v>
      </c>
      <c r="G10764">
        <f>VLOOKUP($B10764,Feuil2!$A$2:$G$720,5,FALSE)</f>
        <v>80</v>
      </c>
      <c r="H10764">
        <f>VLOOKUP($B10764,Feuil2!$A$2:$G$720,6,FALSE)</f>
        <v>10</v>
      </c>
      <c r="I10764">
        <f>VLOOKUP($B10764,Feuil2!$A$2:$G$720,7,FALSE)</f>
        <v>100</v>
      </c>
      <c r="J10764">
        <f>VLOOKUP($B10764,Feuil2!$A$2:$J$720,10,FALSE)</f>
        <v>2</v>
      </c>
      <c r="K10764" t="str">
        <f>VLOOKUP(J10764,move_damage_classes!$B$2:$C$4,2,FALSE)</f>
        <v>physical</v>
      </c>
    </row>
    <row r="10765" spans="1:11" x14ac:dyDescent="0.25">
      <c r="A10765">
        <v>724</v>
      </c>
      <c r="B10765">
        <v>670</v>
      </c>
      <c r="C10765" t="str">
        <f>VLOOKUP($B10765,Feuil2!$A$2:$G$720,2,FALSE)</f>
        <v>leafage</v>
      </c>
      <c r="D10765">
        <f>VLOOKUP($B10765,Feuil2!$A$2:$G$720,3,FALSE)</f>
        <v>7</v>
      </c>
      <c r="E10765">
        <f>VLOOKUP($B10765,Feuil2!$A$2:$G$720,4,FALSE)</f>
        <v>12</v>
      </c>
      <c r="F10765" t="str">
        <f>VLOOKUP($E10765,Feuil3!$A$2:$B$19,2,FALSE)</f>
        <v>grass</v>
      </c>
      <c r="G10765">
        <f>VLOOKUP($B10765,Feuil2!$A$2:$G$720,5,FALSE)</f>
        <v>40</v>
      </c>
      <c r="H10765">
        <f>VLOOKUP($B10765,Feuil2!$A$2:$G$720,6,FALSE)</f>
        <v>40</v>
      </c>
      <c r="I10765">
        <f>VLOOKUP($B10765,Feuil2!$A$2:$G$720,7,FALSE)</f>
        <v>100</v>
      </c>
      <c r="J10765">
        <f>VLOOKUP($B10765,Feuil2!$A$2:$J$720,10,FALSE)</f>
        <v>2</v>
      </c>
      <c r="K10765" t="str">
        <f>VLOOKUP(J10765,move_damage_classes!$B$2:$C$4,2,FALSE)</f>
        <v>physical</v>
      </c>
    </row>
    <row r="10766" spans="1:11" x14ac:dyDescent="0.25">
      <c r="A10766">
        <v>725</v>
      </c>
      <c r="B10766">
        <v>10</v>
      </c>
      <c r="C10766" t="str">
        <f>VLOOKUP($B10766,Feuil2!$A$2:$G$720,2,FALSE)</f>
        <v>scratch</v>
      </c>
      <c r="D10766">
        <f>VLOOKUP($B10766,Feuil2!$A$2:$G$720,3,FALSE)</f>
        <v>1</v>
      </c>
      <c r="E10766">
        <f>VLOOKUP($B10766,Feuil2!$A$2:$G$720,4,FALSE)</f>
        <v>1</v>
      </c>
      <c r="F10766" t="str">
        <f>VLOOKUP($E10766,Feuil3!$A$2:$B$19,2,FALSE)</f>
        <v>normal</v>
      </c>
      <c r="G10766">
        <f>VLOOKUP($B10766,Feuil2!$A$2:$G$720,5,FALSE)</f>
        <v>40</v>
      </c>
      <c r="H10766">
        <f>VLOOKUP($B10766,Feuil2!$A$2:$G$720,6,FALSE)</f>
        <v>35</v>
      </c>
      <c r="I10766">
        <f>VLOOKUP($B10766,Feuil2!$A$2:$G$720,7,FALSE)</f>
        <v>100</v>
      </c>
      <c r="J10766">
        <f>VLOOKUP($B10766,Feuil2!$A$2:$J$720,10,FALSE)</f>
        <v>2</v>
      </c>
      <c r="K10766" t="str">
        <f>VLOOKUP(J10766,move_damage_classes!$B$2:$C$4,2,FALSE)</f>
        <v>physical</v>
      </c>
    </row>
    <row r="10767" spans="1:11" x14ac:dyDescent="0.25">
      <c r="A10767">
        <v>725</v>
      </c>
      <c r="B10767">
        <v>37</v>
      </c>
      <c r="C10767" t="str">
        <f>VLOOKUP($B10767,Feuil2!$A$2:$G$720,2,FALSE)</f>
        <v>thrash</v>
      </c>
      <c r="D10767">
        <f>VLOOKUP($B10767,Feuil2!$A$2:$G$720,3,FALSE)</f>
        <v>1</v>
      </c>
      <c r="E10767">
        <f>VLOOKUP($B10767,Feuil2!$A$2:$G$720,4,FALSE)</f>
        <v>1</v>
      </c>
      <c r="F10767" t="str">
        <f>VLOOKUP($E10767,Feuil3!$A$2:$B$19,2,FALSE)</f>
        <v>normal</v>
      </c>
      <c r="G10767">
        <f>VLOOKUP($B10767,Feuil2!$A$2:$G$720,5,FALSE)</f>
        <v>120</v>
      </c>
      <c r="H10767">
        <f>VLOOKUP($B10767,Feuil2!$A$2:$G$720,6,FALSE)</f>
        <v>10</v>
      </c>
      <c r="I10767">
        <f>VLOOKUP($B10767,Feuil2!$A$2:$G$720,7,FALSE)</f>
        <v>100</v>
      </c>
      <c r="J10767">
        <f>VLOOKUP($B10767,Feuil2!$A$2:$J$720,10,FALSE)</f>
        <v>2</v>
      </c>
      <c r="K10767" t="str">
        <f>VLOOKUP(J10767,move_damage_classes!$B$2:$C$4,2,FALSE)</f>
        <v>physical</v>
      </c>
    </row>
    <row r="10768" spans="1:11" x14ac:dyDescent="0.25">
      <c r="A10768">
        <v>725</v>
      </c>
      <c r="B10768">
        <v>43</v>
      </c>
      <c r="C10768" t="str">
        <f>VLOOKUP($B10768,Feuil2!$A$2:$G$720,2,FALSE)</f>
        <v>leer</v>
      </c>
      <c r="D10768">
        <f>VLOOKUP($B10768,Feuil2!$A$2:$G$720,3,FALSE)</f>
        <v>1</v>
      </c>
      <c r="E10768">
        <f>VLOOKUP($B10768,Feuil2!$A$2:$G$720,4,FALSE)</f>
        <v>1</v>
      </c>
      <c r="F10768" t="str">
        <f>VLOOKUP($E10768,Feuil3!$A$2:$B$19,2,FALSE)</f>
        <v>normal</v>
      </c>
      <c r="G10768">
        <f>VLOOKUP($B10768,Feuil2!$A$2:$G$720,5,FALSE)</f>
        <v>0</v>
      </c>
      <c r="H10768">
        <f>VLOOKUP($B10768,Feuil2!$A$2:$G$720,6,FALSE)</f>
        <v>30</v>
      </c>
      <c r="I10768">
        <f>VLOOKUP($B10768,Feuil2!$A$2:$G$720,7,FALSE)</f>
        <v>100</v>
      </c>
      <c r="J10768">
        <f>VLOOKUP($B10768,Feuil2!$A$2:$J$720,10,FALSE)</f>
        <v>1</v>
      </c>
      <c r="K10768" t="str">
        <f>VLOOKUP(J10768,move_damage_classes!$B$2:$C$4,2,FALSE)</f>
        <v>status</v>
      </c>
    </row>
    <row r="10769" spans="1:11" x14ac:dyDescent="0.25">
      <c r="A10769">
        <v>725</v>
      </c>
      <c r="B10769">
        <v>44</v>
      </c>
      <c r="C10769" t="str">
        <f>VLOOKUP($B10769,Feuil2!$A$2:$G$720,2,FALSE)</f>
        <v>bite</v>
      </c>
      <c r="D10769">
        <f>VLOOKUP($B10769,Feuil2!$A$2:$G$720,3,FALSE)</f>
        <v>1</v>
      </c>
      <c r="E10769">
        <f>VLOOKUP($B10769,Feuil2!$A$2:$G$720,4,FALSE)</f>
        <v>17</v>
      </c>
      <c r="F10769" t="str">
        <f>VLOOKUP($E10769,Feuil3!$A$2:$B$19,2,FALSE)</f>
        <v>dark</v>
      </c>
      <c r="G10769">
        <f>VLOOKUP($B10769,Feuil2!$A$2:$G$720,5,FALSE)</f>
        <v>60</v>
      </c>
      <c r="H10769">
        <f>VLOOKUP($B10769,Feuil2!$A$2:$G$720,6,FALSE)</f>
        <v>25</v>
      </c>
      <c r="I10769">
        <f>VLOOKUP($B10769,Feuil2!$A$2:$G$720,7,FALSE)</f>
        <v>100</v>
      </c>
      <c r="J10769">
        <f>VLOOKUP($B10769,Feuil2!$A$2:$J$720,10,FALSE)</f>
        <v>2</v>
      </c>
      <c r="K10769" t="str">
        <f>VLOOKUP(J10769,move_damage_classes!$B$2:$C$4,2,FALSE)</f>
        <v>physical</v>
      </c>
    </row>
    <row r="10770" spans="1:11" x14ac:dyDescent="0.25">
      <c r="A10770">
        <v>725</v>
      </c>
      <c r="B10770">
        <v>45</v>
      </c>
      <c r="C10770" t="str">
        <f>VLOOKUP($B10770,Feuil2!$A$2:$G$720,2,FALSE)</f>
        <v>growl</v>
      </c>
      <c r="D10770">
        <f>VLOOKUP($B10770,Feuil2!$A$2:$G$720,3,FALSE)</f>
        <v>1</v>
      </c>
      <c r="E10770">
        <f>VLOOKUP($B10770,Feuil2!$A$2:$G$720,4,FALSE)</f>
        <v>1</v>
      </c>
      <c r="F10770" t="str">
        <f>VLOOKUP($E10770,Feuil3!$A$2:$B$19,2,FALSE)</f>
        <v>normal</v>
      </c>
      <c r="G10770">
        <f>VLOOKUP($B10770,Feuil2!$A$2:$G$720,5,FALSE)</f>
        <v>0</v>
      </c>
      <c r="H10770">
        <f>VLOOKUP($B10770,Feuil2!$A$2:$G$720,6,FALSE)</f>
        <v>40</v>
      </c>
      <c r="I10770">
        <f>VLOOKUP($B10770,Feuil2!$A$2:$G$720,7,FALSE)</f>
        <v>100</v>
      </c>
      <c r="J10770">
        <f>VLOOKUP($B10770,Feuil2!$A$2:$J$720,10,FALSE)</f>
        <v>1</v>
      </c>
      <c r="K10770" t="str">
        <f>VLOOKUP(J10770,move_damage_classes!$B$2:$C$4,2,FALSE)</f>
        <v>status</v>
      </c>
    </row>
    <row r="10771" spans="1:11" x14ac:dyDescent="0.25">
      <c r="A10771">
        <v>725</v>
      </c>
      <c r="B10771">
        <v>46</v>
      </c>
      <c r="C10771" t="str">
        <f>VLOOKUP($B10771,Feuil2!$A$2:$G$720,2,FALSE)</f>
        <v>roar</v>
      </c>
      <c r="D10771">
        <f>VLOOKUP($B10771,Feuil2!$A$2:$G$720,3,FALSE)</f>
        <v>1</v>
      </c>
      <c r="E10771">
        <f>VLOOKUP($B10771,Feuil2!$A$2:$G$720,4,FALSE)</f>
        <v>1</v>
      </c>
      <c r="F10771" t="str">
        <f>VLOOKUP($E10771,Feuil3!$A$2:$B$19,2,FALSE)</f>
        <v>normal</v>
      </c>
      <c r="G10771">
        <f>VLOOKUP($B10771,Feuil2!$A$2:$G$720,5,FALSE)</f>
        <v>0</v>
      </c>
      <c r="H10771">
        <f>VLOOKUP($B10771,Feuil2!$A$2:$G$720,6,FALSE)</f>
        <v>20</v>
      </c>
      <c r="I10771">
        <f>VLOOKUP($B10771,Feuil2!$A$2:$G$720,7,FALSE)</f>
        <v>0</v>
      </c>
      <c r="J10771">
        <f>VLOOKUP($B10771,Feuil2!$A$2:$J$720,10,FALSE)</f>
        <v>1</v>
      </c>
      <c r="K10771" t="str">
        <f>VLOOKUP(J10771,move_damage_classes!$B$2:$C$4,2,FALSE)</f>
        <v>status</v>
      </c>
    </row>
    <row r="10772" spans="1:11" x14ac:dyDescent="0.25">
      <c r="A10772">
        <v>725</v>
      </c>
      <c r="B10772">
        <v>52</v>
      </c>
      <c r="C10772" t="str">
        <f>VLOOKUP($B10772,Feuil2!$A$2:$G$720,2,FALSE)</f>
        <v>ember</v>
      </c>
      <c r="D10772">
        <f>VLOOKUP($B10772,Feuil2!$A$2:$G$720,3,FALSE)</f>
        <v>1</v>
      </c>
      <c r="E10772">
        <f>VLOOKUP($B10772,Feuil2!$A$2:$G$720,4,FALSE)</f>
        <v>10</v>
      </c>
      <c r="F10772" t="str">
        <f>VLOOKUP($E10772,Feuil3!$A$2:$B$19,2,FALSE)</f>
        <v>fire</v>
      </c>
      <c r="G10772">
        <f>VLOOKUP($B10772,Feuil2!$A$2:$G$720,5,FALSE)</f>
        <v>40</v>
      </c>
      <c r="H10772">
        <f>VLOOKUP($B10772,Feuil2!$A$2:$G$720,6,FALSE)</f>
        <v>25</v>
      </c>
      <c r="I10772">
        <f>VLOOKUP($B10772,Feuil2!$A$2:$G$720,7,FALSE)</f>
        <v>100</v>
      </c>
      <c r="J10772">
        <f>VLOOKUP($B10772,Feuil2!$A$2:$J$720,10,FALSE)</f>
        <v>3</v>
      </c>
      <c r="K10772" t="str">
        <f>VLOOKUP(J10772,move_damage_classes!$B$2:$C$4,2,FALSE)</f>
        <v>special</v>
      </c>
    </row>
    <row r="10773" spans="1:11" x14ac:dyDescent="0.25">
      <c r="A10773">
        <v>725</v>
      </c>
      <c r="B10773">
        <v>53</v>
      </c>
      <c r="C10773" t="str">
        <f>VLOOKUP($B10773,Feuil2!$A$2:$G$720,2,FALSE)</f>
        <v>flamethrower</v>
      </c>
      <c r="D10773">
        <f>VLOOKUP($B10773,Feuil2!$A$2:$G$720,3,FALSE)</f>
        <v>1</v>
      </c>
      <c r="E10773">
        <f>VLOOKUP($B10773,Feuil2!$A$2:$G$720,4,FALSE)</f>
        <v>10</v>
      </c>
      <c r="F10773" t="str">
        <f>VLOOKUP($E10773,Feuil3!$A$2:$B$19,2,FALSE)</f>
        <v>fire</v>
      </c>
      <c r="G10773">
        <f>VLOOKUP($B10773,Feuil2!$A$2:$G$720,5,FALSE)</f>
        <v>90</v>
      </c>
      <c r="H10773">
        <f>VLOOKUP($B10773,Feuil2!$A$2:$G$720,6,FALSE)</f>
        <v>15</v>
      </c>
      <c r="I10773">
        <f>VLOOKUP($B10773,Feuil2!$A$2:$G$720,7,FALSE)</f>
        <v>100</v>
      </c>
      <c r="J10773">
        <f>VLOOKUP($B10773,Feuil2!$A$2:$J$720,10,FALSE)</f>
        <v>3</v>
      </c>
      <c r="K10773" t="str">
        <f>VLOOKUP(J10773,move_damage_classes!$B$2:$C$4,2,FALSE)</f>
        <v>special</v>
      </c>
    </row>
    <row r="10774" spans="1:11" x14ac:dyDescent="0.25">
      <c r="A10774">
        <v>725</v>
      </c>
      <c r="B10774">
        <v>122</v>
      </c>
      <c r="C10774" t="str">
        <f>VLOOKUP($B10774,Feuil2!$A$2:$G$720,2,FALSE)</f>
        <v>lick</v>
      </c>
      <c r="D10774">
        <f>VLOOKUP($B10774,Feuil2!$A$2:$G$720,3,FALSE)</f>
        <v>1</v>
      </c>
      <c r="E10774">
        <f>VLOOKUP($B10774,Feuil2!$A$2:$G$720,4,FALSE)</f>
        <v>8</v>
      </c>
      <c r="F10774" t="str">
        <f>VLOOKUP($E10774,Feuil3!$A$2:$B$19,2,FALSE)</f>
        <v>ghost</v>
      </c>
      <c r="G10774">
        <f>VLOOKUP($B10774,Feuil2!$A$2:$G$720,5,FALSE)</f>
        <v>30</v>
      </c>
      <c r="H10774">
        <f>VLOOKUP($B10774,Feuil2!$A$2:$G$720,6,FALSE)</f>
        <v>30</v>
      </c>
      <c r="I10774">
        <f>VLOOKUP($B10774,Feuil2!$A$2:$G$720,7,FALSE)</f>
        <v>100</v>
      </c>
      <c r="J10774">
        <f>VLOOKUP($B10774,Feuil2!$A$2:$J$720,10,FALSE)</f>
        <v>2</v>
      </c>
      <c r="K10774" t="str">
        <f>VLOOKUP(J10774,move_damage_classes!$B$2:$C$4,2,FALSE)</f>
        <v>physical</v>
      </c>
    </row>
    <row r="10775" spans="1:11" x14ac:dyDescent="0.25">
      <c r="A10775">
        <v>725</v>
      </c>
      <c r="B10775">
        <v>154</v>
      </c>
      <c r="C10775" t="str">
        <f>VLOOKUP($B10775,Feuil2!$A$2:$G$720,2,FALSE)</f>
        <v>fury-swipes</v>
      </c>
      <c r="D10775">
        <f>VLOOKUP($B10775,Feuil2!$A$2:$G$720,3,FALSE)</f>
        <v>1</v>
      </c>
      <c r="E10775">
        <f>VLOOKUP($B10775,Feuil2!$A$2:$G$720,4,FALSE)</f>
        <v>1</v>
      </c>
      <c r="F10775" t="str">
        <f>VLOOKUP($E10775,Feuil3!$A$2:$B$19,2,FALSE)</f>
        <v>normal</v>
      </c>
      <c r="G10775">
        <f>VLOOKUP($B10775,Feuil2!$A$2:$G$720,5,FALSE)</f>
        <v>18</v>
      </c>
      <c r="H10775">
        <f>VLOOKUP($B10775,Feuil2!$A$2:$G$720,6,FALSE)</f>
        <v>15</v>
      </c>
      <c r="I10775">
        <f>VLOOKUP($B10775,Feuil2!$A$2:$G$720,7,FALSE)</f>
        <v>80</v>
      </c>
      <c r="J10775">
        <f>VLOOKUP($B10775,Feuil2!$A$2:$J$720,10,FALSE)</f>
        <v>2</v>
      </c>
      <c r="K10775" t="str">
        <f>VLOOKUP(J10775,move_damage_classes!$B$2:$C$4,2,FALSE)</f>
        <v>physical</v>
      </c>
    </row>
    <row r="10776" spans="1:11" x14ac:dyDescent="0.25">
      <c r="A10776">
        <v>725</v>
      </c>
      <c r="B10776">
        <v>184</v>
      </c>
      <c r="C10776" t="str">
        <f>VLOOKUP($B10776,Feuil2!$A$2:$G$720,2,FALSE)</f>
        <v>scary-face</v>
      </c>
      <c r="D10776">
        <f>VLOOKUP($B10776,Feuil2!$A$2:$G$720,3,FALSE)</f>
        <v>2</v>
      </c>
      <c r="E10776">
        <f>VLOOKUP($B10776,Feuil2!$A$2:$G$720,4,FALSE)</f>
        <v>1</v>
      </c>
      <c r="F10776" t="str">
        <f>VLOOKUP($E10776,Feuil3!$A$2:$B$19,2,FALSE)</f>
        <v>normal</v>
      </c>
      <c r="G10776">
        <f>VLOOKUP($B10776,Feuil2!$A$2:$G$720,5,FALSE)</f>
        <v>0</v>
      </c>
      <c r="H10776">
        <f>VLOOKUP($B10776,Feuil2!$A$2:$G$720,6,FALSE)</f>
        <v>10</v>
      </c>
      <c r="I10776">
        <f>VLOOKUP($B10776,Feuil2!$A$2:$G$720,7,FALSE)</f>
        <v>100</v>
      </c>
      <c r="J10776">
        <f>VLOOKUP($B10776,Feuil2!$A$2:$J$720,10,FALSE)</f>
        <v>1</v>
      </c>
      <c r="K10776" t="str">
        <f>VLOOKUP(J10776,move_damage_classes!$B$2:$C$4,2,FALSE)</f>
        <v>status</v>
      </c>
    </row>
    <row r="10777" spans="1:11" x14ac:dyDescent="0.25">
      <c r="A10777">
        <v>725</v>
      </c>
      <c r="B10777">
        <v>200</v>
      </c>
      <c r="C10777" t="str">
        <f>VLOOKUP($B10777,Feuil2!$A$2:$G$720,2,FALSE)</f>
        <v>outrage</v>
      </c>
      <c r="D10777">
        <f>VLOOKUP($B10777,Feuil2!$A$2:$G$720,3,FALSE)</f>
        <v>2</v>
      </c>
      <c r="E10777">
        <f>VLOOKUP($B10777,Feuil2!$A$2:$G$720,4,FALSE)</f>
        <v>16</v>
      </c>
      <c r="F10777" t="str">
        <f>VLOOKUP($E10777,Feuil3!$A$2:$B$19,2,FALSE)</f>
        <v>dragon</v>
      </c>
      <c r="G10777">
        <f>VLOOKUP($B10777,Feuil2!$A$2:$G$720,5,FALSE)</f>
        <v>120</v>
      </c>
      <c r="H10777">
        <f>VLOOKUP($B10777,Feuil2!$A$2:$G$720,6,FALSE)</f>
        <v>10</v>
      </c>
      <c r="I10777">
        <f>VLOOKUP($B10777,Feuil2!$A$2:$G$720,7,FALSE)</f>
        <v>100</v>
      </c>
      <c r="J10777">
        <f>VLOOKUP($B10777,Feuil2!$A$2:$J$720,10,FALSE)</f>
        <v>2</v>
      </c>
      <c r="K10777" t="str">
        <f>VLOOKUP(J10777,move_damage_classes!$B$2:$C$4,2,FALSE)</f>
        <v>physical</v>
      </c>
    </row>
    <row r="10778" spans="1:11" x14ac:dyDescent="0.25">
      <c r="A10778">
        <v>725</v>
      </c>
      <c r="B10778">
        <v>207</v>
      </c>
      <c r="C10778" t="str">
        <f>VLOOKUP($B10778,Feuil2!$A$2:$G$720,2,FALSE)</f>
        <v>swagger</v>
      </c>
      <c r="D10778">
        <f>VLOOKUP($B10778,Feuil2!$A$2:$G$720,3,FALSE)</f>
        <v>2</v>
      </c>
      <c r="E10778">
        <f>VLOOKUP($B10778,Feuil2!$A$2:$G$720,4,FALSE)</f>
        <v>1</v>
      </c>
      <c r="F10778" t="str">
        <f>VLOOKUP($E10778,Feuil3!$A$2:$B$19,2,FALSE)</f>
        <v>normal</v>
      </c>
      <c r="G10778">
        <f>VLOOKUP($B10778,Feuil2!$A$2:$G$720,5,FALSE)</f>
        <v>0</v>
      </c>
      <c r="H10778">
        <f>VLOOKUP($B10778,Feuil2!$A$2:$G$720,6,FALSE)</f>
        <v>15</v>
      </c>
      <c r="I10778">
        <f>VLOOKUP($B10778,Feuil2!$A$2:$G$720,7,FALSE)</f>
        <v>85</v>
      </c>
      <c r="J10778">
        <f>VLOOKUP($B10778,Feuil2!$A$2:$J$720,10,FALSE)</f>
        <v>1</v>
      </c>
      <c r="K10778" t="str">
        <f>VLOOKUP(J10778,move_damage_classes!$B$2:$C$4,2,FALSE)</f>
        <v>status</v>
      </c>
    </row>
    <row r="10779" spans="1:11" x14ac:dyDescent="0.25">
      <c r="A10779">
        <v>725</v>
      </c>
      <c r="B10779">
        <v>394</v>
      </c>
      <c r="C10779" t="str">
        <f>VLOOKUP($B10779,Feuil2!$A$2:$G$720,2,FALSE)</f>
        <v>flare-blitz</v>
      </c>
      <c r="D10779">
        <f>VLOOKUP($B10779,Feuil2!$A$2:$G$720,3,FALSE)</f>
        <v>4</v>
      </c>
      <c r="E10779">
        <f>VLOOKUP($B10779,Feuil2!$A$2:$G$720,4,FALSE)</f>
        <v>10</v>
      </c>
      <c r="F10779" t="str">
        <f>VLOOKUP($E10779,Feuil3!$A$2:$B$19,2,FALSE)</f>
        <v>fire</v>
      </c>
      <c r="G10779">
        <f>VLOOKUP($B10779,Feuil2!$A$2:$G$720,5,FALSE)</f>
        <v>120</v>
      </c>
      <c r="H10779">
        <f>VLOOKUP($B10779,Feuil2!$A$2:$G$720,6,FALSE)</f>
        <v>15</v>
      </c>
      <c r="I10779">
        <f>VLOOKUP($B10779,Feuil2!$A$2:$G$720,7,FALSE)</f>
        <v>100</v>
      </c>
      <c r="J10779">
        <f>VLOOKUP($B10779,Feuil2!$A$2:$J$720,10,FALSE)</f>
        <v>2</v>
      </c>
      <c r="K10779" t="str">
        <f>VLOOKUP(J10779,move_damage_classes!$B$2:$C$4,2,FALSE)</f>
        <v>physical</v>
      </c>
    </row>
    <row r="10780" spans="1:11" x14ac:dyDescent="0.25">
      <c r="A10780">
        <v>725</v>
      </c>
      <c r="B10780">
        <v>424</v>
      </c>
      <c r="C10780" t="str">
        <f>VLOOKUP($B10780,Feuil2!$A$2:$G$720,2,FALSE)</f>
        <v>fire-fang</v>
      </c>
      <c r="D10780">
        <f>VLOOKUP($B10780,Feuil2!$A$2:$G$720,3,FALSE)</f>
        <v>4</v>
      </c>
      <c r="E10780">
        <f>VLOOKUP($B10780,Feuil2!$A$2:$G$720,4,FALSE)</f>
        <v>10</v>
      </c>
      <c r="F10780" t="str">
        <f>VLOOKUP($E10780,Feuil3!$A$2:$B$19,2,FALSE)</f>
        <v>fire</v>
      </c>
      <c r="G10780">
        <f>VLOOKUP($B10780,Feuil2!$A$2:$G$720,5,FALSE)</f>
        <v>65</v>
      </c>
      <c r="H10780">
        <f>VLOOKUP($B10780,Feuil2!$A$2:$G$720,6,FALSE)</f>
        <v>15</v>
      </c>
      <c r="I10780">
        <f>VLOOKUP($B10780,Feuil2!$A$2:$G$720,7,FALSE)</f>
        <v>95</v>
      </c>
      <c r="J10780">
        <f>VLOOKUP($B10780,Feuil2!$A$2:$J$720,10,FALSE)</f>
        <v>2</v>
      </c>
      <c r="K10780" t="str">
        <f>VLOOKUP(J10780,move_damage_classes!$B$2:$C$4,2,FALSE)</f>
        <v>physical</v>
      </c>
    </row>
    <row r="10781" spans="1:11" x14ac:dyDescent="0.25">
      <c r="A10781">
        <v>726</v>
      </c>
      <c r="B10781">
        <v>10</v>
      </c>
      <c r="C10781" t="str">
        <f>VLOOKUP($B10781,Feuil2!$A$2:$G$720,2,FALSE)</f>
        <v>scratch</v>
      </c>
      <c r="D10781">
        <f>VLOOKUP($B10781,Feuil2!$A$2:$G$720,3,FALSE)</f>
        <v>1</v>
      </c>
      <c r="E10781">
        <f>VLOOKUP($B10781,Feuil2!$A$2:$G$720,4,FALSE)</f>
        <v>1</v>
      </c>
      <c r="F10781" t="str">
        <f>VLOOKUP($E10781,Feuil3!$A$2:$B$19,2,FALSE)</f>
        <v>normal</v>
      </c>
      <c r="G10781">
        <f>VLOOKUP($B10781,Feuil2!$A$2:$G$720,5,FALSE)</f>
        <v>40</v>
      </c>
      <c r="H10781">
        <f>VLOOKUP($B10781,Feuil2!$A$2:$G$720,6,FALSE)</f>
        <v>35</v>
      </c>
      <c r="I10781">
        <f>VLOOKUP($B10781,Feuil2!$A$2:$G$720,7,FALSE)</f>
        <v>100</v>
      </c>
      <c r="J10781">
        <f>VLOOKUP($B10781,Feuil2!$A$2:$J$720,10,FALSE)</f>
        <v>2</v>
      </c>
      <c r="K10781" t="str">
        <f>VLOOKUP(J10781,move_damage_classes!$B$2:$C$4,2,FALSE)</f>
        <v>physical</v>
      </c>
    </row>
    <row r="10782" spans="1:11" x14ac:dyDescent="0.25">
      <c r="A10782">
        <v>726</v>
      </c>
      <c r="B10782">
        <v>37</v>
      </c>
      <c r="C10782" t="str">
        <f>VLOOKUP($B10782,Feuil2!$A$2:$G$720,2,FALSE)</f>
        <v>thrash</v>
      </c>
      <c r="D10782">
        <f>VLOOKUP($B10782,Feuil2!$A$2:$G$720,3,FALSE)</f>
        <v>1</v>
      </c>
      <c r="E10782">
        <f>VLOOKUP($B10782,Feuil2!$A$2:$G$720,4,FALSE)</f>
        <v>1</v>
      </c>
      <c r="F10782" t="str">
        <f>VLOOKUP($E10782,Feuil3!$A$2:$B$19,2,FALSE)</f>
        <v>normal</v>
      </c>
      <c r="G10782">
        <f>VLOOKUP($B10782,Feuil2!$A$2:$G$720,5,FALSE)</f>
        <v>120</v>
      </c>
      <c r="H10782">
        <f>VLOOKUP($B10782,Feuil2!$A$2:$G$720,6,FALSE)</f>
        <v>10</v>
      </c>
      <c r="I10782">
        <f>VLOOKUP($B10782,Feuil2!$A$2:$G$720,7,FALSE)</f>
        <v>100</v>
      </c>
      <c r="J10782">
        <f>VLOOKUP($B10782,Feuil2!$A$2:$J$720,10,FALSE)</f>
        <v>2</v>
      </c>
      <c r="K10782" t="str">
        <f>VLOOKUP(J10782,move_damage_classes!$B$2:$C$4,2,FALSE)</f>
        <v>physical</v>
      </c>
    </row>
    <row r="10783" spans="1:11" x14ac:dyDescent="0.25">
      <c r="A10783">
        <v>726</v>
      </c>
      <c r="B10783">
        <v>43</v>
      </c>
      <c r="C10783" t="str">
        <f>VLOOKUP($B10783,Feuil2!$A$2:$G$720,2,FALSE)</f>
        <v>leer</v>
      </c>
      <c r="D10783">
        <f>VLOOKUP($B10783,Feuil2!$A$2:$G$720,3,FALSE)</f>
        <v>1</v>
      </c>
      <c r="E10783">
        <f>VLOOKUP($B10783,Feuil2!$A$2:$G$720,4,FALSE)</f>
        <v>1</v>
      </c>
      <c r="F10783" t="str">
        <f>VLOOKUP($E10783,Feuil3!$A$2:$B$19,2,FALSE)</f>
        <v>normal</v>
      </c>
      <c r="G10783">
        <f>VLOOKUP($B10783,Feuil2!$A$2:$G$720,5,FALSE)</f>
        <v>0</v>
      </c>
      <c r="H10783">
        <f>VLOOKUP($B10783,Feuil2!$A$2:$G$720,6,FALSE)</f>
        <v>30</v>
      </c>
      <c r="I10783">
        <f>VLOOKUP($B10783,Feuil2!$A$2:$G$720,7,FALSE)</f>
        <v>100</v>
      </c>
      <c r="J10783">
        <f>VLOOKUP($B10783,Feuil2!$A$2:$J$720,10,FALSE)</f>
        <v>1</v>
      </c>
      <c r="K10783" t="str">
        <f>VLOOKUP(J10783,move_damage_classes!$B$2:$C$4,2,FALSE)</f>
        <v>status</v>
      </c>
    </row>
    <row r="10784" spans="1:11" x14ac:dyDescent="0.25">
      <c r="A10784">
        <v>726</v>
      </c>
      <c r="B10784">
        <v>44</v>
      </c>
      <c r="C10784" t="str">
        <f>VLOOKUP($B10784,Feuil2!$A$2:$G$720,2,FALSE)</f>
        <v>bite</v>
      </c>
      <c r="D10784">
        <f>VLOOKUP($B10784,Feuil2!$A$2:$G$720,3,FALSE)</f>
        <v>1</v>
      </c>
      <c r="E10784">
        <f>VLOOKUP($B10784,Feuil2!$A$2:$G$720,4,FALSE)</f>
        <v>17</v>
      </c>
      <c r="F10784" t="str">
        <f>VLOOKUP($E10784,Feuil3!$A$2:$B$19,2,FALSE)</f>
        <v>dark</v>
      </c>
      <c r="G10784">
        <f>VLOOKUP($B10784,Feuil2!$A$2:$G$720,5,FALSE)</f>
        <v>60</v>
      </c>
      <c r="H10784">
        <f>VLOOKUP($B10784,Feuil2!$A$2:$G$720,6,FALSE)</f>
        <v>25</v>
      </c>
      <c r="I10784">
        <f>VLOOKUP($B10784,Feuil2!$A$2:$G$720,7,FALSE)</f>
        <v>100</v>
      </c>
      <c r="J10784">
        <f>VLOOKUP($B10784,Feuil2!$A$2:$J$720,10,FALSE)</f>
        <v>2</v>
      </c>
      <c r="K10784" t="str">
        <f>VLOOKUP(J10784,move_damage_classes!$B$2:$C$4,2,FALSE)</f>
        <v>physical</v>
      </c>
    </row>
    <row r="10785" spans="1:11" x14ac:dyDescent="0.25">
      <c r="A10785">
        <v>726</v>
      </c>
      <c r="B10785">
        <v>45</v>
      </c>
      <c r="C10785" t="str">
        <f>VLOOKUP($B10785,Feuil2!$A$2:$G$720,2,FALSE)</f>
        <v>growl</v>
      </c>
      <c r="D10785">
        <f>VLOOKUP($B10785,Feuil2!$A$2:$G$720,3,FALSE)</f>
        <v>1</v>
      </c>
      <c r="E10785">
        <f>VLOOKUP($B10785,Feuil2!$A$2:$G$720,4,FALSE)</f>
        <v>1</v>
      </c>
      <c r="F10785" t="str">
        <f>VLOOKUP($E10785,Feuil3!$A$2:$B$19,2,FALSE)</f>
        <v>normal</v>
      </c>
      <c r="G10785">
        <f>VLOOKUP($B10785,Feuil2!$A$2:$G$720,5,FALSE)</f>
        <v>0</v>
      </c>
      <c r="H10785">
        <f>VLOOKUP($B10785,Feuil2!$A$2:$G$720,6,FALSE)</f>
        <v>40</v>
      </c>
      <c r="I10785">
        <f>VLOOKUP($B10785,Feuil2!$A$2:$G$720,7,FALSE)</f>
        <v>100</v>
      </c>
      <c r="J10785">
        <f>VLOOKUP($B10785,Feuil2!$A$2:$J$720,10,FALSE)</f>
        <v>1</v>
      </c>
      <c r="K10785" t="str">
        <f>VLOOKUP(J10785,move_damage_classes!$B$2:$C$4,2,FALSE)</f>
        <v>status</v>
      </c>
    </row>
    <row r="10786" spans="1:11" x14ac:dyDescent="0.25">
      <c r="A10786">
        <v>726</v>
      </c>
      <c r="B10786">
        <v>46</v>
      </c>
      <c r="C10786" t="str">
        <f>VLOOKUP($B10786,Feuil2!$A$2:$G$720,2,FALSE)</f>
        <v>roar</v>
      </c>
      <c r="D10786">
        <f>VLOOKUP($B10786,Feuil2!$A$2:$G$720,3,FALSE)</f>
        <v>1</v>
      </c>
      <c r="E10786">
        <f>VLOOKUP($B10786,Feuil2!$A$2:$G$720,4,FALSE)</f>
        <v>1</v>
      </c>
      <c r="F10786" t="str">
        <f>VLOOKUP($E10786,Feuil3!$A$2:$B$19,2,FALSE)</f>
        <v>normal</v>
      </c>
      <c r="G10786">
        <f>VLOOKUP($B10786,Feuil2!$A$2:$G$720,5,FALSE)</f>
        <v>0</v>
      </c>
      <c r="H10786">
        <f>VLOOKUP($B10786,Feuil2!$A$2:$G$720,6,FALSE)</f>
        <v>20</v>
      </c>
      <c r="I10786">
        <f>VLOOKUP($B10786,Feuil2!$A$2:$G$720,7,FALSE)</f>
        <v>0</v>
      </c>
      <c r="J10786">
        <f>VLOOKUP($B10786,Feuil2!$A$2:$J$720,10,FALSE)</f>
        <v>1</v>
      </c>
      <c r="K10786" t="str">
        <f>VLOOKUP(J10786,move_damage_classes!$B$2:$C$4,2,FALSE)</f>
        <v>status</v>
      </c>
    </row>
    <row r="10787" spans="1:11" x14ac:dyDescent="0.25">
      <c r="A10787">
        <v>726</v>
      </c>
      <c r="B10787">
        <v>52</v>
      </c>
      <c r="C10787" t="str">
        <f>VLOOKUP($B10787,Feuil2!$A$2:$G$720,2,FALSE)</f>
        <v>ember</v>
      </c>
      <c r="D10787">
        <f>VLOOKUP($B10787,Feuil2!$A$2:$G$720,3,FALSE)</f>
        <v>1</v>
      </c>
      <c r="E10787">
        <f>VLOOKUP($B10787,Feuil2!$A$2:$G$720,4,FALSE)</f>
        <v>10</v>
      </c>
      <c r="F10787" t="str">
        <f>VLOOKUP($E10787,Feuil3!$A$2:$B$19,2,FALSE)</f>
        <v>fire</v>
      </c>
      <c r="G10787">
        <f>VLOOKUP($B10787,Feuil2!$A$2:$G$720,5,FALSE)</f>
        <v>40</v>
      </c>
      <c r="H10787">
        <f>VLOOKUP($B10787,Feuil2!$A$2:$G$720,6,FALSE)</f>
        <v>25</v>
      </c>
      <c r="I10787">
        <f>VLOOKUP($B10787,Feuil2!$A$2:$G$720,7,FALSE)</f>
        <v>100</v>
      </c>
      <c r="J10787">
        <f>VLOOKUP($B10787,Feuil2!$A$2:$J$720,10,FALSE)</f>
        <v>3</v>
      </c>
      <c r="K10787" t="str">
        <f>VLOOKUP(J10787,move_damage_classes!$B$2:$C$4,2,FALSE)</f>
        <v>special</v>
      </c>
    </row>
    <row r="10788" spans="1:11" x14ac:dyDescent="0.25">
      <c r="A10788">
        <v>726</v>
      </c>
      <c r="B10788">
        <v>53</v>
      </c>
      <c r="C10788" t="str">
        <f>VLOOKUP($B10788,Feuil2!$A$2:$G$720,2,FALSE)</f>
        <v>flamethrower</v>
      </c>
      <c r="D10788">
        <f>VLOOKUP($B10788,Feuil2!$A$2:$G$720,3,FALSE)</f>
        <v>1</v>
      </c>
      <c r="E10788">
        <f>VLOOKUP($B10788,Feuil2!$A$2:$G$720,4,FALSE)</f>
        <v>10</v>
      </c>
      <c r="F10788" t="str">
        <f>VLOOKUP($E10788,Feuil3!$A$2:$B$19,2,FALSE)</f>
        <v>fire</v>
      </c>
      <c r="G10788">
        <f>VLOOKUP($B10788,Feuil2!$A$2:$G$720,5,FALSE)</f>
        <v>90</v>
      </c>
      <c r="H10788">
        <f>VLOOKUP($B10788,Feuil2!$A$2:$G$720,6,FALSE)</f>
        <v>15</v>
      </c>
      <c r="I10788">
        <f>VLOOKUP($B10788,Feuil2!$A$2:$G$720,7,FALSE)</f>
        <v>100</v>
      </c>
      <c r="J10788">
        <f>VLOOKUP($B10788,Feuil2!$A$2:$J$720,10,FALSE)</f>
        <v>3</v>
      </c>
      <c r="K10788" t="str">
        <f>VLOOKUP(J10788,move_damage_classes!$B$2:$C$4,2,FALSE)</f>
        <v>special</v>
      </c>
    </row>
    <row r="10789" spans="1:11" x14ac:dyDescent="0.25">
      <c r="A10789">
        <v>726</v>
      </c>
      <c r="B10789">
        <v>122</v>
      </c>
      <c r="C10789" t="str">
        <f>VLOOKUP($B10789,Feuil2!$A$2:$G$720,2,FALSE)</f>
        <v>lick</v>
      </c>
      <c r="D10789">
        <f>VLOOKUP($B10789,Feuil2!$A$2:$G$720,3,FALSE)</f>
        <v>1</v>
      </c>
      <c r="E10789">
        <f>VLOOKUP($B10789,Feuil2!$A$2:$G$720,4,FALSE)</f>
        <v>8</v>
      </c>
      <c r="F10789" t="str">
        <f>VLOOKUP($E10789,Feuil3!$A$2:$B$19,2,FALSE)</f>
        <v>ghost</v>
      </c>
      <c r="G10789">
        <f>VLOOKUP($B10789,Feuil2!$A$2:$G$720,5,FALSE)</f>
        <v>30</v>
      </c>
      <c r="H10789">
        <f>VLOOKUP($B10789,Feuil2!$A$2:$G$720,6,FALSE)</f>
        <v>30</v>
      </c>
      <c r="I10789">
        <f>VLOOKUP($B10789,Feuil2!$A$2:$G$720,7,FALSE)</f>
        <v>100</v>
      </c>
      <c r="J10789">
        <f>VLOOKUP($B10789,Feuil2!$A$2:$J$720,10,FALSE)</f>
        <v>2</v>
      </c>
      <c r="K10789" t="str">
        <f>VLOOKUP(J10789,move_damage_classes!$B$2:$C$4,2,FALSE)</f>
        <v>physical</v>
      </c>
    </row>
    <row r="10790" spans="1:11" x14ac:dyDescent="0.25">
      <c r="A10790">
        <v>726</v>
      </c>
      <c r="B10790">
        <v>154</v>
      </c>
      <c r="C10790" t="str">
        <f>VLOOKUP($B10790,Feuil2!$A$2:$G$720,2,FALSE)</f>
        <v>fury-swipes</v>
      </c>
      <c r="D10790">
        <f>VLOOKUP($B10790,Feuil2!$A$2:$G$720,3,FALSE)</f>
        <v>1</v>
      </c>
      <c r="E10790">
        <f>VLOOKUP($B10790,Feuil2!$A$2:$G$720,4,FALSE)</f>
        <v>1</v>
      </c>
      <c r="F10790" t="str">
        <f>VLOOKUP($E10790,Feuil3!$A$2:$B$19,2,FALSE)</f>
        <v>normal</v>
      </c>
      <c r="G10790">
        <f>VLOOKUP($B10790,Feuil2!$A$2:$G$720,5,FALSE)</f>
        <v>18</v>
      </c>
      <c r="H10790">
        <f>VLOOKUP($B10790,Feuil2!$A$2:$G$720,6,FALSE)</f>
        <v>15</v>
      </c>
      <c r="I10790">
        <f>VLOOKUP($B10790,Feuil2!$A$2:$G$720,7,FALSE)</f>
        <v>80</v>
      </c>
      <c r="J10790">
        <f>VLOOKUP($B10790,Feuil2!$A$2:$J$720,10,FALSE)</f>
        <v>2</v>
      </c>
      <c r="K10790" t="str">
        <f>VLOOKUP(J10790,move_damage_classes!$B$2:$C$4,2,FALSE)</f>
        <v>physical</v>
      </c>
    </row>
    <row r="10791" spans="1:11" x14ac:dyDescent="0.25">
      <c r="A10791">
        <v>726</v>
      </c>
      <c r="B10791">
        <v>184</v>
      </c>
      <c r="C10791" t="str">
        <f>VLOOKUP($B10791,Feuil2!$A$2:$G$720,2,FALSE)</f>
        <v>scary-face</v>
      </c>
      <c r="D10791">
        <f>VLOOKUP($B10791,Feuil2!$A$2:$G$720,3,FALSE)</f>
        <v>2</v>
      </c>
      <c r="E10791">
        <f>VLOOKUP($B10791,Feuil2!$A$2:$G$720,4,FALSE)</f>
        <v>1</v>
      </c>
      <c r="F10791" t="str">
        <f>VLOOKUP($E10791,Feuil3!$A$2:$B$19,2,FALSE)</f>
        <v>normal</v>
      </c>
      <c r="G10791">
        <f>VLOOKUP($B10791,Feuil2!$A$2:$G$720,5,FALSE)</f>
        <v>0</v>
      </c>
      <c r="H10791">
        <f>VLOOKUP($B10791,Feuil2!$A$2:$G$720,6,FALSE)</f>
        <v>10</v>
      </c>
      <c r="I10791">
        <f>VLOOKUP($B10791,Feuil2!$A$2:$G$720,7,FALSE)</f>
        <v>100</v>
      </c>
      <c r="J10791">
        <f>VLOOKUP($B10791,Feuil2!$A$2:$J$720,10,FALSE)</f>
        <v>1</v>
      </c>
      <c r="K10791" t="str">
        <f>VLOOKUP(J10791,move_damage_classes!$B$2:$C$4,2,FALSE)</f>
        <v>status</v>
      </c>
    </row>
    <row r="10792" spans="1:11" x14ac:dyDescent="0.25">
      <c r="A10792">
        <v>726</v>
      </c>
      <c r="B10792">
        <v>200</v>
      </c>
      <c r="C10792" t="str">
        <f>VLOOKUP($B10792,Feuil2!$A$2:$G$720,2,FALSE)</f>
        <v>outrage</v>
      </c>
      <c r="D10792">
        <f>VLOOKUP($B10792,Feuil2!$A$2:$G$720,3,FALSE)</f>
        <v>2</v>
      </c>
      <c r="E10792">
        <f>VLOOKUP($B10792,Feuil2!$A$2:$G$720,4,FALSE)</f>
        <v>16</v>
      </c>
      <c r="F10792" t="str">
        <f>VLOOKUP($E10792,Feuil3!$A$2:$B$19,2,FALSE)</f>
        <v>dragon</v>
      </c>
      <c r="G10792">
        <f>VLOOKUP($B10792,Feuil2!$A$2:$G$720,5,FALSE)</f>
        <v>120</v>
      </c>
      <c r="H10792">
        <f>VLOOKUP($B10792,Feuil2!$A$2:$G$720,6,FALSE)</f>
        <v>10</v>
      </c>
      <c r="I10792">
        <f>VLOOKUP($B10792,Feuil2!$A$2:$G$720,7,FALSE)</f>
        <v>100</v>
      </c>
      <c r="J10792">
        <f>VLOOKUP($B10792,Feuil2!$A$2:$J$720,10,FALSE)</f>
        <v>2</v>
      </c>
      <c r="K10792" t="str">
        <f>VLOOKUP(J10792,move_damage_classes!$B$2:$C$4,2,FALSE)</f>
        <v>physical</v>
      </c>
    </row>
    <row r="10793" spans="1:11" x14ac:dyDescent="0.25">
      <c r="A10793">
        <v>726</v>
      </c>
      <c r="B10793">
        <v>207</v>
      </c>
      <c r="C10793" t="str">
        <f>VLOOKUP($B10793,Feuil2!$A$2:$G$720,2,FALSE)</f>
        <v>swagger</v>
      </c>
      <c r="D10793">
        <f>VLOOKUP($B10793,Feuil2!$A$2:$G$720,3,FALSE)</f>
        <v>2</v>
      </c>
      <c r="E10793">
        <f>VLOOKUP($B10793,Feuil2!$A$2:$G$720,4,FALSE)</f>
        <v>1</v>
      </c>
      <c r="F10793" t="str">
        <f>VLOOKUP($E10793,Feuil3!$A$2:$B$19,2,FALSE)</f>
        <v>normal</v>
      </c>
      <c r="G10793">
        <f>VLOOKUP($B10793,Feuil2!$A$2:$G$720,5,FALSE)</f>
        <v>0</v>
      </c>
      <c r="H10793">
        <f>VLOOKUP($B10793,Feuil2!$A$2:$G$720,6,FALSE)</f>
        <v>15</v>
      </c>
      <c r="I10793">
        <f>VLOOKUP($B10793,Feuil2!$A$2:$G$720,7,FALSE)</f>
        <v>85</v>
      </c>
      <c r="J10793">
        <f>VLOOKUP($B10793,Feuil2!$A$2:$J$720,10,FALSE)</f>
        <v>1</v>
      </c>
      <c r="K10793" t="str">
        <f>VLOOKUP(J10793,move_damage_classes!$B$2:$C$4,2,FALSE)</f>
        <v>status</v>
      </c>
    </row>
    <row r="10794" spans="1:11" x14ac:dyDescent="0.25">
      <c r="A10794">
        <v>726</v>
      </c>
      <c r="B10794">
        <v>394</v>
      </c>
      <c r="C10794" t="str">
        <f>VLOOKUP($B10794,Feuil2!$A$2:$G$720,2,FALSE)</f>
        <v>flare-blitz</v>
      </c>
      <c r="D10794">
        <f>VLOOKUP($B10794,Feuil2!$A$2:$G$720,3,FALSE)</f>
        <v>4</v>
      </c>
      <c r="E10794">
        <f>VLOOKUP($B10794,Feuil2!$A$2:$G$720,4,FALSE)</f>
        <v>10</v>
      </c>
      <c r="F10794" t="str">
        <f>VLOOKUP($E10794,Feuil3!$A$2:$B$19,2,FALSE)</f>
        <v>fire</v>
      </c>
      <c r="G10794">
        <f>VLOOKUP($B10794,Feuil2!$A$2:$G$720,5,FALSE)</f>
        <v>120</v>
      </c>
      <c r="H10794">
        <f>VLOOKUP($B10794,Feuil2!$A$2:$G$720,6,FALSE)</f>
        <v>15</v>
      </c>
      <c r="I10794">
        <f>VLOOKUP($B10794,Feuil2!$A$2:$G$720,7,FALSE)</f>
        <v>100</v>
      </c>
      <c r="J10794">
        <f>VLOOKUP($B10794,Feuil2!$A$2:$J$720,10,FALSE)</f>
        <v>2</v>
      </c>
      <c r="K10794" t="str">
        <f>VLOOKUP(J10794,move_damage_classes!$B$2:$C$4,2,FALSE)</f>
        <v>physical</v>
      </c>
    </row>
    <row r="10795" spans="1:11" x14ac:dyDescent="0.25">
      <c r="A10795">
        <v>726</v>
      </c>
      <c r="B10795">
        <v>424</v>
      </c>
      <c r="C10795" t="str">
        <f>VLOOKUP($B10795,Feuil2!$A$2:$G$720,2,FALSE)</f>
        <v>fire-fang</v>
      </c>
      <c r="D10795">
        <f>VLOOKUP($B10795,Feuil2!$A$2:$G$720,3,FALSE)</f>
        <v>4</v>
      </c>
      <c r="E10795">
        <f>VLOOKUP($B10795,Feuil2!$A$2:$G$720,4,FALSE)</f>
        <v>10</v>
      </c>
      <c r="F10795" t="str">
        <f>VLOOKUP($E10795,Feuil3!$A$2:$B$19,2,FALSE)</f>
        <v>fire</v>
      </c>
      <c r="G10795">
        <f>VLOOKUP($B10795,Feuil2!$A$2:$G$720,5,FALSE)</f>
        <v>65</v>
      </c>
      <c r="H10795">
        <f>VLOOKUP($B10795,Feuil2!$A$2:$G$720,6,FALSE)</f>
        <v>15</v>
      </c>
      <c r="I10795">
        <f>VLOOKUP($B10795,Feuil2!$A$2:$G$720,7,FALSE)</f>
        <v>95</v>
      </c>
      <c r="J10795">
        <f>VLOOKUP($B10795,Feuil2!$A$2:$J$720,10,FALSE)</f>
        <v>2</v>
      </c>
      <c r="K10795" t="str">
        <f>VLOOKUP(J10795,move_damage_classes!$B$2:$C$4,2,FALSE)</f>
        <v>physical</v>
      </c>
    </row>
    <row r="10796" spans="1:11" x14ac:dyDescent="0.25">
      <c r="A10796">
        <v>727</v>
      </c>
      <c r="B10796">
        <v>10</v>
      </c>
      <c r="C10796" t="str">
        <f>VLOOKUP($B10796,Feuil2!$A$2:$G$720,2,FALSE)</f>
        <v>scratch</v>
      </c>
      <c r="D10796">
        <f>VLOOKUP($B10796,Feuil2!$A$2:$G$720,3,FALSE)</f>
        <v>1</v>
      </c>
      <c r="E10796">
        <f>VLOOKUP($B10796,Feuil2!$A$2:$G$720,4,FALSE)</f>
        <v>1</v>
      </c>
      <c r="F10796" t="str">
        <f>VLOOKUP($E10796,Feuil3!$A$2:$B$19,2,FALSE)</f>
        <v>normal</v>
      </c>
      <c r="G10796">
        <f>VLOOKUP($B10796,Feuil2!$A$2:$G$720,5,FALSE)</f>
        <v>40</v>
      </c>
      <c r="H10796">
        <f>VLOOKUP($B10796,Feuil2!$A$2:$G$720,6,FALSE)</f>
        <v>35</v>
      </c>
      <c r="I10796">
        <f>VLOOKUP($B10796,Feuil2!$A$2:$G$720,7,FALSE)</f>
        <v>100</v>
      </c>
      <c r="J10796">
        <f>VLOOKUP($B10796,Feuil2!$A$2:$J$720,10,FALSE)</f>
        <v>2</v>
      </c>
      <c r="K10796" t="str">
        <f>VLOOKUP(J10796,move_damage_classes!$B$2:$C$4,2,FALSE)</f>
        <v>physical</v>
      </c>
    </row>
    <row r="10797" spans="1:11" x14ac:dyDescent="0.25">
      <c r="A10797">
        <v>727</v>
      </c>
      <c r="B10797">
        <v>37</v>
      </c>
      <c r="C10797" t="str">
        <f>VLOOKUP($B10797,Feuil2!$A$2:$G$720,2,FALSE)</f>
        <v>thrash</v>
      </c>
      <c r="D10797">
        <f>VLOOKUP($B10797,Feuil2!$A$2:$G$720,3,FALSE)</f>
        <v>1</v>
      </c>
      <c r="E10797">
        <f>VLOOKUP($B10797,Feuil2!$A$2:$G$720,4,FALSE)</f>
        <v>1</v>
      </c>
      <c r="F10797" t="str">
        <f>VLOOKUP($E10797,Feuil3!$A$2:$B$19,2,FALSE)</f>
        <v>normal</v>
      </c>
      <c r="G10797">
        <f>VLOOKUP($B10797,Feuil2!$A$2:$G$720,5,FALSE)</f>
        <v>120</v>
      </c>
      <c r="H10797">
        <f>VLOOKUP($B10797,Feuil2!$A$2:$G$720,6,FALSE)</f>
        <v>10</v>
      </c>
      <c r="I10797">
        <f>VLOOKUP($B10797,Feuil2!$A$2:$G$720,7,FALSE)</f>
        <v>100</v>
      </c>
      <c r="J10797">
        <f>VLOOKUP($B10797,Feuil2!$A$2:$J$720,10,FALSE)</f>
        <v>2</v>
      </c>
      <c r="K10797" t="str">
        <f>VLOOKUP(J10797,move_damage_classes!$B$2:$C$4,2,FALSE)</f>
        <v>physical</v>
      </c>
    </row>
    <row r="10798" spans="1:11" x14ac:dyDescent="0.25">
      <c r="A10798">
        <v>727</v>
      </c>
      <c r="B10798">
        <v>43</v>
      </c>
      <c r="C10798" t="str">
        <f>VLOOKUP($B10798,Feuil2!$A$2:$G$720,2,FALSE)</f>
        <v>leer</v>
      </c>
      <c r="D10798">
        <f>VLOOKUP($B10798,Feuil2!$A$2:$G$720,3,FALSE)</f>
        <v>1</v>
      </c>
      <c r="E10798">
        <f>VLOOKUP($B10798,Feuil2!$A$2:$G$720,4,FALSE)</f>
        <v>1</v>
      </c>
      <c r="F10798" t="str">
        <f>VLOOKUP($E10798,Feuil3!$A$2:$B$19,2,FALSE)</f>
        <v>normal</v>
      </c>
      <c r="G10798">
        <f>VLOOKUP($B10798,Feuil2!$A$2:$G$720,5,FALSE)</f>
        <v>0</v>
      </c>
      <c r="H10798">
        <f>VLOOKUP($B10798,Feuil2!$A$2:$G$720,6,FALSE)</f>
        <v>30</v>
      </c>
      <c r="I10798">
        <f>VLOOKUP($B10798,Feuil2!$A$2:$G$720,7,FALSE)</f>
        <v>100</v>
      </c>
      <c r="J10798">
        <f>VLOOKUP($B10798,Feuil2!$A$2:$J$720,10,FALSE)</f>
        <v>1</v>
      </c>
      <c r="K10798" t="str">
        <f>VLOOKUP(J10798,move_damage_classes!$B$2:$C$4,2,FALSE)</f>
        <v>status</v>
      </c>
    </row>
    <row r="10799" spans="1:11" x14ac:dyDescent="0.25">
      <c r="A10799">
        <v>727</v>
      </c>
      <c r="B10799">
        <v>44</v>
      </c>
      <c r="C10799" t="str">
        <f>VLOOKUP($B10799,Feuil2!$A$2:$G$720,2,FALSE)</f>
        <v>bite</v>
      </c>
      <c r="D10799">
        <f>VLOOKUP($B10799,Feuil2!$A$2:$G$720,3,FALSE)</f>
        <v>1</v>
      </c>
      <c r="E10799">
        <f>VLOOKUP($B10799,Feuil2!$A$2:$G$720,4,FALSE)</f>
        <v>17</v>
      </c>
      <c r="F10799" t="str">
        <f>VLOOKUP($E10799,Feuil3!$A$2:$B$19,2,FALSE)</f>
        <v>dark</v>
      </c>
      <c r="G10799">
        <f>VLOOKUP($B10799,Feuil2!$A$2:$G$720,5,FALSE)</f>
        <v>60</v>
      </c>
      <c r="H10799">
        <f>VLOOKUP($B10799,Feuil2!$A$2:$G$720,6,FALSE)</f>
        <v>25</v>
      </c>
      <c r="I10799">
        <f>VLOOKUP($B10799,Feuil2!$A$2:$G$720,7,FALSE)</f>
        <v>100</v>
      </c>
      <c r="J10799">
        <f>VLOOKUP($B10799,Feuil2!$A$2:$J$720,10,FALSE)</f>
        <v>2</v>
      </c>
      <c r="K10799" t="str">
        <f>VLOOKUP(J10799,move_damage_classes!$B$2:$C$4,2,FALSE)</f>
        <v>physical</v>
      </c>
    </row>
    <row r="10800" spans="1:11" x14ac:dyDescent="0.25">
      <c r="A10800">
        <v>727</v>
      </c>
      <c r="B10800">
        <v>45</v>
      </c>
      <c r="C10800" t="str">
        <f>VLOOKUP($B10800,Feuil2!$A$2:$G$720,2,FALSE)</f>
        <v>growl</v>
      </c>
      <c r="D10800">
        <f>VLOOKUP($B10800,Feuil2!$A$2:$G$720,3,FALSE)</f>
        <v>1</v>
      </c>
      <c r="E10800">
        <f>VLOOKUP($B10800,Feuil2!$A$2:$G$720,4,FALSE)</f>
        <v>1</v>
      </c>
      <c r="F10800" t="str">
        <f>VLOOKUP($E10800,Feuil3!$A$2:$B$19,2,FALSE)</f>
        <v>normal</v>
      </c>
      <c r="G10800">
        <f>VLOOKUP($B10800,Feuil2!$A$2:$G$720,5,FALSE)</f>
        <v>0</v>
      </c>
      <c r="H10800">
        <f>VLOOKUP($B10800,Feuil2!$A$2:$G$720,6,FALSE)</f>
        <v>40</v>
      </c>
      <c r="I10800">
        <f>VLOOKUP($B10800,Feuil2!$A$2:$G$720,7,FALSE)</f>
        <v>100</v>
      </c>
      <c r="J10800">
        <f>VLOOKUP($B10800,Feuil2!$A$2:$J$720,10,FALSE)</f>
        <v>1</v>
      </c>
      <c r="K10800" t="str">
        <f>VLOOKUP(J10800,move_damage_classes!$B$2:$C$4,2,FALSE)</f>
        <v>status</v>
      </c>
    </row>
    <row r="10801" spans="1:11" x14ac:dyDescent="0.25">
      <c r="A10801">
        <v>727</v>
      </c>
      <c r="B10801">
        <v>46</v>
      </c>
      <c r="C10801" t="str">
        <f>VLOOKUP($B10801,Feuil2!$A$2:$G$720,2,FALSE)</f>
        <v>roar</v>
      </c>
      <c r="D10801">
        <f>VLOOKUP($B10801,Feuil2!$A$2:$G$720,3,FALSE)</f>
        <v>1</v>
      </c>
      <c r="E10801">
        <f>VLOOKUP($B10801,Feuil2!$A$2:$G$720,4,FALSE)</f>
        <v>1</v>
      </c>
      <c r="F10801" t="str">
        <f>VLOOKUP($E10801,Feuil3!$A$2:$B$19,2,FALSE)</f>
        <v>normal</v>
      </c>
      <c r="G10801">
        <f>VLOOKUP($B10801,Feuil2!$A$2:$G$720,5,FALSE)</f>
        <v>0</v>
      </c>
      <c r="H10801">
        <f>VLOOKUP($B10801,Feuil2!$A$2:$G$720,6,FALSE)</f>
        <v>20</v>
      </c>
      <c r="I10801">
        <f>VLOOKUP($B10801,Feuil2!$A$2:$G$720,7,FALSE)</f>
        <v>0</v>
      </c>
      <c r="J10801">
        <f>VLOOKUP($B10801,Feuil2!$A$2:$J$720,10,FALSE)</f>
        <v>1</v>
      </c>
      <c r="K10801" t="str">
        <f>VLOOKUP(J10801,move_damage_classes!$B$2:$C$4,2,FALSE)</f>
        <v>status</v>
      </c>
    </row>
    <row r="10802" spans="1:11" x14ac:dyDescent="0.25">
      <c r="A10802">
        <v>727</v>
      </c>
      <c r="B10802">
        <v>52</v>
      </c>
      <c r="C10802" t="str">
        <f>VLOOKUP($B10802,Feuil2!$A$2:$G$720,2,FALSE)</f>
        <v>ember</v>
      </c>
      <c r="D10802">
        <f>VLOOKUP($B10802,Feuil2!$A$2:$G$720,3,FALSE)</f>
        <v>1</v>
      </c>
      <c r="E10802">
        <f>VLOOKUP($B10802,Feuil2!$A$2:$G$720,4,FALSE)</f>
        <v>10</v>
      </c>
      <c r="F10802" t="str">
        <f>VLOOKUP($E10802,Feuil3!$A$2:$B$19,2,FALSE)</f>
        <v>fire</v>
      </c>
      <c r="G10802">
        <f>VLOOKUP($B10802,Feuil2!$A$2:$G$720,5,FALSE)</f>
        <v>40</v>
      </c>
      <c r="H10802">
        <f>VLOOKUP($B10802,Feuil2!$A$2:$G$720,6,FALSE)</f>
        <v>25</v>
      </c>
      <c r="I10802">
        <f>VLOOKUP($B10802,Feuil2!$A$2:$G$720,7,FALSE)</f>
        <v>100</v>
      </c>
      <c r="J10802">
        <f>VLOOKUP($B10802,Feuil2!$A$2:$J$720,10,FALSE)</f>
        <v>3</v>
      </c>
      <c r="K10802" t="str">
        <f>VLOOKUP(J10802,move_damage_classes!$B$2:$C$4,2,FALSE)</f>
        <v>special</v>
      </c>
    </row>
    <row r="10803" spans="1:11" x14ac:dyDescent="0.25">
      <c r="A10803">
        <v>727</v>
      </c>
      <c r="B10803">
        <v>53</v>
      </c>
      <c r="C10803" t="str">
        <f>VLOOKUP($B10803,Feuil2!$A$2:$G$720,2,FALSE)</f>
        <v>flamethrower</v>
      </c>
      <c r="D10803">
        <f>VLOOKUP($B10803,Feuil2!$A$2:$G$720,3,FALSE)</f>
        <v>1</v>
      </c>
      <c r="E10803">
        <f>VLOOKUP($B10803,Feuil2!$A$2:$G$720,4,FALSE)</f>
        <v>10</v>
      </c>
      <c r="F10803" t="str">
        <f>VLOOKUP($E10803,Feuil3!$A$2:$B$19,2,FALSE)</f>
        <v>fire</v>
      </c>
      <c r="G10803">
        <f>VLOOKUP($B10803,Feuil2!$A$2:$G$720,5,FALSE)</f>
        <v>90</v>
      </c>
      <c r="H10803">
        <f>VLOOKUP($B10803,Feuil2!$A$2:$G$720,6,FALSE)</f>
        <v>15</v>
      </c>
      <c r="I10803">
        <f>VLOOKUP($B10803,Feuil2!$A$2:$G$720,7,FALSE)</f>
        <v>100</v>
      </c>
      <c r="J10803">
        <f>VLOOKUP($B10803,Feuil2!$A$2:$J$720,10,FALSE)</f>
        <v>3</v>
      </c>
      <c r="K10803" t="str">
        <f>VLOOKUP(J10803,move_damage_classes!$B$2:$C$4,2,FALSE)</f>
        <v>special</v>
      </c>
    </row>
    <row r="10804" spans="1:11" x14ac:dyDescent="0.25">
      <c r="A10804">
        <v>727</v>
      </c>
      <c r="B10804">
        <v>122</v>
      </c>
      <c r="C10804" t="str">
        <f>VLOOKUP($B10804,Feuil2!$A$2:$G$720,2,FALSE)</f>
        <v>lick</v>
      </c>
      <c r="D10804">
        <f>VLOOKUP($B10804,Feuil2!$A$2:$G$720,3,FALSE)</f>
        <v>1</v>
      </c>
      <c r="E10804">
        <f>VLOOKUP($B10804,Feuil2!$A$2:$G$720,4,FALSE)</f>
        <v>8</v>
      </c>
      <c r="F10804" t="str">
        <f>VLOOKUP($E10804,Feuil3!$A$2:$B$19,2,FALSE)</f>
        <v>ghost</v>
      </c>
      <c r="G10804">
        <f>VLOOKUP($B10804,Feuil2!$A$2:$G$720,5,FALSE)</f>
        <v>30</v>
      </c>
      <c r="H10804">
        <f>VLOOKUP($B10804,Feuil2!$A$2:$G$720,6,FALSE)</f>
        <v>30</v>
      </c>
      <c r="I10804">
        <f>VLOOKUP($B10804,Feuil2!$A$2:$G$720,7,FALSE)</f>
        <v>100</v>
      </c>
      <c r="J10804">
        <f>VLOOKUP($B10804,Feuil2!$A$2:$J$720,10,FALSE)</f>
        <v>2</v>
      </c>
      <c r="K10804" t="str">
        <f>VLOOKUP(J10804,move_damage_classes!$B$2:$C$4,2,FALSE)</f>
        <v>physical</v>
      </c>
    </row>
    <row r="10805" spans="1:11" x14ac:dyDescent="0.25">
      <c r="A10805">
        <v>727</v>
      </c>
      <c r="B10805">
        <v>154</v>
      </c>
      <c r="C10805" t="str">
        <f>VLOOKUP($B10805,Feuil2!$A$2:$G$720,2,FALSE)</f>
        <v>fury-swipes</v>
      </c>
      <c r="D10805">
        <f>VLOOKUP($B10805,Feuil2!$A$2:$G$720,3,FALSE)</f>
        <v>1</v>
      </c>
      <c r="E10805">
        <f>VLOOKUP($B10805,Feuil2!$A$2:$G$720,4,FALSE)</f>
        <v>1</v>
      </c>
      <c r="F10805" t="str">
        <f>VLOOKUP($E10805,Feuil3!$A$2:$B$19,2,FALSE)</f>
        <v>normal</v>
      </c>
      <c r="G10805">
        <f>VLOOKUP($B10805,Feuil2!$A$2:$G$720,5,FALSE)</f>
        <v>18</v>
      </c>
      <c r="H10805">
        <f>VLOOKUP($B10805,Feuil2!$A$2:$G$720,6,FALSE)</f>
        <v>15</v>
      </c>
      <c r="I10805">
        <f>VLOOKUP($B10805,Feuil2!$A$2:$G$720,7,FALSE)</f>
        <v>80</v>
      </c>
      <c r="J10805">
        <f>VLOOKUP($B10805,Feuil2!$A$2:$J$720,10,FALSE)</f>
        <v>2</v>
      </c>
      <c r="K10805" t="str">
        <f>VLOOKUP(J10805,move_damage_classes!$B$2:$C$4,2,FALSE)</f>
        <v>physical</v>
      </c>
    </row>
    <row r="10806" spans="1:11" x14ac:dyDescent="0.25">
      <c r="A10806">
        <v>727</v>
      </c>
      <c r="B10806">
        <v>184</v>
      </c>
      <c r="C10806" t="str">
        <f>VLOOKUP($B10806,Feuil2!$A$2:$G$720,2,FALSE)</f>
        <v>scary-face</v>
      </c>
      <c r="D10806">
        <f>VLOOKUP($B10806,Feuil2!$A$2:$G$720,3,FALSE)</f>
        <v>2</v>
      </c>
      <c r="E10806">
        <f>VLOOKUP($B10806,Feuil2!$A$2:$G$720,4,FALSE)</f>
        <v>1</v>
      </c>
      <c r="F10806" t="str">
        <f>VLOOKUP($E10806,Feuil3!$A$2:$B$19,2,FALSE)</f>
        <v>normal</v>
      </c>
      <c r="G10806">
        <f>VLOOKUP($B10806,Feuil2!$A$2:$G$720,5,FALSE)</f>
        <v>0</v>
      </c>
      <c r="H10806">
        <f>VLOOKUP($B10806,Feuil2!$A$2:$G$720,6,FALSE)</f>
        <v>10</v>
      </c>
      <c r="I10806">
        <f>VLOOKUP($B10806,Feuil2!$A$2:$G$720,7,FALSE)</f>
        <v>100</v>
      </c>
      <c r="J10806">
        <f>VLOOKUP($B10806,Feuil2!$A$2:$J$720,10,FALSE)</f>
        <v>1</v>
      </c>
      <c r="K10806" t="str">
        <f>VLOOKUP(J10806,move_damage_classes!$B$2:$C$4,2,FALSE)</f>
        <v>status</v>
      </c>
    </row>
    <row r="10807" spans="1:11" x14ac:dyDescent="0.25">
      <c r="A10807">
        <v>727</v>
      </c>
      <c r="B10807">
        <v>200</v>
      </c>
      <c r="C10807" t="str">
        <f>VLOOKUP($B10807,Feuil2!$A$2:$G$720,2,FALSE)</f>
        <v>outrage</v>
      </c>
      <c r="D10807">
        <f>VLOOKUP($B10807,Feuil2!$A$2:$G$720,3,FALSE)</f>
        <v>2</v>
      </c>
      <c r="E10807">
        <f>VLOOKUP($B10807,Feuil2!$A$2:$G$720,4,FALSE)</f>
        <v>16</v>
      </c>
      <c r="F10807" t="str">
        <f>VLOOKUP($E10807,Feuil3!$A$2:$B$19,2,FALSE)</f>
        <v>dragon</v>
      </c>
      <c r="G10807">
        <f>VLOOKUP($B10807,Feuil2!$A$2:$G$720,5,FALSE)</f>
        <v>120</v>
      </c>
      <c r="H10807">
        <f>VLOOKUP($B10807,Feuil2!$A$2:$G$720,6,FALSE)</f>
        <v>10</v>
      </c>
      <c r="I10807">
        <f>VLOOKUP($B10807,Feuil2!$A$2:$G$720,7,FALSE)</f>
        <v>100</v>
      </c>
      <c r="J10807">
        <f>VLOOKUP($B10807,Feuil2!$A$2:$J$720,10,FALSE)</f>
        <v>2</v>
      </c>
      <c r="K10807" t="str">
        <f>VLOOKUP(J10807,move_damage_classes!$B$2:$C$4,2,FALSE)</f>
        <v>physical</v>
      </c>
    </row>
    <row r="10808" spans="1:11" x14ac:dyDescent="0.25">
      <c r="A10808">
        <v>727</v>
      </c>
      <c r="B10808">
        <v>207</v>
      </c>
      <c r="C10808" t="str">
        <f>VLOOKUP($B10808,Feuil2!$A$2:$G$720,2,FALSE)</f>
        <v>swagger</v>
      </c>
      <c r="D10808">
        <f>VLOOKUP($B10808,Feuil2!$A$2:$G$720,3,FALSE)</f>
        <v>2</v>
      </c>
      <c r="E10808">
        <f>VLOOKUP($B10808,Feuil2!$A$2:$G$720,4,FALSE)</f>
        <v>1</v>
      </c>
      <c r="F10808" t="str">
        <f>VLOOKUP($E10808,Feuil3!$A$2:$B$19,2,FALSE)</f>
        <v>normal</v>
      </c>
      <c r="G10808">
        <f>VLOOKUP($B10808,Feuil2!$A$2:$G$720,5,FALSE)</f>
        <v>0</v>
      </c>
      <c r="H10808">
        <f>VLOOKUP($B10808,Feuil2!$A$2:$G$720,6,FALSE)</f>
        <v>15</v>
      </c>
      <c r="I10808">
        <f>VLOOKUP($B10808,Feuil2!$A$2:$G$720,7,FALSE)</f>
        <v>85</v>
      </c>
      <c r="J10808">
        <f>VLOOKUP($B10808,Feuil2!$A$2:$J$720,10,FALSE)</f>
        <v>1</v>
      </c>
      <c r="K10808" t="str">
        <f>VLOOKUP(J10808,move_damage_classes!$B$2:$C$4,2,FALSE)</f>
        <v>status</v>
      </c>
    </row>
    <row r="10809" spans="1:11" x14ac:dyDescent="0.25">
      <c r="A10809">
        <v>727</v>
      </c>
      <c r="B10809">
        <v>238</v>
      </c>
      <c r="C10809" t="str">
        <f>VLOOKUP($B10809,Feuil2!$A$2:$G$720,2,FALSE)</f>
        <v>cross-chop</v>
      </c>
      <c r="D10809">
        <f>VLOOKUP($B10809,Feuil2!$A$2:$G$720,3,FALSE)</f>
        <v>2</v>
      </c>
      <c r="E10809">
        <f>VLOOKUP($B10809,Feuil2!$A$2:$G$720,4,FALSE)</f>
        <v>2</v>
      </c>
      <c r="F10809" t="str">
        <f>VLOOKUP($E10809,Feuil3!$A$2:$B$19,2,FALSE)</f>
        <v>fighting</v>
      </c>
      <c r="G10809">
        <f>VLOOKUP($B10809,Feuil2!$A$2:$G$720,5,FALSE)</f>
        <v>100</v>
      </c>
      <c r="H10809">
        <f>VLOOKUP($B10809,Feuil2!$A$2:$G$720,6,FALSE)</f>
        <v>5</v>
      </c>
      <c r="I10809">
        <f>VLOOKUP($B10809,Feuil2!$A$2:$G$720,7,FALSE)</f>
        <v>80</v>
      </c>
      <c r="J10809">
        <f>VLOOKUP($B10809,Feuil2!$A$2:$J$720,10,FALSE)</f>
        <v>2</v>
      </c>
      <c r="K10809" t="str">
        <f>VLOOKUP(J10809,move_damage_classes!$B$2:$C$4,2,FALSE)</f>
        <v>physical</v>
      </c>
    </row>
    <row r="10810" spans="1:11" x14ac:dyDescent="0.25">
      <c r="A10810">
        <v>727</v>
      </c>
      <c r="B10810">
        <v>339</v>
      </c>
      <c r="C10810" t="str">
        <f>VLOOKUP($B10810,Feuil2!$A$2:$G$720,2,FALSE)</f>
        <v>bulk-up</v>
      </c>
      <c r="D10810">
        <f>VLOOKUP($B10810,Feuil2!$A$2:$G$720,3,FALSE)</f>
        <v>3</v>
      </c>
      <c r="E10810">
        <f>VLOOKUP($B10810,Feuil2!$A$2:$G$720,4,FALSE)</f>
        <v>2</v>
      </c>
      <c r="F10810" t="str">
        <f>VLOOKUP($E10810,Feuil3!$A$2:$B$19,2,FALSE)</f>
        <v>fighting</v>
      </c>
      <c r="G10810">
        <f>VLOOKUP($B10810,Feuil2!$A$2:$G$720,5,FALSE)</f>
        <v>0</v>
      </c>
      <c r="H10810">
        <f>VLOOKUP($B10810,Feuil2!$A$2:$G$720,6,FALSE)</f>
        <v>20</v>
      </c>
      <c r="I10810">
        <f>VLOOKUP($B10810,Feuil2!$A$2:$G$720,7,FALSE)</f>
        <v>0</v>
      </c>
      <c r="J10810">
        <f>VLOOKUP($B10810,Feuil2!$A$2:$J$720,10,FALSE)</f>
        <v>1</v>
      </c>
      <c r="K10810" t="str">
        <f>VLOOKUP(J10810,move_damage_classes!$B$2:$C$4,2,FALSE)</f>
        <v>status</v>
      </c>
    </row>
    <row r="10811" spans="1:11" x14ac:dyDescent="0.25">
      <c r="A10811">
        <v>727</v>
      </c>
      <c r="B10811">
        <v>394</v>
      </c>
      <c r="C10811" t="str">
        <f>VLOOKUP($B10811,Feuil2!$A$2:$G$720,2,FALSE)</f>
        <v>flare-blitz</v>
      </c>
      <c r="D10811">
        <f>VLOOKUP($B10811,Feuil2!$A$2:$G$720,3,FALSE)</f>
        <v>4</v>
      </c>
      <c r="E10811">
        <f>VLOOKUP($B10811,Feuil2!$A$2:$G$720,4,FALSE)</f>
        <v>10</v>
      </c>
      <c r="F10811" t="str">
        <f>VLOOKUP($E10811,Feuil3!$A$2:$B$19,2,FALSE)</f>
        <v>fire</v>
      </c>
      <c r="G10811">
        <f>VLOOKUP($B10811,Feuil2!$A$2:$G$720,5,FALSE)</f>
        <v>120</v>
      </c>
      <c r="H10811">
        <f>VLOOKUP($B10811,Feuil2!$A$2:$G$720,6,FALSE)</f>
        <v>15</v>
      </c>
      <c r="I10811">
        <f>VLOOKUP($B10811,Feuil2!$A$2:$G$720,7,FALSE)</f>
        <v>100</v>
      </c>
      <c r="J10811">
        <f>VLOOKUP($B10811,Feuil2!$A$2:$J$720,10,FALSE)</f>
        <v>2</v>
      </c>
      <c r="K10811" t="str">
        <f>VLOOKUP(J10811,move_damage_classes!$B$2:$C$4,2,FALSE)</f>
        <v>physical</v>
      </c>
    </row>
    <row r="10812" spans="1:11" x14ac:dyDescent="0.25">
      <c r="A10812">
        <v>727</v>
      </c>
      <c r="B10812">
        <v>424</v>
      </c>
      <c r="C10812" t="str">
        <f>VLOOKUP($B10812,Feuil2!$A$2:$G$720,2,FALSE)</f>
        <v>fire-fang</v>
      </c>
      <c r="D10812">
        <f>VLOOKUP($B10812,Feuil2!$A$2:$G$720,3,FALSE)</f>
        <v>4</v>
      </c>
      <c r="E10812">
        <f>VLOOKUP($B10812,Feuil2!$A$2:$G$720,4,FALSE)</f>
        <v>10</v>
      </c>
      <c r="F10812" t="str">
        <f>VLOOKUP($E10812,Feuil3!$A$2:$B$19,2,FALSE)</f>
        <v>fire</v>
      </c>
      <c r="G10812">
        <f>VLOOKUP($B10812,Feuil2!$A$2:$G$720,5,FALSE)</f>
        <v>65</v>
      </c>
      <c r="H10812">
        <f>VLOOKUP($B10812,Feuil2!$A$2:$G$720,6,FALSE)</f>
        <v>15</v>
      </c>
      <c r="I10812">
        <f>VLOOKUP($B10812,Feuil2!$A$2:$G$720,7,FALSE)</f>
        <v>95</v>
      </c>
      <c r="J10812">
        <f>VLOOKUP($B10812,Feuil2!$A$2:$J$720,10,FALSE)</f>
        <v>2</v>
      </c>
      <c r="K10812" t="str">
        <f>VLOOKUP(J10812,move_damage_classes!$B$2:$C$4,2,FALSE)</f>
        <v>physical</v>
      </c>
    </row>
    <row r="10813" spans="1:11" x14ac:dyDescent="0.25">
      <c r="A10813">
        <v>727</v>
      </c>
      <c r="B10813">
        <v>663</v>
      </c>
      <c r="C10813" t="str">
        <f>VLOOKUP($B10813,Feuil2!$A$2:$G$720,2,FALSE)</f>
        <v>darkest-lariat</v>
      </c>
      <c r="D10813">
        <f>VLOOKUP($B10813,Feuil2!$A$2:$G$720,3,FALSE)</f>
        <v>7</v>
      </c>
      <c r="E10813">
        <f>VLOOKUP($B10813,Feuil2!$A$2:$G$720,4,FALSE)</f>
        <v>17</v>
      </c>
      <c r="F10813" t="str">
        <f>VLOOKUP($E10813,Feuil3!$A$2:$B$19,2,FALSE)</f>
        <v>dark</v>
      </c>
      <c r="G10813">
        <f>VLOOKUP($B10813,Feuil2!$A$2:$G$720,5,FALSE)</f>
        <v>85</v>
      </c>
      <c r="H10813">
        <f>VLOOKUP($B10813,Feuil2!$A$2:$G$720,6,FALSE)</f>
        <v>10</v>
      </c>
      <c r="I10813">
        <f>VLOOKUP($B10813,Feuil2!$A$2:$G$720,7,FALSE)</f>
        <v>100</v>
      </c>
      <c r="J10813">
        <f>VLOOKUP($B10813,Feuil2!$A$2:$J$720,10,FALSE)</f>
        <v>2</v>
      </c>
      <c r="K10813" t="str">
        <f>VLOOKUP(J10813,move_damage_classes!$B$2:$C$4,2,FALSE)</f>
        <v>physical</v>
      </c>
    </row>
    <row r="10814" spans="1:11" x14ac:dyDescent="0.25">
      <c r="A10814">
        <v>727</v>
      </c>
      <c r="B10814">
        <v>675</v>
      </c>
      <c r="C10814" t="str">
        <f>VLOOKUP($B10814,Feuil2!$A$2:$G$720,2,FALSE)</f>
        <v>throat-chop</v>
      </c>
      <c r="D10814">
        <f>VLOOKUP($B10814,Feuil2!$A$2:$G$720,3,FALSE)</f>
        <v>7</v>
      </c>
      <c r="E10814">
        <f>VLOOKUP($B10814,Feuil2!$A$2:$G$720,4,FALSE)</f>
        <v>17</v>
      </c>
      <c r="F10814" t="str">
        <f>VLOOKUP($E10814,Feuil3!$A$2:$B$19,2,FALSE)</f>
        <v>dark</v>
      </c>
      <c r="G10814">
        <f>VLOOKUP($B10814,Feuil2!$A$2:$G$720,5,FALSE)</f>
        <v>80</v>
      </c>
      <c r="H10814">
        <f>VLOOKUP($B10814,Feuil2!$A$2:$G$720,6,FALSE)</f>
        <v>15</v>
      </c>
      <c r="I10814">
        <f>VLOOKUP($B10814,Feuil2!$A$2:$G$720,7,FALSE)</f>
        <v>100</v>
      </c>
      <c r="J10814">
        <f>VLOOKUP($B10814,Feuil2!$A$2:$J$720,10,FALSE)</f>
        <v>2</v>
      </c>
      <c r="K10814" t="str">
        <f>VLOOKUP(J10814,move_damage_classes!$B$2:$C$4,2,FALSE)</f>
        <v>physical</v>
      </c>
    </row>
    <row r="10815" spans="1:11" x14ac:dyDescent="0.25">
      <c r="A10815">
        <v>728</v>
      </c>
      <c r="B10815">
        <v>1</v>
      </c>
      <c r="C10815" t="str">
        <f>VLOOKUP($B10815,Feuil2!$A$2:$G$720,2,FALSE)</f>
        <v>pound</v>
      </c>
      <c r="D10815">
        <f>VLOOKUP($B10815,Feuil2!$A$2:$G$720,3,FALSE)</f>
        <v>1</v>
      </c>
      <c r="E10815">
        <f>VLOOKUP($B10815,Feuil2!$A$2:$G$720,4,FALSE)</f>
        <v>1</v>
      </c>
      <c r="F10815" t="str">
        <f>VLOOKUP($E10815,Feuil3!$A$2:$B$19,2,FALSE)</f>
        <v>normal</v>
      </c>
      <c r="G10815">
        <f>VLOOKUP($B10815,Feuil2!$A$2:$G$720,5,FALSE)</f>
        <v>40</v>
      </c>
      <c r="H10815">
        <f>VLOOKUP($B10815,Feuil2!$A$2:$G$720,6,FALSE)</f>
        <v>35</v>
      </c>
      <c r="I10815">
        <f>VLOOKUP($B10815,Feuil2!$A$2:$G$720,7,FALSE)</f>
        <v>100</v>
      </c>
      <c r="J10815">
        <f>VLOOKUP($B10815,Feuil2!$A$2:$J$720,10,FALSE)</f>
        <v>2</v>
      </c>
      <c r="K10815" t="str">
        <f>VLOOKUP(J10815,move_damage_classes!$B$2:$C$4,2,FALSE)</f>
        <v>physical</v>
      </c>
    </row>
    <row r="10816" spans="1:11" x14ac:dyDescent="0.25">
      <c r="A10816">
        <v>728</v>
      </c>
      <c r="B10816">
        <v>3</v>
      </c>
      <c r="C10816" t="str">
        <f>VLOOKUP($B10816,Feuil2!$A$2:$G$720,2,FALSE)</f>
        <v>double-slap</v>
      </c>
      <c r="D10816">
        <f>VLOOKUP($B10816,Feuil2!$A$2:$G$720,3,FALSE)</f>
        <v>1</v>
      </c>
      <c r="E10816">
        <f>VLOOKUP($B10816,Feuil2!$A$2:$G$720,4,FALSE)</f>
        <v>1</v>
      </c>
      <c r="F10816" t="str">
        <f>VLOOKUP($E10816,Feuil3!$A$2:$B$19,2,FALSE)</f>
        <v>normal</v>
      </c>
      <c r="G10816">
        <f>VLOOKUP($B10816,Feuil2!$A$2:$G$720,5,FALSE)</f>
        <v>15</v>
      </c>
      <c r="H10816">
        <f>VLOOKUP($B10816,Feuil2!$A$2:$G$720,6,FALSE)</f>
        <v>10</v>
      </c>
      <c r="I10816">
        <f>VLOOKUP($B10816,Feuil2!$A$2:$G$720,7,FALSE)</f>
        <v>85</v>
      </c>
      <c r="J10816">
        <f>VLOOKUP($B10816,Feuil2!$A$2:$J$720,10,FALSE)</f>
        <v>2</v>
      </c>
      <c r="K10816" t="str">
        <f>VLOOKUP(J10816,move_damage_classes!$B$2:$C$4,2,FALSE)</f>
        <v>physical</v>
      </c>
    </row>
    <row r="10817" spans="1:11" x14ac:dyDescent="0.25">
      <c r="A10817">
        <v>728</v>
      </c>
      <c r="B10817">
        <v>45</v>
      </c>
      <c r="C10817" t="str">
        <f>VLOOKUP($B10817,Feuil2!$A$2:$G$720,2,FALSE)</f>
        <v>growl</v>
      </c>
      <c r="D10817">
        <f>VLOOKUP($B10817,Feuil2!$A$2:$G$720,3,FALSE)</f>
        <v>1</v>
      </c>
      <c r="E10817">
        <f>VLOOKUP($B10817,Feuil2!$A$2:$G$720,4,FALSE)</f>
        <v>1</v>
      </c>
      <c r="F10817" t="str">
        <f>VLOOKUP($E10817,Feuil3!$A$2:$B$19,2,FALSE)</f>
        <v>normal</v>
      </c>
      <c r="G10817">
        <f>VLOOKUP($B10817,Feuil2!$A$2:$G$720,5,FALSE)</f>
        <v>0</v>
      </c>
      <c r="H10817">
        <f>VLOOKUP($B10817,Feuil2!$A$2:$G$720,6,FALSE)</f>
        <v>40</v>
      </c>
      <c r="I10817">
        <f>VLOOKUP($B10817,Feuil2!$A$2:$G$720,7,FALSE)</f>
        <v>100</v>
      </c>
      <c r="J10817">
        <f>VLOOKUP($B10817,Feuil2!$A$2:$J$720,10,FALSE)</f>
        <v>1</v>
      </c>
      <c r="K10817" t="str">
        <f>VLOOKUP(J10817,move_damage_classes!$B$2:$C$4,2,FALSE)</f>
        <v>status</v>
      </c>
    </row>
    <row r="10818" spans="1:11" x14ac:dyDescent="0.25">
      <c r="A10818">
        <v>728</v>
      </c>
      <c r="B10818">
        <v>47</v>
      </c>
      <c r="C10818" t="str">
        <f>VLOOKUP($B10818,Feuil2!$A$2:$G$720,2,FALSE)</f>
        <v>sing</v>
      </c>
      <c r="D10818">
        <f>VLOOKUP($B10818,Feuil2!$A$2:$G$720,3,FALSE)</f>
        <v>1</v>
      </c>
      <c r="E10818">
        <f>VLOOKUP($B10818,Feuil2!$A$2:$G$720,4,FALSE)</f>
        <v>1</v>
      </c>
      <c r="F10818" t="str">
        <f>VLOOKUP($E10818,Feuil3!$A$2:$B$19,2,FALSE)</f>
        <v>normal</v>
      </c>
      <c r="G10818">
        <f>VLOOKUP($B10818,Feuil2!$A$2:$G$720,5,FALSE)</f>
        <v>0</v>
      </c>
      <c r="H10818">
        <f>VLOOKUP($B10818,Feuil2!$A$2:$G$720,6,FALSE)</f>
        <v>15</v>
      </c>
      <c r="I10818">
        <f>VLOOKUP($B10818,Feuil2!$A$2:$G$720,7,FALSE)</f>
        <v>55</v>
      </c>
      <c r="J10818">
        <f>VLOOKUP($B10818,Feuil2!$A$2:$J$720,10,FALSE)</f>
        <v>1</v>
      </c>
      <c r="K10818" t="str">
        <f>VLOOKUP(J10818,move_damage_classes!$B$2:$C$4,2,FALSE)</f>
        <v>status</v>
      </c>
    </row>
    <row r="10819" spans="1:11" x14ac:dyDescent="0.25">
      <c r="A10819">
        <v>728</v>
      </c>
      <c r="B10819">
        <v>55</v>
      </c>
      <c r="C10819" t="str">
        <f>VLOOKUP($B10819,Feuil2!$A$2:$G$720,2,FALSE)</f>
        <v>water-gun</v>
      </c>
      <c r="D10819">
        <f>VLOOKUP($B10819,Feuil2!$A$2:$G$720,3,FALSE)</f>
        <v>1</v>
      </c>
      <c r="E10819">
        <f>VLOOKUP($B10819,Feuil2!$A$2:$G$720,4,FALSE)</f>
        <v>11</v>
      </c>
      <c r="F10819" t="str">
        <f>VLOOKUP($E10819,Feuil3!$A$2:$B$19,2,FALSE)</f>
        <v>water</v>
      </c>
      <c r="G10819">
        <f>VLOOKUP($B10819,Feuil2!$A$2:$G$720,5,FALSE)</f>
        <v>40</v>
      </c>
      <c r="H10819">
        <f>VLOOKUP($B10819,Feuil2!$A$2:$G$720,6,FALSE)</f>
        <v>25</v>
      </c>
      <c r="I10819">
        <f>VLOOKUP($B10819,Feuil2!$A$2:$G$720,7,FALSE)</f>
        <v>100</v>
      </c>
      <c r="J10819">
        <f>VLOOKUP($B10819,Feuil2!$A$2:$J$720,10,FALSE)</f>
        <v>3</v>
      </c>
      <c r="K10819" t="str">
        <f>VLOOKUP(J10819,move_damage_classes!$B$2:$C$4,2,FALSE)</f>
        <v>special</v>
      </c>
    </row>
    <row r="10820" spans="1:11" x14ac:dyDescent="0.25">
      <c r="A10820">
        <v>728</v>
      </c>
      <c r="B10820">
        <v>56</v>
      </c>
      <c r="C10820" t="str">
        <f>VLOOKUP($B10820,Feuil2!$A$2:$G$720,2,FALSE)</f>
        <v>hydro-pump</v>
      </c>
      <c r="D10820">
        <f>VLOOKUP($B10820,Feuil2!$A$2:$G$720,3,FALSE)</f>
        <v>1</v>
      </c>
      <c r="E10820">
        <f>VLOOKUP($B10820,Feuil2!$A$2:$G$720,4,FALSE)</f>
        <v>11</v>
      </c>
      <c r="F10820" t="str">
        <f>VLOOKUP($E10820,Feuil3!$A$2:$B$19,2,FALSE)</f>
        <v>water</v>
      </c>
      <c r="G10820">
        <f>VLOOKUP($B10820,Feuil2!$A$2:$G$720,5,FALSE)</f>
        <v>110</v>
      </c>
      <c r="H10820">
        <f>VLOOKUP($B10820,Feuil2!$A$2:$G$720,6,FALSE)</f>
        <v>5</v>
      </c>
      <c r="I10820">
        <f>VLOOKUP($B10820,Feuil2!$A$2:$G$720,7,FALSE)</f>
        <v>80</v>
      </c>
      <c r="J10820">
        <f>VLOOKUP($B10820,Feuil2!$A$2:$J$720,10,FALSE)</f>
        <v>3</v>
      </c>
      <c r="K10820" t="str">
        <f>VLOOKUP(J10820,move_damage_classes!$B$2:$C$4,2,FALSE)</f>
        <v>special</v>
      </c>
    </row>
    <row r="10821" spans="1:11" x14ac:dyDescent="0.25">
      <c r="A10821">
        <v>728</v>
      </c>
      <c r="B10821">
        <v>61</v>
      </c>
      <c r="C10821" t="str">
        <f>VLOOKUP($B10821,Feuil2!$A$2:$G$720,2,FALSE)</f>
        <v>bubble-beam</v>
      </c>
      <c r="D10821">
        <f>VLOOKUP($B10821,Feuil2!$A$2:$G$720,3,FALSE)</f>
        <v>1</v>
      </c>
      <c r="E10821">
        <f>VLOOKUP($B10821,Feuil2!$A$2:$G$720,4,FALSE)</f>
        <v>11</v>
      </c>
      <c r="F10821" t="str">
        <f>VLOOKUP($E10821,Feuil3!$A$2:$B$19,2,FALSE)</f>
        <v>water</v>
      </c>
      <c r="G10821">
        <f>VLOOKUP($B10821,Feuil2!$A$2:$G$720,5,FALSE)</f>
        <v>65</v>
      </c>
      <c r="H10821">
        <f>VLOOKUP($B10821,Feuil2!$A$2:$G$720,6,FALSE)</f>
        <v>20</v>
      </c>
      <c r="I10821">
        <f>VLOOKUP($B10821,Feuil2!$A$2:$G$720,7,FALSE)</f>
        <v>100</v>
      </c>
      <c r="J10821">
        <f>VLOOKUP($B10821,Feuil2!$A$2:$J$720,10,FALSE)</f>
        <v>3</v>
      </c>
      <c r="K10821" t="str">
        <f>VLOOKUP(J10821,move_damage_classes!$B$2:$C$4,2,FALSE)</f>
        <v>special</v>
      </c>
    </row>
    <row r="10822" spans="1:11" x14ac:dyDescent="0.25">
      <c r="A10822">
        <v>728</v>
      </c>
      <c r="B10822">
        <v>227</v>
      </c>
      <c r="C10822" t="str">
        <f>VLOOKUP($B10822,Feuil2!$A$2:$G$720,2,FALSE)</f>
        <v>encore</v>
      </c>
      <c r="D10822">
        <f>VLOOKUP($B10822,Feuil2!$A$2:$G$720,3,FALSE)</f>
        <v>2</v>
      </c>
      <c r="E10822">
        <f>VLOOKUP($B10822,Feuil2!$A$2:$G$720,4,FALSE)</f>
        <v>1</v>
      </c>
      <c r="F10822" t="str">
        <f>VLOOKUP($E10822,Feuil3!$A$2:$B$19,2,FALSE)</f>
        <v>normal</v>
      </c>
      <c r="G10822">
        <f>VLOOKUP($B10822,Feuil2!$A$2:$G$720,5,FALSE)</f>
        <v>0</v>
      </c>
      <c r="H10822">
        <f>VLOOKUP($B10822,Feuil2!$A$2:$G$720,6,FALSE)</f>
        <v>5</v>
      </c>
      <c r="I10822">
        <f>VLOOKUP($B10822,Feuil2!$A$2:$G$720,7,FALSE)</f>
        <v>100</v>
      </c>
      <c r="J10822">
        <f>VLOOKUP($B10822,Feuil2!$A$2:$J$720,10,FALSE)</f>
        <v>1</v>
      </c>
      <c r="K10822" t="str">
        <f>VLOOKUP(J10822,move_damage_classes!$B$2:$C$4,2,FALSE)</f>
        <v>status</v>
      </c>
    </row>
    <row r="10823" spans="1:11" x14ac:dyDescent="0.25">
      <c r="A10823">
        <v>728</v>
      </c>
      <c r="B10823">
        <v>304</v>
      </c>
      <c r="C10823" t="str">
        <f>VLOOKUP($B10823,Feuil2!$A$2:$G$720,2,FALSE)</f>
        <v>hyper-voice</v>
      </c>
      <c r="D10823">
        <f>VLOOKUP($B10823,Feuil2!$A$2:$G$720,3,FALSE)</f>
        <v>3</v>
      </c>
      <c r="E10823">
        <f>VLOOKUP($B10823,Feuil2!$A$2:$G$720,4,FALSE)</f>
        <v>1</v>
      </c>
      <c r="F10823" t="str">
        <f>VLOOKUP($E10823,Feuil3!$A$2:$B$19,2,FALSE)</f>
        <v>normal</v>
      </c>
      <c r="G10823">
        <f>VLOOKUP($B10823,Feuil2!$A$2:$G$720,5,FALSE)</f>
        <v>90</v>
      </c>
      <c r="H10823">
        <f>VLOOKUP($B10823,Feuil2!$A$2:$G$720,6,FALSE)</f>
        <v>10</v>
      </c>
      <c r="I10823">
        <f>VLOOKUP($B10823,Feuil2!$A$2:$G$720,7,FALSE)</f>
        <v>100</v>
      </c>
      <c r="J10823">
        <f>VLOOKUP($B10823,Feuil2!$A$2:$J$720,10,FALSE)</f>
        <v>3</v>
      </c>
      <c r="K10823" t="str">
        <f>VLOOKUP(J10823,move_damage_classes!$B$2:$C$4,2,FALSE)</f>
        <v>special</v>
      </c>
    </row>
    <row r="10824" spans="1:11" x14ac:dyDescent="0.25">
      <c r="A10824">
        <v>728</v>
      </c>
      <c r="B10824">
        <v>445</v>
      </c>
      <c r="C10824" t="str">
        <f>VLOOKUP($B10824,Feuil2!$A$2:$G$720,2,FALSE)</f>
        <v>captivate</v>
      </c>
      <c r="D10824">
        <f>VLOOKUP($B10824,Feuil2!$A$2:$G$720,3,FALSE)</f>
        <v>4</v>
      </c>
      <c r="E10824">
        <f>VLOOKUP($B10824,Feuil2!$A$2:$G$720,4,FALSE)</f>
        <v>1</v>
      </c>
      <c r="F10824" t="str">
        <f>VLOOKUP($E10824,Feuil3!$A$2:$B$19,2,FALSE)</f>
        <v>normal</v>
      </c>
      <c r="G10824">
        <f>VLOOKUP($B10824,Feuil2!$A$2:$G$720,5,FALSE)</f>
        <v>0</v>
      </c>
      <c r="H10824">
        <f>VLOOKUP($B10824,Feuil2!$A$2:$G$720,6,FALSE)</f>
        <v>20</v>
      </c>
      <c r="I10824">
        <f>VLOOKUP($B10824,Feuil2!$A$2:$G$720,7,FALSE)</f>
        <v>100</v>
      </c>
      <c r="J10824">
        <f>VLOOKUP($B10824,Feuil2!$A$2:$J$720,10,FALSE)</f>
        <v>1</v>
      </c>
      <c r="K10824" t="str">
        <f>VLOOKUP(J10824,move_damage_classes!$B$2:$C$4,2,FALSE)</f>
        <v>status</v>
      </c>
    </row>
    <row r="10825" spans="1:11" x14ac:dyDescent="0.25">
      <c r="A10825">
        <v>728</v>
      </c>
      <c r="B10825">
        <v>453</v>
      </c>
      <c r="C10825" t="str">
        <f>VLOOKUP($B10825,Feuil2!$A$2:$G$720,2,FALSE)</f>
        <v>aqua-jet</v>
      </c>
      <c r="D10825">
        <f>VLOOKUP($B10825,Feuil2!$A$2:$G$720,3,FALSE)</f>
        <v>4</v>
      </c>
      <c r="E10825">
        <f>VLOOKUP($B10825,Feuil2!$A$2:$G$720,4,FALSE)</f>
        <v>11</v>
      </c>
      <c r="F10825" t="str">
        <f>VLOOKUP($E10825,Feuil3!$A$2:$B$19,2,FALSE)</f>
        <v>water</v>
      </c>
      <c r="G10825">
        <f>VLOOKUP($B10825,Feuil2!$A$2:$G$720,5,FALSE)</f>
        <v>40</v>
      </c>
      <c r="H10825">
        <f>VLOOKUP($B10825,Feuil2!$A$2:$G$720,6,FALSE)</f>
        <v>20</v>
      </c>
      <c r="I10825">
        <f>VLOOKUP($B10825,Feuil2!$A$2:$G$720,7,FALSE)</f>
        <v>100</v>
      </c>
      <c r="J10825">
        <f>VLOOKUP($B10825,Feuil2!$A$2:$J$720,10,FALSE)</f>
        <v>2</v>
      </c>
      <c r="K10825" t="str">
        <f>VLOOKUP(J10825,move_damage_classes!$B$2:$C$4,2,FALSE)</f>
        <v>physical</v>
      </c>
    </row>
    <row r="10826" spans="1:11" x14ac:dyDescent="0.25">
      <c r="A10826">
        <v>728</v>
      </c>
      <c r="B10826">
        <v>574</v>
      </c>
      <c r="C10826" t="str">
        <f>VLOOKUP($B10826,Feuil2!$A$2:$G$720,2,FALSE)</f>
        <v>disarming-voice</v>
      </c>
      <c r="D10826">
        <f>VLOOKUP($B10826,Feuil2!$A$2:$G$720,3,FALSE)</f>
        <v>6</v>
      </c>
      <c r="E10826">
        <f>VLOOKUP($B10826,Feuil2!$A$2:$G$720,4,FALSE)</f>
        <v>18</v>
      </c>
      <c r="F10826" t="str">
        <f>VLOOKUP($E10826,Feuil3!$A$2:$B$19,2,FALSE)</f>
        <v>fairy</v>
      </c>
      <c r="G10826">
        <f>VLOOKUP($B10826,Feuil2!$A$2:$G$720,5,FALSE)</f>
        <v>40</v>
      </c>
      <c r="H10826">
        <f>VLOOKUP($B10826,Feuil2!$A$2:$G$720,6,FALSE)</f>
        <v>15</v>
      </c>
      <c r="I10826">
        <f>VLOOKUP($B10826,Feuil2!$A$2:$G$720,7,FALSE)</f>
        <v>0</v>
      </c>
      <c r="J10826">
        <f>VLOOKUP($B10826,Feuil2!$A$2:$J$720,10,FALSE)</f>
        <v>3</v>
      </c>
      <c r="K10826" t="str">
        <f>VLOOKUP(J10826,move_damage_classes!$B$2:$C$4,2,FALSE)</f>
        <v>special</v>
      </c>
    </row>
    <row r="10827" spans="1:11" x14ac:dyDescent="0.25">
      <c r="A10827">
        <v>728</v>
      </c>
      <c r="B10827">
        <v>581</v>
      </c>
      <c r="C10827" t="str">
        <f>VLOOKUP($B10827,Feuil2!$A$2:$G$720,2,FALSE)</f>
        <v>misty-terrain</v>
      </c>
      <c r="D10827">
        <f>VLOOKUP($B10827,Feuil2!$A$2:$G$720,3,FALSE)</f>
        <v>6</v>
      </c>
      <c r="E10827">
        <f>VLOOKUP($B10827,Feuil2!$A$2:$G$720,4,FALSE)</f>
        <v>18</v>
      </c>
      <c r="F10827" t="str">
        <f>VLOOKUP($E10827,Feuil3!$A$2:$B$19,2,FALSE)</f>
        <v>fairy</v>
      </c>
      <c r="G10827">
        <f>VLOOKUP($B10827,Feuil2!$A$2:$G$720,5,FALSE)</f>
        <v>0</v>
      </c>
      <c r="H10827">
        <f>VLOOKUP($B10827,Feuil2!$A$2:$G$720,6,FALSE)</f>
        <v>10</v>
      </c>
      <c r="I10827">
        <f>VLOOKUP($B10827,Feuil2!$A$2:$G$720,7,FALSE)</f>
        <v>0</v>
      </c>
      <c r="J10827">
        <f>VLOOKUP($B10827,Feuil2!$A$2:$J$720,10,FALSE)</f>
        <v>1</v>
      </c>
      <c r="K10827" t="str">
        <f>VLOOKUP(J10827,move_damage_classes!$B$2:$C$4,2,FALSE)</f>
        <v>status</v>
      </c>
    </row>
    <row r="10828" spans="1:11" x14ac:dyDescent="0.25">
      <c r="A10828">
        <v>728</v>
      </c>
      <c r="B10828">
        <v>585</v>
      </c>
      <c r="C10828" t="str">
        <f>VLOOKUP($B10828,Feuil2!$A$2:$G$720,2,FALSE)</f>
        <v>moonblast</v>
      </c>
      <c r="D10828">
        <f>VLOOKUP($B10828,Feuil2!$A$2:$G$720,3,FALSE)</f>
        <v>6</v>
      </c>
      <c r="E10828">
        <f>VLOOKUP($B10828,Feuil2!$A$2:$G$720,4,FALSE)</f>
        <v>18</v>
      </c>
      <c r="F10828" t="str">
        <f>VLOOKUP($E10828,Feuil3!$A$2:$B$19,2,FALSE)</f>
        <v>fairy</v>
      </c>
      <c r="G10828">
        <f>VLOOKUP($B10828,Feuil2!$A$2:$G$720,5,FALSE)</f>
        <v>95</v>
      </c>
      <c r="H10828">
        <f>VLOOKUP($B10828,Feuil2!$A$2:$G$720,6,FALSE)</f>
        <v>15</v>
      </c>
      <c r="I10828">
        <f>VLOOKUP($B10828,Feuil2!$A$2:$G$720,7,FALSE)</f>
        <v>100</v>
      </c>
      <c r="J10828">
        <f>VLOOKUP($B10828,Feuil2!$A$2:$J$720,10,FALSE)</f>
        <v>3</v>
      </c>
      <c r="K10828" t="str">
        <f>VLOOKUP(J10828,move_damage_classes!$B$2:$C$4,2,FALSE)</f>
        <v>special</v>
      </c>
    </row>
    <row r="10829" spans="1:11" x14ac:dyDescent="0.25">
      <c r="A10829">
        <v>728</v>
      </c>
      <c r="B10829">
        <v>608</v>
      </c>
      <c r="C10829" t="str">
        <f>VLOOKUP($B10829,Feuil2!$A$2:$G$720,2,FALSE)</f>
        <v>baby-doll-eyes</v>
      </c>
      <c r="D10829">
        <f>VLOOKUP($B10829,Feuil2!$A$2:$G$720,3,FALSE)</f>
        <v>6</v>
      </c>
      <c r="E10829">
        <f>VLOOKUP($B10829,Feuil2!$A$2:$G$720,4,FALSE)</f>
        <v>18</v>
      </c>
      <c r="F10829" t="str">
        <f>VLOOKUP($E10829,Feuil3!$A$2:$B$19,2,FALSE)</f>
        <v>fairy</v>
      </c>
      <c r="G10829">
        <f>VLOOKUP($B10829,Feuil2!$A$2:$G$720,5,FALSE)</f>
        <v>0</v>
      </c>
      <c r="H10829">
        <f>VLOOKUP($B10829,Feuil2!$A$2:$G$720,6,FALSE)</f>
        <v>30</v>
      </c>
      <c r="I10829">
        <f>VLOOKUP($B10829,Feuil2!$A$2:$G$720,7,FALSE)</f>
        <v>100</v>
      </c>
      <c r="J10829">
        <f>VLOOKUP($B10829,Feuil2!$A$2:$J$720,10,FALSE)</f>
        <v>1</v>
      </c>
      <c r="K10829" t="str">
        <f>VLOOKUP(J10829,move_damage_classes!$B$2:$C$4,2,FALSE)</f>
        <v>status</v>
      </c>
    </row>
    <row r="10830" spans="1:11" x14ac:dyDescent="0.25">
      <c r="A10830">
        <v>729</v>
      </c>
      <c r="B10830">
        <v>1</v>
      </c>
      <c r="C10830" t="str">
        <f>VLOOKUP($B10830,Feuil2!$A$2:$G$720,2,FALSE)</f>
        <v>pound</v>
      </c>
      <c r="D10830">
        <f>VLOOKUP($B10830,Feuil2!$A$2:$G$720,3,FALSE)</f>
        <v>1</v>
      </c>
      <c r="E10830">
        <f>VLOOKUP($B10830,Feuil2!$A$2:$G$720,4,FALSE)</f>
        <v>1</v>
      </c>
      <c r="F10830" t="str">
        <f>VLOOKUP($E10830,Feuil3!$A$2:$B$19,2,FALSE)</f>
        <v>normal</v>
      </c>
      <c r="G10830">
        <f>VLOOKUP($B10830,Feuil2!$A$2:$G$720,5,FALSE)</f>
        <v>40</v>
      </c>
      <c r="H10830">
        <f>VLOOKUP($B10830,Feuil2!$A$2:$G$720,6,FALSE)</f>
        <v>35</v>
      </c>
      <c r="I10830">
        <f>VLOOKUP($B10830,Feuil2!$A$2:$G$720,7,FALSE)</f>
        <v>100</v>
      </c>
      <c r="J10830">
        <f>VLOOKUP($B10830,Feuil2!$A$2:$J$720,10,FALSE)</f>
        <v>2</v>
      </c>
      <c r="K10830" t="str">
        <f>VLOOKUP(J10830,move_damage_classes!$B$2:$C$4,2,FALSE)</f>
        <v>physical</v>
      </c>
    </row>
    <row r="10831" spans="1:11" x14ac:dyDescent="0.25">
      <c r="A10831">
        <v>729</v>
      </c>
      <c r="B10831">
        <v>3</v>
      </c>
      <c r="C10831" t="str">
        <f>VLOOKUP($B10831,Feuil2!$A$2:$G$720,2,FALSE)</f>
        <v>double-slap</v>
      </c>
      <c r="D10831">
        <f>VLOOKUP($B10831,Feuil2!$A$2:$G$720,3,FALSE)</f>
        <v>1</v>
      </c>
      <c r="E10831">
        <f>VLOOKUP($B10831,Feuil2!$A$2:$G$720,4,FALSE)</f>
        <v>1</v>
      </c>
      <c r="F10831" t="str">
        <f>VLOOKUP($E10831,Feuil3!$A$2:$B$19,2,FALSE)</f>
        <v>normal</v>
      </c>
      <c r="G10831">
        <f>VLOOKUP($B10831,Feuil2!$A$2:$G$720,5,FALSE)</f>
        <v>15</v>
      </c>
      <c r="H10831">
        <f>VLOOKUP($B10831,Feuil2!$A$2:$G$720,6,FALSE)</f>
        <v>10</v>
      </c>
      <c r="I10831">
        <f>VLOOKUP($B10831,Feuil2!$A$2:$G$720,7,FALSE)</f>
        <v>85</v>
      </c>
      <c r="J10831">
        <f>VLOOKUP($B10831,Feuil2!$A$2:$J$720,10,FALSE)</f>
        <v>2</v>
      </c>
      <c r="K10831" t="str">
        <f>VLOOKUP(J10831,move_damage_classes!$B$2:$C$4,2,FALSE)</f>
        <v>physical</v>
      </c>
    </row>
    <row r="10832" spans="1:11" x14ac:dyDescent="0.25">
      <c r="A10832">
        <v>729</v>
      </c>
      <c r="B10832">
        <v>45</v>
      </c>
      <c r="C10832" t="str">
        <f>VLOOKUP($B10832,Feuil2!$A$2:$G$720,2,FALSE)</f>
        <v>growl</v>
      </c>
      <c r="D10832">
        <f>VLOOKUP($B10832,Feuil2!$A$2:$G$720,3,FALSE)</f>
        <v>1</v>
      </c>
      <c r="E10832">
        <f>VLOOKUP($B10832,Feuil2!$A$2:$G$720,4,FALSE)</f>
        <v>1</v>
      </c>
      <c r="F10832" t="str">
        <f>VLOOKUP($E10832,Feuil3!$A$2:$B$19,2,FALSE)</f>
        <v>normal</v>
      </c>
      <c r="G10832">
        <f>VLOOKUP($B10832,Feuil2!$A$2:$G$720,5,FALSE)</f>
        <v>0</v>
      </c>
      <c r="H10832">
        <f>VLOOKUP($B10832,Feuil2!$A$2:$G$720,6,FALSE)</f>
        <v>40</v>
      </c>
      <c r="I10832">
        <f>VLOOKUP($B10832,Feuil2!$A$2:$G$720,7,FALSE)</f>
        <v>100</v>
      </c>
      <c r="J10832">
        <f>VLOOKUP($B10832,Feuil2!$A$2:$J$720,10,FALSE)</f>
        <v>1</v>
      </c>
      <c r="K10832" t="str">
        <f>VLOOKUP(J10832,move_damage_classes!$B$2:$C$4,2,FALSE)</f>
        <v>status</v>
      </c>
    </row>
    <row r="10833" spans="1:11" x14ac:dyDescent="0.25">
      <c r="A10833">
        <v>729</v>
      </c>
      <c r="B10833">
        <v>47</v>
      </c>
      <c r="C10833" t="str">
        <f>VLOOKUP($B10833,Feuil2!$A$2:$G$720,2,FALSE)</f>
        <v>sing</v>
      </c>
      <c r="D10833">
        <f>VLOOKUP($B10833,Feuil2!$A$2:$G$720,3,FALSE)</f>
        <v>1</v>
      </c>
      <c r="E10833">
        <f>VLOOKUP($B10833,Feuil2!$A$2:$G$720,4,FALSE)</f>
        <v>1</v>
      </c>
      <c r="F10833" t="str">
        <f>VLOOKUP($E10833,Feuil3!$A$2:$B$19,2,FALSE)</f>
        <v>normal</v>
      </c>
      <c r="G10833">
        <f>VLOOKUP($B10833,Feuil2!$A$2:$G$720,5,FALSE)</f>
        <v>0</v>
      </c>
      <c r="H10833">
        <f>VLOOKUP($B10833,Feuil2!$A$2:$G$720,6,FALSE)</f>
        <v>15</v>
      </c>
      <c r="I10833">
        <f>VLOOKUP($B10833,Feuil2!$A$2:$G$720,7,FALSE)</f>
        <v>55</v>
      </c>
      <c r="J10833">
        <f>VLOOKUP($B10833,Feuil2!$A$2:$J$720,10,FALSE)</f>
        <v>1</v>
      </c>
      <c r="K10833" t="str">
        <f>VLOOKUP(J10833,move_damage_classes!$B$2:$C$4,2,FALSE)</f>
        <v>status</v>
      </c>
    </row>
    <row r="10834" spans="1:11" x14ac:dyDescent="0.25">
      <c r="A10834">
        <v>729</v>
      </c>
      <c r="B10834">
        <v>55</v>
      </c>
      <c r="C10834" t="str">
        <f>VLOOKUP($B10834,Feuil2!$A$2:$G$720,2,FALSE)</f>
        <v>water-gun</v>
      </c>
      <c r="D10834">
        <f>VLOOKUP($B10834,Feuil2!$A$2:$G$720,3,FALSE)</f>
        <v>1</v>
      </c>
      <c r="E10834">
        <f>VLOOKUP($B10834,Feuil2!$A$2:$G$720,4,FALSE)</f>
        <v>11</v>
      </c>
      <c r="F10834" t="str">
        <f>VLOOKUP($E10834,Feuil3!$A$2:$B$19,2,FALSE)</f>
        <v>water</v>
      </c>
      <c r="G10834">
        <f>VLOOKUP($B10834,Feuil2!$A$2:$G$720,5,FALSE)</f>
        <v>40</v>
      </c>
      <c r="H10834">
        <f>VLOOKUP($B10834,Feuil2!$A$2:$G$720,6,FALSE)</f>
        <v>25</v>
      </c>
      <c r="I10834">
        <f>VLOOKUP($B10834,Feuil2!$A$2:$G$720,7,FALSE)</f>
        <v>100</v>
      </c>
      <c r="J10834">
        <f>VLOOKUP($B10834,Feuil2!$A$2:$J$720,10,FALSE)</f>
        <v>3</v>
      </c>
      <c r="K10834" t="str">
        <f>VLOOKUP(J10834,move_damage_classes!$B$2:$C$4,2,FALSE)</f>
        <v>special</v>
      </c>
    </row>
    <row r="10835" spans="1:11" x14ac:dyDescent="0.25">
      <c r="A10835">
        <v>729</v>
      </c>
      <c r="B10835">
        <v>56</v>
      </c>
      <c r="C10835" t="str">
        <f>VLOOKUP($B10835,Feuil2!$A$2:$G$720,2,FALSE)</f>
        <v>hydro-pump</v>
      </c>
      <c r="D10835">
        <f>VLOOKUP($B10835,Feuil2!$A$2:$G$720,3,FALSE)</f>
        <v>1</v>
      </c>
      <c r="E10835">
        <f>VLOOKUP($B10835,Feuil2!$A$2:$G$720,4,FALSE)</f>
        <v>11</v>
      </c>
      <c r="F10835" t="str">
        <f>VLOOKUP($E10835,Feuil3!$A$2:$B$19,2,FALSE)</f>
        <v>water</v>
      </c>
      <c r="G10835">
        <f>VLOOKUP($B10835,Feuil2!$A$2:$G$720,5,FALSE)</f>
        <v>110</v>
      </c>
      <c r="H10835">
        <f>VLOOKUP($B10835,Feuil2!$A$2:$G$720,6,FALSE)</f>
        <v>5</v>
      </c>
      <c r="I10835">
        <f>VLOOKUP($B10835,Feuil2!$A$2:$G$720,7,FALSE)</f>
        <v>80</v>
      </c>
      <c r="J10835">
        <f>VLOOKUP($B10835,Feuil2!$A$2:$J$720,10,FALSE)</f>
        <v>3</v>
      </c>
      <c r="K10835" t="str">
        <f>VLOOKUP(J10835,move_damage_classes!$B$2:$C$4,2,FALSE)</f>
        <v>special</v>
      </c>
    </row>
    <row r="10836" spans="1:11" x14ac:dyDescent="0.25">
      <c r="A10836">
        <v>729</v>
      </c>
      <c r="B10836">
        <v>61</v>
      </c>
      <c r="C10836" t="str">
        <f>VLOOKUP($B10836,Feuil2!$A$2:$G$720,2,FALSE)</f>
        <v>bubble-beam</v>
      </c>
      <c r="D10836">
        <f>VLOOKUP($B10836,Feuil2!$A$2:$G$720,3,FALSE)</f>
        <v>1</v>
      </c>
      <c r="E10836">
        <f>VLOOKUP($B10836,Feuil2!$A$2:$G$720,4,FALSE)</f>
        <v>11</v>
      </c>
      <c r="F10836" t="str">
        <f>VLOOKUP($E10836,Feuil3!$A$2:$B$19,2,FALSE)</f>
        <v>water</v>
      </c>
      <c r="G10836">
        <f>VLOOKUP($B10836,Feuil2!$A$2:$G$720,5,FALSE)</f>
        <v>65</v>
      </c>
      <c r="H10836">
        <f>VLOOKUP($B10836,Feuil2!$A$2:$G$720,6,FALSE)</f>
        <v>20</v>
      </c>
      <c r="I10836">
        <f>VLOOKUP($B10836,Feuil2!$A$2:$G$720,7,FALSE)</f>
        <v>100</v>
      </c>
      <c r="J10836">
        <f>VLOOKUP($B10836,Feuil2!$A$2:$J$720,10,FALSE)</f>
        <v>3</v>
      </c>
      <c r="K10836" t="str">
        <f>VLOOKUP(J10836,move_damage_classes!$B$2:$C$4,2,FALSE)</f>
        <v>special</v>
      </c>
    </row>
    <row r="10837" spans="1:11" x14ac:dyDescent="0.25">
      <c r="A10837">
        <v>729</v>
      </c>
      <c r="B10837">
        <v>227</v>
      </c>
      <c r="C10837" t="str">
        <f>VLOOKUP($B10837,Feuil2!$A$2:$G$720,2,FALSE)</f>
        <v>encore</v>
      </c>
      <c r="D10837">
        <f>VLOOKUP($B10837,Feuil2!$A$2:$G$720,3,FALSE)</f>
        <v>2</v>
      </c>
      <c r="E10837">
        <f>VLOOKUP($B10837,Feuil2!$A$2:$G$720,4,FALSE)</f>
        <v>1</v>
      </c>
      <c r="F10837" t="str">
        <f>VLOOKUP($E10837,Feuil3!$A$2:$B$19,2,FALSE)</f>
        <v>normal</v>
      </c>
      <c r="G10837">
        <f>VLOOKUP($B10837,Feuil2!$A$2:$G$720,5,FALSE)</f>
        <v>0</v>
      </c>
      <c r="H10837">
        <f>VLOOKUP($B10837,Feuil2!$A$2:$G$720,6,FALSE)</f>
        <v>5</v>
      </c>
      <c r="I10837">
        <f>VLOOKUP($B10837,Feuil2!$A$2:$G$720,7,FALSE)</f>
        <v>100</v>
      </c>
      <c r="J10837">
        <f>VLOOKUP($B10837,Feuil2!$A$2:$J$720,10,FALSE)</f>
        <v>1</v>
      </c>
      <c r="K10837" t="str">
        <f>VLOOKUP(J10837,move_damage_classes!$B$2:$C$4,2,FALSE)</f>
        <v>status</v>
      </c>
    </row>
    <row r="10838" spans="1:11" x14ac:dyDescent="0.25">
      <c r="A10838">
        <v>729</v>
      </c>
      <c r="B10838">
        <v>304</v>
      </c>
      <c r="C10838" t="str">
        <f>VLOOKUP($B10838,Feuil2!$A$2:$G$720,2,FALSE)</f>
        <v>hyper-voice</v>
      </c>
      <c r="D10838">
        <f>VLOOKUP($B10838,Feuil2!$A$2:$G$720,3,FALSE)</f>
        <v>3</v>
      </c>
      <c r="E10838">
        <f>VLOOKUP($B10838,Feuil2!$A$2:$G$720,4,FALSE)</f>
        <v>1</v>
      </c>
      <c r="F10838" t="str">
        <f>VLOOKUP($E10838,Feuil3!$A$2:$B$19,2,FALSE)</f>
        <v>normal</v>
      </c>
      <c r="G10838">
        <f>VLOOKUP($B10838,Feuil2!$A$2:$G$720,5,FALSE)</f>
        <v>90</v>
      </c>
      <c r="H10838">
        <f>VLOOKUP($B10838,Feuil2!$A$2:$G$720,6,FALSE)</f>
        <v>10</v>
      </c>
      <c r="I10838">
        <f>VLOOKUP($B10838,Feuil2!$A$2:$G$720,7,FALSE)</f>
        <v>100</v>
      </c>
      <c r="J10838">
        <f>VLOOKUP($B10838,Feuil2!$A$2:$J$720,10,FALSE)</f>
        <v>3</v>
      </c>
      <c r="K10838" t="str">
        <f>VLOOKUP(J10838,move_damage_classes!$B$2:$C$4,2,FALSE)</f>
        <v>special</v>
      </c>
    </row>
    <row r="10839" spans="1:11" x14ac:dyDescent="0.25">
      <c r="A10839">
        <v>729</v>
      </c>
      <c r="B10839">
        <v>445</v>
      </c>
      <c r="C10839" t="str">
        <f>VLOOKUP($B10839,Feuil2!$A$2:$G$720,2,FALSE)</f>
        <v>captivate</v>
      </c>
      <c r="D10839">
        <f>VLOOKUP($B10839,Feuil2!$A$2:$G$720,3,FALSE)</f>
        <v>4</v>
      </c>
      <c r="E10839">
        <f>VLOOKUP($B10839,Feuil2!$A$2:$G$720,4,FALSE)</f>
        <v>1</v>
      </c>
      <c r="F10839" t="str">
        <f>VLOOKUP($E10839,Feuil3!$A$2:$B$19,2,FALSE)</f>
        <v>normal</v>
      </c>
      <c r="G10839">
        <f>VLOOKUP($B10839,Feuil2!$A$2:$G$720,5,FALSE)</f>
        <v>0</v>
      </c>
      <c r="H10839">
        <f>VLOOKUP($B10839,Feuil2!$A$2:$G$720,6,FALSE)</f>
        <v>20</v>
      </c>
      <c r="I10839">
        <f>VLOOKUP($B10839,Feuil2!$A$2:$G$720,7,FALSE)</f>
        <v>100</v>
      </c>
      <c r="J10839">
        <f>VLOOKUP($B10839,Feuil2!$A$2:$J$720,10,FALSE)</f>
        <v>1</v>
      </c>
      <c r="K10839" t="str">
        <f>VLOOKUP(J10839,move_damage_classes!$B$2:$C$4,2,FALSE)</f>
        <v>status</v>
      </c>
    </row>
    <row r="10840" spans="1:11" x14ac:dyDescent="0.25">
      <c r="A10840">
        <v>729</v>
      </c>
      <c r="B10840">
        <v>453</v>
      </c>
      <c r="C10840" t="str">
        <f>VLOOKUP($B10840,Feuil2!$A$2:$G$720,2,FALSE)</f>
        <v>aqua-jet</v>
      </c>
      <c r="D10840">
        <f>VLOOKUP($B10840,Feuil2!$A$2:$G$720,3,FALSE)</f>
        <v>4</v>
      </c>
      <c r="E10840">
        <f>VLOOKUP($B10840,Feuil2!$A$2:$G$720,4,FALSE)</f>
        <v>11</v>
      </c>
      <c r="F10840" t="str">
        <f>VLOOKUP($E10840,Feuil3!$A$2:$B$19,2,FALSE)</f>
        <v>water</v>
      </c>
      <c r="G10840">
        <f>VLOOKUP($B10840,Feuil2!$A$2:$G$720,5,FALSE)</f>
        <v>40</v>
      </c>
      <c r="H10840">
        <f>VLOOKUP($B10840,Feuil2!$A$2:$G$720,6,FALSE)</f>
        <v>20</v>
      </c>
      <c r="I10840">
        <f>VLOOKUP($B10840,Feuil2!$A$2:$G$720,7,FALSE)</f>
        <v>100</v>
      </c>
      <c r="J10840">
        <f>VLOOKUP($B10840,Feuil2!$A$2:$J$720,10,FALSE)</f>
        <v>2</v>
      </c>
      <c r="K10840" t="str">
        <f>VLOOKUP(J10840,move_damage_classes!$B$2:$C$4,2,FALSE)</f>
        <v>physical</v>
      </c>
    </row>
    <row r="10841" spans="1:11" x14ac:dyDescent="0.25">
      <c r="A10841">
        <v>729</v>
      </c>
      <c r="B10841">
        <v>574</v>
      </c>
      <c r="C10841" t="str">
        <f>VLOOKUP($B10841,Feuil2!$A$2:$G$720,2,FALSE)</f>
        <v>disarming-voice</v>
      </c>
      <c r="D10841">
        <f>VLOOKUP($B10841,Feuil2!$A$2:$G$720,3,FALSE)</f>
        <v>6</v>
      </c>
      <c r="E10841">
        <f>VLOOKUP($B10841,Feuil2!$A$2:$G$720,4,FALSE)</f>
        <v>18</v>
      </c>
      <c r="F10841" t="str">
        <f>VLOOKUP($E10841,Feuil3!$A$2:$B$19,2,FALSE)</f>
        <v>fairy</v>
      </c>
      <c r="G10841">
        <f>VLOOKUP($B10841,Feuil2!$A$2:$G$720,5,FALSE)</f>
        <v>40</v>
      </c>
      <c r="H10841">
        <f>VLOOKUP($B10841,Feuil2!$A$2:$G$720,6,FALSE)</f>
        <v>15</v>
      </c>
      <c r="I10841">
        <f>VLOOKUP($B10841,Feuil2!$A$2:$G$720,7,FALSE)</f>
        <v>0</v>
      </c>
      <c r="J10841">
        <f>VLOOKUP($B10841,Feuil2!$A$2:$J$720,10,FALSE)</f>
        <v>3</v>
      </c>
      <c r="K10841" t="str">
        <f>VLOOKUP(J10841,move_damage_classes!$B$2:$C$4,2,FALSE)</f>
        <v>special</v>
      </c>
    </row>
    <row r="10842" spans="1:11" x14ac:dyDescent="0.25">
      <c r="A10842">
        <v>729</v>
      </c>
      <c r="B10842">
        <v>581</v>
      </c>
      <c r="C10842" t="str">
        <f>VLOOKUP($B10842,Feuil2!$A$2:$G$720,2,FALSE)</f>
        <v>misty-terrain</v>
      </c>
      <c r="D10842">
        <f>VLOOKUP($B10842,Feuil2!$A$2:$G$720,3,FALSE)</f>
        <v>6</v>
      </c>
      <c r="E10842">
        <f>VLOOKUP($B10842,Feuil2!$A$2:$G$720,4,FALSE)</f>
        <v>18</v>
      </c>
      <c r="F10842" t="str">
        <f>VLOOKUP($E10842,Feuil3!$A$2:$B$19,2,FALSE)</f>
        <v>fairy</v>
      </c>
      <c r="G10842">
        <f>VLOOKUP($B10842,Feuil2!$A$2:$G$720,5,FALSE)</f>
        <v>0</v>
      </c>
      <c r="H10842">
        <f>VLOOKUP($B10842,Feuil2!$A$2:$G$720,6,FALSE)</f>
        <v>10</v>
      </c>
      <c r="I10842">
        <f>VLOOKUP($B10842,Feuil2!$A$2:$G$720,7,FALSE)</f>
        <v>0</v>
      </c>
      <c r="J10842">
        <f>VLOOKUP($B10842,Feuil2!$A$2:$J$720,10,FALSE)</f>
        <v>1</v>
      </c>
      <c r="K10842" t="str">
        <f>VLOOKUP(J10842,move_damage_classes!$B$2:$C$4,2,FALSE)</f>
        <v>status</v>
      </c>
    </row>
    <row r="10843" spans="1:11" x14ac:dyDescent="0.25">
      <c r="A10843">
        <v>729</v>
      </c>
      <c r="B10843">
        <v>585</v>
      </c>
      <c r="C10843" t="str">
        <f>VLOOKUP($B10843,Feuil2!$A$2:$G$720,2,FALSE)</f>
        <v>moonblast</v>
      </c>
      <c r="D10843">
        <f>VLOOKUP($B10843,Feuil2!$A$2:$G$720,3,FALSE)</f>
        <v>6</v>
      </c>
      <c r="E10843">
        <f>VLOOKUP($B10843,Feuil2!$A$2:$G$720,4,FALSE)</f>
        <v>18</v>
      </c>
      <c r="F10843" t="str">
        <f>VLOOKUP($E10843,Feuil3!$A$2:$B$19,2,FALSE)</f>
        <v>fairy</v>
      </c>
      <c r="G10843">
        <f>VLOOKUP($B10843,Feuil2!$A$2:$G$720,5,FALSE)</f>
        <v>95</v>
      </c>
      <c r="H10843">
        <f>VLOOKUP($B10843,Feuil2!$A$2:$G$720,6,FALSE)</f>
        <v>15</v>
      </c>
      <c r="I10843">
        <f>VLOOKUP($B10843,Feuil2!$A$2:$G$720,7,FALSE)</f>
        <v>100</v>
      </c>
      <c r="J10843">
        <f>VLOOKUP($B10843,Feuil2!$A$2:$J$720,10,FALSE)</f>
        <v>3</v>
      </c>
      <c r="K10843" t="str">
        <f>VLOOKUP(J10843,move_damage_classes!$B$2:$C$4,2,FALSE)</f>
        <v>special</v>
      </c>
    </row>
    <row r="10844" spans="1:11" x14ac:dyDescent="0.25">
      <c r="A10844">
        <v>729</v>
      </c>
      <c r="B10844">
        <v>608</v>
      </c>
      <c r="C10844" t="str">
        <f>VLOOKUP($B10844,Feuil2!$A$2:$G$720,2,FALSE)</f>
        <v>baby-doll-eyes</v>
      </c>
      <c r="D10844">
        <f>VLOOKUP($B10844,Feuil2!$A$2:$G$720,3,FALSE)</f>
        <v>6</v>
      </c>
      <c r="E10844">
        <f>VLOOKUP($B10844,Feuil2!$A$2:$G$720,4,FALSE)</f>
        <v>18</v>
      </c>
      <c r="F10844" t="str">
        <f>VLOOKUP($E10844,Feuil3!$A$2:$B$19,2,FALSE)</f>
        <v>fairy</v>
      </c>
      <c r="G10844">
        <f>VLOOKUP($B10844,Feuil2!$A$2:$G$720,5,FALSE)</f>
        <v>0</v>
      </c>
      <c r="H10844">
        <f>VLOOKUP($B10844,Feuil2!$A$2:$G$720,6,FALSE)</f>
        <v>30</v>
      </c>
      <c r="I10844">
        <f>VLOOKUP($B10844,Feuil2!$A$2:$G$720,7,FALSE)</f>
        <v>100</v>
      </c>
      <c r="J10844">
        <f>VLOOKUP($B10844,Feuil2!$A$2:$J$720,10,FALSE)</f>
        <v>1</v>
      </c>
      <c r="K10844" t="str">
        <f>VLOOKUP(J10844,move_damage_classes!$B$2:$C$4,2,FALSE)</f>
        <v>status</v>
      </c>
    </row>
    <row r="10845" spans="1:11" x14ac:dyDescent="0.25">
      <c r="A10845">
        <v>730</v>
      </c>
      <c r="B10845">
        <v>1</v>
      </c>
      <c r="C10845" t="str">
        <f>VLOOKUP($B10845,Feuil2!$A$2:$G$720,2,FALSE)</f>
        <v>pound</v>
      </c>
      <c r="D10845">
        <f>VLOOKUP($B10845,Feuil2!$A$2:$G$720,3,FALSE)</f>
        <v>1</v>
      </c>
      <c r="E10845">
        <f>VLOOKUP($B10845,Feuil2!$A$2:$G$720,4,FALSE)</f>
        <v>1</v>
      </c>
      <c r="F10845" t="str">
        <f>VLOOKUP($E10845,Feuil3!$A$2:$B$19,2,FALSE)</f>
        <v>normal</v>
      </c>
      <c r="G10845">
        <f>VLOOKUP($B10845,Feuil2!$A$2:$G$720,5,FALSE)</f>
        <v>40</v>
      </c>
      <c r="H10845">
        <f>VLOOKUP($B10845,Feuil2!$A$2:$G$720,6,FALSE)</f>
        <v>35</v>
      </c>
      <c r="I10845">
        <f>VLOOKUP($B10845,Feuil2!$A$2:$G$720,7,FALSE)</f>
        <v>100</v>
      </c>
      <c r="J10845">
        <f>VLOOKUP($B10845,Feuil2!$A$2:$J$720,10,FALSE)</f>
        <v>2</v>
      </c>
      <c r="K10845" t="str">
        <f>VLOOKUP(J10845,move_damage_classes!$B$2:$C$4,2,FALSE)</f>
        <v>physical</v>
      </c>
    </row>
    <row r="10846" spans="1:11" x14ac:dyDescent="0.25">
      <c r="A10846">
        <v>730</v>
      </c>
      <c r="B10846">
        <v>3</v>
      </c>
      <c r="C10846" t="str">
        <f>VLOOKUP($B10846,Feuil2!$A$2:$G$720,2,FALSE)</f>
        <v>double-slap</v>
      </c>
      <c r="D10846">
        <f>VLOOKUP($B10846,Feuil2!$A$2:$G$720,3,FALSE)</f>
        <v>1</v>
      </c>
      <c r="E10846">
        <f>VLOOKUP($B10846,Feuil2!$A$2:$G$720,4,FALSE)</f>
        <v>1</v>
      </c>
      <c r="F10846" t="str">
        <f>VLOOKUP($E10846,Feuil3!$A$2:$B$19,2,FALSE)</f>
        <v>normal</v>
      </c>
      <c r="G10846">
        <f>VLOOKUP($B10846,Feuil2!$A$2:$G$720,5,FALSE)</f>
        <v>15</v>
      </c>
      <c r="H10846">
        <f>VLOOKUP($B10846,Feuil2!$A$2:$G$720,6,FALSE)</f>
        <v>10</v>
      </c>
      <c r="I10846">
        <f>VLOOKUP($B10846,Feuil2!$A$2:$G$720,7,FALSE)</f>
        <v>85</v>
      </c>
      <c r="J10846">
        <f>VLOOKUP($B10846,Feuil2!$A$2:$J$720,10,FALSE)</f>
        <v>2</v>
      </c>
      <c r="K10846" t="str">
        <f>VLOOKUP(J10846,move_damage_classes!$B$2:$C$4,2,FALSE)</f>
        <v>physical</v>
      </c>
    </row>
    <row r="10847" spans="1:11" x14ac:dyDescent="0.25">
      <c r="A10847">
        <v>730</v>
      </c>
      <c r="B10847">
        <v>45</v>
      </c>
      <c r="C10847" t="str">
        <f>VLOOKUP($B10847,Feuil2!$A$2:$G$720,2,FALSE)</f>
        <v>growl</v>
      </c>
      <c r="D10847">
        <f>VLOOKUP($B10847,Feuil2!$A$2:$G$720,3,FALSE)</f>
        <v>1</v>
      </c>
      <c r="E10847">
        <f>VLOOKUP($B10847,Feuil2!$A$2:$G$720,4,FALSE)</f>
        <v>1</v>
      </c>
      <c r="F10847" t="str">
        <f>VLOOKUP($E10847,Feuil3!$A$2:$B$19,2,FALSE)</f>
        <v>normal</v>
      </c>
      <c r="G10847">
        <f>VLOOKUP($B10847,Feuil2!$A$2:$G$720,5,FALSE)</f>
        <v>0</v>
      </c>
      <c r="H10847">
        <f>VLOOKUP($B10847,Feuil2!$A$2:$G$720,6,FALSE)</f>
        <v>40</v>
      </c>
      <c r="I10847">
        <f>VLOOKUP($B10847,Feuil2!$A$2:$G$720,7,FALSE)</f>
        <v>100</v>
      </c>
      <c r="J10847">
        <f>VLOOKUP($B10847,Feuil2!$A$2:$J$720,10,FALSE)</f>
        <v>1</v>
      </c>
      <c r="K10847" t="str">
        <f>VLOOKUP(J10847,move_damage_classes!$B$2:$C$4,2,FALSE)</f>
        <v>status</v>
      </c>
    </row>
    <row r="10848" spans="1:11" x14ac:dyDescent="0.25">
      <c r="A10848">
        <v>730</v>
      </c>
      <c r="B10848">
        <v>47</v>
      </c>
      <c r="C10848" t="str">
        <f>VLOOKUP($B10848,Feuil2!$A$2:$G$720,2,FALSE)</f>
        <v>sing</v>
      </c>
      <c r="D10848">
        <f>VLOOKUP($B10848,Feuil2!$A$2:$G$720,3,FALSE)</f>
        <v>1</v>
      </c>
      <c r="E10848">
        <f>VLOOKUP($B10848,Feuil2!$A$2:$G$720,4,FALSE)</f>
        <v>1</v>
      </c>
      <c r="F10848" t="str">
        <f>VLOOKUP($E10848,Feuil3!$A$2:$B$19,2,FALSE)</f>
        <v>normal</v>
      </c>
      <c r="G10848">
        <f>VLOOKUP($B10848,Feuil2!$A$2:$G$720,5,FALSE)</f>
        <v>0</v>
      </c>
      <c r="H10848">
        <f>VLOOKUP($B10848,Feuil2!$A$2:$G$720,6,FALSE)</f>
        <v>15</v>
      </c>
      <c r="I10848">
        <f>VLOOKUP($B10848,Feuil2!$A$2:$G$720,7,FALSE)</f>
        <v>55</v>
      </c>
      <c r="J10848">
        <f>VLOOKUP($B10848,Feuil2!$A$2:$J$720,10,FALSE)</f>
        <v>1</v>
      </c>
      <c r="K10848" t="str">
        <f>VLOOKUP(J10848,move_damage_classes!$B$2:$C$4,2,FALSE)</f>
        <v>status</v>
      </c>
    </row>
    <row r="10849" spans="1:11" x14ac:dyDescent="0.25">
      <c r="A10849">
        <v>730</v>
      </c>
      <c r="B10849">
        <v>55</v>
      </c>
      <c r="C10849" t="str">
        <f>VLOOKUP($B10849,Feuil2!$A$2:$G$720,2,FALSE)</f>
        <v>water-gun</v>
      </c>
      <c r="D10849">
        <f>VLOOKUP($B10849,Feuil2!$A$2:$G$720,3,FALSE)</f>
        <v>1</v>
      </c>
      <c r="E10849">
        <f>VLOOKUP($B10849,Feuil2!$A$2:$G$720,4,FALSE)</f>
        <v>11</v>
      </c>
      <c r="F10849" t="str">
        <f>VLOOKUP($E10849,Feuil3!$A$2:$B$19,2,FALSE)</f>
        <v>water</v>
      </c>
      <c r="G10849">
        <f>VLOOKUP($B10849,Feuil2!$A$2:$G$720,5,FALSE)</f>
        <v>40</v>
      </c>
      <c r="H10849">
        <f>VLOOKUP($B10849,Feuil2!$A$2:$G$720,6,FALSE)</f>
        <v>25</v>
      </c>
      <c r="I10849">
        <f>VLOOKUP($B10849,Feuil2!$A$2:$G$720,7,FALSE)</f>
        <v>100</v>
      </c>
      <c r="J10849">
        <f>VLOOKUP($B10849,Feuil2!$A$2:$J$720,10,FALSE)</f>
        <v>3</v>
      </c>
      <c r="K10849" t="str">
        <f>VLOOKUP(J10849,move_damage_classes!$B$2:$C$4,2,FALSE)</f>
        <v>special</v>
      </c>
    </row>
    <row r="10850" spans="1:11" x14ac:dyDescent="0.25">
      <c r="A10850">
        <v>730</v>
      </c>
      <c r="B10850">
        <v>56</v>
      </c>
      <c r="C10850" t="str">
        <f>VLOOKUP($B10850,Feuil2!$A$2:$G$720,2,FALSE)</f>
        <v>hydro-pump</v>
      </c>
      <c r="D10850">
        <f>VLOOKUP($B10850,Feuil2!$A$2:$G$720,3,FALSE)</f>
        <v>1</v>
      </c>
      <c r="E10850">
        <f>VLOOKUP($B10850,Feuil2!$A$2:$G$720,4,FALSE)</f>
        <v>11</v>
      </c>
      <c r="F10850" t="str">
        <f>VLOOKUP($E10850,Feuil3!$A$2:$B$19,2,FALSE)</f>
        <v>water</v>
      </c>
      <c r="G10850">
        <f>VLOOKUP($B10850,Feuil2!$A$2:$G$720,5,FALSE)</f>
        <v>110</v>
      </c>
      <c r="H10850">
        <f>VLOOKUP($B10850,Feuil2!$A$2:$G$720,6,FALSE)</f>
        <v>5</v>
      </c>
      <c r="I10850">
        <f>VLOOKUP($B10850,Feuil2!$A$2:$G$720,7,FALSE)</f>
        <v>80</v>
      </c>
      <c r="J10850">
        <f>VLOOKUP($B10850,Feuil2!$A$2:$J$720,10,FALSE)</f>
        <v>3</v>
      </c>
      <c r="K10850" t="str">
        <f>VLOOKUP(J10850,move_damage_classes!$B$2:$C$4,2,FALSE)</f>
        <v>special</v>
      </c>
    </row>
    <row r="10851" spans="1:11" x14ac:dyDescent="0.25">
      <c r="A10851">
        <v>730</v>
      </c>
      <c r="B10851">
        <v>61</v>
      </c>
      <c r="C10851" t="str">
        <f>VLOOKUP($B10851,Feuil2!$A$2:$G$720,2,FALSE)</f>
        <v>bubble-beam</v>
      </c>
      <c r="D10851">
        <f>VLOOKUP($B10851,Feuil2!$A$2:$G$720,3,FALSE)</f>
        <v>1</v>
      </c>
      <c r="E10851">
        <f>VLOOKUP($B10851,Feuil2!$A$2:$G$720,4,FALSE)</f>
        <v>11</v>
      </c>
      <c r="F10851" t="str">
        <f>VLOOKUP($E10851,Feuil3!$A$2:$B$19,2,FALSE)</f>
        <v>water</v>
      </c>
      <c r="G10851">
        <f>VLOOKUP($B10851,Feuil2!$A$2:$G$720,5,FALSE)</f>
        <v>65</v>
      </c>
      <c r="H10851">
        <f>VLOOKUP($B10851,Feuil2!$A$2:$G$720,6,FALSE)</f>
        <v>20</v>
      </c>
      <c r="I10851">
        <f>VLOOKUP($B10851,Feuil2!$A$2:$G$720,7,FALSE)</f>
        <v>100</v>
      </c>
      <c r="J10851">
        <f>VLOOKUP($B10851,Feuil2!$A$2:$J$720,10,FALSE)</f>
        <v>3</v>
      </c>
      <c r="K10851" t="str">
        <f>VLOOKUP(J10851,move_damage_classes!$B$2:$C$4,2,FALSE)</f>
        <v>special</v>
      </c>
    </row>
    <row r="10852" spans="1:11" x14ac:dyDescent="0.25">
      <c r="A10852">
        <v>730</v>
      </c>
      <c r="B10852">
        <v>227</v>
      </c>
      <c r="C10852" t="str">
        <f>VLOOKUP($B10852,Feuil2!$A$2:$G$720,2,FALSE)</f>
        <v>encore</v>
      </c>
      <c r="D10852">
        <f>VLOOKUP($B10852,Feuil2!$A$2:$G$720,3,FALSE)</f>
        <v>2</v>
      </c>
      <c r="E10852">
        <f>VLOOKUP($B10852,Feuil2!$A$2:$G$720,4,FALSE)</f>
        <v>1</v>
      </c>
      <c r="F10852" t="str">
        <f>VLOOKUP($E10852,Feuil3!$A$2:$B$19,2,FALSE)</f>
        <v>normal</v>
      </c>
      <c r="G10852">
        <f>VLOOKUP($B10852,Feuil2!$A$2:$G$720,5,FALSE)</f>
        <v>0</v>
      </c>
      <c r="H10852">
        <f>VLOOKUP($B10852,Feuil2!$A$2:$G$720,6,FALSE)</f>
        <v>5</v>
      </c>
      <c r="I10852">
        <f>VLOOKUP($B10852,Feuil2!$A$2:$G$720,7,FALSE)</f>
        <v>100</v>
      </c>
      <c r="J10852">
        <f>VLOOKUP($B10852,Feuil2!$A$2:$J$720,10,FALSE)</f>
        <v>1</v>
      </c>
      <c r="K10852" t="str">
        <f>VLOOKUP(J10852,move_damage_classes!$B$2:$C$4,2,FALSE)</f>
        <v>status</v>
      </c>
    </row>
    <row r="10853" spans="1:11" x14ac:dyDescent="0.25">
      <c r="A10853">
        <v>730</v>
      </c>
      <c r="B10853">
        <v>304</v>
      </c>
      <c r="C10853" t="str">
        <f>VLOOKUP($B10853,Feuil2!$A$2:$G$720,2,FALSE)</f>
        <v>hyper-voice</v>
      </c>
      <c r="D10853">
        <f>VLOOKUP($B10853,Feuil2!$A$2:$G$720,3,FALSE)</f>
        <v>3</v>
      </c>
      <c r="E10853">
        <f>VLOOKUP($B10853,Feuil2!$A$2:$G$720,4,FALSE)</f>
        <v>1</v>
      </c>
      <c r="F10853" t="str">
        <f>VLOOKUP($E10853,Feuil3!$A$2:$B$19,2,FALSE)</f>
        <v>normal</v>
      </c>
      <c r="G10853">
        <f>VLOOKUP($B10853,Feuil2!$A$2:$G$720,5,FALSE)</f>
        <v>90</v>
      </c>
      <c r="H10853">
        <f>VLOOKUP($B10853,Feuil2!$A$2:$G$720,6,FALSE)</f>
        <v>10</v>
      </c>
      <c r="I10853">
        <f>VLOOKUP($B10853,Feuil2!$A$2:$G$720,7,FALSE)</f>
        <v>100</v>
      </c>
      <c r="J10853">
        <f>VLOOKUP($B10853,Feuil2!$A$2:$J$720,10,FALSE)</f>
        <v>3</v>
      </c>
      <c r="K10853" t="str">
        <f>VLOOKUP(J10853,move_damage_classes!$B$2:$C$4,2,FALSE)</f>
        <v>special</v>
      </c>
    </row>
    <row r="10854" spans="1:11" x14ac:dyDescent="0.25">
      <c r="A10854">
        <v>730</v>
      </c>
      <c r="B10854">
        <v>445</v>
      </c>
      <c r="C10854" t="str">
        <f>VLOOKUP($B10854,Feuil2!$A$2:$G$720,2,FALSE)</f>
        <v>captivate</v>
      </c>
      <c r="D10854">
        <f>VLOOKUP($B10854,Feuil2!$A$2:$G$720,3,FALSE)</f>
        <v>4</v>
      </c>
      <c r="E10854">
        <f>VLOOKUP($B10854,Feuil2!$A$2:$G$720,4,FALSE)</f>
        <v>1</v>
      </c>
      <c r="F10854" t="str">
        <f>VLOOKUP($E10854,Feuil3!$A$2:$B$19,2,FALSE)</f>
        <v>normal</v>
      </c>
      <c r="G10854">
        <f>VLOOKUP($B10854,Feuil2!$A$2:$G$720,5,FALSE)</f>
        <v>0</v>
      </c>
      <c r="H10854">
        <f>VLOOKUP($B10854,Feuil2!$A$2:$G$720,6,FALSE)</f>
        <v>20</v>
      </c>
      <c r="I10854">
        <f>VLOOKUP($B10854,Feuil2!$A$2:$G$720,7,FALSE)</f>
        <v>100</v>
      </c>
      <c r="J10854">
        <f>VLOOKUP($B10854,Feuil2!$A$2:$J$720,10,FALSE)</f>
        <v>1</v>
      </c>
      <c r="K10854" t="str">
        <f>VLOOKUP(J10854,move_damage_classes!$B$2:$C$4,2,FALSE)</f>
        <v>status</v>
      </c>
    </row>
    <row r="10855" spans="1:11" x14ac:dyDescent="0.25">
      <c r="A10855">
        <v>730</v>
      </c>
      <c r="B10855">
        <v>453</v>
      </c>
      <c r="C10855" t="str">
        <f>VLOOKUP($B10855,Feuil2!$A$2:$G$720,2,FALSE)</f>
        <v>aqua-jet</v>
      </c>
      <c r="D10855">
        <f>VLOOKUP($B10855,Feuil2!$A$2:$G$720,3,FALSE)</f>
        <v>4</v>
      </c>
      <c r="E10855">
        <f>VLOOKUP($B10855,Feuil2!$A$2:$G$720,4,FALSE)</f>
        <v>11</v>
      </c>
      <c r="F10855" t="str">
        <f>VLOOKUP($E10855,Feuil3!$A$2:$B$19,2,FALSE)</f>
        <v>water</v>
      </c>
      <c r="G10855">
        <f>VLOOKUP($B10855,Feuil2!$A$2:$G$720,5,FALSE)</f>
        <v>40</v>
      </c>
      <c r="H10855">
        <f>VLOOKUP($B10855,Feuil2!$A$2:$G$720,6,FALSE)</f>
        <v>20</v>
      </c>
      <c r="I10855">
        <f>VLOOKUP($B10855,Feuil2!$A$2:$G$720,7,FALSE)</f>
        <v>100</v>
      </c>
      <c r="J10855">
        <f>VLOOKUP($B10855,Feuil2!$A$2:$J$720,10,FALSE)</f>
        <v>2</v>
      </c>
      <c r="K10855" t="str">
        <f>VLOOKUP(J10855,move_damage_classes!$B$2:$C$4,2,FALSE)</f>
        <v>physical</v>
      </c>
    </row>
    <row r="10856" spans="1:11" x14ac:dyDescent="0.25">
      <c r="A10856">
        <v>730</v>
      </c>
      <c r="B10856">
        <v>574</v>
      </c>
      <c r="C10856" t="str">
        <f>VLOOKUP($B10856,Feuil2!$A$2:$G$720,2,FALSE)</f>
        <v>disarming-voice</v>
      </c>
      <c r="D10856">
        <f>VLOOKUP($B10856,Feuil2!$A$2:$G$720,3,FALSE)</f>
        <v>6</v>
      </c>
      <c r="E10856">
        <f>VLOOKUP($B10856,Feuil2!$A$2:$G$720,4,FALSE)</f>
        <v>18</v>
      </c>
      <c r="F10856" t="str">
        <f>VLOOKUP($E10856,Feuil3!$A$2:$B$19,2,FALSE)</f>
        <v>fairy</v>
      </c>
      <c r="G10856">
        <f>VLOOKUP($B10856,Feuil2!$A$2:$G$720,5,FALSE)</f>
        <v>40</v>
      </c>
      <c r="H10856">
        <f>VLOOKUP($B10856,Feuil2!$A$2:$G$720,6,FALSE)</f>
        <v>15</v>
      </c>
      <c r="I10856">
        <f>VLOOKUP($B10856,Feuil2!$A$2:$G$720,7,FALSE)</f>
        <v>0</v>
      </c>
      <c r="J10856">
        <f>VLOOKUP($B10856,Feuil2!$A$2:$J$720,10,FALSE)</f>
        <v>3</v>
      </c>
      <c r="K10856" t="str">
        <f>VLOOKUP(J10856,move_damage_classes!$B$2:$C$4,2,FALSE)</f>
        <v>special</v>
      </c>
    </row>
    <row r="10857" spans="1:11" x14ac:dyDescent="0.25">
      <c r="A10857">
        <v>730</v>
      </c>
      <c r="B10857">
        <v>581</v>
      </c>
      <c r="C10857" t="str">
        <f>VLOOKUP($B10857,Feuil2!$A$2:$G$720,2,FALSE)</f>
        <v>misty-terrain</v>
      </c>
      <c r="D10857">
        <f>VLOOKUP($B10857,Feuil2!$A$2:$G$720,3,FALSE)</f>
        <v>6</v>
      </c>
      <c r="E10857">
        <f>VLOOKUP($B10857,Feuil2!$A$2:$G$720,4,FALSE)</f>
        <v>18</v>
      </c>
      <c r="F10857" t="str">
        <f>VLOOKUP($E10857,Feuil3!$A$2:$B$19,2,FALSE)</f>
        <v>fairy</v>
      </c>
      <c r="G10857">
        <f>VLOOKUP($B10857,Feuil2!$A$2:$G$720,5,FALSE)</f>
        <v>0</v>
      </c>
      <c r="H10857">
        <f>VLOOKUP($B10857,Feuil2!$A$2:$G$720,6,FALSE)</f>
        <v>10</v>
      </c>
      <c r="I10857">
        <f>VLOOKUP($B10857,Feuil2!$A$2:$G$720,7,FALSE)</f>
        <v>0</v>
      </c>
      <c r="J10857">
        <f>VLOOKUP($B10857,Feuil2!$A$2:$J$720,10,FALSE)</f>
        <v>1</v>
      </c>
      <c r="K10857" t="str">
        <f>VLOOKUP(J10857,move_damage_classes!$B$2:$C$4,2,FALSE)</f>
        <v>status</v>
      </c>
    </row>
    <row r="10858" spans="1:11" x14ac:dyDescent="0.25">
      <c r="A10858">
        <v>730</v>
      </c>
      <c r="B10858">
        <v>585</v>
      </c>
      <c r="C10858" t="str">
        <f>VLOOKUP($B10858,Feuil2!$A$2:$G$720,2,FALSE)</f>
        <v>moonblast</v>
      </c>
      <c r="D10858">
        <f>VLOOKUP($B10858,Feuil2!$A$2:$G$720,3,FALSE)</f>
        <v>6</v>
      </c>
      <c r="E10858">
        <f>VLOOKUP($B10858,Feuil2!$A$2:$G$720,4,FALSE)</f>
        <v>18</v>
      </c>
      <c r="F10858" t="str">
        <f>VLOOKUP($E10858,Feuil3!$A$2:$B$19,2,FALSE)</f>
        <v>fairy</v>
      </c>
      <c r="G10858">
        <f>VLOOKUP($B10858,Feuil2!$A$2:$G$720,5,FALSE)</f>
        <v>95</v>
      </c>
      <c r="H10858">
        <f>VLOOKUP($B10858,Feuil2!$A$2:$G$720,6,FALSE)</f>
        <v>15</v>
      </c>
      <c r="I10858">
        <f>VLOOKUP($B10858,Feuil2!$A$2:$G$720,7,FALSE)</f>
        <v>100</v>
      </c>
      <c r="J10858">
        <f>VLOOKUP($B10858,Feuil2!$A$2:$J$720,10,FALSE)</f>
        <v>3</v>
      </c>
      <c r="K10858" t="str">
        <f>VLOOKUP(J10858,move_damage_classes!$B$2:$C$4,2,FALSE)</f>
        <v>special</v>
      </c>
    </row>
    <row r="10859" spans="1:11" x14ac:dyDescent="0.25">
      <c r="A10859">
        <v>730</v>
      </c>
      <c r="B10859">
        <v>608</v>
      </c>
      <c r="C10859" t="str">
        <f>VLOOKUP($B10859,Feuil2!$A$2:$G$720,2,FALSE)</f>
        <v>baby-doll-eyes</v>
      </c>
      <c r="D10859">
        <f>VLOOKUP($B10859,Feuil2!$A$2:$G$720,3,FALSE)</f>
        <v>6</v>
      </c>
      <c r="E10859">
        <f>VLOOKUP($B10859,Feuil2!$A$2:$G$720,4,FALSE)</f>
        <v>18</v>
      </c>
      <c r="F10859" t="str">
        <f>VLOOKUP($E10859,Feuil3!$A$2:$B$19,2,FALSE)</f>
        <v>fairy</v>
      </c>
      <c r="G10859">
        <f>VLOOKUP($B10859,Feuil2!$A$2:$G$720,5,FALSE)</f>
        <v>0</v>
      </c>
      <c r="H10859">
        <f>VLOOKUP($B10859,Feuil2!$A$2:$G$720,6,FALSE)</f>
        <v>30</v>
      </c>
      <c r="I10859">
        <f>VLOOKUP($B10859,Feuil2!$A$2:$G$720,7,FALSE)</f>
        <v>100</v>
      </c>
      <c r="J10859">
        <f>VLOOKUP($B10859,Feuil2!$A$2:$J$720,10,FALSE)</f>
        <v>1</v>
      </c>
      <c r="K10859" t="str">
        <f>VLOOKUP(J10859,move_damage_classes!$B$2:$C$4,2,FALSE)</f>
        <v>status</v>
      </c>
    </row>
    <row r="10860" spans="1:11" x14ac:dyDescent="0.25">
      <c r="A10860">
        <v>730</v>
      </c>
      <c r="B10860">
        <v>664</v>
      </c>
      <c r="C10860" t="str">
        <f>VLOOKUP($B10860,Feuil2!$A$2:$G$720,2,FALSE)</f>
        <v>sparkling-aria</v>
      </c>
      <c r="D10860">
        <f>VLOOKUP($B10860,Feuil2!$A$2:$G$720,3,FALSE)</f>
        <v>7</v>
      </c>
      <c r="E10860">
        <f>VLOOKUP($B10860,Feuil2!$A$2:$G$720,4,FALSE)</f>
        <v>11</v>
      </c>
      <c r="F10860" t="str">
        <f>VLOOKUP($E10860,Feuil3!$A$2:$B$19,2,FALSE)</f>
        <v>water</v>
      </c>
      <c r="G10860">
        <f>VLOOKUP($B10860,Feuil2!$A$2:$G$720,5,FALSE)</f>
        <v>90</v>
      </c>
      <c r="H10860">
        <f>VLOOKUP($B10860,Feuil2!$A$2:$G$720,6,FALSE)</f>
        <v>10</v>
      </c>
      <c r="I10860">
        <f>VLOOKUP($B10860,Feuil2!$A$2:$G$720,7,FALSE)</f>
        <v>100</v>
      </c>
      <c r="J10860">
        <f>VLOOKUP($B10860,Feuil2!$A$2:$J$720,10,FALSE)</f>
        <v>3</v>
      </c>
      <c r="K10860" t="str">
        <f>VLOOKUP(J10860,move_damage_classes!$B$2:$C$4,2,FALSE)</f>
        <v>special</v>
      </c>
    </row>
    <row r="10861" spans="1:11" x14ac:dyDescent="0.25">
      <c r="A10861">
        <v>731</v>
      </c>
      <c r="B10861">
        <v>31</v>
      </c>
      <c r="C10861" t="str">
        <f>VLOOKUP($B10861,Feuil2!$A$2:$G$720,2,FALSE)</f>
        <v>fury-attack</v>
      </c>
      <c r="D10861">
        <f>VLOOKUP($B10861,Feuil2!$A$2:$G$720,3,FALSE)</f>
        <v>1</v>
      </c>
      <c r="E10861">
        <f>VLOOKUP($B10861,Feuil2!$A$2:$G$720,4,FALSE)</f>
        <v>1</v>
      </c>
      <c r="F10861" t="str">
        <f>VLOOKUP($E10861,Feuil3!$A$2:$B$19,2,FALSE)</f>
        <v>normal</v>
      </c>
      <c r="G10861">
        <f>VLOOKUP($B10861,Feuil2!$A$2:$G$720,5,FALSE)</f>
        <v>15</v>
      </c>
      <c r="H10861">
        <f>VLOOKUP($B10861,Feuil2!$A$2:$G$720,6,FALSE)</f>
        <v>20</v>
      </c>
      <c r="I10861">
        <f>VLOOKUP($B10861,Feuil2!$A$2:$G$720,7,FALSE)</f>
        <v>85</v>
      </c>
      <c r="J10861">
        <f>VLOOKUP($B10861,Feuil2!$A$2:$J$720,10,FALSE)</f>
        <v>2</v>
      </c>
      <c r="K10861" t="str">
        <f>VLOOKUP(J10861,move_damage_classes!$B$2:$C$4,2,FALSE)</f>
        <v>physical</v>
      </c>
    </row>
    <row r="10862" spans="1:11" x14ac:dyDescent="0.25">
      <c r="A10862">
        <v>731</v>
      </c>
      <c r="B10862">
        <v>45</v>
      </c>
      <c r="C10862" t="str">
        <f>VLOOKUP($B10862,Feuil2!$A$2:$G$720,2,FALSE)</f>
        <v>growl</v>
      </c>
      <c r="D10862">
        <f>VLOOKUP($B10862,Feuil2!$A$2:$G$720,3,FALSE)</f>
        <v>1</v>
      </c>
      <c r="E10862">
        <f>VLOOKUP($B10862,Feuil2!$A$2:$G$720,4,FALSE)</f>
        <v>1</v>
      </c>
      <c r="F10862" t="str">
        <f>VLOOKUP($E10862,Feuil3!$A$2:$B$19,2,FALSE)</f>
        <v>normal</v>
      </c>
      <c r="G10862">
        <f>VLOOKUP($B10862,Feuil2!$A$2:$G$720,5,FALSE)</f>
        <v>0</v>
      </c>
      <c r="H10862">
        <f>VLOOKUP($B10862,Feuil2!$A$2:$G$720,6,FALSE)</f>
        <v>40</v>
      </c>
      <c r="I10862">
        <f>VLOOKUP($B10862,Feuil2!$A$2:$G$720,7,FALSE)</f>
        <v>100</v>
      </c>
      <c r="J10862">
        <f>VLOOKUP($B10862,Feuil2!$A$2:$J$720,10,FALSE)</f>
        <v>1</v>
      </c>
      <c r="K10862" t="str">
        <f>VLOOKUP(J10862,move_damage_classes!$B$2:$C$4,2,FALSE)</f>
        <v>status</v>
      </c>
    </row>
    <row r="10863" spans="1:11" x14ac:dyDescent="0.25">
      <c r="A10863">
        <v>731</v>
      </c>
      <c r="B10863">
        <v>48</v>
      </c>
      <c r="C10863" t="str">
        <f>VLOOKUP($B10863,Feuil2!$A$2:$G$720,2,FALSE)</f>
        <v>supersonic</v>
      </c>
      <c r="D10863">
        <f>VLOOKUP($B10863,Feuil2!$A$2:$G$720,3,FALSE)</f>
        <v>1</v>
      </c>
      <c r="E10863">
        <f>VLOOKUP($B10863,Feuil2!$A$2:$G$720,4,FALSE)</f>
        <v>1</v>
      </c>
      <c r="F10863" t="str">
        <f>VLOOKUP($E10863,Feuil3!$A$2:$B$19,2,FALSE)</f>
        <v>normal</v>
      </c>
      <c r="G10863">
        <f>VLOOKUP($B10863,Feuil2!$A$2:$G$720,5,FALSE)</f>
        <v>0</v>
      </c>
      <c r="H10863">
        <f>VLOOKUP($B10863,Feuil2!$A$2:$G$720,6,FALSE)</f>
        <v>20</v>
      </c>
      <c r="I10863">
        <f>VLOOKUP($B10863,Feuil2!$A$2:$G$720,7,FALSE)</f>
        <v>55</v>
      </c>
      <c r="J10863">
        <f>VLOOKUP($B10863,Feuil2!$A$2:$J$720,10,FALSE)</f>
        <v>1</v>
      </c>
      <c r="K10863" t="str">
        <f>VLOOKUP(J10863,move_damage_classes!$B$2:$C$4,2,FALSE)</f>
        <v>status</v>
      </c>
    </row>
    <row r="10864" spans="1:11" x14ac:dyDescent="0.25">
      <c r="A10864">
        <v>731</v>
      </c>
      <c r="B10864">
        <v>64</v>
      </c>
      <c r="C10864" t="str">
        <f>VLOOKUP($B10864,Feuil2!$A$2:$G$720,2,FALSE)</f>
        <v>peck</v>
      </c>
      <c r="D10864">
        <f>VLOOKUP($B10864,Feuil2!$A$2:$G$720,3,FALSE)</f>
        <v>1</v>
      </c>
      <c r="E10864">
        <f>VLOOKUP($B10864,Feuil2!$A$2:$G$720,4,FALSE)</f>
        <v>3</v>
      </c>
      <c r="F10864" t="str">
        <f>VLOOKUP($E10864,Feuil3!$A$2:$B$19,2,FALSE)</f>
        <v>flying</v>
      </c>
      <c r="G10864">
        <f>VLOOKUP($B10864,Feuil2!$A$2:$G$720,5,FALSE)</f>
        <v>35</v>
      </c>
      <c r="H10864">
        <f>VLOOKUP($B10864,Feuil2!$A$2:$G$720,6,FALSE)</f>
        <v>35</v>
      </c>
      <c r="I10864">
        <f>VLOOKUP($B10864,Feuil2!$A$2:$G$720,7,FALSE)</f>
        <v>100</v>
      </c>
      <c r="J10864">
        <f>VLOOKUP($B10864,Feuil2!$A$2:$J$720,10,FALSE)</f>
        <v>2</v>
      </c>
      <c r="K10864" t="str">
        <f>VLOOKUP(J10864,move_damage_classes!$B$2:$C$4,2,FALSE)</f>
        <v>physical</v>
      </c>
    </row>
    <row r="10865" spans="1:11" x14ac:dyDescent="0.25">
      <c r="A10865">
        <v>731</v>
      </c>
      <c r="B10865">
        <v>65</v>
      </c>
      <c r="C10865" t="str">
        <f>VLOOKUP($B10865,Feuil2!$A$2:$G$720,2,FALSE)</f>
        <v>drill-peck</v>
      </c>
      <c r="D10865">
        <f>VLOOKUP($B10865,Feuil2!$A$2:$G$720,3,FALSE)</f>
        <v>1</v>
      </c>
      <c r="E10865">
        <f>VLOOKUP($B10865,Feuil2!$A$2:$G$720,4,FALSE)</f>
        <v>3</v>
      </c>
      <c r="F10865" t="str">
        <f>VLOOKUP($E10865,Feuil3!$A$2:$B$19,2,FALSE)</f>
        <v>flying</v>
      </c>
      <c r="G10865">
        <f>VLOOKUP($B10865,Feuil2!$A$2:$G$720,5,FALSE)</f>
        <v>80</v>
      </c>
      <c r="H10865">
        <f>VLOOKUP($B10865,Feuil2!$A$2:$G$720,6,FALSE)</f>
        <v>20</v>
      </c>
      <c r="I10865">
        <f>VLOOKUP($B10865,Feuil2!$A$2:$G$720,7,FALSE)</f>
        <v>100</v>
      </c>
      <c r="J10865">
        <f>VLOOKUP($B10865,Feuil2!$A$2:$J$720,10,FALSE)</f>
        <v>2</v>
      </c>
      <c r="K10865" t="str">
        <f>VLOOKUP(J10865,move_damage_classes!$B$2:$C$4,2,FALSE)</f>
        <v>physical</v>
      </c>
    </row>
    <row r="10866" spans="1:11" x14ac:dyDescent="0.25">
      <c r="A10866">
        <v>731</v>
      </c>
      <c r="B10866">
        <v>103</v>
      </c>
      <c r="C10866" t="str">
        <f>VLOOKUP($B10866,Feuil2!$A$2:$G$720,2,FALSE)</f>
        <v>screech</v>
      </c>
      <c r="D10866">
        <f>VLOOKUP($B10866,Feuil2!$A$2:$G$720,3,FALSE)</f>
        <v>1</v>
      </c>
      <c r="E10866">
        <f>VLOOKUP($B10866,Feuil2!$A$2:$G$720,4,FALSE)</f>
        <v>1</v>
      </c>
      <c r="F10866" t="str">
        <f>VLOOKUP($E10866,Feuil3!$A$2:$B$19,2,FALSE)</f>
        <v>normal</v>
      </c>
      <c r="G10866">
        <f>VLOOKUP($B10866,Feuil2!$A$2:$G$720,5,FALSE)</f>
        <v>0</v>
      </c>
      <c r="H10866">
        <f>VLOOKUP($B10866,Feuil2!$A$2:$G$720,6,FALSE)</f>
        <v>40</v>
      </c>
      <c r="I10866">
        <f>VLOOKUP($B10866,Feuil2!$A$2:$G$720,7,FALSE)</f>
        <v>85</v>
      </c>
      <c r="J10866">
        <f>VLOOKUP($B10866,Feuil2!$A$2:$J$720,10,FALSE)</f>
        <v>1</v>
      </c>
      <c r="K10866" t="str">
        <f>VLOOKUP(J10866,move_damage_classes!$B$2:$C$4,2,FALSE)</f>
        <v>status</v>
      </c>
    </row>
    <row r="10867" spans="1:11" x14ac:dyDescent="0.25">
      <c r="A10867">
        <v>731</v>
      </c>
      <c r="B10867">
        <v>249</v>
      </c>
      <c r="C10867" t="str">
        <f>VLOOKUP($B10867,Feuil2!$A$2:$G$720,2,FALSE)</f>
        <v>rock-smash</v>
      </c>
      <c r="D10867">
        <f>VLOOKUP($B10867,Feuil2!$A$2:$G$720,3,FALSE)</f>
        <v>2</v>
      </c>
      <c r="E10867">
        <f>VLOOKUP($B10867,Feuil2!$A$2:$G$720,4,FALSE)</f>
        <v>2</v>
      </c>
      <c r="F10867" t="str">
        <f>VLOOKUP($E10867,Feuil3!$A$2:$B$19,2,FALSE)</f>
        <v>fighting</v>
      </c>
      <c r="G10867">
        <f>VLOOKUP($B10867,Feuil2!$A$2:$G$720,5,FALSE)</f>
        <v>40</v>
      </c>
      <c r="H10867">
        <f>VLOOKUP($B10867,Feuil2!$A$2:$G$720,6,FALSE)</f>
        <v>15</v>
      </c>
      <c r="I10867">
        <f>VLOOKUP($B10867,Feuil2!$A$2:$G$720,7,FALSE)</f>
        <v>100</v>
      </c>
      <c r="J10867">
        <f>VLOOKUP($B10867,Feuil2!$A$2:$J$720,10,FALSE)</f>
        <v>2</v>
      </c>
      <c r="K10867" t="str">
        <f>VLOOKUP(J10867,move_damage_classes!$B$2:$C$4,2,FALSE)</f>
        <v>physical</v>
      </c>
    </row>
    <row r="10868" spans="1:11" x14ac:dyDescent="0.25">
      <c r="A10868">
        <v>731</v>
      </c>
      <c r="B10868">
        <v>297</v>
      </c>
      <c r="C10868" t="str">
        <f>VLOOKUP($B10868,Feuil2!$A$2:$G$720,2,FALSE)</f>
        <v>feather-dance</v>
      </c>
      <c r="D10868">
        <f>VLOOKUP($B10868,Feuil2!$A$2:$G$720,3,FALSE)</f>
        <v>3</v>
      </c>
      <c r="E10868">
        <f>VLOOKUP($B10868,Feuil2!$A$2:$G$720,4,FALSE)</f>
        <v>3</v>
      </c>
      <c r="F10868" t="str">
        <f>VLOOKUP($E10868,Feuil3!$A$2:$B$19,2,FALSE)</f>
        <v>flying</v>
      </c>
      <c r="G10868">
        <f>VLOOKUP($B10868,Feuil2!$A$2:$G$720,5,FALSE)</f>
        <v>0</v>
      </c>
      <c r="H10868">
        <f>VLOOKUP($B10868,Feuil2!$A$2:$G$720,6,FALSE)</f>
        <v>15</v>
      </c>
      <c r="I10868">
        <f>VLOOKUP($B10868,Feuil2!$A$2:$G$720,7,FALSE)</f>
        <v>100</v>
      </c>
      <c r="J10868">
        <f>VLOOKUP($B10868,Feuil2!$A$2:$J$720,10,FALSE)</f>
        <v>1</v>
      </c>
      <c r="K10868" t="str">
        <f>VLOOKUP(J10868,move_damage_classes!$B$2:$C$4,2,FALSE)</f>
        <v>status</v>
      </c>
    </row>
    <row r="10869" spans="1:11" x14ac:dyDescent="0.25">
      <c r="A10869">
        <v>731</v>
      </c>
      <c r="B10869">
        <v>304</v>
      </c>
      <c r="C10869" t="str">
        <f>VLOOKUP($B10869,Feuil2!$A$2:$G$720,2,FALSE)</f>
        <v>hyper-voice</v>
      </c>
      <c r="D10869">
        <f>VLOOKUP($B10869,Feuil2!$A$2:$G$720,3,FALSE)</f>
        <v>3</v>
      </c>
      <c r="E10869">
        <f>VLOOKUP($B10869,Feuil2!$A$2:$G$720,4,FALSE)</f>
        <v>1</v>
      </c>
      <c r="F10869" t="str">
        <f>VLOOKUP($E10869,Feuil3!$A$2:$B$19,2,FALSE)</f>
        <v>normal</v>
      </c>
      <c r="G10869">
        <f>VLOOKUP($B10869,Feuil2!$A$2:$G$720,5,FALSE)</f>
        <v>90</v>
      </c>
      <c r="H10869">
        <f>VLOOKUP($B10869,Feuil2!$A$2:$G$720,6,FALSE)</f>
        <v>10</v>
      </c>
      <c r="I10869">
        <f>VLOOKUP($B10869,Feuil2!$A$2:$G$720,7,FALSE)</f>
        <v>100</v>
      </c>
      <c r="J10869">
        <f>VLOOKUP($B10869,Feuil2!$A$2:$J$720,10,FALSE)</f>
        <v>3</v>
      </c>
      <c r="K10869" t="str">
        <f>VLOOKUP(J10869,move_damage_classes!$B$2:$C$4,2,FALSE)</f>
        <v>special</v>
      </c>
    </row>
    <row r="10870" spans="1:11" x14ac:dyDescent="0.25">
      <c r="A10870">
        <v>731</v>
      </c>
      <c r="B10870">
        <v>331</v>
      </c>
      <c r="C10870" t="str">
        <f>VLOOKUP($B10870,Feuil2!$A$2:$G$720,2,FALSE)</f>
        <v>bullet-seed</v>
      </c>
      <c r="D10870">
        <f>VLOOKUP($B10870,Feuil2!$A$2:$G$720,3,FALSE)</f>
        <v>3</v>
      </c>
      <c r="E10870">
        <f>VLOOKUP($B10870,Feuil2!$A$2:$G$720,4,FALSE)</f>
        <v>12</v>
      </c>
      <c r="F10870" t="str">
        <f>VLOOKUP($E10870,Feuil3!$A$2:$B$19,2,FALSE)</f>
        <v>grass</v>
      </c>
      <c r="G10870">
        <f>VLOOKUP($B10870,Feuil2!$A$2:$G$720,5,FALSE)</f>
        <v>25</v>
      </c>
      <c r="H10870">
        <f>VLOOKUP($B10870,Feuil2!$A$2:$G$720,6,FALSE)</f>
        <v>30</v>
      </c>
      <c r="I10870">
        <f>VLOOKUP($B10870,Feuil2!$A$2:$G$720,7,FALSE)</f>
        <v>100</v>
      </c>
      <c r="J10870">
        <f>VLOOKUP($B10870,Feuil2!$A$2:$J$720,10,FALSE)</f>
        <v>2</v>
      </c>
      <c r="K10870" t="str">
        <f>VLOOKUP(J10870,move_damage_classes!$B$2:$C$4,2,FALSE)</f>
        <v>physical</v>
      </c>
    </row>
    <row r="10871" spans="1:11" x14ac:dyDescent="0.25">
      <c r="A10871">
        <v>731</v>
      </c>
      <c r="B10871">
        <v>355</v>
      </c>
      <c r="C10871" t="str">
        <f>VLOOKUP($B10871,Feuil2!$A$2:$G$720,2,FALSE)</f>
        <v>roost</v>
      </c>
      <c r="D10871">
        <f>VLOOKUP($B10871,Feuil2!$A$2:$G$720,3,FALSE)</f>
        <v>4</v>
      </c>
      <c r="E10871">
        <f>VLOOKUP($B10871,Feuil2!$A$2:$G$720,4,FALSE)</f>
        <v>3</v>
      </c>
      <c r="F10871" t="str">
        <f>VLOOKUP($E10871,Feuil3!$A$2:$B$19,2,FALSE)</f>
        <v>flying</v>
      </c>
      <c r="G10871">
        <f>VLOOKUP($B10871,Feuil2!$A$2:$G$720,5,FALSE)</f>
        <v>0</v>
      </c>
      <c r="H10871">
        <f>VLOOKUP($B10871,Feuil2!$A$2:$G$720,6,FALSE)</f>
        <v>10</v>
      </c>
      <c r="I10871">
        <f>VLOOKUP($B10871,Feuil2!$A$2:$G$720,7,FALSE)</f>
        <v>0</v>
      </c>
      <c r="J10871">
        <f>VLOOKUP($B10871,Feuil2!$A$2:$J$720,10,FALSE)</f>
        <v>1</v>
      </c>
      <c r="K10871" t="str">
        <f>VLOOKUP(J10871,move_damage_classes!$B$2:$C$4,2,FALSE)</f>
        <v>status</v>
      </c>
    </row>
    <row r="10872" spans="1:11" x14ac:dyDescent="0.25">
      <c r="A10872">
        <v>731</v>
      </c>
      <c r="B10872">
        <v>365</v>
      </c>
      <c r="C10872" t="str">
        <f>VLOOKUP($B10872,Feuil2!$A$2:$G$720,2,FALSE)</f>
        <v>pluck</v>
      </c>
      <c r="D10872">
        <f>VLOOKUP($B10872,Feuil2!$A$2:$G$720,3,FALSE)</f>
        <v>4</v>
      </c>
      <c r="E10872">
        <f>VLOOKUP($B10872,Feuil2!$A$2:$G$720,4,FALSE)</f>
        <v>3</v>
      </c>
      <c r="F10872" t="str">
        <f>VLOOKUP($E10872,Feuil3!$A$2:$B$19,2,FALSE)</f>
        <v>flying</v>
      </c>
      <c r="G10872">
        <f>VLOOKUP($B10872,Feuil2!$A$2:$G$720,5,FALSE)</f>
        <v>60</v>
      </c>
      <c r="H10872">
        <f>VLOOKUP($B10872,Feuil2!$A$2:$G$720,6,FALSE)</f>
        <v>20</v>
      </c>
      <c r="I10872">
        <f>VLOOKUP($B10872,Feuil2!$A$2:$G$720,7,FALSE)</f>
        <v>100</v>
      </c>
      <c r="J10872">
        <f>VLOOKUP($B10872,Feuil2!$A$2:$J$720,10,FALSE)</f>
        <v>2</v>
      </c>
      <c r="K10872" t="str">
        <f>VLOOKUP(J10872,move_damage_classes!$B$2:$C$4,2,FALSE)</f>
        <v>physical</v>
      </c>
    </row>
    <row r="10873" spans="1:11" x14ac:dyDescent="0.25">
      <c r="A10873">
        <v>731</v>
      </c>
      <c r="B10873">
        <v>497</v>
      </c>
      <c r="C10873" t="str">
        <f>VLOOKUP($B10873,Feuil2!$A$2:$G$720,2,FALSE)</f>
        <v>echoed-voice</v>
      </c>
      <c r="D10873">
        <f>VLOOKUP($B10873,Feuil2!$A$2:$G$720,3,FALSE)</f>
        <v>5</v>
      </c>
      <c r="E10873">
        <f>VLOOKUP($B10873,Feuil2!$A$2:$G$720,4,FALSE)</f>
        <v>1</v>
      </c>
      <c r="F10873" t="str">
        <f>VLOOKUP($E10873,Feuil3!$A$2:$B$19,2,FALSE)</f>
        <v>normal</v>
      </c>
      <c r="G10873">
        <f>VLOOKUP($B10873,Feuil2!$A$2:$G$720,5,FALSE)</f>
        <v>40</v>
      </c>
      <c r="H10873">
        <f>VLOOKUP($B10873,Feuil2!$A$2:$G$720,6,FALSE)</f>
        <v>15</v>
      </c>
      <c r="I10873">
        <f>VLOOKUP($B10873,Feuil2!$A$2:$G$720,7,FALSE)</f>
        <v>100</v>
      </c>
      <c r="J10873">
        <f>VLOOKUP($B10873,Feuil2!$A$2:$J$720,10,FALSE)</f>
        <v>3</v>
      </c>
      <c r="K10873" t="str">
        <f>VLOOKUP(J10873,move_damage_classes!$B$2:$C$4,2,FALSE)</f>
        <v>special</v>
      </c>
    </row>
    <row r="10874" spans="1:11" x14ac:dyDescent="0.25">
      <c r="A10874">
        <v>732</v>
      </c>
      <c r="B10874">
        <v>31</v>
      </c>
      <c r="C10874" t="str">
        <f>VLOOKUP($B10874,Feuil2!$A$2:$G$720,2,FALSE)</f>
        <v>fury-attack</v>
      </c>
      <c r="D10874">
        <f>VLOOKUP($B10874,Feuil2!$A$2:$G$720,3,FALSE)</f>
        <v>1</v>
      </c>
      <c r="E10874">
        <f>VLOOKUP($B10874,Feuil2!$A$2:$G$720,4,FALSE)</f>
        <v>1</v>
      </c>
      <c r="F10874" t="str">
        <f>VLOOKUP($E10874,Feuil3!$A$2:$B$19,2,FALSE)</f>
        <v>normal</v>
      </c>
      <c r="G10874">
        <f>VLOOKUP($B10874,Feuil2!$A$2:$G$720,5,FALSE)</f>
        <v>15</v>
      </c>
      <c r="H10874">
        <f>VLOOKUP($B10874,Feuil2!$A$2:$G$720,6,FALSE)</f>
        <v>20</v>
      </c>
      <c r="I10874">
        <f>VLOOKUP($B10874,Feuil2!$A$2:$G$720,7,FALSE)</f>
        <v>85</v>
      </c>
      <c r="J10874">
        <f>VLOOKUP($B10874,Feuil2!$A$2:$J$720,10,FALSE)</f>
        <v>2</v>
      </c>
      <c r="K10874" t="str">
        <f>VLOOKUP(J10874,move_damage_classes!$B$2:$C$4,2,FALSE)</f>
        <v>physical</v>
      </c>
    </row>
    <row r="10875" spans="1:11" x14ac:dyDescent="0.25">
      <c r="A10875">
        <v>732</v>
      </c>
      <c r="B10875">
        <v>45</v>
      </c>
      <c r="C10875" t="str">
        <f>VLOOKUP($B10875,Feuil2!$A$2:$G$720,2,FALSE)</f>
        <v>growl</v>
      </c>
      <c r="D10875">
        <f>VLOOKUP($B10875,Feuil2!$A$2:$G$720,3,FALSE)</f>
        <v>1</v>
      </c>
      <c r="E10875">
        <f>VLOOKUP($B10875,Feuil2!$A$2:$G$720,4,FALSE)</f>
        <v>1</v>
      </c>
      <c r="F10875" t="str">
        <f>VLOOKUP($E10875,Feuil3!$A$2:$B$19,2,FALSE)</f>
        <v>normal</v>
      </c>
      <c r="G10875">
        <f>VLOOKUP($B10875,Feuil2!$A$2:$G$720,5,FALSE)</f>
        <v>0</v>
      </c>
      <c r="H10875">
        <f>VLOOKUP($B10875,Feuil2!$A$2:$G$720,6,FALSE)</f>
        <v>40</v>
      </c>
      <c r="I10875">
        <f>VLOOKUP($B10875,Feuil2!$A$2:$G$720,7,FALSE)</f>
        <v>100</v>
      </c>
      <c r="J10875">
        <f>VLOOKUP($B10875,Feuil2!$A$2:$J$720,10,FALSE)</f>
        <v>1</v>
      </c>
      <c r="K10875" t="str">
        <f>VLOOKUP(J10875,move_damage_classes!$B$2:$C$4,2,FALSE)</f>
        <v>status</v>
      </c>
    </row>
    <row r="10876" spans="1:11" x14ac:dyDescent="0.25">
      <c r="A10876">
        <v>732</v>
      </c>
      <c r="B10876">
        <v>48</v>
      </c>
      <c r="C10876" t="str">
        <f>VLOOKUP($B10876,Feuil2!$A$2:$G$720,2,FALSE)</f>
        <v>supersonic</v>
      </c>
      <c r="D10876">
        <f>VLOOKUP($B10876,Feuil2!$A$2:$G$720,3,FALSE)</f>
        <v>1</v>
      </c>
      <c r="E10876">
        <f>VLOOKUP($B10876,Feuil2!$A$2:$G$720,4,FALSE)</f>
        <v>1</v>
      </c>
      <c r="F10876" t="str">
        <f>VLOOKUP($E10876,Feuil3!$A$2:$B$19,2,FALSE)</f>
        <v>normal</v>
      </c>
      <c r="G10876">
        <f>VLOOKUP($B10876,Feuil2!$A$2:$G$720,5,FALSE)</f>
        <v>0</v>
      </c>
      <c r="H10876">
        <f>VLOOKUP($B10876,Feuil2!$A$2:$G$720,6,FALSE)</f>
        <v>20</v>
      </c>
      <c r="I10876">
        <f>VLOOKUP($B10876,Feuil2!$A$2:$G$720,7,FALSE)</f>
        <v>55</v>
      </c>
      <c r="J10876">
        <f>VLOOKUP($B10876,Feuil2!$A$2:$J$720,10,FALSE)</f>
        <v>1</v>
      </c>
      <c r="K10876" t="str">
        <f>VLOOKUP(J10876,move_damage_classes!$B$2:$C$4,2,FALSE)</f>
        <v>status</v>
      </c>
    </row>
    <row r="10877" spans="1:11" x14ac:dyDescent="0.25">
      <c r="A10877">
        <v>732</v>
      </c>
      <c r="B10877">
        <v>64</v>
      </c>
      <c r="C10877" t="str">
        <f>VLOOKUP($B10877,Feuil2!$A$2:$G$720,2,FALSE)</f>
        <v>peck</v>
      </c>
      <c r="D10877">
        <f>VLOOKUP($B10877,Feuil2!$A$2:$G$720,3,FALSE)</f>
        <v>1</v>
      </c>
      <c r="E10877">
        <f>VLOOKUP($B10877,Feuil2!$A$2:$G$720,4,FALSE)</f>
        <v>3</v>
      </c>
      <c r="F10877" t="str">
        <f>VLOOKUP($E10877,Feuil3!$A$2:$B$19,2,FALSE)</f>
        <v>flying</v>
      </c>
      <c r="G10877">
        <f>VLOOKUP($B10877,Feuil2!$A$2:$G$720,5,FALSE)</f>
        <v>35</v>
      </c>
      <c r="H10877">
        <f>VLOOKUP($B10877,Feuil2!$A$2:$G$720,6,FALSE)</f>
        <v>35</v>
      </c>
      <c r="I10877">
        <f>VLOOKUP($B10877,Feuil2!$A$2:$G$720,7,FALSE)</f>
        <v>100</v>
      </c>
      <c r="J10877">
        <f>VLOOKUP($B10877,Feuil2!$A$2:$J$720,10,FALSE)</f>
        <v>2</v>
      </c>
      <c r="K10877" t="str">
        <f>VLOOKUP(J10877,move_damage_classes!$B$2:$C$4,2,FALSE)</f>
        <v>physical</v>
      </c>
    </row>
    <row r="10878" spans="1:11" x14ac:dyDescent="0.25">
      <c r="A10878">
        <v>732</v>
      </c>
      <c r="B10878">
        <v>65</v>
      </c>
      <c r="C10878" t="str">
        <f>VLOOKUP($B10878,Feuil2!$A$2:$G$720,2,FALSE)</f>
        <v>drill-peck</v>
      </c>
      <c r="D10878">
        <f>VLOOKUP($B10878,Feuil2!$A$2:$G$720,3,FALSE)</f>
        <v>1</v>
      </c>
      <c r="E10878">
        <f>VLOOKUP($B10878,Feuil2!$A$2:$G$720,4,FALSE)</f>
        <v>3</v>
      </c>
      <c r="F10878" t="str">
        <f>VLOOKUP($E10878,Feuil3!$A$2:$B$19,2,FALSE)</f>
        <v>flying</v>
      </c>
      <c r="G10878">
        <f>VLOOKUP($B10878,Feuil2!$A$2:$G$720,5,FALSE)</f>
        <v>80</v>
      </c>
      <c r="H10878">
        <f>VLOOKUP($B10878,Feuil2!$A$2:$G$720,6,FALSE)</f>
        <v>20</v>
      </c>
      <c r="I10878">
        <f>VLOOKUP($B10878,Feuil2!$A$2:$G$720,7,FALSE)</f>
        <v>100</v>
      </c>
      <c r="J10878">
        <f>VLOOKUP($B10878,Feuil2!$A$2:$J$720,10,FALSE)</f>
        <v>2</v>
      </c>
      <c r="K10878" t="str">
        <f>VLOOKUP(J10878,move_damage_classes!$B$2:$C$4,2,FALSE)</f>
        <v>physical</v>
      </c>
    </row>
    <row r="10879" spans="1:11" x14ac:dyDescent="0.25">
      <c r="A10879">
        <v>732</v>
      </c>
      <c r="B10879">
        <v>103</v>
      </c>
      <c r="C10879" t="str">
        <f>VLOOKUP($B10879,Feuil2!$A$2:$G$720,2,FALSE)</f>
        <v>screech</v>
      </c>
      <c r="D10879">
        <f>VLOOKUP($B10879,Feuil2!$A$2:$G$720,3,FALSE)</f>
        <v>1</v>
      </c>
      <c r="E10879">
        <f>VLOOKUP($B10879,Feuil2!$A$2:$G$720,4,FALSE)</f>
        <v>1</v>
      </c>
      <c r="F10879" t="str">
        <f>VLOOKUP($E10879,Feuil3!$A$2:$B$19,2,FALSE)</f>
        <v>normal</v>
      </c>
      <c r="G10879">
        <f>VLOOKUP($B10879,Feuil2!$A$2:$G$720,5,FALSE)</f>
        <v>0</v>
      </c>
      <c r="H10879">
        <f>VLOOKUP($B10879,Feuil2!$A$2:$G$720,6,FALSE)</f>
        <v>40</v>
      </c>
      <c r="I10879">
        <f>VLOOKUP($B10879,Feuil2!$A$2:$G$720,7,FALSE)</f>
        <v>85</v>
      </c>
      <c r="J10879">
        <f>VLOOKUP($B10879,Feuil2!$A$2:$J$720,10,FALSE)</f>
        <v>1</v>
      </c>
      <c r="K10879" t="str">
        <f>VLOOKUP(J10879,move_damage_classes!$B$2:$C$4,2,FALSE)</f>
        <v>status</v>
      </c>
    </row>
    <row r="10880" spans="1:11" x14ac:dyDescent="0.25">
      <c r="A10880">
        <v>732</v>
      </c>
      <c r="B10880">
        <v>249</v>
      </c>
      <c r="C10880" t="str">
        <f>VLOOKUP($B10880,Feuil2!$A$2:$G$720,2,FALSE)</f>
        <v>rock-smash</v>
      </c>
      <c r="D10880">
        <f>VLOOKUP($B10880,Feuil2!$A$2:$G$720,3,FALSE)</f>
        <v>2</v>
      </c>
      <c r="E10880">
        <f>VLOOKUP($B10880,Feuil2!$A$2:$G$720,4,FALSE)</f>
        <v>2</v>
      </c>
      <c r="F10880" t="str">
        <f>VLOOKUP($E10880,Feuil3!$A$2:$B$19,2,FALSE)</f>
        <v>fighting</v>
      </c>
      <c r="G10880">
        <f>VLOOKUP($B10880,Feuil2!$A$2:$G$720,5,FALSE)</f>
        <v>40</v>
      </c>
      <c r="H10880">
        <f>VLOOKUP($B10880,Feuil2!$A$2:$G$720,6,FALSE)</f>
        <v>15</v>
      </c>
      <c r="I10880">
        <f>VLOOKUP($B10880,Feuil2!$A$2:$G$720,7,FALSE)</f>
        <v>100</v>
      </c>
      <c r="J10880">
        <f>VLOOKUP($B10880,Feuil2!$A$2:$J$720,10,FALSE)</f>
        <v>2</v>
      </c>
      <c r="K10880" t="str">
        <f>VLOOKUP(J10880,move_damage_classes!$B$2:$C$4,2,FALSE)</f>
        <v>physical</v>
      </c>
    </row>
    <row r="10881" spans="1:11" x14ac:dyDescent="0.25">
      <c r="A10881">
        <v>732</v>
      </c>
      <c r="B10881">
        <v>297</v>
      </c>
      <c r="C10881" t="str">
        <f>VLOOKUP($B10881,Feuil2!$A$2:$G$720,2,FALSE)</f>
        <v>feather-dance</v>
      </c>
      <c r="D10881">
        <f>VLOOKUP($B10881,Feuil2!$A$2:$G$720,3,FALSE)</f>
        <v>3</v>
      </c>
      <c r="E10881">
        <f>VLOOKUP($B10881,Feuil2!$A$2:$G$720,4,FALSE)</f>
        <v>3</v>
      </c>
      <c r="F10881" t="str">
        <f>VLOOKUP($E10881,Feuil3!$A$2:$B$19,2,FALSE)</f>
        <v>flying</v>
      </c>
      <c r="G10881">
        <f>VLOOKUP($B10881,Feuil2!$A$2:$G$720,5,FALSE)</f>
        <v>0</v>
      </c>
      <c r="H10881">
        <f>VLOOKUP($B10881,Feuil2!$A$2:$G$720,6,FALSE)</f>
        <v>15</v>
      </c>
      <c r="I10881">
        <f>VLOOKUP($B10881,Feuil2!$A$2:$G$720,7,FALSE)</f>
        <v>100</v>
      </c>
      <c r="J10881">
        <f>VLOOKUP($B10881,Feuil2!$A$2:$J$720,10,FALSE)</f>
        <v>1</v>
      </c>
      <c r="K10881" t="str">
        <f>VLOOKUP(J10881,move_damage_classes!$B$2:$C$4,2,FALSE)</f>
        <v>status</v>
      </c>
    </row>
    <row r="10882" spans="1:11" x14ac:dyDescent="0.25">
      <c r="A10882">
        <v>732</v>
      </c>
      <c r="B10882">
        <v>304</v>
      </c>
      <c r="C10882" t="str">
        <f>VLOOKUP($B10882,Feuil2!$A$2:$G$720,2,FALSE)</f>
        <v>hyper-voice</v>
      </c>
      <c r="D10882">
        <f>VLOOKUP($B10882,Feuil2!$A$2:$G$720,3,FALSE)</f>
        <v>3</v>
      </c>
      <c r="E10882">
        <f>VLOOKUP($B10882,Feuil2!$A$2:$G$720,4,FALSE)</f>
        <v>1</v>
      </c>
      <c r="F10882" t="str">
        <f>VLOOKUP($E10882,Feuil3!$A$2:$B$19,2,FALSE)</f>
        <v>normal</v>
      </c>
      <c r="G10882">
        <f>VLOOKUP($B10882,Feuil2!$A$2:$G$720,5,FALSE)</f>
        <v>90</v>
      </c>
      <c r="H10882">
        <f>VLOOKUP($B10882,Feuil2!$A$2:$G$720,6,FALSE)</f>
        <v>10</v>
      </c>
      <c r="I10882">
        <f>VLOOKUP($B10882,Feuil2!$A$2:$G$720,7,FALSE)</f>
        <v>100</v>
      </c>
      <c r="J10882">
        <f>VLOOKUP($B10882,Feuil2!$A$2:$J$720,10,FALSE)</f>
        <v>3</v>
      </c>
      <c r="K10882" t="str">
        <f>VLOOKUP(J10882,move_damage_classes!$B$2:$C$4,2,FALSE)</f>
        <v>special</v>
      </c>
    </row>
    <row r="10883" spans="1:11" x14ac:dyDescent="0.25">
      <c r="A10883">
        <v>732</v>
      </c>
      <c r="B10883">
        <v>331</v>
      </c>
      <c r="C10883" t="str">
        <f>VLOOKUP($B10883,Feuil2!$A$2:$G$720,2,FALSE)</f>
        <v>bullet-seed</v>
      </c>
      <c r="D10883">
        <f>VLOOKUP($B10883,Feuil2!$A$2:$G$720,3,FALSE)</f>
        <v>3</v>
      </c>
      <c r="E10883">
        <f>VLOOKUP($B10883,Feuil2!$A$2:$G$720,4,FALSE)</f>
        <v>12</v>
      </c>
      <c r="F10883" t="str">
        <f>VLOOKUP($E10883,Feuil3!$A$2:$B$19,2,FALSE)</f>
        <v>grass</v>
      </c>
      <c r="G10883">
        <f>VLOOKUP($B10883,Feuil2!$A$2:$G$720,5,FALSE)</f>
        <v>25</v>
      </c>
      <c r="H10883">
        <f>VLOOKUP($B10883,Feuil2!$A$2:$G$720,6,FALSE)</f>
        <v>30</v>
      </c>
      <c r="I10883">
        <f>VLOOKUP($B10883,Feuil2!$A$2:$G$720,7,FALSE)</f>
        <v>100</v>
      </c>
      <c r="J10883">
        <f>VLOOKUP($B10883,Feuil2!$A$2:$J$720,10,FALSE)</f>
        <v>2</v>
      </c>
      <c r="K10883" t="str">
        <f>VLOOKUP(J10883,move_damage_classes!$B$2:$C$4,2,FALSE)</f>
        <v>physical</v>
      </c>
    </row>
    <row r="10884" spans="1:11" x14ac:dyDescent="0.25">
      <c r="A10884">
        <v>732</v>
      </c>
      <c r="B10884">
        <v>350</v>
      </c>
      <c r="C10884" t="str">
        <f>VLOOKUP($B10884,Feuil2!$A$2:$G$720,2,FALSE)</f>
        <v>rock-blast</v>
      </c>
      <c r="D10884">
        <f>VLOOKUP($B10884,Feuil2!$A$2:$G$720,3,FALSE)</f>
        <v>3</v>
      </c>
      <c r="E10884">
        <f>VLOOKUP($B10884,Feuil2!$A$2:$G$720,4,FALSE)</f>
        <v>6</v>
      </c>
      <c r="F10884" t="str">
        <f>VLOOKUP($E10884,Feuil3!$A$2:$B$19,2,FALSE)</f>
        <v>rock</v>
      </c>
      <c r="G10884">
        <f>VLOOKUP($B10884,Feuil2!$A$2:$G$720,5,FALSE)</f>
        <v>25</v>
      </c>
      <c r="H10884">
        <f>VLOOKUP($B10884,Feuil2!$A$2:$G$720,6,FALSE)</f>
        <v>10</v>
      </c>
      <c r="I10884">
        <f>VLOOKUP($B10884,Feuil2!$A$2:$G$720,7,FALSE)</f>
        <v>90</v>
      </c>
      <c r="J10884">
        <f>VLOOKUP($B10884,Feuil2!$A$2:$J$720,10,FALSE)</f>
        <v>2</v>
      </c>
      <c r="K10884" t="str">
        <f>VLOOKUP(J10884,move_damage_classes!$B$2:$C$4,2,FALSE)</f>
        <v>physical</v>
      </c>
    </row>
    <row r="10885" spans="1:11" x14ac:dyDescent="0.25">
      <c r="A10885">
        <v>732</v>
      </c>
      <c r="B10885">
        <v>355</v>
      </c>
      <c r="C10885" t="str">
        <f>VLOOKUP($B10885,Feuil2!$A$2:$G$720,2,FALSE)</f>
        <v>roost</v>
      </c>
      <c r="D10885">
        <f>VLOOKUP($B10885,Feuil2!$A$2:$G$720,3,FALSE)</f>
        <v>4</v>
      </c>
      <c r="E10885">
        <f>VLOOKUP($B10885,Feuil2!$A$2:$G$720,4,FALSE)</f>
        <v>3</v>
      </c>
      <c r="F10885" t="str">
        <f>VLOOKUP($E10885,Feuil3!$A$2:$B$19,2,FALSE)</f>
        <v>flying</v>
      </c>
      <c r="G10885">
        <f>VLOOKUP($B10885,Feuil2!$A$2:$G$720,5,FALSE)</f>
        <v>0</v>
      </c>
      <c r="H10885">
        <f>VLOOKUP($B10885,Feuil2!$A$2:$G$720,6,FALSE)</f>
        <v>10</v>
      </c>
      <c r="I10885">
        <f>VLOOKUP($B10885,Feuil2!$A$2:$G$720,7,FALSE)</f>
        <v>0</v>
      </c>
      <c r="J10885">
        <f>VLOOKUP($B10885,Feuil2!$A$2:$J$720,10,FALSE)</f>
        <v>1</v>
      </c>
      <c r="K10885" t="str">
        <f>VLOOKUP(J10885,move_damage_classes!$B$2:$C$4,2,FALSE)</f>
        <v>status</v>
      </c>
    </row>
    <row r="10886" spans="1:11" x14ac:dyDescent="0.25">
      <c r="A10886">
        <v>732</v>
      </c>
      <c r="B10886">
        <v>365</v>
      </c>
      <c r="C10886" t="str">
        <f>VLOOKUP($B10886,Feuil2!$A$2:$G$720,2,FALSE)</f>
        <v>pluck</v>
      </c>
      <c r="D10886">
        <f>VLOOKUP($B10886,Feuil2!$A$2:$G$720,3,FALSE)</f>
        <v>4</v>
      </c>
      <c r="E10886">
        <f>VLOOKUP($B10886,Feuil2!$A$2:$G$720,4,FALSE)</f>
        <v>3</v>
      </c>
      <c r="F10886" t="str">
        <f>VLOOKUP($E10886,Feuil3!$A$2:$B$19,2,FALSE)</f>
        <v>flying</v>
      </c>
      <c r="G10886">
        <f>VLOOKUP($B10886,Feuil2!$A$2:$G$720,5,FALSE)</f>
        <v>60</v>
      </c>
      <c r="H10886">
        <f>VLOOKUP($B10886,Feuil2!$A$2:$G$720,6,FALSE)</f>
        <v>20</v>
      </c>
      <c r="I10886">
        <f>VLOOKUP($B10886,Feuil2!$A$2:$G$720,7,FALSE)</f>
        <v>100</v>
      </c>
      <c r="J10886">
        <f>VLOOKUP($B10886,Feuil2!$A$2:$J$720,10,FALSE)</f>
        <v>2</v>
      </c>
      <c r="K10886" t="str">
        <f>VLOOKUP(J10886,move_damage_classes!$B$2:$C$4,2,FALSE)</f>
        <v>physical</v>
      </c>
    </row>
    <row r="10887" spans="1:11" x14ac:dyDescent="0.25">
      <c r="A10887">
        <v>732</v>
      </c>
      <c r="B10887">
        <v>497</v>
      </c>
      <c r="C10887" t="str">
        <f>VLOOKUP($B10887,Feuil2!$A$2:$G$720,2,FALSE)</f>
        <v>echoed-voice</v>
      </c>
      <c r="D10887">
        <f>VLOOKUP($B10887,Feuil2!$A$2:$G$720,3,FALSE)</f>
        <v>5</v>
      </c>
      <c r="E10887">
        <f>VLOOKUP($B10887,Feuil2!$A$2:$G$720,4,FALSE)</f>
        <v>1</v>
      </c>
      <c r="F10887" t="str">
        <f>VLOOKUP($E10887,Feuil3!$A$2:$B$19,2,FALSE)</f>
        <v>normal</v>
      </c>
      <c r="G10887">
        <f>VLOOKUP($B10887,Feuil2!$A$2:$G$720,5,FALSE)</f>
        <v>40</v>
      </c>
      <c r="H10887">
        <f>VLOOKUP($B10887,Feuil2!$A$2:$G$720,6,FALSE)</f>
        <v>15</v>
      </c>
      <c r="I10887">
        <f>VLOOKUP($B10887,Feuil2!$A$2:$G$720,7,FALSE)</f>
        <v>100</v>
      </c>
      <c r="J10887">
        <f>VLOOKUP($B10887,Feuil2!$A$2:$J$720,10,FALSE)</f>
        <v>3</v>
      </c>
      <c r="K10887" t="str">
        <f>VLOOKUP(J10887,move_damage_classes!$B$2:$C$4,2,FALSE)</f>
        <v>special</v>
      </c>
    </row>
    <row r="10888" spans="1:11" x14ac:dyDescent="0.25">
      <c r="A10888">
        <v>733</v>
      </c>
      <c r="B10888">
        <v>31</v>
      </c>
      <c r="C10888" t="str">
        <f>VLOOKUP($B10888,Feuil2!$A$2:$G$720,2,FALSE)</f>
        <v>fury-attack</v>
      </c>
      <c r="D10888">
        <f>VLOOKUP($B10888,Feuil2!$A$2:$G$720,3,FALSE)</f>
        <v>1</v>
      </c>
      <c r="E10888">
        <f>VLOOKUP($B10888,Feuil2!$A$2:$G$720,4,FALSE)</f>
        <v>1</v>
      </c>
      <c r="F10888" t="str">
        <f>VLOOKUP($E10888,Feuil3!$A$2:$B$19,2,FALSE)</f>
        <v>normal</v>
      </c>
      <c r="G10888">
        <f>VLOOKUP($B10888,Feuil2!$A$2:$G$720,5,FALSE)</f>
        <v>15</v>
      </c>
      <c r="H10888">
        <f>VLOOKUP($B10888,Feuil2!$A$2:$G$720,6,FALSE)</f>
        <v>20</v>
      </c>
      <c r="I10888">
        <f>VLOOKUP($B10888,Feuil2!$A$2:$G$720,7,FALSE)</f>
        <v>85</v>
      </c>
      <c r="J10888">
        <f>VLOOKUP($B10888,Feuil2!$A$2:$J$720,10,FALSE)</f>
        <v>2</v>
      </c>
      <c r="K10888" t="str">
        <f>VLOOKUP(J10888,move_damage_classes!$B$2:$C$4,2,FALSE)</f>
        <v>physical</v>
      </c>
    </row>
    <row r="10889" spans="1:11" x14ac:dyDescent="0.25">
      <c r="A10889">
        <v>733</v>
      </c>
      <c r="B10889">
        <v>45</v>
      </c>
      <c r="C10889" t="str">
        <f>VLOOKUP($B10889,Feuil2!$A$2:$G$720,2,FALSE)</f>
        <v>growl</v>
      </c>
      <c r="D10889">
        <f>VLOOKUP($B10889,Feuil2!$A$2:$G$720,3,FALSE)</f>
        <v>1</v>
      </c>
      <c r="E10889">
        <f>VLOOKUP($B10889,Feuil2!$A$2:$G$720,4,FALSE)</f>
        <v>1</v>
      </c>
      <c r="F10889" t="str">
        <f>VLOOKUP($E10889,Feuil3!$A$2:$B$19,2,FALSE)</f>
        <v>normal</v>
      </c>
      <c r="G10889">
        <f>VLOOKUP($B10889,Feuil2!$A$2:$G$720,5,FALSE)</f>
        <v>0</v>
      </c>
      <c r="H10889">
        <f>VLOOKUP($B10889,Feuil2!$A$2:$G$720,6,FALSE)</f>
        <v>40</v>
      </c>
      <c r="I10889">
        <f>VLOOKUP($B10889,Feuil2!$A$2:$G$720,7,FALSE)</f>
        <v>100</v>
      </c>
      <c r="J10889">
        <f>VLOOKUP($B10889,Feuil2!$A$2:$J$720,10,FALSE)</f>
        <v>1</v>
      </c>
      <c r="K10889" t="str">
        <f>VLOOKUP(J10889,move_damage_classes!$B$2:$C$4,2,FALSE)</f>
        <v>status</v>
      </c>
    </row>
    <row r="10890" spans="1:11" x14ac:dyDescent="0.25">
      <c r="A10890">
        <v>733</v>
      </c>
      <c r="B10890">
        <v>48</v>
      </c>
      <c r="C10890" t="str">
        <f>VLOOKUP($B10890,Feuil2!$A$2:$G$720,2,FALSE)</f>
        <v>supersonic</v>
      </c>
      <c r="D10890">
        <f>VLOOKUP($B10890,Feuil2!$A$2:$G$720,3,FALSE)</f>
        <v>1</v>
      </c>
      <c r="E10890">
        <f>VLOOKUP($B10890,Feuil2!$A$2:$G$720,4,FALSE)</f>
        <v>1</v>
      </c>
      <c r="F10890" t="str">
        <f>VLOOKUP($E10890,Feuil3!$A$2:$B$19,2,FALSE)</f>
        <v>normal</v>
      </c>
      <c r="G10890">
        <f>VLOOKUP($B10890,Feuil2!$A$2:$G$720,5,FALSE)</f>
        <v>0</v>
      </c>
      <c r="H10890">
        <f>VLOOKUP($B10890,Feuil2!$A$2:$G$720,6,FALSE)</f>
        <v>20</v>
      </c>
      <c r="I10890">
        <f>VLOOKUP($B10890,Feuil2!$A$2:$G$720,7,FALSE)</f>
        <v>55</v>
      </c>
      <c r="J10890">
        <f>VLOOKUP($B10890,Feuil2!$A$2:$J$720,10,FALSE)</f>
        <v>1</v>
      </c>
      <c r="K10890" t="str">
        <f>VLOOKUP(J10890,move_damage_classes!$B$2:$C$4,2,FALSE)</f>
        <v>status</v>
      </c>
    </row>
    <row r="10891" spans="1:11" x14ac:dyDescent="0.25">
      <c r="A10891">
        <v>733</v>
      </c>
      <c r="B10891">
        <v>64</v>
      </c>
      <c r="C10891" t="str">
        <f>VLOOKUP($B10891,Feuil2!$A$2:$G$720,2,FALSE)</f>
        <v>peck</v>
      </c>
      <c r="D10891">
        <f>VLOOKUP($B10891,Feuil2!$A$2:$G$720,3,FALSE)</f>
        <v>1</v>
      </c>
      <c r="E10891">
        <f>VLOOKUP($B10891,Feuil2!$A$2:$G$720,4,FALSE)</f>
        <v>3</v>
      </c>
      <c r="F10891" t="str">
        <f>VLOOKUP($E10891,Feuil3!$A$2:$B$19,2,FALSE)</f>
        <v>flying</v>
      </c>
      <c r="G10891">
        <f>VLOOKUP($B10891,Feuil2!$A$2:$G$720,5,FALSE)</f>
        <v>35</v>
      </c>
      <c r="H10891">
        <f>VLOOKUP($B10891,Feuil2!$A$2:$G$720,6,FALSE)</f>
        <v>35</v>
      </c>
      <c r="I10891">
        <f>VLOOKUP($B10891,Feuil2!$A$2:$G$720,7,FALSE)</f>
        <v>100</v>
      </c>
      <c r="J10891">
        <f>VLOOKUP($B10891,Feuil2!$A$2:$J$720,10,FALSE)</f>
        <v>2</v>
      </c>
      <c r="K10891" t="str">
        <f>VLOOKUP(J10891,move_damage_classes!$B$2:$C$4,2,FALSE)</f>
        <v>physical</v>
      </c>
    </row>
    <row r="10892" spans="1:11" x14ac:dyDescent="0.25">
      <c r="A10892">
        <v>733</v>
      </c>
      <c r="B10892">
        <v>65</v>
      </c>
      <c r="C10892" t="str">
        <f>VLOOKUP($B10892,Feuil2!$A$2:$G$720,2,FALSE)</f>
        <v>drill-peck</v>
      </c>
      <c r="D10892">
        <f>VLOOKUP($B10892,Feuil2!$A$2:$G$720,3,FALSE)</f>
        <v>1</v>
      </c>
      <c r="E10892">
        <f>VLOOKUP($B10892,Feuil2!$A$2:$G$720,4,FALSE)</f>
        <v>3</v>
      </c>
      <c r="F10892" t="str">
        <f>VLOOKUP($E10892,Feuil3!$A$2:$B$19,2,FALSE)</f>
        <v>flying</v>
      </c>
      <c r="G10892">
        <f>VLOOKUP($B10892,Feuil2!$A$2:$G$720,5,FALSE)</f>
        <v>80</v>
      </c>
      <c r="H10892">
        <f>VLOOKUP($B10892,Feuil2!$A$2:$G$720,6,FALSE)</f>
        <v>20</v>
      </c>
      <c r="I10892">
        <f>VLOOKUP($B10892,Feuil2!$A$2:$G$720,7,FALSE)</f>
        <v>100</v>
      </c>
      <c r="J10892">
        <f>VLOOKUP($B10892,Feuil2!$A$2:$J$720,10,FALSE)</f>
        <v>2</v>
      </c>
      <c r="K10892" t="str">
        <f>VLOOKUP(J10892,move_damage_classes!$B$2:$C$4,2,FALSE)</f>
        <v>physical</v>
      </c>
    </row>
    <row r="10893" spans="1:11" x14ac:dyDescent="0.25">
      <c r="A10893">
        <v>733</v>
      </c>
      <c r="B10893">
        <v>103</v>
      </c>
      <c r="C10893" t="str">
        <f>VLOOKUP($B10893,Feuil2!$A$2:$G$720,2,FALSE)</f>
        <v>screech</v>
      </c>
      <c r="D10893">
        <f>VLOOKUP($B10893,Feuil2!$A$2:$G$720,3,FALSE)</f>
        <v>1</v>
      </c>
      <c r="E10893">
        <f>VLOOKUP($B10893,Feuil2!$A$2:$G$720,4,FALSE)</f>
        <v>1</v>
      </c>
      <c r="F10893" t="str">
        <f>VLOOKUP($E10893,Feuil3!$A$2:$B$19,2,FALSE)</f>
        <v>normal</v>
      </c>
      <c r="G10893">
        <f>VLOOKUP($B10893,Feuil2!$A$2:$G$720,5,FALSE)</f>
        <v>0</v>
      </c>
      <c r="H10893">
        <f>VLOOKUP($B10893,Feuil2!$A$2:$G$720,6,FALSE)</f>
        <v>40</v>
      </c>
      <c r="I10893">
        <f>VLOOKUP($B10893,Feuil2!$A$2:$G$720,7,FALSE)</f>
        <v>85</v>
      </c>
      <c r="J10893">
        <f>VLOOKUP($B10893,Feuil2!$A$2:$J$720,10,FALSE)</f>
        <v>1</v>
      </c>
      <c r="K10893" t="str">
        <f>VLOOKUP(J10893,move_damage_classes!$B$2:$C$4,2,FALSE)</f>
        <v>status</v>
      </c>
    </row>
    <row r="10894" spans="1:11" x14ac:dyDescent="0.25">
      <c r="A10894">
        <v>733</v>
      </c>
      <c r="B10894">
        <v>249</v>
      </c>
      <c r="C10894" t="str">
        <f>VLOOKUP($B10894,Feuil2!$A$2:$G$720,2,FALSE)</f>
        <v>rock-smash</v>
      </c>
      <c r="D10894">
        <f>VLOOKUP($B10894,Feuil2!$A$2:$G$720,3,FALSE)</f>
        <v>2</v>
      </c>
      <c r="E10894">
        <f>VLOOKUP($B10894,Feuil2!$A$2:$G$720,4,FALSE)</f>
        <v>2</v>
      </c>
      <c r="F10894" t="str">
        <f>VLOOKUP($E10894,Feuil3!$A$2:$B$19,2,FALSE)</f>
        <v>fighting</v>
      </c>
      <c r="G10894">
        <f>VLOOKUP($B10894,Feuil2!$A$2:$G$720,5,FALSE)</f>
        <v>40</v>
      </c>
      <c r="H10894">
        <f>VLOOKUP($B10894,Feuil2!$A$2:$G$720,6,FALSE)</f>
        <v>15</v>
      </c>
      <c r="I10894">
        <f>VLOOKUP($B10894,Feuil2!$A$2:$G$720,7,FALSE)</f>
        <v>100</v>
      </c>
      <c r="J10894">
        <f>VLOOKUP($B10894,Feuil2!$A$2:$J$720,10,FALSE)</f>
        <v>2</v>
      </c>
      <c r="K10894" t="str">
        <f>VLOOKUP(J10894,move_damage_classes!$B$2:$C$4,2,FALSE)</f>
        <v>physical</v>
      </c>
    </row>
    <row r="10895" spans="1:11" x14ac:dyDescent="0.25">
      <c r="A10895">
        <v>733</v>
      </c>
      <c r="B10895">
        <v>297</v>
      </c>
      <c r="C10895" t="str">
        <f>VLOOKUP($B10895,Feuil2!$A$2:$G$720,2,FALSE)</f>
        <v>feather-dance</v>
      </c>
      <c r="D10895">
        <f>VLOOKUP($B10895,Feuil2!$A$2:$G$720,3,FALSE)</f>
        <v>3</v>
      </c>
      <c r="E10895">
        <f>VLOOKUP($B10895,Feuil2!$A$2:$G$720,4,FALSE)</f>
        <v>3</v>
      </c>
      <c r="F10895" t="str">
        <f>VLOOKUP($E10895,Feuil3!$A$2:$B$19,2,FALSE)</f>
        <v>flying</v>
      </c>
      <c r="G10895">
        <f>VLOOKUP($B10895,Feuil2!$A$2:$G$720,5,FALSE)</f>
        <v>0</v>
      </c>
      <c r="H10895">
        <f>VLOOKUP($B10895,Feuil2!$A$2:$G$720,6,FALSE)</f>
        <v>15</v>
      </c>
      <c r="I10895">
        <f>VLOOKUP($B10895,Feuil2!$A$2:$G$720,7,FALSE)</f>
        <v>100</v>
      </c>
      <c r="J10895">
        <f>VLOOKUP($B10895,Feuil2!$A$2:$J$720,10,FALSE)</f>
        <v>1</v>
      </c>
      <c r="K10895" t="str">
        <f>VLOOKUP(J10895,move_damage_classes!$B$2:$C$4,2,FALSE)</f>
        <v>status</v>
      </c>
    </row>
    <row r="10896" spans="1:11" x14ac:dyDescent="0.25">
      <c r="A10896">
        <v>733</v>
      </c>
      <c r="B10896">
        <v>304</v>
      </c>
      <c r="C10896" t="str">
        <f>VLOOKUP($B10896,Feuil2!$A$2:$G$720,2,FALSE)</f>
        <v>hyper-voice</v>
      </c>
      <c r="D10896">
        <f>VLOOKUP($B10896,Feuil2!$A$2:$G$720,3,FALSE)</f>
        <v>3</v>
      </c>
      <c r="E10896">
        <f>VLOOKUP($B10896,Feuil2!$A$2:$G$720,4,FALSE)</f>
        <v>1</v>
      </c>
      <c r="F10896" t="str">
        <f>VLOOKUP($E10896,Feuil3!$A$2:$B$19,2,FALSE)</f>
        <v>normal</v>
      </c>
      <c r="G10896">
        <f>VLOOKUP($B10896,Feuil2!$A$2:$G$720,5,FALSE)</f>
        <v>90</v>
      </c>
      <c r="H10896">
        <f>VLOOKUP($B10896,Feuil2!$A$2:$G$720,6,FALSE)</f>
        <v>10</v>
      </c>
      <c r="I10896">
        <f>VLOOKUP($B10896,Feuil2!$A$2:$G$720,7,FALSE)</f>
        <v>100</v>
      </c>
      <c r="J10896">
        <f>VLOOKUP($B10896,Feuil2!$A$2:$J$720,10,FALSE)</f>
        <v>3</v>
      </c>
      <c r="K10896" t="str">
        <f>VLOOKUP(J10896,move_damage_classes!$B$2:$C$4,2,FALSE)</f>
        <v>special</v>
      </c>
    </row>
    <row r="10897" spans="1:11" x14ac:dyDescent="0.25">
      <c r="A10897">
        <v>733</v>
      </c>
      <c r="B10897">
        <v>331</v>
      </c>
      <c r="C10897" t="str">
        <f>VLOOKUP($B10897,Feuil2!$A$2:$G$720,2,FALSE)</f>
        <v>bullet-seed</v>
      </c>
      <c r="D10897">
        <f>VLOOKUP($B10897,Feuil2!$A$2:$G$720,3,FALSE)</f>
        <v>3</v>
      </c>
      <c r="E10897">
        <f>VLOOKUP($B10897,Feuil2!$A$2:$G$720,4,FALSE)</f>
        <v>12</v>
      </c>
      <c r="F10897" t="str">
        <f>VLOOKUP($E10897,Feuil3!$A$2:$B$19,2,FALSE)</f>
        <v>grass</v>
      </c>
      <c r="G10897">
        <f>VLOOKUP($B10897,Feuil2!$A$2:$G$720,5,FALSE)</f>
        <v>25</v>
      </c>
      <c r="H10897">
        <f>VLOOKUP($B10897,Feuil2!$A$2:$G$720,6,FALSE)</f>
        <v>30</v>
      </c>
      <c r="I10897">
        <f>VLOOKUP($B10897,Feuil2!$A$2:$G$720,7,FALSE)</f>
        <v>100</v>
      </c>
      <c r="J10897">
        <f>VLOOKUP($B10897,Feuil2!$A$2:$J$720,10,FALSE)</f>
        <v>2</v>
      </c>
      <c r="K10897" t="str">
        <f>VLOOKUP(J10897,move_damage_classes!$B$2:$C$4,2,FALSE)</f>
        <v>physical</v>
      </c>
    </row>
    <row r="10898" spans="1:11" x14ac:dyDescent="0.25">
      <c r="A10898">
        <v>733</v>
      </c>
      <c r="B10898">
        <v>350</v>
      </c>
      <c r="C10898" t="str">
        <f>VLOOKUP($B10898,Feuil2!$A$2:$G$720,2,FALSE)</f>
        <v>rock-blast</v>
      </c>
      <c r="D10898">
        <f>VLOOKUP($B10898,Feuil2!$A$2:$G$720,3,FALSE)</f>
        <v>3</v>
      </c>
      <c r="E10898">
        <f>VLOOKUP($B10898,Feuil2!$A$2:$G$720,4,FALSE)</f>
        <v>6</v>
      </c>
      <c r="F10898" t="str">
        <f>VLOOKUP($E10898,Feuil3!$A$2:$B$19,2,FALSE)</f>
        <v>rock</v>
      </c>
      <c r="G10898">
        <f>VLOOKUP($B10898,Feuil2!$A$2:$G$720,5,FALSE)</f>
        <v>25</v>
      </c>
      <c r="H10898">
        <f>VLOOKUP($B10898,Feuil2!$A$2:$G$720,6,FALSE)</f>
        <v>10</v>
      </c>
      <c r="I10898">
        <f>VLOOKUP($B10898,Feuil2!$A$2:$G$720,7,FALSE)</f>
        <v>90</v>
      </c>
      <c r="J10898">
        <f>VLOOKUP($B10898,Feuil2!$A$2:$J$720,10,FALSE)</f>
        <v>2</v>
      </c>
      <c r="K10898" t="str">
        <f>VLOOKUP(J10898,move_damage_classes!$B$2:$C$4,2,FALSE)</f>
        <v>physical</v>
      </c>
    </row>
    <row r="10899" spans="1:11" x14ac:dyDescent="0.25">
      <c r="A10899">
        <v>733</v>
      </c>
      <c r="B10899">
        <v>355</v>
      </c>
      <c r="C10899" t="str">
        <f>VLOOKUP($B10899,Feuil2!$A$2:$G$720,2,FALSE)</f>
        <v>roost</v>
      </c>
      <c r="D10899">
        <f>VLOOKUP($B10899,Feuil2!$A$2:$G$720,3,FALSE)</f>
        <v>4</v>
      </c>
      <c r="E10899">
        <f>VLOOKUP($B10899,Feuil2!$A$2:$G$720,4,FALSE)</f>
        <v>3</v>
      </c>
      <c r="F10899" t="str">
        <f>VLOOKUP($E10899,Feuil3!$A$2:$B$19,2,FALSE)</f>
        <v>flying</v>
      </c>
      <c r="G10899">
        <f>VLOOKUP($B10899,Feuil2!$A$2:$G$720,5,FALSE)</f>
        <v>0</v>
      </c>
      <c r="H10899">
        <f>VLOOKUP($B10899,Feuil2!$A$2:$G$720,6,FALSE)</f>
        <v>10</v>
      </c>
      <c r="I10899">
        <f>VLOOKUP($B10899,Feuil2!$A$2:$G$720,7,FALSE)</f>
        <v>0</v>
      </c>
      <c r="J10899">
        <f>VLOOKUP($B10899,Feuil2!$A$2:$J$720,10,FALSE)</f>
        <v>1</v>
      </c>
      <c r="K10899" t="str">
        <f>VLOOKUP(J10899,move_damage_classes!$B$2:$C$4,2,FALSE)</f>
        <v>status</v>
      </c>
    </row>
    <row r="10900" spans="1:11" x14ac:dyDescent="0.25">
      <c r="A10900">
        <v>733</v>
      </c>
      <c r="B10900">
        <v>365</v>
      </c>
      <c r="C10900" t="str">
        <f>VLOOKUP($B10900,Feuil2!$A$2:$G$720,2,FALSE)</f>
        <v>pluck</v>
      </c>
      <c r="D10900">
        <f>VLOOKUP($B10900,Feuil2!$A$2:$G$720,3,FALSE)</f>
        <v>4</v>
      </c>
      <c r="E10900">
        <f>VLOOKUP($B10900,Feuil2!$A$2:$G$720,4,FALSE)</f>
        <v>3</v>
      </c>
      <c r="F10900" t="str">
        <f>VLOOKUP($E10900,Feuil3!$A$2:$B$19,2,FALSE)</f>
        <v>flying</v>
      </c>
      <c r="G10900">
        <f>VLOOKUP($B10900,Feuil2!$A$2:$G$720,5,FALSE)</f>
        <v>60</v>
      </c>
      <c r="H10900">
        <f>VLOOKUP($B10900,Feuil2!$A$2:$G$720,6,FALSE)</f>
        <v>20</v>
      </c>
      <c r="I10900">
        <f>VLOOKUP($B10900,Feuil2!$A$2:$G$720,7,FALSE)</f>
        <v>100</v>
      </c>
      <c r="J10900">
        <f>VLOOKUP($B10900,Feuil2!$A$2:$J$720,10,FALSE)</f>
        <v>2</v>
      </c>
      <c r="K10900" t="str">
        <f>VLOOKUP(J10900,move_damage_classes!$B$2:$C$4,2,FALSE)</f>
        <v>physical</v>
      </c>
    </row>
    <row r="10901" spans="1:11" x14ac:dyDescent="0.25">
      <c r="A10901">
        <v>733</v>
      </c>
      <c r="B10901">
        <v>497</v>
      </c>
      <c r="C10901" t="str">
        <f>VLOOKUP($B10901,Feuil2!$A$2:$G$720,2,FALSE)</f>
        <v>echoed-voice</v>
      </c>
      <c r="D10901">
        <f>VLOOKUP($B10901,Feuil2!$A$2:$G$720,3,FALSE)</f>
        <v>5</v>
      </c>
      <c r="E10901">
        <f>VLOOKUP($B10901,Feuil2!$A$2:$G$720,4,FALSE)</f>
        <v>1</v>
      </c>
      <c r="F10901" t="str">
        <f>VLOOKUP($E10901,Feuil3!$A$2:$B$19,2,FALSE)</f>
        <v>normal</v>
      </c>
      <c r="G10901">
        <f>VLOOKUP($B10901,Feuil2!$A$2:$G$720,5,FALSE)</f>
        <v>40</v>
      </c>
      <c r="H10901">
        <f>VLOOKUP($B10901,Feuil2!$A$2:$G$720,6,FALSE)</f>
        <v>15</v>
      </c>
      <c r="I10901">
        <f>VLOOKUP($B10901,Feuil2!$A$2:$G$720,7,FALSE)</f>
        <v>100</v>
      </c>
      <c r="J10901">
        <f>VLOOKUP($B10901,Feuil2!$A$2:$J$720,10,FALSE)</f>
        <v>3</v>
      </c>
      <c r="K10901" t="str">
        <f>VLOOKUP(J10901,move_damage_classes!$B$2:$C$4,2,FALSE)</f>
        <v>special</v>
      </c>
    </row>
    <row r="10902" spans="1:11" x14ac:dyDescent="0.25">
      <c r="A10902">
        <v>733</v>
      </c>
      <c r="B10902">
        <v>690</v>
      </c>
      <c r="C10902" t="str">
        <f>VLOOKUP($B10902,Feuil2!$A$2:$G$720,2,FALSE)</f>
        <v>beak-blast</v>
      </c>
      <c r="D10902">
        <f>VLOOKUP($B10902,Feuil2!$A$2:$G$720,3,FALSE)</f>
        <v>7</v>
      </c>
      <c r="E10902">
        <f>VLOOKUP($B10902,Feuil2!$A$2:$G$720,4,FALSE)</f>
        <v>3</v>
      </c>
      <c r="F10902" t="str">
        <f>VLOOKUP($E10902,Feuil3!$A$2:$B$19,2,FALSE)</f>
        <v>flying</v>
      </c>
      <c r="G10902">
        <f>VLOOKUP($B10902,Feuil2!$A$2:$G$720,5,FALSE)</f>
        <v>100</v>
      </c>
      <c r="H10902">
        <f>VLOOKUP($B10902,Feuil2!$A$2:$G$720,6,FALSE)</f>
        <v>15</v>
      </c>
      <c r="I10902">
        <f>VLOOKUP($B10902,Feuil2!$A$2:$G$720,7,FALSE)</f>
        <v>100</v>
      </c>
      <c r="J10902">
        <f>VLOOKUP($B10902,Feuil2!$A$2:$J$720,10,FALSE)</f>
        <v>2</v>
      </c>
      <c r="K10902" t="str">
        <f>VLOOKUP(J10902,move_damage_classes!$B$2:$C$4,2,FALSE)</f>
        <v>physical</v>
      </c>
    </row>
    <row r="10903" spans="1:11" x14ac:dyDescent="0.25">
      <c r="A10903">
        <v>734</v>
      </c>
      <c r="B10903">
        <v>28</v>
      </c>
      <c r="C10903" t="str">
        <f>VLOOKUP($B10903,Feuil2!$A$2:$G$720,2,FALSE)</f>
        <v>sand-attack</v>
      </c>
      <c r="D10903">
        <f>VLOOKUP($B10903,Feuil2!$A$2:$G$720,3,FALSE)</f>
        <v>1</v>
      </c>
      <c r="E10903">
        <f>VLOOKUP($B10903,Feuil2!$A$2:$G$720,4,FALSE)</f>
        <v>5</v>
      </c>
      <c r="F10903" t="str">
        <f>VLOOKUP($E10903,Feuil3!$A$2:$B$19,2,FALSE)</f>
        <v>ground</v>
      </c>
      <c r="G10903">
        <f>VLOOKUP($B10903,Feuil2!$A$2:$G$720,5,FALSE)</f>
        <v>0</v>
      </c>
      <c r="H10903">
        <f>VLOOKUP($B10903,Feuil2!$A$2:$G$720,6,FALSE)</f>
        <v>15</v>
      </c>
      <c r="I10903">
        <f>VLOOKUP($B10903,Feuil2!$A$2:$G$720,7,FALSE)</f>
        <v>100</v>
      </c>
      <c r="J10903">
        <f>VLOOKUP($B10903,Feuil2!$A$2:$J$720,10,FALSE)</f>
        <v>1</v>
      </c>
      <c r="K10903" t="str">
        <f>VLOOKUP(J10903,move_damage_classes!$B$2:$C$4,2,FALSE)</f>
        <v>status</v>
      </c>
    </row>
    <row r="10904" spans="1:11" x14ac:dyDescent="0.25">
      <c r="A10904">
        <v>734</v>
      </c>
      <c r="B10904">
        <v>33</v>
      </c>
      <c r="C10904" t="str">
        <f>VLOOKUP($B10904,Feuil2!$A$2:$G$720,2,FALSE)</f>
        <v>tackle</v>
      </c>
      <c r="D10904">
        <f>VLOOKUP($B10904,Feuil2!$A$2:$G$720,3,FALSE)</f>
        <v>1</v>
      </c>
      <c r="E10904">
        <f>VLOOKUP($B10904,Feuil2!$A$2:$G$720,4,FALSE)</f>
        <v>1</v>
      </c>
      <c r="F10904" t="str">
        <f>VLOOKUP($E10904,Feuil3!$A$2:$B$19,2,FALSE)</f>
        <v>normal</v>
      </c>
      <c r="G10904">
        <f>VLOOKUP($B10904,Feuil2!$A$2:$G$720,5,FALSE)</f>
        <v>40</v>
      </c>
      <c r="H10904">
        <f>VLOOKUP($B10904,Feuil2!$A$2:$G$720,6,FALSE)</f>
        <v>35</v>
      </c>
      <c r="I10904">
        <f>VLOOKUP($B10904,Feuil2!$A$2:$G$720,7,FALSE)</f>
        <v>100</v>
      </c>
      <c r="J10904">
        <f>VLOOKUP($B10904,Feuil2!$A$2:$J$720,10,FALSE)</f>
        <v>2</v>
      </c>
      <c r="K10904" t="str">
        <f>VLOOKUP(J10904,move_damage_classes!$B$2:$C$4,2,FALSE)</f>
        <v>physical</v>
      </c>
    </row>
    <row r="10905" spans="1:11" x14ac:dyDescent="0.25">
      <c r="A10905">
        <v>734</v>
      </c>
      <c r="B10905">
        <v>36</v>
      </c>
      <c r="C10905" t="str">
        <f>VLOOKUP($B10905,Feuil2!$A$2:$G$720,2,FALSE)</f>
        <v>take-down</v>
      </c>
      <c r="D10905">
        <f>VLOOKUP($B10905,Feuil2!$A$2:$G$720,3,FALSE)</f>
        <v>1</v>
      </c>
      <c r="E10905">
        <f>VLOOKUP($B10905,Feuil2!$A$2:$G$720,4,FALSE)</f>
        <v>1</v>
      </c>
      <c r="F10905" t="str">
        <f>VLOOKUP($E10905,Feuil3!$A$2:$B$19,2,FALSE)</f>
        <v>normal</v>
      </c>
      <c r="G10905">
        <f>VLOOKUP($B10905,Feuil2!$A$2:$G$720,5,FALSE)</f>
        <v>90</v>
      </c>
      <c r="H10905">
        <f>VLOOKUP($B10905,Feuil2!$A$2:$G$720,6,FALSE)</f>
        <v>20</v>
      </c>
      <c r="I10905">
        <f>VLOOKUP($B10905,Feuil2!$A$2:$G$720,7,FALSE)</f>
        <v>85</v>
      </c>
      <c r="J10905">
        <f>VLOOKUP($B10905,Feuil2!$A$2:$J$720,10,FALSE)</f>
        <v>2</v>
      </c>
      <c r="K10905" t="str">
        <f>VLOOKUP(J10905,move_damage_classes!$B$2:$C$4,2,FALSE)</f>
        <v>physical</v>
      </c>
    </row>
    <row r="10906" spans="1:11" x14ac:dyDescent="0.25">
      <c r="A10906">
        <v>734</v>
      </c>
      <c r="B10906">
        <v>37</v>
      </c>
      <c r="C10906" t="str">
        <f>VLOOKUP($B10906,Feuil2!$A$2:$G$720,2,FALSE)</f>
        <v>thrash</v>
      </c>
      <c r="D10906">
        <f>VLOOKUP($B10906,Feuil2!$A$2:$G$720,3,FALSE)</f>
        <v>1</v>
      </c>
      <c r="E10906">
        <f>VLOOKUP($B10906,Feuil2!$A$2:$G$720,4,FALSE)</f>
        <v>1</v>
      </c>
      <c r="F10906" t="str">
        <f>VLOOKUP($E10906,Feuil3!$A$2:$B$19,2,FALSE)</f>
        <v>normal</v>
      </c>
      <c r="G10906">
        <f>VLOOKUP($B10906,Feuil2!$A$2:$G$720,5,FALSE)</f>
        <v>120</v>
      </c>
      <c r="H10906">
        <f>VLOOKUP($B10906,Feuil2!$A$2:$G$720,6,FALSE)</f>
        <v>10</v>
      </c>
      <c r="I10906">
        <f>VLOOKUP($B10906,Feuil2!$A$2:$G$720,7,FALSE)</f>
        <v>100</v>
      </c>
      <c r="J10906">
        <f>VLOOKUP($B10906,Feuil2!$A$2:$J$720,10,FALSE)</f>
        <v>2</v>
      </c>
      <c r="K10906" t="str">
        <f>VLOOKUP(J10906,move_damage_classes!$B$2:$C$4,2,FALSE)</f>
        <v>physical</v>
      </c>
    </row>
    <row r="10907" spans="1:11" x14ac:dyDescent="0.25">
      <c r="A10907">
        <v>734</v>
      </c>
      <c r="B10907">
        <v>43</v>
      </c>
      <c r="C10907" t="str">
        <f>VLOOKUP($B10907,Feuil2!$A$2:$G$720,2,FALSE)</f>
        <v>leer</v>
      </c>
      <c r="D10907">
        <f>VLOOKUP($B10907,Feuil2!$A$2:$G$720,3,FALSE)</f>
        <v>1</v>
      </c>
      <c r="E10907">
        <f>VLOOKUP($B10907,Feuil2!$A$2:$G$720,4,FALSE)</f>
        <v>1</v>
      </c>
      <c r="F10907" t="str">
        <f>VLOOKUP($E10907,Feuil3!$A$2:$B$19,2,FALSE)</f>
        <v>normal</v>
      </c>
      <c r="G10907">
        <f>VLOOKUP($B10907,Feuil2!$A$2:$G$720,5,FALSE)</f>
        <v>0</v>
      </c>
      <c r="H10907">
        <f>VLOOKUP($B10907,Feuil2!$A$2:$G$720,6,FALSE)</f>
        <v>30</v>
      </c>
      <c r="I10907">
        <f>VLOOKUP($B10907,Feuil2!$A$2:$G$720,7,FALSE)</f>
        <v>100</v>
      </c>
      <c r="J10907">
        <f>VLOOKUP($B10907,Feuil2!$A$2:$J$720,10,FALSE)</f>
        <v>1</v>
      </c>
      <c r="K10907" t="str">
        <f>VLOOKUP(J10907,move_damage_classes!$B$2:$C$4,2,FALSE)</f>
        <v>status</v>
      </c>
    </row>
    <row r="10908" spans="1:11" x14ac:dyDescent="0.25">
      <c r="A10908">
        <v>734</v>
      </c>
      <c r="B10908">
        <v>44</v>
      </c>
      <c r="C10908" t="str">
        <f>VLOOKUP($B10908,Feuil2!$A$2:$G$720,2,FALSE)</f>
        <v>bite</v>
      </c>
      <c r="D10908">
        <f>VLOOKUP($B10908,Feuil2!$A$2:$G$720,3,FALSE)</f>
        <v>1</v>
      </c>
      <c r="E10908">
        <f>VLOOKUP($B10908,Feuil2!$A$2:$G$720,4,FALSE)</f>
        <v>17</v>
      </c>
      <c r="F10908" t="str">
        <f>VLOOKUP($E10908,Feuil3!$A$2:$B$19,2,FALSE)</f>
        <v>dark</v>
      </c>
      <c r="G10908">
        <f>VLOOKUP($B10908,Feuil2!$A$2:$G$720,5,FALSE)</f>
        <v>60</v>
      </c>
      <c r="H10908">
        <f>VLOOKUP($B10908,Feuil2!$A$2:$G$720,6,FALSE)</f>
        <v>25</v>
      </c>
      <c r="I10908">
        <f>VLOOKUP($B10908,Feuil2!$A$2:$G$720,7,FALSE)</f>
        <v>100</v>
      </c>
      <c r="J10908">
        <f>VLOOKUP($B10908,Feuil2!$A$2:$J$720,10,FALSE)</f>
        <v>2</v>
      </c>
      <c r="K10908" t="str">
        <f>VLOOKUP(J10908,move_damage_classes!$B$2:$C$4,2,FALSE)</f>
        <v>physical</v>
      </c>
    </row>
    <row r="10909" spans="1:11" x14ac:dyDescent="0.25">
      <c r="A10909">
        <v>734</v>
      </c>
      <c r="B10909">
        <v>117</v>
      </c>
      <c r="C10909" t="str">
        <f>VLOOKUP($B10909,Feuil2!$A$2:$G$720,2,FALSE)</f>
        <v>bide</v>
      </c>
      <c r="D10909">
        <f>VLOOKUP($B10909,Feuil2!$A$2:$G$720,3,FALSE)</f>
        <v>1</v>
      </c>
      <c r="E10909">
        <f>VLOOKUP($B10909,Feuil2!$A$2:$G$720,4,FALSE)</f>
        <v>1</v>
      </c>
      <c r="F10909" t="str">
        <f>VLOOKUP($E10909,Feuil3!$A$2:$B$19,2,FALSE)</f>
        <v>normal</v>
      </c>
      <c r="G10909">
        <f>VLOOKUP($B10909,Feuil2!$A$2:$G$720,5,FALSE)</f>
        <v>0</v>
      </c>
      <c r="H10909">
        <f>VLOOKUP($B10909,Feuil2!$A$2:$G$720,6,FALSE)</f>
        <v>10</v>
      </c>
      <c r="I10909">
        <f>VLOOKUP($B10909,Feuil2!$A$2:$G$720,7,FALSE)</f>
        <v>0</v>
      </c>
      <c r="J10909">
        <f>VLOOKUP($B10909,Feuil2!$A$2:$J$720,10,FALSE)</f>
        <v>2</v>
      </c>
      <c r="K10909" t="str">
        <f>VLOOKUP(J10909,move_damage_classes!$B$2:$C$4,2,FALSE)</f>
        <v>physical</v>
      </c>
    </row>
    <row r="10910" spans="1:11" x14ac:dyDescent="0.25">
      <c r="A10910">
        <v>734</v>
      </c>
      <c r="B10910">
        <v>156</v>
      </c>
      <c r="C10910" t="str">
        <f>VLOOKUP($B10910,Feuil2!$A$2:$G$720,2,FALSE)</f>
        <v>rest</v>
      </c>
      <c r="D10910">
        <f>VLOOKUP($B10910,Feuil2!$A$2:$G$720,3,FALSE)</f>
        <v>1</v>
      </c>
      <c r="E10910">
        <f>VLOOKUP($B10910,Feuil2!$A$2:$G$720,4,FALSE)</f>
        <v>14</v>
      </c>
      <c r="F10910" t="str">
        <f>VLOOKUP($E10910,Feuil3!$A$2:$B$19,2,FALSE)</f>
        <v>psychic</v>
      </c>
      <c r="G10910">
        <f>VLOOKUP($B10910,Feuil2!$A$2:$G$720,5,FALSE)</f>
        <v>0</v>
      </c>
      <c r="H10910">
        <f>VLOOKUP($B10910,Feuil2!$A$2:$G$720,6,FALSE)</f>
        <v>10</v>
      </c>
      <c r="I10910">
        <f>VLOOKUP($B10910,Feuil2!$A$2:$G$720,7,FALSE)</f>
        <v>0</v>
      </c>
      <c r="J10910">
        <f>VLOOKUP($B10910,Feuil2!$A$2:$J$720,10,FALSE)</f>
        <v>1</v>
      </c>
      <c r="K10910" t="str">
        <f>VLOOKUP(J10910,move_damage_classes!$B$2:$C$4,2,FALSE)</f>
        <v>status</v>
      </c>
    </row>
    <row r="10911" spans="1:11" x14ac:dyDescent="0.25">
      <c r="A10911">
        <v>734</v>
      </c>
      <c r="B10911">
        <v>158</v>
      </c>
      <c r="C10911" t="str">
        <f>VLOOKUP($B10911,Feuil2!$A$2:$G$720,2,FALSE)</f>
        <v>hyper-fang</v>
      </c>
      <c r="D10911">
        <f>VLOOKUP($B10911,Feuil2!$A$2:$G$720,3,FALSE)</f>
        <v>1</v>
      </c>
      <c r="E10911">
        <f>VLOOKUP($B10911,Feuil2!$A$2:$G$720,4,FALSE)</f>
        <v>1</v>
      </c>
      <c r="F10911" t="str">
        <f>VLOOKUP($E10911,Feuil3!$A$2:$B$19,2,FALSE)</f>
        <v>normal</v>
      </c>
      <c r="G10911">
        <f>VLOOKUP($B10911,Feuil2!$A$2:$G$720,5,FALSE)</f>
        <v>80</v>
      </c>
      <c r="H10911">
        <f>VLOOKUP($B10911,Feuil2!$A$2:$G$720,6,FALSE)</f>
        <v>15</v>
      </c>
      <c r="I10911">
        <f>VLOOKUP($B10911,Feuil2!$A$2:$G$720,7,FALSE)</f>
        <v>90</v>
      </c>
      <c r="J10911">
        <f>VLOOKUP($B10911,Feuil2!$A$2:$J$720,10,FALSE)</f>
        <v>2</v>
      </c>
      <c r="K10911" t="str">
        <f>VLOOKUP(J10911,move_damage_classes!$B$2:$C$4,2,FALSE)</f>
        <v>physical</v>
      </c>
    </row>
    <row r="10912" spans="1:11" x14ac:dyDescent="0.25">
      <c r="A10912">
        <v>734</v>
      </c>
      <c r="B10912">
        <v>162</v>
      </c>
      <c r="C10912" t="str">
        <f>VLOOKUP($B10912,Feuil2!$A$2:$G$720,2,FALSE)</f>
        <v>super-fang</v>
      </c>
      <c r="D10912">
        <f>VLOOKUP($B10912,Feuil2!$A$2:$G$720,3,FALSE)</f>
        <v>1</v>
      </c>
      <c r="E10912">
        <f>VLOOKUP($B10912,Feuil2!$A$2:$G$720,4,FALSE)</f>
        <v>1</v>
      </c>
      <c r="F10912" t="str">
        <f>VLOOKUP($E10912,Feuil3!$A$2:$B$19,2,FALSE)</f>
        <v>normal</v>
      </c>
      <c r="G10912">
        <f>VLOOKUP($B10912,Feuil2!$A$2:$G$720,5,FALSE)</f>
        <v>0</v>
      </c>
      <c r="H10912">
        <f>VLOOKUP($B10912,Feuil2!$A$2:$G$720,6,FALSE)</f>
        <v>10</v>
      </c>
      <c r="I10912">
        <f>VLOOKUP($B10912,Feuil2!$A$2:$G$720,7,FALSE)</f>
        <v>90</v>
      </c>
      <c r="J10912">
        <f>VLOOKUP($B10912,Feuil2!$A$2:$J$720,10,FALSE)</f>
        <v>2</v>
      </c>
      <c r="K10912" t="str">
        <f>VLOOKUP(J10912,move_damage_classes!$B$2:$C$4,2,FALSE)</f>
        <v>physical</v>
      </c>
    </row>
    <row r="10913" spans="1:11" x14ac:dyDescent="0.25">
      <c r="A10913">
        <v>734</v>
      </c>
      <c r="B10913">
        <v>184</v>
      </c>
      <c r="C10913" t="str">
        <f>VLOOKUP($B10913,Feuil2!$A$2:$G$720,2,FALSE)</f>
        <v>scary-face</v>
      </c>
      <c r="D10913">
        <f>VLOOKUP($B10913,Feuil2!$A$2:$G$720,3,FALSE)</f>
        <v>2</v>
      </c>
      <c r="E10913">
        <f>VLOOKUP($B10913,Feuil2!$A$2:$G$720,4,FALSE)</f>
        <v>1</v>
      </c>
      <c r="F10913" t="str">
        <f>VLOOKUP($E10913,Feuil3!$A$2:$B$19,2,FALSE)</f>
        <v>normal</v>
      </c>
      <c r="G10913">
        <f>VLOOKUP($B10913,Feuil2!$A$2:$G$720,5,FALSE)</f>
        <v>0</v>
      </c>
      <c r="H10913">
        <f>VLOOKUP($B10913,Feuil2!$A$2:$G$720,6,FALSE)</f>
        <v>10</v>
      </c>
      <c r="I10913">
        <f>VLOOKUP($B10913,Feuil2!$A$2:$G$720,7,FALSE)</f>
        <v>100</v>
      </c>
      <c r="J10913">
        <f>VLOOKUP($B10913,Feuil2!$A$2:$J$720,10,FALSE)</f>
        <v>1</v>
      </c>
      <c r="K10913" t="str">
        <f>VLOOKUP(J10913,move_damage_classes!$B$2:$C$4,2,FALSE)</f>
        <v>status</v>
      </c>
    </row>
    <row r="10914" spans="1:11" x14ac:dyDescent="0.25">
      <c r="A10914">
        <v>734</v>
      </c>
      <c r="B10914">
        <v>189</v>
      </c>
      <c r="C10914" t="str">
        <f>VLOOKUP($B10914,Feuil2!$A$2:$G$720,2,FALSE)</f>
        <v>mud-slap</v>
      </c>
      <c r="D10914">
        <f>VLOOKUP($B10914,Feuil2!$A$2:$G$720,3,FALSE)</f>
        <v>2</v>
      </c>
      <c r="E10914">
        <f>VLOOKUP($B10914,Feuil2!$A$2:$G$720,4,FALSE)</f>
        <v>5</v>
      </c>
      <c r="F10914" t="str">
        <f>VLOOKUP($E10914,Feuil3!$A$2:$B$19,2,FALSE)</f>
        <v>ground</v>
      </c>
      <c r="G10914">
        <f>VLOOKUP($B10914,Feuil2!$A$2:$G$720,5,FALSE)</f>
        <v>20</v>
      </c>
      <c r="H10914">
        <f>VLOOKUP($B10914,Feuil2!$A$2:$G$720,6,FALSE)</f>
        <v>10</v>
      </c>
      <c r="I10914">
        <f>VLOOKUP($B10914,Feuil2!$A$2:$G$720,7,FALSE)</f>
        <v>100</v>
      </c>
      <c r="J10914">
        <f>VLOOKUP($B10914,Feuil2!$A$2:$J$720,10,FALSE)</f>
        <v>3</v>
      </c>
      <c r="K10914" t="str">
        <f>VLOOKUP(J10914,move_damage_classes!$B$2:$C$4,2,FALSE)</f>
        <v>special</v>
      </c>
    </row>
    <row r="10915" spans="1:11" x14ac:dyDescent="0.25">
      <c r="A10915">
        <v>734</v>
      </c>
      <c r="B10915">
        <v>228</v>
      </c>
      <c r="C10915" t="str">
        <f>VLOOKUP($B10915,Feuil2!$A$2:$G$720,2,FALSE)</f>
        <v>pursuit</v>
      </c>
      <c r="D10915">
        <f>VLOOKUP($B10915,Feuil2!$A$2:$G$720,3,FALSE)</f>
        <v>2</v>
      </c>
      <c r="E10915">
        <f>VLOOKUP($B10915,Feuil2!$A$2:$G$720,4,FALSE)</f>
        <v>17</v>
      </c>
      <c r="F10915" t="str">
        <f>VLOOKUP($E10915,Feuil3!$A$2:$B$19,2,FALSE)</f>
        <v>dark</v>
      </c>
      <c r="G10915">
        <f>VLOOKUP($B10915,Feuil2!$A$2:$G$720,5,FALSE)</f>
        <v>40</v>
      </c>
      <c r="H10915">
        <f>VLOOKUP($B10915,Feuil2!$A$2:$G$720,6,FALSE)</f>
        <v>20</v>
      </c>
      <c r="I10915">
        <f>VLOOKUP($B10915,Feuil2!$A$2:$G$720,7,FALSE)</f>
        <v>100</v>
      </c>
      <c r="J10915">
        <f>VLOOKUP($B10915,Feuil2!$A$2:$J$720,10,FALSE)</f>
        <v>2</v>
      </c>
      <c r="K10915" t="str">
        <f>VLOOKUP(J10915,move_damage_classes!$B$2:$C$4,2,FALSE)</f>
        <v>physical</v>
      </c>
    </row>
    <row r="10916" spans="1:11" x14ac:dyDescent="0.25">
      <c r="A10916">
        <v>734</v>
      </c>
      <c r="B10916">
        <v>242</v>
      </c>
      <c r="C10916" t="str">
        <f>VLOOKUP($B10916,Feuil2!$A$2:$G$720,2,FALSE)</f>
        <v>crunch</v>
      </c>
      <c r="D10916">
        <f>VLOOKUP($B10916,Feuil2!$A$2:$G$720,3,FALSE)</f>
        <v>2</v>
      </c>
      <c r="E10916">
        <f>VLOOKUP($B10916,Feuil2!$A$2:$G$720,4,FALSE)</f>
        <v>17</v>
      </c>
      <c r="F10916" t="str">
        <f>VLOOKUP($E10916,Feuil3!$A$2:$B$19,2,FALSE)</f>
        <v>dark</v>
      </c>
      <c r="G10916">
        <f>VLOOKUP($B10916,Feuil2!$A$2:$G$720,5,FALSE)</f>
        <v>80</v>
      </c>
      <c r="H10916">
        <f>VLOOKUP($B10916,Feuil2!$A$2:$G$720,6,FALSE)</f>
        <v>15</v>
      </c>
      <c r="I10916">
        <f>VLOOKUP($B10916,Feuil2!$A$2:$G$720,7,FALSE)</f>
        <v>100</v>
      </c>
      <c r="J10916">
        <f>VLOOKUP($B10916,Feuil2!$A$2:$J$720,10,FALSE)</f>
        <v>2</v>
      </c>
      <c r="K10916" t="str">
        <f>VLOOKUP(J10916,move_damage_classes!$B$2:$C$4,2,FALSE)</f>
        <v>physical</v>
      </c>
    </row>
    <row r="10917" spans="1:11" x14ac:dyDescent="0.25">
      <c r="A10917">
        <v>734</v>
      </c>
      <c r="B10917">
        <v>281</v>
      </c>
      <c r="C10917" t="str">
        <f>VLOOKUP($B10917,Feuil2!$A$2:$G$720,2,FALSE)</f>
        <v>yawn</v>
      </c>
      <c r="D10917">
        <f>VLOOKUP($B10917,Feuil2!$A$2:$G$720,3,FALSE)</f>
        <v>3</v>
      </c>
      <c r="E10917">
        <f>VLOOKUP($B10917,Feuil2!$A$2:$G$720,4,FALSE)</f>
        <v>1</v>
      </c>
      <c r="F10917" t="str">
        <f>VLOOKUP($E10917,Feuil3!$A$2:$B$19,2,FALSE)</f>
        <v>normal</v>
      </c>
      <c r="G10917">
        <f>VLOOKUP($B10917,Feuil2!$A$2:$G$720,5,FALSE)</f>
        <v>0</v>
      </c>
      <c r="H10917">
        <f>VLOOKUP($B10917,Feuil2!$A$2:$G$720,6,FALSE)</f>
        <v>10</v>
      </c>
      <c r="I10917">
        <f>VLOOKUP($B10917,Feuil2!$A$2:$G$720,7,FALSE)</f>
        <v>0</v>
      </c>
      <c r="J10917">
        <f>VLOOKUP($B10917,Feuil2!$A$2:$J$720,10,FALSE)</f>
        <v>1</v>
      </c>
      <c r="K10917" t="str">
        <f>VLOOKUP(J10917,move_damage_classes!$B$2:$C$4,2,FALSE)</f>
        <v>status</v>
      </c>
    </row>
    <row r="10918" spans="1:11" x14ac:dyDescent="0.25">
      <c r="A10918">
        <v>734</v>
      </c>
      <c r="B10918">
        <v>316</v>
      </c>
      <c r="C10918" t="str">
        <f>VLOOKUP($B10918,Feuil2!$A$2:$G$720,2,FALSE)</f>
        <v>odor-sleuth</v>
      </c>
      <c r="D10918">
        <f>VLOOKUP($B10918,Feuil2!$A$2:$G$720,3,FALSE)</f>
        <v>3</v>
      </c>
      <c r="E10918">
        <f>VLOOKUP($B10918,Feuil2!$A$2:$G$720,4,FALSE)</f>
        <v>1</v>
      </c>
      <c r="F10918" t="str">
        <f>VLOOKUP($E10918,Feuil3!$A$2:$B$19,2,FALSE)</f>
        <v>normal</v>
      </c>
      <c r="G10918">
        <f>VLOOKUP($B10918,Feuil2!$A$2:$G$720,5,FALSE)</f>
        <v>0</v>
      </c>
      <c r="H10918">
        <f>VLOOKUP($B10918,Feuil2!$A$2:$G$720,6,FALSE)</f>
        <v>40</v>
      </c>
      <c r="I10918">
        <f>VLOOKUP($B10918,Feuil2!$A$2:$G$720,7,FALSE)</f>
        <v>0</v>
      </c>
      <c r="J10918">
        <f>VLOOKUP($B10918,Feuil2!$A$2:$J$720,10,FALSE)</f>
        <v>1</v>
      </c>
      <c r="K10918" t="str">
        <f>VLOOKUP(J10918,move_damage_classes!$B$2:$C$4,2,FALSE)</f>
        <v>status</v>
      </c>
    </row>
    <row r="10919" spans="1:11" x14ac:dyDescent="0.25">
      <c r="A10919">
        <v>735</v>
      </c>
      <c r="B10919">
        <v>28</v>
      </c>
      <c r="C10919" t="str">
        <f>VLOOKUP($B10919,Feuil2!$A$2:$G$720,2,FALSE)</f>
        <v>sand-attack</v>
      </c>
      <c r="D10919">
        <f>VLOOKUP($B10919,Feuil2!$A$2:$G$720,3,FALSE)</f>
        <v>1</v>
      </c>
      <c r="E10919">
        <f>VLOOKUP($B10919,Feuil2!$A$2:$G$720,4,FALSE)</f>
        <v>5</v>
      </c>
      <c r="F10919" t="str">
        <f>VLOOKUP($E10919,Feuil3!$A$2:$B$19,2,FALSE)</f>
        <v>ground</v>
      </c>
      <c r="G10919">
        <f>VLOOKUP($B10919,Feuil2!$A$2:$G$720,5,FALSE)</f>
        <v>0</v>
      </c>
      <c r="H10919">
        <f>VLOOKUP($B10919,Feuil2!$A$2:$G$720,6,FALSE)</f>
        <v>15</v>
      </c>
      <c r="I10919">
        <f>VLOOKUP($B10919,Feuil2!$A$2:$G$720,7,FALSE)</f>
        <v>100</v>
      </c>
      <c r="J10919">
        <f>VLOOKUP($B10919,Feuil2!$A$2:$J$720,10,FALSE)</f>
        <v>1</v>
      </c>
      <c r="K10919" t="str">
        <f>VLOOKUP(J10919,move_damage_classes!$B$2:$C$4,2,FALSE)</f>
        <v>status</v>
      </c>
    </row>
    <row r="10920" spans="1:11" x14ac:dyDescent="0.25">
      <c r="A10920">
        <v>735</v>
      </c>
      <c r="B10920">
        <v>33</v>
      </c>
      <c r="C10920" t="str">
        <f>VLOOKUP($B10920,Feuil2!$A$2:$G$720,2,FALSE)</f>
        <v>tackle</v>
      </c>
      <c r="D10920">
        <f>VLOOKUP($B10920,Feuil2!$A$2:$G$720,3,FALSE)</f>
        <v>1</v>
      </c>
      <c r="E10920">
        <f>VLOOKUP($B10920,Feuil2!$A$2:$G$720,4,FALSE)</f>
        <v>1</v>
      </c>
      <c r="F10920" t="str">
        <f>VLOOKUP($E10920,Feuil3!$A$2:$B$19,2,FALSE)</f>
        <v>normal</v>
      </c>
      <c r="G10920">
        <f>VLOOKUP($B10920,Feuil2!$A$2:$G$720,5,FALSE)</f>
        <v>40</v>
      </c>
      <c r="H10920">
        <f>VLOOKUP($B10920,Feuil2!$A$2:$G$720,6,FALSE)</f>
        <v>35</v>
      </c>
      <c r="I10920">
        <f>VLOOKUP($B10920,Feuil2!$A$2:$G$720,7,FALSE)</f>
        <v>100</v>
      </c>
      <c r="J10920">
        <f>VLOOKUP($B10920,Feuil2!$A$2:$J$720,10,FALSE)</f>
        <v>2</v>
      </c>
      <c r="K10920" t="str">
        <f>VLOOKUP(J10920,move_damage_classes!$B$2:$C$4,2,FALSE)</f>
        <v>physical</v>
      </c>
    </row>
    <row r="10921" spans="1:11" x14ac:dyDescent="0.25">
      <c r="A10921">
        <v>735</v>
      </c>
      <c r="B10921">
        <v>36</v>
      </c>
      <c r="C10921" t="str">
        <f>VLOOKUP($B10921,Feuil2!$A$2:$G$720,2,FALSE)</f>
        <v>take-down</v>
      </c>
      <c r="D10921">
        <f>VLOOKUP($B10921,Feuil2!$A$2:$G$720,3,FALSE)</f>
        <v>1</v>
      </c>
      <c r="E10921">
        <f>VLOOKUP($B10921,Feuil2!$A$2:$G$720,4,FALSE)</f>
        <v>1</v>
      </c>
      <c r="F10921" t="str">
        <f>VLOOKUP($E10921,Feuil3!$A$2:$B$19,2,FALSE)</f>
        <v>normal</v>
      </c>
      <c r="G10921">
        <f>VLOOKUP($B10921,Feuil2!$A$2:$G$720,5,FALSE)</f>
        <v>90</v>
      </c>
      <c r="H10921">
        <f>VLOOKUP($B10921,Feuil2!$A$2:$G$720,6,FALSE)</f>
        <v>20</v>
      </c>
      <c r="I10921">
        <f>VLOOKUP($B10921,Feuil2!$A$2:$G$720,7,FALSE)</f>
        <v>85</v>
      </c>
      <c r="J10921">
        <f>VLOOKUP($B10921,Feuil2!$A$2:$J$720,10,FALSE)</f>
        <v>2</v>
      </c>
      <c r="K10921" t="str">
        <f>VLOOKUP(J10921,move_damage_classes!$B$2:$C$4,2,FALSE)</f>
        <v>physical</v>
      </c>
    </row>
    <row r="10922" spans="1:11" x14ac:dyDescent="0.25">
      <c r="A10922">
        <v>735</v>
      </c>
      <c r="B10922">
        <v>37</v>
      </c>
      <c r="C10922" t="str">
        <f>VLOOKUP($B10922,Feuil2!$A$2:$G$720,2,FALSE)</f>
        <v>thrash</v>
      </c>
      <c r="D10922">
        <f>VLOOKUP($B10922,Feuil2!$A$2:$G$720,3,FALSE)</f>
        <v>1</v>
      </c>
      <c r="E10922">
        <f>VLOOKUP($B10922,Feuil2!$A$2:$G$720,4,FALSE)</f>
        <v>1</v>
      </c>
      <c r="F10922" t="str">
        <f>VLOOKUP($E10922,Feuil3!$A$2:$B$19,2,FALSE)</f>
        <v>normal</v>
      </c>
      <c r="G10922">
        <f>VLOOKUP($B10922,Feuil2!$A$2:$G$720,5,FALSE)</f>
        <v>120</v>
      </c>
      <c r="H10922">
        <f>VLOOKUP($B10922,Feuil2!$A$2:$G$720,6,FALSE)</f>
        <v>10</v>
      </c>
      <c r="I10922">
        <f>VLOOKUP($B10922,Feuil2!$A$2:$G$720,7,FALSE)</f>
        <v>100</v>
      </c>
      <c r="J10922">
        <f>VLOOKUP($B10922,Feuil2!$A$2:$J$720,10,FALSE)</f>
        <v>2</v>
      </c>
      <c r="K10922" t="str">
        <f>VLOOKUP(J10922,move_damage_classes!$B$2:$C$4,2,FALSE)</f>
        <v>physical</v>
      </c>
    </row>
    <row r="10923" spans="1:11" x14ac:dyDescent="0.25">
      <c r="A10923">
        <v>735</v>
      </c>
      <c r="B10923">
        <v>43</v>
      </c>
      <c r="C10923" t="str">
        <f>VLOOKUP($B10923,Feuil2!$A$2:$G$720,2,FALSE)</f>
        <v>leer</v>
      </c>
      <c r="D10923">
        <f>VLOOKUP($B10923,Feuil2!$A$2:$G$720,3,FALSE)</f>
        <v>1</v>
      </c>
      <c r="E10923">
        <f>VLOOKUP($B10923,Feuil2!$A$2:$G$720,4,FALSE)</f>
        <v>1</v>
      </c>
      <c r="F10923" t="str">
        <f>VLOOKUP($E10923,Feuil3!$A$2:$B$19,2,FALSE)</f>
        <v>normal</v>
      </c>
      <c r="G10923">
        <f>VLOOKUP($B10923,Feuil2!$A$2:$G$720,5,FALSE)</f>
        <v>0</v>
      </c>
      <c r="H10923">
        <f>VLOOKUP($B10923,Feuil2!$A$2:$G$720,6,FALSE)</f>
        <v>30</v>
      </c>
      <c r="I10923">
        <f>VLOOKUP($B10923,Feuil2!$A$2:$G$720,7,FALSE)</f>
        <v>100</v>
      </c>
      <c r="J10923">
        <f>VLOOKUP($B10923,Feuil2!$A$2:$J$720,10,FALSE)</f>
        <v>1</v>
      </c>
      <c r="K10923" t="str">
        <f>VLOOKUP(J10923,move_damage_classes!$B$2:$C$4,2,FALSE)</f>
        <v>status</v>
      </c>
    </row>
    <row r="10924" spans="1:11" x14ac:dyDescent="0.25">
      <c r="A10924">
        <v>735</v>
      </c>
      <c r="B10924">
        <v>44</v>
      </c>
      <c r="C10924" t="str">
        <f>VLOOKUP($B10924,Feuil2!$A$2:$G$720,2,FALSE)</f>
        <v>bite</v>
      </c>
      <c r="D10924">
        <f>VLOOKUP($B10924,Feuil2!$A$2:$G$720,3,FALSE)</f>
        <v>1</v>
      </c>
      <c r="E10924">
        <f>VLOOKUP($B10924,Feuil2!$A$2:$G$720,4,FALSE)</f>
        <v>17</v>
      </c>
      <c r="F10924" t="str">
        <f>VLOOKUP($E10924,Feuil3!$A$2:$B$19,2,FALSE)</f>
        <v>dark</v>
      </c>
      <c r="G10924">
        <f>VLOOKUP($B10924,Feuil2!$A$2:$G$720,5,FALSE)</f>
        <v>60</v>
      </c>
      <c r="H10924">
        <f>VLOOKUP($B10924,Feuil2!$A$2:$G$720,6,FALSE)</f>
        <v>25</v>
      </c>
      <c r="I10924">
        <f>VLOOKUP($B10924,Feuil2!$A$2:$G$720,7,FALSE)</f>
        <v>100</v>
      </c>
      <c r="J10924">
        <f>VLOOKUP($B10924,Feuil2!$A$2:$J$720,10,FALSE)</f>
        <v>2</v>
      </c>
      <c r="K10924" t="str">
        <f>VLOOKUP(J10924,move_damage_classes!$B$2:$C$4,2,FALSE)</f>
        <v>physical</v>
      </c>
    </row>
    <row r="10925" spans="1:11" x14ac:dyDescent="0.25">
      <c r="A10925">
        <v>735</v>
      </c>
      <c r="B10925">
        <v>117</v>
      </c>
      <c r="C10925" t="str">
        <f>VLOOKUP($B10925,Feuil2!$A$2:$G$720,2,FALSE)</f>
        <v>bide</v>
      </c>
      <c r="D10925">
        <f>VLOOKUP($B10925,Feuil2!$A$2:$G$720,3,FALSE)</f>
        <v>1</v>
      </c>
      <c r="E10925">
        <f>VLOOKUP($B10925,Feuil2!$A$2:$G$720,4,FALSE)</f>
        <v>1</v>
      </c>
      <c r="F10925" t="str">
        <f>VLOOKUP($E10925,Feuil3!$A$2:$B$19,2,FALSE)</f>
        <v>normal</v>
      </c>
      <c r="G10925">
        <f>VLOOKUP($B10925,Feuil2!$A$2:$G$720,5,FALSE)</f>
        <v>0</v>
      </c>
      <c r="H10925">
        <f>VLOOKUP($B10925,Feuil2!$A$2:$G$720,6,FALSE)</f>
        <v>10</v>
      </c>
      <c r="I10925">
        <f>VLOOKUP($B10925,Feuil2!$A$2:$G$720,7,FALSE)</f>
        <v>0</v>
      </c>
      <c r="J10925">
        <f>VLOOKUP($B10925,Feuil2!$A$2:$J$720,10,FALSE)</f>
        <v>2</v>
      </c>
      <c r="K10925" t="str">
        <f>VLOOKUP(J10925,move_damage_classes!$B$2:$C$4,2,FALSE)</f>
        <v>physical</v>
      </c>
    </row>
    <row r="10926" spans="1:11" x14ac:dyDescent="0.25">
      <c r="A10926">
        <v>735</v>
      </c>
      <c r="B10926">
        <v>156</v>
      </c>
      <c r="C10926" t="str">
        <f>VLOOKUP($B10926,Feuil2!$A$2:$G$720,2,FALSE)</f>
        <v>rest</v>
      </c>
      <c r="D10926">
        <f>VLOOKUP($B10926,Feuil2!$A$2:$G$720,3,FALSE)</f>
        <v>1</v>
      </c>
      <c r="E10926">
        <f>VLOOKUP($B10926,Feuil2!$A$2:$G$720,4,FALSE)</f>
        <v>14</v>
      </c>
      <c r="F10926" t="str">
        <f>VLOOKUP($E10926,Feuil3!$A$2:$B$19,2,FALSE)</f>
        <v>psychic</v>
      </c>
      <c r="G10926">
        <f>VLOOKUP($B10926,Feuil2!$A$2:$G$720,5,FALSE)</f>
        <v>0</v>
      </c>
      <c r="H10926">
        <f>VLOOKUP($B10926,Feuil2!$A$2:$G$720,6,FALSE)</f>
        <v>10</v>
      </c>
      <c r="I10926">
        <f>VLOOKUP($B10926,Feuil2!$A$2:$G$720,7,FALSE)</f>
        <v>0</v>
      </c>
      <c r="J10926">
        <f>VLOOKUP($B10926,Feuil2!$A$2:$J$720,10,FALSE)</f>
        <v>1</v>
      </c>
      <c r="K10926" t="str">
        <f>VLOOKUP(J10926,move_damage_classes!$B$2:$C$4,2,FALSE)</f>
        <v>status</v>
      </c>
    </row>
    <row r="10927" spans="1:11" x14ac:dyDescent="0.25">
      <c r="A10927">
        <v>735</v>
      </c>
      <c r="B10927">
        <v>158</v>
      </c>
      <c r="C10927" t="str">
        <f>VLOOKUP($B10927,Feuil2!$A$2:$G$720,2,FALSE)</f>
        <v>hyper-fang</v>
      </c>
      <c r="D10927">
        <f>VLOOKUP($B10927,Feuil2!$A$2:$G$720,3,FALSE)</f>
        <v>1</v>
      </c>
      <c r="E10927">
        <f>VLOOKUP($B10927,Feuil2!$A$2:$G$720,4,FALSE)</f>
        <v>1</v>
      </c>
      <c r="F10927" t="str">
        <f>VLOOKUP($E10927,Feuil3!$A$2:$B$19,2,FALSE)</f>
        <v>normal</v>
      </c>
      <c r="G10927">
        <f>VLOOKUP($B10927,Feuil2!$A$2:$G$720,5,FALSE)</f>
        <v>80</v>
      </c>
      <c r="H10927">
        <f>VLOOKUP($B10927,Feuil2!$A$2:$G$720,6,FALSE)</f>
        <v>15</v>
      </c>
      <c r="I10927">
        <f>VLOOKUP($B10927,Feuil2!$A$2:$G$720,7,FALSE)</f>
        <v>90</v>
      </c>
      <c r="J10927">
        <f>VLOOKUP($B10927,Feuil2!$A$2:$J$720,10,FALSE)</f>
        <v>2</v>
      </c>
      <c r="K10927" t="str">
        <f>VLOOKUP(J10927,move_damage_classes!$B$2:$C$4,2,FALSE)</f>
        <v>physical</v>
      </c>
    </row>
    <row r="10928" spans="1:11" x14ac:dyDescent="0.25">
      <c r="A10928">
        <v>735</v>
      </c>
      <c r="B10928">
        <v>162</v>
      </c>
      <c r="C10928" t="str">
        <f>VLOOKUP($B10928,Feuil2!$A$2:$G$720,2,FALSE)</f>
        <v>super-fang</v>
      </c>
      <c r="D10928">
        <f>VLOOKUP($B10928,Feuil2!$A$2:$G$720,3,FALSE)</f>
        <v>1</v>
      </c>
      <c r="E10928">
        <f>VLOOKUP($B10928,Feuil2!$A$2:$G$720,4,FALSE)</f>
        <v>1</v>
      </c>
      <c r="F10928" t="str">
        <f>VLOOKUP($E10928,Feuil3!$A$2:$B$19,2,FALSE)</f>
        <v>normal</v>
      </c>
      <c r="G10928">
        <f>VLOOKUP($B10928,Feuil2!$A$2:$G$720,5,FALSE)</f>
        <v>0</v>
      </c>
      <c r="H10928">
        <f>VLOOKUP($B10928,Feuil2!$A$2:$G$720,6,FALSE)</f>
        <v>10</v>
      </c>
      <c r="I10928">
        <f>VLOOKUP($B10928,Feuil2!$A$2:$G$720,7,FALSE)</f>
        <v>90</v>
      </c>
      <c r="J10928">
        <f>VLOOKUP($B10928,Feuil2!$A$2:$J$720,10,FALSE)</f>
        <v>2</v>
      </c>
      <c r="K10928" t="str">
        <f>VLOOKUP(J10928,move_damage_classes!$B$2:$C$4,2,FALSE)</f>
        <v>physical</v>
      </c>
    </row>
    <row r="10929" spans="1:11" x14ac:dyDescent="0.25">
      <c r="A10929">
        <v>735</v>
      </c>
      <c r="B10929">
        <v>184</v>
      </c>
      <c r="C10929" t="str">
        <f>VLOOKUP($B10929,Feuil2!$A$2:$G$720,2,FALSE)</f>
        <v>scary-face</v>
      </c>
      <c r="D10929">
        <f>VLOOKUP($B10929,Feuil2!$A$2:$G$720,3,FALSE)</f>
        <v>2</v>
      </c>
      <c r="E10929">
        <f>VLOOKUP($B10929,Feuil2!$A$2:$G$720,4,FALSE)</f>
        <v>1</v>
      </c>
      <c r="F10929" t="str">
        <f>VLOOKUP($E10929,Feuil3!$A$2:$B$19,2,FALSE)</f>
        <v>normal</v>
      </c>
      <c r="G10929">
        <f>VLOOKUP($B10929,Feuil2!$A$2:$G$720,5,FALSE)</f>
        <v>0</v>
      </c>
      <c r="H10929">
        <f>VLOOKUP($B10929,Feuil2!$A$2:$G$720,6,FALSE)</f>
        <v>10</v>
      </c>
      <c r="I10929">
        <f>VLOOKUP($B10929,Feuil2!$A$2:$G$720,7,FALSE)</f>
        <v>100</v>
      </c>
      <c r="J10929">
        <f>VLOOKUP($B10929,Feuil2!$A$2:$J$720,10,FALSE)</f>
        <v>1</v>
      </c>
      <c r="K10929" t="str">
        <f>VLOOKUP(J10929,move_damage_classes!$B$2:$C$4,2,FALSE)</f>
        <v>status</v>
      </c>
    </row>
    <row r="10930" spans="1:11" x14ac:dyDescent="0.25">
      <c r="A10930">
        <v>735</v>
      </c>
      <c r="B10930">
        <v>189</v>
      </c>
      <c r="C10930" t="str">
        <f>VLOOKUP($B10930,Feuil2!$A$2:$G$720,2,FALSE)</f>
        <v>mud-slap</v>
      </c>
      <c r="D10930">
        <f>VLOOKUP($B10930,Feuil2!$A$2:$G$720,3,FALSE)</f>
        <v>2</v>
      </c>
      <c r="E10930">
        <f>VLOOKUP($B10930,Feuil2!$A$2:$G$720,4,FALSE)</f>
        <v>5</v>
      </c>
      <c r="F10930" t="str">
        <f>VLOOKUP($E10930,Feuil3!$A$2:$B$19,2,FALSE)</f>
        <v>ground</v>
      </c>
      <c r="G10930">
        <f>VLOOKUP($B10930,Feuil2!$A$2:$G$720,5,FALSE)</f>
        <v>20</v>
      </c>
      <c r="H10930">
        <f>VLOOKUP($B10930,Feuil2!$A$2:$G$720,6,FALSE)</f>
        <v>10</v>
      </c>
      <c r="I10930">
        <f>VLOOKUP($B10930,Feuil2!$A$2:$G$720,7,FALSE)</f>
        <v>100</v>
      </c>
      <c r="J10930">
        <f>VLOOKUP($B10930,Feuil2!$A$2:$J$720,10,FALSE)</f>
        <v>3</v>
      </c>
      <c r="K10930" t="str">
        <f>VLOOKUP(J10930,move_damage_classes!$B$2:$C$4,2,FALSE)</f>
        <v>special</v>
      </c>
    </row>
    <row r="10931" spans="1:11" x14ac:dyDescent="0.25">
      <c r="A10931">
        <v>735</v>
      </c>
      <c r="B10931">
        <v>228</v>
      </c>
      <c r="C10931" t="str">
        <f>VLOOKUP($B10931,Feuil2!$A$2:$G$720,2,FALSE)</f>
        <v>pursuit</v>
      </c>
      <c r="D10931">
        <f>VLOOKUP($B10931,Feuil2!$A$2:$G$720,3,FALSE)</f>
        <v>2</v>
      </c>
      <c r="E10931">
        <f>VLOOKUP($B10931,Feuil2!$A$2:$G$720,4,FALSE)</f>
        <v>17</v>
      </c>
      <c r="F10931" t="str">
        <f>VLOOKUP($E10931,Feuil3!$A$2:$B$19,2,FALSE)</f>
        <v>dark</v>
      </c>
      <c r="G10931">
        <f>VLOOKUP($B10931,Feuil2!$A$2:$G$720,5,FALSE)</f>
        <v>40</v>
      </c>
      <c r="H10931">
        <f>VLOOKUP($B10931,Feuil2!$A$2:$G$720,6,FALSE)</f>
        <v>20</v>
      </c>
      <c r="I10931">
        <f>VLOOKUP($B10931,Feuil2!$A$2:$G$720,7,FALSE)</f>
        <v>100</v>
      </c>
      <c r="J10931">
        <f>VLOOKUP($B10931,Feuil2!$A$2:$J$720,10,FALSE)</f>
        <v>2</v>
      </c>
      <c r="K10931" t="str">
        <f>VLOOKUP(J10931,move_damage_classes!$B$2:$C$4,2,FALSE)</f>
        <v>physical</v>
      </c>
    </row>
    <row r="10932" spans="1:11" x14ac:dyDescent="0.25">
      <c r="A10932">
        <v>735</v>
      </c>
      <c r="B10932">
        <v>242</v>
      </c>
      <c r="C10932" t="str">
        <f>VLOOKUP($B10932,Feuil2!$A$2:$G$720,2,FALSE)</f>
        <v>crunch</v>
      </c>
      <c r="D10932">
        <f>VLOOKUP($B10932,Feuil2!$A$2:$G$720,3,FALSE)</f>
        <v>2</v>
      </c>
      <c r="E10932">
        <f>VLOOKUP($B10932,Feuil2!$A$2:$G$720,4,FALSE)</f>
        <v>17</v>
      </c>
      <c r="F10932" t="str">
        <f>VLOOKUP($E10932,Feuil3!$A$2:$B$19,2,FALSE)</f>
        <v>dark</v>
      </c>
      <c r="G10932">
        <f>VLOOKUP($B10932,Feuil2!$A$2:$G$720,5,FALSE)</f>
        <v>80</v>
      </c>
      <c r="H10932">
        <f>VLOOKUP($B10932,Feuil2!$A$2:$G$720,6,FALSE)</f>
        <v>15</v>
      </c>
      <c r="I10932">
        <f>VLOOKUP($B10932,Feuil2!$A$2:$G$720,7,FALSE)</f>
        <v>100</v>
      </c>
      <c r="J10932">
        <f>VLOOKUP($B10932,Feuil2!$A$2:$J$720,10,FALSE)</f>
        <v>2</v>
      </c>
      <c r="K10932" t="str">
        <f>VLOOKUP(J10932,move_damage_classes!$B$2:$C$4,2,FALSE)</f>
        <v>physical</v>
      </c>
    </row>
    <row r="10933" spans="1:11" x14ac:dyDescent="0.25">
      <c r="A10933">
        <v>735</v>
      </c>
      <c r="B10933">
        <v>281</v>
      </c>
      <c r="C10933" t="str">
        <f>VLOOKUP($B10933,Feuil2!$A$2:$G$720,2,FALSE)</f>
        <v>yawn</v>
      </c>
      <c r="D10933">
        <f>VLOOKUP($B10933,Feuil2!$A$2:$G$720,3,FALSE)</f>
        <v>3</v>
      </c>
      <c r="E10933">
        <f>VLOOKUP($B10933,Feuil2!$A$2:$G$720,4,FALSE)</f>
        <v>1</v>
      </c>
      <c r="F10933" t="str">
        <f>VLOOKUP($E10933,Feuil3!$A$2:$B$19,2,FALSE)</f>
        <v>normal</v>
      </c>
      <c r="G10933">
        <f>VLOOKUP($B10933,Feuil2!$A$2:$G$720,5,FALSE)</f>
        <v>0</v>
      </c>
      <c r="H10933">
        <f>VLOOKUP($B10933,Feuil2!$A$2:$G$720,6,FALSE)</f>
        <v>10</v>
      </c>
      <c r="I10933">
        <f>VLOOKUP($B10933,Feuil2!$A$2:$G$720,7,FALSE)</f>
        <v>0</v>
      </c>
      <c r="J10933">
        <f>VLOOKUP($B10933,Feuil2!$A$2:$J$720,10,FALSE)</f>
        <v>1</v>
      </c>
      <c r="K10933" t="str">
        <f>VLOOKUP(J10933,move_damage_classes!$B$2:$C$4,2,FALSE)</f>
        <v>status</v>
      </c>
    </row>
    <row r="10934" spans="1:11" x14ac:dyDescent="0.25">
      <c r="A10934">
        <v>735</v>
      </c>
      <c r="B10934">
        <v>316</v>
      </c>
      <c r="C10934" t="str">
        <f>VLOOKUP($B10934,Feuil2!$A$2:$G$720,2,FALSE)</f>
        <v>odor-sleuth</v>
      </c>
      <c r="D10934">
        <f>VLOOKUP($B10934,Feuil2!$A$2:$G$720,3,FALSE)</f>
        <v>3</v>
      </c>
      <c r="E10934">
        <f>VLOOKUP($B10934,Feuil2!$A$2:$G$720,4,FALSE)</f>
        <v>1</v>
      </c>
      <c r="F10934" t="str">
        <f>VLOOKUP($E10934,Feuil3!$A$2:$B$19,2,FALSE)</f>
        <v>normal</v>
      </c>
      <c r="G10934">
        <f>VLOOKUP($B10934,Feuil2!$A$2:$G$720,5,FALSE)</f>
        <v>0</v>
      </c>
      <c r="H10934">
        <f>VLOOKUP($B10934,Feuil2!$A$2:$G$720,6,FALSE)</f>
        <v>40</v>
      </c>
      <c r="I10934">
        <f>VLOOKUP($B10934,Feuil2!$A$2:$G$720,7,FALSE)</f>
        <v>0</v>
      </c>
      <c r="J10934">
        <f>VLOOKUP($B10934,Feuil2!$A$2:$J$720,10,FALSE)</f>
        <v>1</v>
      </c>
      <c r="K10934" t="str">
        <f>VLOOKUP(J10934,move_damage_classes!$B$2:$C$4,2,FALSE)</f>
        <v>status</v>
      </c>
    </row>
    <row r="10935" spans="1:11" x14ac:dyDescent="0.25">
      <c r="A10935">
        <v>736</v>
      </c>
      <c r="B10935">
        <v>11</v>
      </c>
      <c r="C10935" t="str">
        <f>VLOOKUP($B10935,Feuil2!$A$2:$G$720,2,FALSE)</f>
        <v>vice-grip</v>
      </c>
      <c r="D10935">
        <f>VLOOKUP($B10935,Feuil2!$A$2:$G$720,3,FALSE)</f>
        <v>1</v>
      </c>
      <c r="E10935">
        <f>VLOOKUP($B10935,Feuil2!$A$2:$G$720,4,FALSE)</f>
        <v>1</v>
      </c>
      <c r="F10935" t="str">
        <f>VLOOKUP($E10935,Feuil3!$A$2:$B$19,2,FALSE)</f>
        <v>normal</v>
      </c>
      <c r="G10935">
        <f>VLOOKUP($B10935,Feuil2!$A$2:$G$720,5,FALSE)</f>
        <v>55</v>
      </c>
      <c r="H10935">
        <f>VLOOKUP($B10935,Feuil2!$A$2:$G$720,6,FALSE)</f>
        <v>30</v>
      </c>
      <c r="I10935">
        <f>VLOOKUP($B10935,Feuil2!$A$2:$G$720,7,FALSE)</f>
        <v>100</v>
      </c>
      <c r="J10935">
        <f>VLOOKUP($B10935,Feuil2!$A$2:$J$720,10,FALSE)</f>
        <v>2</v>
      </c>
      <c r="K10935" t="str">
        <f>VLOOKUP(J10935,move_damage_classes!$B$2:$C$4,2,FALSE)</f>
        <v>physical</v>
      </c>
    </row>
    <row r="10936" spans="1:11" x14ac:dyDescent="0.25">
      <c r="A10936">
        <v>736</v>
      </c>
      <c r="B10936">
        <v>44</v>
      </c>
      <c r="C10936" t="str">
        <f>VLOOKUP($B10936,Feuil2!$A$2:$G$720,2,FALSE)</f>
        <v>bite</v>
      </c>
      <c r="D10936">
        <f>VLOOKUP($B10936,Feuil2!$A$2:$G$720,3,FALSE)</f>
        <v>1</v>
      </c>
      <c r="E10936">
        <f>VLOOKUP($B10936,Feuil2!$A$2:$G$720,4,FALSE)</f>
        <v>17</v>
      </c>
      <c r="F10936" t="str">
        <f>VLOOKUP($E10936,Feuil3!$A$2:$B$19,2,FALSE)</f>
        <v>dark</v>
      </c>
      <c r="G10936">
        <f>VLOOKUP($B10936,Feuil2!$A$2:$G$720,5,FALSE)</f>
        <v>60</v>
      </c>
      <c r="H10936">
        <f>VLOOKUP($B10936,Feuil2!$A$2:$G$720,6,FALSE)</f>
        <v>25</v>
      </c>
      <c r="I10936">
        <f>VLOOKUP($B10936,Feuil2!$A$2:$G$720,7,FALSE)</f>
        <v>100</v>
      </c>
      <c r="J10936">
        <f>VLOOKUP($B10936,Feuil2!$A$2:$J$720,10,FALSE)</f>
        <v>2</v>
      </c>
      <c r="K10936" t="str">
        <f>VLOOKUP(J10936,move_damage_classes!$B$2:$C$4,2,FALSE)</f>
        <v>physical</v>
      </c>
    </row>
    <row r="10937" spans="1:11" x14ac:dyDescent="0.25">
      <c r="A10937">
        <v>736</v>
      </c>
      <c r="B10937">
        <v>81</v>
      </c>
      <c r="C10937" t="str">
        <f>VLOOKUP($B10937,Feuil2!$A$2:$G$720,2,FALSE)</f>
        <v>string-shot</v>
      </c>
      <c r="D10937">
        <f>VLOOKUP($B10937,Feuil2!$A$2:$G$720,3,FALSE)</f>
        <v>1</v>
      </c>
      <c r="E10937">
        <f>VLOOKUP($B10937,Feuil2!$A$2:$G$720,4,FALSE)</f>
        <v>7</v>
      </c>
      <c r="F10937" t="str">
        <f>VLOOKUP($E10937,Feuil3!$A$2:$B$19,2,FALSE)</f>
        <v>bug</v>
      </c>
      <c r="G10937">
        <f>VLOOKUP($B10937,Feuil2!$A$2:$G$720,5,FALSE)</f>
        <v>0</v>
      </c>
      <c r="H10937">
        <f>VLOOKUP($B10937,Feuil2!$A$2:$G$720,6,FALSE)</f>
        <v>40</v>
      </c>
      <c r="I10937">
        <f>VLOOKUP($B10937,Feuil2!$A$2:$G$720,7,FALSE)</f>
        <v>95</v>
      </c>
      <c r="J10937">
        <f>VLOOKUP($B10937,Feuil2!$A$2:$J$720,10,FALSE)</f>
        <v>1</v>
      </c>
      <c r="K10937" t="str">
        <f>VLOOKUP(J10937,move_damage_classes!$B$2:$C$4,2,FALSE)</f>
        <v>status</v>
      </c>
    </row>
    <row r="10938" spans="1:11" x14ac:dyDescent="0.25">
      <c r="A10938">
        <v>736</v>
      </c>
      <c r="B10938">
        <v>91</v>
      </c>
      <c r="C10938" t="str">
        <f>VLOOKUP($B10938,Feuil2!$A$2:$G$720,2,FALSE)</f>
        <v>dig</v>
      </c>
      <c r="D10938">
        <f>VLOOKUP($B10938,Feuil2!$A$2:$G$720,3,FALSE)</f>
        <v>1</v>
      </c>
      <c r="E10938">
        <f>VLOOKUP($B10938,Feuil2!$A$2:$G$720,4,FALSE)</f>
        <v>5</v>
      </c>
      <c r="F10938" t="str">
        <f>VLOOKUP($E10938,Feuil3!$A$2:$B$19,2,FALSE)</f>
        <v>ground</v>
      </c>
      <c r="G10938">
        <f>VLOOKUP($B10938,Feuil2!$A$2:$G$720,5,FALSE)</f>
        <v>80</v>
      </c>
      <c r="H10938">
        <f>VLOOKUP($B10938,Feuil2!$A$2:$G$720,6,FALSE)</f>
        <v>10</v>
      </c>
      <c r="I10938">
        <f>VLOOKUP($B10938,Feuil2!$A$2:$G$720,7,FALSE)</f>
        <v>100</v>
      </c>
      <c r="J10938">
        <f>VLOOKUP($B10938,Feuil2!$A$2:$J$720,10,FALSE)</f>
        <v>2</v>
      </c>
      <c r="K10938" t="str">
        <f>VLOOKUP(J10938,move_damage_classes!$B$2:$C$4,2,FALSE)</f>
        <v>physical</v>
      </c>
    </row>
    <row r="10939" spans="1:11" x14ac:dyDescent="0.25">
      <c r="A10939">
        <v>736</v>
      </c>
      <c r="B10939">
        <v>189</v>
      </c>
      <c r="C10939" t="str">
        <f>VLOOKUP($B10939,Feuil2!$A$2:$G$720,2,FALSE)</f>
        <v>mud-slap</v>
      </c>
      <c r="D10939">
        <f>VLOOKUP($B10939,Feuil2!$A$2:$G$720,3,FALSE)</f>
        <v>2</v>
      </c>
      <c r="E10939">
        <f>VLOOKUP($B10939,Feuil2!$A$2:$G$720,4,FALSE)</f>
        <v>5</v>
      </c>
      <c r="F10939" t="str">
        <f>VLOOKUP($E10939,Feuil3!$A$2:$B$19,2,FALSE)</f>
        <v>ground</v>
      </c>
      <c r="G10939">
        <f>VLOOKUP($B10939,Feuil2!$A$2:$G$720,5,FALSE)</f>
        <v>20</v>
      </c>
      <c r="H10939">
        <f>VLOOKUP($B10939,Feuil2!$A$2:$G$720,6,FALSE)</f>
        <v>10</v>
      </c>
      <c r="I10939">
        <f>VLOOKUP($B10939,Feuil2!$A$2:$G$720,7,FALSE)</f>
        <v>100</v>
      </c>
      <c r="J10939">
        <f>VLOOKUP($B10939,Feuil2!$A$2:$J$720,10,FALSE)</f>
        <v>3</v>
      </c>
      <c r="K10939" t="str">
        <f>VLOOKUP(J10939,move_damage_classes!$B$2:$C$4,2,FALSE)</f>
        <v>special</v>
      </c>
    </row>
    <row r="10940" spans="1:11" x14ac:dyDescent="0.25">
      <c r="A10940">
        <v>736</v>
      </c>
      <c r="B10940">
        <v>209</v>
      </c>
      <c r="C10940" t="str">
        <f>VLOOKUP($B10940,Feuil2!$A$2:$G$720,2,FALSE)</f>
        <v>spark</v>
      </c>
      <c r="D10940">
        <f>VLOOKUP($B10940,Feuil2!$A$2:$G$720,3,FALSE)</f>
        <v>2</v>
      </c>
      <c r="E10940">
        <f>VLOOKUP($B10940,Feuil2!$A$2:$G$720,4,FALSE)</f>
        <v>13</v>
      </c>
      <c r="F10940" t="str">
        <f>VLOOKUP($E10940,Feuil3!$A$2:$B$19,2,FALSE)</f>
        <v>electric</v>
      </c>
      <c r="G10940">
        <f>VLOOKUP($B10940,Feuil2!$A$2:$G$720,5,FALSE)</f>
        <v>65</v>
      </c>
      <c r="H10940">
        <f>VLOOKUP($B10940,Feuil2!$A$2:$G$720,6,FALSE)</f>
        <v>20</v>
      </c>
      <c r="I10940">
        <f>VLOOKUP($B10940,Feuil2!$A$2:$G$720,7,FALSE)</f>
        <v>100</v>
      </c>
      <c r="J10940">
        <f>VLOOKUP($B10940,Feuil2!$A$2:$J$720,10,FALSE)</f>
        <v>2</v>
      </c>
      <c r="K10940" t="str">
        <f>VLOOKUP(J10940,move_damage_classes!$B$2:$C$4,2,FALSE)</f>
        <v>physical</v>
      </c>
    </row>
    <row r="10941" spans="1:11" x14ac:dyDescent="0.25">
      <c r="A10941">
        <v>736</v>
      </c>
      <c r="B10941">
        <v>242</v>
      </c>
      <c r="C10941" t="str">
        <f>VLOOKUP($B10941,Feuil2!$A$2:$G$720,2,FALSE)</f>
        <v>crunch</v>
      </c>
      <c r="D10941">
        <f>VLOOKUP($B10941,Feuil2!$A$2:$G$720,3,FALSE)</f>
        <v>2</v>
      </c>
      <c r="E10941">
        <f>VLOOKUP($B10941,Feuil2!$A$2:$G$720,4,FALSE)</f>
        <v>17</v>
      </c>
      <c r="F10941" t="str">
        <f>VLOOKUP($E10941,Feuil3!$A$2:$B$19,2,FALSE)</f>
        <v>dark</v>
      </c>
      <c r="G10941">
        <f>VLOOKUP($B10941,Feuil2!$A$2:$G$720,5,FALSE)</f>
        <v>80</v>
      </c>
      <c r="H10941">
        <f>VLOOKUP($B10941,Feuil2!$A$2:$G$720,6,FALSE)</f>
        <v>15</v>
      </c>
      <c r="I10941">
        <f>VLOOKUP($B10941,Feuil2!$A$2:$G$720,7,FALSE)</f>
        <v>100</v>
      </c>
      <c r="J10941">
        <f>VLOOKUP($B10941,Feuil2!$A$2:$J$720,10,FALSE)</f>
        <v>2</v>
      </c>
      <c r="K10941" t="str">
        <f>VLOOKUP(J10941,move_damage_classes!$B$2:$C$4,2,FALSE)</f>
        <v>physical</v>
      </c>
    </row>
    <row r="10942" spans="1:11" x14ac:dyDescent="0.25">
      <c r="A10942">
        <v>736</v>
      </c>
      <c r="B10942">
        <v>404</v>
      </c>
      <c r="C10942" t="str">
        <f>VLOOKUP($B10942,Feuil2!$A$2:$G$720,2,FALSE)</f>
        <v>x-scissor</v>
      </c>
      <c r="D10942">
        <f>VLOOKUP($B10942,Feuil2!$A$2:$G$720,3,FALSE)</f>
        <v>4</v>
      </c>
      <c r="E10942">
        <f>VLOOKUP($B10942,Feuil2!$A$2:$G$720,4,FALSE)</f>
        <v>7</v>
      </c>
      <c r="F10942" t="str">
        <f>VLOOKUP($E10942,Feuil3!$A$2:$B$19,2,FALSE)</f>
        <v>bug</v>
      </c>
      <c r="G10942">
        <f>VLOOKUP($B10942,Feuil2!$A$2:$G$720,5,FALSE)</f>
        <v>80</v>
      </c>
      <c r="H10942">
        <f>VLOOKUP($B10942,Feuil2!$A$2:$G$720,6,FALSE)</f>
        <v>15</v>
      </c>
      <c r="I10942">
        <f>VLOOKUP($B10942,Feuil2!$A$2:$G$720,7,FALSE)</f>
        <v>100</v>
      </c>
      <c r="J10942">
        <f>VLOOKUP($B10942,Feuil2!$A$2:$J$720,10,FALSE)</f>
        <v>2</v>
      </c>
      <c r="K10942" t="str">
        <f>VLOOKUP(J10942,move_damage_classes!$B$2:$C$4,2,FALSE)</f>
        <v>physical</v>
      </c>
    </row>
    <row r="10943" spans="1:11" x14ac:dyDescent="0.25">
      <c r="A10943">
        <v>736</v>
      </c>
      <c r="B10943">
        <v>450</v>
      </c>
      <c r="C10943" t="str">
        <f>VLOOKUP($B10943,Feuil2!$A$2:$G$720,2,FALSE)</f>
        <v>bug-bite</v>
      </c>
      <c r="D10943">
        <f>VLOOKUP($B10943,Feuil2!$A$2:$G$720,3,FALSE)</f>
        <v>4</v>
      </c>
      <c r="E10943">
        <f>VLOOKUP($B10943,Feuil2!$A$2:$G$720,4,FALSE)</f>
        <v>7</v>
      </c>
      <c r="F10943" t="str">
        <f>VLOOKUP($E10943,Feuil3!$A$2:$B$19,2,FALSE)</f>
        <v>bug</v>
      </c>
      <c r="G10943">
        <f>VLOOKUP($B10943,Feuil2!$A$2:$G$720,5,FALSE)</f>
        <v>60</v>
      </c>
      <c r="H10943">
        <f>VLOOKUP($B10943,Feuil2!$A$2:$G$720,6,FALSE)</f>
        <v>20</v>
      </c>
      <c r="I10943">
        <f>VLOOKUP($B10943,Feuil2!$A$2:$G$720,7,FALSE)</f>
        <v>100</v>
      </c>
      <c r="J10943">
        <f>VLOOKUP($B10943,Feuil2!$A$2:$J$720,10,FALSE)</f>
        <v>2</v>
      </c>
      <c r="K10943" t="str">
        <f>VLOOKUP(J10943,move_damage_classes!$B$2:$C$4,2,FALSE)</f>
        <v>physical</v>
      </c>
    </row>
    <row r="10944" spans="1:11" x14ac:dyDescent="0.25">
      <c r="A10944">
        <v>736</v>
      </c>
      <c r="B10944">
        <v>512</v>
      </c>
      <c r="C10944" t="str">
        <f>VLOOKUP($B10944,Feuil2!$A$2:$G$720,2,FALSE)</f>
        <v>acrobatics</v>
      </c>
      <c r="D10944">
        <f>VLOOKUP($B10944,Feuil2!$A$2:$G$720,3,FALSE)</f>
        <v>5</v>
      </c>
      <c r="E10944">
        <f>VLOOKUP($B10944,Feuil2!$A$2:$G$720,4,FALSE)</f>
        <v>3</v>
      </c>
      <c r="F10944" t="str">
        <f>VLOOKUP($E10944,Feuil3!$A$2:$B$19,2,FALSE)</f>
        <v>flying</v>
      </c>
      <c r="G10944">
        <f>VLOOKUP($B10944,Feuil2!$A$2:$G$720,5,FALSE)</f>
        <v>55</v>
      </c>
      <c r="H10944">
        <f>VLOOKUP($B10944,Feuil2!$A$2:$G$720,6,FALSE)</f>
        <v>15</v>
      </c>
      <c r="I10944">
        <f>VLOOKUP($B10944,Feuil2!$A$2:$G$720,7,FALSE)</f>
        <v>100</v>
      </c>
      <c r="J10944">
        <f>VLOOKUP($B10944,Feuil2!$A$2:$J$720,10,FALSE)</f>
        <v>2</v>
      </c>
      <c r="K10944" t="str">
        <f>VLOOKUP(J10944,move_damage_classes!$B$2:$C$4,2,FALSE)</f>
        <v>physical</v>
      </c>
    </row>
    <row r="10945" spans="1:11" x14ac:dyDescent="0.25">
      <c r="A10945">
        <v>737</v>
      </c>
      <c r="B10945">
        <v>11</v>
      </c>
      <c r="C10945" t="str">
        <f>VLOOKUP($B10945,Feuil2!$A$2:$G$720,2,FALSE)</f>
        <v>vice-grip</v>
      </c>
      <c r="D10945">
        <f>VLOOKUP($B10945,Feuil2!$A$2:$G$720,3,FALSE)</f>
        <v>1</v>
      </c>
      <c r="E10945">
        <f>VLOOKUP($B10945,Feuil2!$A$2:$G$720,4,FALSE)</f>
        <v>1</v>
      </c>
      <c r="F10945" t="str">
        <f>VLOOKUP($E10945,Feuil3!$A$2:$B$19,2,FALSE)</f>
        <v>normal</v>
      </c>
      <c r="G10945">
        <f>VLOOKUP($B10945,Feuil2!$A$2:$G$720,5,FALSE)</f>
        <v>55</v>
      </c>
      <c r="H10945">
        <f>VLOOKUP($B10945,Feuil2!$A$2:$G$720,6,FALSE)</f>
        <v>30</v>
      </c>
      <c r="I10945">
        <f>VLOOKUP($B10945,Feuil2!$A$2:$G$720,7,FALSE)</f>
        <v>100</v>
      </c>
      <c r="J10945">
        <f>VLOOKUP($B10945,Feuil2!$A$2:$J$720,10,FALSE)</f>
        <v>2</v>
      </c>
      <c r="K10945" t="str">
        <f>VLOOKUP(J10945,move_damage_classes!$B$2:$C$4,2,FALSE)</f>
        <v>physical</v>
      </c>
    </row>
    <row r="10946" spans="1:11" x14ac:dyDescent="0.25">
      <c r="A10946">
        <v>737</v>
      </c>
      <c r="B10946">
        <v>44</v>
      </c>
      <c r="C10946" t="str">
        <f>VLOOKUP($B10946,Feuil2!$A$2:$G$720,2,FALSE)</f>
        <v>bite</v>
      </c>
      <c r="D10946">
        <f>VLOOKUP($B10946,Feuil2!$A$2:$G$720,3,FALSE)</f>
        <v>1</v>
      </c>
      <c r="E10946">
        <f>VLOOKUP($B10946,Feuil2!$A$2:$G$720,4,FALSE)</f>
        <v>17</v>
      </c>
      <c r="F10946" t="str">
        <f>VLOOKUP($E10946,Feuil3!$A$2:$B$19,2,FALSE)</f>
        <v>dark</v>
      </c>
      <c r="G10946">
        <f>VLOOKUP($B10946,Feuil2!$A$2:$G$720,5,FALSE)</f>
        <v>60</v>
      </c>
      <c r="H10946">
        <f>VLOOKUP($B10946,Feuil2!$A$2:$G$720,6,FALSE)</f>
        <v>25</v>
      </c>
      <c r="I10946">
        <f>VLOOKUP($B10946,Feuil2!$A$2:$G$720,7,FALSE)</f>
        <v>100</v>
      </c>
      <c r="J10946">
        <f>VLOOKUP($B10946,Feuil2!$A$2:$J$720,10,FALSE)</f>
        <v>2</v>
      </c>
      <c r="K10946" t="str">
        <f>VLOOKUP(J10946,move_damage_classes!$B$2:$C$4,2,FALSE)</f>
        <v>physical</v>
      </c>
    </row>
    <row r="10947" spans="1:11" x14ac:dyDescent="0.25">
      <c r="A10947">
        <v>737</v>
      </c>
      <c r="B10947">
        <v>81</v>
      </c>
      <c r="C10947" t="str">
        <f>VLOOKUP($B10947,Feuil2!$A$2:$G$720,2,FALSE)</f>
        <v>string-shot</v>
      </c>
      <c r="D10947">
        <f>VLOOKUP($B10947,Feuil2!$A$2:$G$720,3,FALSE)</f>
        <v>1</v>
      </c>
      <c r="E10947">
        <f>VLOOKUP($B10947,Feuil2!$A$2:$G$720,4,FALSE)</f>
        <v>7</v>
      </c>
      <c r="F10947" t="str">
        <f>VLOOKUP($E10947,Feuil3!$A$2:$B$19,2,FALSE)</f>
        <v>bug</v>
      </c>
      <c r="G10947">
        <f>VLOOKUP($B10947,Feuil2!$A$2:$G$720,5,FALSE)</f>
        <v>0</v>
      </c>
      <c r="H10947">
        <f>VLOOKUP($B10947,Feuil2!$A$2:$G$720,6,FALSE)</f>
        <v>40</v>
      </c>
      <c r="I10947">
        <f>VLOOKUP($B10947,Feuil2!$A$2:$G$720,7,FALSE)</f>
        <v>95</v>
      </c>
      <c r="J10947">
        <f>VLOOKUP($B10947,Feuil2!$A$2:$J$720,10,FALSE)</f>
        <v>1</v>
      </c>
      <c r="K10947" t="str">
        <f>VLOOKUP(J10947,move_damage_classes!$B$2:$C$4,2,FALSE)</f>
        <v>status</v>
      </c>
    </row>
    <row r="10948" spans="1:11" x14ac:dyDescent="0.25">
      <c r="A10948">
        <v>737</v>
      </c>
      <c r="B10948">
        <v>91</v>
      </c>
      <c r="C10948" t="str">
        <f>VLOOKUP($B10948,Feuil2!$A$2:$G$720,2,FALSE)</f>
        <v>dig</v>
      </c>
      <c r="D10948">
        <f>VLOOKUP($B10948,Feuil2!$A$2:$G$720,3,FALSE)</f>
        <v>1</v>
      </c>
      <c r="E10948">
        <f>VLOOKUP($B10948,Feuil2!$A$2:$G$720,4,FALSE)</f>
        <v>5</v>
      </c>
      <c r="F10948" t="str">
        <f>VLOOKUP($E10948,Feuil3!$A$2:$B$19,2,FALSE)</f>
        <v>ground</v>
      </c>
      <c r="G10948">
        <f>VLOOKUP($B10948,Feuil2!$A$2:$G$720,5,FALSE)</f>
        <v>80</v>
      </c>
      <c r="H10948">
        <f>VLOOKUP($B10948,Feuil2!$A$2:$G$720,6,FALSE)</f>
        <v>10</v>
      </c>
      <c r="I10948">
        <f>VLOOKUP($B10948,Feuil2!$A$2:$G$720,7,FALSE)</f>
        <v>100</v>
      </c>
      <c r="J10948">
        <f>VLOOKUP($B10948,Feuil2!$A$2:$J$720,10,FALSE)</f>
        <v>2</v>
      </c>
      <c r="K10948" t="str">
        <f>VLOOKUP(J10948,move_damage_classes!$B$2:$C$4,2,FALSE)</f>
        <v>physical</v>
      </c>
    </row>
    <row r="10949" spans="1:11" x14ac:dyDescent="0.25">
      <c r="A10949">
        <v>737</v>
      </c>
      <c r="B10949">
        <v>189</v>
      </c>
      <c r="C10949" t="str">
        <f>VLOOKUP($B10949,Feuil2!$A$2:$G$720,2,FALSE)</f>
        <v>mud-slap</v>
      </c>
      <c r="D10949">
        <f>VLOOKUP($B10949,Feuil2!$A$2:$G$720,3,FALSE)</f>
        <v>2</v>
      </c>
      <c r="E10949">
        <f>VLOOKUP($B10949,Feuil2!$A$2:$G$720,4,FALSE)</f>
        <v>5</v>
      </c>
      <c r="F10949" t="str">
        <f>VLOOKUP($E10949,Feuil3!$A$2:$B$19,2,FALSE)</f>
        <v>ground</v>
      </c>
      <c r="G10949">
        <f>VLOOKUP($B10949,Feuil2!$A$2:$G$720,5,FALSE)</f>
        <v>20</v>
      </c>
      <c r="H10949">
        <f>VLOOKUP($B10949,Feuil2!$A$2:$G$720,6,FALSE)</f>
        <v>10</v>
      </c>
      <c r="I10949">
        <f>VLOOKUP($B10949,Feuil2!$A$2:$G$720,7,FALSE)</f>
        <v>100</v>
      </c>
      <c r="J10949">
        <f>VLOOKUP($B10949,Feuil2!$A$2:$J$720,10,FALSE)</f>
        <v>3</v>
      </c>
      <c r="K10949" t="str">
        <f>VLOOKUP(J10949,move_damage_classes!$B$2:$C$4,2,FALSE)</f>
        <v>special</v>
      </c>
    </row>
    <row r="10950" spans="1:11" x14ac:dyDescent="0.25">
      <c r="A10950">
        <v>737</v>
      </c>
      <c r="B10950">
        <v>209</v>
      </c>
      <c r="C10950" t="str">
        <f>VLOOKUP($B10950,Feuil2!$A$2:$G$720,2,FALSE)</f>
        <v>spark</v>
      </c>
      <c r="D10950">
        <f>VLOOKUP($B10950,Feuil2!$A$2:$G$720,3,FALSE)</f>
        <v>2</v>
      </c>
      <c r="E10950">
        <f>VLOOKUP($B10950,Feuil2!$A$2:$G$720,4,FALSE)</f>
        <v>13</v>
      </c>
      <c r="F10950" t="str">
        <f>VLOOKUP($E10950,Feuil3!$A$2:$B$19,2,FALSE)</f>
        <v>electric</v>
      </c>
      <c r="G10950">
        <f>VLOOKUP($B10950,Feuil2!$A$2:$G$720,5,FALSE)</f>
        <v>65</v>
      </c>
      <c r="H10950">
        <f>VLOOKUP($B10950,Feuil2!$A$2:$G$720,6,FALSE)</f>
        <v>20</v>
      </c>
      <c r="I10950">
        <f>VLOOKUP($B10950,Feuil2!$A$2:$G$720,7,FALSE)</f>
        <v>100</v>
      </c>
      <c r="J10950">
        <f>VLOOKUP($B10950,Feuil2!$A$2:$J$720,10,FALSE)</f>
        <v>2</v>
      </c>
      <c r="K10950" t="str">
        <f>VLOOKUP(J10950,move_damage_classes!$B$2:$C$4,2,FALSE)</f>
        <v>physical</v>
      </c>
    </row>
    <row r="10951" spans="1:11" x14ac:dyDescent="0.25">
      <c r="A10951">
        <v>737</v>
      </c>
      <c r="B10951">
        <v>242</v>
      </c>
      <c r="C10951" t="str">
        <f>VLOOKUP($B10951,Feuil2!$A$2:$G$720,2,FALSE)</f>
        <v>crunch</v>
      </c>
      <c r="D10951">
        <f>VLOOKUP($B10951,Feuil2!$A$2:$G$720,3,FALSE)</f>
        <v>2</v>
      </c>
      <c r="E10951">
        <f>VLOOKUP($B10951,Feuil2!$A$2:$G$720,4,FALSE)</f>
        <v>17</v>
      </c>
      <c r="F10951" t="str">
        <f>VLOOKUP($E10951,Feuil3!$A$2:$B$19,2,FALSE)</f>
        <v>dark</v>
      </c>
      <c r="G10951">
        <f>VLOOKUP($B10951,Feuil2!$A$2:$G$720,5,FALSE)</f>
        <v>80</v>
      </c>
      <c r="H10951">
        <f>VLOOKUP($B10951,Feuil2!$A$2:$G$720,6,FALSE)</f>
        <v>15</v>
      </c>
      <c r="I10951">
        <f>VLOOKUP($B10951,Feuil2!$A$2:$G$720,7,FALSE)</f>
        <v>100</v>
      </c>
      <c r="J10951">
        <f>VLOOKUP($B10951,Feuil2!$A$2:$J$720,10,FALSE)</f>
        <v>2</v>
      </c>
      <c r="K10951" t="str">
        <f>VLOOKUP(J10951,move_damage_classes!$B$2:$C$4,2,FALSE)</f>
        <v>physical</v>
      </c>
    </row>
    <row r="10952" spans="1:11" x14ac:dyDescent="0.25">
      <c r="A10952">
        <v>737</v>
      </c>
      <c r="B10952">
        <v>268</v>
      </c>
      <c r="C10952" t="str">
        <f>VLOOKUP($B10952,Feuil2!$A$2:$G$720,2,FALSE)</f>
        <v>charge</v>
      </c>
      <c r="D10952">
        <f>VLOOKUP($B10952,Feuil2!$A$2:$G$720,3,FALSE)</f>
        <v>3</v>
      </c>
      <c r="E10952">
        <f>VLOOKUP($B10952,Feuil2!$A$2:$G$720,4,FALSE)</f>
        <v>13</v>
      </c>
      <c r="F10952" t="str">
        <f>VLOOKUP($E10952,Feuil3!$A$2:$B$19,2,FALSE)</f>
        <v>electric</v>
      </c>
      <c r="G10952">
        <f>VLOOKUP($B10952,Feuil2!$A$2:$G$720,5,FALSE)</f>
        <v>0</v>
      </c>
      <c r="H10952">
        <f>VLOOKUP($B10952,Feuil2!$A$2:$G$720,6,FALSE)</f>
        <v>20</v>
      </c>
      <c r="I10952">
        <f>VLOOKUP($B10952,Feuil2!$A$2:$G$720,7,FALSE)</f>
        <v>0</v>
      </c>
      <c r="J10952">
        <f>VLOOKUP($B10952,Feuil2!$A$2:$J$720,10,FALSE)</f>
        <v>1</v>
      </c>
      <c r="K10952" t="str">
        <f>VLOOKUP(J10952,move_damage_classes!$B$2:$C$4,2,FALSE)</f>
        <v>status</v>
      </c>
    </row>
    <row r="10953" spans="1:11" x14ac:dyDescent="0.25">
      <c r="A10953">
        <v>737</v>
      </c>
      <c r="B10953">
        <v>334</v>
      </c>
      <c r="C10953" t="str">
        <f>VLOOKUP($B10953,Feuil2!$A$2:$G$720,2,FALSE)</f>
        <v>iron-defense</v>
      </c>
      <c r="D10953">
        <f>VLOOKUP($B10953,Feuil2!$A$2:$G$720,3,FALSE)</f>
        <v>3</v>
      </c>
      <c r="E10953">
        <f>VLOOKUP($B10953,Feuil2!$A$2:$G$720,4,FALSE)</f>
        <v>9</v>
      </c>
      <c r="F10953" t="str">
        <f>VLOOKUP($E10953,Feuil3!$A$2:$B$19,2,FALSE)</f>
        <v>steel</v>
      </c>
      <c r="G10953">
        <f>VLOOKUP($B10953,Feuil2!$A$2:$G$720,5,FALSE)</f>
        <v>0</v>
      </c>
      <c r="H10953">
        <f>VLOOKUP($B10953,Feuil2!$A$2:$G$720,6,FALSE)</f>
        <v>15</v>
      </c>
      <c r="I10953">
        <f>VLOOKUP($B10953,Feuil2!$A$2:$G$720,7,FALSE)</f>
        <v>0</v>
      </c>
      <c r="J10953">
        <f>VLOOKUP($B10953,Feuil2!$A$2:$J$720,10,FALSE)</f>
        <v>1</v>
      </c>
      <c r="K10953" t="str">
        <f>VLOOKUP(J10953,move_damage_classes!$B$2:$C$4,2,FALSE)</f>
        <v>status</v>
      </c>
    </row>
    <row r="10954" spans="1:11" x14ac:dyDescent="0.25">
      <c r="A10954">
        <v>737</v>
      </c>
      <c r="B10954">
        <v>404</v>
      </c>
      <c r="C10954" t="str">
        <f>VLOOKUP($B10954,Feuil2!$A$2:$G$720,2,FALSE)</f>
        <v>x-scissor</v>
      </c>
      <c r="D10954">
        <f>VLOOKUP($B10954,Feuil2!$A$2:$G$720,3,FALSE)</f>
        <v>4</v>
      </c>
      <c r="E10954">
        <f>VLOOKUP($B10954,Feuil2!$A$2:$G$720,4,FALSE)</f>
        <v>7</v>
      </c>
      <c r="F10954" t="str">
        <f>VLOOKUP($E10954,Feuil3!$A$2:$B$19,2,FALSE)</f>
        <v>bug</v>
      </c>
      <c r="G10954">
        <f>VLOOKUP($B10954,Feuil2!$A$2:$G$720,5,FALSE)</f>
        <v>80</v>
      </c>
      <c r="H10954">
        <f>VLOOKUP($B10954,Feuil2!$A$2:$G$720,6,FALSE)</f>
        <v>15</v>
      </c>
      <c r="I10954">
        <f>VLOOKUP($B10954,Feuil2!$A$2:$G$720,7,FALSE)</f>
        <v>100</v>
      </c>
      <c r="J10954">
        <f>VLOOKUP($B10954,Feuil2!$A$2:$J$720,10,FALSE)</f>
        <v>2</v>
      </c>
      <c r="K10954" t="str">
        <f>VLOOKUP(J10954,move_damage_classes!$B$2:$C$4,2,FALSE)</f>
        <v>physical</v>
      </c>
    </row>
    <row r="10955" spans="1:11" x14ac:dyDescent="0.25">
      <c r="A10955">
        <v>737</v>
      </c>
      <c r="B10955">
        <v>435</v>
      </c>
      <c r="C10955" t="str">
        <f>VLOOKUP($B10955,Feuil2!$A$2:$G$720,2,FALSE)</f>
        <v>discharge</v>
      </c>
      <c r="D10955">
        <f>VLOOKUP($B10955,Feuil2!$A$2:$G$720,3,FALSE)</f>
        <v>4</v>
      </c>
      <c r="E10955">
        <f>VLOOKUP($B10955,Feuil2!$A$2:$G$720,4,FALSE)</f>
        <v>13</v>
      </c>
      <c r="F10955" t="str">
        <f>VLOOKUP($E10955,Feuil3!$A$2:$B$19,2,FALSE)</f>
        <v>electric</v>
      </c>
      <c r="G10955">
        <f>VLOOKUP($B10955,Feuil2!$A$2:$G$720,5,FALSE)</f>
        <v>80</v>
      </c>
      <c r="H10955">
        <f>VLOOKUP($B10955,Feuil2!$A$2:$G$720,6,FALSE)</f>
        <v>15</v>
      </c>
      <c r="I10955">
        <f>VLOOKUP($B10955,Feuil2!$A$2:$G$720,7,FALSE)</f>
        <v>100</v>
      </c>
      <c r="J10955">
        <f>VLOOKUP($B10955,Feuil2!$A$2:$J$720,10,FALSE)</f>
        <v>3</v>
      </c>
      <c r="K10955" t="str">
        <f>VLOOKUP(J10955,move_damage_classes!$B$2:$C$4,2,FALSE)</f>
        <v>special</v>
      </c>
    </row>
    <row r="10956" spans="1:11" x14ac:dyDescent="0.25">
      <c r="A10956">
        <v>737</v>
      </c>
      <c r="B10956">
        <v>450</v>
      </c>
      <c r="C10956" t="str">
        <f>VLOOKUP($B10956,Feuil2!$A$2:$G$720,2,FALSE)</f>
        <v>bug-bite</v>
      </c>
      <c r="D10956">
        <f>VLOOKUP($B10956,Feuil2!$A$2:$G$720,3,FALSE)</f>
        <v>4</v>
      </c>
      <c r="E10956">
        <f>VLOOKUP($B10956,Feuil2!$A$2:$G$720,4,FALSE)</f>
        <v>7</v>
      </c>
      <c r="F10956" t="str">
        <f>VLOOKUP($E10956,Feuil3!$A$2:$B$19,2,FALSE)</f>
        <v>bug</v>
      </c>
      <c r="G10956">
        <f>VLOOKUP($B10956,Feuil2!$A$2:$G$720,5,FALSE)</f>
        <v>60</v>
      </c>
      <c r="H10956">
        <f>VLOOKUP($B10956,Feuil2!$A$2:$G$720,6,FALSE)</f>
        <v>20</v>
      </c>
      <c r="I10956">
        <f>VLOOKUP($B10956,Feuil2!$A$2:$G$720,7,FALSE)</f>
        <v>100</v>
      </c>
      <c r="J10956">
        <f>VLOOKUP($B10956,Feuil2!$A$2:$J$720,10,FALSE)</f>
        <v>2</v>
      </c>
      <c r="K10956" t="str">
        <f>VLOOKUP(J10956,move_damage_classes!$B$2:$C$4,2,FALSE)</f>
        <v>physical</v>
      </c>
    </row>
    <row r="10957" spans="1:11" x14ac:dyDescent="0.25">
      <c r="A10957">
        <v>737</v>
      </c>
      <c r="B10957">
        <v>512</v>
      </c>
      <c r="C10957" t="str">
        <f>VLOOKUP($B10957,Feuil2!$A$2:$G$720,2,FALSE)</f>
        <v>acrobatics</v>
      </c>
      <c r="D10957">
        <f>VLOOKUP($B10957,Feuil2!$A$2:$G$720,3,FALSE)</f>
        <v>5</v>
      </c>
      <c r="E10957">
        <f>VLOOKUP($B10957,Feuil2!$A$2:$G$720,4,FALSE)</f>
        <v>3</v>
      </c>
      <c r="F10957" t="str">
        <f>VLOOKUP($E10957,Feuil3!$A$2:$B$19,2,FALSE)</f>
        <v>flying</v>
      </c>
      <c r="G10957">
        <f>VLOOKUP($B10957,Feuil2!$A$2:$G$720,5,FALSE)</f>
        <v>55</v>
      </c>
      <c r="H10957">
        <f>VLOOKUP($B10957,Feuil2!$A$2:$G$720,6,FALSE)</f>
        <v>15</v>
      </c>
      <c r="I10957">
        <f>VLOOKUP($B10957,Feuil2!$A$2:$G$720,7,FALSE)</f>
        <v>100</v>
      </c>
      <c r="J10957">
        <f>VLOOKUP($B10957,Feuil2!$A$2:$J$720,10,FALSE)</f>
        <v>2</v>
      </c>
      <c r="K10957" t="str">
        <f>VLOOKUP(J10957,move_damage_classes!$B$2:$C$4,2,FALSE)</f>
        <v>physical</v>
      </c>
    </row>
    <row r="10958" spans="1:11" x14ac:dyDescent="0.25">
      <c r="A10958">
        <v>738</v>
      </c>
      <c r="B10958">
        <v>11</v>
      </c>
      <c r="C10958" t="str">
        <f>VLOOKUP($B10958,Feuil2!$A$2:$G$720,2,FALSE)</f>
        <v>vice-grip</v>
      </c>
      <c r="D10958">
        <f>VLOOKUP($B10958,Feuil2!$A$2:$G$720,3,FALSE)</f>
        <v>1</v>
      </c>
      <c r="E10958">
        <f>VLOOKUP($B10958,Feuil2!$A$2:$G$720,4,FALSE)</f>
        <v>1</v>
      </c>
      <c r="F10958" t="str">
        <f>VLOOKUP($E10958,Feuil3!$A$2:$B$19,2,FALSE)</f>
        <v>normal</v>
      </c>
      <c r="G10958">
        <f>VLOOKUP($B10958,Feuil2!$A$2:$G$720,5,FALSE)</f>
        <v>55</v>
      </c>
      <c r="H10958">
        <f>VLOOKUP($B10958,Feuil2!$A$2:$G$720,6,FALSE)</f>
        <v>30</v>
      </c>
      <c r="I10958">
        <f>VLOOKUP($B10958,Feuil2!$A$2:$G$720,7,FALSE)</f>
        <v>100</v>
      </c>
      <c r="J10958">
        <f>VLOOKUP($B10958,Feuil2!$A$2:$J$720,10,FALSE)</f>
        <v>2</v>
      </c>
      <c r="K10958" t="str">
        <f>VLOOKUP(J10958,move_damage_classes!$B$2:$C$4,2,FALSE)</f>
        <v>physical</v>
      </c>
    </row>
    <row r="10959" spans="1:11" x14ac:dyDescent="0.25">
      <c r="A10959">
        <v>738</v>
      </c>
      <c r="B10959">
        <v>12</v>
      </c>
      <c r="C10959" t="str">
        <f>VLOOKUP($B10959,Feuil2!$A$2:$G$720,2,FALSE)</f>
        <v>guillotine</v>
      </c>
      <c r="D10959">
        <f>VLOOKUP($B10959,Feuil2!$A$2:$G$720,3,FALSE)</f>
        <v>1</v>
      </c>
      <c r="E10959">
        <f>VLOOKUP($B10959,Feuil2!$A$2:$G$720,4,FALSE)</f>
        <v>1</v>
      </c>
      <c r="F10959" t="str">
        <f>VLOOKUP($E10959,Feuil3!$A$2:$B$19,2,FALSE)</f>
        <v>normal</v>
      </c>
      <c r="G10959">
        <f>VLOOKUP($B10959,Feuil2!$A$2:$G$720,5,FALSE)</f>
        <v>0</v>
      </c>
      <c r="H10959">
        <f>VLOOKUP($B10959,Feuil2!$A$2:$G$720,6,FALSE)</f>
        <v>5</v>
      </c>
      <c r="I10959">
        <f>VLOOKUP($B10959,Feuil2!$A$2:$G$720,7,FALSE)</f>
        <v>30</v>
      </c>
      <c r="J10959">
        <f>VLOOKUP($B10959,Feuil2!$A$2:$J$720,10,FALSE)</f>
        <v>2</v>
      </c>
      <c r="K10959" t="str">
        <f>VLOOKUP(J10959,move_damage_classes!$B$2:$C$4,2,FALSE)</f>
        <v>physical</v>
      </c>
    </row>
    <row r="10960" spans="1:11" x14ac:dyDescent="0.25">
      <c r="A10960">
        <v>738</v>
      </c>
      <c r="B10960">
        <v>44</v>
      </c>
      <c r="C10960" t="str">
        <f>VLOOKUP($B10960,Feuil2!$A$2:$G$720,2,FALSE)</f>
        <v>bite</v>
      </c>
      <c r="D10960">
        <f>VLOOKUP($B10960,Feuil2!$A$2:$G$720,3,FALSE)</f>
        <v>1</v>
      </c>
      <c r="E10960">
        <f>VLOOKUP($B10960,Feuil2!$A$2:$G$720,4,FALSE)</f>
        <v>17</v>
      </c>
      <c r="F10960" t="str">
        <f>VLOOKUP($E10960,Feuil3!$A$2:$B$19,2,FALSE)</f>
        <v>dark</v>
      </c>
      <c r="G10960">
        <f>VLOOKUP($B10960,Feuil2!$A$2:$G$720,5,FALSE)</f>
        <v>60</v>
      </c>
      <c r="H10960">
        <f>VLOOKUP($B10960,Feuil2!$A$2:$G$720,6,FALSE)</f>
        <v>25</v>
      </c>
      <c r="I10960">
        <f>VLOOKUP($B10960,Feuil2!$A$2:$G$720,7,FALSE)</f>
        <v>100</v>
      </c>
      <c r="J10960">
        <f>VLOOKUP($B10960,Feuil2!$A$2:$J$720,10,FALSE)</f>
        <v>2</v>
      </c>
      <c r="K10960" t="str">
        <f>VLOOKUP(J10960,move_damage_classes!$B$2:$C$4,2,FALSE)</f>
        <v>physical</v>
      </c>
    </row>
    <row r="10961" spans="1:11" x14ac:dyDescent="0.25">
      <c r="A10961">
        <v>738</v>
      </c>
      <c r="B10961">
        <v>81</v>
      </c>
      <c r="C10961" t="str">
        <f>VLOOKUP($B10961,Feuil2!$A$2:$G$720,2,FALSE)</f>
        <v>string-shot</v>
      </c>
      <c r="D10961">
        <f>VLOOKUP($B10961,Feuil2!$A$2:$G$720,3,FALSE)</f>
        <v>1</v>
      </c>
      <c r="E10961">
        <f>VLOOKUP($B10961,Feuil2!$A$2:$G$720,4,FALSE)</f>
        <v>7</v>
      </c>
      <c r="F10961" t="str">
        <f>VLOOKUP($E10961,Feuil3!$A$2:$B$19,2,FALSE)</f>
        <v>bug</v>
      </c>
      <c r="G10961">
        <f>VLOOKUP($B10961,Feuil2!$A$2:$G$720,5,FALSE)</f>
        <v>0</v>
      </c>
      <c r="H10961">
        <f>VLOOKUP($B10961,Feuil2!$A$2:$G$720,6,FALSE)</f>
        <v>40</v>
      </c>
      <c r="I10961">
        <f>VLOOKUP($B10961,Feuil2!$A$2:$G$720,7,FALSE)</f>
        <v>95</v>
      </c>
      <c r="J10961">
        <f>VLOOKUP($B10961,Feuil2!$A$2:$J$720,10,FALSE)</f>
        <v>1</v>
      </c>
      <c r="K10961" t="str">
        <f>VLOOKUP(J10961,move_damage_classes!$B$2:$C$4,2,FALSE)</f>
        <v>status</v>
      </c>
    </row>
    <row r="10962" spans="1:11" x14ac:dyDescent="0.25">
      <c r="A10962">
        <v>738</v>
      </c>
      <c r="B10962">
        <v>85</v>
      </c>
      <c r="C10962" t="str">
        <f>VLOOKUP($B10962,Feuil2!$A$2:$G$720,2,FALSE)</f>
        <v>thunderbolt</v>
      </c>
      <c r="D10962">
        <f>VLOOKUP($B10962,Feuil2!$A$2:$G$720,3,FALSE)</f>
        <v>1</v>
      </c>
      <c r="E10962">
        <f>VLOOKUP($B10962,Feuil2!$A$2:$G$720,4,FALSE)</f>
        <v>13</v>
      </c>
      <c r="F10962" t="str">
        <f>VLOOKUP($E10962,Feuil3!$A$2:$B$19,2,FALSE)</f>
        <v>electric</v>
      </c>
      <c r="G10962">
        <f>VLOOKUP($B10962,Feuil2!$A$2:$G$720,5,FALSE)</f>
        <v>90</v>
      </c>
      <c r="H10962">
        <f>VLOOKUP($B10962,Feuil2!$A$2:$G$720,6,FALSE)</f>
        <v>15</v>
      </c>
      <c r="I10962">
        <f>VLOOKUP($B10962,Feuil2!$A$2:$G$720,7,FALSE)</f>
        <v>100</v>
      </c>
      <c r="J10962">
        <f>VLOOKUP($B10962,Feuil2!$A$2:$J$720,10,FALSE)</f>
        <v>3</v>
      </c>
      <c r="K10962" t="str">
        <f>VLOOKUP(J10962,move_damage_classes!$B$2:$C$4,2,FALSE)</f>
        <v>special</v>
      </c>
    </row>
    <row r="10963" spans="1:11" x14ac:dyDescent="0.25">
      <c r="A10963">
        <v>738</v>
      </c>
      <c r="B10963">
        <v>91</v>
      </c>
      <c r="C10963" t="str">
        <f>VLOOKUP($B10963,Feuil2!$A$2:$G$720,2,FALSE)</f>
        <v>dig</v>
      </c>
      <c r="D10963">
        <f>VLOOKUP($B10963,Feuil2!$A$2:$G$720,3,FALSE)</f>
        <v>1</v>
      </c>
      <c r="E10963">
        <f>VLOOKUP($B10963,Feuil2!$A$2:$G$720,4,FALSE)</f>
        <v>5</v>
      </c>
      <c r="F10963" t="str">
        <f>VLOOKUP($E10963,Feuil3!$A$2:$B$19,2,FALSE)</f>
        <v>ground</v>
      </c>
      <c r="G10963">
        <f>VLOOKUP($B10963,Feuil2!$A$2:$G$720,5,FALSE)</f>
        <v>80</v>
      </c>
      <c r="H10963">
        <f>VLOOKUP($B10963,Feuil2!$A$2:$G$720,6,FALSE)</f>
        <v>10</v>
      </c>
      <c r="I10963">
        <f>VLOOKUP($B10963,Feuil2!$A$2:$G$720,7,FALSE)</f>
        <v>100</v>
      </c>
      <c r="J10963">
        <f>VLOOKUP($B10963,Feuil2!$A$2:$J$720,10,FALSE)</f>
        <v>2</v>
      </c>
      <c r="K10963" t="str">
        <f>VLOOKUP(J10963,move_damage_classes!$B$2:$C$4,2,FALSE)</f>
        <v>physical</v>
      </c>
    </row>
    <row r="10964" spans="1:11" x14ac:dyDescent="0.25">
      <c r="A10964">
        <v>738</v>
      </c>
      <c r="B10964">
        <v>97</v>
      </c>
      <c r="C10964" t="str">
        <f>VLOOKUP($B10964,Feuil2!$A$2:$G$720,2,FALSE)</f>
        <v>agility</v>
      </c>
      <c r="D10964">
        <f>VLOOKUP($B10964,Feuil2!$A$2:$G$720,3,FALSE)</f>
        <v>1</v>
      </c>
      <c r="E10964">
        <f>VLOOKUP($B10964,Feuil2!$A$2:$G$720,4,FALSE)</f>
        <v>14</v>
      </c>
      <c r="F10964" t="str">
        <f>VLOOKUP($E10964,Feuil3!$A$2:$B$19,2,FALSE)</f>
        <v>psychic</v>
      </c>
      <c r="G10964">
        <f>VLOOKUP($B10964,Feuil2!$A$2:$G$720,5,FALSE)</f>
        <v>0</v>
      </c>
      <c r="H10964">
        <f>VLOOKUP($B10964,Feuil2!$A$2:$G$720,6,FALSE)</f>
        <v>30</v>
      </c>
      <c r="I10964">
        <f>VLOOKUP($B10964,Feuil2!$A$2:$G$720,7,FALSE)</f>
        <v>0</v>
      </c>
      <c r="J10964">
        <f>VLOOKUP($B10964,Feuil2!$A$2:$J$720,10,FALSE)</f>
        <v>1</v>
      </c>
      <c r="K10964" t="str">
        <f>VLOOKUP(J10964,move_damage_classes!$B$2:$C$4,2,FALSE)</f>
        <v>status</v>
      </c>
    </row>
    <row r="10965" spans="1:11" x14ac:dyDescent="0.25">
      <c r="A10965">
        <v>738</v>
      </c>
      <c r="B10965">
        <v>189</v>
      </c>
      <c r="C10965" t="str">
        <f>VLOOKUP($B10965,Feuil2!$A$2:$G$720,2,FALSE)</f>
        <v>mud-slap</v>
      </c>
      <c r="D10965">
        <f>VLOOKUP($B10965,Feuil2!$A$2:$G$720,3,FALSE)</f>
        <v>2</v>
      </c>
      <c r="E10965">
        <f>VLOOKUP($B10965,Feuil2!$A$2:$G$720,4,FALSE)</f>
        <v>5</v>
      </c>
      <c r="F10965" t="str">
        <f>VLOOKUP($E10965,Feuil3!$A$2:$B$19,2,FALSE)</f>
        <v>ground</v>
      </c>
      <c r="G10965">
        <f>VLOOKUP($B10965,Feuil2!$A$2:$G$720,5,FALSE)</f>
        <v>20</v>
      </c>
      <c r="H10965">
        <f>VLOOKUP($B10965,Feuil2!$A$2:$G$720,6,FALSE)</f>
        <v>10</v>
      </c>
      <c r="I10965">
        <f>VLOOKUP($B10965,Feuil2!$A$2:$G$720,7,FALSE)</f>
        <v>100</v>
      </c>
      <c r="J10965">
        <f>VLOOKUP($B10965,Feuil2!$A$2:$J$720,10,FALSE)</f>
        <v>3</v>
      </c>
      <c r="K10965" t="str">
        <f>VLOOKUP(J10965,move_damage_classes!$B$2:$C$4,2,FALSE)</f>
        <v>special</v>
      </c>
    </row>
    <row r="10966" spans="1:11" x14ac:dyDescent="0.25">
      <c r="A10966">
        <v>738</v>
      </c>
      <c r="B10966">
        <v>192</v>
      </c>
      <c r="C10966" t="str">
        <f>VLOOKUP($B10966,Feuil2!$A$2:$G$720,2,FALSE)</f>
        <v>zap-cannon</v>
      </c>
      <c r="D10966">
        <f>VLOOKUP($B10966,Feuil2!$A$2:$G$720,3,FALSE)</f>
        <v>2</v>
      </c>
      <c r="E10966">
        <f>VLOOKUP($B10966,Feuil2!$A$2:$G$720,4,FALSE)</f>
        <v>13</v>
      </c>
      <c r="F10966" t="str">
        <f>VLOOKUP($E10966,Feuil3!$A$2:$B$19,2,FALSE)</f>
        <v>electric</v>
      </c>
      <c r="G10966">
        <f>VLOOKUP($B10966,Feuil2!$A$2:$G$720,5,FALSE)</f>
        <v>120</v>
      </c>
      <c r="H10966">
        <f>VLOOKUP($B10966,Feuil2!$A$2:$G$720,6,FALSE)</f>
        <v>5</v>
      </c>
      <c r="I10966">
        <f>VLOOKUP($B10966,Feuil2!$A$2:$G$720,7,FALSE)</f>
        <v>50</v>
      </c>
      <c r="J10966">
        <f>VLOOKUP($B10966,Feuil2!$A$2:$J$720,10,FALSE)</f>
        <v>3</v>
      </c>
      <c r="K10966" t="str">
        <f>VLOOKUP(J10966,move_damage_classes!$B$2:$C$4,2,FALSE)</f>
        <v>special</v>
      </c>
    </row>
    <row r="10967" spans="1:11" x14ac:dyDescent="0.25">
      <c r="A10967">
        <v>738</v>
      </c>
      <c r="B10967">
        <v>209</v>
      </c>
      <c r="C10967" t="str">
        <f>VLOOKUP($B10967,Feuil2!$A$2:$G$720,2,FALSE)</f>
        <v>spark</v>
      </c>
      <c r="D10967">
        <f>VLOOKUP($B10967,Feuil2!$A$2:$G$720,3,FALSE)</f>
        <v>2</v>
      </c>
      <c r="E10967">
        <f>VLOOKUP($B10967,Feuil2!$A$2:$G$720,4,FALSE)</f>
        <v>13</v>
      </c>
      <c r="F10967" t="str">
        <f>VLOOKUP($E10967,Feuil3!$A$2:$B$19,2,FALSE)</f>
        <v>electric</v>
      </c>
      <c r="G10967">
        <f>VLOOKUP($B10967,Feuil2!$A$2:$G$720,5,FALSE)</f>
        <v>65</v>
      </c>
      <c r="H10967">
        <f>VLOOKUP($B10967,Feuil2!$A$2:$G$720,6,FALSE)</f>
        <v>20</v>
      </c>
      <c r="I10967">
        <f>VLOOKUP($B10967,Feuil2!$A$2:$G$720,7,FALSE)</f>
        <v>100</v>
      </c>
      <c r="J10967">
        <f>VLOOKUP($B10967,Feuil2!$A$2:$J$720,10,FALSE)</f>
        <v>2</v>
      </c>
      <c r="K10967" t="str">
        <f>VLOOKUP(J10967,move_damage_classes!$B$2:$C$4,2,FALSE)</f>
        <v>physical</v>
      </c>
    </row>
    <row r="10968" spans="1:11" x14ac:dyDescent="0.25">
      <c r="A10968">
        <v>738</v>
      </c>
      <c r="B10968">
        <v>268</v>
      </c>
      <c r="C10968" t="str">
        <f>VLOOKUP($B10968,Feuil2!$A$2:$G$720,2,FALSE)</f>
        <v>charge</v>
      </c>
      <c r="D10968">
        <f>VLOOKUP($B10968,Feuil2!$A$2:$G$720,3,FALSE)</f>
        <v>3</v>
      </c>
      <c r="E10968">
        <f>VLOOKUP($B10968,Feuil2!$A$2:$G$720,4,FALSE)</f>
        <v>13</v>
      </c>
      <c r="F10968" t="str">
        <f>VLOOKUP($E10968,Feuil3!$A$2:$B$19,2,FALSE)</f>
        <v>electric</v>
      </c>
      <c r="G10968">
        <f>VLOOKUP($B10968,Feuil2!$A$2:$G$720,5,FALSE)</f>
        <v>0</v>
      </c>
      <c r="H10968">
        <f>VLOOKUP($B10968,Feuil2!$A$2:$G$720,6,FALSE)</f>
        <v>20</v>
      </c>
      <c r="I10968">
        <f>VLOOKUP($B10968,Feuil2!$A$2:$G$720,7,FALSE)</f>
        <v>0</v>
      </c>
      <c r="J10968">
        <f>VLOOKUP($B10968,Feuil2!$A$2:$J$720,10,FALSE)</f>
        <v>1</v>
      </c>
      <c r="K10968" t="str">
        <f>VLOOKUP(J10968,move_damage_classes!$B$2:$C$4,2,FALSE)</f>
        <v>status</v>
      </c>
    </row>
    <row r="10969" spans="1:11" x14ac:dyDescent="0.25">
      <c r="A10969">
        <v>738</v>
      </c>
      <c r="B10969">
        <v>403</v>
      </c>
      <c r="C10969" t="str">
        <f>VLOOKUP($B10969,Feuil2!$A$2:$G$720,2,FALSE)</f>
        <v>air-slash</v>
      </c>
      <c r="D10969">
        <f>VLOOKUP($B10969,Feuil2!$A$2:$G$720,3,FALSE)</f>
        <v>4</v>
      </c>
      <c r="E10969">
        <f>VLOOKUP($B10969,Feuil2!$A$2:$G$720,4,FALSE)</f>
        <v>3</v>
      </c>
      <c r="F10969" t="str">
        <f>VLOOKUP($E10969,Feuil3!$A$2:$B$19,2,FALSE)</f>
        <v>flying</v>
      </c>
      <c r="G10969">
        <f>VLOOKUP($B10969,Feuil2!$A$2:$G$720,5,FALSE)</f>
        <v>75</v>
      </c>
      <c r="H10969">
        <f>VLOOKUP($B10969,Feuil2!$A$2:$G$720,6,FALSE)</f>
        <v>15</v>
      </c>
      <c r="I10969">
        <f>VLOOKUP($B10969,Feuil2!$A$2:$G$720,7,FALSE)</f>
        <v>95</v>
      </c>
      <c r="J10969">
        <f>VLOOKUP($B10969,Feuil2!$A$2:$J$720,10,FALSE)</f>
        <v>3</v>
      </c>
      <c r="K10969" t="str">
        <f>VLOOKUP(J10969,move_damage_classes!$B$2:$C$4,2,FALSE)</f>
        <v>special</v>
      </c>
    </row>
    <row r="10970" spans="1:11" x14ac:dyDescent="0.25">
      <c r="A10970">
        <v>738</v>
      </c>
      <c r="B10970">
        <v>405</v>
      </c>
      <c r="C10970" t="str">
        <f>VLOOKUP($B10970,Feuil2!$A$2:$G$720,2,FALSE)</f>
        <v>bug-buzz</v>
      </c>
      <c r="D10970">
        <f>VLOOKUP($B10970,Feuil2!$A$2:$G$720,3,FALSE)</f>
        <v>4</v>
      </c>
      <c r="E10970">
        <f>VLOOKUP($B10970,Feuil2!$A$2:$G$720,4,FALSE)</f>
        <v>7</v>
      </c>
      <c r="F10970" t="str">
        <f>VLOOKUP($E10970,Feuil3!$A$2:$B$19,2,FALSE)</f>
        <v>bug</v>
      </c>
      <c r="G10970">
        <f>VLOOKUP($B10970,Feuil2!$A$2:$G$720,5,FALSE)</f>
        <v>90</v>
      </c>
      <c r="H10970">
        <f>VLOOKUP($B10970,Feuil2!$A$2:$G$720,6,FALSE)</f>
        <v>10</v>
      </c>
      <c r="I10970">
        <f>VLOOKUP($B10970,Feuil2!$A$2:$G$720,7,FALSE)</f>
        <v>100</v>
      </c>
      <c r="J10970">
        <f>VLOOKUP($B10970,Feuil2!$A$2:$J$720,10,FALSE)</f>
        <v>3</v>
      </c>
      <c r="K10970" t="str">
        <f>VLOOKUP(J10970,move_damage_classes!$B$2:$C$4,2,FALSE)</f>
        <v>special</v>
      </c>
    </row>
    <row r="10971" spans="1:11" x14ac:dyDescent="0.25">
      <c r="A10971">
        <v>738</v>
      </c>
      <c r="B10971">
        <v>450</v>
      </c>
      <c r="C10971" t="str">
        <f>VLOOKUP($B10971,Feuil2!$A$2:$G$720,2,FALSE)</f>
        <v>bug-bite</v>
      </c>
      <c r="D10971">
        <f>VLOOKUP($B10971,Feuil2!$A$2:$G$720,3,FALSE)</f>
        <v>4</v>
      </c>
      <c r="E10971">
        <f>VLOOKUP($B10971,Feuil2!$A$2:$G$720,4,FALSE)</f>
        <v>7</v>
      </c>
      <c r="F10971" t="str">
        <f>VLOOKUP($E10971,Feuil3!$A$2:$B$19,2,FALSE)</f>
        <v>bug</v>
      </c>
      <c r="G10971">
        <f>VLOOKUP($B10971,Feuil2!$A$2:$G$720,5,FALSE)</f>
        <v>60</v>
      </c>
      <c r="H10971">
        <f>VLOOKUP($B10971,Feuil2!$A$2:$G$720,6,FALSE)</f>
        <v>20</v>
      </c>
      <c r="I10971">
        <f>VLOOKUP($B10971,Feuil2!$A$2:$G$720,7,FALSE)</f>
        <v>100</v>
      </c>
      <c r="J10971">
        <f>VLOOKUP($B10971,Feuil2!$A$2:$J$720,10,FALSE)</f>
        <v>2</v>
      </c>
      <c r="K10971" t="str">
        <f>VLOOKUP(J10971,move_damage_classes!$B$2:$C$4,2,FALSE)</f>
        <v>physical</v>
      </c>
    </row>
    <row r="10972" spans="1:11" x14ac:dyDescent="0.25">
      <c r="A10972">
        <v>738</v>
      </c>
      <c r="B10972">
        <v>512</v>
      </c>
      <c r="C10972" t="str">
        <f>VLOOKUP($B10972,Feuil2!$A$2:$G$720,2,FALSE)</f>
        <v>acrobatics</v>
      </c>
      <c r="D10972">
        <f>VLOOKUP($B10972,Feuil2!$A$2:$G$720,3,FALSE)</f>
        <v>5</v>
      </c>
      <c r="E10972">
        <f>VLOOKUP($B10972,Feuil2!$A$2:$G$720,4,FALSE)</f>
        <v>3</v>
      </c>
      <c r="F10972" t="str">
        <f>VLOOKUP($E10972,Feuil3!$A$2:$B$19,2,FALSE)</f>
        <v>flying</v>
      </c>
      <c r="G10972">
        <f>VLOOKUP($B10972,Feuil2!$A$2:$G$720,5,FALSE)</f>
        <v>55</v>
      </c>
      <c r="H10972">
        <f>VLOOKUP($B10972,Feuil2!$A$2:$G$720,6,FALSE)</f>
        <v>15</v>
      </c>
      <c r="I10972">
        <f>VLOOKUP($B10972,Feuil2!$A$2:$G$720,7,FALSE)</f>
        <v>100</v>
      </c>
      <c r="J10972">
        <f>VLOOKUP($B10972,Feuil2!$A$2:$J$720,10,FALSE)</f>
        <v>2</v>
      </c>
      <c r="K10972" t="str">
        <f>VLOOKUP(J10972,move_damage_classes!$B$2:$C$4,2,FALSE)</f>
        <v>physical</v>
      </c>
    </row>
    <row r="10973" spans="1:11" x14ac:dyDescent="0.25">
      <c r="A10973">
        <v>739</v>
      </c>
      <c r="B10973">
        <v>43</v>
      </c>
      <c r="C10973" t="str">
        <f>VLOOKUP($B10973,Feuil2!$A$2:$G$720,2,FALSE)</f>
        <v>leer</v>
      </c>
      <c r="D10973">
        <f>VLOOKUP($B10973,Feuil2!$A$2:$G$720,3,FALSE)</f>
        <v>1</v>
      </c>
      <c r="E10973">
        <f>VLOOKUP($B10973,Feuil2!$A$2:$G$720,4,FALSE)</f>
        <v>1</v>
      </c>
      <c r="F10973" t="str">
        <f>VLOOKUP($E10973,Feuil3!$A$2:$B$19,2,FALSE)</f>
        <v>normal</v>
      </c>
      <c r="G10973">
        <f>VLOOKUP($B10973,Feuil2!$A$2:$G$720,5,FALSE)</f>
        <v>0</v>
      </c>
      <c r="H10973">
        <f>VLOOKUP($B10973,Feuil2!$A$2:$G$720,6,FALSE)</f>
        <v>30</v>
      </c>
      <c r="I10973">
        <f>VLOOKUP($B10973,Feuil2!$A$2:$G$720,7,FALSE)</f>
        <v>100</v>
      </c>
      <c r="J10973">
        <f>VLOOKUP($B10973,Feuil2!$A$2:$J$720,10,FALSE)</f>
        <v>1</v>
      </c>
      <c r="K10973" t="str">
        <f>VLOOKUP(J10973,move_damage_classes!$B$2:$C$4,2,FALSE)</f>
        <v>status</v>
      </c>
    </row>
    <row r="10974" spans="1:11" x14ac:dyDescent="0.25">
      <c r="A10974">
        <v>739</v>
      </c>
      <c r="B10974">
        <v>61</v>
      </c>
      <c r="C10974" t="str">
        <f>VLOOKUP($B10974,Feuil2!$A$2:$G$720,2,FALSE)</f>
        <v>bubble-beam</v>
      </c>
      <c r="D10974">
        <f>VLOOKUP($B10974,Feuil2!$A$2:$G$720,3,FALSE)</f>
        <v>1</v>
      </c>
      <c r="E10974">
        <f>VLOOKUP($B10974,Feuil2!$A$2:$G$720,4,FALSE)</f>
        <v>11</v>
      </c>
      <c r="F10974" t="str">
        <f>VLOOKUP($E10974,Feuil3!$A$2:$B$19,2,FALSE)</f>
        <v>water</v>
      </c>
      <c r="G10974">
        <f>VLOOKUP($B10974,Feuil2!$A$2:$G$720,5,FALSE)</f>
        <v>65</v>
      </c>
      <c r="H10974">
        <f>VLOOKUP($B10974,Feuil2!$A$2:$G$720,6,FALSE)</f>
        <v>20</v>
      </c>
      <c r="I10974">
        <f>VLOOKUP($B10974,Feuil2!$A$2:$G$720,7,FALSE)</f>
        <v>100</v>
      </c>
      <c r="J10974">
        <f>VLOOKUP($B10974,Feuil2!$A$2:$J$720,10,FALSE)</f>
        <v>3</v>
      </c>
      <c r="K10974" t="str">
        <f>VLOOKUP(J10974,move_damage_classes!$B$2:$C$4,2,FALSE)</f>
        <v>special</v>
      </c>
    </row>
    <row r="10975" spans="1:11" x14ac:dyDescent="0.25">
      <c r="A10975">
        <v>739</v>
      </c>
      <c r="B10975">
        <v>145</v>
      </c>
      <c r="C10975" t="str">
        <f>VLOOKUP($B10975,Feuil2!$A$2:$G$720,2,FALSE)</f>
        <v>bubble</v>
      </c>
      <c r="D10975">
        <f>VLOOKUP($B10975,Feuil2!$A$2:$G$720,3,FALSE)</f>
        <v>1</v>
      </c>
      <c r="E10975">
        <f>VLOOKUP($B10975,Feuil2!$A$2:$G$720,4,FALSE)</f>
        <v>11</v>
      </c>
      <c r="F10975" t="str">
        <f>VLOOKUP($E10975,Feuil3!$A$2:$B$19,2,FALSE)</f>
        <v>water</v>
      </c>
      <c r="G10975">
        <f>VLOOKUP($B10975,Feuil2!$A$2:$G$720,5,FALSE)</f>
        <v>40</v>
      </c>
      <c r="H10975">
        <f>VLOOKUP($B10975,Feuil2!$A$2:$G$720,6,FALSE)</f>
        <v>30</v>
      </c>
      <c r="I10975">
        <f>VLOOKUP($B10975,Feuil2!$A$2:$G$720,7,FALSE)</f>
        <v>100</v>
      </c>
      <c r="J10975">
        <f>VLOOKUP($B10975,Feuil2!$A$2:$J$720,10,FALSE)</f>
        <v>3</v>
      </c>
      <c r="K10975" t="str">
        <f>VLOOKUP(J10975,move_damage_classes!$B$2:$C$4,2,FALSE)</f>
        <v>special</v>
      </c>
    </row>
    <row r="10976" spans="1:11" x14ac:dyDescent="0.25">
      <c r="A10976">
        <v>739</v>
      </c>
      <c r="B10976">
        <v>146</v>
      </c>
      <c r="C10976" t="str">
        <f>VLOOKUP($B10976,Feuil2!$A$2:$G$720,2,FALSE)</f>
        <v>dizzy-punch</v>
      </c>
      <c r="D10976">
        <f>VLOOKUP($B10976,Feuil2!$A$2:$G$720,3,FALSE)</f>
        <v>1</v>
      </c>
      <c r="E10976">
        <f>VLOOKUP($B10976,Feuil2!$A$2:$G$720,4,FALSE)</f>
        <v>1</v>
      </c>
      <c r="F10976" t="str">
        <f>VLOOKUP($E10976,Feuil3!$A$2:$B$19,2,FALSE)</f>
        <v>normal</v>
      </c>
      <c r="G10976">
        <f>VLOOKUP($B10976,Feuil2!$A$2:$G$720,5,FALSE)</f>
        <v>70</v>
      </c>
      <c r="H10976">
        <f>VLOOKUP($B10976,Feuil2!$A$2:$G$720,6,FALSE)</f>
        <v>10</v>
      </c>
      <c r="I10976">
        <f>VLOOKUP($B10976,Feuil2!$A$2:$G$720,7,FALSE)</f>
        <v>100</v>
      </c>
      <c r="J10976">
        <f>VLOOKUP($B10976,Feuil2!$A$2:$J$720,10,FALSE)</f>
        <v>2</v>
      </c>
      <c r="K10976" t="str">
        <f>VLOOKUP(J10976,move_damage_classes!$B$2:$C$4,2,FALSE)</f>
        <v>physical</v>
      </c>
    </row>
    <row r="10977" spans="1:11" x14ac:dyDescent="0.25">
      <c r="A10977">
        <v>739</v>
      </c>
      <c r="B10977">
        <v>152</v>
      </c>
      <c r="C10977" t="str">
        <f>VLOOKUP($B10977,Feuil2!$A$2:$G$720,2,FALSE)</f>
        <v>crabhammer</v>
      </c>
      <c r="D10977">
        <f>VLOOKUP($B10977,Feuil2!$A$2:$G$720,3,FALSE)</f>
        <v>1</v>
      </c>
      <c r="E10977">
        <f>VLOOKUP($B10977,Feuil2!$A$2:$G$720,4,FALSE)</f>
        <v>11</v>
      </c>
      <c r="F10977" t="str">
        <f>VLOOKUP($E10977,Feuil3!$A$2:$B$19,2,FALSE)</f>
        <v>water</v>
      </c>
      <c r="G10977">
        <f>VLOOKUP($B10977,Feuil2!$A$2:$G$720,5,FALSE)</f>
        <v>100</v>
      </c>
      <c r="H10977">
        <f>VLOOKUP($B10977,Feuil2!$A$2:$G$720,6,FALSE)</f>
        <v>10</v>
      </c>
      <c r="I10977">
        <f>VLOOKUP($B10977,Feuil2!$A$2:$G$720,7,FALSE)</f>
        <v>90</v>
      </c>
      <c r="J10977">
        <f>VLOOKUP($B10977,Feuil2!$A$2:$J$720,10,FALSE)</f>
        <v>2</v>
      </c>
      <c r="K10977" t="str">
        <f>VLOOKUP(J10977,move_damage_classes!$B$2:$C$4,2,FALSE)</f>
        <v>physical</v>
      </c>
    </row>
    <row r="10978" spans="1:11" x14ac:dyDescent="0.25">
      <c r="A10978">
        <v>739</v>
      </c>
      <c r="B10978">
        <v>179</v>
      </c>
      <c r="C10978" t="str">
        <f>VLOOKUP($B10978,Feuil2!$A$2:$G$720,2,FALSE)</f>
        <v>reversal</v>
      </c>
      <c r="D10978">
        <f>VLOOKUP($B10978,Feuil2!$A$2:$G$720,3,FALSE)</f>
        <v>2</v>
      </c>
      <c r="E10978">
        <f>VLOOKUP($B10978,Feuil2!$A$2:$G$720,4,FALSE)</f>
        <v>2</v>
      </c>
      <c r="F10978" t="str">
        <f>VLOOKUP($E10978,Feuil3!$A$2:$B$19,2,FALSE)</f>
        <v>fighting</v>
      </c>
      <c r="G10978">
        <f>VLOOKUP($B10978,Feuil2!$A$2:$G$720,5,FALSE)</f>
        <v>0</v>
      </c>
      <c r="H10978">
        <f>VLOOKUP($B10978,Feuil2!$A$2:$G$720,6,FALSE)</f>
        <v>15</v>
      </c>
      <c r="I10978">
        <f>VLOOKUP($B10978,Feuil2!$A$2:$G$720,7,FALSE)</f>
        <v>100</v>
      </c>
      <c r="J10978">
        <f>VLOOKUP($B10978,Feuil2!$A$2:$J$720,10,FALSE)</f>
        <v>2</v>
      </c>
      <c r="K10978" t="str">
        <f>VLOOKUP(J10978,move_damage_classes!$B$2:$C$4,2,FALSE)</f>
        <v>physical</v>
      </c>
    </row>
    <row r="10979" spans="1:11" x14ac:dyDescent="0.25">
      <c r="A10979">
        <v>739</v>
      </c>
      <c r="B10979">
        <v>223</v>
      </c>
      <c r="C10979" t="str">
        <f>VLOOKUP($B10979,Feuil2!$A$2:$G$720,2,FALSE)</f>
        <v>dynamic-punch</v>
      </c>
      <c r="D10979">
        <f>VLOOKUP($B10979,Feuil2!$A$2:$G$720,3,FALSE)</f>
        <v>2</v>
      </c>
      <c r="E10979">
        <f>VLOOKUP($B10979,Feuil2!$A$2:$G$720,4,FALSE)</f>
        <v>2</v>
      </c>
      <c r="F10979" t="str">
        <f>VLOOKUP($E10979,Feuil3!$A$2:$B$19,2,FALSE)</f>
        <v>fighting</v>
      </c>
      <c r="G10979">
        <f>VLOOKUP($B10979,Feuil2!$A$2:$G$720,5,FALSE)</f>
        <v>100</v>
      </c>
      <c r="H10979">
        <f>VLOOKUP($B10979,Feuil2!$A$2:$G$720,6,FALSE)</f>
        <v>5</v>
      </c>
      <c r="I10979">
        <f>VLOOKUP($B10979,Feuil2!$A$2:$G$720,7,FALSE)</f>
        <v>50</v>
      </c>
      <c r="J10979">
        <f>VLOOKUP($B10979,Feuil2!$A$2:$J$720,10,FALSE)</f>
        <v>2</v>
      </c>
      <c r="K10979" t="str">
        <f>VLOOKUP(J10979,move_damage_classes!$B$2:$C$4,2,FALSE)</f>
        <v>physical</v>
      </c>
    </row>
    <row r="10980" spans="1:11" x14ac:dyDescent="0.25">
      <c r="A10980">
        <v>739</v>
      </c>
      <c r="B10980">
        <v>228</v>
      </c>
      <c r="C10980" t="str">
        <f>VLOOKUP($B10980,Feuil2!$A$2:$G$720,2,FALSE)</f>
        <v>pursuit</v>
      </c>
      <c r="D10980">
        <f>VLOOKUP($B10980,Feuil2!$A$2:$G$720,3,FALSE)</f>
        <v>2</v>
      </c>
      <c r="E10980">
        <f>VLOOKUP($B10980,Feuil2!$A$2:$G$720,4,FALSE)</f>
        <v>17</v>
      </c>
      <c r="F10980" t="str">
        <f>VLOOKUP($E10980,Feuil3!$A$2:$B$19,2,FALSE)</f>
        <v>dark</v>
      </c>
      <c r="G10980">
        <f>VLOOKUP($B10980,Feuil2!$A$2:$G$720,5,FALSE)</f>
        <v>40</v>
      </c>
      <c r="H10980">
        <f>VLOOKUP($B10980,Feuil2!$A$2:$G$720,6,FALSE)</f>
        <v>20</v>
      </c>
      <c r="I10980">
        <f>VLOOKUP($B10980,Feuil2!$A$2:$G$720,7,FALSE)</f>
        <v>100</v>
      </c>
      <c r="J10980">
        <f>VLOOKUP($B10980,Feuil2!$A$2:$J$720,10,FALSE)</f>
        <v>2</v>
      </c>
      <c r="K10980" t="str">
        <f>VLOOKUP(J10980,move_damage_classes!$B$2:$C$4,2,FALSE)</f>
        <v>physical</v>
      </c>
    </row>
    <row r="10981" spans="1:11" x14ac:dyDescent="0.25">
      <c r="A10981">
        <v>739</v>
      </c>
      <c r="B10981">
        <v>249</v>
      </c>
      <c r="C10981" t="str">
        <f>VLOOKUP($B10981,Feuil2!$A$2:$G$720,2,FALSE)</f>
        <v>rock-smash</v>
      </c>
      <c r="D10981">
        <f>VLOOKUP($B10981,Feuil2!$A$2:$G$720,3,FALSE)</f>
        <v>2</v>
      </c>
      <c r="E10981">
        <f>VLOOKUP($B10981,Feuil2!$A$2:$G$720,4,FALSE)</f>
        <v>2</v>
      </c>
      <c r="F10981" t="str">
        <f>VLOOKUP($E10981,Feuil3!$A$2:$B$19,2,FALSE)</f>
        <v>fighting</v>
      </c>
      <c r="G10981">
        <f>VLOOKUP($B10981,Feuil2!$A$2:$G$720,5,FALSE)</f>
        <v>40</v>
      </c>
      <c r="H10981">
        <f>VLOOKUP($B10981,Feuil2!$A$2:$G$720,6,FALSE)</f>
        <v>15</v>
      </c>
      <c r="I10981">
        <f>VLOOKUP($B10981,Feuil2!$A$2:$G$720,7,FALSE)</f>
        <v>100</v>
      </c>
      <c r="J10981">
        <f>VLOOKUP($B10981,Feuil2!$A$2:$J$720,10,FALSE)</f>
        <v>2</v>
      </c>
      <c r="K10981" t="str">
        <f>VLOOKUP(J10981,move_damage_classes!$B$2:$C$4,2,FALSE)</f>
        <v>physical</v>
      </c>
    </row>
    <row r="10982" spans="1:11" x14ac:dyDescent="0.25">
      <c r="A10982">
        <v>739</v>
      </c>
      <c r="B10982">
        <v>334</v>
      </c>
      <c r="C10982" t="str">
        <f>VLOOKUP($B10982,Feuil2!$A$2:$G$720,2,FALSE)</f>
        <v>iron-defense</v>
      </c>
      <c r="D10982">
        <f>VLOOKUP($B10982,Feuil2!$A$2:$G$720,3,FALSE)</f>
        <v>3</v>
      </c>
      <c r="E10982">
        <f>VLOOKUP($B10982,Feuil2!$A$2:$G$720,4,FALSE)</f>
        <v>9</v>
      </c>
      <c r="F10982" t="str">
        <f>VLOOKUP($E10982,Feuil3!$A$2:$B$19,2,FALSE)</f>
        <v>steel</v>
      </c>
      <c r="G10982">
        <f>VLOOKUP($B10982,Feuil2!$A$2:$G$720,5,FALSE)</f>
        <v>0</v>
      </c>
      <c r="H10982">
        <f>VLOOKUP($B10982,Feuil2!$A$2:$G$720,6,FALSE)</f>
        <v>15</v>
      </c>
      <c r="I10982">
        <f>VLOOKUP($B10982,Feuil2!$A$2:$G$720,7,FALSE)</f>
        <v>0</v>
      </c>
      <c r="J10982">
        <f>VLOOKUP($B10982,Feuil2!$A$2:$J$720,10,FALSE)</f>
        <v>1</v>
      </c>
      <c r="K10982" t="str">
        <f>VLOOKUP(J10982,move_damage_classes!$B$2:$C$4,2,FALSE)</f>
        <v>status</v>
      </c>
    </row>
    <row r="10983" spans="1:11" x14ac:dyDescent="0.25">
      <c r="A10983">
        <v>739</v>
      </c>
      <c r="B10983">
        <v>370</v>
      </c>
      <c r="C10983" t="str">
        <f>VLOOKUP($B10983,Feuil2!$A$2:$G$720,2,FALSE)</f>
        <v>close-combat</v>
      </c>
      <c r="D10983">
        <f>VLOOKUP($B10983,Feuil2!$A$2:$G$720,3,FALSE)</f>
        <v>4</v>
      </c>
      <c r="E10983">
        <f>VLOOKUP($B10983,Feuil2!$A$2:$G$720,4,FALSE)</f>
        <v>2</v>
      </c>
      <c r="F10983" t="str">
        <f>VLOOKUP($E10983,Feuil3!$A$2:$B$19,2,FALSE)</f>
        <v>fighting</v>
      </c>
      <c r="G10983">
        <f>VLOOKUP($B10983,Feuil2!$A$2:$G$720,5,FALSE)</f>
        <v>120</v>
      </c>
      <c r="H10983">
        <f>VLOOKUP($B10983,Feuil2!$A$2:$G$720,6,FALSE)</f>
        <v>5</v>
      </c>
      <c r="I10983">
        <f>VLOOKUP($B10983,Feuil2!$A$2:$G$720,7,FALSE)</f>
        <v>100</v>
      </c>
      <c r="J10983">
        <f>VLOOKUP($B10983,Feuil2!$A$2:$J$720,10,FALSE)</f>
        <v>2</v>
      </c>
      <c r="K10983" t="str">
        <f>VLOOKUP(J10983,move_damage_classes!$B$2:$C$4,2,FALSE)</f>
        <v>physical</v>
      </c>
    </row>
    <row r="10984" spans="1:11" x14ac:dyDescent="0.25">
      <c r="A10984">
        <v>739</v>
      </c>
      <c r="B10984">
        <v>371</v>
      </c>
      <c r="C10984" t="str">
        <f>VLOOKUP($B10984,Feuil2!$A$2:$G$720,2,FALSE)</f>
        <v>payback</v>
      </c>
      <c r="D10984">
        <f>VLOOKUP($B10984,Feuil2!$A$2:$G$720,3,FALSE)</f>
        <v>4</v>
      </c>
      <c r="E10984">
        <f>VLOOKUP($B10984,Feuil2!$A$2:$G$720,4,FALSE)</f>
        <v>17</v>
      </c>
      <c r="F10984" t="str">
        <f>VLOOKUP($E10984,Feuil3!$A$2:$B$19,2,FALSE)</f>
        <v>dark</v>
      </c>
      <c r="G10984">
        <f>VLOOKUP($B10984,Feuil2!$A$2:$G$720,5,FALSE)</f>
        <v>50</v>
      </c>
      <c r="H10984">
        <f>VLOOKUP($B10984,Feuil2!$A$2:$G$720,6,FALSE)</f>
        <v>10</v>
      </c>
      <c r="I10984">
        <f>VLOOKUP($B10984,Feuil2!$A$2:$G$720,7,FALSE)</f>
        <v>100</v>
      </c>
      <c r="J10984">
        <f>VLOOKUP($B10984,Feuil2!$A$2:$J$720,10,FALSE)</f>
        <v>2</v>
      </c>
      <c r="K10984" t="str">
        <f>VLOOKUP(J10984,move_damage_classes!$B$2:$C$4,2,FALSE)</f>
        <v>physical</v>
      </c>
    </row>
    <row r="10985" spans="1:11" x14ac:dyDescent="0.25">
      <c r="A10985">
        <v>739</v>
      </c>
      <c r="B10985">
        <v>612</v>
      </c>
      <c r="C10985" t="str">
        <f>VLOOKUP($B10985,Feuil2!$A$2:$G$720,2,FALSE)</f>
        <v>power-up-punch</v>
      </c>
      <c r="D10985">
        <f>VLOOKUP($B10985,Feuil2!$A$2:$G$720,3,FALSE)</f>
        <v>6</v>
      </c>
      <c r="E10985">
        <f>VLOOKUP($B10985,Feuil2!$A$2:$G$720,4,FALSE)</f>
        <v>2</v>
      </c>
      <c r="F10985" t="str">
        <f>VLOOKUP($E10985,Feuil3!$A$2:$B$19,2,FALSE)</f>
        <v>fighting</v>
      </c>
      <c r="G10985">
        <f>VLOOKUP($B10985,Feuil2!$A$2:$G$720,5,FALSE)</f>
        <v>40</v>
      </c>
      <c r="H10985">
        <f>VLOOKUP($B10985,Feuil2!$A$2:$G$720,6,FALSE)</f>
        <v>20</v>
      </c>
      <c r="I10985">
        <f>VLOOKUP($B10985,Feuil2!$A$2:$G$720,7,FALSE)</f>
        <v>100</v>
      </c>
      <c r="J10985">
        <f>VLOOKUP($B10985,Feuil2!$A$2:$J$720,10,FALSE)</f>
        <v>2</v>
      </c>
      <c r="K10985" t="str">
        <f>VLOOKUP(J10985,move_damage_classes!$B$2:$C$4,2,FALSE)</f>
        <v>physical</v>
      </c>
    </row>
    <row r="10986" spans="1:11" x14ac:dyDescent="0.25">
      <c r="A10986">
        <v>740</v>
      </c>
      <c r="B10986">
        <v>8</v>
      </c>
      <c r="C10986" t="str">
        <f>VLOOKUP($B10986,Feuil2!$A$2:$G$720,2,FALSE)</f>
        <v>ice-punch</v>
      </c>
      <c r="D10986">
        <f>VLOOKUP($B10986,Feuil2!$A$2:$G$720,3,FALSE)</f>
        <v>1</v>
      </c>
      <c r="E10986">
        <f>VLOOKUP($B10986,Feuil2!$A$2:$G$720,4,FALSE)</f>
        <v>15</v>
      </c>
      <c r="F10986" t="str">
        <f>VLOOKUP($E10986,Feuil3!$A$2:$B$19,2,FALSE)</f>
        <v>ice</v>
      </c>
      <c r="G10986">
        <f>VLOOKUP($B10986,Feuil2!$A$2:$G$720,5,FALSE)</f>
        <v>75</v>
      </c>
      <c r="H10986">
        <f>VLOOKUP($B10986,Feuil2!$A$2:$G$720,6,FALSE)</f>
        <v>15</v>
      </c>
      <c r="I10986">
        <f>VLOOKUP($B10986,Feuil2!$A$2:$G$720,7,FALSE)</f>
        <v>100</v>
      </c>
      <c r="J10986">
        <f>VLOOKUP($B10986,Feuil2!$A$2:$J$720,10,FALSE)</f>
        <v>2</v>
      </c>
      <c r="K10986" t="str">
        <f>VLOOKUP(J10986,move_damage_classes!$B$2:$C$4,2,FALSE)</f>
        <v>physical</v>
      </c>
    </row>
    <row r="10987" spans="1:11" x14ac:dyDescent="0.25">
      <c r="A10987">
        <v>740</v>
      </c>
      <c r="B10987">
        <v>43</v>
      </c>
      <c r="C10987" t="str">
        <f>VLOOKUP($B10987,Feuil2!$A$2:$G$720,2,FALSE)</f>
        <v>leer</v>
      </c>
      <c r="D10987">
        <f>VLOOKUP($B10987,Feuil2!$A$2:$G$720,3,FALSE)</f>
        <v>1</v>
      </c>
      <c r="E10987">
        <f>VLOOKUP($B10987,Feuil2!$A$2:$G$720,4,FALSE)</f>
        <v>1</v>
      </c>
      <c r="F10987" t="str">
        <f>VLOOKUP($E10987,Feuil3!$A$2:$B$19,2,FALSE)</f>
        <v>normal</v>
      </c>
      <c r="G10987">
        <f>VLOOKUP($B10987,Feuil2!$A$2:$G$720,5,FALSE)</f>
        <v>0</v>
      </c>
      <c r="H10987">
        <f>VLOOKUP($B10987,Feuil2!$A$2:$G$720,6,FALSE)</f>
        <v>30</v>
      </c>
      <c r="I10987">
        <f>VLOOKUP($B10987,Feuil2!$A$2:$G$720,7,FALSE)</f>
        <v>100</v>
      </c>
      <c r="J10987">
        <f>VLOOKUP($B10987,Feuil2!$A$2:$J$720,10,FALSE)</f>
        <v>1</v>
      </c>
      <c r="K10987" t="str">
        <f>VLOOKUP(J10987,move_damage_classes!$B$2:$C$4,2,FALSE)</f>
        <v>status</v>
      </c>
    </row>
    <row r="10988" spans="1:11" x14ac:dyDescent="0.25">
      <c r="A10988">
        <v>740</v>
      </c>
      <c r="B10988">
        <v>61</v>
      </c>
      <c r="C10988" t="str">
        <f>VLOOKUP($B10988,Feuil2!$A$2:$G$720,2,FALSE)</f>
        <v>bubble-beam</v>
      </c>
      <c r="D10988">
        <f>VLOOKUP($B10988,Feuil2!$A$2:$G$720,3,FALSE)</f>
        <v>1</v>
      </c>
      <c r="E10988">
        <f>VLOOKUP($B10988,Feuil2!$A$2:$G$720,4,FALSE)</f>
        <v>11</v>
      </c>
      <c r="F10988" t="str">
        <f>VLOOKUP($E10988,Feuil3!$A$2:$B$19,2,FALSE)</f>
        <v>water</v>
      </c>
      <c r="G10988">
        <f>VLOOKUP($B10988,Feuil2!$A$2:$G$720,5,FALSE)</f>
        <v>65</v>
      </c>
      <c r="H10988">
        <f>VLOOKUP($B10988,Feuil2!$A$2:$G$720,6,FALSE)</f>
        <v>20</v>
      </c>
      <c r="I10988">
        <f>VLOOKUP($B10988,Feuil2!$A$2:$G$720,7,FALSE)</f>
        <v>100</v>
      </c>
      <c r="J10988">
        <f>VLOOKUP($B10988,Feuil2!$A$2:$J$720,10,FALSE)</f>
        <v>3</v>
      </c>
      <c r="K10988" t="str">
        <f>VLOOKUP(J10988,move_damage_classes!$B$2:$C$4,2,FALSE)</f>
        <v>special</v>
      </c>
    </row>
    <row r="10989" spans="1:11" x14ac:dyDescent="0.25">
      <c r="A10989">
        <v>740</v>
      </c>
      <c r="B10989">
        <v>145</v>
      </c>
      <c r="C10989" t="str">
        <f>VLOOKUP($B10989,Feuil2!$A$2:$G$720,2,FALSE)</f>
        <v>bubble</v>
      </c>
      <c r="D10989">
        <f>VLOOKUP($B10989,Feuil2!$A$2:$G$720,3,FALSE)</f>
        <v>1</v>
      </c>
      <c r="E10989">
        <f>VLOOKUP($B10989,Feuil2!$A$2:$G$720,4,FALSE)</f>
        <v>11</v>
      </c>
      <c r="F10989" t="str">
        <f>VLOOKUP($E10989,Feuil3!$A$2:$B$19,2,FALSE)</f>
        <v>water</v>
      </c>
      <c r="G10989">
        <f>VLOOKUP($B10989,Feuil2!$A$2:$G$720,5,FALSE)</f>
        <v>40</v>
      </c>
      <c r="H10989">
        <f>VLOOKUP($B10989,Feuil2!$A$2:$G$720,6,FALSE)</f>
        <v>30</v>
      </c>
      <c r="I10989">
        <f>VLOOKUP($B10989,Feuil2!$A$2:$G$720,7,FALSE)</f>
        <v>100</v>
      </c>
      <c r="J10989">
        <f>VLOOKUP($B10989,Feuil2!$A$2:$J$720,10,FALSE)</f>
        <v>3</v>
      </c>
      <c r="K10989" t="str">
        <f>VLOOKUP(J10989,move_damage_classes!$B$2:$C$4,2,FALSE)</f>
        <v>special</v>
      </c>
    </row>
    <row r="10990" spans="1:11" x14ac:dyDescent="0.25">
      <c r="A10990">
        <v>740</v>
      </c>
      <c r="B10990">
        <v>146</v>
      </c>
      <c r="C10990" t="str">
        <f>VLOOKUP($B10990,Feuil2!$A$2:$G$720,2,FALSE)</f>
        <v>dizzy-punch</v>
      </c>
      <c r="D10990">
        <f>VLOOKUP($B10990,Feuil2!$A$2:$G$720,3,FALSE)</f>
        <v>1</v>
      </c>
      <c r="E10990">
        <f>VLOOKUP($B10990,Feuil2!$A$2:$G$720,4,FALSE)</f>
        <v>1</v>
      </c>
      <c r="F10990" t="str">
        <f>VLOOKUP($E10990,Feuil3!$A$2:$B$19,2,FALSE)</f>
        <v>normal</v>
      </c>
      <c r="G10990">
        <f>VLOOKUP($B10990,Feuil2!$A$2:$G$720,5,FALSE)</f>
        <v>70</v>
      </c>
      <c r="H10990">
        <f>VLOOKUP($B10990,Feuil2!$A$2:$G$720,6,FALSE)</f>
        <v>10</v>
      </c>
      <c r="I10990">
        <f>VLOOKUP($B10990,Feuil2!$A$2:$G$720,7,FALSE)</f>
        <v>100</v>
      </c>
      <c r="J10990">
        <f>VLOOKUP($B10990,Feuil2!$A$2:$J$720,10,FALSE)</f>
        <v>2</v>
      </c>
      <c r="K10990" t="str">
        <f>VLOOKUP(J10990,move_damage_classes!$B$2:$C$4,2,FALSE)</f>
        <v>physical</v>
      </c>
    </row>
    <row r="10991" spans="1:11" x14ac:dyDescent="0.25">
      <c r="A10991">
        <v>740</v>
      </c>
      <c r="B10991">
        <v>179</v>
      </c>
      <c r="C10991" t="str">
        <f>VLOOKUP($B10991,Feuil2!$A$2:$G$720,2,FALSE)</f>
        <v>reversal</v>
      </c>
      <c r="D10991">
        <f>VLOOKUP($B10991,Feuil2!$A$2:$G$720,3,FALSE)</f>
        <v>2</v>
      </c>
      <c r="E10991">
        <f>VLOOKUP($B10991,Feuil2!$A$2:$G$720,4,FALSE)</f>
        <v>2</v>
      </c>
      <c r="F10991" t="str">
        <f>VLOOKUP($E10991,Feuil3!$A$2:$B$19,2,FALSE)</f>
        <v>fighting</v>
      </c>
      <c r="G10991">
        <f>VLOOKUP($B10991,Feuil2!$A$2:$G$720,5,FALSE)</f>
        <v>0</v>
      </c>
      <c r="H10991">
        <f>VLOOKUP($B10991,Feuil2!$A$2:$G$720,6,FALSE)</f>
        <v>15</v>
      </c>
      <c r="I10991">
        <f>VLOOKUP($B10991,Feuil2!$A$2:$G$720,7,FALSE)</f>
        <v>100</v>
      </c>
      <c r="J10991">
        <f>VLOOKUP($B10991,Feuil2!$A$2:$J$720,10,FALSE)</f>
        <v>2</v>
      </c>
      <c r="K10991" t="str">
        <f>VLOOKUP(J10991,move_damage_classes!$B$2:$C$4,2,FALSE)</f>
        <v>physical</v>
      </c>
    </row>
    <row r="10992" spans="1:11" x14ac:dyDescent="0.25">
      <c r="A10992">
        <v>740</v>
      </c>
      <c r="B10992">
        <v>223</v>
      </c>
      <c r="C10992" t="str">
        <f>VLOOKUP($B10992,Feuil2!$A$2:$G$720,2,FALSE)</f>
        <v>dynamic-punch</v>
      </c>
      <c r="D10992">
        <f>VLOOKUP($B10992,Feuil2!$A$2:$G$720,3,FALSE)</f>
        <v>2</v>
      </c>
      <c r="E10992">
        <f>VLOOKUP($B10992,Feuil2!$A$2:$G$720,4,FALSE)</f>
        <v>2</v>
      </c>
      <c r="F10992" t="str">
        <f>VLOOKUP($E10992,Feuil3!$A$2:$B$19,2,FALSE)</f>
        <v>fighting</v>
      </c>
      <c r="G10992">
        <f>VLOOKUP($B10992,Feuil2!$A$2:$G$720,5,FALSE)</f>
        <v>100</v>
      </c>
      <c r="H10992">
        <f>VLOOKUP($B10992,Feuil2!$A$2:$G$720,6,FALSE)</f>
        <v>5</v>
      </c>
      <c r="I10992">
        <f>VLOOKUP($B10992,Feuil2!$A$2:$G$720,7,FALSE)</f>
        <v>50</v>
      </c>
      <c r="J10992">
        <f>VLOOKUP($B10992,Feuil2!$A$2:$J$720,10,FALSE)</f>
        <v>2</v>
      </c>
      <c r="K10992" t="str">
        <f>VLOOKUP(J10992,move_damage_classes!$B$2:$C$4,2,FALSE)</f>
        <v>physical</v>
      </c>
    </row>
    <row r="10993" spans="1:11" x14ac:dyDescent="0.25">
      <c r="A10993">
        <v>740</v>
      </c>
      <c r="B10993">
        <v>228</v>
      </c>
      <c r="C10993" t="str">
        <f>VLOOKUP($B10993,Feuil2!$A$2:$G$720,2,FALSE)</f>
        <v>pursuit</v>
      </c>
      <c r="D10993">
        <f>VLOOKUP($B10993,Feuil2!$A$2:$G$720,3,FALSE)</f>
        <v>2</v>
      </c>
      <c r="E10993">
        <f>VLOOKUP($B10993,Feuil2!$A$2:$G$720,4,FALSE)</f>
        <v>17</v>
      </c>
      <c r="F10993" t="str">
        <f>VLOOKUP($E10993,Feuil3!$A$2:$B$19,2,FALSE)</f>
        <v>dark</v>
      </c>
      <c r="G10993">
        <f>VLOOKUP($B10993,Feuil2!$A$2:$G$720,5,FALSE)</f>
        <v>40</v>
      </c>
      <c r="H10993">
        <f>VLOOKUP($B10993,Feuil2!$A$2:$G$720,6,FALSE)</f>
        <v>20</v>
      </c>
      <c r="I10993">
        <f>VLOOKUP($B10993,Feuil2!$A$2:$G$720,7,FALSE)</f>
        <v>100</v>
      </c>
      <c r="J10993">
        <f>VLOOKUP($B10993,Feuil2!$A$2:$J$720,10,FALSE)</f>
        <v>2</v>
      </c>
      <c r="K10993" t="str">
        <f>VLOOKUP(J10993,move_damage_classes!$B$2:$C$4,2,FALSE)</f>
        <v>physical</v>
      </c>
    </row>
    <row r="10994" spans="1:11" x14ac:dyDescent="0.25">
      <c r="A10994">
        <v>740</v>
      </c>
      <c r="B10994">
        <v>249</v>
      </c>
      <c r="C10994" t="str">
        <f>VLOOKUP($B10994,Feuil2!$A$2:$G$720,2,FALSE)</f>
        <v>rock-smash</v>
      </c>
      <c r="D10994">
        <f>VLOOKUP($B10994,Feuil2!$A$2:$G$720,3,FALSE)</f>
        <v>2</v>
      </c>
      <c r="E10994">
        <f>VLOOKUP($B10994,Feuil2!$A$2:$G$720,4,FALSE)</f>
        <v>2</v>
      </c>
      <c r="F10994" t="str">
        <f>VLOOKUP($E10994,Feuil3!$A$2:$B$19,2,FALSE)</f>
        <v>fighting</v>
      </c>
      <c r="G10994">
        <f>VLOOKUP($B10994,Feuil2!$A$2:$G$720,5,FALSE)</f>
        <v>40</v>
      </c>
      <c r="H10994">
        <f>VLOOKUP($B10994,Feuil2!$A$2:$G$720,6,FALSE)</f>
        <v>15</v>
      </c>
      <c r="I10994">
        <f>VLOOKUP($B10994,Feuil2!$A$2:$G$720,7,FALSE)</f>
        <v>100</v>
      </c>
      <c r="J10994">
        <f>VLOOKUP($B10994,Feuil2!$A$2:$J$720,10,FALSE)</f>
        <v>2</v>
      </c>
      <c r="K10994" t="str">
        <f>VLOOKUP(J10994,move_damage_classes!$B$2:$C$4,2,FALSE)</f>
        <v>physical</v>
      </c>
    </row>
    <row r="10995" spans="1:11" x14ac:dyDescent="0.25">
      <c r="A10995">
        <v>740</v>
      </c>
      <c r="B10995">
        <v>334</v>
      </c>
      <c r="C10995" t="str">
        <f>VLOOKUP($B10995,Feuil2!$A$2:$G$720,2,FALSE)</f>
        <v>iron-defense</v>
      </c>
      <c r="D10995">
        <f>VLOOKUP($B10995,Feuil2!$A$2:$G$720,3,FALSE)</f>
        <v>3</v>
      </c>
      <c r="E10995">
        <f>VLOOKUP($B10995,Feuil2!$A$2:$G$720,4,FALSE)</f>
        <v>9</v>
      </c>
      <c r="F10995" t="str">
        <f>VLOOKUP($E10995,Feuil3!$A$2:$B$19,2,FALSE)</f>
        <v>steel</v>
      </c>
      <c r="G10995">
        <f>VLOOKUP($B10995,Feuil2!$A$2:$G$720,5,FALSE)</f>
        <v>0</v>
      </c>
      <c r="H10995">
        <f>VLOOKUP($B10995,Feuil2!$A$2:$G$720,6,FALSE)</f>
        <v>15</v>
      </c>
      <c r="I10995">
        <f>VLOOKUP($B10995,Feuil2!$A$2:$G$720,7,FALSE)</f>
        <v>0</v>
      </c>
      <c r="J10995">
        <f>VLOOKUP($B10995,Feuil2!$A$2:$J$720,10,FALSE)</f>
        <v>1</v>
      </c>
      <c r="K10995" t="str">
        <f>VLOOKUP(J10995,move_damage_classes!$B$2:$C$4,2,FALSE)</f>
        <v>status</v>
      </c>
    </row>
    <row r="10996" spans="1:11" x14ac:dyDescent="0.25">
      <c r="A10996">
        <v>740</v>
      </c>
      <c r="B10996">
        <v>370</v>
      </c>
      <c r="C10996" t="str">
        <f>VLOOKUP($B10996,Feuil2!$A$2:$G$720,2,FALSE)</f>
        <v>close-combat</v>
      </c>
      <c r="D10996">
        <f>VLOOKUP($B10996,Feuil2!$A$2:$G$720,3,FALSE)</f>
        <v>4</v>
      </c>
      <c r="E10996">
        <f>VLOOKUP($B10996,Feuil2!$A$2:$G$720,4,FALSE)</f>
        <v>2</v>
      </c>
      <c r="F10996" t="str">
        <f>VLOOKUP($E10996,Feuil3!$A$2:$B$19,2,FALSE)</f>
        <v>fighting</v>
      </c>
      <c r="G10996">
        <f>VLOOKUP($B10996,Feuil2!$A$2:$G$720,5,FALSE)</f>
        <v>120</v>
      </c>
      <c r="H10996">
        <f>VLOOKUP($B10996,Feuil2!$A$2:$G$720,6,FALSE)</f>
        <v>5</v>
      </c>
      <c r="I10996">
        <f>VLOOKUP($B10996,Feuil2!$A$2:$G$720,7,FALSE)</f>
        <v>100</v>
      </c>
      <c r="J10996">
        <f>VLOOKUP($B10996,Feuil2!$A$2:$J$720,10,FALSE)</f>
        <v>2</v>
      </c>
      <c r="K10996" t="str">
        <f>VLOOKUP(J10996,move_damage_classes!$B$2:$C$4,2,FALSE)</f>
        <v>physical</v>
      </c>
    </row>
    <row r="10997" spans="1:11" x14ac:dyDescent="0.25">
      <c r="A10997">
        <v>740</v>
      </c>
      <c r="B10997">
        <v>419</v>
      </c>
      <c r="C10997" t="str">
        <f>VLOOKUP($B10997,Feuil2!$A$2:$G$720,2,FALSE)</f>
        <v>avalanche</v>
      </c>
      <c r="D10997">
        <f>VLOOKUP($B10997,Feuil2!$A$2:$G$720,3,FALSE)</f>
        <v>4</v>
      </c>
      <c r="E10997">
        <f>VLOOKUP($B10997,Feuil2!$A$2:$G$720,4,FALSE)</f>
        <v>15</v>
      </c>
      <c r="F10997" t="str">
        <f>VLOOKUP($E10997,Feuil3!$A$2:$B$19,2,FALSE)</f>
        <v>ice</v>
      </c>
      <c r="G10997">
        <f>VLOOKUP($B10997,Feuil2!$A$2:$G$720,5,FALSE)</f>
        <v>60</v>
      </c>
      <c r="H10997">
        <f>VLOOKUP($B10997,Feuil2!$A$2:$G$720,6,FALSE)</f>
        <v>10</v>
      </c>
      <c r="I10997">
        <f>VLOOKUP($B10997,Feuil2!$A$2:$G$720,7,FALSE)</f>
        <v>100</v>
      </c>
      <c r="J10997">
        <f>VLOOKUP($B10997,Feuil2!$A$2:$J$720,10,FALSE)</f>
        <v>2</v>
      </c>
      <c r="K10997" t="str">
        <f>VLOOKUP(J10997,move_damage_classes!$B$2:$C$4,2,FALSE)</f>
        <v>physical</v>
      </c>
    </row>
    <row r="10998" spans="1:11" x14ac:dyDescent="0.25">
      <c r="A10998">
        <v>740</v>
      </c>
      <c r="B10998">
        <v>612</v>
      </c>
      <c r="C10998" t="str">
        <f>VLOOKUP($B10998,Feuil2!$A$2:$G$720,2,FALSE)</f>
        <v>power-up-punch</v>
      </c>
      <c r="D10998">
        <f>VLOOKUP($B10998,Feuil2!$A$2:$G$720,3,FALSE)</f>
        <v>6</v>
      </c>
      <c r="E10998">
        <f>VLOOKUP($B10998,Feuil2!$A$2:$G$720,4,FALSE)</f>
        <v>2</v>
      </c>
      <c r="F10998" t="str">
        <f>VLOOKUP($E10998,Feuil3!$A$2:$B$19,2,FALSE)</f>
        <v>fighting</v>
      </c>
      <c r="G10998">
        <f>VLOOKUP($B10998,Feuil2!$A$2:$G$720,5,FALSE)</f>
        <v>40</v>
      </c>
      <c r="H10998">
        <f>VLOOKUP($B10998,Feuil2!$A$2:$G$720,6,FALSE)</f>
        <v>20</v>
      </c>
      <c r="I10998">
        <f>VLOOKUP($B10998,Feuil2!$A$2:$G$720,7,FALSE)</f>
        <v>100</v>
      </c>
      <c r="J10998">
        <f>VLOOKUP($B10998,Feuil2!$A$2:$J$720,10,FALSE)</f>
        <v>2</v>
      </c>
      <c r="K10998" t="str">
        <f>VLOOKUP(J10998,move_damage_classes!$B$2:$C$4,2,FALSE)</f>
        <v>physical</v>
      </c>
    </row>
    <row r="10999" spans="1:11" x14ac:dyDescent="0.25">
      <c r="A10999">
        <v>740</v>
      </c>
      <c r="B10999">
        <v>665</v>
      </c>
      <c r="C10999" t="str">
        <f>VLOOKUP($B10999,Feuil2!$A$2:$G$720,2,FALSE)</f>
        <v>ice-hammer</v>
      </c>
      <c r="D10999">
        <f>VLOOKUP($B10999,Feuil2!$A$2:$G$720,3,FALSE)</f>
        <v>7</v>
      </c>
      <c r="E10999">
        <f>VLOOKUP($B10999,Feuil2!$A$2:$G$720,4,FALSE)</f>
        <v>15</v>
      </c>
      <c r="F10999" t="str">
        <f>VLOOKUP($E10999,Feuil3!$A$2:$B$19,2,FALSE)</f>
        <v>ice</v>
      </c>
      <c r="G10999">
        <f>VLOOKUP($B10999,Feuil2!$A$2:$G$720,5,FALSE)</f>
        <v>100</v>
      </c>
      <c r="H10999">
        <f>VLOOKUP($B10999,Feuil2!$A$2:$G$720,6,FALSE)</f>
        <v>10</v>
      </c>
      <c r="I10999">
        <f>VLOOKUP($B10999,Feuil2!$A$2:$G$720,7,FALSE)</f>
        <v>90</v>
      </c>
      <c r="J10999">
        <f>VLOOKUP($B10999,Feuil2!$A$2:$J$720,10,FALSE)</f>
        <v>2</v>
      </c>
      <c r="K10999" t="str">
        <f>VLOOKUP(J10999,move_damage_classes!$B$2:$C$4,2,FALSE)</f>
        <v>physical</v>
      </c>
    </row>
    <row r="11000" spans="1:11" x14ac:dyDescent="0.25">
      <c r="A11000">
        <v>741</v>
      </c>
      <c r="B11000">
        <v>1</v>
      </c>
      <c r="C11000" t="str">
        <f>VLOOKUP($B11000,Feuil2!$A$2:$G$720,2,FALSE)</f>
        <v>pound</v>
      </c>
      <c r="D11000">
        <f>VLOOKUP($B11000,Feuil2!$A$2:$G$720,3,FALSE)</f>
        <v>1</v>
      </c>
      <c r="E11000">
        <f>VLOOKUP($B11000,Feuil2!$A$2:$G$720,4,FALSE)</f>
        <v>1</v>
      </c>
      <c r="F11000" t="str">
        <f>VLOOKUP($E11000,Feuil3!$A$2:$B$19,2,FALSE)</f>
        <v>normal</v>
      </c>
      <c r="G11000">
        <f>VLOOKUP($B11000,Feuil2!$A$2:$G$720,5,FALSE)</f>
        <v>40</v>
      </c>
      <c r="H11000">
        <f>VLOOKUP($B11000,Feuil2!$A$2:$G$720,6,FALSE)</f>
        <v>35</v>
      </c>
      <c r="I11000">
        <f>VLOOKUP($B11000,Feuil2!$A$2:$G$720,7,FALSE)</f>
        <v>100</v>
      </c>
      <c r="J11000">
        <f>VLOOKUP($B11000,Feuil2!$A$2:$J$720,10,FALSE)</f>
        <v>2</v>
      </c>
      <c r="K11000" t="str">
        <f>VLOOKUP(J11000,move_damage_classes!$B$2:$C$4,2,FALSE)</f>
        <v>physical</v>
      </c>
    </row>
    <row r="11001" spans="1:11" x14ac:dyDescent="0.25">
      <c r="A11001">
        <v>741</v>
      </c>
      <c r="B11001">
        <v>3</v>
      </c>
      <c r="C11001" t="str">
        <f>VLOOKUP($B11001,Feuil2!$A$2:$G$720,2,FALSE)</f>
        <v>double-slap</v>
      </c>
      <c r="D11001">
        <f>VLOOKUP($B11001,Feuil2!$A$2:$G$720,3,FALSE)</f>
        <v>1</v>
      </c>
      <c r="E11001">
        <f>VLOOKUP($B11001,Feuil2!$A$2:$G$720,4,FALSE)</f>
        <v>1</v>
      </c>
      <c r="F11001" t="str">
        <f>VLOOKUP($E11001,Feuil3!$A$2:$B$19,2,FALSE)</f>
        <v>normal</v>
      </c>
      <c r="G11001">
        <f>VLOOKUP($B11001,Feuil2!$A$2:$G$720,5,FALSE)</f>
        <v>15</v>
      </c>
      <c r="H11001">
        <f>VLOOKUP($B11001,Feuil2!$A$2:$G$720,6,FALSE)</f>
        <v>10</v>
      </c>
      <c r="I11001">
        <f>VLOOKUP($B11001,Feuil2!$A$2:$G$720,7,FALSE)</f>
        <v>85</v>
      </c>
      <c r="J11001">
        <f>VLOOKUP($B11001,Feuil2!$A$2:$J$720,10,FALSE)</f>
        <v>2</v>
      </c>
      <c r="K11001" t="str">
        <f>VLOOKUP(J11001,move_damage_classes!$B$2:$C$4,2,FALSE)</f>
        <v>physical</v>
      </c>
    </row>
    <row r="11002" spans="1:11" x14ac:dyDescent="0.25">
      <c r="A11002">
        <v>741</v>
      </c>
      <c r="B11002">
        <v>45</v>
      </c>
      <c r="C11002" t="str">
        <f>VLOOKUP($B11002,Feuil2!$A$2:$G$720,2,FALSE)</f>
        <v>growl</v>
      </c>
      <c r="D11002">
        <f>VLOOKUP($B11002,Feuil2!$A$2:$G$720,3,FALSE)</f>
        <v>1</v>
      </c>
      <c r="E11002">
        <f>VLOOKUP($B11002,Feuil2!$A$2:$G$720,4,FALSE)</f>
        <v>1</v>
      </c>
      <c r="F11002" t="str">
        <f>VLOOKUP($E11002,Feuil3!$A$2:$B$19,2,FALSE)</f>
        <v>normal</v>
      </c>
      <c r="G11002">
        <f>VLOOKUP($B11002,Feuil2!$A$2:$G$720,5,FALSE)</f>
        <v>0</v>
      </c>
      <c r="H11002">
        <f>VLOOKUP($B11002,Feuil2!$A$2:$G$720,6,FALSE)</f>
        <v>40</v>
      </c>
      <c r="I11002">
        <f>VLOOKUP($B11002,Feuil2!$A$2:$G$720,7,FALSE)</f>
        <v>100</v>
      </c>
      <c r="J11002">
        <f>VLOOKUP($B11002,Feuil2!$A$2:$J$720,10,FALSE)</f>
        <v>1</v>
      </c>
      <c r="K11002" t="str">
        <f>VLOOKUP(J11002,move_damage_classes!$B$2:$C$4,2,FALSE)</f>
        <v>status</v>
      </c>
    </row>
    <row r="11003" spans="1:11" x14ac:dyDescent="0.25">
      <c r="A11003">
        <v>741</v>
      </c>
      <c r="B11003">
        <v>64</v>
      </c>
      <c r="C11003" t="str">
        <f>VLOOKUP($B11003,Feuil2!$A$2:$G$720,2,FALSE)</f>
        <v>peck</v>
      </c>
      <c r="D11003">
        <f>VLOOKUP($B11003,Feuil2!$A$2:$G$720,3,FALSE)</f>
        <v>1</v>
      </c>
      <c r="E11003">
        <f>VLOOKUP($B11003,Feuil2!$A$2:$G$720,4,FALSE)</f>
        <v>3</v>
      </c>
      <c r="F11003" t="str">
        <f>VLOOKUP($E11003,Feuil3!$A$2:$B$19,2,FALSE)</f>
        <v>flying</v>
      </c>
      <c r="G11003">
        <f>VLOOKUP($B11003,Feuil2!$A$2:$G$720,5,FALSE)</f>
        <v>35</v>
      </c>
      <c r="H11003">
        <f>VLOOKUP($B11003,Feuil2!$A$2:$G$720,6,FALSE)</f>
        <v>35</v>
      </c>
      <c r="I11003">
        <f>VLOOKUP($B11003,Feuil2!$A$2:$G$720,7,FALSE)</f>
        <v>100</v>
      </c>
      <c r="J11003">
        <f>VLOOKUP($B11003,Feuil2!$A$2:$J$720,10,FALSE)</f>
        <v>2</v>
      </c>
      <c r="K11003" t="str">
        <f>VLOOKUP(J11003,move_damage_classes!$B$2:$C$4,2,FALSE)</f>
        <v>physical</v>
      </c>
    </row>
    <row r="11004" spans="1:11" x14ac:dyDescent="0.25">
      <c r="A11004">
        <v>741</v>
      </c>
      <c r="B11004">
        <v>97</v>
      </c>
      <c r="C11004" t="str">
        <f>VLOOKUP($B11004,Feuil2!$A$2:$G$720,2,FALSE)</f>
        <v>agility</v>
      </c>
      <c r="D11004">
        <f>VLOOKUP($B11004,Feuil2!$A$2:$G$720,3,FALSE)</f>
        <v>1</v>
      </c>
      <c r="E11004">
        <f>VLOOKUP($B11004,Feuil2!$A$2:$G$720,4,FALSE)</f>
        <v>14</v>
      </c>
      <c r="F11004" t="str">
        <f>VLOOKUP($E11004,Feuil3!$A$2:$B$19,2,FALSE)</f>
        <v>psychic</v>
      </c>
      <c r="G11004">
        <f>VLOOKUP($B11004,Feuil2!$A$2:$G$720,5,FALSE)</f>
        <v>0</v>
      </c>
      <c r="H11004">
        <f>VLOOKUP($B11004,Feuil2!$A$2:$G$720,6,FALSE)</f>
        <v>30</v>
      </c>
      <c r="I11004">
        <f>VLOOKUP($B11004,Feuil2!$A$2:$G$720,7,FALSE)</f>
        <v>0</v>
      </c>
      <c r="J11004">
        <f>VLOOKUP($B11004,Feuil2!$A$2:$J$720,10,FALSE)</f>
        <v>1</v>
      </c>
      <c r="K11004" t="str">
        <f>VLOOKUP(J11004,move_damage_classes!$B$2:$C$4,2,FALSE)</f>
        <v>status</v>
      </c>
    </row>
    <row r="11005" spans="1:11" x14ac:dyDescent="0.25">
      <c r="A11005">
        <v>741</v>
      </c>
      <c r="B11005">
        <v>119</v>
      </c>
      <c r="C11005" t="str">
        <f>VLOOKUP($B11005,Feuil2!$A$2:$G$720,2,FALSE)</f>
        <v>mirror-move</v>
      </c>
      <c r="D11005">
        <f>VLOOKUP($B11005,Feuil2!$A$2:$G$720,3,FALSE)</f>
        <v>1</v>
      </c>
      <c r="E11005">
        <f>VLOOKUP($B11005,Feuil2!$A$2:$G$720,4,FALSE)</f>
        <v>3</v>
      </c>
      <c r="F11005" t="str">
        <f>VLOOKUP($E11005,Feuil3!$A$2:$B$19,2,FALSE)</f>
        <v>flying</v>
      </c>
      <c r="G11005">
        <f>VLOOKUP($B11005,Feuil2!$A$2:$G$720,5,FALSE)</f>
        <v>0</v>
      </c>
      <c r="H11005">
        <f>VLOOKUP($B11005,Feuil2!$A$2:$G$720,6,FALSE)</f>
        <v>20</v>
      </c>
      <c r="I11005">
        <f>VLOOKUP($B11005,Feuil2!$A$2:$G$720,7,FALSE)</f>
        <v>0</v>
      </c>
      <c r="J11005">
        <f>VLOOKUP($B11005,Feuil2!$A$2:$J$720,10,FALSE)</f>
        <v>1</v>
      </c>
      <c r="K11005" t="str">
        <f>VLOOKUP(J11005,move_damage_classes!$B$2:$C$4,2,FALSE)</f>
        <v>status</v>
      </c>
    </row>
    <row r="11006" spans="1:11" x14ac:dyDescent="0.25">
      <c r="A11006">
        <v>741</v>
      </c>
      <c r="B11006">
        <v>226</v>
      </c>
      <c r="C11006" t="str">
        <f>VLOOKUP($B11006,Feuil2!$A$2:$G$720,2,FALSE)</f>
        <v>baton-pass</v>
      </c>
      <c r="D11006">
        <f>VLOOKUP($B11006,Feuil2!$A$2:$G$720,3,FALSE)</f>
        <v>2</v>
      </c>
      <c r="E11006">
        <f>VLOOKUP($B11006,Feuil2!$A$2:$G$720,4,FALSE)</f>
        <v>1</v>
      </c>
      <c r="F11006" t="str">
        <f>VLOOKUP($E11006,Feuil3!$A$2:$B$19,2,FALSE)</f>
        <v>normal</v>
      </c>
      <c r="G11006">
        <f>VLOOKUP($B11006,Feuil2!$A$2:$G$720,5,FALSE)</f>
        <v>0</v>
      </c>
      <c r="H11006">
        <f>VLOOKUP($B11006,Feuil2!$A$2:$G$720,6,FALSE)</f>
        <v>40</v>
      </c>
      <c r="I11006">
        <f>VLOOKUP($B11006,Feuil2!$A$2:$G$720,7,FALSE)</f>
        <v>0</v>
      </c>
      <c r="J11006">
        <f>VLOOKUP($B11006,Feuil2!$A$2:$J$720,10,FALSE)</f>
        <v>1</v>
      </c>
      <c r="K11006" t="str">
        <f>VLOOKUP(J11006,move_damage_classes!$B$2:$C$4,2,FALSE)</f>
        <v>status</v>
      </c>
    </row>
    <row r="11007" spans="1:11" x14ac:dyDescent="0.25">
      <c r="A11007">
        <v>741</v>
      </c>
      <c r="B11007">
        <v>270</v>
      </c>
      <c r="C11007" t="str">
        <f>VLOOKUP($B11007,Feuil2!$A$2:$G$720,2,FALSE)</f>
        <v>helping-hand</v>
      </c>
      <c r="D11007">
        <f>VLOOKUP($B11007,Feuil2!$A$2:$G$720,3,FALSE)</f>
        <v>3</v>
      </c>
      <c r="E11007">
        <f>VLOOKUP($B11007,Feuil2!$A$2:$G$720,4,FALSE)</f>
        <v>1</v>
      </c>
      <c r="F11007" t="str">
        <f>VLOOKUP($E11007,Feuil3!$A$2:$B$19,2,FALSE)</f>
        <v>normal</v>
      </c>
      <c r="G11007">
        <f>VLOOKUP($B11007,Feuil2!$A$2:$G$720,5,FALSE)</f>
        <v>0</v>
      </c>
      <c r="H11007">
        <f>VLOOKUP($B11007,Feuil2!$A$2:$G$720,6,FALSE)</f>
        <v>20</v>
      </c>
      <c r="I11007">
        <f>VLOOKUP($B11007,Feuil2!$A$2:$G$720,7,FALSE)</f>
        <v>0</v>
      </c>
      <c r="J11007">
        <f>VLOOKUP($B11007,Feuil2!$A$2:$J$720,10,FALSE)</f>
        <v>1</v>
      </c>
      <c r="K11007" t="str">
        <f>VLOOKUP(J11007,move_damage_classes!$B$2:$C$4,2,FALSE)</f>
        <v>status</v>
      </c>
    </row>
    <row r="11008" spans="1:11" x14ac:dyDescent="0.25">
      <c r="A11008">
        <v>741</v>
      </c>
      <c r="B11008">
        <v>297</v>
      </c>
      <c r="C11008" t="str">
        <f>VLOOKUP($B11008,Feuil2!$A$2:$G$720,2,FALSE)</f>
        <v>feather-dance</v>
      </c>
      <c r="D11008">
        <f>VLOOKUP($B11008,Feuil2!$A$2:$G$720,3,FALSE)</f>
        <v>3</v>
      </c>
      <c r="E11008">
        <f>VLOOKUP($B11008,Feuil2!$A$2:$G$720,4,FALSE)</f>
        <v>3</v>
      </c>
      <c r="F11008" t="str">
        <f>VLOOKUP($E11008,Feuil3!$A$2:$B$19,2,FALSE)</f>
        <v>flying</v>
      </c>
      <c r="G11008">
        <f>VLOOKUP($B11008,Feuil2!$A$2:$G$720,5,FALSE)</f>
        <v>0</v>
      </c>
      <c r="H11008">
        <f>VLOOKUP($B11008,Feuil2!$A$2:$G$720,6,FALSE)</f>
        <v>15</v>
      </c>
      <c r="I11008">
        <f>VLOOKUP($B11008,Feuil2!$A$2:$G$720,7,FALSE)</f>
        <v>100</v>
      </c>
      <c r="J11008">
        <f>VLOOKUP($B11008,Feuil2!$A$2:$J$720,10,FALSE)</f>
        <v>1</v>
      </c>
      <c r="K11008" t="str">
        <f>VLOOKUP(J11008,move_damage_classes!$B$2:$C$4,2,FALSE)</f>
        <v>status</v>
      </c>
    </row>
    <row r="11009" spans="1:11" x14ac:dyDescent="0.25">
      <c r="A11009">
        <v>741</v>
      </c>
      <c r="B11009">
        <v>298</v>
      </c>
      <c r="C11009" t="str">
        <f>VLOOKUP($B11009,Feuil2!$A$2:$G$720,2,FALSE)</f>
        <v>teeter-dance</v>
      </c>
      <c r="D11009">
        <f>VLOOKUP($B11009,Feuil2!$A$2:$G$720,3,FALSE)</f>
        <v>3</v>
      </c>
      <c r="E11009">
        <f>VLOOKUP($B11009,Feuil2!$A$2:$G$720,4,FALSE)</f>
        <v>1</v>
      </c>
      <c r="F11009" t="str">
        <f>VLOOKUP($E11009,Feuil3!$A$2:$B$19,2,FALSE)</f>
        <v>normal</v>
      </c>
      <c r="G11009">
        <f>VLOOKUP($B11009,Feuil2!$A$2:$G$720,5,FALSE)</f>
        <v>0</v>
      </c>
      <c r="H11009">
        <f>VLOOKUP($B11009,Feuil2!$A$2:$G$720,6,FALSE)</f>
        <v>20</v>
      </c>
      <c r="I11009">
        <f>VLOOKUP($B11009,Feuil2!$A$2:$G$720,7,FALSE)</f>
        <v>100</v>
      </c>
      <c r="J11009">
        <f>VLOOKUP($B11009,Feuil2!$A$2:$J$720,10,FALSE)</f>
        <v>1</v>
      </c>
      <c r="K11009" t="str">
        <f>VLOOKUP(J11009,move_damage_classes!$B$2:$C$4,2,FALSE)</f>
        <v>status</v>
      </c>
    </row>
    <row r="11010" spans="1:11" x14ac:dyDescent="0.25">
      <c r="A11010">
        <v>741</v>
      </c>
      <c r="B11010">
        <v>314</v>
      </c>
      <c r="C11010" t="str">
        <f>VLOOKUP($B11010,Feuil2!$A$2:$G$720,2,FALSE)</f>
        <v>air-cutter</v>
      </c>
      <c r="D11010">
        <f>VLOOKUP($B11010,Feuil2!$A$2:$G$720,3,FALSE)</f>
        <v>3</v>
      </c>
      <c r="E11010">
        <f>VLOOKUP($B11010,Feuil2!$A$2:$G$720,4,FALSE)</f>
        <v>3</v>
      </c>
      <c r="F11010" t="str">
        <f>VLOOKUP($E11010,Feuil3!$A$2:$B$19,2,FALSE)</f>
        <v>flying</v>
      </c>
      <c r="G11010">
        <f>VLOOKUP($B11010,Feuil2!$A$2:$G$720,5,FALSE)</f>
        <v>60</v>
      </c>
      <c r="H11010">
        <f>VLOOKUP($B11010,Feuil2!$A$2:$G$720,6,FALSE)</f>
        <v>25</v>
      </c>
      <c r="I11010">
        <f>VLOOKUP($B11010,Feuil2!$A$2:$G$720,7,FALSE)</f>
        <v>95</v>
      </c>
      <c r="J11010">
        <f>VLOOKUP($B11010,Feuil2!$A$2:$J$720,10,FALSE)</f>
        <v>3</v>
      </c>
      <c r="K11010" t="str">
        <f>VLOOKUP(J11010,move_damage_classes!$B$2:$C$4,2,FALSE)</f>
        <v>special</v>
      </c>
    </row>
    <row r="11011" spans="1:11" x14ac:dyDescent="0.25">
      <c r="A11011">
        <v>741</v>
      </c>
      <c r="B11011">
        <v>355</v>
      </c>
      <c r="C11011" t="str">
        <f>VLOOKUP($B11011,Feuil2!$A$2:$G$720,2,FALSE)</f>
        <v>roost</v>
      </c>
      <c r="D11011">
        <f>VLOOKUP($B11011,Feuil2!$A$2:$G$720,3,FALSE)</f>
        <v>4</v>
      </c>
      <c r="E11011">
        <f>VLOOKUP($B11011,Feuil2!$A$2:$G$720,4,FALSE)</f>
        <v>3</v>
      </c>
      <c r="F11011" t="str">
        <f>VLOOKUP($E11011,Feuil3!$A$2:$B$19,2,FALSE)</f>
        <v>flying</v>
      </c>
      <c r="G11011">
        <f>VLOOKUP($B11011,Feuil2!$A$2:$G$720,5,FALSE)</f>
        <v>0</v>
      </c>
      <c r="H11011">
        <f>VLOOKUP($B11011,Feuil2!$A$2:$G$720,6,FALSE)</f>
        <v>10</v>
      </c>
      <c r="I11011">
        <f>VLOOKUP($B11011,Feuil2!$A$2:$G$720,7,FALSE)</f>
        <v>0</v>
      </c>
      <c r="J11011">
        <f>VLOOKUP($B11011,Feuil2!$A$2:$J$720,10,FALSE)</f>
        <v>1</v>
      </c>
      <c r="K11011" t="str">
        <f>VLOOKUP(J11011,move_damage_classes!$B$2:$C$4,2,FALSE)</f>
        <v>status</v>
      </c>
    </row>
    <row r="11012" spans="1:11" x14ac:dyDescent="0.25">
      <c r="A11012">
        <v>741</v>
      </c>
      <c r="B11012">
        <v>403</v>
      </c>
      <c r="C11012" t="str">
        <f>VLOOKUP($B11012,Feuil2!$A$2:$G$720,2,FALSE)</f>
        <v>air-slash</v>
      </c>
      <c r="D11012">
        <f>VLOOKUP($B11012,Feuil2!$A$2:$G$720,3,FALSE)</f>
        <v>4</v>
      </c>
      <c r="E11012">
        <f>VLOOKUP($B11012,Feuil2!$A$2:$G$720,4,FALSE)</f>
        <v>3</v>
      </c>
      <c r="F11012" t="str">
        <f>VLOOKUP($E11012,Feuil3!$A$2:$B$19,2,FALSE)</f>
        <v>flying</v>
      </c>
      <c r="G11012">
        <f>VLOOKUP($B11012,Feuil2!$A$2:$G$720,5,FALSE)</f>
        <v>75</v>
      </c>
      <c r="H11012">
        <f>VLOOKUP($B11012,Feuil2!$A$2:$G$720,6,FALSE)</f>
        <v>15</v>
      </c>
      <c r="I11012">
        <f>VLOOKUP($B11012,Feuil2!$A$2:$G$720,7,FALSE)</f>
        <v>95</v>
      </c>
      <c r="J11012">
        <f>VLOOKUP($B11012,Feuil2!$A$2:$J$720,10,FALSE)</f>
        <v>3</v>
      </c>
      <c r="K11012" t="str">
        <f>VLOOKUP(J11012,move_damage_classes!$B$2:$C$4,2,FALSE)</f>
        <v>special</v>
      </c>
    </row>
    <row r="11013" spans="1:11" x14ac:dyDescent="0.25">
      <c r="A11013">
        <v>741</v>
      </c>
      <c r="B11013">
        <v>445</v>
      </c>
      <c r="C11013" t="str">
        <f>VLOOKUP($B11013,Feuil2!$A$2:$G$720,2,FALSE)</f>
        <v>captivate</v>
      </c>
      <c r="D11013">
        <f>VLOOKUP($B11013,Feuil2!$A$2:$G$720,3,FALSE)</f>
        <v>4</v>
      </c>
      <c r="E11013">
        <f>VLOOKUP($B11013,Feuil2!$A$2:$G$720,4,FALSE)</f>
        <v>1</v>
      </c>
      <c r="F11013" t="str">
        <f>VLOOKUP($E11013,Feuil3!$A$2:$B$19,2,FALSE)</f>
        <v>normal</v>
      </c>
      <c r="G11013">
        <f>VLOOKUP($B11013,Feuil2!$A$2:$G$720,5,FALSE)</f>
        <v>0</v>
      </c>
      <c r="H11013">
        <f>VLOOKUP($B11013,Feuil2!$A$2:$G$720,6,FALSE)</f>
        <v>20</v>
      </c>
      <c r="I11013">
        <f>VLOOKUP($B11013,Feuil2!$A$2:$G$720,7,FALSE)</f>
        <v>100</v>
      </c>
      <c r="J11013">
        <f>VLOOKUP($B11013,Feuil2!$A$2:$J$720,10,FALSE)</f>
        <v>1</v>
      </c>
      <c r="K11013" t="str">
        <f>VLOOKUP(J11013,move_damage_classes!$B$2:$C$4,2,FALSE)</f>
        <v>status</v>
      </c>
    </row>
    <row r="11014" spans="1:11" x14ac:dyDescent="0.25">
      <c r="A11014">
        <v>741</v>
      </c>
      <c r="B11014">
        <v>542</v>
      </c>
      <c r="C11014" t="str">
        <f>VLOOKUP($B11014,Feuil2!$A$2:$G$720,2,FALSE)</f>
        <v>hurricane</v>
      </c>
      <c r="D11014">
        <f>VLOOKUP($B11014,Feuil2!$A$2:$G$720,3,FALSE)</f>
        <v>5</v>
      </c>
      <c r="E11014">
        <f>VLOOKUP($B11014,Feuil2!$A$2:$G$720,4,FALSE)</f>
        <v>3</v>
      </c>
      <c r="F11014" t="str">
        <f>VLOOKUP($E11014,Feuil3!$A$2:$B$19,2,FALSE)</f>
        <v>flying</v>
      </c>
      <c r="G11014">
        <f>VLOOKUP($B11014,Feuil2!$A$2:$G$720,5,FALSE)</f>
        <v>110</v>
      </c>
      <c r="H11014">
        <f>VLOOKUP($B11014,Feuil2!$A$2:$G$720,6,FALSE)</f>
        <v>10</v>
      </c>
      <c r="I11014">
        <f>VLOOKUP($B11014,Feuil2!$A$2:$G$720,7,FALSE)</f>
        <v>70</v>
      </c>
      <c r="J11014">
        <f>VLOOKUP($B11014,Feuil2!$A$2:$J$720,10,FALSE)</f>
        <v>3</v>
      </c>
      <c r="K11014" t="str">
        <f>VLOOKUP(J11014,move_damage_classes!$B$2:$C$4,2,FALSE)</f>
        <v>special</v>
      </c>
    </row>
    <row r="11015" spans="1:11" x14ac:dyDescent="0.25">
      <c r="A11015">
        <v>741</v>
      </c>
      <c r="B11015">
        <v>686</v>
      </c>
      <c r="C11015" t="str">
        <f>VLOOKUP($B11015,Feuil2!$A$2:$G$720,2,FALSE)</f>
        <v>revelation-dance</v>
      </c>
      <c r="D11015">
        <f>VLOOKUP($B11015,Feuil2!$A$2:$G$720,3,FALSE)</f>
        <v>7</v>
      </c>
      <c r="E11015">
        <f>VLOOKUP($B11015,Feuil2!$A$2:$G$720,4,FALSE)</f>
        <v>1</v>
      </c>
      <c r="F11015" t="str">
        <f>VLOOKUP($E11015,Feuil3!$A$2:$B$19,2,FALSE)</f>
        <v>normal</v>
      </c>
      <c r="G11015">
        <f>VLOOKUP($B11015,Feuil2!$A$2:$G$720,5,FALSE)</f>
        <v>90</v>
      </c>
      <c r="H11015">
        <f>VLOOKUP($B11015,Feuil2!$A$2:$G$720,6,FALSE)</f>
        <v>15</v>
      </c>
      <c r="I11015">
        <f>VLOOKUP($B11015,Feuil2!$A$2:$G$720,7,FALSE)</f>
        <v>100</v>
      </c>
      <c r="J11015">
        <f>VLOOKUP($B11015,Feuil2!$A$2:$J$720,10,FALSE)</f>
        <v>3</v>
      </c>
      <c r="K11015" t="str">
        <f>VLOOKUP(J11015,move_damage_classes!$B$2:$C$4,2,FALSE)</f>
        <v>special</v>
      </c>
    </row>
    <row r="11016" spans="1:11" x14ac:dyDescent="0.25">
      <c r="A11016">
        <v>742</v>
      </c>
      <c r="B11016">
        <v>71</v>
      </c>
      <c r="C11016" t="str">
        <f>VLOOKUP($B11016,Feuil2!$A$2:$G$720,2,FALSE)</f>
        <v>absorb</v>
      </c>
      <c r="D11016">
        <f>VLOOKUP($B11016,Feuil2!$A$2:$G$720,3,FALSE)</f>
        <v>1</v>
      </c>
      <c r="E11016">
        <f>VLOOKUP($B11016,Feuil2!$A$2:$G$720,4,FALSE)</f>
        <v>12</v>
      </c>
      <c r="F11016" t="str">
        <f>VLOOKUP($E11016,Feuil3!$A$2:$B$19,2,FALSE)</f>
        <v>grass</v>
      </c>
      <c r="G11016">
        <f>VLOOKUP($B11016,Feuil2!$A$2:$G$720,5,FALSE)</f>
        <v>20</v>
      </c>
      <c r="H11016">
        <f>VLOOKUP($B11016,Feuil2!$A$2:$G$720,6,FALSE)</f>
        <v>25</v>
      </c>
      <c r="I11016">
        <f>VLOOKUP($B11016,Feuil2!$A$2:$G$720,7,FALSE)</f>
        <v>100</v>
      </c>
      <c r="J11016">
        <f>VLOOKUP($B11016,Feuil2!$A$2:$J$720,10,FALSE)</f>
        <v>3</v>
      </c>
      <c r="K11016" t="str">
        <f>VLOOKUP(J11016,move_damage_classes!$B$2:$C$4,2,FALSE)</f>
        <v>special</v>
      </c>
    </row>
    <row r="11017" spans="1:11" x14ac:dyDescent="0.25">
      <c r="A11017">
        <v>742</v>
      </c>
      <c r="B11017">
        <v>78</v>
      </c>
      <c r="C11017" t="str">
        <f>VLOOKUP($B11017,Feuil2!$A$2:$G$720,2,FALSE)</f>
        <v>stun-spore</v>
      </c>
      <c r="D11017">
        <f>VLOOKUP($B11017,Feuil2!$A$2:$G$720,3,FALSE)</f>
        <v>1</v>
      </c>
      <c r="E11017">
        <f>VLOOKUP($B11017,Feuil2!$A$2:$G$720,4,FALSE)</f>
        <v>12</v>
      </c>
      <c r="F11017" t="str">
        <f>VLOOKUP($E11017,Feuil3!$A$2:$B$19,2,FALSE)</f>
        <v>grass</v>
      </c>
      <c r="G11017">
        <f>VLOOKUP($B11017,Feuil2!$A$2:$G$720,5,FALSE)</f>
        <v>0</v>
      </c>
      <c r="H11017">
        <f>VLOOKUP($B11017,Feuil2!$A$2:$G$720,6,FALSE)</f>
        <v>30</v>
      </c>
      <c r="I11017">
        <f>VLOOKUP($B11017,Feuil2!$A$2:$G$720,7,FALSE)</f>
        <v>75</v>
      </c>
      <c r="J11017">
        <f>VLOOKUP($B11017,Feuil2!$A$2:$J$720,10,FALSE)</f>
        <v>1</v>
      </c>
      <c r="K11017" t="str">
        <f>VLOOKUP(J11017,move_damage_classes!$B$2:$C$4,2,FALSE)</f>
        <v>status</v>
      </c>
    </row>
    <row r="11018" spans="1:11" x14ac:dyDescent="0.25">
      <c r="A11018">
        <v>742</v>
      </c>
      <c r="B11018">
        <v>230</v>
      </c>
      <c r="C11018" t="str">
        <f>VLOOKUP($B11018,Feuil2!$A$2:$G$720,2,FALSE)</f>
        <v>sweet-scent</v>
      </c>
      <c r="D11018">
        <f>VLOOKUP($B11018,Feuil2!$A$2:$G$720,3,FALSE)</f>
        <v>2</v>
      </c>
      <c r="E11018">
        <f>VLOOKUP($B11018,Feuil2!$A$2:$G$720,4,FALSE)</f>
        <v>1</v>
      </c>
      <c r="F11018" t="str">
        <f>VLOOKUP($E11018,Feuil3!$A$2:$B$19,2,FALSE)</f>
        <v>normal</v>
      </c>
      <c r="G11018">
        <f>VLOOKUP($B11018,Feuil2!$A$2:$G$720,5,FALSE)</f>
        <v>0</v>
      </c>
      <c r="H11018">
        <f>VLOOKUP($B11018,Feuil2!$A$2:$G$720,6,FALSE)</f>
        <v>20</v>
      </c>
      <c r="I11018">
        <f>VLOOKUP($B11018,Feuil2!$A$2:$G$720,7,FALSE)</f>
        <v>100</v>
      </c>
      <c r="J11018">
        <f>VLOOKUP($B11018,Feuil2!$A$2:$J$720,10,FALSE)</f>
        <v>1</v>
      </c>
      <c r="K11018" t="str">
        <f>VLOOKUP(J11018,move_damage_classes!$B$2:$C$4,2,FALSE)</f>
        <v>status</v>
      </c>
    </row>
    <row r="11019" spans="1:11" x14ac:dyDescent="0.25">
      <c r="A11019">
        <v>742</v>
      </c>
      <c r="B11019">
        <v>312</v>
      </c>
      <c r="C11019" t="str">
        <f>VLOOKUP($B11019,Feuil2!$A$2:$G$720,2,FALSE)</f>
        <v>aromatherapy</v>
      </c>
      <c r="D11019">
        <f>VLOOKUP($B11019,Feuil2!$A$2:$G$720,3,FALSE)</f>
        <v>3</v>
      </c>
      <c r="E11019">
        <f>VLOOKUP($B11019,Feuil2!$A$2:$G$720,4,FALSE)</f>
        <v>12</v>
      </c>
      <c r="F11019" t="str">
        <f>VLOOKUP($E11019,Feuil3!$A$2:$B$19,2,FALSE)</f>
        <v>grass</v>
      </c>
      <c r="G11019">
        <f>VLOOKUP($B11019,Feuil2!$A$2:$G$720,5,FALSE)</f>
        <v>0</v>
      </c>
      <c r="H11019">
        <f>VLOOKUP($B11019,Feuil2!$A$2:$G$720,6,FALSE)</f>
        <v>5</v>
      </c>
      <c r="I11019">
        <f>VLOOKUP($B11019,Feuil2!$A$2:$G$720,7,FALSE)</f>
        <v>0</v>
      </c>
      <c r="J11019">
        <f>VLOOKUP($B11019,Feuil2!$A$2:$J$720,10,FALSE)</f>
        <v>1</v>
      </c>
      <c r="K11019" t="str">
        <f>VLOOKUP(J11019,move_damage_classes!$B$2:$C$4,2,FALSE)</f>
        <v>status</v>
      </c>
    </row>
    <row r="11020" spans="1:11" x14ac:dyDescent="0.25">
      <c r="A11020">
        <v>742</v>
      </c>
      <c r="B11020">
        <v>318</v>
      </c>
      <c r="C11020" t="str">
        <f>VLOOKUP($B11020,Feuil2!$A$2:$G$720,2,FALSE)</f>
        <v>silver-wind</v>
      </c>
      <c r="D11020">
        <f>VLOOKUP($B11020,Feuil2!$A$2:$G$720,3,FALSE)</f>
        <v>3</v>
      </c>
      <c r="E11020">
        <f>VLOOKUP($B11020,Feuil2!$A$2:$G$720,4,FALSE)</f>
        <v>7</v>
      </c>
      <c r="F11020" t="str">
        <f>VLOOKUP($E11020,Feuil3!$A$2:$B$19,2,FALSE)</f>
        <v>bug</v>
      </c>
      <c r="G11020">
        <f>VLOOKUP($B11020,Feuil2!$A$2:$G$720,5,FALSE)</f>
        <v>60</v>
      </c>
      <c r="H11020">
        <f>VLOOKUP($B11020,Feuil2!$A$2:$G$720,6,FALSE)</f>
        <v>5</v>
      </c>
      <c r="I11020">
        <f>VLOOKUP($B11020,Feuil2!$A$2:$G$720,7,FALSE)</f>
        <v>100</v>
      </c>
      <c r="J11020">
        <f>VLOOKUP($B11020,Feuil2!$A$2:$J$720,10,FALSE)</f>
        <v>3</v>
      </c>
      <c r="K11020" t="str">
        <f>VLOOKUP(J11020,move_damage_classes!$B$2:$C$4,2,FALSE)</f>
        <v>special</v>
      </c>
    </row>
    <row r="11021" spans="1:11" x14ac:dyDescent="0.25">
      <c r="A11021">
        <v>742</v>
      </c>
      <c r="B11021">
        <v>405</v>
      </c>
      <c r="C11021" t="str">
        <f>VLOOKUP($B11021,Feuil2!$A$2:$G$720,2,FALSE)</f>
        <v>bug-buzz</v>
      </c>
      <c r="D11021">
        <f>VLOOKUP($B11021,Feuil2!$A$2:$G$720,3,FALSE)</f>
        <v>4</v>
      </c>
      <c r="E11021">
        <f>VLOOKUP($B11021,Feuil2!$A$2:$G$720,4,FALSE)</f>
        <v>7</v>
      </c>
      <c r="F11021" t="str">
        <f>VLOOKUP($E11021,Feuil3!$A$2:$B$19,2,FALSE)</f>
        <v>bug</v>
      </c>
      <c r="G11021">
        <f>VLOOKUP($B11021,Feuil2!$A$2:$G$720,5,FALSE)</f>
        <v>90</v>
      </c>
      <c r="H11021">
        <f>VLOOKUP($B11021,Feuil2!$A$2:$G$720,6,FALSE)</f>
        <v>10</v>
      </c>
      <c r="I11021">
        <f>VLOOKUP($B11021,Feuil2!$A$2:$G$720,7,FALSE)</f>
        <v>100</v>
      </c>
      <c r="J11021">
        <f>VLOOKUP($B11021,Feuil2!$A$2:$J$720,10,FALSE)</f>
        <v>3</v>
      </c>
      <c r="K11021" t="str">
        <f>VLOOKUP(J11021,move_damage_classes!$B$2:$C$4,2,FALSE)</f>
        <v>special</v>
      </c>
    </row>
    <row r="11022" spans="1:11" x14ac:dyDescent="0.25">
      <c r="A11022">
        <v>742</v>
      </c>
      <c r="B11022">
        <v>483</v>
      </c>
      <c r="C11022" t="str">
        <f>VLOOKUP($B11022,Feuil2!$A$2:$G$720,2,FALSE)</f>
        <v>quiver-dance</v>
      </c>
      <c r="D11022">
        <f>VLOOKUP($B11022,Feuil2!$A$2:$G$720,3,FALSE)</f>
        <v>5</v>
      </c>
      <c r="E11022">
        <f>VLOOKUP($B11022,Feuil2!$A$2:$G$720,4,FALSE)</f>
        <v>7</v>
      </c>
      <c r="F11022" t="str">
        <f>VLOOKUP($E11022,Feuil3!$A$2:$B$19,2,FALSE)</f>
        <v>bug</v>
      </c>
      <c r="G11022">
        <f>VLOOKUP($B11022,Feuil2!$A$2:$G$720,5,FALSE)</f>
        <v>0</v>
      </c>
      <c r="H11022">
        <f>VLOOKUP($B11022,Feuil2!$A$2:$G$720,6,FALSE)</f>
        <v>20</v>
      </c>
      <c r="I11022">
        <f>VLOOKUP($B11022,Feuil2!$A$2:$G$720,7,FALSE)</f>
        <v>0</v>
      </c>
      <c r="J11022">
        <f>VLOOKUP($B11022,Feuil2!$A$2:$J$720,10,FALSE)</f>
        <v>1</v>
      </c>
      <c r="K11022" t="str">
        <f>VLOOKUP(J11022,move_damage_classes!$B$2:$C$4,2,FALSE)</f>
        <v>status</v>
      </c>
    </row>
    <row r="11023" spans="1:11" x14ac:dyDescent="0.25">
      <c r="A11023">
        <v>742</v>
      </c>
      <c r="B11023">
        <v>522</v>
      </c>
      <c r="C11023" t="str">
        <f>VLOOKUP($B11023,Feuil2!$A$2:$G$720,2,FALSE)</f>
        <v>struggle-bug</v>
      </c>
      <c r="D11023">
        <f>VLOOKUP($B11023,Feuil2!$A$2:$G$720,3,FALSE)</f>
        <v>5</v>
      </c>
      <c r="E11023">
        <f>VLOOKUP($B11023,Feuil2!$A$2:$G$720,4,FALSE)</f>
        <v>7</v>
      </c>
      <c r="F11023" t="str">
        <f>VLOOKUP($E11023,Feuil3!$A$2:$B$19,2,FALSE)</f>
        <v>bug</v>
      </c>
      <c r="G11023">
        <f>VLOOKUP($B11023,Feuil2!$A$2:$G$720,5,FALSE)</f>
        <v>50</v>
      </c>
      <c r="H11023">
        <f>VLOOKUP($B11023,Feuil2!$A$2:$G$720,6,FALSE)</f>
        <v>20</v>
      </c>
      <c r="I11023">
        <f>VLOOKUP($B11023,Feuil2!$A$2:$G$720,7,FALSE)</f>
        <v>100</v>
      </c>
      <c r="J11023">
        <f>VLOOKUP($B11023,Feuil2!$A$2:$J$720,10,FALSE)</f>
        <v>3</v>
      </c>
      <c r="K11023" t="str">
        <f>VLOOKUP(J11023,move_damage_classes!$B$2:$C$4,2,FALSE)</f>
        <v>special</v>
      </c>
    </row>
    <row r="11024" spans="1:11" x14ac:dyDescent="0.25">
      <c r="A11024">
        <v>742</v>
      </c>
      <c r="B11024">
        <v>577</v>
      </c>
      <c r="C11024" t="str">
        <f>VLOOKUP($B11024,Feuil2!$A$2:$G$720,2,FALSE)</f>
        <v>draining-kiss</v>
      </c>
      <c r="D11024">
        <f>VLOOKUP($B11024,Feuil2!$A$2:$G$720,3,FALSE)</f>
        <v>6</v>
      </c>
      <c r="E11024">
        <f>VLOOKUP($B11024,Feuil2!$A$2:$G$720,4,FALSE)</f>
        <v>18</v>
      </c>
      <c r="F11024" t="str">
        <f>VLOOKUP($E11024,Feuil3!$A$2:$B$19,2,FALSE)</f>
        <v>fairy</v>
      </c>
      <c r="G11024">
        <f>VLOOKUP($B11024,Feuil2!$A$2:$G$720,5,FALSE)</f>
        <v>50</v>
      </c>
      <c r="H11024">
        <f>VLOOKUP($B11024,Feuil2!$A$2:$G$720,6,FALSE)</f>
        <v>10</v>
      </c>
      <c r="I11024">
        <f>VLOOKUP($B11024,Feuil2!$A$2:$G$720,7,FALSE)</f>
        <v>100</v>
      </c>
      <c r="J11024">
        <f>VLOOKUP($B11024,Feuil2!$A$2:$J$720,10,FALSE)</f>
        <v>3</v>
      </c>
      <c r="K11024" t="str">
        <f>VLOOKUP(J11024,move_damage_classes!$B$2:$C$4,2,FALSE)</f>
        <v>special</v>
      </c>
    </row>
    <row r="11025" spans="1:11" x14ac:dyDescent="0.25">
      <c r="A11025">
        <v>742</v>
      </c>
      <c r="B11025">
        <v>584</v>
      </c>
      <c r="C11025" t="str">
        <f>VLOOKUP($B11025,Feuil2!$A$2:$G$720,2,FALSE)</f>
        <v>fairy-wind</v>
      </c>
      <c r="D11025">
        <f>VLOOKUP($B11025,Feuil2!$A$2:$G$720,3,FALSE)</f>
        <v>6</v>
      </c>
      <c r="E11025">
        <f>VLOOKUP($B11025,Feuil2!$A$2:$G$720,4,FALSE)</f>
        <v>18</v>
      </c>
      <c r="F11025" t="str">
        <f>VLOOKUP($E11025,Feuil3!$A$2:$B$19,2,FALSE)</f>
        <v>fairy</v>
      </c>
      <c r="G11025">
        <f>VLOOKUP($B11025,Feuil2!$A$2:$G$720,5,FALSE)</f>
        <v>40</v>
      </c>
      <c r="H11025">
        <f>VLOOKUP($B11025,Feuil2!$A$2:$G$720,6,FALSE)</f>
        <v>30</v>
      </c>
      <c r="I11025">
        <f>VLOOKUP($B11025,Feuil2!$A$2:$G$720,7,FALSE)</f>
        <v>100</v>
      </c>
      <c r="J11025">
        <f>VLOOKUP($B11025,Feuil2!$A$2:$J$720,10,FALSE)</f>
        <v>3</v>
      </c>
      <c r="K11025" t="str">
        <f>VLOOKUP(J11025,move_damage_classes!$B$2:$C$4,2,FALSE)</f>
        <v>special</v>
      </c>
    </row>
    <row r="11026" spans="1:11" x14ac:dyDescent="0.25">
      <c r="A11026">
        <v>742</v>
      </c>
      <c r="B11026">
        <v>605</v>
      </c>
      <c r="C11026" t="str">
        <f>VLOOKUP($B11026,Feuil2!$A$2:$G$720,2,FALSE)</f>
        <v>dazzling-gleam</v>
      </c>
      <c r="D11026">
        <f>VLOOKUP($B11026,Feuil2!$A$2:$G$720,3,FALSE)</f>
        <v>6</v>
      </c>
      <c r="E11026">
        <f>VLOOKUP($B11026,Feuil2!$A$2:$G$720,4,FALSE)</f>
        <v>18</v>
      </c>
      <c r="F11026" t="str">
        <f>VLOOKUP($E11026,Feuil3!$A$2:$B$19,2,FALSE)</f>
        <v>fairy</v>
      </c>
      <c r="G11026">
        <f>VLOOKUP($B11026,Feuil2!$A$2:$G$720,5,FALSE)</f>
        <v>80</v>
      </c>
      <c r="H11026">
        <f>VLOOKUP($B11026,Feuil2!$A$2:$G$720,6,FALSE)</f>
        <v>10</v>
      </c>
      <c r="I11026">
        <f>VLOOKUP($B11026,Feuil2!$A$2:$G$720,7,FALSE)</f>
        <v>100</v>
      </c>
      <c r="J11026">
        <f>VLOOKUP($B11026,Feuil2!$A$2:$J$720,10,FALSE)</f>
        <v>3</v>
      </c>
      <c r="K11026" t="str">
        <f>VLOOKUP(J11026,move_damage_classes!$B$2:$C$4,2,FALSE)</f>
        <v>special</v>
      </c>
    </row>
    <row r="11027" spans="1:11" x14ac:dyDescent="0.25">
      <c r="A11027">
        <v>743</v>
      </c>
      <c r="B11027">
        <v>71</v>
      </c>
      <c r="C11027" t="str">
        <f>VLOOKUP($B11027,Feuil2!$A$2:$G$720,2,FALSE)</f>
        <v>absorb</v>
      </c>
      <c r="D11027">
        <f>VLOOKUP($B11027,Feuil2!$A$2:$G$720,3,FALSE)</f>
        <v>1</v>
      </c>
      <c r="E11027">
        <f>VLOOKUP($B11027,Feuil2!$A$2:$G$720,4,FALSE)</f>
        <v>12</v>
      </c>
      <c r="F11027" t="str">
        <f>VLOOKUP($E11027,Feuil3!$A$2:$B$19,2,FALSE)</f>
        <v>grass</v>
      </c>
      <c r="G11027">
        <f>VLOOKUP($B11027,Feuil2!$A$2:$G$720,5,FALSE)</f>
        <v>20</v>
      </c>
      <c r="H11027">
        <f>VLOOKUP($B11027,Feuil2!$A$2:$G$720,6,FALSE)</f>
        <v>25</v>
      </c>
      <c r="I11027">
        <f>VLOOKUP($B11027,Feuil2!$A$2:$G$720,7,FALSE)</f>
        <v>100</v>
      </c>
      <c r="J11027">
        <f>VLOOKUP($B11027,Feuil2!$A$2:$J$720,10,FALSE)</f>
        <v>3</v>
      </c>
      <c r="K11027" t="str">
        <f>VLOOKUP(J11027,move_damage_classes!$B$2:$C$4,2,FALSE)</f>
        <v>special</v>
      </c>
    </row>
    <row r="11028" spans="1:11" x14ac:dyDescent="0.25">
      <c r="A11028">
        <v>743</v>
      </c>
      <c r="B11028">
        <v>78</v>
      </c>
      <c r="C11028" t="str">
        <f>VLOOKUP($B11028,Feuil2!$A$2:$G$720,2,FALSE)</f>
        <v>stun-spore</v>
      </c>
      <c r="D11028">
        <f>VLOOKUP($B11028,Feuil2!$A$2:$G$720,3,FALSE)</f>
        <v>1</v>
      </c>
      <c r="E11028">
        <f>VLOOKUP($B11028,Feuil2!$A$2:$G$720,4,FALSE)</f>
        <v>12</v>
      </c>
      <c r="F11028" t="str">
        <f>VLOOKUP($E11028,Feuil3!$A$2:$B$19,2,FALSE)</f>
        <v>grass</v>
      </c>
      <c r="G11028">
        <f>VLOOKUP($B11028,Feuil2!$A$2:$G$720,5,FALSE)</f>
        <v>0</v>
      </c>
      <c r="H11028">
        <f>VLOOKUP($B11028,Feuil2!$A$2:$G$720,6,FALSE)</f>
        <v>30</v>
      </c>
      <c r="I11028">
        <f>VLOOKUP($B11028,Feuil2!$A$2:$G$720,7,FALSE)</f>
        <v>75</v>
      </c>
      <c r="J11028">
        <f>VLOOKUP($B11028,Feuil2!$A$2:$J$720,10,FALSE)</f>
        <v>1</v>
      </c>
      <c r="K11028" t="str">
        <f>VLOOKUP(J11028,move_damage_classes!$B$2:$C$4,2,FALSE)</f>
        <v>status</v>
      </c>
    </row>
    <row r="11029" spans="1:11" x14ac:dyDescent="0.25">
      <c r="A11029">
        <v>743</v>
      </c>
      <c r="B11029">
        <v>230</v>
      </c>
      <c r="C11029" t="str">
        <f>VLOOKUP($B11029,Feuil2!$A$2:$G$720,2,FALSE)</f>
        <v>sweet-scent</v>
      </c>
      <c r="D11029">
        <f>VLOOKUP($B11029,Feuil2!$A$2:$G$720,3,FALSE)</f>
        <v>2</v>
      </c>
      <c r="E11029">
        <f>VLOOKUP($B11029,Feuil2!$A$2:$G$720,4,FALSE)</f>
        <v>1</v>
      </c>
      <c r="F11029" t="str">
        <f>VLOOKUP($E11029,Feuil3!$A$2:$B$19,2,FALSE)</f>
        <v>normal</v>
      </c>
      <c r="G11029">
        <f>VLOOKUP($B11029,Feuil2!$A$2:$G$720,5,FALSE)</f>
        <v>0</v>
      </c>
      <c r="H11029">
        <f>VLOOKUP($B11029,Feuil2!$A$2:$G$720,6,FALSE)</f>
        <v>20</v>
      </c>
      <c r="I11029">
        <f>VLOOKUP($B11029,Feuil2!$A$2:$G$720,7,FALSE)</f>
        <v>100</v>
      </c>
      <c r="J11029">
        <f>VLOOKUP($B11029,Feuil2!$A$2:$J$720,10,FALSE)</f>
        <v>1</v>
      </c>
      <c r="K11029" t="str">
        <f>VLOOKUP(J11029,move_damage_classes!$B$2:$C$4,2,FALSE)</f>
        <v>status</v>
      </c>
    </row>
    <row r="11030" spans="1:11" x14ac:dyDescent="0.25">
      <c r="A11030">
        <v>743</v>
      </c>
      <c r="B11030">
        <v>312</v>
      </c>
      <c r="C11030" t="str">
        <f>VLOOKUP($B11030,Feuil2!$A$2:$G$720,2,FALSE)</f>
        <v>aromatherapy</v>
      </c>
      <c r="D11030">
        <f>VLOOKUP($B11030,Feuil2!$A$2:$G$720,3,FALSE)</f>
        <v>3</v>
      </c>
      <c r="E11030">
        <f>VLOOKUP($B11030,Feuil2!$A$2:$G$720,4,FALSE)</f>
        <v>12</v>
      </c>
      <c r="F11030" t="str">
        <f>VLOOKUP($E11030,Feuil3!$A$2:$B$19,2,FALSE)</f>
        <v>grass</v>
      </c>
      <c r="G11030">
        <f>VLOOKUP($B11030,Feuil2!$A$2:$G$720,5,FALSE)</f>
        <v>0</v>
      </c>
      <c r="H11030">
        <f>VLOOKUP($B11030,Feuil2!$A$2:$G$720,6,FALSE)</f>
        <v>5</v>
      </c>
      <c r="I11030">
        <f>VLOOKUP($B11030,Feuil2!$A$2:$G$720,7,FALSE)</f>
        <v>0</v>
      </c>
      <c r="J11030">
        <f>VLOOKUP($B11030,Feuil2!$A$2:$J$720,10,FALSE)</f>
        <v>1</v>
      </c>
      <c r="K11030" t="str">
        <f>VLOOKUP(J11030,move_damage_classes!$B$2:$C$4,2,FALSE)</f>
        <v>status</v>
      </c>
    </row>
    <row r="11031" spans="1:11" x14ac:dyDescent="0.25">
      <c r="A11031">
        <v>743</v>
      </c>
      <c r="B11031">
        <v>318</v>
      </c>
      <c r="C11031" t="str">
        <f>VLOOKUP($B11031,Feuil2!$A$2:$G$720,2,FALSE)</f>
        <v>silver-wind</v>
      </c>
      <c r="D11031">
        <f>VLOOKUP($B11031,Feuil2!$A$2:$G$720,3,FALSE)</f>
        <v>3</v>
      </c>
      <c r="E11031">
        <f>VLOOKUP($B11031,Feuil2!$A$2:$G$720,4,FALSE)</f>
        <v>7</v>
      </c>
      <c r="F11031" t="str">
        <f>VLOOKUP($E11031,Feuil3!$A$2:$B$19,2,FALSE)</f>
        <v>bug</v>
      </c>
      <c r="G11031">
        <f>VLOOKUP($B11031,Feuil2!$A$2:$G$720,5,FALSE)</f>
        <v>60</v>
      </c>
      <c r="H11031">
        <f>VLOOKUP($B11031,Feuil2!$A$2:$G$720,6,FALSE)</f>
        <v>5</v>
      </c>
      <c r="I11031">
        <f>VLOOKUP($B11031,Feuil2!$A$2:$G$720,7,FALSE)</f>
        <v>100</v>
      </c>
      <c r="J11031">
        <f>VLOOKUP($B11031,Feuil2!$A$2:$J$720,10,FALSE)</f>
        <v>3</v>
      </c>
      <c r="K11031" t="str">
        <f>VLOOKUP(J11031,move_damage_classes!$B$2:$C$4,2,FALSE)</f>
        <v>special</v>
      </c>
    </row>
    <row r="11032" spans="1:11" x14ac:dyDescent="0.25">
      <c r="A11032">
        <v>743</v>
      </c>
      <c r="B11032">
        <v>405</v>
      </c>
      <c r="C11032" t="str">
        <f>VLOOKUP($B11032,Feuil2!$A$2:$G$720,2,FALSE)</f>
        <v>bug-buzz</v>
      </c>
      <c r="D11032">
        <f>VLOOKUP($B11032,Feuil2!$A$2:$G$720,3,FALSE)</f>
        <v>4</v>
      </c>
      <c r="E11032">
        <f>VLOOKUP($B11032,Feuil2!$A$2:$G$720,4,FALSE)</f>
        <v>7</v>
      </c>
      <c r="F11032" t="str">
        <f>VLOOKUP($E11032,Feuil3!$A$2:$B$19,2,FALSE)</f>
        <v>bug</v>
      </c>
      <c r="G11032">
        <f>VLOOKUP($B11032,Feuil2!$A$2:$G$720,5,FALSE)</f>
        <v>90</v>
      </c>
      <c r="H11032">
        <f>VLOOKUP($B11032,Feuil2!$A$2:$G$720,6,FALSE)</f>
        <v>10</v>
      </c>
      <c r="I11032">
        <f>VLOOKUP($B11032,Feuil2!$A$2:$G$720,7,FALSE)</f>
        <v>100</v>
      </c>
      <c r="J11032">
        <f>VLOOKUP($B11032,Feuil2!$A$2:$J$720,10,FALSE)</f>
        <v>3</v>
      </c>
      <c r="K11032" t="str">
        <f>VLOOKUP(J11032,move_damage_classes!$B$2:$C$4,2,FALSE)</f>
        <v>special</v>
      </c>
    </row>
    <row r="11033" spans="1:11" x14ac:dyDescent="0.25">
      <c r="A11033">
        <v>743</v>
      </c>
      <c r="B11033">
        <v>483</v>
      </c>
      <c r="C11033" t="str">
        <f>VLOOKUP($B11033,Feuil2!$A$2:$G$720,2,FALSE)</f>
        <v>quiver-dance</v>
      </c>
      <c r="D11033">
        <f>VLOOKUP($B11033,Feuil2!$A$2:$G$720,3,FALSE)</f>
        <v>5</v>
      </c>
      <c r="E11033">
        <f>VLOOKUP($B11033,Feuil2!$A$2:$G$720,4,FALSE)</f>
        <v>7</v>
      </c>
      <c r="F11033" t="str">
        <f>VLOOKUP($E11033,Feuil3!$A$2:$B$19,2,FALSE)</f>
        <v>bug</v>
      </c>
      <c r="G11033">
        <f>VLOOKUP($B11033,Feuil2!$A$2:$G$720,5,FALSE)</f>
        <v>0</v>
      </c>
      <c r="H11033">
        <f>VLOOKUP($B11033,Feuil2!$A$2:$G$720,6,FALSE)</f>
        <v>20</v>
      </c>
      <c r="I11033">
        <f>VLOOKUP($B11033,Feuil2!$A$2:$G$720,7,FALSE)</f>
        <v>0</v>
      </c>
      <c r="J11033">
        <f>VLOOKUP($B11033,Feuil2!$A$2:$J$720,10,FALSE)</f>
        <v>1</v>
      </c>
      <c r="K11033" t="str">
        <f>VLOOKUP(J11033,move_damage_classes!$B$2:$C$4,2,FALSE)</f>
        <v>status</v>
      </c>
    </row>
    <row r="11034" spans="1:11" x14ac:dyDescent="0.25">
      <c r="A11034">
        <v>743</v>
      </c>
      <c r="B11034">
        <v>522</v>
      </c>
      <c r="C11034" t="str">
        <f>VLOOKUP($B11034,Feuil2!$A$2:$G$720,2,FALSE)</f>
        <v>struggle-bug</v>
      </c>
      <c r="D11034">
        <f>VLOOKUP($B11034,Feuil2!$A$2:$G$720,3,FALSE)</f>
        <v>5</v>
      </c>
      <c r="E11034">
        <f>VLOOKUP($B11034,Feuil2!$A$2:$G$720,4,FALSE)</f>
        <v>7</v>
      </c>
      <c r="F11034" t="str">
        <f>VLOOKUP($E11034,Feuil3!$A$2:$B$19,2,FALSE)</f>
        <v>bug</v>
      </c>
      <c r="G11034">
        <f>VLOOKUP($B11034,Feuil2!$A$2:$G$720,5,FALSE)</f>
        <v>50</v>
      </c>
      <c r="H11034">
        <f>VLOOKUP($B11034,Feuil2!$A$2:$G$720,6,FALSE)</f>
        <v>20</v>
      </c>
      <c r="I11034">
        <f>VLOOKUP($B11034,Feuil2!$A$2:$G$720,7,FALSE)</f>
        <v>100</v>
      </c>
      <c r="J11034">
        <f>VLOOKUP($B11034,Feuil2!$A$2:$J$720,10,FALSE)</f>
        <v>3</v>
      </c>
      <c r="K11034" t="str">
        <f>VLOOKUP(J11034,move_damage_classes!$B$2:$C$4,2,FALSE)</f>
        <v>special</v>
      </c>
    </row>
    <row r="11035" spans="1:11" x14ac:dyDescent="0.25">
      <c r="A11035">
        <v>743</v>
      </c>
      <c r="B11035">
        <v>577</v>
      </c>
      <c r="C11035" t="str">
        <f>VLOOKUP($B11035,Feuil2!$A$2:$G$720,2,FALSE)</f>
        <v>draining-kiss</v>
      </c>
      <c r="D11035">
        <f>VLOOKUP($B11035,Feuil2!$A$2:$G$720,3,FALSE)</f>
        <v>6</v>
      </c>
      <c r="E11035">
        <f>VLOOKUP($B11035,Feuil2!$A$2:$G$720,4,FALSE)</f>
        <v>18</v>
      </c>
      <c r="F11035" t="str">
        <f>VLOOKUP($E11035,Feuil3!$A$2:$B$19,2,FALSE)</f>
        <v>fairy</v>
      </c>
      <c r="G11035">
        <f>VLOOKUP($B11035,Feuil2!$A$2:$G$720,5,FALSE)</f>
        <v>50</v>
      </c>
      <c r="H11035">
        <f>VLOOKUP($B11035,Feuil2!$A$2:$G$720,6,FALSE)</f>
        <v>10</v>
      </c>
      <c r="I11035">
        <f>VLOOKUP($B11035,Feuil2!$A$2:$G$720,7,FALSE)</f>
        <v>100</v>
      </c>
      <c r="J11035">
        <f>VLOOKUP($B11035,Feuil2!$A$2:$J$720,10,FALSE)</f>
        <v>3</v>
      </c>
      <c r="K11035" t="str">
        <f>VLOOKUP(J11035,move_damage_classes!$B$2:$C$4,2,FALSE)</f>
        <v>special</v>
      </c>
    </row>
    <row r="11036" spans="1:11" x14ac:dyDescent="0.25">
      <c r="A11036">
        <v>743</v>
      </c>
      <c r="B11036">
        <v>584</v>
      </c>
      <c r="C11036" t="str">
        <f>VLOOKUP($B11036,Feuil2!$A$2:$G$720,2,FALSE)</f>
        <v>fairy-wind</v>
      </c>
      <c r="D11036">
        <f>VLOOKUP($B11036,Feuil2!$A$2:$G$720,3,FALSE)</f>
        <v>6</v>
      </c>
      <c r="E11036">
        <f>VLOOKUP($B11036,Feuil2!$A$2:$G$720,4,FALSE)</f>
        <v>18</v>
      </c>
      <c r="F11036" t="str">
        <f>VLOOKUP($E11036,Feuil3!$A$2:$B$19,2,FALSE)</f>
        <v>fairy</v>
      </c>
      <c r="G11036">
        <f>VLOOKUP($B11036,Feuil2!$A$2:$G$720,5,FALSE)</f>
        <v>40</v>
      </c>
      <c r="H11036">
        <f>VLOOKUP($B11036,Feuil2!$A$2:$G$720,6,FALSE)</f>
        <v>30</v>
      </c>
      <c r="I11036">
        <f>VLOOKUP($B11036,Feuil2!$A$2:$G$720,7,FALSE)</f>
        <v>100</v>
      </c>
      <c r="J11036">
        <f>VLOOKUP($B11036,Feuil2!$A$2:$J$720,10,FALSE)</f>
        <v>3</v>
      </c>
      <c r="K11036" t="str">
        <f>VLOOKUP(J11036,move_damage_classes!$B$2:$C$4,2,FALSE)</f>
        <v>special</v>
      </c>
    </row>
    <row r="11037" spans="1:11" x14ac:dyDescent="0.25">
      <c r="A11037">
        <v>743</v>
      </c>
      <c r="B11037">
        <v>605</v>
      </c>
      <c r="C11037" t="str">
        <f>VLOOKUP($B11037,Feuil2!$A$2:$G$720,2,FALSE)</f>
        <v>dazzling-gleam</v>
      </c>
      <c r="D11037">
        <f>VLOOKUP($B11037,Feuil2!$A$2:$G$720,3,FALSE)</f>
        <v>6</v>
      </c>
      <c r="E11037">
        <f>VLOOKUP($B11037,Feuil2!$A$2:$G$720,4,FALSE)</f>
        <v>18</v>
      </c>
      <c r="F11037" t="str">
        <f>VLOOKUP($E11037,Feuil3!$A$2:$B$19,2,FALSE)</f>
        <v>fairy</v>
      </c>
      <c r="G11037">
        <f>VLOOKUP($B11037,Feuil2!$A$2:$G$720,5,FALSE)</f>
        <v>80</v>
      </c>
      <c r="H11037">
        <f>VLOOKUP($B11037,Feuil2!$A$2:$G$720,6,FALSE)</f>
        <v>10</v>
      </c>
      <c r="I11037">
        <f>VLOOKUP($B11037,Feuil2!$A$2:$G$720,7,FALSE)</f>
        <v>100</v>
      </c>
      <c r="J11037">
        <f>VLOOKUP($B11037,Feuil2!$A$2:$J$720,10,FALSE)</f>
        <v>3</v>
      </c>
      <c r="K11037" t="str">
        <f>VLOOKUP(J11037,move_damage_classes!$B$2:$C$4,2,FALSE)</f>
        <v>special</v>
      </c>
    </row>
    <row r="11038" spans="1:11" x14ac:dyDescent="0.25">
      <c r="A11038">
        <v>743</v>
      </c>
      <c r="B11038">
        <v>676</v>
      </c>
      <c r="C11038" t="str">
        <f>VLOOKUP($B11038,Feuil2!$A$2:$G$720,2,FALSE)</f>
        <v>pollen-puff</v>
      </c>
      <c r="D11038">
        <f>VLOOKUP($B11038,Feuil2!$A$2:$G$720,3,FALSE)</f>
        <v>7</v>
      </c>
      <c r="E11038">
        <f>VLOOKUP($B11038,Feuil2!$A$2:$G$720,4,FALSE)</f>
        <v>7</v>
      </c>
      <c r="F11038" t="str">
        <f>VLOOKUP($E11038,Feuil3!$A$2:$B$19,2,FALSE)</f>
        <v>bug</v>
      </c>
      <c r="G11038">
        <f>VLOOKUP($B11038,Feuil2!$A$2:$G$720,5,FALSE)</f>
        <v>90</v>
      </c>
      <c r="H11038">
        <f>VLOOKUP($B11038,Feuil2!$A$2:$G$720,6,FALSE)</f>
        <v>15</v>
      </c>
      <c r="I11038">
        <f>VLOOKUP($B11038,Feuil2!$A$2:$G$720,7,FALSE)</f>
        <v>100</v>
      </c>
      <c r="J11038">
        <f>VLOOKUP($B11038,Feuil2!$A$2:$J$720,10,FALSE)</f>
        <v>3</v>
      </c>
      <c r="K11038" t="str">
        <f>VLOOKUP(J11038,move_damage_classes!$B$2:$C$4,2,FALSE)</f>
        <v>special</v>
      </c>
    </row>
    <row r="11039" spans="1:11" x14ac:dyDescent="0.25">
      <c r="A11039">
        <v>744</v>
      </c>
      <c r="B11039">
        <v>28</v>
      </c>
      <c r="C11039" t="str">
        <f>VLOOKUP($B11039,Feuil2!$A$2:$G$720,2,FALSE)</f>
        <v>sand-attack</v>
      </c>
      <c r="D11039">
        <f>VLOOKUP($B11039,Feuil2!$A$2:$G$720,3,FALSE)</f>
        <v>1</v>
      </c>
      <c r="E11039">
        <f>VLOOKUP($B11039,Feuil2!$A$2:$G$720,4,FALSE)</f>
        <v>5</v>
      </c>
      <c r="F11039" t="str">
        <f>VLOOKUP($E11039,Feuil3!$A$2:$B$19,2,FALSE)</f>
        <v>ground</v>
      </c>
      <c r="G11039">
        <f>VLOOKUP($B11039,Feuil2!$A$2:$G$720,5,FALSE)</f>
        <v>0</v>
      </c>
      <c r="H11039">
        <f>VLOOKUP($B11039,Feuil2!$A$2:$G$720,6,FALSE)</f>
        <v>15</v>
      </c>
      <c r="I11039">
        <f>VLOOKUP($B11039,Feuil2!$A$2:$G$720,7,FALSE)</f>
        <v>100</v>
      </c>
      <c r="J11039">
        <f>VLOOKUP($B11039,Feuil2!$A$2:$J$720,10,FALSE)</f>
        <v>1</v>
      </c>
      <c r="K11039" t="str">
        <f>VLOOKUP(J11039,move_damage_classes!$B$2:$C$4,2,FALSE)</f>
        <v>status</v>
      </c>
    </row>
    <row r="11040" spans="1:11" x14ac:dyDescent="0.25">
      <c r="A11040">
        <v>744</v>
      </c>
      <c r="B11040">
        <v>33</v>
      </c>
      <c r="C11040" t="str">
        <f>VLOOKUP($B11040,Feuil2!$A$2:$G$720,2,FALSE)</f>
        <v>tackle</v>
      </c>
      <c r="D11040">
        <f>VLOOKUP($B11040,Feuil2!$A$2:$G$720,3,FALSE)</f>
        <v>1</v>
      </c>
      <c r="E11040">
        <f>VLOOKUP($B11040,Feuil2!$A$2:$G$720,4,FALSE)</f>
        <v>1</v>
      </c>
      <c r="F11040" t="str">
        <f>VLOOKUP($E11040,Feuil3!$A$2:$B$19,2,FALSE)</f>
        <v>normal</v>
      </c>
      <c r="G11040">
        <f>VLOOKUP($B11040,Feuil2!$A$2:$G$720,5,FALSE)</f>
        <v>40</v>
      </c>
      <c r="H11040">
        <f>VLOOKUP($B11040,Feuil2!$A$2:$G$720,6,FALSE)</f>
        <v>35</v>
      </c>
      <c r="I11040">
        <f>VLOOKUP($B11040,Feuil2!$A$2:$G$720,7,FALSE)</f>
        <v>100</v>
      </c>
      <c r="J11040">
        <f>VLOOKUP($B11040,Feuil2!$A$2:$J$720,10,FALSE)</f>
        <v>2</v>
      </c>
      <c r="K11040" t="str">
        <f>VLOOKUP(J11040,move_damage_classes!$B$2:$C$4,2,FALSE)</f>
        <v>physical</v>
      </c>
    </row>
    <row r="11041" spans="1:11" x14ac:dyDescent="0.25">
      <c r="A11041">
        <v>744</v>
      </c>
      <c r="B11041">
        <v>43</v>
      </c>
      <c r="C11041" t="str">
        <f>VLOOKUP($B11041,Feuil2!$A$2:$G$720,2,FALSE)</f>
        <v>leer</v>
      </c>
      <c r="D11041">
        <f>VLOOKUP($B11041,Feuil2!$A$2:$G$720,3,FALSE)</f>
        <v>1</v>
      </c>
      <c r="E11041">
        <f>VLOOKUP($B11041,Feuil2!$A$2:$G$720,4,FALSE)</f>
        <v>1</v>
      </c>
      <c r="F11041" t="str">
        <f>VLOOKUP($E11041,Feuil3!$A$2:$B$19,2,FALSE)</f>
        <v>normal</v>
      </c>
      <c r="G11041">
        <f>VLOOKUP($B11041,Feuil2!$A$2:$G$720,5,FALSE)</f>
        <v>0</v>
      </c>
      <c r="H11041">
        <f>VLOOKUP($B11041,Feuil2!$A$2:$G$720,6,FALSE)</f>
        <v>30</v>
      </c>
      <c r="I11041">
        <f>VLOOKUP($B11041,Feuil2!$A$2:$G$720,7,FALSE)</f>
        <v>100</v>
      </c>
      <c r="J11041">
        <f>VLOOKUP($B11041,Feuil2!$A$2:$J$720,10,FALSE)</f>
        <v>1</v>
      </c>
      <c r="K11041" t="str">
        <f>VLOOKUP(J11041,move_damage_classes!$B$2:$C$4,2,FALSE)</f>
        <v>status</v>
      </c>
    </row>
    <row r="11042" spans="1:11" x14ac:dyDescent="0.25">
      <c r="A11042">
        <v>744</v>
      </c>
      <c r="B11042">
        <v>44</v>
      </c>
      <c r="C11042" t="str">
        <f>VLOOKUP($B11042,Feuil2!$A$2:$G$720,2,FALSE)</f>
        <v>bite</v>
      </c>
      <c r="D11042">
        <f>VLOOKUP($B11042,Feuil2!$A$2:$G$720,3,FALSE)</f>
        <v>1</v>
      </c>
      <c r="E11042">
        <f>VLOOKUP($B11042,Feuil2!$A$2:$G$720,4,FALSE)</f>
        <v>17</v>
      </c>
      <c r="F11042" t="str">
        <f>VLOOKUP($E11042,Feuil3!$A$2:$B$19,2,FALSE)</f>
        <v>dark</v>
      </c>
      <c r="G11042">
        <f>VLOOKUP($B11042,Feuil2!$A$2:$G$720,5,FALSE)</f>
        <v>60</v>
      </c>
      <c r="H11042">
        <f>VLOOKUP($B11042,Feuil2!$A$2:$G$720,6,FALSE)</f>
        <v>25</v>
      </c>
      <c r="I11042">
        <f>VLOOKUP($B11042,Feuil2!$A$2:$G$720,7,FALSE)</f>
        <v>100</v>
      </c>
      <c r="J11042">
        <f>VLOOKUP($B11042,Feuil2!$A$2:$J$720,10,FALSE)</f>
        <v>2</v>
      </c>
      <c r="K11042" t="str">
        <f>VLOOKUP(J11042,move_damage_classes!$B$2:$C$4,2,FALSE)</f>
        <v>physical</v>
      </c>
    </row>
    <row r="11043" spans="1:11" x14ac:dyDescent="0.25">
      <c r="A11043">
        <v>744</v>
      </c>
      <c r="B11043">
        <v>46</v>
      </c>
      <c r="C11043" t="str">
        <f>VLOOKUP($B11043,Feuil2!$A$2:$G$720,2,FALSE)</f>
        <v>roar</v>
      </c>
      <c r="D11043">
        <f>VLOOKUP($B11043,Feuil2!$A$2:$G$720,3,FALSE)</f>
        <v>1</v>
      </c>
      <c r="E11043">
        <f>VLOOKUP($B11043,Feuil2!$A$2:$G$720,4,FALSE)</f>
        <v>1</v>
      </c>
      <c r="F11043" t="str">
        <f>VLOOKUP($E11043,Feuil3!$A$2:$B$19,2,FALSE)</f>
        <v>normal</v>
      </c>
      <c r="G11043">
        <f>VLOOKUP($B11043,Feuil2!$A$2:$G$720,5,FALSE)</f>
        <v>0</v>
      </c>
      <c r="H11043">
        <f>VLOOKUP($B11043,Feuil2!$A$2:$G$720,6,FALSE)</f>
        <v>20</v>
      </c>
      <c r="I11043">
        <f>VLOOKUP($B11043,Feuil2!$A$2:$G$720,7,FALSE)</f>
        <v>0</v>
      </c>
      <c r="J11043">
        <f>VLOOKUP($B11043,Feuil2!$A$2:$J$720,10,FALSE)</f>
        <v>1</v>
      </c>
      <c r="K11043" t="str">
        <f>VLOOKUP(J11043,move_damage_classes!$B$2:$C$4,2,FALSE)</f>
        <v>status</v>
      </c>
    </row>
    <row r="11044" spans="1:11" x14ac:dyDescent="0.25">
      <c r="A11044">
        <v>744</v>
      </c>
      <c r="B11044">
        <v>88</v>
      </c>
      <c r="C11044" t="str">
        <f>VLOOKUP($B11044,Feuil2!$A$2:$G$720,2,FALSE)</f>
        <v>rock-throw</v>
      </c>
      <c r="D11044">
        <f>VLOOKUP($B11044,Feuil2!$A$2:$G$720,3,FALSE)</f>
        <v>1</v>
      </c>
      <c r="E11044">
        <f>VLOOKUP($B11044,Feuil2!$A$2:$G$720,4,FALSE)</f>
        <v>6</v>
      </c>
      <c r="F11044" t="str">
        <f>VLOOKUP($E11044,Feuil3!$A$2:$B$19,2,FALSE)</f>
        <v>rock</v>
      </c>
      <c r="G11044">
        <f>VLOOKUP($B11044,Feuil2!$A$2:$G$720,5,FALSE)</f>
        <v>50</v>
      </c>
      <c r="H11044">
        <f>VLOOKUP($B11044,Feuil2!$A$2:$G$720,6,FALSE)</f>
        <v>15</v>
      </c>
      <c r="I11044">
        <f>VLOOKUP($B11044,Feuil2!$A$2:$G$720,7,FALSE)</f>
        <v>90</v>
      </c>
      <c r="J11044">
        <f>VLOOKUP($B11044,Feuil2!$A$2:$J$720,10,FALSE)</f>
        <v>2</v>
      </c>
      <c r="K11044" t="str">
        <f>VLOOKUP(J11044,move_damage_classes!$B$2:$C$4,2,FALSE)</f>
        <v>physical</v>
      </c>
    </row>
    <row r="11045" spans="1:11" x14ac:dyDescent="0.25">
      <c r="A11045">
        <v>744</v>
      </c>
      <c r="B11045">
        <v>157</v>
      </c>
      <c r="C11045" t="str">
        <f>VLOOKUP($B11045,Feuil2!$A$2:$G$720,2,FALSE)</f>
        <v>rock-slide</v>
      </c>
      <c r="D11045">
        <f>VLOOKUP($B11045,Feuil2!$A$2:$G$720,3,FALSE)</f>
        <v>1</v>
      </c>
      <c r="E11045">
        <f>VLOOKUP($B11045,Feuil2!$A$2:$G$720,4,FALSE)</f>
        <v>6</v>
      </c>
      <c r="F11045" t="str">
        <f>VLOOKUP($E11045,Feuil3!$A$2:$B$19,2,FALSE)</f>
        <v>rock</v>
      </c>
      <c r="G11045">
        <f>VLOOKUP($B11045,Feuil2!$A$2:$G$720,5,FALSE)</f>
        <v>75</v>
      </c>
      <c r="H11045">
        <f>VLOOKUP($B11045,Feuil2!$A$2:$G$720,6,FALSE)</f>
        <v>10</v>
      </c>
      <c r="I11045">
        <f>VLOOKUP($B11045,Feuil2!$A$2:$G$720,7,FALSE)</f>
        <v>90</v>
      </c>
      <c r="J11045">
        <f>VLOOKUP($B11045,Feuil2!$A$2:$J$720,10,FALSE)</f>
        <v>2</v>
      </c>
      <c r="K11045" t="str">
        <f>VLOOKUP(J11045,move_damage_classes!$B$2:$C$4,2,FALSE)</f>
        <v>physical</v>
      </c>
    </row>
    <row r="11046" spans="1:11" x14ac:dyDescent="0.25">
      <c r="A11046">
        <v>744</v>
      </c>
      <c r="B11046">
        <v>184</v>
      </c>
      <c r="C11046" t="str">
        <f>VLOOKUP($B11046,Feuil2!$A$2:$G$720,2,FALSE)</f>
        <v>scary-face</v>
      </c>
      <c r="D11046">
        <f>VLOOKUP($B11046,Feuil2!$A$2:$G$720,3,FALSE)</f>
        <v>2</v>
      </c>
      <c r="E11046">
        <f>VLOOKUP($B11046,Feuil2!$A$2:$G$720,4,FALSE)</f>
        <v>1</v>
      </c>
      <c r="F11046" t="str">
        <f>VLOOKUP($E11046,Feuil3!$A$2:$B$19,2,FALSE)</f>
        <v>normal</v>
      </c>
      <c r="G11046">
        <f>VLOOKUP($B11046,Feuil2!$A$2:$G$720,5,FALSE)</f>
        <v>0</v>
      </c>
      <c r="H11046">
        <f>VLOOKUP($B11046,Feuil2!$A$2:$G$720,6,FALSE)</f>
        <v>10</v>
      </c>
      <c r="I11046">
        <f>VLOOKUP($B11046,Feuil2!$A$2:$G$720,7,FALSE)</f>
        <v>100</v>
      </c>
      <c r="J11046">
        <f>VLOOKUP($B11046,Feuil2!$A$2:$J$720,10,FALSE)</f>
        <v>1</v>
      </c>
      <c r="K11046" t="str">
        <f>VLOOKUP(J11046,move_damage_classes!$B$2:$C$4,2,FALSE)</f>
        <v>status</v>
      </c>
    </row>
    <row r="11047" spans="1:11" x14ac:dyDescent="0.25">
      <c r="A11047">
        <v>744</v>
      </c>
      <c r="B11047">
        <v>242</v>
      </c>
      <c r="C11047" t="str">
        <f>VLOOKUP($B11047,Feuil2!$A$2:$G$720,2,FALSE)</f>
        <v>crunch</v>
      </c>
      <c r="D11047">
        <f>VLOOKUP($B11047,Feuil2!$A$2:$G$720,3,FALSE)</f>
        <v>2</v>
      </c>
      <c r="E11047">
        <f>VLOOKUP($B11047,Feuil2!$A$2:$G$720,4,FALSE)</f>
        <v>17</v>
      </c>
      <c r="F11047" t="str">
        <f>VLOOKUP($E11047,Feuil3!$A$2:$B$19,2,FALSE)</f>
        <v>dark</v>
      </c>
      <c r="G11047">
        <f>VLOOKUP($B11047,Feuil2!$A$2:$G$720,5,FALSE)</f>
        <v>80</v>
      </c>
      <c r="H11047">
        <f>VLOOKUP($B11047,Feuil2!$A$2:$G$720,6,FALSE)</f>
        <v>15</v>
      </c>
      <c r="I11047">
        <f>VLOOKUP($B11047,Feuil2!$A$2:$G$720,7,FALSE)</f>
        <v>100</v>
      </c>
      <c r="J11047">
        <f>VLOOKUP($B11047,Feuil2!$A$2:$J$720,10,FALSE)</f>
        <v>2</v>
      </c>
      <c r="K11047" t="str">
        <f>VLOOKUP(J11047,move_damage_classes!$B$2:$C$4,2,FALSE)</f>
        <v>physical</v>
      </c>
    </row>
    <row r="11048" spans="1:11" x14ac:dyDescent="0.25">
      <c r="A11048">
        <v>744</v>
      </c>
      <c r="B11048">
        <v>316</v>
      </c>
      <c r="C11048" t="str">
        <f>VLOOKUP($B11048,Feuil2!$A$2:$G$720,2,FALSE)</f>
        <v>odor-sleuth</v>
      </c>
      <c r="D11048">
        <f>VLOOKUP($B11048,Feuil2!$A$2:$G$720,3,FALSE)</f>
        <v>3</v>
      </c>
      <c r="E11048">
        <f>VLOOKUP($B11048,Feuil2!$A$2:$G$720,4,FALSE)</f>
        <v>1</v>
      </c>
      <c r="F11048" t="str">
        <f>VLOOKUP($E11048,Feuil3!$A$2:$B$19,2,FALSE)</f>
        <v>normal</v>
      </c>
      <c r="G11048">
        <f>VLOOKUP($B11048,Feuil2!$A$2:$G$720,5,FALSE)</f>
        <v>0</v>
      </c>
      <c r="H11048">
        <f>VLOOKUP($B11048,Feuil2!$A$2:$G$720,6,FALSE)</f>
        <v>40</v>
      </c>
      <c r="I11048">
        <f>VLOOKUP($B11048,Feuil2!$A$2:$G$720,7,FALSE)</f>
        <v>0</v>
      </c>
      <c r="J11048">
        <f>VLOOKUP($B11048,Feuil2!$A$2:$J$720,10,FALSE)</f>
        <v>1</v>
      </c>
      <c r="K11048" t="str">
        <f>VLOOKUP(J11048,move_damage_classes!$B$2:$C$4,2,FALSE)</f>
        <v>status</v>
      </c>
    </row>
    <row r="11049" spans="1:11" x14ac:dyDescent="0.25">
      <c r="A11049">
        <v>744</v>
      </c>
      <c r="B11049">
        <v>317</v>
      </c>
      <c r="C11049" t="str">
        <f>VLOOKUP($B11049,Feuil2!$A$2:$G$720,2,FALSE)</f>
        <v>rock-tomb</v>
      </c>
      <c r="D11049">
        <f>VLOOKUP($B11049,Feuil2!$A$2:$G$720,3,FALSE)</f>
        <v>3</v>
      </c>
      <c r="E11049">
        <f>VLOOKUP($B11049,Feuil2!$A$2:$G$720,4,FALSE)</f>
        <v>6</v>
      </c>
      <c r="F11049" t="str">
        <f>VLOOKUP($E11049,Feuil3!$A$2:$B$19,2,FALSE)</f>
        <v>rock</v>
      </c>
      <c r="G11049">
        <f>VLOOKUP($B11049,Feuil2!$A$2:$G$720,5,FALSE)</f>
        <v>60</v>
      </c>
      <c r="H11049">
        <f>VLOOKUP($B11049,Feuil2!$A$2:$G$720,6,FALSE)</f>
        <v>15</v>
      </c>
      <c r="I11049">
        <f>VLOOKUP($B11049,Feuil2!$A$2:$G$720,7,FALSE)</f>
        <v>95</v>
      </c>
      <c r="J11049">
        <f>VLOOKUP($B11049,Feuil2!$A$2:$J$720,10,FALSE)</f>
        <v>2</v>
      </c>
      <c r="K11049" t="str">
        <f>VLOOKUP(J11049,move_damage_classes!$B$2:$C$4,2,FALSE)</f>
        <v>physical</v>
      </c>
    </row>
    <row r="11050" spans="1:11" x14ac:dyDescent="0.25">
      <c r="A11050">
        <v>744</v>
      </c>
      <c r="B11050">
        <v>336</v>
      </c>
      <c r="C11050" t="str">
        <f>VLOOKUP($B11050,Feuil2!$A$2:$G$720,2,FALSE)</f>
        <v>howl</v>
      </c>
      <c r="D11050">
        <f>VLOOKUP($B11050,Feuil2!$A$2:$G$720,3,FALSE)</f>
        <v>3</v>
      </c>
      <c r="E11050">
        <f>VLOOKUP($B11050,Feuil2!$A$2:$G$720,4,FALSE)</f>
        <v>1</v>
      </c>
      <c r="F11050" t="str">
        <f>VLOOKUP($E11050,Feuil3!$A$2:$B$19,2,FALSE)</f>
        <v>normal</v>
      </c>
      <c r="G11050">
        <f>VLOOKUP($B11050,Feuil2!$A$2:$G$720,5,FALSE)</f>
        <v>0</v>
      </c>
      <c r="H11050">
        <f>VLOOKUP($B11050,Feuil2!$A$2:$G$720,6,FALSE)</f>
        <v>40</v>
      </c>
      <c r="I11050">
        <f>VLOOKUP($B11050,Feuil2!$A$2:$G$720,7,FALSE)</f>
        <v>0</v>
      </c>
      <c r="J11050">
        <f>VLOOKUP($B11050,Feuil2!$A$2:$J$720,10,FALSE)</f>
        <v>1</v>
      </c>
      <c r="K11050" t="str">
        <f>VLOOKUP(J11050,move_damage_classes!$B$2:$C$4,2,FALSE)</f>
        <v>status</v>
      </c>
    </row>
    <row r="11051" spans="1:11" x14ac:dyDescent="0.25">
      <c r="A11051">
        <v>744</v>
      </c>
      <c r="B11051">
        <v>431</v>
      </c>
      <c r="C11051" t="str">
        <f>VLOOKUP($B11051,Feuil2!$A$2:$G$720,2,FALSE)</f>
        <v>rock-climb</v>
      </c>
      <c r="D11051">
        <f>VLOOKUP($B11051,Feuil2!$A$2:$G$720,3,FALSE)</f>
        <v>4</v>
      </c>
      <c r="E11051">
        <f>VLOOKUP($B11051,Feuil2!$A$2:$G$720,4,FALSE)</f>
        <v>1</v>
      </c>
      <c r="F11051" t="str">
        <f>VLOOKUP($E11051,Feuil3!$A$2:$B$19,2,FALSE)</f>
        <v>normal</v>
      </c>
      <c r="G11051">
        <f>VLOOKUP($B11051,Feuil2!$A$2:$G$720,5,FALSE)</f>
        <v>90</v>
      </c>
      <c r="H11051">
        <f>VLOOKUP($B11051,Feuil2!$A$2:$G$720,6,FALSE)</f>
        <v>20</v>
      </c>
      <c r="I11051">
        <f>VLOOKUP($B11051,Feuil2!$A$2:$G$720,7,FALSE)</f>
        <v>85</v>
      </c>
      <c r="J11051">
        <f>VLOOKUP($B11051,Feuil2!$A$2:$J$720,10,FALSE)</f>
        <v>2</v>
      </c>
      <c r="K11051" t="str">
        <f>VLOOKUP(J11051,move_damage_classes!$B$2:$C$4,2,FALSE)</f>
        <v>physical</v>
      </c>
    </row>
    <row r="11052" spans="1:11" x14ac:dyDescent="0.25">
      <c r="A11052">
        <v>744</v>
      </c>
      <c r="B11052">
        <v>444</v>
      </c>
      <c r="C11052" t="str">
        <f>VLOOKUP($B11052,Feuil2!$A$2:$G$720,2,FALSE)</f>
        <v>stone-edge</v>
      </c>
      <c r="D11052">
        <f>VLOOKUP($B11052,Feuil2!$A$2:$G$720,3,FALSE)</f>
        <v>4</v>
      </c>
      <c r="E11052">
        <f>VLOOKUP($B11052,Feuil2!$A$2:$G$720,4,FALSE)</f>
        <v>6</v>
      </c>
      <c r="F11052" t="str">
        <f>VLOOKUP($E11052,Feuil3!$A$2:$B$19,2,FALSE)</f>
        <v>rock</v>
      </c>
      <c r="G11052">
        <f>VLOOKUP($B11052,Feuil2!$A$2:$G$720,5,FALSE)</f>
        <v>100</v>
      </c>
      <c r="H11052">
        <f>VLOOKUP($B11052,Feuil2!$A$2:$G$720,6,FALSE)</f>
        <v>5</v>
      </c>
      <c r="I11052">
        <f>VLOOKUP($B11052,Feuil2!$A$2:$G$720,7,FALSE)</f>
        <v>80</v>
      </c>
      <c r="J11052">
        <f>VLOOKUP($B11052,Feuil2!$A$2:$J$720,10,FALSE)</f>
        <v>2</v>
      </c>
      <c r="K11052" t="str">
        <f>VLOOKUP(J11052,move_damage_classes!$B$2:$C$4,2,FALSE)</f>
        <v>physical</v>
      </c>
    </row>
    <row r="11053" spans="1:11" x14ac:dyDescent="0.25">
      <c r="A11053">
        <v>744</v>
      </c>
      <c r="B11053">
        <v>446</v>
      </c>
      <c r="C11053" t="str">
        <f>VLOOKUP($B11053,Feuil2!$A$2:$G$720,2,FALSE)</f>
        <v>stealth-rock</v>
      </c>
      <c r="D11053">
        <f>VLOOKUP($B11053,Feuil2!$A$2:$G$720,3,FALSE)</f>
        <v>4</v>
      </c>
      <c r="E11053">
        <f>VLOOKUP($B11053,Feuil2!$A$2:$G$720,4,FALSE)</f>
        <v>6</v>
      </c>
      <c r="F11053" t="str">
        <f>VLOOKUP($E11053,Feuil3!$A$2:$B$19,2,FALSE)</f>
        <v>rock</v>
      </c>
      <c r="G11053">
        <f>VLOOKUP($B11053,Feuil2!$A$2:$G$720,5,FALSE)</f>
        <v>0</v>
      </c>
      <c r="H11053">
        <f>VLOOKUP($B11053,Feuil2!$A$2:$G$720,6,FALSE)</f>
        <v>20</v>
      </c>
      <c r="I11053">
        <f>VLOOKUP($B11053,Feuil2!$A$2:$G$720,7,FALSE)</f>
        <v>0</v>
      </c>
      <c r="J11053">
        <f>VLOOKUP($B11053,Feuil2!$A$2:$J$720,10,FALSE)</f>
        <v>1</v>
      </c>
      <c r="K11053" t="str">
        <f>VLOOKUP(J11053,move_damage_classes!$B$2:$C$4,2,FALSE)</f>
        <v>status</v>
      </c>
    </row>
    <row r="11054" spans="1:11" x14ac:dyDescent="0.25">
      <c r="A11054">
        <v>745</v>
      </c>
      <c r="B11054">
        <v>28</v>
      </c>
      <c r="C11054" t="str">
        <f>VLOOKUP($B11054,Feuil2!$A$2:$G$720,2,FALSE)</f>
        <v>sand-attack</v>
      </c>
      <c r="D11054">
        <f>VLOOKUP($B11054,Feuil2!$A$2:$G$720,3,FALSE)</f>
        <v>1</v>
      </c>
      <c r="E11054">
        <f>VLOOKUP($B11054,Feuil2!$A$2:$G$720,4,FALSE)</f>
        <v>5</v>
      </c>
      <c r="F11054" t="str">
        <f>VLOOKUP($E11054,Feuil3!$A$2:$B$19,2,FALSE)</f>
        <v>ground</v>
      </c>
      <c r="G11054">
        <f>VLOOKUP($B11054,Feuil2!$A$2:$G$720,5,FALSE)</f>
        <v>0</v>
      </c>
      <c r="H11054">
        <f>VLOOKUP($B11054,Feuil2!$A$2:$G$720,6,FALSE)</f>
        <v>15</v>
      </c>
      <c r="I11054">
        <f>VLOOKUP($B11054,Feuil2!$A$2:$G$720,7,FALSE)</f>
        <v>100</v>
      </c>
      <c r="J11054">
        <f>VLOOKUP($B11054,Feuil2!$A$2:$J$720,10,FALSE)</f>
        <v>1</v>
      </c>
      <c r="K11054" t="str">
        <f>VLOOKUP(J11054,move_damage_classes!$B$2:$C$4,2,FALSE)</f>
        <v>status</v>
      </c>
    </row>
    <row r="11055" spans="1:11" x14ac:dyDescent="0.25">
      <c r="A11055">
        <v>745</v>
      </c>
      <c r="B11055">
        <v>33</v>
      </c>
      <c r="C11055" t="str">
        <f>VLOOKUP($B11055,Feuil2!$A$2:$G$720,2,FALSE)</f>
        <v>tackle</v>
      </c>
      <c r="D11055">
        <f>VLOOKUP($B11055,Feuil2!$A$2:$G$720,3,FALSE)</f>
        <v>1</v>
      </c>
      <c r="E11055">
        <f>VLOOKUP($B11055,Feuil2!$A$2:$G$720,4,FALSE)</f>
        <v>1</v>
      </c>
      <c r="F11055" t="str">
        <f>VLOOKUP($E11055,Feuil3!$A$2:$B$19,2,FALSE)</f>
        <v>normal</v>
      </c>
      <c r="G11055">
        <f>VLOOKUP($B11055,Feuil2!$A$2:$G$720,5,FALSE)</f>
        <v>40</v>
      </c>
      <c r="H11055">
        <f>VLOOKUP($B11055,Feuil2!$A$2:$G$720,6,FALSE)</f>
        <v>35</v>
      </c>
      <c r="I11055">
        <f>VLOOKUP($B11055,Feuil2!$A$2:$G$720,7,FALSE)</f>
        <v>100</v>
      </c>
      <c r="J11055">
        <f>VLOOKUP($B11055,Feuil2!$A$2:$J$720,10,FALSE)</f>
        <v>2</v>
      </c>
      <c r="K11055" t="str">
        <f>VLOOKUP(J11055,move_damage_classes!$B$2:$C$4,2,FALSE)</f>
        <v>physical</v>
      </c>
    </row>
    <row r="11056" spans="1:11" x14ac:dyDescent="0.25">
      <c r="A11056">
        <v>745</v>
      </c>
      <c r="B11056">
        <v>43</v>
      </c>
      <c r="C11056" t="str">
        <f>VLOOKUP($B11056,Feuil2!$A$2:$G$720,2,FALSE)</f>
        <v>leer</v>
      </c>
      <c r="D11056">
        <f>VLOOKUP($B11056,Feuil2!$A$2:$G$720,3,FALSE)</f>
        <v>1</v>
      </c>
      <c r="E11056">
        <f>VLOOKUP($B11056,Feuil2!$A$2:$G$720,4,FALSE)</f>
        <v>1</v>
      </c>
      <c r="F11056" t="str">
        <f>VLOOKUP($E11056,Feuil3!$A$2:$B$19,2,FALSE)</f>
        <v>normal</v>
      </c>
      <c r="G11056">
        <f>VLOOKUP($B11056,Feuil2!$A$2:$G$720,5,FALSE)</f>
        <v>0</v>
      </c>
      <c r="H11056">
        <f>VLOOKUP($B11056,Feuil2!$A$2:$G$720,6,FALSE)</f>
        <v>30</v>
      </c>
      <c r="I11056">
        <f>VLOOKUP($B11056,Feuil2!$A$2:$G$720,7,FALSE)</f>
        <v>100</v>
      </c>
      <c r="J11056">
        <f>VLOOKUP($B11056,Feuil2!$A$2:$J$720,10,FALSE)</f>
        <v>1</v>
      </c>
      <c r="K11056" t="str">
        <f>VLOOKUP(J11056,move_damage_classes!$B$2:$C$4,2,FALSE)</f>
        <v>status</v>
      </c>
    </row>
    <row r="11057" spans="1:11" x14ac:dyDescent="0.25">
      <c r="A11057">
        <v>745</v>
      </c>
      <c r="B11057">
        <v>44</v>
      </c>
      <c r="C11057" t="str">
        <f>VLOOKUP($B11057,Feuil2!$A$2:$G$720,2,FALSE)</f>
        <v>bite</v>
      </c>
      <c r="D11057">
        <f>VLOOKUP($B11057,Feuil2!$A$2:$G$720,3,FALSE)</f>
        <v>1</v>
      </c>
      <c r="E11057">
        <f>VLOOKUP($B11057,Feuil2!$A$2:$G$720,4,FALSE)</f>
        <v>17</v>
      </c>
      <c r="F11057" t="str">
        <f>VLOOKUP($E11057,Feuil3!$A$2:$B$19,2,FALSE)</f>
        <v>dark</v>
      </c>
      <c r="G11057">
        <f>VLOOKUP($B11057,Feuil2!$A$2:$G$720,5,FALSE)</f>
        <v>60</v>
      </c>
      <c r="H11057">
        <f>VLOOKUP($B11057,Feuil2!$A$2:$G$720,6,FALSE)</f>
        <v>25</v>
      </c>
      <c r="I11057">
        <f>VLOOKUP($B11057,Feuil2!$A$2:$G$720,7,FALSE)</f>
        <v>100</v>
      </c>
      <c r="J11057">
        <f>VLOOKUP($B11057,Feuil2!$A$2:$J$720,10,FALSE)</f>
        <v>2</v>
      </c>
      <c r="K11057" t="str">
        <f>VLOOKUP(J11057,move_damage_classes!$B$2:$C$4,2,FALSE)</f>
        <v>physical</v>
      </c>
    </row>
    <row r="11058" spans="1:11" x14ac:dyDescent="0.25">
      <c r="A11058">
        <v>745</v>
      </c>
      <c r="B11058">
        <v>46</v>
      </c>
      <c r="C11058" t="str">
        <f>VLOOKUP($B11058,Feuil2!$A$2:$G$720,2,FALSE)</f>
        <v>roar</v>
      </c>
      <c r="D11058">
        <f>VLOOKUP($B11058,Feuil2!$A$2:$G$720,3,FALSE)</f>
        <v>1</v>
      </c>
      <c r="E11058">
        <f>VLOOKUP($B11058,Feuil2!$A$2:$G$720,4,FALSE)</f>
        <v>1</v>
      </c>
      <c r="F11058" t="str">
        <f>VLOOKUP($E11058,Feuil3!$A$2:$B$19,2,FALSE)</f>
        <v>normal</v>
      </c>
      <c r="G11058">
        <f>VLOOKUP($B11058,Feuil2!$A$2:$G$720,5,FALSE)</f>
        <v>0</v>
      </c>
      <c r="H11058">
        <f>VLOOKUP($B11058,Feuil2!$A$2:$G$720,6,FALSE)</f>
        <v>20</v>
      </c>
      <c r="I11058">
        <f>VLOOKUP($B11058,Feuil2!$A$2:$G$720,7,FALSE)</f>
        <v>0</v>
      </c>
      <c r="J11058">
        <f>VLOOKUP($B11058,Feuil2!$A$2:$J$720,10,FALSE)</f>
        <v>1</v>
      </c>
      <c r="K11058" t="str">
        <f>VLOOKUP(J11058,move_damage_classes!$B$2:$C$4,2,FALSE)</f>
        <v>status</v>
      </c>
    </row>
    <row r="11059" spans="1:11" x14ac:dyDescent="0.25">
      <c r="A11059">
        <v>745</v>
      </c>
      <c r="B11059">
        <v>88</v>
      </c>
      <c r="C11059" t="str">
        <f>VLOOKUP($B11059,Feuil2!$A$2:$G$720,2,FALSE)</f>
        <v>rock-throw</v>
      </c>
      <c r="D11059">
        <f>VLOOKUP($B11059,Feuil2!$A$2:$G$720,3,FALSE)</f>
        <v>1</v>
      </c>
      <c r="E11059">
        <f>VLOOKUP($B11059,Feuil2!$A$2:$G$720,4,FALSE)</f>
        <v>6</v>
      </c>
      <c r="F11059" t="str">
        <f>VLOOKUP($E11059,Feuil3!$A$2:$B$19,2,FALSE)</f>
        <v>rock</v>
      </c>
      <c r="G11059">
        <f>VLOOKUP($B11059,Feuil2!$A$2:$G$720,5,FALSE)</f>
        <v>50</v>
      </c>
      <c r="H11059">
        <f>VLOOKUP($B11059,Feuil2!$A$2:$G$720,6,FALSE)</f>
        <v>15</v>
      </c>
      <c r="I11059">
        <f>VLOOKUP($B11059,Feuil2!$A$2:$G$720,7,FALSE)</f>
        <v>90</v>
      </c>
      <c r="J11059">
        <f>VLOOKUP($B11059,Feuil2!$A$2:$J$720,10,FALSE)</f>
        <v>2</v>
      </c>
      <c r="K11059" t="str">
        <f>VLOOKUP(J11059,move_damage_classes!$B$2:$C$4,2,FALSE)</f>
        <v>physical</v>
      </c>
    </row>
    <row r="11060" spans="1:11" x14ac:dyDescent="0.25">
      <c r="A11060">
        <v>745</v>
      </c>
      <c r="B11060">
        <v>98</v>
      </c>
      <c r="C11060" t="str">
        <f>VLOOKUP($B11060,Feuil2!$A$2:$G$720,2,FALSE)</f>
        <v>quick-attack</v>
      </c>
      <c r="D11060">
        <f>VLOOKUP($B11060,Feuil2!$A$2:$G$720,3,FALSE)</f>
        <v>1</v>
      </c>
      <c r="E11060">
        <f>VLOOKUP($B11060,Feuil2!$A$2:$G$720,4,FALSE)</f>
        <v>1</v>
      </c>
      <c r="F11060" t="str">
        <f>VLOOKUP($E11060,Feuil3!$A$2:$B$19,2,FALSE)</f>
        <v>normal</v>
      </c>
      <c r="G11060">
        <f>VLOOKUP($B11060,Feuil2!$A$2:$G$720,5,FALSE)</f>
        <v>40</v>
      </c>
      <c r="H11060">
        <f>VLOOKUP($B11060,Feuil2!$A$2:$G$720,6,FALSE)</f>
        <v>30</v>
      </c>
      <c r="I11060">
        <f>VLOOKUP($B11060,Feuil2!$A$2:$G$720,7,FALSE)</f>
        <v>100</v>
      </c>
      <c r="J11060">
        <f>VLOOKUP($B11060,Feuil2!$A$2:$J$720,10,FALSE)</f>
        <v>2</v>
      </c>
      <c r="K11060" t="str">
        <f>VLOOKUP(J11060,move_damage_classes!$B$2:$C$4,2,FALSE)</f>
        <v>physical</v>
      </c>
    </row>
    <row r="11061" spans="1:11" x14ac:dyDescent="0.25">
      <c r="A11061">
        <v>745</v>
      </c>
      <c r="B11061">
        <v>157</v>
      </c>
      <c r="C11061" t="str">
        <f>VLOOKUP($B11061,Feuil2!$A$2:$G$720,2,FALSE)</f>
        <v>rock-slide</v>
      </c>
      <c r="D11061">
        <f>VLOOKUP($B11061,Feuil2!$A$2:$G$720,3,FALSE)</f>
        <v>1</v>
      </c>
      <c r="E11061">
        <f>VLOOKUP($B11061,Feuil2!$A$2:$G$720,4,FALSE)</f>
        <v>6</v>
      </c>
      <c r="F11061" t="str">
        <f>VLOOKUP($E11061,Feuil3!$A$2:$B$19,2,FALSE)</f>
        <v>rock</v>
      </c>
      <c r="G11061">
        <f>VLOOKUP($B11061,Feuil2!$A$2:$G$720,5,FALSE)</f>
        <v>75</v>
      </c>
      <c r="H11061">
        <f>VLOOKUP($B11061,Feuil2!$A$2:$G$720,6,FALSE)</f>
        <v>10</v>
      </c>
      <c r="I11061">
        <f>VLOOKUP($B11061,Feuil2!$A$2:$G$720,7,FALSE)</f>
        <v>90</v>
      </c>
      <c r="J11061">
        <f>VLOOKUP($B11061,Feuil2!$A$2:$J$720,10,FALSE)</f>
        <v>2</v>
      </c>
      <c r="K11061" t="str">
        <f>VLOOKUP(J11061,move_damage_classes!$B$2:$C$4,2,FALSE)</f>
        <v>physical</v>
      </c>
    </row>
    <row r="11062" spans="1:11" x14ac:dyDescent="0.25">
      <c r="A11062">
        <v>745</v>
      </c>
      <c r="B11062">
        <v>184</v>
      </c>
      <c r="C11062" t="str">
        <f>VLOOKUP($B11062,Feuil2!$A$2:$G$720,2,FALSE)</f>
        <v>scary-face</v>
      </c>
      <c r="D11062">
        <f>VLOOKUP($B11062,Feuil2!$A$2:$G$720,3,FALSE)</f>
        <v>2</v>
      </c>
      <c r="E11062">
        <f>VLOOKUP($B11062,Feuil2!$A$2:$G$720,4,FALSE)</f>
        <v>1</v>
      </c>
      <c r="F11062" t="str">
        <f>VLOOKUP($E11062,Feuil3!$A$2:$B$19,2,FALSE)</f>
        <v>normal</v>
      </c>
      <c r="G11062">
        <f>VLOOKUP($B11062,Feuil2!$A$2:$G$720,5,FALSE)</f>
        <v>0</v>
      </c>
      <c r="H11062">
        <f>VLOOKUP($B11062,Feuil2!$A$2:$G$720,6,FALSE)</f>
        <v>10</v>
      </c>
      <c r="I11062">
        <f>VLOOKUP($B11062,Feuil2!$A$2:$G$720,7,FALSE)</f>
        <v>100</v>
      </c>
      <c r="J11062">
        <f>VLOOKUP($B11062,Feuil2!$A$2:$J$720,10,FALSE)</f>
        <v>1</v>
      </c>
      <c r="K11062" t="str">
        <f>VLOOKUP(J11062,move_damage_classes!$B$2:$C$4,2,FALSE)</f>
        <v>status</v>
      </c>
    </row>
    <row r="11063" spans="1:11" x14ac:dyDescent="0.25">
      <c r="A11063">
        <v>745</v>
      </c>
      <c r="B11063">
        <v>242</v>
      </c>
      <c r="C11063" t="str">
        <f>VLOOKUP($B11063,Feuil2!$A$2:$G$720,2,FALSE)</f>
        <v>crunch</v>
      </c>
      <c r="D11063">
        <f>VLOOKUP($B11063,Feuil2!$A$2:$G$720,3,FALSE)</f>
        <v>2</v>
      </c>
      <c r="E11063">
        <f>VLOOKUP($B11063,Feuil2!$A$2:$G$720,4,FALSE)</f>
        <v>17</v>
      </c>
      <c r="F11063" t="str">
        <f>VLOOKUP($E11063,Feuil3!$A$2:$B$19,2,FALSE)</f>
        <v>dark</v>
      </c>
      <c r="G11063">
        <f>VLOOKUP($B11063,Feuil2!$A$2:$G$720,5,FALSE)</f>
        <v>80</v>
      </c>
      <c r="H11063">
        <f>VLOOKUP($B11063,Feuil2!$A$2:$G$720,6,FALSE)</f>
        <v>15</v>
      </c>
      <c r="I11063">
        <f>VLOOKUP($B11063,Feuil2!$A$2:$G$720,7,FALSE)</f>
        <v>100</v>
      </c>
      <c r="J11063">
        <f>VLOOKUP($B11063,Feuil2!$A$2:$J$720,10,FALSE)</f>
        <v>2</v>
      </c>
      <c r="K11063" t="str">
        <f>VLOOKUP(J11063,move_damage_classes!$B$2:$C$4,2,FALSE)</f>
        <v>physical</v>
      </c>
    </row>
    <row r="11064" spans="1:11" x14ac:dyDescent="0.25">
      <c r="A11064">
        <v>745</v>
      </c>
      <c r="B11064">
        <v>316</v>
      </c>
      <c r="C11064" t="str">
        <f>VLOOKUP($B11064,Feuil2!$A$2:$G$720,2,FALSE)</f>
        <v>odor-sleuth</v>
      </c>
      <c r="D11064">
        <f>VLOOKUP($B11064,Feuil2!$A$2:$G$720,3,FALSE)</f>
        <v>3</v>
      </c>
      <c r="E11064">
        <f>VLOOKUP($B11064,Feuil2!$A$2:$G$720,4,FALSE)</f>
        <v>1</v>
      </c>
      <c r="F11064" t="str">
        <f>VLOOKUP($E11064,Feuil3!$A$2:$B$19,2,FALSE)</f>
        <v>normal</v>
      </c>
      <c r="G11064">
        <f>VLOOKUP($B11064,Feuil2!$A$2:$G$720,5,FALSE)</f>
        <v>0</v>
      </c>
      <c r="H11064">
        <f>VLOOKUP($B11064,Feuil2!$A$2:$G$720,6,FALSE)</f>
        <v>40</v>
      </c>
      <c r="I11064">
        <f>VLOOKUP($B11064,Feuil2!$A$2:$G$720,7,FALSE)</f>
        <v>0</v>
      </c>
      <c r="J11064">
        <f>VLOOKUP($B11064,Feuil2!$A$2:$J$720,10,FALSE)</f>
        <v>1</v>
      </c>
      <c r="K11064" t="str">
        <f>VLOOKUP(J11064,move_damage_classes!$B$2:$C$4,2,FALSE)</f>
        <v>status</v>
      </c>
    </row>
    <row r="11065" spans="1:11" x14ac:dyDescent="0.25">
      <c r="A11065">
        <v>745</v>
      </c>
      <c r="B11065">
        <v>317</v>
      </c>
      <c r="C11065" t="str">
        <f>VLOOKUP($B11065,Feuil2!$A$2:$G$720,2,FALSE)</f>
        <v>rock-tomb</v>
      </c>
      <c r="D11065">
        <f>VLOOKUP($B11065,Feuil2!$A$2:$G$720,3,FALSE)</f>
        <v>3</v>
      </c>
      <c r="E11065">
        <f>VLOOKUP($B11065,Feuil2!$A$2:$G$720,4,FALSE)</f>
        <v>6</v>
      </c>
      <c r="F11065" t="str">
        <f>VLOOKUP($E11065,Feuil3!$A$2:$B$19,2,FALSE)</f>
        <v>rock</v>
      </c>
      <c r="G11065">
        <f>VLOOKUP($B11065,Feuil2!$A$2:$G$720,5,FALSE)</f>
        <v>60</v>
      </c>
      <c r="H11065">
        <f>VLOOKUP($B11065,Feuil2!$A$2:$G$720,6,FALSE)</f>
        <v>15</v>
      </c>
      <c r="I11065">
        <f>VLOOKUP($B11065,Feuil2!$A$2:$G$720,7,FALSE)</f>
        <v>95</v>
      </c>
      <c r="J11065">
        <f>VLOOKUP($B11065,Feuil2!$A$2:$J$720,10,FALSE)</f>
        <v>2</v>
      </c>
      <c r="K11065" t="str">
        <f>VLOOKUP(J11065,move_damage_classes!$B$2:$C$4,2,FALSE)</f>
        <v>physical</v>
      </c>
    </row>
    <row r="11066" spans="1:11" x14ac:dyDescent="0.25">
      <c r="A11066">
        <v>745</v>
      </c>
      <c r="B11066">
        <v>336</v>
      </c>
      <c r="C11066" t="str">
        <f>VLOOKUP($B11066,Feuil2!$A$2:$G$720,2,FALSE)</f>
        <v>howl</v>
      </c>
      <c r="D11066">
        <f>VLOOKUP($B11066,Feuil2!$A$2:$G$720,3,FALSE)</f>
        <v>3</v>
      </c>
      <c r="E11066">
        <f>VLOOKUP($B11066,Feuil2!$A$2:$G$720,4,FALSE)</f>
        <v>1</v>
      </c>
      <c r="F11066" t="str">
        <f>VLOOKUP($E11066,Feuil3!$A$2:$B$19,2,FALSE)</f>
        <v>normal</v>
      </c>
      <c r="G11066">
        <f>VLOOKUP($B11066,Feuil2!$A$2:$G$720,5,FALSE)</f>
        <v>0</v>
      </c>
      <c r="H11066">
        <f>VLOOKUP($B11066,Feuil2!$A$2:$G$720,6,FALSE)</f>
        <v>40</v>
      </c>
      <c r="I11066">
        <f>VLOOKUP($B11066,Feuil2!$A$2:$G$720,7,FALSE)</f>
        <v>0</v>
      </c>
      <c r="J11066">
        <f>VLOOKUP($B11066,Feuil2!$A$2:$J$720,10,FALSE)</f>
        <v>1</v>
      </c>
      <c r="K11066" t="str">
        <f>VLOOKUP(J11066,move_damage_classes!$B$2:$C$4,2,FALSE)</f>
        <v>status</v>
      </c>
    </row>
    <row r="11067" spans="1:11" x14ac:dyDescent="0.25">
      <c r="A11067">
        <v>745</v>
      </c>
      <c r="B11067">
        <v>431</v>
      </c>
      <c r="C11067" t="str">
        <f>VLOOKUP($B11067,Feuil2!$A$2:$G$720,2,FALSE)</f>
        <v>rock-climb</v>
      </c>
      <c r="D11067">
        <f>VLOOKUP($B11067,Feuil2!$A$2:$G$720,3,FALSE)</f>
        <v>4</v>
      </c>
      <c r="E11067">
        <f>VLOOKUP($B11067,Feuil2!$A$2:$G$720,4,FALSE)</f>
        <v>1</v>
      </c>
      <c r="F11067" t="str">
        <f>VLOOKUP($E11067,Feuil3!$A$2:$B$19,2,FALSE)</f>
        <v>normal</v>
      </c>
      <c r="G11067">
        <f>VLOOKUP($B11067,Feuil2!$A$2:$G$720,5,FALSE)</f>
        <v>90</v>
      </c>
      <c r="H11067">
        <f>VLOOKUP($B11067,Feuil2!$A$2:$G$720,6,FALSE)</f>
        <v>20</v>
      </c>
      <c r="I11067">
        <f>VLOOKUP($B11067,Feuil2!$A$2:$G$720,7,FALSE)</f>
        <v>85</v>
      </c>
      <c r="J11067">
        <f>VLOOKUP($B11067,Feuil2!$A$2:$J$720,10,FALSE)</f>
        <v>2</v>
      </c>
      <c r="K11067" t="str">
        <f>VLOOKUP(J11067,move_damage_classes!$B$2:$C$4,2,FALSE)</f>
        <v>physical</v>
      </c>
    </row>
    <row r="11068" spans="1:11" x14ac:dyDescent="0.25">
      <c r="A11068">
        <v>745</v>
      </c>
      <c r="B11068">
        <v>444</v>
      </c>
      <c r="C11068" t="str">
        <f>VLOOKUP($B11068,Feuil2!$A$2:$G$720,2,FALSE)</f>
        <v>stone-edge</v>
      </c>
      <c r="D11068">
        <f>VLOOKUP($B11068,Feuil2!$A$2:$G$720,3,FALSE)</f>
        <v>4</v>
      </c>
      <c r="E11068">
        <f>VLOOKUP($B11068,Feuil2!$A$2:$G$720,4,FALSE)</f>
        <v>6</v>
      </c>
      <c r="F11068" t="str">
        <f>VLOOKUP($E11068,Feuil3!$A$2:$B$19,2,FALSE)</f>
        <v>rock</v>
      </c>
      <c r="G11068">
        <f>VLOOKUP($B11068,Feuil2!$A$2:$G$720,5,FALSE)</f>
        <v>100</v>
      </c>
      <c r="H11068">
        <f>VLOOKUP($B11068,Feuil2!$A$2:$G$720,6,FALSE)</f>
        <v>5</v>
      </c>
      <c r="I11068">
        <f>VLOOKUP($B11068,Feuil2!$A$2:$G$720,7,FALSE)</f>
        <v>80</v>
      </c>
      <c r="J11068">
        <f>VLOOKUP($B11068,Feuil2!$A$2:$J$720,10,FALSE)</f>
        <v>2</v>
      </c>
      <c r="K11068" t="str">
        <f>VLOOKUP(J11068,move_damage_classes!$B$2:$C$4,2,FALSE)</f>
        <v>physical</v>
      </c>
    </row>
    <row r="11069" spans="1:11" x14ac:dyDescent="0.25">
      <c r="A11069">
        <v>745</v>
      </c>
      <c r="B11069">
        <v>446</v>
      </c>
      <c r="C11069" t="str">
        <f>VLOOKUP($B11069,Feuil2!$A$2:$G$720,2,FALSE)</f>
        <v>stealth-rock</v>
      </c>
      <c r="D11069">
        <f>VLOOKUP($B11069,Feuil2!$A$2:$G$720,3,FALSE)</f>
        <v>4</v>
      </c>
      <c r="E11069">
        <f>VLOOKUP($B11069,Feuil2!$A$2:$G$720,4,FALSE)</f>
        <v>6</v>
      </c>
      <c r="F11069" t="str">
        <f>VLOOKUP($E11069,Feuil3!$A$2:$B$19,2,FALSE)</f>
        <v>rock</v>
      </c>
      <c r="G11069">
        <f>VLOOKUP($B11069,Feuil2!$A$2:$G$720,5,FALSE)</f>
        <v>0</v>
      </c>
      <c r="H11069">
        <f>VLOOKUP($B11069,Feuil2!$A$2:$G$720,6,FALSE)</f>
        <v>20</v>
      </c>
      <c r="I11069">
        <f>VLOOKUP($B11069,Feuil2!$A$2:$G$720,7,FALSE)</f>
        <v>0</v>
      </c>
      <c r="J11069">
        <f>VLOOKUP($B11069,Feuil2!$A$2:$J$720,10,FALSE)</f>
        <v>1</v>
      </c>
      <c r="K11069" t="str">
        <f>VLOOKUP(J11069,move_damage_classes!$B$2:$C$4,2,FALSE)</f>
        <v>status</v>
      </c>
    </row>
    <row r="11070" spans="1:11" x14ac:dyDescent="0.25">
      <c r="A11070">
        <v>745</v>
      </c>
      <c r="B11070">
        <v>501</v>
      </c>
      <c r="C11070" t="str">
        <f>VLOOKUP($B11070,Feuil2!$A$2:$G$720,2,FALSE)</f>
        <v>quick-guard</v>
      </c>
      <c r="D11070">
        <f>VLOOKUP($B11070,Feuil2!$A$2:$G$720,3,FALSE)</f>
        <v>5</v>
      </c>
      <c r="E11070">
        <f>VLOOKUP($B11070,Feuil2!$A$2:$G$720,4,FALSE)</f>
        <v>2</v>
      </c>
      <c r="F11070" t="str">
        <f>VLOOKUP($E11070,Feuil3!$A$2:$B$19,2,FALSE)</f>
        <v>fighting</v>
      </c>
      <c r="G11070">
        <f>VLOOKUP($B11070,Feuil2!$A$2:$G$720,5,FALSE)</f>
        <v>0</v>
      </c>
      <c r="H11070">
        <f>VLOOKUP($B11070,Feuil2!$A$2:$G$720,6,FALSE)</f>
        <v>15</v>
      </c>
      <c r="I11070">
        <f>VLOOKUP($B11070,Feuil2!$A$2:$G$720,7,FALSE)</f>
        <v>0</v>
      </c>
      <c r="J11070">
        <f>VLOOKUP($B11070,Feuil2!$A$2:$J$720,10,FALSE)</f>
        <v>1</v>
      </c>
      <c r="K11070" t="str">
        <f>VLOOKUP(J11070,move_damage_classes!$B$2:$C$4,2,FALSE)</f>
        <v>status</v>
      </c>
    </row>
    <row r="11071" spans="1:11" x14ac:dyDescent="0.25">
      <c r="A11071">
        <v>745</v>
      </c>
      <c r="B11071">
        <v>709</v>
      </c>
      <c r="C11071" t="str">
        <f>VLOOKUP($B11071,Feuil2!$A$2:$G$720,2,FALSE)</f>
        <v>accelerock</v>
      </c>
      <c r="D11071">
        <f>VLOOKUP($B11071,Feuil2!$A$2:$G$720,3,FALSE)</f>
        <v>7</v>
      </c>
      <c r="E11071">
        <f>VLOOKUP($B11071,Feuil2!$A$2:$G$720,4,FALSE)</f>
        <v>6</v>
      </c>
      <c r="F11071" t="str">
        <f>VLOOKUP($E11071,Feuil3!$A$2:$B$19,2,FALSE)</f>
        <v>rock</v>
      </c>
      <c r="G11071">
        <f>VLOOKUP($B11071,Feuil2!$A$2:$G$720,5,FALSE)</f>
        <v>40</v>
      </c>
      <c r="H11071">
        <f>VLOOKUP($B11071,Feuil2!$A$2:$G$720,6,FALSE)</f>
        <v>20</v>
      </c>
      <c r="I11071">
        <f>VLOOKUP($B11071,Feuil2!$A$2:$G$720,7,FALSE)</f>
        <v>100</v>
      </c>
      <c r="J11071">
        <f>VLOOKUP($B11071,Feuil2!$A$2:$J$720,10,FALSE)</f>
        <v>2</v>
      </c>
      <c r="K11071" t="str">
        <f>VLOOKUP(J11071,move_damage_classes!$B$2:$C$4,2,FALSE)</f>
        <v>physical</v>
      </c>
    </row>
    <row r="11072" spans="1:11" x14ac:dyDescent="0.25">
      <c r="A11072">
        <v>746</v>
      </c>
      <c r="B11072">
        <v>36</v>
      </c>
      <c r="C11072" t="str">
        <f>VLOOKUP($B11072,Feuil2!$A$2:$G$720,2,FALSE)</f>
        <v>take-down</v>
      </c>
      <c r="D11072">
        <f>VLOOKUP($B11072,Feuil2!$A$2:$G$720,3,FALSE)</f>
        <v>1</v>
      </c>
      <c r="E11072">
        <f>VLOOKUP($B11072,Feuil2!$A$2:$G$720,4,FALSE)</f>
        <v>1</v>
      </c>
      <c r="F11072" t="str">
        <f>VLOOKUP($E11072,Feuil3!$A$2:$B$19,2,FALSE)</f>
        <v>normal</v>
      </c>
      <c r="G11072">
        <f>VLOOKUP($B11072,Feuil2!$A$2:$G$720,5,FALSE)</f>
        <v>90</v>
      </c>
      <c r="H11072">
        <f>VLOOKUP($B11072,Feuil2!$A$2:$G$720,6,FALSE)</f>
        <v>20</v>
      </c>
      <c r="I11072">
        <f>VLOOKUP($B11072,Feuil2!$A$2:$G$720,7,FALSE)</f>
        <v>85</v>
      </c>
      <c r="J11072">
        <f>VLOOKUP($B11072,Feuil2!$A$2:$J$720,10,FALSE)</f>
        <v>2</v>
      </c>
      <c r="K11072" t="str">
        <f>VLOOKUP(J11072,move_damage_classes!$B$2:$C$4,2,FALSE)</f>
        <v>physical</v>
      </c>
    </row>
    <row r="11073" spans="1:11" x14ac:dyDescent="0.25">
      <c r="A11073">
        <v>746</v>
      </c>
      <c r="B11073">
        <v>38</v>
      </c>
      <c r="C11073" t="str">
        <f>VLOOKUP($B11073,Feuil2!$A$2:$G$720,2,FALSE)</f>
        <v>double-edge</v>
      </c>
      <c r="D11073">
        <f>VLOOKUP($B11073,Feuil2!$A$2:$G$720,3,FALSE)</f>
        <v>1</v>
      </c>
      <c r="E11073">
        <f>VLOOKUP($B11073,Feuil2!$A$2:$G$720,4,FALSE)</f>
        <v>1</v>
      </c>
      <c r="F11073" t="str">
        <f>VLOOKUP($E11073,Feuil3!$A$2:$B$19,2,FALSE)</f>
        <v>normal</v>
      </c>
      <c r="G11073">
        <f>VLOOKUP($B11073,Feuil2!$A$2:$G$720,5,FALSE)</f>
        <v>120</v>
      </c>
      <c r="H11073">
        <f>VLOOKUP($B11073,Feuil2!$A$2:$G$720,6,FALSE)</f>
        <v>15</v>
      </c>
      <c r="I11073">
        <f>VLOOKUP($B11073,Feuil2!$A$2:$G$720,7,FALSE)</f>
        <v>100</v>
      </c>
      <c r="J11073">
        <f>VLOOKUP($B11073,Feuil2!$A$2:$J$720,10,FALSE)</f>
        <v>2</v>
      </c>
      <c r="K11073" t="str">
        <f>VLOOKUP(J11073,move_damage_classes!$B$2:$C$4,2,FALSE)</f>
        <v>physical</v>
      </c>
    </row>
    <row r="11074" spans="1:11" x14ac:dyDescent="0.25">
      <c r="A11074">
        <v>746</v>
      </c>
      <c r="B11074">
        <v>45</v>
      </c>
      <c r="C11074" t="str">
        <f>VLOOKUP($B11074,Feuil2!$A$2:$G$720,2,FALSE)</f>
        <v>growl</v>
      </c>
      <c r="D11074">
        <f>VLOOKUP($B11074,Feuil2!$A$2:$G$720,3,FALSE)</f>
        <v>1</v>
      </c>
      <c r="E11074">
        <f>VLOOKUP($B11074,Feuil2!$A$2:$G$720,4,FALSE)</f>
        <v>1</v>
      </c>
      <c r="F11074" t="str">
        <f>VLOOKUP($E11074,Feuil3!$A$2:$B$19,2,FALSE)</f>
        <v>normal</v>
      </c>
      <c r="G11074">
        <f>VLOOKUP($B11074,Feuil2!$A$2:$G$720,5,FALSE)</f>
        <v>0</v>
      </c>
      <c r="H11074">
        <f>VLOOKUP($B11074,Feuil2!$A$2:$G$720,6,FALSE)</f>
        <v>40</v>
      </c>
      <c r="I11074">
        <f>VLOOKUP($B11074,Feuil2!$A$2:$G$720,7,FALSE)</f>
        <v>100</v>
      </c>
      <c r="J11074">
        <f>VLOOKUP($B11074,Feuil2!$A$2:$J$720,10,FALSE)</f>
        <v>1</v>
      </c>
      <c r="K11074" t="str">
        <f>VLOOKUP(J11074,move_damage_classes!$B$2:$C$4,2,FALSE)</f>
        <v>status</v>
      </c>
    </row>
    <row r="11075" spans="1:11" x14ac:dyDescent="0.25">
      <c r="A11075">
        <v>746</v>
      </c>
      <c r="B11075">
        <v>55</v>
      </c>
      <c r="C11075" t="str">
        <f>VLOOKUP($B11075,Feuil2!$A$2:$G$720,2,FALSE)</f>
        <v>water-gun</v>
      </c>
      <c r="D11075">
        <f>VLOOKUP($B11075,Feuil2!$A$2:$G$720,3,FALSE)</f>
        <v>1</v>
      </c>
      <c r="E11075">
        <f>VLOOKUP($B11075,Feuil2!$A$2:$G$720,4,FALSE)</f>
        <v>11</v>
      </c>
      <c r="F11075" t="str">
        <f>VLOOKUP($E11075,Feuil3!$A$2:$B$19,2,FALSE)</f>
        <v>water</v>
      </c>
      <c r="G11075">
        <f>VLOOKUP($B11075,Feuil2!$A$2:$G$720,5,FALSE)</f>
        <v>40</v>
      </c>
      <c r="H11075">
        <f>VLOOKUP($B11075,Feuil2!$A$2:$G$720,6,FALSE)</f>
        <v>25</v>
      </c>
      <c r="I11075">
        <f>VLOOKUP($B11075,Feuil2!$A$2:$G$720,7,FALSE)</f>
        <v>100</v>
      </c>
      <c r="J11075">
        <f>VLOOKUP($B11075,Feuil2!$A$2:$J$720,10,FALSE)</f>
        <v>3</v>
      </c>
      <c r="K11075" t="str">
        <f>VLOOKUP(J11075,move_damage_classes!$B$2:$C$4,2,FALSE)</f>
        <v>special</v>
      </c>
    </row>
    <row r="11076" spans="1:11" x14ac:dyDescent="0.25">
      <c r="A11076">
        <v>746</v>
      </c>
      <c r="B11076">
        <v>56</v>
      </c>
      <c r="C11076" t="str">
        <f>VLOOKUP($B11076,Feuil2!$A$2:$G$720,2,FALSE)</f>
        <v>hydro-pump</v>
      </c>
      <c r="D11076">
        <f>VLOOKUP($B11076,Feuil2!$A$2:$G$720,3,FALSE)</f>
        <v>1</v>
      </c>
      <c r="E11076">
        <f>VLOOKUP($B11076,Feuil2!$A$2:$G$720,4,FALSE)</f>
        <v>11</v>
      </c>
      <c r="F11076" t="str">
        <f>VLOOKUP($E11076,Feuil3!$A$2:$B$19,2,FALSE)</f>
        <v>water</v>
      </c>
      <c r="G11076">
        <f>VLOOKUP($B11076,Feuil2!$A$2:$G$720,5,FALSE)</f>
        <v>110</v>
      </c>
      <c r="H11076">
        <f>VLOOKUP($B11076,Feuil2!$A$2:$G$720,6,FALSE)</f>
        <v>5</v>
      </c>
      <c r="I11076">
        <f>VLOOKUP($B11076,Feuil2!$A$2:$G$720,7,FALSE)</f>
        <v>80</v>
      </c>
      <c r="J11076">
        <f>VLOOKUP($B11076,Feuil2!$A$2:$J$720,10,FALSE)</f>
        <v>3</v>
      </c>
      <c r="K11076" t="str">
        <f>VLOOKUP(J11076,move_damage_classes!$B$2:$C$4,2,FALSE)</f>
        <v>special</v>
      </c>
    </row>
    <row r="11077" spans="1:11" x14ac:dyDescent="0.25">
      <c r="A11077">
        <v>746</v>
      </c>
      <c r="B11077">
        <v>185</v>
      </c>
      <c r="C11077" t="str">
        <f>VLOOKUP($B11077,Feuil2!$A$2:$G$720,2,FALSE)</f>
        <v>feint-attack</v>
      </c>
      <c r="D11077">
        <f>VLOOKUP($B11077,Feuil2!$A$2:$G$720,3,FALSE)</f>
        <v>2</v>
      </c>
      <c r="E11077">
        <f>VLOOKUP($B11077,Feuil2!$A$2:$G$720,4,FALSE)</f>
        <v>17</v>
      </c>
      <c r="F11077" t="str">
        <f>VLOOKUP($E11077,Feuil3!$A$2:$B$19,2,FALSE)</f>
        <v>dark</v>
      </c>
      <c r="G11077">
        <f>VLOOKUP($B11077,Feuil2!$A$2:$G$720,5,FALSE)</f>
        <v>60</v>
      </c>
      <c r="H11077">
        <f>VLOOKUP($B11077,Feuil2!$A$2:$G$720,6,FALSE)</f>
        <v>20</v>
      </c>
      <c r="I11077">
        <f>VLOOKUP($B11077,Feuil2!$A$2:$G$720,7,FALSE)</f>
        <v>0</v>
      </c>
      <c r="J11077">
        <f>VLOOKUP($B11077,Feuil2!$A$2:$J$720,10,FALSE)</f>
        <v>2</v>
      </c>
      <c r="K11077" t="str">
        <f>VLOOKUP(J11077,move_damage_classes!$B$2:$C$4,2,FALSE)</f>
        <v>physical</v>
      </c>
    </row>
    <row r="11078" spans="1:11" x14ac:dyDescent="0.25">
      <c r="A11078">
        <v>746</v>
      </c>
      <c r="B11078">
        <v>251</v>
      </c>
      <c r="C11078" t="str">
        <f>VLOOKUP($B11078,Feuil2!$A$2:$G$720,2,FALSE)</f>
        <v>beat-up</v>
      </c>
      <c r="D11078">
        <f>VLOOKUP($B11078,Feuil2!$A$2:$G$720,3,FALSE)</f>
        <v>2</v>
      </c>
      <c r="E11078">
        <f>VLOOKUP($B11078,Feuil2!$A$2:$G$720,4,FALSE)</f>
        <v>17</v>
      </c>
      <c r="F11078" t="str">
        <f>VLOOKUP($E11078,Feuil3!$A$2:$B$19,2,FALSE)</f>
        <v>dark</v>
      </c>
      <c r="G11078">
        <f>VLOOKUP($B11078,Feuil2!$A$2:$G$720,5,FALSE)</f>
        <v>0</v>
      </c>
      <c r="H11078">
        <f>VLOOKUP($B11078,Feuil2!$A$2:$G$720,6,FALSE)</f>
        <v>10</v>
      </c>
      <c r="I11078">
        <f>VLOOKUP($B11078,Feuil2!$A$2:$G$720,7,FALSE)</f>
        <v>100</v>
      </c>
      <c r="J11078">
        <f>VLOOKUP($B11078,Feuil2!$A$2:$J$720,10,FALSE)</f>
        <v>2</v>
      </c>
      <c r="K11078" t="str">
        <f>VLOOKUP(J11078,move_damage_classes!$B$2:$C$4,2,FALSE)</f>
        <v>physical</v>
      </c>
    </row>
    <row r="11079" spans="1:11" x14ac:dyDescent="0.25">
      <c r="A11079">
        <v>746</v>
      </c>
      <c r="B11079">
        <v>270</v>
      </c>
      <c r="C11079" t="str">
        <f>VLOOKUP($B11079,Feuil2!$A$2:$G$720,2,FALSE)</f>
        <v>helping-hand</v>
      </c>
      <c r="D11079">
        <f>VLOOKUP($B11079,Feuil2!$A$2:$G$720,3,FALSE)</f>
        <v>3</v>
      </c>
      <c r="E11079">
        <f>VLOOKUP($B11079,Feuil2!$A$2:$G$720,4,FALSE)</f>
        <v>1</v>
      </c>
      <c r="F11079" t="str">
        <f>VLOOKUP($E11079,Feuil3!$A$2:$B$19,2,FALSE)</f>
        <v>normal</v>
      </c>
      <c r="G11079">
        <f>VLOOKUP($B11079,Feuil2!$A$2:$G$720,5,FALSE)</f>
        <v>0</v>
      </c>
      <c r="H11079">
        <f>VLOOKUP($B11079,Feuil2!$A$2:$G$720,6,FALSE)</f>
        <v>20</v>
      </c>
      <c r="I11079">
        <f>VLOOKUP($B11079,Feuil2!$A$2:$G$720,7,FALSE)</f>
        <v>0</v>
      </c>
      <c r="J11079">
        <f>VLOOKUP($B11079,Feuil2!$A$2:$J$720,10,FALSE)</f>
        <v>1</v>
      </c>
      <c r="K11079" t="str">
        <f>VLOOKUP(J11079,move_damage_classes!$B$2:$C$4,2,FALSE)</f>
        <v>status</v>
      </c>
    </row>
    <row r="11080" spans="1:11" x14ac:dyDescent="0.25">
      <c r="A11080">
        <v>746</v>
      </c>
      <c r="B11080">
        <v>283</v>
      </c>
      <c r="C11080" t="str">
        <f>VLOOKUP($B11080,Feuil2!$A$2:$G$720,2,FALSE)</f>
        <v>endeavor</v>
      </c>
      <c r="D11080">
        <f>VLOOKUP($B11080,Feuil2!$A$2:$G$720,3,FALSE)</f>
        <v>3</v>
      </c>
      <c r="E11080">
        <f>VLOOKUP($B11080,Feuil2!$A$2:$G$720,4,FALSE)</f>
        <v>1</v>
      </c>
      <c r="F11080" t="str">
        <f>VLOOKUP($E11080,Feuil3!$A$2:$B$19,2,FALSE)</f>
        <v>normal</v>
      </c>
      <c r="G11080">
        <f>VLOOKUP($B11080,Feuil2!$A$2:$G$720,5,FALSE)</f>
        <v>0</v>
      </c>
      <c r="H11080">
        <f>VLOOKUP($B11080,Feuil2!$A$2:$G$720,6,FALSE)</f>
        <v>5</v>
      </c>
      <c r="I11080">
        <f>VLOOKUP($B11080,Feuil2!$A$2:$G$720,7,FALSE)</f>
        <v>100</v>
      </c>
      <c r="J11080">
        <f>VLOOKUP($B11080,Feuil2!$A$2:$J$720,10,FALSE)</f>
        <v>2</v>
      </c>
      <c r="K11080" t="str">
        <f>VLOOKUP(J11080,move_damage_classes!$B$2:$C$4,2,FALSE)</f>
        <v>physical</v>
      </c>
    </row>
    <row r="11081" spans="1:11" x14ac:dyDescent="0.25">
      <c r="A11081">
        <v>746</v>
      </c>
      <c r="B11081">
        <v>291</v>
      </c>
      <c r="C11081" t="str">
        <f>VLOOKUP($B11081,Feuil2!$A$2:$G$720,2,FALSE)</f>
        <v>dive</v>
      </c>
      <c r="D11081">
        <f>VLOOKUP($B11081,Feuil2!$A$2:$G$720,3,FALSE)</f>
        <v>3</v>
      </c>
      <c r="E11081">
        <f>VLOOKUP($B11081,Feuil2!$A$2:$G$720,4,FALSE)</f>
        <v>11</v>
      </c>
      <c r="F11081" t="str">
        <f>VLOOKUP($E11081,Feuil3!$A$2:$B$19,2,FALSE)</f>
        <v>water</v>
      </c>
      <c r="G11081">
        <f>VLOOKUP($B11081,Feuil2!$A$2:$G$720,5,FALSE)</f>
        <v>80</v>
      </c>
      <c r="H11081">
        <f>VLOOKUP($B11081,Feuil2!$A$2:$G$720,6,FALSE)</f>
        <v>10</v>
      </c>
      <c r="I11081">
        <f>VLOOKUP($B11081,Feuil2!$A$2:$G$720,7,FALSE)</f>
        <v>100</v>
      </c>
      <c r="J11081">
        <f>VLOOKUP($B11081,Feuil2!$A$2:$J$720,10,FALSE)</f>
        <v>2</v>
      </c>
      <c r="K11081" t="str">
        <f>VLOOKUP(J11081,move_damage_classes!$B$2:$C$4,2,FALSE)</f>
        <v>physical</v>
      </c>
    </row>
    <row r="11082" spans="1:11" x14ac:dyDescent="0.25">
      <c r="A11082">
        <v>746</v>
      </c>
      <c r="B11082">
        <v>362</v>
      </c>
      <c r="C11082" t="str">
        <f>VLOOKUP($B11082,Feuil2!$A$2:$G$720,2,FALSE)</f>
        <v>brine</v>
      </c>
      <c r="D11082">
        <f>VLOOKUP($B11082,Feuil2!$A$2:$G$720,3,FALSE)</f>
        <v>4</v>
      </c>
      <c r="E11082">
        <f>VLOOKUP($B11082,Feuil2!$A$2:$G$720,4,FALSE)</f>
        <v>11</v>
      </c>
      <c r="F11082" t="str">
        <f>VLOOKUP($E11082,Feuil3!$A$2:$B$19,2,FALSE)</f>
        <v>water</v>
      </c>
      <c r="G11082">
        <f>VLOOKUP($B11082,Feuil2!$A$2:$G$720,5,FALSE)</f>
        <v>65</v>
      </c>
      <c r="H11082">
        <f>VLOOKUP($B11082,Feuil2!$A$2:$G$720,6,FALSE)</f>
        <v>10</v>
      </c>
      <c r="I11082">
        <f>VLOOKUP($B11082,Feuil2!$A$2:$G$720,7,FALSE)</f>
        <v>100</v>
      </c>
      <c r="J11082">
        <f>VLOOKUP($B11082,Feuil2!$A$2:$J$720,10,FALSE)</f>
        <v>3</v>
      </c>
      <c r="K11082" t="str">
        <f>VLOOKUP(J11082,move_damage_classes!$B$2:$C$4,2,FALSE)</f>
        <v>special</v>
      </c>
    </row>
    <row r="11083" spans="1:11" x14ac:dyDescent="0.25">
      <c r="A11083">
        <v>746</v>
      </c>
      <c r="B11083">
        <v>392</v>
      </c>
      <c r="C11083" t="str">
        <f>VLOOKUP($B11083,Feuil2!$A$2:$G$720,2,FALSE)</f>
        <v>aqua-ring</v>
      </c>
      <c r="D11083">
        <f>VLOOKUP($B11083,Feuil2!$A$2:$G$720,3,FALSE)</f>
        <v>4</v>
      </c>
      <c r="E11083">
        <f>VLOOKUP($B11083,Feuil2!$A$2:$G$720,4,FALSE)</f>
        <v>11</v>
      </c>
      <c r="F11083" t="str">
        <f>VLOOKUP($E11083,Feuil3!$A$2:$B$19,2,FALSE)</f>
        <v>water</v>
      </c>
      <c r="G11083">
        <f>VLOOKUP($B11083,Feuil2!$A$2:$G$720,5,FALSE)</f>
        <v>0</v>
      </c>
      <c r="H11083">
        <f>VLOOKUP($B11083,Feuil2!$A$2:$G$720,6,FALSE)</f>
        <v>20</v>
      </c>
      <c r="I11083">
        <f>VLOOKUP($B11083,Feuil2!$A$2:$G$720,7,FALSE)</f>
        <v>0</v>
      </c>
      <c r="J11083">
        <f>VLOOKUP($B11083,Feuil2!$A$2:$J$720,10,FALSE)</f>
        <v>1</v>
      </c>
      <c r="K11083" t="str">
        <f>VLOOKUP(J11083,move_damage_classes!$B$2:$C$4,2,FALSE)</f>
        <v>status</v>
      </c>
    </row>
    <row r="11084" spans="1:11" x14ac:dyDescent="0.25">
      <c r="A11084">
        <v>746</v>
      </c>
      <c r="B11084">
        <v>401</v>
      </c>
      <c r="C11084" t="str">
        <f>VLOOKUP($B11084,Feuil2!$A$2:$G$720,2,FALSE)</f>
        <v>aqua-tail</v>
      </c>
      <c r="D11084">
        <f>VLOOKUP($B11084,Feuil2!$A$2:$G$720,3,FALSE)</f>
        <v>4</v>
      </c>
      <c r="E11084">
        <f>VLOOKUP($B11084,Feuil2!$A$2:$G$720,4,FALSE)</f>
        <v>11</v>
      </c>
      <c r="F11084" t="str">
        <f>VLOOKUP($E11084,Feuil3!$A$2:$B$19,2,FALSE)</f>
        <v>water</v>
      </c>
      <c r="G11084">
        <f>VLOOKUP($B11084,Feuil2!$A$2:$G$720,5,FALSE)</f>
        <v>90</v>
      </c>
      <c r="H11084">
        <f>VLOOKUP($B11084,Feuil2!$A$2:$G$720,6,FALSE)</f>
        <v>10</v>
      </c>
      <c r="I11084">
        <f>VLOOKUP($B11084,Feuil2!$A$2:$G$720,7,FALSE)</f>
        <v>90</v>
      </c>
      <c r="J11084">
        <f>VLOOKUP($B11084,Feuil2!$A$2:$J$720,10,FALSE)</f>
        <v>2</v>
      </c>
      <c r="K11084" t="str">
        <f>VLOOKUP(J11084,move_damage_classes!$B$2:$C$4,2,FALSE)</f>
        <v>physical</v>
      </c>
    </row>
    <row r="11085" spans="1:11" x14ac:dyDescent="0.25">
      <c r="A11085">
        <v>746</v>
      </c>
      <c r="B11085">
        <v>487</v>
      </c>
      <c r="C11085" t="str">
        <f>VLOOKUP($B11085,Feuil2!$A$2:$G$720,2,FALSE)</f>
        <v>soak</v>
      </c>
      <c r="D11085">
        <f>VLOOKUP($B11085,Feuil2!$A$2:$G$720,3,FALSE)</f>
        <v>5</v>
      </c>
      <c r="E11085">
        <f>VLOOKUP($B11085,Feuil2!$A$2:$G$720,4,FALSE)</f>
        <v>11</v>
      </c>
      <c r="F11085" t="str">
        <f>VLOOKUP($E11085,Feuil3!$A$2:$B$19,2,FALSE)</f>
        <v>water</v>
      </c>
      <c r="G11085">
        <f>VLOOKUP($B11085,Feuil2!$A$2:$G$720,5,FALSE)</f>
        <v>0</v>
      </c>
      <c r="H11085">
        <f>VLOOKUP($B11085,Feuil2!$A$2:$G$720,6,FALSE)</f>
        <v>20</v>
      </c>
      <c r="I11085">
        <f>VLOOKUP($B11085,Feuil2!$A$2:$G$720,7,FALSE)</f>
        <v>100</v>
      </c>
      <c r="J11085">
        <f>VLOOKUP($B11085,Feuil2!$A$2:$J$720,10,FALSE)</f>
        <v>1</v>
      </c>
      <c r="K11085" t="str">
        <f>VLOOKUP(J11085,move_damage_classes!$B$2:$C$4,2,FALSE)</f>
        <v>status</v>
      </c>
    </row>
    <row r="11086" spans="1:11" x14ac:dyDescent="0.25">
      <c r="A11086">
        <v>746</v>
      </c>
      <c r="B11086">
        <v>715</v>
      </c>
      <c r="C11086" t="str">
        <f>VLOOKUP($B11086,Feuil2!$A$2:$G$720,2,FALSE)</f>
        <v>tearful-look</v>
      </c>
      <c r="D11086">
        <f>VLOOKUP($B11086,Feuil2!$A$2:$G$720,3,FALSE)</f>
        <v>7</v>
      </c>
      <c r="E11086">
        <f>VLOOKUP($B11086,Feuil2!$A$2:$G$720,4,FALSE)</f>
        <v>1</v>
      </c>
      <c r="F11086" t="str">
        <f>VLOOKUP($E11086,Feuil3!$A$2:$B$19,2,FALSE)</f>
        <v>normal</v>
      </c>
      <c r="G11086">
        <f>VLOOKUP($B11086,Feuil2!$A$2:$G$720,5,FALSE)</f>
        <v>0</v>
      </c>
      <c r="H11086">
        <f>VLOOKUP($B11086,Feuil2!$A$2:$G$720,6,FALSE)</f>
        <v>20</v>
      </c>
      <c r="I11086">
        <f>VLOOKUP($B11086,Feuil2!$A$2:$G$720,7,FALSE)</f>
        <v>0</v>
      </c>
      <c r="J11086">
        <f>VLOOKUP($B11086,Feuil2!$A$2:$J$720,10,FALSE)</f>
        <v>1</v>
      </c>
      <c r="K11086" t="str">
        <f>VLOOKUP(J11086,move_damage_classes!$B$2:$C$4,2,FALSE)</f>
        <v>status</v>
      </c>
    </row>
    <row r="11087" spans="1:11" x14ac:dyDescent="0.25">
      <c r="A11087">
        <v>747</v>
      </c>
      <c r="B11087">
        <v>40</v>
      </c>
      <c r="C11087" t="str">
        <f>VLOOKUP($B11087,Feuil2!$A$2:$G$720,2,FALSE)</f>
        <v>poison-sting</v>
      </c>
      <c r="D11087">
        <f>VLOOKUP($B11087,Feuil2!$A$2:$G$720,3,FALSE)</f>
        <v>1</v>
      </c>
      <c r="E11087">
        <f>VLOOKUP($B11087,Feuil2!$A$2:$G$720,4,FALSE)</f>
        <v>4</v>
      </c>
      <c r="F11087" t="str">
        <f>VLOOKUP($E11087,Feuil3!$A$2:$B$19,2,FALSE)</f>
        <v>poison</v>
      </c>
      <c r="G11087">
        <f>VLOOKUP($B11087,Feuil2!$A$2:$G$720,5,FALSE)</f>
        <v>15</v>
      </c>
      <c r="H11087">
        <f>VLOOKUP($B11087,Feuil2!$A$2:$G$720,6,FALSE)</f>
        <v>35</v>
      </c>
      <c r="I11087">
        <f>VLOOKUP($B11087,Feuil2!$A$2:$G$720,7,FALSE)</f>
        <v>100</v>
      </c>
      <c r="J11087">
        <f>VLOOKUP($B11087,Feuil2!$A$2:$J$720,10,FALSE)</f>
        <v>2</v>
      </c>
      <c r="K11087" t="str">
        <f>VLOOKUP(J11087,move_damage_classes!$B$2:$C$4,2,FALSE)</f>
        <v>physical</v>
      </c>
    </row>
    <row r="11088" spans="1:11" x14ac:dyDescent="0.25">
      <c r="A11088">
        <v>747</v>
      </c>
      <c r="B11088">
        <v>42</v>
      </c>
      <c r="C11088" t="str">
        <f>VLOOKUP($B11088,Feuil2!$A$2:$G$720,2,FALSE)</f>
        <v>pin-missile</v>
      </c>
      <c r="D11088">
        <f>VLOOKUP($B11088,Feuil2!$A$2:$G$720,3,FALSE)</f>
        <v>1</v>
      </c>
      <c r="E11088">
        <f>VLOOKUP($B11088,Feuil2!$A$2:$G$720,4,FALSE)</f>
        <v>7</v>
      </c>
      <c r="F11088" t="str">
        <f>VLOOKUP($E11088,Feuil3!$A$2:$B$19,2,FALSE)</f>
        <v>bug</v>
      </c>
      <c r="G11088">
        <f>VLOOKUP($B11088,Feuil2!$A$2:$G$720,5,FALSE)</f>
        <v>25</v>
      </c>
      <c r="H11088">
        <f>VLOOKUP($B11088,Feuil2!$A$2:$G$720,6,FALSE)</f>
        <v>20</v>
      </c>
      <c r="I11088">
        <f>VLOOKUP($B11088,Feuil2!$A$2:$G$720,7,FALSE)</f>
        <v>95</v>
      </c>
      <c r="J11088">
        <f>VLOOKUP($B11088,Feuil2!$A$2:$J$720,10,FALSE)</f>
        <v>2</v>
      </c>
      <c r="K11088" t="str">
        <f>VLOOKUP(J11088,move_damage_classes!$B$2:$C$4,2,FALSE)</f>
        <v>physical</v>
      </c>
    </row>
    <row r="11089" spans="1:11" x14ac:dyDescent="0.25">
      <c r="A11089">
        <v>747</v>
      </c>
      <c r="B11089">
        <v>44</v>
      </c>
      <c r="C11089" t="str">
        <f>VLOOKUP($B11089,Feuil2!$A$2:$G$720,2,FALSE)</f>
        <v>bite</v>
      </c>
      <c r="D11089">
        <f>VLOOKUP($B11089,Feuil2!$A$2:$G$720,3,FALSE)</f>
        <v>1</v>
      </c>
      <c r="E11089">
        <f>VLOOKUP($B11089,Feuil2!$A$2:$G$720,4,FALSE)</f>
        <v>17</v>
      </c>
      <c r="F11089" t="str">
        <f>VLOOKUP($E11089,Feuil3!$A$2:$B$19,2,FALSE)</f>
        <v>dark</v>
      </c>
      <c r="G11089">
        <f>VLOOKUP($B11089,Feuil2!$A$2:$G$720,5,FALSE)</f>
        <v>60</v>
      </c>
      <c r="H11089">
        <f>VLOOKUP($B11089,Feuil2!$A$2:$G$720,6,FALSE)</f>
        <v>25</v>
      </c>
      <c r="I11089">
        <f>VLOOKUP($B11089,Feuil2!$A$2:$G$720,7,FALSE)</f>
        <v>100</v>
      </c>
      <c r="J11089">
        <f>VLOOKUP($B11089,Feuil2!$A$2:$J$720,10,FALSE)</f>
        <v>2</v>
      </c>
      <c r="K11089" t="str">
        <f>VLOOKUP(J11089,move_damage_classes!$B$2:$C$4,2,FALSE)</f>
        <v>physical</v>
      </c>
    </row>
    <row r="11090" spans="1:11" x14ac:dyDescent="0.25">
      <c r="A11090">
        <v>747</v>
      </c>
      <c r="B11090">
        <v>64</v>
      </c>
      <c r="C11090" t="str">
        <f>VLOOKUP($B11090,Feuil2!$A$2:$G$720,2,FALSE)</f>
        <v>peck</v>
      </c>
      <c r="D11090">
        <f>VLOOKUP($B11090,Feuil2!$A$2:$G$720,3,FALSE)</f>
        <v>1</v>
      </c>
      <c r="E11090">
        <f>VLOOKUP($B11090,Feuil2!$A$2:$G$720,4,FALSE)</f>
        <v>3</v>
      </c>
      <c r="F11090" t="str">
        <f>VLOOKUP($E11090,Feuil3!$A$2:$B$19,2,FALSE)</f>
        <v>flying</v>
      </c>
      <c r="G11090">
        <f>VLOOKUP($B11090,Feuil2!$A$2:$G$720,5,FALSE)</f>
        <v>35</v>
      </c>
      <c r="H11090">
        <f>VLOOKUP($B11090,Feuil2!$A$2:$G$720,6,FALSE)</f>
        <v>35</v>
      </c>
      <c r="I11090">
        <f>VLOOKUP($B11090,Feuil2!$A$2:$G$720,7,FALSE)</f>
        <v>100</v>
      </c>
      <c r="J11090">
        <f>VLOOKUP($B11090,Feuil2!$A$2:$J$720,10,FALSE)</f>
        <v>2</v>
      </c>
      <c r="K11090" t="str">
        <f>VLOOKUP(J11090,move_damage_classes!$B$2:$C$4,2,FALSE)</f>
        <v>physical</v>
      </c>
    </row>
    <row r="11091" spans="1:11" x14ac:dyDescent="0.25">
      <c r="A11091">
        <v>747</v>
      </c>
      <c r="B11091">
        <v>92</v>
      </c>
      <c r="C11091" t="str">
        <f>VLOOKUP($B11091,Feuil2!$A$2:$G$720,2,FALSE)</f>
        <v>toxic</v>
      </c>
      <c r="D11091">
        <f>VLOOKUP($B11091,Feuil2!$A$2:$G$720,3,FALSE)</f>
        <v>1</v>
      </c>
      <c r="E11091">
        <f>VLOOKUP($B11091,Feuil2!$A$2:$G$720,4,FALSE)</f>
        <v>4</v>
      </c>
      <c r="F11091" t="str">
        <f>VLOOKUP($E11091,Feuil3!$A$2:$B$19,2,FALSE)</f>
        <v>poison</v>
      </c>
      <c r="G11091">
        <f>VLOOKUP($B11091,Feuil2!$A$2:$G$720,5,FALSE)</f>
        <v>0</v>
      </c>
      <c r="H11091">
        <f>VLOOKUP($B11091,Feuil2!$A$2:$G$720,6,FALSE)</f>
        <v>10</v>
      </c>
      <c r="I11091">
        <f>VLOOKUP($B11091,Feuil2!$A$2:$G$720,7,FALSE)</f>
        <v>90</v>
      </c>
      <c r="J11091">
        <f>VLOOKUP($B11091,Feuil2!$A$2:$J$720,10,FALSE)</f>
        <v>1</v>
      </c>
      <c r="K11091" t="str">
        <f>VLOOKUP(J11091,move_damage_classes!$B$2:$C$4,2,FALSE)</f>
        <v>status</v>
      </c>
    </row>
    <row r="11092" spans="1:11" x14ac:dyDescent="0.25">
      <c r="A11092">
        <v>747</v>
      </c>
      <c r="B11092">
        <v>105</v>
      </c>
      <c r="C11092" t="str">
        <f>VLOOKUP($B11092,Feuil2!$A$2:$G$720,2,FALSE)</f>
        <v>recover</v>
      </c>
      <c r="D11092">
        <f>VLOOKUP($B11092,Feuil2!$A$2:$G$720,3,FALSE)</f>
        <v>1</v>
      </c>
      <c r="E11092">
        <f>VLOOKUP($B11092,Feuil2!$A$2:$G$720,4,FALSE)</f>
        <v>1</v>
      </c>
      <c r="F11092" t="str">
        <f>VLOOKUP($E11092,Feuil3!$A$2:$B$19,2,FALSE)</f>
        <v>normal</v>
      </c>
      <c r="G11092">
        <f>VLOOKUP($B11092,Feuil2!$A$2:$G$720,5,FALSE)</f>
        <v>0</v>
      </c>
      <c r="H11092">
        <f>VLOOKUP($B11092,Feuil2!$A$2:$G$720,6,FALSE)</f>
        <v>10</v>
      </c>
      <c r="I11092">
        <f>VLOOKUP($B11092,Feuil2!$A$2:$G$720,7,FALSE)</f>
        <v>0</v>
      </c>
      <c r="J11092">
        <f>VLOOKUP($B11092,Feuil2!$A$2:$J$720,10,FALSE)</f>
        <v>1</v>
      </c>
      <c r="K11092" t="str">
        <f>VLOOKUP(J11092,move_damage_classes!$B$2:$C$4,2,FALSE)</f>
        <v>status</v>
      </c>
    </row>
    <row r="11093" spans="1:11" x14ac:dyDescent="0.25">
      <c r="A11093">
        <v>747</v>
      </c>
      <c r="B11093">
        <v>131</v>
      </c>
      <c r="C11093" t="str">
        <f>VLOOKUP($B11093,Feuil2!$A$2:$G$720,2,FALSE)</f>
        <v>spike-cannon</v>
      </c>
      <c r="D11093">
        <f>VLOOKUP($B11093,Feuil2!$A$2:$G$720,3,FALSE)</f>
        <v>1</v>
      </c>
      <c r="E11093">
        <f>VLOOKUP($B11093,Feuil2!$A$2:$G$720,4,FALSE)</f>
        <v>1</v>
      </c>
      <c r="F11093" t="str">
        <f>VLOOKUP($E11093,Feuil3!$A$2:$B$19,2,FALSE)</f>
        <v>normal</v>
      </c>
      <c r="G11093">
        <f>VLOOKUP($B11093,Feuil2!$A$2:$G$720,5,FALSE)</f>
        <v>20</v>
      </c>
      <c r="H11093">
        <f>VLOOKUP($B11093,Feuil2!$A$2:$G$720,6,FALSE)</f>
        <v>15</v>
      </c>
      <c r="I11093">
        <f>VLOOKUP($B11093,Feuil2!$A$2:$G$720,7,FALSE)</f>
        <v>100</v>
      </c>
      <c r="J11093">
        <f>VLOOKUP($B11093,Feuil2!$A$2:$J$720,10,FALSE)</f>
        <v>2</v>
      </c>
      <c r="K11093" t="str">
        <f>VLOOKUP(J11093,move_damage_classes!$B$2:$C$4,2,FALSE)</f>
        <v>physical</v>
      </c>
    </row>
    <row r="11094" spans="1:11" x14ac:dyDescent="0.25">
      <c r="A11094">
        <v>747</v>
      </c>
      <c r="B11094">
        <v>390</v>
      </c>
      <c r="C11094" t="str">
        <f>VLOOKUP($B11094,Feuil2!$A$2:$G$720,2,FALSE)</f>
        <v>toxic-spikes</v>
      </c>
      <c r="D11094">
        <f>VLOOKUP($B11094,Feuil2!$A$2:$G$720,3,FALSE)</f>
        <v>4</v>
      </c>
      <c r="E11094">
        <f>VLOOKUP($B11094,Feuil2!$A$2:$G$720,4,FALSE)</f>
        <v>4</v>
      </c>
      <c r="F11094" t="str">
        <f>VLOOKUP($E11094,Feuil3!$A$2:$B$19,2,FALSE)</f>
        <v>poison</v>
      </c>
      <c r="G11094">
        <f>VLOOKUP($B11094,Feuil2!$A$2:$G$720,5,FALSE)</f>
        <v>0</v>
      </c>
      <c r="H11094">
        <f>VLOOKUP($B11094,Feuil2!$A$2:$G$720,6,FALSE)</f>
        <v>20</v>
      </c>
      <c r="I11094">
        <f>VLOOKUP($B11094,Feuil2!$A$2:$G$720,7,FALSE)</f>
        <v>0</v>
      </c>
      <c r="J11094">
        <f>VLOOKUP($B11094,Feuil2!$A$2:$J$720,10,FALSE)</f>
        <v>1</v>
      </c>
      <c r="K11094" t="str">
        <f>VLOOKUP(J11094,move_damage_classes!$B$2:$C$4,2,FALSE)</f>
        <v>status</v>
      </c>
    </row>
    <row r="11095" spans="1:11" x14ac:dyDescent="0.25">
      <c r="A11095">
        <v>747</v>
      </c>
      <c r="B11095">
        <v>398</v>
      </c>
      <c r="C11095" t="str">
        <f>VLOOKUP($B11095,Feuil2!$A$2:$G$720,2,FALSE)</f>
        <v>poison-jab</v>
      </c>
      <c r="D11095">
        <f>VLOOKUP($B11095,Feuil2!$A$2:$G$720,3,FALSE)</f>
        <v>4</v>
      </c>
      <c r="E11095">
        <f>VLOOKUP($B11095,Feuil2!$A$2:$G$720,4,FALSE)</f>
        <v>4</v>
      </c>
      <c r="F11095" t="str">
        <f>VLOOKUP($E11095,Feuil3!$A$2:$B$19,2,FALSE)</f>
        <v>poison</v>
      </c>
      <c r="G11095">
        <f>VLOOKUP($B11095,Feuil2!$A$2:$G$720,5,FALSE)</f>
        <v>80</v>
      </c>
      <c r="H11095">
        <f>VLOOKUP($B11095,Feuil2!$A$2:$G$720,6,FALSE)</f>
        <v>20</v>
      </c>
      <c r="I11095">
        <f>VLOOKUP($B11095,Feuil2!$A$2:$G$720,7,FALSE)</f>
        <v>100</v>
      </c>
      <c r="J11095">
        <f>VLOOKUP($B11095,Feuil2!$A$2:$J$720,10,FALSE)</f>
        <v>2</v>
      </c>
      <c r="K11095" t="str">
        <f>VLOOKUP(J11095,move_damage_classes!$B$2:$C$4,2,FALSE)</f>
        <v>physical</v>
      </c>
    </row>
    <row r="11096" spans="1:11" x14ac:dyDescent="0.25">
      <c r="A11096">
        <v>747</v>
      </c>
      <c r="B11096">
        <v>469</v>
      </c>
      <c r="C11096" t="str">
        <f>VLOOKUP($B11096,Feuil2!$A$2:$G$720,2,FALSE)</f>
        <v>wide-guard</v>
      </c>
      <c r="D11096">
        <f>VLOOKUP($B11096,Feuil2!$A$2:$G$720,3,FALSE)</f>
        <v>5</v>
      </c>
      <c r="E11096">
        <f>VLOOKUP($B11096,Feuil2!$A$2:$G$720,4,FALSE)</f>
        <v>6</v>
      </c>
      <c r="F11096" t="str">
        <f>VLOOKUP($E11096,Feuil3!$A$2:$B$19,2,FALSE)</f>
        <v>rock</v>
      </c>
      <c r="G11096">
        <f>VLOOKUP($B11096,Feuil2!$A$2:$G$720,5,FALSE)</f>
        <v>0</v>
      </c>
      <c r="H11096">
        <f>VLOOKUP($B11096,Feuil2!$A$2:$G$720,6,FALSE)</f>
        <v>10</v>
      </c>
      <c r="I11096">
        <f>VLOOKUP($B11096,Feuil2!$A$2:$G$720,7,FALSE)</f>
        <v>0</v>
      </c>
      <c r="J11096">
        <f>VLOOKUP($B11096,Feuil2!$A$2:$J$720,10,FALSE)</f>
        <v>1</v>
      </c>
      <c r="K11096" t="str">
        <f>VLOOKUP(J11096,move_damage_classes!$B$2:$C$4,2,FALSE)</f>
        <v>status</v>
      </c>
    </row>
    <row r="11097" spans="1:11" x14ac:dyDescent="0.25">
      <c r="A11097">
        <v>747</v>
      </c>
      <c r="B11097">
        <v>474</v>
      </c>
      <c r="C11097" t="str">
        <f>VLOOKUP($B11097,Feuil2!$A$2:$G$720,2,FALSE)</f>
        <v>venoshock</v>
      </c>
      <c r="D11097">
        <f>VLOOKUP($B11097,Feuil2!$A$2:$G$720,3,FALSE)</f>
        <v>5</v>
      </c>
      <c r="E11097">
        <f>VLOOKUP($B11097,Feuil2!$A$2:$G$720,4,FALSE)</f>
        <v>4</v>
      </c>
      <c r="F11097" t="str">
        <f>VLOOKUP($E11097,Feuil3!$A$2:$B$19,2,FALSE)</f>
        <v>poison</v>
      </c>
      <c r="G11097">
        <f>VLOOKUP($B11097,Feuil2!$A$2:$G$720,5,FALSE)</f>
        <v>65</v>
      </c>
      <c r="H11097">
        <f>VLOOKUP($B11097,Feuil2!$A$2:$G$720,6,FALSE)</f>
        <v>10</v>
      </c>
      <c r="I11097">
        <f>VLOOKUP($B11097,Feuil2!$A$2:$G$720,7,FALSE)</f>
        <v>100</v>
      </c>
      <c r="J11097">
        <f>VLOOKUP($B11097,Feuil2!$A$2:$J$720,10,FALSE)</f>
        <v>3</v>
      </c>
      <c r="K11097" t="str">
        <f>VLOOKUP(J11097,move_damage_classes!$B$2:$C$4,2,FALSE)</f>
        <v>special</v>
      </c>
    </row>
    <row r="11098" spans="1:11" x14ac:dyDescent="0.25">
      <c r="A11098">
        <v>747</v>
      </c>
      <c r="B11098">
        <v>599</v>
      </c>
      <c r="C11098" t="str">
        <f>VLOOKUP($B11098,Feuil2!$A$2:$G$720,2,FALSE)</f>
        <v>venom-drench</v>
      </c>
      <c r="D11098">
        <f>VLOOKUP($B11098,Feuil2!$A$2:$G$720,3,FALSE)</f>
        <v>6</v>
      </c>
      <c r="E11098">
        <f>VLOOKUP($B11098,Feuil2!$A$2:$G$720,4,FALSE)</f>
        <v>4</v>
      </c>
      <c r="F11098" t="str">
        <f>VLOOKUP($E11098,Feuil3!$A$2:$B$19,2,FALSE)</f>
        <v>poison</v>
      </c>
      <c r="G11098">
        <f>VLOOKUP($B11098,Feuil2!$A$2:$G$720,5,FALSE)</f>
        <v>0</v>
      </c>
      <c r="H11098">
        <f>VLOOKUP($B11098,Feuil2!$A$2:$G$720,6,FALSE)</f>
        <v>20</v>
      </c>
      <c r="I11098">
        <f>VLOOKUP($B11098,Feuil2!$A$2:$G$720,7,FALSE)</f>
        <v>100</v>
      </c>
      <c r="J11098">
        <f>VLOOKUP($B11098,Feuil2!$A$2:$J$720,10,FALSE)</f>
        <v>1</v>
      </c>
      <c r="K11098" t="str">
        <f>VLOOKUP(J11098,move_damage_classes!$B$2:$C$4,2,FALSE)</f>
        <v>status</v>
      </c>
    </row>
    <row r="11099" spans="1:11" x14ac:dyDescent="0.25">
      <c r="A11099">
        <v>747</v>
      </c>
      <c r="B11099">
        <v>710</v>
      </c>
      <c r="C11099" t="str">
        <f>VLOOKUP($B11099,Feuil2!$A$2:$G$720,2,FALSE)</f>
        <v>liquidation</v>
      </c>
      <c r="D11099">
        <f>VLOOKUP($B11099,Feuil2!$A$2:$G$720,3,FALSE)</f>
        <v>7</v>
      </c>
      <c r="E11099">
        <f>VLOOKUP($B11099,Feuil2!$A$2:$G$720,4,FALSE)</f>
        <v>11</v>
      </c>
      <c r="F11099" t="str">
        <f>VLOOKUP($E11099,Feuil3!$A$2:$B$19,2,FALSE)</f>
        <v>water</v>
      </c>
      <c r="G11099">
        <f>VLOOKUP($B11099,Feuil2!$A$2:$G$720,5,FALSE)</f>
        <v>85</v>
      </c>
      <c r="H11099">
        <f>VLOOKUP($B11099,Feuil2!$A$2:$G$720,6,FALSE)</f>
        <v>10</v>
      </c>
      <c r="I11099">
        <f>VLOOKUP($B11099,Feuil2!$A$2:$G$720,7,FALSE)</f>
        <v>100</v>
      </c>
      <c r="J11099">
        <f>VLOOKUP($B11099,Feuil2!$A$2:$J$720,10,FALSE)</f>
        <v>2</v>
      </c>
      <c r="K11099" t="str">
        <f>VLOOKUP(J11099,move_damage_classes!$B$2:$C$4,2,FALSE)</f>
        <v>physical</v>
      </c>
    </row>
    <row r="11100" spans="1:11" x14ac:dyDescent="0.25">
      <c r="A11100">
        <v>748</v>
      </c>
      <c r="B11100">
        <v>40</v>
      </c>
      <c r="C11100" t="str">
        <f>VLOOKUP($B11100,Feuil2!$A$2:$G$720,2,FALSE)</f>
        <v>poison-sting</v>
      </c>
      <c r="D11100">
        <f>VLOOKUP($B11100,Feuil2!$A$2:$G$720,3,FALSE)</f>
        <v>1</v>
      </c>
      <c r="E11100">
        <f>VLOOKUP($B11100,Feuil2!$A$2:$G$720,4,FALSE)</f>
        <v>4</v>
      </c>
      <c r="F11100" t="str">
        <f>VLOOKUP($E11100,Feuil3!$A$2:$B$19,2,FALSE)</f>
        <v>poison</v>
      </c>
      <c r="G11100">
        <f>VLOOKUP($B11100,Feuil2!$A$2:$G$720,5,FALSE)</f>
        <v>15</v>
      </c>
      <c r="H11100">
        <f>VLOOKUP($B11100,Feuil2!$A$2:$G$720,6,FALSE)</f>
        <v>35</v>
      </c>
      <c r="I11100">
        <f>VLOOKUP($B11100,Feuil2!$A$2:$G$720,7,FALSE)</f>
        <v>100</v>
      </c>
      <c r="J11100">
        <f>VLOOKUP($B11100,Feuil2!$A$2:$J$720,10,FALSE)</f>
        <v>2</v>
      </c>
      <c r="K11100" t="str">
        <f>VLOOKUP(J11100,move_damage_classes!$B$2:$C$4,2,FALSE)</f>
        <v>physical</v>
      </c>
    </row>
    <row r="11101" spans="1:11" x14ac:dyDescent="0.25">
      <c r="A11101">
        <v>748</v>
      </c>
      <c r="B11101">
        <v>42</v>
      </c>
      <c r="C11101" t="str">
        <f>VLOOKUP($B11101,Feuil2!$A$2:$G$720,2,FALSE)</f>
        <v>pin-missile</v>
      </c>
      <c r="D11101">
        <f>VLOOKUP($B11101,Feuil2!$A$2:$G$720,3,FALSE)</f>
        <v>1</v>
      </c>
      <c r="E11101">
        <f>VLOOKUP($B11101,Feuil2!$A$2:$G$720,4,FALSE)</f>
        <v>7</v>
      </c>
      <c r="F11101" t="str">
        <f>VLOOKUP($E11101,Feuil3!$A$2:$B$19,2,FALSE)</f>
        <v>bug</v>
      </c>
      <c r="G11101">
        <f>VLOOKUP($B11101,Feuil2!$A$2:$G$720,5,FALSE)</f>
        <v>25</v>
      </c>
      <c r="H11101">
        <f>VLOOKUP($B11101,Feuil2!$A$2:$G$720,6,FALSE)</f>
        <v>20</v>
      </c>
      <c r="I11101">
        <f>VLOOKUP($B11101,Feuil2!$A$2:$G$720,7,FALSE)</f>
        <v>95</v>
      </c>
      <c r="J11101">
        <f>VLOOKUP($B11101,Feuil2!$A$2:$J$720,10,FALSE)</f>
        <v>2</v>
      </c>
      <c r="K11101" t="str">
        <f>VLOOKUP(J11101,move_damage_classes!$B$2:$C$4,2,FALSE)</f>
        <v>physical</v>
      </c>
    </row>
    <row r="11102" spans="1:11" x14ac:dyDescent="0.25">
      <c r="A11102">
        <v>748</v>
      </c>
      <c r="B11102">
        <v>44</v>
      </c>
      <c r="C11102" t="str">
        <f>VLOOKUP($B11102,Feuil2!$A$2:$G$720,2,FALSE)</f>
        <v>bite</v>
      </c>
      <c r="D11102">
        <f>VLOOKUP($B11102,Feuil2!$A$2:$G$720,3,FALSE)</f>
        <v>1</v>
      </c>
      <c r="E11102">
        <f>VLOOKUP($B11102,Feuil2!$A$2:$G$720,4,FALSE)</f>
        <v>17</v>
      </c>
      <c r="F11102" t="str">
        <f>VLOOKUP($E11102,Feuil3!$A$2:$B$19,2,FALSE)</f>
        <v>dark</v>
      </c>
      <c r="G11102">
        <f>VLOOKUP($B11102,Feuil2!$A$2:$G$720,5,FALSE)</f>
        <v>60</v>
      </c>
      <c r="H11102">
        <f>VLOOKUP($B11102,Feuil2!$A$2:$G$720,6,FALSE)</f>
        <v>25</v>
      </c>
      <c r="I11102">
        <f>VLOOKUP($B11102,Feuil2!$A$2:$G$720,7,FALSE)</f>
        <v>100</v>
      </c>
      <c r="J11102">
        <f>VLOOKUP($B11102,Feuil2!$A$2:$J$720,10,FALSE)</f>
        <v>2</v>
      </c>
      <c r="K11102" t="str">
        <f>VLOOKUP(J11102,move_damage_classes!$B$2:$C$4,2,FALSE)</f>
        <v>physical</v>
      </c>
    </row>
    <row r="11103" spans="1:11" x14ac:dyDescent="0.25">
      <c r="A11103">
        <v>748</v>
      </c>
      <c r="B11103">
        <v>64</v>
      </c>
      <c r="C11103" t="str">
        <f>VLOOKUP($B11103,Feuil2!$A$2:$G$720,2,FALSE)</f>
        <v>peck</v>
      </c>
      <c r="D11103">
        <f>VLOOKUP($B11103,Feuil2!$A$2:$G$720,3,FALSE)</f>
        <v>1</v>
      </c>
      <c r="E11103">
        <f>VLOOKUP($B11103,Feuil2!$A$2:$G$720,4,FALSE)</f>
        <v>3</v>
      </c>
      <c r="F11103" t="str">
        <f>VLOOKUP($E11103,Feuil3!$A$2:$B$19,2,FALSE)</f>
        <v>flying</v>
      </c>
      <c r="G11103">
        <f>VLOOKUP($B11103,Feuil2!$A$2:$G$720,5,FALSE)</f>
        <v>35</v>
      </c>
      <c r="H11103">
        <f>VLOOKUP($B11103,Feuil2!$A$2:$G$720,6,FALSE)</f>
        <v>35</v>
      </c>
      <c r="I11103">
        <f>VLOOKUP($B11103,Feuil2!$A$2:$G$720,7,FALSE)</f>
        <v>100</v>
      </c>
      <c r="J11103">
        <f>VLOOKUP($B11103,Feuil2!$A$2:$J$720,10,FALSE)</f>
        <v>2</v>
      </c>
      <c r="K11103" t="str">
        <f>VLOOKUP(J11103,move_damage_classes!$B$2:$C$4,2,FALSE)</f>
        <v>physical</v>
      </c>
    </row>
    <row r="11104" spans="1:11" x14ac:dyDescent="0.25">
      <c r="A11104">
        <v>748</v>
      </c>
      <c r="B11104">
        <v>92</v>
      </c>
      <c r="C11104" t="str">
        <f>VLOOKUP($B11104,Feuil2!$A$2:$G$720,2,FALSE)</f>
        <v>toxic</v>
      </c>
      <c r="D11104">
        <f>VLOOKUP($B11104,Feuil2!$A$2:$G$720,3,FALSE)</f>
        <v>1</v>
      </c>
      <c r="E11104">
        <f>VLOOKUP($B11104,Feuil2!$A$2:$G$720,4,FALSE)</f>
        <v>4</v>
      </c>
      <c r="F11104" t="str">
        <f>VLOOKUP($E11104,Feuil3!$A$2:$B$19,2,FALSE)</f>
        <v>poison</v>
      </c>
      <c r="G11104">
        <f>VLOOKUP($B11104,Feuil2!$A$2:$G$720,5,FALSE)</f>
        <v>0</v>
      </c>
      <c r="H11104">
        <f>VLOOKUP($B11104,Feuil2!$A$2:$G$720,6,FALSE)</f>
        <v>10</v>
      </c>
      <c r="I11104">
        <f>VLOOKUP($B11104,Feuil2!$A$2:$G$720,7,FALSE)</f>
        <v>90</v>
      </c>
      <c r="J11104">
        <f>VLOOKUP($B11104,Feuil2!$A$2:$J$720,10,FALSE)</f>
        <v>1</v>
      </c>
      <c r="K11104" t="str">
        <f>VLOOKUP(J11104,move_damage_classes!$B$2:$C$4,2,FALSE)</f>
        <v>status</v>
      </c>
    </row>
    <row r="11105" spans="1:11" x14ac:dyDescent="0.25">
      <c r="A11105">
        <v>748</v>
      </c>
      <c r="B11105">
        <v>105</v>
      </c>
      <c r="C11105" t="str">
        <f>VLOOKUP($B11105,Feuil2!$A$2:$G$720,2,FALSE)</f>
        <v>recover</v>
      </c>
      <c r="D11105">
        <f>VLOOKUP($B11105,Feuil2!$A$2:$G$720,3,FALSE)</f>
        <v>1</v>
      </c>
      <c r="E11105">
        <f>VLOOKUP($B11105,Feuil2!$A$2:$G$720,4,FALSE)</f>
        <v>1</v>
      </c>
      <c r="F11105" t="str">
        <f>VLOOKUP($E11105,Feuil3!$A$2:$B$19,2,FALSE)</f>
        <v>normal</v>
      </c>
      <c r="G11105">
        <f>VLOOKUP($B11105,Feuil2!$A$2:$G$720,5,FALSE)</f>
        <v>0</v>
      </c>
      <c r="H11105">
        <f>VLOOKUP($B11105,Feuil2!$A$2:$G$720,6,FALSE)</f>
        <v>10</v>
      </c>
      <c r="I11105">
        <f>VLOOKUP($B11105,Feuil2!$A$2:$G$720,7,FALSE)</f>
        <v>0</v>
      </c>
      <c r="J11105">
        <f>VLOOKUP($B11105,Feuil2!$A$2:$J$720,10,FALSE)</f>
        <v>1</v>
      </c>
      <c r="K11105" t="str">
        <f>VLOOKUP(J11105,move_damage_classes!$B$2:$C$4,2,FALSE)</f>
        <v>status</v>
      </c>
    </row>
    <row r="11106" spans="1:11" x14ac:dyDescent="0.25">
      <c r="A11106">
        <v>748</v>
      </c>
      <c r="B11106">
        <v>131</v>
      </c>
      <c r="C11106" t="str">
        <f>VLOOKUP($B11106,Feuil2!$A$2:$G$720,2,FALSE)</f>
        <v>spike-cannon</v>
      </c>
      <c r="D11106">
        <f>VLOOKUP($B11106,Feuil2!$A$2:$G$720,3,FALSE)</f>
        <v>1</v>
      </c>
      <c r="E11106">
        <f>VLOOKUP($B11106,Feuil2!$A$2:$G$720,4,FALSE)</f>
        <v>1</v>
      </c>
      <c r="F11106" t="str">
        <f>VLOOKUP($E11106,Feuil3!$A$2:$B$19,2,FALSE)</f>
        <v>normal</v>
      </c>
      <c r="G11106">
        <f>VLOOKUP($B11106,Feuil2!$A$2:$G$720,5,FALSE)</f>
        <v>20</v>
      </c>
      <c r="H11106">
        <f>VLOOKUP($B11106,Feuil2!$A$2:$G$720,6,FALSE)</f>
        <v>15</v>
      </c>
      <c r="I11106">
        <f>VLOOKUP($B11106,Feuil2!$A$2:$G$720,7,FALSE)</f>
        <v>100</v>
      </c>
      <c r="J11106">
        <f>VLOOKUP($B11106,Feuil2!$A$2:$J$720,10,FALSE)</f>
        <v>2</v>
      </c>
      <c r="K11106" t="str">
        <f>VLOOKUP(J11106,move_damage_classes!$B$2:$C$4,2,FALSE)</f>
        <v>physical</v>
      </c>
    </row>
    <row r="11107" spans="1:11" x14ac:dyDescent="0.25">
      <c r="A11107">
        <v>748</v>
      </c>
      <c r="B11107">
        <v>390</v>
      </c>
      <c r="C11107" t="str">
        <f>VLOOKUP($B11107,Feuil2!$A$2:$G$720,2,FALSE)</f>
        <v>toxic-spikes</v>
      </c>
      <c r="D11107">
        <f>VLOOKUP($B11107,Feuil2!$A$2:$G$720,3,FALSE)</f>
        <v>4</v>
      </c>
      <c r="E11107">
        <f>VLOOKUP($B11107,Feuil2!$A$2:$G$720,4,FALSE)</f>
        <v>4</v>
      </c>
      <c r="F11107" t="str">
        <f>VLOOKUP($E11107,Feuil3!$A$2:$B$19,2,FALSE)</f>
        <v>poison</v>
      </c>
      <c r="G11107">
        <f>VLOOKUP($B11107,Feuil2!$A$2:$G$720,5,FALSE)</f>
        <v>0</v>
      </c>
      <c r="H11107">
        <f>VLOOKUP($B11107,Feuil2!$A$2:$G$720,6,FALSE)</f>
        <v>20</v>
      </c>
      <c r="I11107">
        <f>VLOOKUP($B11107,Feuil2!$A$2:$G$720,7,FALSE)</f>
        <v>0</v>
      </c>
      <c r="J11107">
        <f>VLOOKUP($B11107,Feuil2!$A$2:$J$720,10,FALSE)</f>
        <v>1</v>
      </c>
      <c r="K11107" t="str">
        <f>VLOOKUP(J11107,move_damage_classes!$B$2:$C$4,2,FALSE)</f>
        <v>status</v>
      </c>
    </row>
    <row r="11108" spans="1:11" x14ac:dyDescent="0.25">
      <c r="A11108">
        <v>748</v>
      </c>
      <c r="B11108">
        <v>398</v>
      </c>
      <c r="C11108" t="str">
        <f>VLOOKUP($B11108,Feuil2!$A$2:$G$720,2,FALSE)</f>
        <v>poison-jab</v>
      </c>
      <c r="D11108">
        <f>VLOOKUP($B11108,Feuil2!$A$2:$G$720,3,FALSE)</f>
        <v>4</v>
      </c>
      <c r="E11108">
        <f>VLOOKUP($B11108,Feuil2!$A$2:$G$720,4,FALSE)</f>
        <v>4</v>
      </c>
      <c r="F11108" t="str">
        <f>VLOOKUP($E11108,Feuil3!$A$2:$B$19,2,FALSE)</f>
        <v>poison</v>
      </c>
      <c r="G11108">
        <f>VLOOKUP($B11108,Feuil2!$A$2:$G$720,5,FALSE)</f>
        <v>80</v>
      </c>
      <c r="H11108">
        <f>VLOOKUP($B11108,Feuil2!$A$2:$G$720,6,FALSE)</f>
        <v>20</v>
      </c>
      <c r="I11108">
        <f>VLOOKUP($B11108,Feuil2!$A$2:$G$720,7,FALSE)</f>
        <v>100</v>
      </c>
      <c r="J11108">
        <f>VLOOKUP($B11108,Feuil2!$A$2:$J$720,10,FALSE)</f>
        <v>2</v>
      </c>
      <c r="K11108" t="str">
        <f>VLOOKUP(J11108,move_damage_classes!$B$2:$C$4,2,FALSE)</f>
        <v>physical</v>
      </c>
    </row>
    <row r="11109" spans="1:11" x14ac:dyDescent="0.25">
      <c r="A11109">
        <v>748</v>
      </c>
      <c r="B11109">
        <v>469</v>
      </c>
      <c r="C11109" t="str">
        <f>VLOOKUP($B11109,Feuil2!$A$2:$G$720,2,FALSE)</f>
        <v>wide-guard</v>
      </c>
      <c r="D11109">
        <f>VLOOKUP($B11109,Feuil2!$A$2:$G$720,3,FALSE)</f>
        <v>5</v>
      </c>
      <c r="E11109">
        <f>VLOOKUP($B11109,Feuil2!$A$2:$G$720,4,FALSE)</f>
        <v>6</v>
      </c>
      <c r="F11109" t="str">
        <f>VLOOKUP($E11109,Feuil3!$A$2:$B$19,2,FALSE)</f>
        <v>rock</v>
      </c>
      <c r="G11109">
        <f>VLOOKUP($B11109,Feuil2!$A$2:$G$720,5,FALSE)</f>
        <v>0</v>
      </c>
      <c r="H11109">
        <f>VLOOKUP($B11109,Feuil2!$A$2:$G$720,6,FALSE)</f>
        <v>10</v>
      </c>
      <c r="I11109">
        <f>VLOOKUP($B11109,Feuil2!$A$2:$G$720,7,FALSE)</f>
        <v>0</v>
      </c>
      <c r="J11109">
        <f>VLOOKUP($B11109,Feuil2!$A$2:$J$720,10,FALSE)</f>
        <v>1</v>
      </c>
      <c r="K11109" t="str">
        <f>VLOOKUP(J11109,move_damage_classes!$B$2:$C$4,2,FALSE)</f>
        <v>status</v>
      </c>
    </row>
    <row r="11110" spans="1:11" x14ac:dyDescent="0.25">
      <c r="A11110">
        <v>748</v>
      </c>
      <c r="B11110">
        <v>474</v>
      </c>
      <c r="C11110" t="str">
        <f>VLOOKUP($B11110,Feuil2!$A$2:$G$720,2,FALSE)</f>
        <v>venoshock</v>
      </c>
      <c r="D11110">
        <f>VLOOKUP($B11110,Feuil2!$A$2:$G$720,3,FALSE)</f>
        <v>5</v>
      </c>
      <c r="E11110">
        <f>VLOOKUP($B11110,Feuil2!$A$2:$G$720,4,FALSE)</f>
        <v>4</v>
      </c>
      <c r="F11110" t="str">
        <f>VLOOKUP($E11110,Feuil3!$A$2:$B$19,2,FALSE)</f>
        <v>poison</v>
      </c>
      <c r="G11110">
        <f>VLOOKUP($B11110,Feuil2!$A$2:$G$720,5,FALSE)</f>
        <v>65</v>
      </c>
      <c r="H11110">
        <f>VLOOKUP($B11110,Feuil2!$A$2:$G$720,6,FALSE)</f>
        <v>10</v>
      </c>
      <c r="I11110">
        <f>VLOOKUP($B11110,Feuil2!$A$2:$G$720,7,FALSE)</f>
        <v>100</v>
      </c>
      <c r="J11110">
        <f>VLOOKUP($B11110,Feuil2!$A$2:$J$720,10,FALSE)</f>
        <v>3</v>
      </c>
      <c r="K11110" t="str">
        <f>VLOOKUP(J11110,move_damage_classes!$B$2:$C$4,2,FALSE)</f>
        <v>special</v>
      </c>
    </row>
    <row r="11111" spans="1:11" x14ac:dyDescent="0.25">
      <c r="A11111">
        <v>748</v>
      </c>
      <c r="B11111">
        <v>599</v>
      </c>
      <c r="C11111" t="str">
        <f>VLOOKUP($B11111,Feuil2!$A$2:$G$720,2,FALSE)</f>
        <v>venom-drench</v>
      </c>
      <c r="D11111">
        <f>VLOOKUP($B11111,Feuil2!$A$2:$G$720,3,FALSE)</f>
        <v>6</v>
      </c>
      <c r="E11111">
        <f>VLOOKUP($B11111,Feuil2!$A$2:$G$720,4,FALSE)</f>
        <v>4</v>
      </c>
      <c r="F11111" t="str">
        <f>VLOOKUP($E11111,Feuil3!$A$2:$B$19,2,FALSE)</f>
        <v>poison</v>
      </c>
      <c r="G11111">
        <f>VLOOKUP($B11111,Feuil2!$A$2:$G$720,5,FALSE)</f>
        <v>0</v>
      </c>
      <c r="H11111">
        <f>VLOOKUP($B11111,Feuil2!$A$2:$G$720,6,FALSE)</f>
        <v>20</v>
      </c>
      <c r="I11111">
        <f>VLOOKUP($B11111,Feuil2!$A$2:$G$720,7,FALSE)</f>
        <v>100</v>
      </c>
      <c r="J11111">
        <f>VLOOKUP($B11111,Feuil2!$A$2:$J$720,10,FALSE)</f>
        <v>1</v>
      </c>
      <c r="K11111" t="str">
        <f>VLOOKUP(J11111,move_damage_classes!$B$2:$C$4,2,FALSE)</f>
        <v>status</v>
      </c>
    </row>
    <row r="11112" spans="1:11" x14ac:dyDescent="0.25">
      <c r="A11112">
        <v>748</v>
      </c>
      <c r="B11112">
        <v>661</v>
      </c>
      <c r="C11112" t="str">
        <f>VLOOKUP($B11112,Feuil2!$A$2:$G$720,2,FALSE)</f>
        <v>baneful-bunker</v>
      </c>
      <c r="D11112">
        <f>VLOOKUP($B11112,Feuil2!$A$2:$G$720,3,FALSE)</f>
        <v>7</v>
      </c>
      <c r="E11112">
        <f>VLOOKUP($B11112,Feuil2!$A$2:$G$720,4,FALSE)</f>
        <v>4</v>
      </c>
      <c r="F11112" t="str">
        <f>VLOOKUP($E11112,Feuil3!$A$2:$B$19,2,FALSE)</f>
        <v>poison</v>
      </c>
      <c r="G11112">
        <f>VLOOKUP($B11112,Feuil2!$A$2:$G$720,5,FALSE)</f>
        <v>0</v>
      </c>
      <c r="H11112">
        <f>VLOOKUP($B11112,Feuil2!$A$2:$G$720,6,FALSE)</f>
        <v>10</v>
      </c>
      <c r="I11112">
        <f>VLOOKUP($B11112,Feuil2!$A$2:$G$720,7,FALSE)</f>
        <v>0</v>
      </c>
      <c r="J11112">
        <f>VLOOKUP($B11112,Feuil2!$A$2:$J$720,10,FALSE)</f>
        <v>1</v>
      </c>
      <c r="K11112" t="str">
        <f>VLOOKUP(J11112,move_damage_classes!$B$2:$C$4,2,FALSE)</f>
        <v>status</v>
      </c>
    </row>
    <row r="11113" spans="1:11" x14ac:dyDescent="0.25">
      <c r="A11113">
        <v>748</v>
      </c>
      <c r="B11113">
        <v>710</v>
      </c>
      <c r="C11113" t="str">
        <f>VLOOKUP($B11113,Feuil2!$A$2:$G$720,2,FALSE)</f>
        <v>liquidation</v>
      </c>
      <c r="D11113">
        <f>VLOOKUP($B11113,Feuil2!$A$2:$G$720,3,FALSE)</f>
        <v>7</v>
      </c>
      <c r="E11113">
        <f>VLOOKUP($B11113,Feuil2!$A$2:$G$720,4,FALSE)</f>
        <v>11</v>
      </c>
      <c r="F11113" t="str">
        <f>VLOOKUP($E11113,Feuil3!$A$2:$B$19,2,FALSE)</f>
        <v>water</v>
      </c>
      <c r="G11113">
        <f>VLOOKUP($B11113,Feuil2!$A$2:$G$720,5,FALSE)</f>
        <v>85</v>
      </c>
      <c r="H11113">
        <f>VLOOKUP($B11113,Feuil2!$A$2:$G$720,6,FALSE)</f>
        <v>10</v>
      </c>
      <c r="I11113">
        <f>VLOOKUP($B11113,Feuil2!$A$2:$G$720,7,FALSE)</f>
        <v>100</v>
      </c>
      <c r="J11113">
        <f>VLOOKUP($B11113,Feuil2!$A$2:$J$720,10,FALSE)</f>
        <v>2</v>
      </c>
      <c r="K11113" t="str">
        <f>VLOOKUP(J11113,move_damage_classes!$B$2:$C$4,2,FALSE)</f>
        <v>physical</v>
      </c>
    </row>
    <row r="11114" spans="1:11" x14ac:dyDescent="0.25">
      <c r="A11114">
        <v>749</v>
      </c>
      <c r="B11114">
        <v>23</v>
      </c>
      <c r="C11114" t="str">
        <f>VLOOKUP($B11114,Feuil2!$A$2:$G$720,2,FALSE)</f>
        <v>stomp</v>
      </c>
      <c r="D11114">
        <f>VLOOKUP($B11114,Feuil2!$A$2:$G$720,3,FALSE)</f>
        <v>1</v>
      </c>
      <c r="E11114">
        <f>VLOOKUP($B11114,Feuil2!$A$2:$G$720,4,FALSE)</f>
        <v>1</v>
      </c>
      <c r="F11114" t="str">
        <f>VLOOKUP($E11114,Feuil3!$A$2:$B$19,2,FALSE)</f>
        <v>normal</v>
      </c>
      <c r="G11114">
        <f>VLOOKUP($B11114,Feuil2!$A$2:$G$720,5,FALSE)</f>
        <v>65</v>
      </c>
      <c r="H11114">
        <f>VLOOKUP($B11114,Feuil2!$A$2:$G$720,6,FALSE)</f>
        <v>20</v>
      </c>
      <c r="I11114">
        <f>VLOOKUP($B11114,Feuil2!$A$2:$G$720,7,FALSE)</f>
        <v>100</v>
      </c>
      <c r="J11114">
        <f>VLOOKUP($B11114,Feuil2!$A$2:$J$720,10,FALSE)</f>
        <v>2</v>
      </c>
      <c r="K11114" t="str">
        <f>VLOOKUP(J11114,move_damage_classes!$B$2:$C$4,2,FALSE)</f>
        <v>physical</v>
      </c>
    </row>
    <row r="11115" spans="1:11" x14ac:dyDescent="0.25">
      <c r="A11115">
        <v>749</v>
      </c>
      <c r="B11115">
        <v>24</v>
      </c>
      <c r="C11115" t="str">
        <f>VLOOKUP($B11115,Feuil2!$A$2:$G$720,2,FALSE)</f>
        <v>double-kick</v>
      </c>
      <c r="D11115">
        <f>VLOOKUP($B11115,Feuil2!$A$2:$G$720,3,FALSE)</f>
        <v>1</v>
      </c>
      <c r="E11115">
        <f>VLOOKUP($B11115,Feuil2!$A$2:$G$720,4,FALSE)</f>
        <v>2</v>
      </c>
      <c r="F11115" t="str">
        <f>VLOOKUP($E11115,Feuil3!$A$2:$B$19,2,FALSE)</f>
        <v>fighting</v>
      </c>
      <c r="G11115">
        <f>VLOOKUP($B11115,Feuil2!$A$2:$G$720,5,FALSE)</f>
        <v>30</v>
      </c>
      <c r="H11115">
        <f>VLOOKUP($B11115,Feuil2!$A$2:$G$720,6,FALSE)</f>
        <v>30</v>
      </c>
      <c r="I11115">
        <f>VLOOKUP($B11115,Feuil2!$A$2:$G$720,7,FALSE)</f>
        <v>100</v>
      </c>
      <c r="J11115">
        <f>VLOOKUP($B11115,Feuil2!$A$2:$J$720,10,FALSE)</f>
        <v>2</v>
      </c>
      <c r="K11115" t="str">
        <f>VLOOKUP(J11115,move_damage_classes!$B$2:$C$4,2,FALSE)</f>
        <v>physical</v>
      </c>
    </row>
    <row r="11116" spans="1:11" x14ac:dyDescent="0.25">
      <c r="A11116">
        <v>749</v>
      </c>
      <c r="B11116">
        <v>25</v>
      </c>
      <c r="C11116" t="str">
        <f>VLOOKUP($B11116,Feuil2!$A$2:$G$720,2,FALSE)</f>
        <v>mega-kick</v>
      </c>
      <c r="D11116">
        <f>VLOOKUP($B11116,Feuil2!$A$2:$G$720,3,FALSE)</f>
        <v>1</v>
      </c>
      <c r="E11116">
        <f>VLOOKUP($B11116,Feuil2!$A$2:$G$720,4,FALSE)</f>
        <v>1</v>
      </c>
      <c r="F11116" t="str">
        <f>VLOOKUP($E11116,Feuil3!$A$2:$B$19,2,FALSE)</f>
        <v>normal</v>
      </c>
      <c r="G11116">
        <f>VLOOKUP($B11116,Feuil2!$A$2:$G$720,5,FALSE)</f>
        <v>120</v>
      </c>
      <c r="H11116">
        <f>VLOOKUP($B11116,Feuil2!$A$2:$G$720,6,FALSE)</f>
        <v>5</v>
      </c>
      <c r="I11116">
        <f>VLOOKUP($B11116,Feuil2!$A$2:$G$720,7,FALSE)</f>
        <v>75</v>
      </c>
      <c r="J11116">
        <f>VLOOKUP($B11116,Feuil2!$A$2:$J$720,10,FALSE)</f>
        <v>2</v>
      </c>
      <c r="K11116" t="str">
        <f>VLOOKUP(J11116,move_damage_classes!$B$2:$C$4,2,FALSE)</f>
        <v>physical</v>
      </c>
    </row>
    <row r="11117" spans="1:11" x14ac:dyDescent="0.25">
      <c r="A11117">
        <v>749</v>
      </c>
      <c r="B11117">
        <v>68</v>
      </c>
      <c r="C11117" t="str">
        <f>VLOOKUP($B11117,Feuil2!$A$2:$G$720,2,FALSE)</f>
        <v>counter</v>
      </c>
      <c r="D11117">
        <f>VLOOKUP($B11117,Feuil2!$A$2:$G$720,3,FALSE)</f>
        <v>1</v>
      </c>
      <c r="E11117">
        <f>VLOOKUP($B11117,Feuil2!$A$2:$G$720,4,FALSE)</f>
        <v>2</v>
      </c>
      <c r="F11117" t="str">
        <f>VLOOKUP($E11117,Feuil3!$A$2:$B$19,2,FALSE)</f>
        <v>fighting</v>
      </c>
      <c r="G11117">
        <f>VLOOKUP($B11117,Feuil2!$A$2:$G$720,5,FALSE)</f>
        <v>0</v>
      </c>
      <c r="H11117">
        <f>VLOOKUP($B11117,Feuil2!$A$2:$G$720,6,FALSE)</f>
        <v>20</v>
      </c>
      <c r="I11117">
        <f>VLOOKUP($B11117,Feuil2!$A$2:$G$720,7,FALSE)</f>
        <v>100</v>
      </c>
      <c r="J11117">
        <f>VLOOKUP($B11117,Feuil2!$A$2:$J$720,10,FALSE)</f>
        <v>2</v>
      </c>
      <c r="K11117" t="str">
        <f>VLOOKUP(J11117,move_damage_classes!$B$2:$C$4,2,FALSE)</f>
        <v>physical</v>
      </c>
    </row>
    <row r="11118" spans="1:11" x14ac:dyDescent="0.25">
      <c r="A11118">
        <v>749</v>
      </c>
      <c r="B11118">
        <v>89</v>
      </c>
      <c r="C11118" t="str">
        <f>VLOOKUP($B11118,Feuil2!$A$2:$G$720,2,FALSE)</f>
        <v>earthquake</v>
      </c>
      <c r="D11118">
        <f>VLOOKUP($B11118,Feuil2!$A$2:$G$720,3,FALSE)</f>
        <v>1</v>
      </c>
      <c r="E11118">
        <f>VLOOKUP($B11118,Feuil2!$A$2:$G$720,4,FALSE)</f>
        <v>5</v>
      </c>
      <c r="F11118" t="str">
        <f>VLOOKUP($E11118,Feuil3!$A$2:$B$19,2,FALSE)</f>
        <v>ground</v>
      </c>
      <c r="G11118">
        <f>VLOOKUP($B11118,Feuil2!$A$2:$G$720,5,FALSE)</f>
        <v>100</v>
      </c>
      <c r="H11118">
        <f>VLOOKUP($B11118,Feuil2!$A$2:$G$720,6,FALSE)</f>
        <v>10</v>
      </c>
      <c r="I11118">
        <f>VLOOKUP($B11118,Feuil2!$A$2:$G$720,7,FALSE)</f>
        <v>100</v>
      </c>
      <c r="J11118">
        <f>VLOOKUP($B11118,Feuil2!$A$2:$J$720,10,FALSE)</f>
        <v>2</v>
      </c>
      <c r="K11118" t="str">
        <f>VLOOKUP(J11118,move_damage_classes!$B$2:$C$4,2,FALSE)</f>
        <v>physical</v>
      </c>
    </row>
    <row r="11119" spans="1:11" x14ac:dyDescent="0.25">
      <c r="A11119">
        <v>749</v>
      </c>
      <c r="B11119">
        <v>117</v>
      </c>
      <c r="C11119" t="str">
        <f>VLOOKUP($B11119,Feuil2!$A$2:$G$720,2,FALSE)</f>
        <v>bide</v>
      </c>
      <c r="D11119">
        <f>VLOOKUP($B11119,Feuil2!$A$2:$G$720,3,FALSE)</f>
        <v>1</v>
      </c>
      <c r="E11119">
        <f>VLOOKUP($B11119,Feuil2!$A$2:$G$720,4,FALSE)</f>
        <v>1</v>
      </c>
      <c r="F11119" t="str">
        <f>VLOOKUP($E11119,Feuil3!$A$2:$B$19,2,FALSE)</f>
        <v>normal</v>
      </c>
      <c r="G11119">
        <f>VLOOKUP($B11119,Feuil2!$A$2:$G$720,5,FALSE)</f>
        <v>0</v>
      </c>
      <c r="H11119">
        <f>VLOOKUP($B11119,Feuil2!$A$2:$G$720,6,FALSE)</f>
        <v>10</v>
      </c>
      <c r="I11119">
        <f>VLOOKUP($B11119,Feuil2!$A$2:$G$720,7,FALSE)</f>
        <v>0</v>
      </c>
      <c r="J11119">
        <f>VLOOKUP($B11119,Feuil2!$A$2:$J$720,10,FALSE)</f>
        <v>2</v>
      </c>
      <c r="K11119" t="str">
        <f>VLOOKUP(J11119,move_damage_classes!$B$2:$C$4,2,FALSE)</f>
        <v>physical</v>
      </c>
    </row>
    <row r="11120" spans="1:11" x14ac:dyDescent="0.25">
      <c r="A11120">
        <v>749</v>
      </c>
      <c r="B11120">
        <v>189</v>
      </c>
      <c r="C11120" t="str">
        <f>VLOOKUP($B11120,Feuil2!$A$2:$G$720,2,FALSE)</f>
        <v>mud-slap</v>
      </c>
      <c r="D11120">
        <f>VLOOKUP($B11120,Feuil2!$A$2:$G$720,3,FALSE)</f>
        <v>2</v>
      </c>
      <c r="E11120">
        <f>VLOOKUP($B11120,Feuil2!$A$2:$G$720,4,FALSE)</f>
        <v>5</v>
      </c>
      <c r="F11120" t="str">
        <f>VLOOKUP($E11120,Feuil3!$A$2:$B$19,2,FALSE)</f>
        <v>ground</v>
      </c>
      <c r="G11120">
        <f>VLOOKUP($B11120,Feuil2!$A$2:$G$720,5,FALSE)</f>
        <v>20</v>
      </c>
      <c r="H11120">
        <f>VLOOKUP($B11120,Feuil2!$A$2:$G$720,6,FALSE)</f>
        <v>10</v>
      </c>
      <c r="I11120">
        <f>VLOOKUP($B11120,Feuil2!$A$2:$G$720,7,FALSE)</f>
        <v>100</v>
      </c>
      <c r="J11120">
        <f>VLOOKUP($B11120,Feuil2!$A$2:$J$720,10,FALSE)</f>
        <v>3</v>
      </c>
      <c r="K11120" t="str">
        <f>VLOOKUP(J11120,move_damage_classes!$B$2:$C$4,2,FALSE)</f>
        <v>special</v>
      </c>
    </row>
    <row r="11121" spans="1:11" x14ac:dyDescent="0.25">
      <c r="A11121">
        <v>749</v>
      </c>
      <c r="B11121">
        <v>276</v>
      </c>
      <c r="C11121" t="str">
        <f>VLOOKUP($B11121,Feuil2!$A$2:$G$720,2,FALSE)</f>
        <v>superpower</v>
      </c>
      <c r="D11121">
        <f>VLOOKUP($B11121,Feuil2!$A$2:$G$720,3,FALSE)</f>
        <v>3</v>
      </c>
      <c r="E11121">
        <f>VLOOKUP($B11121,Feuil2!$A$2:$G$720,4,FALSE)</f>
        <v>2</v>
      </c>
      <c r="F11121" t="str">
        <f>VLOOKUP($E11121,Feuil3!$A$2:$B$19,2,FALSE)</f>
        <v>fighting</v>
      </c>
      <c r="G11121">
        <f>VLOOKUP($B11121,Feuil2!$A$2:$G$720,5,FALSE)</f>
        <v>120</v>
      </c>
      <c r="H11121">
        <f>VLOOKUP($B11121,Feuil2!$A$2:$G$720,6,FALSE)</f>
        <v>5</v>
      </c>
      <c r="I11121">
        <f>VLOOKUP($B11121,Feuil2!$A$2:$G$720,7,FALSE)</f>
        <v>100</v>
      </c>
      <c r="J11121">
        <f>VLOOKUP($B11121,Feuil2!$A$2:$J$720,10,FALSE)</f>
        <v>2</v>
      </c>
      <c r="K11121" t="str">
        <f>VLOOKUP(J11121,move_damage_classes!$B$2:$C$4,2,FALSE)</f>
        <v>physical</v>
      </c>
    </row>
    <row r="11122" spans="1:11" x14ac:dyDescent="0.25">
      <c r="A11122">
        <v>749</v>
      </c>
      <c r="B11122">
        <v>300</v>
      </c>
      <c r="C11122" t="str">
        <f>VLOOKUP($B11122,Feuil2!$A$2:$G$720,2,FALSE)</f>
        <v>mud-sport</v>
      </c>
      <c r="D11122">
        <f>VLOOKUP($B11122,Feuil2!$A$2:$G$720,3,FALSE)</f>
        <v>3</v>
      </c>
      <c r="E11122">
        <f>VLOOKUP($B11122,Feuil2!$A$2:$G$720,4,FALSE)</f>
        <v>5</v>
      </c>
      <c r="F11122" t="str">
        <f>VLOOKUP($E11122,Feuil3!$A$2:$B$19,2,FALSE)</f>
        <v>ground</v>
      </c>
      <c r="G11122">
        <f>VLOOKUP($B11122,Feuil2!$A$2:$G$720,5,FALSE)</f>
        <v>0</v>
      </c>
      <c r="H11122">
        <f>VLOOKUP($B11122,Feuil2!$A$2:$G$720,6,FALSE)</f>
        <v>15</v>
      </c>
      <c r="I11122">
        <f>VLOOKUP($B11122,Feuil2!$A$2:$G$720,7,FALSE)</f>
        <v>0</v>
      </c>
      <c r="J11122">
        <f>VLOOKUP($B11122,Feuil2!$A$2:$J$720,10,FALSE)</f>
        <v>1</v>
      </c>
      <c r="K11122" t="str">
        <f>VLOOKUP(J11122,move_damage_classes!$B$2:$C$4,2,FALSE)</f>
        <v>status</v>
      </c>
    </row>
    <row r="11123" spans="1:11" x14ac:dyDescent="0.25">
      <c r="A11123">
        <v>749</v>
      </c>
      <c r="B11123">
        <v>334</v>
      </c>
      <c r="C11123" t="str">
        <f>VLOOKUP($B11123,Feuil2!$A$2:$G$720,2,FALSE)</f>
        <v>iron-defense</v>
      </c>
      <c r="D11123">
        <f>VLOOKUP($B11123,Feuil2!$A$2:$G$720,3,FALSE)</f>
        <v>3</v>
      </c>
      <c r="E11123">
        <f>VLOOKUP($B11123,Feuil2!$A$2:$G$720,4,FALSE)</f>
        <v>9</v>
      </c>
      <c r="F11123" t="str">
        <f>VLOOKUP($E11123,Feuil3!$A$2:$B$19,2,FALSE)</f>
        <v>steel</v>
      </c>
      <c r="G11123">
        <f>VLOOKUP($B11123,Feuil2!$A$2:$G$720,5,FALSE)</f>
        <v>0</v>
      </c>
      <c r="H11123">
        <f>VLOOKUP($B11123,Feuil2!$A$2:$G$720,6,FALSE)</f>
        <v>15</v>
      </c>
      <c r="I11123">
        <f>VLOOKUP($B11123,Feuil2!$A$2:$G$720,7,FALSE)</f>
        <v>0</v>
      </c>
      <c r="J11123">
        <f>VLOOKUP($B11123,Feuil2!$A$2:$J$720,10,FALSE)</f>
        <v>1</v>
      </c>
      <c r="K11123" t="str">
        <f>VLOOKUP(J11123,move_damage_classes!$B$2:$C$4,2,FALSE)</f>
        <v>status</v>
      </c>
    </row>
    <row r="11124" spans="1:11" x14ac:dyDescent="0.25">
      <c r="A11124">
        <v>749</v>
      </c>
      <c r="B11124">
        <v>484</v>
      </c>
      <c r="C11124" t="str">
        <f>VLOOKUP($B11124,Feuil2!$A$2:$G$720,2,FALSE)</f>
        <v>heavy-slam</v>
      </c>
      <c r="D11124">
        <f>VLOOKUP($B11124,Feuil2!$A$2:$G$720,3,FALSE)</f>
        <v>5</v>
      </c>
      <c r="E11124">
        <f>VLOOKUP($B11124,Feuil2!$A$2:$G$720,4,FALSE)</f>
        <v>9</v>
      </c>
      <c r="F11124" t="str">
        <f>VLOOKUP($E11124,Feuil3!$A$2:$B$19,2,FALSE)</f>
        <v>steel</v>
      </c>
      <c r="G11124">
        <f>VLOOKUP($B11124,Feuil2!$A$2:$G$720,5,FALSE)</f>
        <v>0</v>
      </c>
      <c r="H11124">
        <f>VLOOKUP($B11124,Feuil2!$A$2:$G$720,6,FALSE)</f>
        <v>10</v>
      </c>
      <c r="I11124">
        <f>VLOOKUP($B11124,Feuil2!$A$2:$G$720,7,FALSE)</f>
        <v>100</v>
      </c>
      <c r="J11124">
        <f>VLOOKUP($B11124,Feuil2!$A$2:$J$720,10,FALSE)</f>
        <v>2</v>
      </c>
      <c r="K11124" t="str">
        <f>VLOOKUP(J11124,move_damage_classes!$B$2:$C$4,2,FALSE)</f>
        <v>physical</v>
      </c>
    </row>
    <row r="11125" spans="1:11" x14ac:dyDescent="0.25">
      <c r="A11125">
        <v>749</v>
      </c>
      <c r="B11125">
        <v>523</v>
      </c>
      <c r="C11125" t="str">
        <f>VLOOKUP($B11125,Feuil2!$A$2:$G$720,2,FALSE)</f>
        <v>bulldoze</v>
      </c>
      <c r="D11125">
        <f>VLOOKUP($B11125,Feuil2!$A$2:$G$720,3,FALSE)</f>
        <v>5</v>
      </c>
      <c r="E11125">
        <f>VLOOKUP($B11125,Feuil2!$A$2:$G$720,4,FALSE)</f>
        <v>5</v>
      </c>
      <c r="F11125" t="str">
        <f>VLOOKUP($E11125,Feuil3!$A$2:$B$19,2,FALSE)</f>
        <v>ground</v>
      </c>
      <c r="G11125">
        <f>VLOOKUP($B11125,Feuil2!$A$2:$G$720,5,FALSE)</f>
        <v>60</v>
      </c>
      <c r="H11125">
        <f>VLOOKUP($B11125,Feuil2!$A$2:$G$720,6,FALSE)</f>
        <v>20</v>
      </c>
      <c r="I11125">
        <f>VLOOKUP($B11125,Feuil2!$A$2:$G$720,7,FALSE)</f>
        <v>100</v>
      </c>
      <c r="J11125">
        <f>VLOOKUP($B11125,Feuil2!$A$2:$J$720,10,FALSE)</f>
        <v>2</v>
      </c>
      <c r="K11125" t="str">
        <f>VLOOKUP(J11125,move_damage_classes!$B$2:$C$4,2,FALSE)</f>
        <v>physical</v>
      </c>
    </row>
    <row r="11126" spans="1:11" x14ac:dyDescent="0.25">
      <c r="A11126">
        <v>749</v>
      </c>
      <c r="B11126">
        <v>563</v>
      </c>
      <c r="C11126" t="str">
        <f>VLOOKUP($B11126,Feuil2!$A$2:$G$720,2,FALSE)</f>
        <v>rototiller</v>
      </c>
      <c r="D11126">
        <f>VLOOKUP($B11126,Feuil2!$A$2:$G$720,3,FALSE)</f>
        <v>6</v>
      </c>
      <c r="E11126">
        <f>VLOOKUP($B11126,Feuil2!$A$2:$G$720,4,FALSE)</f>
        <v>5</v>
      </c>
      <c r="F11126" t="str">
        <f>VLOOKUP($E11126,Feuil3!$A$2:$B$19,2,FALSE)</f>
        <v>ground</v>
      </c>
      <c r="G11126">
        <f>VLOOKUP($B11126,Feuil2!$A$2:$G$720,5,FALSE)</f>
        <v>0</v>
      </c>
      <c r="H11126">
        <f>VLOOKUP($B11126,Feuil2!$A$2:$G$720,6,FALSE)</f>
        <v>10</v>
      </c>
      <c r="I11126">
        <f>VLOOKUP($B11126,Feuil2!$A$2:$G$720,7,FALSE)</f>
        <v>0</v>
      </c>
      <c r="J11126">
        <f>VLOOKUP($B11126,Feuil2!$A$2:$J$720,10,FALSE)</f>
        <v>1</v>
      </c>
      <c r="K11126" t="str">
        <f>VLOOKUP(J11126,move_damage_classes!$B$2:$C$4,2,FALSE)</f>
        <v>status</v>
      </c>
    </row>
    <row r="11127" spans="1:11" x14ac:dyDescent="0.25">
      <c r="A11127">
        <v>749</v>
      </c>
      <c r="B11127">
        <v>667</v>
      </c>
      <c r="C11127" t="str">
        <f>VLOOKUP($B11127,Feuil2!$A$2:$G$720,2,FALSE)</f>
        <v>high-horsepower</v>
      </c>
      <c r="D11127">
        <f>VLOOKUP($B11127,Feuil2!$A$2:$G$720,3,FALSE)</f>
        <v>7</v>
      </c>
      <c r="E11127">
        <f>VLOOKUP($B11127,Feuil2!$A$2:$G$720,4,FALSE)</f>
        <v>5</v>
      </c>
      <c r="F11127" t="str">
        <f>VLOOKUP($E11127,Feuil3!$A$2:$B$19,2,FALSE)</f>
        <v>ground</v>
      </c>
      <c r="G11127">
        <f>VLOOKUP($B11127,Feuil2!$A$2:$G$720,5,FALSE)</f>
        <v>95</v>
      </c>
      <c r="H11127">
        <f>VLOOKUP($B11127,Feuil2!$A$2:$G$720,6,FALSE)</f>
        <v>10</v>
      </c>
      <c r="I11127">
        <f>VLOOKUP($B11127,Feuil2!$A$2:$G$720,7,FALSE)</f>
        <v>95</v>
      </c>
      <c r="J11127">
        <f>VLOOKUP($B11127,Feuil2!$A$2:$J$720,10,FALSE)</f>
        <v>2</v>
      </c>
      <c r="K11127" t="str">
        <f>VLOOKUP(J11127,move_damage_classes!$B$2:$C$4,2,FALSE)</f>
        <v>physical</v>
      </c>
    </row>
    <row r="11128" spans="1:11" x14ac:dyDescent="0.25">
      <c r="A11128">
        <v>750</v>
      </c>
      <c r="B11128">
        <v>23</v>
      </c>
      <c r="C11128" t="str">
        <f>VLOOKUP($B11128,Feuil2!$A$2:$G$720,2,FALSE)</f>
        <v>stomp</v>
      </c>
      <c r="D11128">
        <f>VLOOKUP($B11128,Feuil2!$A$2:$G$720,3,FALSE)</f>
        <v>1</v>
      </c>
      <c r="E11128">
        <f>VLOOKUP($B11128,Feuil2!$A$2:$G$720,4,FALSE)</f>
        <v>1</v>
      </c>
      <c r="F11128" t="str">
        <f>VLOOKUP($E11128,Feuil3!$A$2:$B$19,2,FALSE)</f>
        <v>normal</v>
      </c>
      <c r="G11128">
        <f>VLOOKUP($B11128,Feuil2!$A$2:$G$720,5,FALSE)</f>
        <v>65</v>
      </c>
      <c r="H11128">
        <f>VLOOKUP($B11128,Feuil2!$A$2:$G$720,6,FALSE)</f>
        <v>20</v>
      </c>
      <c r="I11128">
        <f>VLOOKUP($B11128,Feuil2!$A$2:$G$720,7,FALSE)</f>
        <v>100</v>
      </c>
      <c r="J11128">
        <f>VLOOKUP($B11128,Feuil2!$A$2:$J$720,10,FALSE)</f>
        <v>2</v>
      </c>
      <c r="K11128" t="str">
        <f>VLOOKUP(J11128,move_damage_classes!$B$2:$C$4,2,FALSE)</f>
        <v>physical</v>
      </c>
    </row>
    <row r="11129" spans="1:11" x14ac:dyDescent="0.25">
      <c r="A11129">
        <v>750</v>
      </c>
      <c r="B11129">
        <v>24</v>
      </c>
      <c r="C11129" t="str">
        <f>VLOOKUP($B11129,Feuil2!$A$2:$G$720,2,FALSE)</f>
        <v>double-kick</v>
      </c>
      <c r="D11129">
        <f>VLOOKUP($B11129,Feuil2!$A$2:$G$720,3,FALSE)</f>
        <v>1</v>
      </c>
      <c r="E11129">
        <f>VLOOKUP($B11129,Feuil2!$A$2:$G$720,4,FALSE)</f>
        <v>2</v>
      </c>
      <c r="F11129" t="str">
        <f>VLOOKUP($E11129,Feuil3!$A$2:$B$19,2,FALSE)</f>
        <v>fighting</v>
      </c>
      <c r="G11129">
        <f>VLOOKUP($B11129,Feuil2!$A$2:$G$720,5,FALSE)</f>
        <v>30</v>
      </c>
      <c r="H11129">
        <f>VLOOKUP($B11129,Feuil2!$A$2:$G$720,6,FALSE)</f>
        <v>30</v>
      </c>
      <c r="I11129">
        <f>VLOOKUP($B11129,Feuil2!$A$2:$G$720,7,FALSE)</f>
        <v>100</v>
      </c>
      <c r="J11129">
        <f>VLOOKUP($B11129,Feuil2!$A$2:$J$720,10,FALSE)</f>
        <v>2</v>
      </c>
      <c r="K11129" t="str">
        <f>VLOOKUP(J11129,move_damage_classes!$B$2:$C$4,2,FALSE)</f>
        <v>physical</v>
      </c>
    </row>
    <row r="11130" spans="1:11" x14ac:dyDescent="0.25">
      <c r="A11130">
        <v>750</v>
      </c>
      <c r="B11130">
        <v>25</v>
      </c>
      <c r="C11130" t="str">
        <f>VLOOKUP($B11130,Feuil2!$A$2:$G$720,2,FALSE)</f>
        <v>mega-kick</v>
      </c>
      <c r="D11130">
        <f>VLOOKUP($B11130,Feuil2!$A$2:$G$720,3,FALSE)</f>
        <v>1</v>
      </c>
      <c r="E11130">
        <f>VLOOKUP($B11130,Feuil2!$A$2:$G$720,4,FALSE)</f>
        <v>1</v>
      </c>
      <c r="F11130" t="str">
        <f>VLOOKUP($E11130,Feuil3!$A$2:$B$19,2,FALSE)</f>
        <v>normal</v>
      </c>
      <c r="G11130">
        <f>VLOOKUP($B11130,Feuil2!$A$2:$G$720,5,FALSE)</f>
        <v>120</v>
      </c>
      <c r="H11130">
        <f>VLOOKUP($B11130,Feuil2!$A$2:$G$720,6,FALSE)</f>
        <v>5</v>
      </c>
      <c r="I11130">
        <f>VLOOKUP($B11130,Feuil2!$A$2:$G$720,7,FALSE)</f>
        <v>75</v>
      </c>
      <c r="J11130">
        <f>VLOOKUP($B11130,Feuil2!$A$2:$J$720,10,FALSE)</f>
        <v>2</v>
      </c>
      <c r="K11130" t="str">
        <f>VLOOKUP(J11130,move_damage_classes!$B$2:$C$4,2,FALSE)</f>
        <v>physical</v>
      </c>
    </row>
    <row r="11131" spans="1:11" x14ac:dyDescent="0.25">
      <c r="A11131">
        <v>750</v>
      </c>
      <c r="B11131">
        <v>68</v>
      </c>
      <c r="C11131" t="str">
        <f>VLOOKUP($B11131,Feuil2!$A$2:$G$720,2,FALSE)</f>
        <v>counter</v>
      </c>
      <c r="D11131">
        <f>VLOOKUP($B11131,Feuil2!$A$2:$G$720,3,FALSE)</f>
        <v>1</v>
      </c>
      <c r="E11131">
        <f>VLOOKUP($B11131,Feuil2!$A$2:$G$720,4,FALSE)</f>
        <v>2</v>
      </c>
      <c r="F11131" t="str">
        <f>VLOOKUP($E11131,Feuil3!$A$2:$B$19,2,FALSE)</f>
        <v>fighting</v>
      </c>
      <c r="G11131">
        <f>VLOOKUP($B11131,Feuil2!$A$2:$G$720,5,FALSE)</f>
        <v>0</v>
      </c>
      <c r="H11131">
        <f>VLOOKUP($B11131,Feuil2!$A$2:$G$720,6,FALSE)</f>
        <v>20</v>
      </c>
      <c r="I11131">
        <f>VLOOKUP($B11131,Feuil2!$A$2:$G$720,7,FALSE)</f>
        <v>100</v>
      </c>
      <c r="J11131">
        <f>VLOOKUP($B11131,Feuil2!$A$2:$J$720,10,FALSE)</f>
        <v>2</v>
      </c>
      <c r="K11131" t="str">
        <f>VLOOKUP(J11131,move_damage_classes!$B$2:$C$4,2,FALSE)</f>
        <v>physical</v>
      </c>
    </row>
    <row r="11132" spans="1:11" x14ac:dyDescent="0.25">
      <c r="A11132">
        <v>750</v>
      </c>
      <c r="B11132">
        <v>89</v>
      </c>
      <c r="C11132" t="str">
        <f>VLOOKUP($B11132,Feuil2!$A$2:$G$720,2,FALSE)</f>
        <v>earthquake</v>
      </c>
      <c r="D11132">
        <f>VLOOKUP($B11132,Feuil2!$A$2:$G$720,3,FALSE)</f>
        <v>1</v>
      </c>
      <c r="E11132">
        <f>VLOOKUP($B11132,Feuil2!$A$2:$G$720,4,FALSE)</f>
        <v>5</v>
      </c>
      <c r="F11132" t="str">
        <f>VLOOKUP($E11132,Feuil3!$A$2:$B$19,2,FALSE)</f>
        <v>ground</v>
      </c>
      <c r="G11132">
        <f>VLOOKUP($B11132,Feuil2!$A$2:$G$720,5,FALSE)</f>
        <v>100</v>
      </c>
      <c r="H11132">
        <f>VLOOKUP($B11132,Feuil2!$A$2:$G$720,6,FALSE)</f>
        <v>10</v>
      </c>
      <c r="I11132">
        <f>VLOOKUP($B11132,Feuil2!$A$2:$G$720,7,FALSE)</f>
        <v>100</v>
      </c>
      <c r="J11132">
        <f>VLOOKUP($B11132,Feuil2!$A$2:$J$720,10,FALSE)</f>
        <v>2</v>
      </c>
      <c r="K11132" t="str">
        <f>VLOOKUP(J11132,move_damage_classes!$B$2:$C$4,2,FALSE)</f>
        <v>physical</v>
      </c>
    </row>
    <row r="11133" spans="1:11" x14ac:dyDescent="0.25">
      <c r="A11133">
        <v>750</v>
      </c>
      <c r="B11133">
        <v>117</v>
      </c>
      <c r="C11133" t="str">
        <f>VLOOKUP($B11133,Feuil2!$A$2:$G$720,2,FALSE)</f>
        <v>bide</v>
      </c>
      <c r="D11133">
        <f>VLOOKUP($B11133,Feuil2!$A$2:$G$720,3,FALSE)</f>
        <v>1</v>
      </c>
      <c r="E11133">
        <f>VLOOKUP($B11133,Feuil2!$A$2:$G$720,4,FALSE)</f>
        <v>1</v>
      </c>
      <c r="F11133" t="str">
        <f>VLOOKUP($E11133,Feuil3!$A$2:$B$19,2,FALSE)</f>
        <v>normal</v>
      </c>
      <c r="G11133">
        <f>VLOOKUP($B11133,Feuil2!$A$2:$G$720,5,FALSE)</f>
        <v>0</v>
      </c>
      <c r="H11133">
        <f>VLOOKUP($B11133,Feuil2!$A$2:$G$720,6,FALSE)</f>
        <v>10</v>
      </c>
      <c r="I11133">
        <f>VLOOKUP($B11133,Feuil2!$A$2:$G$720,7,FALSE)</f>
        <v>0</v>
      </c>
      <c r="J11133">
        <f>VLOOKUP($B11133,Feuil2!$A$2:$J$720,10,FALSE)</f>
        <v>2</v>
      </c>
      <c r="K11133" t="str">
        <f>VLOOKUP(J11133,move_damage_classes!$B$2:$C$4,2,FALSE)</f>
        <v>physical</v>
      </c>
    </row>
    <row r="11134" spans="1:11" x14ac:dyDescent="0.25">
      <c r="A11134">
        <v>750</v>
      </c>
      <c r="B11134">
        <v>189</v>
      </c>
      <c r="C11134" t="str">
        <f>VLOOKUP($B11134,Feuil2!$A$2:$G$720,2,FALSE)</f>
        <v>mud-slap</v>
      </c>
      <c r="D11134">
        <f>VLOOKUP($B11134,Feuil2!$A$2:$G$720,3,FALSE)</f>
        <v>2</v>
      </c>
      <c r="E11134">
        <f>VLOOKUP($B11134,Feuil2!$A$2:$G$720,4,FALSE)</f>
        <v>5</v>
      </c>
      <c r="F11134" t="str">
        <f>VLOOKUP($E11134,Feuil3!$A$2:$B$19,2,FALSE)</f>
        <v>ground</v>
      </c>
      <c r="G11134">
        <f>VLOOKUP($B11134,Feuil2!$A$2:$G$720,5,FALSE)</f>
        <v>20</v>
      </c>
      <c r="H11134">
        <f>VLOOKUP($B11134,Feuil2!$A$2:$G$720,6,FALSE)</f>
        <v>10</v>
      </c>
      <c r="I11134">
        <f>VLOOKUP($B11134,Feuil2!$A$2:$G$720,7,FALSE)</f>
        <v>100</v>
      </c>
      <c r="J11134">
        <f>VLOOKUP($B11134,Feuil2!$A$2:$J$720,10,FALSE)</f>
        <v>3</v>
      </c>
      <c r="K11134" t="str">
        <f>VLOOKUP(J11134,move_damage_classes!$B$2:$C$4,2,FALSE)</f>
        <v>special</v>
      </c>
    </row>
    <row r="11135" spans="1:11" x14ac:dyDescent="0.25">
      <c r="A11135">
        <v>750</v>
      </c>
      <c r="B11135">
        <v>276</v>
      </c>
      <c r="C11135" t="str">
        <f>VLOOKUP($B11135,Feuil2!$A$2:$G$720,2,FALSE)</f>
        <v>superpower</v>
      </c>
      <c r="D11135">
        <f>VLOOKUP($B11135,Feuil2!$A$2:$G$720,3,FALSE)</f>
        <v>3</v>
      </c>
      <c r="E11135">
        <f>VLOOKUP($B11135,Feuil2!$A$2:$G$720,4,FALSE)</f>
        <v>2</v>
      </c>
      <c r="F11135" t="str">
        <f>VLOOKUP($E11135,Feuil3!$A$2:$B$19,2,FALSE)</f>
        <v>fighting</v>
      </c>
      <c r="G11135">
        <f>VLOOKUP($B11135,Feuil2!$A$2:$G$720,5,FALSE)</f>
        <v>120</v>
      </c>
      <c r="H11135">
        <f>VLOOKUP($B11135,Feuil2!$A$2:$G$720,6,FALSE)</f>
        <v>5</v>
      </c>
      <c r="I11135">
        <f>VLOOKUP($B11135,Feuil2!$A$2:$G$720,7,FALSE)</f>
        <v>100</v>
      </c>
      <c r="J11135">
        <f>VLOOKUP($B11135,Feuil2!$A$2:$J$720,10,FALSE)</f>
        <v>2</v>
      </c>
      <c r="K11135" t="str">
        <f>VLOOKUP(J11135,move_damage_classes!$B$2:$C$4,2,FALSE)</f>
        <v>physical</v>
      </c>
    </row>
    <row r="11136" spans="1:11" x14ac:dyDescent="0.25">
      <c r="A11136">
        <v>750</v>
      </c>
      <c r="B11136">
        <v>300</v>
      </c>
      <c r="C11136" t="str">
        <f>VLOOKUP($B11136,Feuil2!$A$2:$G$720,2,FALSE)</f>
        <v>mud-sport</v>
      </c>
      <c r="D11136">
        <f>VLOOKUP($B11136,Feuil2!$A$2:$G$720,3,FALSE)</f>
        <v>3</v>
      </c>
      <c r="E11136">
        <f>VLOOKUP($B11136,Feuil2!$A$2:$G$720,4,FALSE)</f>
        <v>5</v>
      </c>
      <c r="F11136" t="str">
        <f>VLOOKUP($E11136,Feuil3!$A$2:$B$19,2,FALSE)</f>
        <v>ground</v>
      </c>
      <c r="G11136">
        <f>VLOOKUP($B11136,Feuil2!$A$2:$G$720,5,FALSE)</f>
        <v>0</v>
      </c>
      <c r="H11136">
        <f>VLOOKUP($B11136,Feuil2!$A$2:$G$720,6,FALSE)</f>
        <v>15</v>
      </c>
      <c r="I11136">
        <f>VLOOKUP($B11136,Feuil2!$A$2:$G$720,7,FALSE)</f>
        <v>0</v>
      </c>
      <c r="J11136">
        <f>VLOOKUP($B11136,Feuil2!$A$2:$J$720,10,FALSE)</f>
        <v>1</v>
      </c>
      <c r="K11136" t="str">
        <f>VLOOKUP(J11136,move_damage_classes!$B$2:$C$4,2,FALSE)</f>
        <v>status</v>
      </c>
    </row>
    <row r="11137" spans="1:11" x14ac:dyDescent="0.25">
      <c r="A11137">
        <v>750</v>
      </c>
      <c r="B11137">
        <v>334</v>
      </c>
      <c r="C11137" t="str">
        <f>VLOOKUP($B11137,Feuil2!$A$2:$G$720,2,FALSE)</f>
        <v>iron-defense</v>
      </c>
      <c r="D11137">
        <f>VLOOKUP($B11137,Feuil2!$A$2:$G$720,3,FALSE)</f>
        <v>3</v>
      </c>
      <c r="E11137">
        <f>VLOOKUP($B11137,Feuil2!$A$2:$G$720,4,FALSE)</f>
        <v>9</v>
      </c>
      <c r="F11137" t="str">
        <f>VLOOKUP($E11137,Feuil3!$A$2:$B$19,2,FALSE)</f>
        <v>steel</v>
      </c>
      <c r="G11137">
        <f>VLOOKUP($B11137,Feuil2!$A$2:$G$720,5,FALSE)</f>
        <v>0</v>
      </c>
      <c r="H11137">
        <f>VLOOKUP($B11137,Feuil2!$A$2:$G$720,6,FALSE)</f>
        <v>15</v>
      </c>
      <c r="I11137">
        <f>VLOOKUP($B11137,Feuil2!$A$2:$G$720,7,FALSE)</f>
        <v>0</v>
      </c>
      <c r="J11137">
        <f>VLOOKUP($B11137,Feuil2!$A$2:$J$720,10,FALSE)</f>
        <v>1</v>
      </c>
      <c r="K11137" t="str">
        <f>VLOOKUP(J11137,move_damage_classes!$B$2:$C$4,2,FALSE)</f>
        <v>status</v>
      </c>
    </row>
    <row r="11138" spans="1:11" x14ac:dyDescent="0.25">
      <c r="A11138">
        <v>750</v>
      </c>
      <c r="B11138">
        <v>484</v>
      </c>
      <c r="C11138" t="str">
        <f>VLOOKUP($B11138,Feuil2!$A$2:$G$720,2,FALSE)</f>
        <v>heavy-slam</v>
      </c>
      <c r="D11138">
        <f>VLOOKUP($B11138,Feuil2!$A$2:$G$720,3,FALSE)</f>
        <v>5</v>
      </c>
      <c r="E11138">
        <f>VLOOKUP($B11138,Feuil2!$A$2:$G$720,4,FALSE)</f>
        <v>9</v>
      </c>
      <c r="F11138" t="str">
        <f>VLOOKUP($E11138,Feuil3!$A$2:$B$19,2,FALSE)</f>
        <v>steel</v>
      </c>
      <c r="G11138">
        <f>VLOOKUP($B11138,Feuil2!$A$2:$G$720,5,FALSE)</f>
        <v>0</v>
      </c>
      <c r="H11138">
        <f>VLOOKUP($B11138,Feuil2!$A$2:$G$720,6,FALSE)</f>
        <v>10</v>
      </c>
      <c r="I11138">
        <f>VLOOKUP($B11138,Feuil2!$A$2:$G$720,7,FALSE)</f>
        <v>100</v>
      </c>
      <c r="J11138">
        <f>VLOOKUP($B11138,Feuil2!$A$2:$J$720,10,FALSE)</f>
        <v>2</v>
      </c>
      <c r="K11138" t="str">
        <f>VLOOKUP(J11138,move_damage_classes!$B$2:$C$4,2,FALSE)</f>
        <v>physical</v>
      </c>
    </row>
    <row r="11139" spans="1:11" x14ac:dyDescent="0.25">
      <c r="A11139">
        <v>750</v>
      </c>
      <c r="B11139">
        <v>523</v>
      </c>
      <c r="C11139" t="str">
        <f>VLOOKUP($B11139,Feuil2!$A$2:$G$720,2,FALSE)</f>
        <v>bulldoze</v>
      </c>
      <c r="D11139">
        <f>VLOOKUP($B11139,Feuil2!$A$2:$G$720,3,FALSE)</f>
        <v>5</v>
      </c>
      <c r="E11139">
        <f>VLOOKUP($B11139,Feuil2!$A$2:$G$720,4,FALSE)</f>
        <v>5</v>
      </c>
      <c r="F11139" t="str">
        <f>VLOOKUP($E11139,Feuil3!$A$2:$B$19,2,FALSE)</f>
        <v>ground</v>
      </c>
      <c r="G11139">
        <f>VLOOKUP($B11139,Feuil2!$A$2:$G$720,5,FALSE)</f>
        <v>60</v>
      </c>
      <c r="H11139">
        <f>VLOOKUP($B11139,Feuil2!$A$2:$G$720,6,FALSE)</f>
        <v>20</v>
      </c>
      <c r="I11139">
        <f>VLOOKUP($B11139,Feuil2!$A$2:$G$720,7,FALSE)</f>
        <v>100</v>
      </c>
      <c r="J11139">
        <f>VLOOKUP($B11139,Feuil2!$A$2:$J$720,10,FALSE)</f>
        <v>2</v>
      </c>
      <c r="K11139" t="str">
        <f>VLOOKUP(J11139,move_damage_classes!$B$2:$C$4,2,FALSE)</f>
        <v>physical</v>
      </c>
    </row>
    <row r="11140" spans="1:11" x14ac:dyDescent="0.25">
      <c r="A11140">
        <v>750</v>
      </c>
      <c r="B11140">
        <v>563</v>
      </c>
      <c r="C11140" t="str">
        <f>VLOOKUP($B11140,Feuil2!$A$2:$G$720,2,FALSE)</f>
        <v>rototiller</v>
      </c>
      <c r="D11140">
        <f>VLOOKUP($B11140,Feuil2!$A$2:$G$720,3,FALSE)</f>
        <v>6</v>
      </c>
      <c r="E11140">
        <f>VLOOKUP($B11140,Feuil2!$A$2:$G$720,4,FALSE)</f>
        <v>5</v>
      </c>
      <c r="F11140" t="str">
        <f>VLOOKUP($E11140,Feuil3!$A$2:$B$19,2,FALSE)</f>
        <v>ground</v>
      </c>
      <c r="G11140">
        <f>VLOOKUP($B11140,Feuil2!$A$2:$G$720,5,FALSE)</f>
        <v>0</v>
      </c>
      <c r="H11140">
        <f>VLOOKUP($B11140,Feuil2!$A$2:$G$720,6,FALSE)</f>
        <v>10</v>
      </c>
      <c r="I11140">
        <f>VLOOKUP($B11140,Feuil2!$A$2:$G$720,7,FALSE)</f>
        <v>0</v>
      </c>
      <c r="J11140">
        <f>VLOOKUP($B11140,Feuil2!$A$2:$J$720,10,FALSE)</f>
        <v>1</v>
      </c>
      <c r="K11140" t="str">
        <f>VLOOKUP(J11140,move_damage_classes!$B$2:$C$4,2,FALSE)</f>
        <v>status</v>
      </c>
    </row>
    <row r="11141" spans="1:11" x14ac:dyDescent="0.25">
      <c r="A11141">
        <v>750</v>
      </c>
      <c r="B11141">
        <v>667</v>
      </c>
      <c r="C11141" t="str">
        <f>VLOOKUP($B11141,Feuil2!$A$2:$G$720,2,FALSE)</f>
        <v>high-horsepower</v>
      </c>
      <c r="D11141">
        <f>VLOOKUP($B11141,Feuil2!$A$2:$G$720,3,FALSE)</f>
        <v>7</v>
      </c>
      <c r="E11141">
        <f>VLOOKUP($B11141,Feuil2!$A$2:$G$720,4,FALSE)</f>
        <v>5</v>
      </c>
      <c r="F11141" t="str">
        <f>VLOOKUP($E11141,Feuil3!$A$2:$B$19,2,FALSE)</f>
        <v>ground</v>
      </c>
      <c r="G11141">
        <f>VLOOKUP($B11141,Feuil2!$A$2:$G$720,5,FALSE)</f>
        <v>95</v>
      </c>
      <c r="H11141">
        <f>VLOOKUP($B11141,Feuil2!$A$2:$G$720,6,FALSE)</f>
        <v>10</v>
      </c>
      <c r="I11141">
        <f>VLOOKUP($B11141,Feuil2!$A$2:$G$720,7,FALSE)</f>
        <v>95</v>
      </c>
      <c r="J11141">
        <f>VLOOKUP($B11141,Feuil2!$A$2:$J$720,10,FALSE)</f>
        <v>2</v>
      </c>
      <c r="K11141" t="str">
        <f>VLOOKUP(J11141,move_damage_classes!$B$2:$C$4,2,FALSE)</f>
        <v>physical</v>
      </c>
    </row>
    <row r="11142" spans="1:11" x14ac:dyDescent="0.25">
      <c r="A11142">
        <v>751</v>
      </c>
      <c r="B11142">
        <v>44</v>
      </c>
      <c r="C11142" t="str">
        <f>VLOOKUP($B11142,Feuil2!$A$2:$G$720,2,FALSE)</f>
        <v>bite</v>
      </c>
      <c r="D11142">
        <f>VLOOKUP($B11142,Feuil2!$A$2:$G$720,3,FALSE)</f>
        <v>1</v>
      </c>
      <c r="E11142">
        <f>VLOOKUP($B11142,Feuil2!$A$2:$G$720,4,FALSE)</f>
        <v>17</v>
      </c>
      <c r="F11142" t="str">
        <f>VLOOKUP($E11142,Feuil3!$A$2:$B$19,2,FALSE)</f>
        <v>dark</v>
      </c>
      <c r="G11142">
        <f>VLOOKUP($B11142,Feuil2!$A$2:$G$720,5,FALSE)</f>
        <v>60</v>
      </c>
      <c r="H11142">
        <f>VLOOKUP($B11142,Feuil2!$A$2:$G$720,6,FALSE)</f>
        <v>25</v>
      </c>
      <c r="I11142">
        <f>VLOOKUP($B11142,Feuil2!$A$2:$G$720,7,FALSE)</f>
        <v>100</v>
      </c>
      <c r="J11142">
        <f>VLOOKUP($B11142,Feuil2!$A$2:$J$720,10,FALSE)</f>
        <v>2</v>
      </c>
      <c r="K11142" t="str">
        <f>VLOOKUP(J11142,move_damage_classes!$B$2:$C$4,2,FALSE)</f>
        <v>physical</v>
      </c>
    </row>
    <row r="11143" spans="1:11" x14ac:dyDescent="0.25">
      <c r="A11143">
        <v>751</v>
      </c>
      <c r="B11143">
        <v>61</v>
      </c>
      <c r="C11143" t="str">
        <f>VLOOKUP($B11143,Feuil2!$A$2:$G$720,2,FALSE)</f>
        <v>bubble-beam</v>
      </c>
      <c r="D11143">
        <f>VLOOKUP($B11143,Feuil2!$A$2:$G$720,3,FALSE)</f>
        <v>1</v>
      </c>
      <c r="E11143">
        <f>VLOOKUP($B11143,Feuil2!$A$2:$G$720,4,FALSE)</f>
        <v>11</v>
      </c>
      <c r="F11143" t="str">
        <f>VLOOKUP($E11143,Feuil3!$A$2:$B$19,2,FALSE)</f>
        <v>water</v>
      </c>
      <c r="G11143">
        <f>VLOOKUP($B11143,Feuil2!$A$2:$G$720,5,FALSE)</f>
        <v>65</v>
      </c>
      <c r="H11143">
        <f>VLOOKUP($B11143,Feuil2!$A$2:$G$720,6,FALSE)</f>
        <v>20</v>
      </c>
      <c r="I11143">
        <f>VLOOKUP($B11143,Feuil2!$A$2:$G$720,7,FALSE)</f>
        <v>100</v>
      </c>
      <c r="J11143">
        <f>VLOOKUP($B11143,Feuil2!$A$2:$J$720,10,FALSE)</f>
        <v>3</v>
      </c>
      <c r="K11143" t="str">
        <f>VLOOKUP(J11143,move_damage_classes!$B$2:$C$4,2,FALSE)</f>
        <v>special</v>
      </c>
    </row>
    <row r="11144" spans="1:11" x14ac:dyDescent="0.25">
      <c r="A11144">
        <v>751</v>
      </c>
      <c r="B11144">
        <v>141</v>
      </c>
      <c r="C11144" t="str">
        <f>VLOOKUP($B11144,Feuil2!$A$2:$G$720,2,FALSE)</f>
        <v>leech-life</v>
      </c>
      <c r="D11144">
        <f>VLOOKUP($B11144,Feuil2!$A$2:$G$720,3,FALSE)</f>
        <v>1</v>
      </c>
      <c r="E11144">
        <f>VLOOKUP($B11144,Feuil2!$A$2:$G$720,4,FALSE)</f>
        <v>7</v>
      </c>
      <c r="F11144" t="str">
        <f>VLOOKUP($E11144,Feuil3!$A$2:$B$19,2,FALSE)</f>
        <v>bug</v>
      </c>
      <c r="G11144">
        <f>VLOOKUP($B11144,Feuil2!$A$2:$G$720,5,FALSE)</f>
        <v>80</v>
      </c>
      <c r="H11144">
        <f>VLOOKUP($B11144,Feuil2!$A$2:$G$720,6,FALSE)</f>
        <v>10</v>
      </c>
      <c r="I11144">
        <f>VLOOKUP($B11144,Feuil2!$A$2:$G$720,7,FALSE)</f>
        <v>100</v>
      </c>
      <c r="J11144">
        <f>VLOOKUP($B11144,Feuil2!$A$2:$J$720,10,FALSE)</f>
        <v>2</v>
      </c>
      <c r="K11144" t="str">
        <f>VLOOKUP(J11144,move_damage_classes!$B$2:$C$4,2,FALSE)</f>
        <v>physical</v>
      </c>
    </row>
    <row r="11145" spans="1:11" x14ac:dyDescent="0.25">
      <c r="A11145">
        <v>751</v>
      </c>
      <c r="B11145">
        <v>145</v>
      </c>
      <c r="C11145" t="str">
        <f>VLOOKUP($B11145,Feuil2!$A$2:$G$720,2,FALSE)</f>
        <v>bubble</v>
      </c>
      <c r="D11145">
        <f>VLOOKUP($B11145,Feuil2!$A$2:$G$720,3,FALSE)</f>
        <v>1</v>
      </c>
      <c r="E11145">
        <f>VLOOKUP($B11145,Feuil2!$A$2:$G$720,4,FALSE)</f>
        <v>11</v>
      </c>
      <c r="F11145" t="str">
        <f>VLOOKUP($E11145,Feuil3!$A$2:$B$19,2,FALSE)</f>
        <v>water</v>
      </c>
      <c r="G11145">
        <f>VLOOKUP($B11145,Feuil2!$A$2:$G$720,5,FALSE)</f>
        <v>40</v>
      </c>
      <c r="H11145">
        <f>VLOOKUP($B11145,Feuil2!$A$2:$G$720,6,FALSE)</f>
        <v>30</v>
      </c>
      <c r="I11145">
        <f>VLOOKUP($B11145,Feuil2!$A$2:$G$720,7,FALSE)</f>
        <v>100</v>
      </c>
      <c r="J11145">
        <f>VLOOKUP($B11145,Feuil2!$A$2:$J$720,10,FALSE)</f>
        <v>3</v>
      </c>
      <c r="K11145" t="str">
        <f>VLOOKUP(J11145,move_damage_classes!$B$2:$C$4,2,FALSE)</f>
        <v>special</v>
      </c>
    </row>
    <row r="11146" spans="1:11" x14ac:dyDescent="0.25">
      <c r="A11146">
        <v>751</v>
      </c>
      <c r="B11146">
        <v>169</v>
      </c>
      <c r="C11146" t="str">
        <f>VLOOKUP($B11146,Feuil2!$A$2:$G$720,2,FALSE)</f>
        <v>spider-web</v>
      </c>
      <c r="D11146">
        <f>VLOOKUP($B11146,Feuil2!$A$2:$G$720,3,FALSE)</f>
        <v>2</v>
      </c>
      <c r="E11146">
        <f>VLOOKUP($B11146,Feuil2!$A$2:$G$720,4,FALSE)</f>
        <v>7</v>
      </c>
      <c r="F11146" t="str">
        <f>VLOOKUP($E11146,Feuil3!$A$2:$B$19,2,FALSE)</f>
        <v>bug</v>
      </c>
      <c r="G11146">
        <f>VLOOKUP($B11146,Feuil2!$A$2:$G$720,5,FALSE)</f>
        <v>0</v>
      </c>
      <c r="H11146">
        <f>VLOOKUP($B11146,Feuil2!$A$2:$G$720,6,FALSE)</f>
        <v>10</v>
      </c>
      <c r="I11146">
        <f>VLOOKUP($B11146,Feuil2!$A$2:$G$720,7,FALSE)</f>
        <v>0</v>
      </c>
      <c r="J11146">
        <f>VLOOKUP($B11146,Feuil2!$A$2:$J$720,10,FALSE)</f>
        <v>1</v>
      </c>
      <c r="K11146" t="str">
        <f>VLOOKUP(J11146,move_damage_classes!$B$2:$C$4,2,FALSE)</f>
        <v>status</v>
      </c>
    </row>
    <row r="11147" spans="1:11" x14ac:dyDescent="0.25">
      <c r="A11147">
        <v>751</v>
      </c>
      <c r="B11147">
        <v>242</v>
      </c>
      <c r="C11147" t="str">
        <f>VLOOKUP($B11147,Feuil2!$A$2:$G$720,2,FALSE)</f>
        <v>crunch</v>
      </c>
      <c r="D11147">
        <f>VLOOKUP($B11147,Feuil2!$A$2:$G$720,3,FALSE)</f>
        <v>2</v>
      </c>
      <c r="E11147">
        <f>VLOOKUP($B11147,Feuil2!$A$2:$G$720,4,FALSE)</f>
        <v>17</v>
      </c>
      <c r="F11147" t="str">
        <f>VLOOKUP($E11147,Feuil3!$A$2:$B$19,2,FALSE)</f>
        <v>dark</v>
      </c>
      <c r="G11147">
        <f>VLOOKUP($B11147,Feuil2!$A$2:$G$720,5,FALSE)</f>
        <v>80</v>
      </c>
      <c r="H11147">
        <f>VLOOKUP($B11147,Feuil2!$A$2:$G$720,6,FALSE)</f>
        <v>15</v>
      </c>
      <c r="I11147">
        <f>VLOOKUP($B11147,Feuil2!$A$2:$G$720,7,FALSE)</f>
        <v>100</v>
      </c>
      <c r="J11147">
        <f>VLOOKUP($B11147,Feuil2!$A$2:$J$720,10,FALSE)</f>
        <v>2</v>
      </c>
      <c r="K11147" t="str">
        <f>VLOOKUP(J11147,move_damage_classes!$B$2:$C$4,2,FALSE)</f>
        <v>physical</v>
      </c>
    </row>
    <row r="11148" spans="1:11" x14ac:dyDescent="0.25">
      <c r="A11148">
        <v>751</v>
      </c>
      <c r="B11148">
        <v>243</v>
      </c>
      <c r="C11148" t="str">
        <f>VLOOKUP($B11148,Feuil2!$A$2:$G$720,2,FALSE)</f>
        <v>mirror-coat</v>
      </c>
      <c r="D11148">
        <f>VLOOKUP($B11148,Feuil2!$A$2:$G$720,3,FALSE)</f>
        <v>2</v>
      </c>
      <c r="E11148">
        <f>VLOOKUP($B11148,Feuil2!$A$2:$G$720,4,FALSE)</f>
        <v>14</v>
      </c>
      <c r="F11148" t="str">
        <f>VLOOKUP($E11148,Feuil3!$A$2:$B$19,2,FALSE)</f>
        <v>psychic</v>
      </c>
      <c r="G11148">
        <f>VLOOKUP($B11148,Feuil2!$A$2:$G$720,5,FALSE)</f>
        <v>0</v>
      </c>
      <c r="H11148">
        <f>VLOOKUP($B11148,Feuil2!$A$2:$G$720,6,FALSE)</f>
        <v>20</v>
      </c>
      <c r="I11148">
        <f>VLOOKUP($B11148,Feuil2!$A$2:$G$720,7,FALSE)</f>
        <v>100</v>
      </c>
      <c r="J11148">
        <f>VLOOKUP($B11148,Feuil2!$A$2:$J$720,10,FALSE)</f>
        <v>3</v>
      </c>
      <c r="K11148" t="str">
        <f>VLOOKUP(J11148,move_damage_classes!$B$2:$C$4,2,FALSE)</f>
        <v>special</v>
      </c>
    </row>
    <row r="11149" spans="1:11" x14ac:dyDescent="0.25">
      <c r="A11149">
        <v>751</v>
      </c>
      <c r="B11149">
        <v>346</v>
      </c>
      <c r="C11149" t="str">
        <f>VLOOKUP($B11149,Feuil2!$A$2:$G$720,2,FALSE)</f>
        <v>water-sport</v>
      </c>
      <c r="D11149">
        <f>VLOOKUP($B11149,Feuil2!$A$2:$G$720,3,FALSE)</f>
        <v>3</v>
      </c>
      <c r="E11149">
        <f>VLOOKUP($B11149,Feuil2!$A$2:$G$720,4,FALSE)</f>
        <v>11</v>
      </c>
      <c r="F11149" t="str">
        <f>VLOOKUP($E11149,Feuil3!$A$2:$B$19,2,FALSE)</f>
        <v>water</v>
      </c>
      <c r="G11149">
        <f>VLOOKUP($B11149,Feuil2!$A$2:$G$720,5,FALSE)</f>
        <v>0</v>
      </c>
      <c r="H11149">
        <f>VLOOKUP($B11149,Feuil2!$A$2:$G$720,6,FALSE)</f>
        <v>15</v>
      </c>
      <c r="I11149">
        <f>VLOOKUP($B11149,Feuil2!$A$2:$G$720,7,FALSE)</f>
        <v>0</v>
      </c>
      <c r="J11149">
        <f>VLOOKUP($B11149,Feuil2!$A$2:$J$720,10,FALSE)</f>
        <v>1</v>
      </c>
      <c r="K11149" t="str">
        <f>VLOOKUP(J11149,move_damage_classes!$B$2:$C$4,2,FALSE)</f>
        <v>status</v>
      </c>
    </row>
    <row r="11150" spans="1:11" x14ac:dyDescent="0.25">
      <c r="A11150">
        <v>751</v>
      </c>
      <c r="B11150">
        <v>392</v>
      </c>
      <c r="C11150" t="str">
        <f>VLOOKUP($B11150,Feuil2!$A$2:$G$720,2,FALSE)</f>
        <v>aqua-ring</v>
      </c>
      <c r="D11150">
        <f>VLOOKUP($B11150,Feuil2!$A$2:$G$720,3,FALSE)</f>
        <v>4</v>
      </c>
      <c r="E11150">
        <f>VLOOKUP($B11150,Feuil2!$A$2:$G$720,4,FALSE)</f>
        <v>11</v>
      </c>
      <c r="F11150" t="str">
        <f>VLOOKUP($E11150,Feuil3!$A$2:$B$19,2,FALSE)</f>
        <v>water</v>
      </c>
      <c r="G11150">
        <f>VLOOKUP($B11150,Feuil2!$A$2:$G$720,5,FALSE)</f>
        <v>0</v>
      </c>
      <c r="H11150">
        <f>VLOOKUP($B11150,Feuil2!$A$2:$G$720,6,FALSE)</f>
        <v>20</v>
      </c>
      <c r="I11150">
        <f>VLOOKUP($B11150,Feuil2!$A$2:$G$720,7,FALSE)</f>
        <v>0</v>
      </c>
      <c r="J11150">
        <f>VLOOKUP($B11150,Feuil2!$A$2:$J$720,10,FALSE)</f>
        <v>1</v>
      </c>
      <c r="K11150" t="str">
        <f>VLOOKUP(J11150,move_damage_classes!$B$2:$C$4,2,FALSE)</f>
        <v>status</v>
      </c>
    </row>
    <row r="11151" spans="1:11" x14ac:dyDescent="0.25">
      <c r="A11151">
        <v>751</v>
      </c>
      <c r="B11151">
        <v>450</v>
      </c>
      <c r="C11151" t="str">
        <f>VLOOKUP($B11151,Feuil2!$A$2:$G$720,2,FALSE)</f>
        <v>bug-bite</v>
      </c>
      <c r="D11151">
        <f>VLOOKUP($B11151,Feuil2!$A$2:$G$720,3,FALSE)</f>
        <v>4</v>
      </c>
      <c r="E11151">
        <f>VLOOKUP($B11151,Feuil2!$A$2:$G$720,4,FALSE)</f>
        <v>7</v>
      </c>
      <c r="F11151" t="str">
        <f>VLOOKUP($E11151,Feuil3!$A$2:$B$19,2,FALSE)</f>
        <v>bug</v>
      </c>
      <c r="G11151">
        <f>VLOOKUP($B11151,Feuil2!$A$2:$G$720,5,FALSE)</f>
        <v>60</v>
      </c>
      <c r="H11151">
        <f>VLOOKUP($B11151,Feuil2!$A$2:$G$720,6,FALSE)</f>
        <v>20</v>
      </c>
      <c r="I11151">
        <f>VLOOKUP($B11151,Feuil2!$A$2:$G$720,7,FALSE)</f>
        <v>100</v>
      </c>
      <c r="J11151">
        <f>VLOOKUP($B11151,Feuil2!$A$2:$J$720,10,FALSE)</f>
        <v>2</v>
      </c>
      <c r="K11151" t="str">
        <f>VLOOKUP(J11151,move_damage_classes!$B$2:$C$4,2,FALSE)</f>
        <v>physical</v>
      </c>
    </row>
    <row r="11152" spans="1:11" x14ac:dyDescent="0.25">
      <c r="A11152">
        <v>751</v>
      </c>
      <c r="B11152">
        <v>494</v>
      </c>
      <c r="C11152" t="str">
        <f>VLOOKUP($B11152,Feuil2!$A$2:$G$720,2,FALSE)</f>
        <v>entrainment</v>
      </c>
      <c r="D11152">
        <f>VLOOKUP($B11152,Feuil2!$A$2:$G$720,3,FALSE)</f>
        <v>5</v>
      </c>
      <c r="E11152">
        <f>VLOOKUP($B11152,Feuil2!$A$2:$G$720,4,FALSE)</f>
        <v>1</v>
      </c>
      <c r="F11152" t="str">
        <f>VLOOKUP($E11152,Feuil3!$A$2:$B$19,2,FALSE)</f>
        <v>normal</v>
      </c>
      <c r="G11152">
        <f>VLOOKUP($B11152,Feuil2!$A$2:$G$720,5,FALSE)</f>
        <v>0</v>
      </c>
      <c r="H11152">
        <f>VLOOKUP($B11152,Feuil2!$A$2:$G$720,6,FALSE)</f>
        <v>15</v>
      </c>
      <c r="I11152">
        <f>VLOOKUP($B11152,Feuil2!$A$2:$G$720,7,FALSE)</f>
        <v>100</v>
      </c>
      <c r="J11152">
        <f>VLOOKUP($B11152,Feuil2!$A$2:$J$720,10,FALSE)</f>
        <v>1</v>
      </c>
      <c r="K11152" t="str">
        <f>VLOOKUP(J11152,move_damage_classes!$B$2:$C$4,2,FALSE)</f>
        <v>status</v>
      </c>
    </row>
    <row r="11153" spans="1:11" x14ac:dyDescent="0.25">
      <c r="A11153">
        <v>751</v>
      </c>
      <c r="B11153">
        <v>611</v>
      </c>
      <c r="C11153" t="str">
        <f>VLOOKUP($B11153,Feuil2!$A$2:$G$720,2,FALSE)</f>
        <v>infestation</v>
      </c>
      <c r="D11153">
        <f>VLOOKUP($B11153,Feuil2!$A$2:$G$720,3,FALSE)</f>
        <v>6</v>
      </c>
      <c r="E11153">
        <f>VLOOKUP($B11153,Feuil2!$A$2:$G$720,4,FALSE)</f>
        <v>7</v>
      </c>
      <c r="F11153" t="str">
        <f>VLOOKUP($E11153,Feuil3!$A$2:$B$19,2,FALSE)</f>
        <v>bug</v>
      </c>
      <c r="G11153">
        <f>VLOOKUP($B11153,Feuil2!$A$2:$G$720,5,FALSE)</f>
        <v>20</v>
      </c>
      <c r="H11153">
        <f>VLOOKUP($B11153,Feuil2!$A$2:$G$720,6,FALSE)</f>
        <v>20</v>
      </c>
      <c r="I11153">
        <f>VLOOKUP($B11153,Feuil2!$A$2:$G$720,7,FALSE)</f>
        <v>100</v>
      </c>
      <c r="J11153">
        <f>VLOOKUP($B11153,Feuil2!$A$2:$J$720,10,FALSE)</f>
        <v>3</v>
      </c>
      <c r="K11153" t="str">
        <f>VLOOKUP(J11153,move_damage_classes!$B$2:$C$4,2,FALSE)</f>
        <v>special</v>
      </c>
    </row>
    <row r="11154" spans="1:11" x14ac:dyDescent="0.25">
      <c r="A11154">
        <v>751</v>
      </c>
      <c r="B11154">
        <v>679</v>
      </c>
      <c r="C11154" t="str">
        <f>VLOOKUP($B11154,Feuil2!$A$2:$G$720,2,FALSE)</f>
        <v>lunge</v>
      </c>
      <c r="D11154">
        <f>VLOOKUP($B11154,Feuil2!$A$2:$G$720,3,FALSE)</f>
        <v>7</v>
      </c>
      <c r="E11154">
        <f>VLOOKUP($B11154,Feuil2!$A$2:$G$720,4,FALSE)</f>
        <v>7</v>
      </c>
      <c r="F11154" t="str">
        <f>VLOOKUP($E11154,Feuil3!$A$2:$B$19,2,FALSE)</f>
        <v>bug</v>
      </c>
      <c r="G11154">
        <f>VLOOKUP($B11154,Feuil2!$A$2:$G$720,5,FALSE)</f>
        <v>80</v>
      </c>
      <c r="H11154">
        <f>VLOOKUP($B11154,Feuil2!$A$2:$G$720,6,FALSE)</f>
        <v>15</v>
      </c>
      <c r="I11154">
        <f>VLOOKUP($B11154,Feuil2!$A$2:$G$720,7,FALSE)</f>
        <v>100</v>
      </c>
      <c r="J11154">
        <f>VLOOKUP($B11154,Feuil2!$A$2:$J$720,10,FALSE)</f>
        <v>2</v>
      </c>
      <c r="K11154" t="str">
        <f>VLOOKUP(J11154,move_damage_classes!$B$2:$C$4,2,FALSE)</f>
        <v>physical</v>
      </c>
    </row>
    <row r="11155" spans="1:11" x14ac:dyDescent="0.25">
      <c r="A11155">
        <v>751</v>
      </c>
      <c r="B11155">
        <v>710</v>
      </c>
      <c r="C11155" t="str">
        <f>VLOOKUP($B11155,Feuil2!$A$2:$G$720,2,FALSE)</f>
        <v>liquidation</v>
      </c>
      <c r="D11155">
        <f>VLOOKUP($B11155,Feuil2!$A$2:$G$720,3,FALSE)</f>
        <v>7</v>
      </c>
      <c r="E11155">
        <f>VLOOKUP($B11155,Feuil2!$A$2:$G$720,4,FALSE)</f>
        <v>11</v>
      </c>
      <c r="F11155" t="str">
        <f>VLOOKUP($E11155,Feuil3!$A$2:$B$19,2,FALSE)</f>
        <v>water</v>
      </c>
      <c r="G11155">
        <f>VLOOKUP($B11155,Feuil2!$A$2:$G$720,5,FALSE)</f>
        <v>85</v>
      </c>
      <c r="H11155">
        <f>VLOOKUP($B11155,Feuil2!$A$2:$G$720,6,FALSE)</f>
        <v>10</v>
      </c>
      <c r="I11155">
        <f>VLOOKUP($B11155,Feuil2!$A$2:$G$720,7,FALSE)</f>
        <v>100</v>
      </c>
      <c r="J11155">
        <f>VLOOKUP($B11155,Feuil2!$A$2:$J$720,10,FALSE)</f>
        <v>2</v>
      </c>
      <c r="K11155" t="str">
        <f>VLOOKUP(J11155,move_damage_classes!$B$2:$C$4,2,FALSE)</f>
        <v>physical</v>
      </c>
    </row>
    <row r="11156" spans="1:11" x14ac:dyDescent="0.25">
      <c r="A11156">
        <v>752</v>
      </c>
      <c r="B11156">
        <v>44</v>
      </c>
      <c r="C11156" t="str">
        <f>VLOOKUP($B11156,Feuil2!$A$2:$G$720,2,FALSE)</f>
        <v>bite</v>
      </c>
      <c r="D11156">
        <f>VLOOKUP($B11156,Feuil2!$A$2:$G$720,3,FALSE)</f>
        <v>1</v>
      </c>
      <c r="E11156">
        <f>VLOOKUP($B11156,Feuil2!$A$2:$G$720,4,FALSE)</f>
        <v>17</v>
      </c>
      <c r="F11156" t="str">
        <f>VLOOKUP($E11156,Feuil3!$A$2:$B$19,2,FALSE)</f>
        <v>dark</v>
      </c>
      <c r="G11156">
        <f>VLOOKUP($B11156,Feuil2!$A$2:$G$720,5,FALSE)</f>
        <v>60</v>
      </c>
      <c r="H11156">
        <f>VLOOKUP($B11156,Feuil2!$A$2:$G$720,6,FALSE)</f>
        <v>25</v>
      </c>
      <c r="I11156">
        <f>VLOOKUP($B11156,Feuil2!$A$2:$G$720,7,FALSE)</f>
        <v>100</v>
      </c>
      <c r="J11156">
        <f>VLOOKUP($B11156,Feuil2!$A$2:$J$720,10,FALSE)</f>
        <v>2</v>
      </c>
      <c r="K11156" t="str">
        <f>VLOOKUP(J11156,move_damage_classes!$B$2:$C$4,2,FALSE)</f>
        <v>physical</v>
      </c>
    </row>
    <row r="11157" spans="1:11" x14ac:dyDescent="0.25">
      <c r="A11157">
        <v>752</v>
      </c>
      <c r="B11157">
        <v>61</v>
      </c>
      <c r="C11157" t="str">
        <f>VLOOKUP($B11157,Feuil2!$A$2:$G$720,2,FALSE)</f>
        <v>bubble-beam</v>
      </c>
      <c r="D11157">
        <f>VLOOKUP($B11157,Feuil2!$A$2:$G$720,3,FALSE)</f>
        <v>1</v>
      </c>
      <c r="E11157">
        <f>VLOOKUP($B11157,Feuil2!$A$2:$G$720,4,FALSE)</f>
        <v>11</v>
      </c>
      <c r="F11157" t="str">
        <f>VLOOKUP($E11157,Feuil3!$A$2:$B$19,2,FALSE)</f>
        <v>water</v>
      </c>
      <c r="G11157">
        <f>VLOOKUP($B11157,Feuil2!$A$2:$G$720,5,FALSE)</f>
        <v>65</v>
      </c>
      <c r="H11157">
        <f>VLOOKUP($B11157,Feuil2!$A$2:$G$720,6,FALSE)</f>
        <v>20</v>
      </c>
      <c r="I11157">
        <f>VLOOKUP($B11157,Feuil2!$A$2:$G$720,7,FALSE)</f>
        <v>100</v>
      </c>
      <c r="J11157">
        <f>VLOOKUP($B11157,Feuil2!$A$2:$J$720,10,FALSE)</f>
        <v>3</v>
      </c>
      <c r="K11157" t="str">
        <f>VLOOKUP(J11157,move_damage_classes!$B$2:$C$4,2,FALSE)</f>
        <v>special</v>
      </c>
    </row>
    <row r="11158" spans="1:11" x14ac:dyDescent="0.25">
      <c r="A11158">
        <v>752</v>
      </c>
      <c r="B11158">
        <v>141</v>
      </c>
      <c r="C11158" t="str">
        <f>VLOOKUP($B11158,Feuil2!$A$2:$G$720,2,FALSE)</f>
        <v>leech-life</v>
      </c>
      <c r="D11158">
        <f>VLOOKUP($B11158,Feuil2!$A$2:$G$720,3,FALSE)</f>
        <v>1</v>
      </c>
      <c r="E11158">
        <f>VLOOKUP($B11158,Feuil2!$A$2:$G$720,4,FALSE)</f>
        <v>7</v>
      </c>
      <c r="F11158" t="str">
        <f>VLOOKUP($E11158,Feuil3!$A$2:$B$19,2,FALSE)</f>
        <v>bug</v>
      </c>
      <c r="G11158">
        <f>VLOOKUP($B11158,Feuil2!$A$2:$G$720,5,FALSE)</f>
        <v>80</v>
      </c>
      <c r="H11158">
        <f>VLOOKUP($B11158,Feuil2!$A$2:$G$720,6,FALSE)</f>
        <v>10</v>
      </c>
      <c r="I11158">
        <f>VLOOKUP($B11158,Feuil2!$A$2:$G$720,7,FALSE)</f>
        <v>100</v>
      </c>
      <c r="J11158">
        <f>VLOOKUP($B11158,Feuil2!$A$2:$J$720,10,FALSE)</f>
        <v>2</v>
      </c>
      <c r="K11158" t="str">
        <f>VLOOKUP(J11158,move_damage_classes!$B$2:$C$4,2,FALSE)</f>
        <v>physical</v>
      </c>
    </row>
    <row r="11159" spans="1:11" x14ac:dyDescent="0.25">
      <c r="A11159">
        <v>752</v>
      </c>
      <c r="B11159">
        <v>145</v>
      </c>
      <c r="C11159" t="str">
        <f>VLOOKUP($B11159,Feuil2!$A$2:$G$720,2,FALSE)</f>
        <v>bubble</v>
      </c>
      <c r="D11159">
        <f>VLOOKUP($B11159,Feuil2!$A$2:$G$720,3,FALSE)</f>
        <v>1</v>
      </c>
      <c r="E11159">
        <f>VLOOKUP($B11159,Feuil2!$A$2:$G$720,4,FALSE)</f>
        <v>11</v>
      </c>
      <c r="F11159" t="str">
        <f>VLOOKUP($E11159,Feuil3!$A$2:$B$19,2,FALSE)</f>
        <v>water</v>
      </c>
      <c r="G11159">
        <f>VLOOKUP($B11159,Feuil2!$A$2:$G$720,5,FALSE)</f>
        <v>40</v>
      </c>
      <c r="H11159">
        <f>VLOOKUP($B11159,Feuil2!$A$2:$G$720,6,FALSE)</f>
        <v>30</v>
      </c>
      <c r="I11159">
        <f>VLOOKUP($B11159,Feuil2!$A$2:$G$720,7,FALSE)</f>
        <v>100</v>
      </c>
      <c r="J11159">
        <f>VLOOKUP($B11159,Feuil2!$A$2:$J$720,10,FALSE)</f>
        <v>3</v>
      </c>
      <c r="K11159" t="str">
        <f>VLOOKUP(J11159,move_damage_classes!$B$2:$C$4,2,FALSE)</f>
        <v>special</v>
      </c>
    </row>
    <row r="11160" spans="1:11" x14ac:dyDescent="0.25">
      <c r="A11160">
        <v>752</v>
      </c>
      <c r="B11160">
        <v>169</v>
      </c>
      <c r="C11160" t="str">
        <f>VLOOKUP($B11160,Feuil2!$A$2:$G$720,2,FALSE)</f>
        <v>spider-web</v>
      </c>
      <c r="D11160">
        <f>VLOOKUP($B11160,Feuil2!$A$2:$G$720,3,FALSE)</f>
        <v>2</v>
      </c>
      <c r="E11160">
        <f>VLOOKUP($B11160,Feuil2!$A$2:$G$720,4,FALSE)</f>
        <v>7</v>
      </c>
      <c r="F11160" t="str">
        <f>VLOOKUP($E11160,Feuil3!$A$2:$B$19,2,FALSE)</f>
        <v>bug</v>
      </c>
      <c r="G11160">
        <f>VLOOKUP($B11160,Feuil2!$A$2:$G$720,5,FALSE)</f>
        <v>0</v>
      </c>
      <c r="H11160">
        <f>VLOOKUP($B11160,Feuil2!$A$2:$G$720,6,FALSE)</f>
        <v>10</v>
      </c>
      <c r="I11160">
        <f>VLOOKUP($B11160,Feuil2!$A$2:$G$720,7,FALSE)</f>
        <v>0</v>
      </c>
      <c r="J11160">
        <f>VLOOKUP($B11160,Feuil2!$A$2:$J$720,10,FALSE)</f>
        <v>1</v>
      </c>
      <c r="K11160" t="str">
        <f>VLOOKUP(J11160,move_damage_classes!$B$2:$C$4,2,FALSE)</f>
        <v>status</v>
      </c>
    </row>
    <row r="11161" spans="1:11" x14ac:dyDescent="0.25">
      <c r="A11161">
        <v>752</v>
      </c>
      <c r="B11161">
        <v>242</v>
      </c>
      <c r="C11161" t="str">
        <f>VLOOKUP($B11161,Feuil2!$A$2:$G$720,2,FALSE)</f>
        <v>crunch</v>
      </c>
      <c r="D11161">
        <f>VLOOKUP($B11161,Feuil2!$A$2:$G$720,3,FALSE)</f>
        <v>2</v>
      </c>
      <c r="E11161">
        <f>VLOOKUP($B11161,Feuil2!$A$2:$G$720,4,FALSE)</f>
        <v>17</v>
      </c>
      <c r="F11161" t="str">
        <f>VLOOKUP($E11161,Feuil3!$A$2:$B$19,2,FALSE)</f>
        <v>dark</v>
      </c>
      <c r="G11161">
        <f>VLOOKUP($B11161,Feuil2!$A$2:$G$720,5,FALSE)</f>
        <v>80</v>
      </c>
      <c r="H11161">
        <f>VLOOKUP($B11161,Feuil2!$A$2:$G$720,6,FALSE)</f>
        <v>15</v>
      </c>
      <c r="I11161">
        <f>VLOOKUP($B11161,Feuil2!$A$2:$G$720,7,FALSE)</f>
        <v>100</v>
      </c>
      <c r="J11161">
        <f>VLOOKUP($B11161,Feuil2!$A$2:$J$720,10,FALSE)</f>
        <v>2</v>
      </c>
      <c r="K11161" t="str">
        <f>VLOOKUP(J11161,move_damage_classes!$B$2:$C$4,2,FALSE)</f>
        <v>physical</v>
      </c>
    </row>
    <row r="11162" spans="1:11" x14ac:dyDescent="0.25">
      <c r="A11162">
        <v>752</v>
      </c>
      <c r="B11162">
        <v>243</v>
      </c>
      <c r="C11162" t="str">
        <f>VLOOKUP($B11162,Feuil2!$A$2:$G$720,2,FALSE)</f>
        <v>mirror-coat</v>
      </c>
      <c r="D11162">
        <f>VLOOKUP($B11162,Feuil2!$A$2:$G$720,3,FALSE)</f>
        <v>2</v>
      </c>
      <c r="E11162">
        <f>VLOOKUP($B11162,Feuil2!$A$2:$G$720,4,FALSE)</f>
        <v>14</v>
      </c>
      <c r="F11162" t="str">
        <f>VLOOKUP($E11162,Feuil3!$A$2:$B$19,2,FALSE)</f>
        <v>psychic</v>
      </c>
      <c r="G11162">
        <f>VLOOKUP($B11162,Feuil2!$A$2:$G$720,5,FALSE)</f>
        <v>0</v>
      </c>
      <c r="H11162">
        <f>VLOOKUP($B11162,Feuil2!$A$2:$G$720,6,FALSE)</f>
        <v>20</v>
      </c>
      <c r="I11162">
        <f>VLOOKUP($B11162,Feuil2!$A$2:$G$720,7,FALSE)</f>
        <v>100</v>
      </c>
      <c r="J11162">
        <f>VLOOKUP($B11162,Feuil2!$A$2:$J$720,10,FALSE)</f>
        <v>3</v>
      </c>
      <c r="K11162" t="str">
        <f>VLOOKUP(J11162,move_damage_classes!$B$2:$C$4,2,FALSE)</f>
        <v>special</v>
      </c>
    </row>
    <row r="11163" spans="1:11" x14ac:dyDescent="0.25">
      <c r="A11163">
        <v>752</v>
      </c>
      <c r="B11163">
        <v>392</v>
      </c>
      <c r="C11163" t="str">
        <f>VLOOKUP($B11163,Feuil2!$A$2:$G$720,2,FALSE)</f>
        <v>aqua-ring</v>
      </c>
      <c r="D11163">
        <f>VLOOKUP($B11163,Feuil2!$A$2:$G$720,3,FALSE)</f>
        <v>4</v>
      </c>
      <c r="E11163">
        <f>VLOOKUP($B11163,Feuil2!$A$2:$G$720,4,FALSE)</f>
        <v>11</v>
      </c>
      <c r="F11163" t="str">
        <f>VLOOKUP($E11163,Feuil3!$A$2:$B$19,2,FALSE)</f>
        <v>water</v>
      </c>
      <c r="G11163">
        <f>VLOOKUP($B11163,Feuil2!$A$2:$G$720,5,FALSE)</f>
        <v>0</v>
      </c>
      <c r="H11163">
        <f>VLOOKUP($B11163,Feuil2!$A$2:$G$720,6,FALSE)</f>
        <v>20</v>
      </c>
      <c r="I11163">
        <f>VLOOKUP($B11163,Feuil2!$A$2:$G$720,7,FALSE)</f>
        <v>0</v>
      </c>
      <c r="J11163">
        <f>VLOOKUP($B11163,Feuil2!$A$2:$J$720,10,FALSE)</f>
        <v>1</v>
      </c>
      <c r="K11163" t="str">
        <f>VLOOKUP(J11163,move_damage_classes!$B$2:$C$4,2,FALSE)</f>
        <v>status</v>
      </c>
    </row>
    <row r="11164" spans="1:11" x14ac:dyDescent="0.25">
      <c r="A11164">
        <v>752</v>
      </c>
      <c r="B11164">
        <v>450</v>
      </c>
      <c r="C11164" t="str">
        <f>VLOOKUP($B11164,Feuil2!$A$2:$G$720,2,FALSE)</f>
        <v>bug-bite</v>
      </c>
      <c r="D11164">
        <f>VLOOKUP($B11164,Feuil2!$A$2:$G$720,3,FALSE)</f>
        <v>4</v>
      </c>
      <c r="E11164">
        <f>VLOOKUP($B11164,Feuil2!$A$2:$G$720,4,FALSE)</f>
        <v>7</v>
      </c>
      <c r="F11164" t="str">
        <f>VLOOKUP($E11164,Feuil3!$A$2:$B$19,2,FALSE)</f>
        <v>bug</v>
      </c>
      <c r="G11164">
        <f>VLOOKUP($B11164,Feuil2!$A$2:$G$720,5,FALSE)</f>
        <v>60</v>
      </c>
      <c r="H11164">
        <f>VLOOKUP($B11164,Feuil2!$A$2:$G$720,6,FALSE)</f>
        <v>20</v>
      </c>
      <c r="I11164">
        <f>VLOOKUP($B11164,Feuil2!$A$2:$G$720,7,FALSE)</f>
        <v>100</v>
      </c>
      <c r="J11164">
        <f>VLOOKUP($B11164,Feuil2!$A$2:$J$720,10,FALSE)</f>
        <v>2</v>
      </c>
      <c r="K11164" t="str">
        <f>VLOOKUP(J11164,move_damage_classes!$B$2:$C$4,2,FALSE)</f>
        <v>physical</v>
      </c>
    </row>
    <row r="11165" spans="1:11" x14ac:dyDescent="0.25">
      <c r="A11165">
        <v>752</v>
      </c>
      <c r="B11165">
        <v>469</v>
      </c>
      <c r="C11165" t="str">
        <f>VLOOKUP($B11165,Feuil2!$A$2:$G$720,2,FALSE)</f>
        <v>wide-guard</v>
      </c>
      <c r="D11165">
        <f>VLOOKUP($B11165,Feuil2!$A$2:$G$720,3,FALSE)</f>
        <v>5</v>
      </c>
      <c r="E11165">
        <f>VLOOKUP($B11165,Feuil2!$A$2:$G$720,4,FALSE)</f>
        <v>6</v>
      </c>
      <c r="F11165" t="str">
        <f>VLOOKUP($E11165,Feuil3!$A$2:$B$19,2,FALSE)</f>
        <v>rock</v>
      </c>
      <c r="G11165">
        <f>VLOOKUP($B11165,Feuil2!$A$2:$G$720,5,FALSE)</f>
        <v>0</v>
      </c>
      <c r="H11165">
        <f>VLOOKUP($B11165,Feuil2!$A$2:$G$720,6,FALSE)</f>
        <v>10</v>
      </c>
      <c r="I11165">
        <f>VLOOKUP($B11165,Feuil2!$A$2:$G$720,7,FALSE)</f>
        <v>0</v>
      </c>
      <c r="J11165">
        <f>VLOOKUP($B11165,Feuil2!$A$2:$J$720,10,FALSE)</f>
        <v>1</v>
      </c>
      <c r="K11165" t="str">
        <f>VLOOKUP(J11165,move_damage_classes!$B$2:$C$4,2,FALSE)</f>
        <v>status</v>
      </c>
    </row>
    <row r="11166" spans="1:11" x14ac:dyDescent="0.25">
      <c r="A11166">
        <v>752</v>
      </c>
      <c r="B11166">
        <v>487</v>
      </c>
      <c r="C11166" t="str">
        <f>VLOOKUP($B11166,Feuil2!$A$2:$G$720,2,FALSE)</f>
        <v>soak</v>
      </c>
      <c r="D11166">
        <f>VLOOKUP($B11166,Feuil2!$A$2:$G$720,3,FALSE)</f>
        <v>5</v>
      </c>
      <c r="E11166">
        <f>VLOOKUP($B11166,Feuil2!$A$2:$G$720,4,FALSE)</f>
        <v>11</v>
      </c>
      <c r="F11166" t="str">
        <f>VLOOKUP($E11166,Feuil3!$A$2:$B$19,2,FALSE)</f>
        <v>water</v>
      </c>
      <c r="G11166">
        <f>VLOOKUP($B11166,Feuil2!$A$2:$G$720,5,FALSE)</f>
        <v>0</v>
      </c>
      <c r="H11166">
        <f>VLOOKUP($B11166,Feuil2!$A$2:$G$720,6,FALSE)</f>
        <v>20</v>
      </c>
      <c r="I11166">
        <f>VLOOKUP($B11166,Feuil2!$A$2:$G$720,7,FALSE)</f>
        <v>100</v>
      </c>
      <c r="J11166">
        <f>VLOOKUP($B11166,Feuil2!$A$2:$J$720,10,FALSE)</f>
        <v>1</v>
      </c>
      <c r="K11166" t="str">
        <f>VLOOKUP(J11166,move_damage_classes!$B$2:$C$4,2,FALSE)</f>
        <v>status</v>
      </c>
    </row>
    <row r="11167" spans="1:11" x14ac:dyDescent="0.25">
      <c r="A11167">
        <v>752</v>
      </c>
      <c r="B11167">
        <v>494</v>
      </c>
      <c r="C11167" t="str">
        <f>VLOOKUP($B11167,Feuil2!$A$2:$G$720,2,FALSE)</f>
        <v>entrainment</v>
      </c>
      <c r="D11167">
        <f>VLOOKUP($B11167,Feuil2!$A$2:$G$720,3,FALSE)</f>
        <v>5</v>
      </c>
      <c r="E11167">
        <f>VLOOKUP($B11167,Feuil2!$A$2:$G$720,4,FALSE)</f>
        <v>1</v>
      </c>
      <c r="F11167" t="str">
        <f>VLOOKUP($E11167,Feuil3!$A$2:$B$19,2,FALSE)</f>
        <v>normal</v>
      </c>
      <c r="G11167">
        <f>VLOOKUP($B11167,Feuil2!$A$2:$G$720,5,FALSE)</f>
        <v>0</v>
      </c>
      <c r="H11167">
        <f>VLOOKUP($B11167,Feuil2!$A$2:$G$720,6,FALSE)</f>
        <v>15</v>
      </c>
      <c r="I11167">
        <f>VLOOKUP($B11167,Feuil2!$A$2:$G$720,7,FALSE)</f>
        <v>100</v>
      </c>
      <c r="J11167">
        <f>VLOOKUP($B11167,Feuil2!$A$2:$J$720,10,FALSE)</f>
        <v>1</v>
      </c>
      <c r="K11167" t="str">
        <f>VLOOKUP(J11167,move_damage_classes!$B$2:$C$4,2,FALSE)</f>
        <v>status</v>
      </c>
    </row>
    <row r="11168" spans="1:11" x14ac:dyDescent="0.25">
      <c r="A11168">
        <v>752</v>
      </c>
      <c r="B11168">
        <v>611</v>
      </c>
      <c r="C11168" t="str">
        <f>VLOOKUP($B11168,Feuil2!$A$2:$G$720,2,FALSE)</f>
        <v>infestation</v>
      </c>
      <c r="D11168">
        <f>VLOOKUP($B11168,Feuil2!$A$2:$G$720,3,FALSE)</f>
        <v>6</v>
      </c>
      <c r="E11168">
        <f>VLOOKUP($B11168,Feuil2!$A$2:$G$720,4,FALSE)</f>
        <v>7</v>
      </c>
      <c r="F11168" t="str">
        <f>VLOOKUP($E11168,Feuil3!$A$2:$B$19,2,FALSE)</f>
        <v>bug</v>
      </c>
      <c r="G11168">
        <f>VLOOKUP($B11168,Feuil2!$A$2:$G$720,5,FALSE)</f>
        <v>20</v>
      </c>
      <c r="H11168">
        <f>VLOOKUP($B11168,Feuil2!$A$2:$G$720,6,FALSE)</f>
        <v>20</v>
      </c>
      <c r="I11168">
        <f>VLOOKUP($B11168,Feuil2!$A$2:$G$720,7,FALSE)</f>
        <v>100</v>
      </c>
      <c r="J11168">
        <f>VLOOKUP($B11168,Feuil2!$A$2:$J$720,10,FALSE)</f>
        <v>3</v>
      </c>
      <c r="K11168" t="str">
        <f>VLOOKUP(J11168,move_damage_classes!$B$2:$C$4,2,FALSE)</f>
        <v>special</v>
      </c>
    </row>
    <row r="11169" spans="1:11" x14ac:dyDescent="0.25">
      <c r="A11169">
        <v>752</v>
      </c>
      <c r="B11169">
        <v>679</v>
      </c>
      <c r="C11169" t="str">
        <f>VLOOKUP($B11169,Feuil2!$A$2:$G$720,2,FALSE)</f>
        <v>lunge</v>
      </c>
      <c r="D11169">
        <f>VLOOKUP($B11169,Feuil2!$A$2:$G$720,3,FALSE)</f>
        <v>7</v>
      </c>
      <c r="E11169">
        <f>VLOOKUP($B11169,Feuil2!$A$2:$G$720,4,FALSE)</f>
        <v>7</v>
      </c>
      <c r="F11169" t="str">
        <f>VLOOKUP($E11169,Feuil3!$A$2:$B$19,2,FALSE)</f>
        <v>bug</v>
      </c>
      <c r="G11169">
        <f>VLOOKUP($B11169,Feuil2!$A$2:$G$720,5,FALSE)</f>
        <v>80</v>
      </c>
      <c r="H11169">
        <f>VLOOKUP($B11169,Feuil2!$A$2:$G$720,6,FALSE)</f>
        <v>15</v>
      </c>
      <c r="I11169">
        <f>VLOOKUP($B11169,Feuil2!$A$2:$G$720,7,FALSE)</f>
        <v>100</v>
      </c>
      <c r="J11169">
        <f>VLOOKUP($B11169,Feuil2!$A$2:$J$720,10,FALSE)</f>
        <v>2</v>
      </c>
      <c r="K11169" t="str">
        <f>VLOOKUP(J11169,move_damage_classes!$B$2:$C$4,2,FALSE)</f>
        <v>physical</v>
      </c>
    </row>
    <row r="11170" spans="1:11" x14ac:dyDescent="0.25">
      <c r="A11170">
        <v>752</v>
      </c>
      <c r="B11170">
        <v>710</v>
      </c>
      <c r="C11170" t="str">
        <f>VLOOKUP($B11170,Feuil2!$A$2:$G$720,2,FALSE)</f>
        <v>liquidation</v>
      </c>
      <c r="D11170">
        <f>VLOOKUP($B11170,Feuil2!$A$2:$G$720,3,FALSE)</f>
        <v>7</v>
      </c>
      <c r="E11170">
        <f>VLOOKUP($B11170,Feuil2!$A$2:$G$720,4,FALSE)</f>
        <v>11</v>
      </c>
      <c r="F11170" t="str">
        <f>VLOOKUP($E11170,Feuil3!$A$2:$B$19,2,FALSE)</f>
        <v>water</v>
      </c>
      <c r="G11170">
        <f>VLOOKUP($B11170,Feuil2!$A$2:$G$720,5,FALSE)</f>
        <v>85</v>
      </c>
      <c r="H11170">
        <f>VLOOKUP($B11170,Feuil2!$A$2:$G$720,6,FALSE)</f>
        <v>10</v>
      </c>
      <c r="I11170">
        <f>VLOOKUP($B11170,Feuil2!$A$2:$G$720,7,FALSE)</f>
        <v>100</v>
      </c>
      <c r="J11170">
        <f>VLOOKUP($B11170,Feuil2!$A$2:$J$720,10,FALSE)</f>
        <v>2</v>
      </c>
      <c r="K11170" t="str">
        <f>VLOOKUP(J11170,move_damage_classes!$B$2:$C$4,2,FALSE)</f>
        <v>physical</v>
      </c>
    </row>
    <row r="11171" spans="1:11" x14ac:dyDescent="0.25">
      <c r="A11171">
        <v>753</v>
      </c>
      <c r="B11171">
        <v>74</v>
      </c>
      <c r="C11171" t="str">
        <f>VLOOKUP($B11171,Feuil2!$A$2:$G$720,2,FALSE)</f>
        <v>growth</v>
      </c>
      <c r="D11171">
        <f>VLOOKUP($B11171,Feuil2!$A$2:$G$720,3,FALSE)</f>
        <v>1</v>
      </c>
      <c r="E11171">
        <f>VLOOKUP($B11171,Feuil2!$A$2:$G$720,4,FALSE)</f>
        <v>1</v>
      </c>
      <c r="F11171" t="str">
        <f>VLOOKUP($E11171,Feuil3!$A$2:$B$19,2,FALSE)</f>
        <v>normal</v>
      </c>
      <c r="G11171">
        <f>VLOOKUP($B11171,Feuil2!$A$2:$G$720,5,FALSE)</f>
        <v>0</v>
      </c>
      <c r="H11171">
        <f>VLOOKUP($B11171,Feuil2!$A$2:$G$720,6,FALSE)</f>
        <v>20</v>
      </c>
      <c r="I11171">
        <f>VLOOKUP($B11171,Feuil2!$A$2:$G$720,7,FALSE)</f>
        <v>0</v>
      </c>
      <c r="J11171">
        <f>VLOOKUP($B11171,Feuil2!$A$2:$J$720,10,FALSE)</f>
        <v>1</v>
      </c>
      <c r="K11171" t="str">
        <f>VLOOKUP(J11171,move_damage_classes!$B$2:$C$4,2,FALSE)</f>
        <v>status</v>
      </c>
    </row>
    <row r="11172" spans="1:11" x14ac:dyDescent="0.25">
      <c r="A11172">
        <v>753</v>
      </c>
      <c r="B11172">
        <v>75</v>
      </c>
      <c r="C11172" t="str">
        <f>VLOOKUP($B11172,Feuil2!$A$2:$G$720,2,FALSE)</f>
        <v>razor-leaf</v>
      </c>
      <c r="D11172">
        <f>VLOOKUP($B11172,Feuil2!$A$2:$G$720,3,FALSE)</f>
        <v>1</v>
      </c>
      <c r="E11172">
        <f>VLOOKUP($B11172,Feuil2!$A$2:$G$720,4,FALSE)</f>
        <v>12</v>
      </c>
      <c r="F11172" t="str">
        <f>VLOOKUP($E11172,Feuil3!$A$2:$B$19,2,FALSE)</f>
        <v>grass</v>
      </c>
      <c r="G11172">
        <f>VLOOKUP($B11172,Feuil2!$A$2:$G$720,5,FALSE)</f>
        <v>55</v>
      </c>
      <c r="H11172">
        <f>VLOOKUP($B11172,Feuil2!$A$2:$G$720,6,FALSE)</f>
        <v>25</v>
      </c>
      <c r="I11172">
        <f>VLOOKUP($B11172,Feuil2!$A$2:$G$720,7,FALSE)</f>
        <v>95</v>
      </c>
      <c r="J11172">
        <f>VLOOKUP($B11172,Feuil2!$A$2:$J$720,10,FALSE)</f>
        <v>2</v>
      </c>
      <c r="K11172" t="str">
        <f>VLOOKUP(J11172,move_damage_classes!$B$2:$C$4,2,FALSE)</f>
        <v>physical</v>
      </c>
    </row>
    <row r="11173" spans="1:11" x14ac:dyDescent="0.25">
      <c r="A11173">
        <v>753</v>
      </c>
      <c r="B11173">
        <v>76</v>
      </c>
      <c r="C11173" t="str">
        <f>VLOOKUP($B11173,Feuil2!$A$2:$G$720,2,FALSE)</f>
        <v>solar-beam</v>
      </c>
      <c r="D11173">
        <f>VLOOKUP($B11173,Feuil2!$A$2:$G$720,3,FALSE)</f>
        <v>1</v>
      </c>
      <c r="E11173">
        <f>VLOOKUP($B11173,Feuil2!$A$2:$G$720,4,FALSE)</f>
        <v>12</v>
      </c>
      <c r="F11173" t="str">
        <f>VLOOKUP($E11173,Feuil3!$A$2:$B$19,2,FALSE)</f>
        <v>grass</v>
      </c>
      <c r="G11173">
        <f>VLOOKUP($B11173,Feuil2!$A$2:$G$720,5,FALSE)</f>
        <v>120</v>
      </c>
      <c r="H11173">
        <f>VLOOKUP($B11173,Feuil2!$A$2:$G$720,6,FALSE)</f>
        <v>10</v>
      </c>
      <c r="I11173">
        <f>VLOOKUP($B11173,Feuil2!$A$2:$G$720,7,FALSE)</f>
        <v>100</v>
      </c>
      <c r="J11173">
        <f>VLOOKUP($B11173,Feuil2!$A$2:$J$720,10,FALSE)</f>
        <v>3</v>
      </c>
      <c r="K11173" t="str">
        <f>VLOOKUP(J11173,move_damage_classes!$B$2:$C$4,2,FALSE)</f>
        <v>special</v>
      </c>
    </row>
    <row r="11174" spans="1:11" x14ac:dyDescent="0.25">
      <c r="A11174">
        <v>753</v>
      </c>
      <c r="B11174">
        <v>163</v>
      </c>
      <c r="C11174" t="str">
        <f>VLOOKUP($B11174,Feuil2!$A$2:$G$720,2,FALSE)</f>
        <v>slash</v>
      </c>
      <c r="D11174">
        <f>VLOOKUP($B11174,Feuil2!$A$2:$G$720,3,FALSE)</f>
        <v>1</v>
      </c>
      <c r="E11174">
        <f>VLOOKUP($B11174,Feuil2!$A$2:$G$720,4,FALSE)</f>
        <v>1</v>
      </c>
      <c r="F11174" t="str">
        <f>VLOOKUP($E11174,Feuil3!$A$2:$B$19,2,FALSE)</f>
        <v>normal</v>
      </c>
      <c r="G11174">
        <f>VLOOKUP($B11174,Feuil2!$A$2:$G$720,5,FALSE)</f>
        <v>70</v>
      </c>
      <c r="H11174">
        <f>VLOOKUP($B11174,Feuil2!$A$2:$G$720,6,FALSE)</f>
        <v>20</v>
      </c>
      <c r="I11174">
        <f>VLOOKUP($B11174,Feuil2!$A$2:$G$720,7,FALSE)</f>
        <v>100</v>
      </c>
      <c r="J11174">
        <f>VLOOKUP($B11174,Feuil2!$A$2:$J$720,10,FALSE)</f>
        <v>2</v>
      </c>
      <c r="K11174" t="str">
        <f>VLOOKUP(J11174,move_damage_classes!$B$2:$C$4,2,FALSE)</f>
        <v>physical</v>
      </c>
    </row>
    <row r="11175" spans="1:11" x14ac:dyDescent="0.25">
      <c r="A11175">
        <v>753</v>
      </c>
      <c r="B11175">
        <v>210</v>
      </c>
      <c r="C11175" t="str">
        <f>VLOOKUP($B11175,Feuil2!$A$2:$G$720,2,FALSE)</f>
        <v>fury-cutter</v>
      </c>
      <c r="D11175">
        <f>VLOOKUP($B11175,Feuil2!$A$2:$G$720,3,FALSE)</f>
        <v>2</v>
      </c>
      <c r="E11175">
        <f>VLOOKUP($B11175,Feuil2!$A$2:$G$720,4,FALSE)</f>
        <v>7</v>
      </c>
      <c r="F11175" t="str">
        <f>VLOOKUP($E11175,Feuil3!$A$2:$B$19,2,FALSE)</f>
        <v>bug</v>
      </c>
      <c r="G11175">
        <f>VLOOKUP($B11175,Feuil2!$A$2:$G$720,5,FALSE)</f>
        <v>40</v>
      </c>
      <c r="H11175">
        <f>VLOOKUP($B11175,Feuil2!$A$2:$G$720,6,FALSE)</f>
        <v>20</v>
      </c>
      <c r="I11175">
        <f>VLOOKUP($B11175,Feuil2!$A$2:$G$720,7,FALSE)</f>
        <v>95</v>
      </c>
      <c r="J11175">
        <f>VLOOKUP($B11175,Feuil2!$A$2:$J$720,10,FALSE)</f>
        <v>2</v>
      </c>
      <c r="K11175" t="str">
        <f>VLOOKUP(J11175,move_damage_classes!$B$2:$C$4,2,FALSE)</f>
        <v>physical</v>
      </c>
    </row>
    <row r="11176" spans="1:11" x14ac:dyDescent="0.25">
      <c r="A11176">
        <v>753</v>
      </c>
      <c r="B11176">
        <v>230</v>
      </c>
      <c r="C11176" t="str">
        <f>VLOOKUP($B11176,Feuil2!$A$2:$G$720,2,FALSE)</f>
        <v>sweet-scent</v>
      </c>
      <c r="D11176">
        <f>VLOOKUP($B11176,Feuil2!$A$2:$G$720,3,FALSE)</f>
        <v>2</v>
      </c>
      <c r="E11176">
        <f>VLOOKUP($B11176,Feuil2!$A$2:$G$720,4,FALSE)</f>
        <v>1</v>
      </c>
      <c r="F11176" t="str">
        <f>VLOOKUP($E11176,Feuil3!$A$2:$B$19,2,FALSE)</f>
        <v>normal</v>
      </c>
      <c r="G11176">
        <f>VLOOKUP($B11176,Feuil2!$A$2:$G$720,5,FALSE)</f>
        <v>0</v>
      </c>
      <c r="H11176">
        <f>VLOOKUP($B11176,Feuil2!$A$2:$G$720,6,FALSE)</f>
        <v>20</v>
      </c>
      <c r="I11176">
        <f>VLOOKUP($B11176,Feuil2!$A$2:$G$720,7,FALSE)</f>
        <v>100</v>
      </c>
      <c r="J11176">
        <f>VLOOKUP($B11176,Feuil2!$A$2:$J$720,10,FALSE)</f>
        <v>1</v>
      </c>
      <c r="K11176" t="str">
        <f>VLOOKUP(J11176,move_damage_classes!$B$2:$C$4,2,FALSE)</f>
        <v>status</v>
      </c>
    </row>
    <row r="11177" spans="1:11" x14ac:dyDescent="0.25">
      <c r="A11177">
        <v>753</v>
      </c>
      <c r="B11177">
        <v>235</v>
      </c>
      <c r="C11177" t="str">
        <f>VLOOKUP($B11177,Feuil2!$A$2:$G$720,2,FALSE)</f>
        <v>synthesis</v>
      </c>
      <c r="D11177">
        <f>VLOOKUP($B11177,Feuil2!$A$2:$G$720,3,FALSE)</f>
        <v>2</v>
      </c>
      <c r="E11177">
        <f>VLOOKUP($B11177,Feuil2!$A$2:$G$720,4,FALSE)</f>
        <v>12</v>
      </c>
      <c r="F11177" t="str">
        <f>VLOOKUP($E11177,Feuil3!$A$2:$B$19,2,FALSE)</f>
        <v>grass</v>
      </c>
      <c r="G11177">
        <f>VLOOKUP($B11177,Feuil2!$A$2:$G$720,5,FALSE)</f>
        <v>0</v>
      </c>
      <c r="H11177">
        <f>VLOOKUP($B11177,Feuil2!$A$2:$G$720,6,FALSE)</f>
        <v>5</v>
      </c>
      <c r="I11177">
        <f>VLOOKUP($B11177,Feuil2!$A$2:$G$720,7,FALSE)</f>
        <v>0</v>
      </c>
      <c r="J11177">
        <f>VLOOKUP($B11177,Feuil2!$A$2:$J$720,10,FALSE)</f>
        <v>1</v>
      </c>
      <c r="K11177" t="str">
        <f>VLOOKUP(J11177,move_damage_classes!$B$2:$C$4,2,FALSE)</f>
        <v>status</v>
      </c>
    </row>
    <row r="11178" spans="1:11" x14ac:dyDescent="0.25">
      <c r="A11178">
        <v>753</v>
      </c>
      <c r="B11178">
        <v>241</v>
      </c>
      <c r="C11178" t="str">
        <f>VLOOKUP($B11178,Feuil2!$A$2:$G$720,2,FALSE)</f>
        <v>sunny-day</v>
      </c>
      <c r="D11178">
        <f>VLOOKUP($B11178,Feuil2!$A$2:$G$720,3,FALSE)</f>
        <v>2</v>
      </c>
      <c r="E11178">
        <f>VLOOKUP($B11178,Feuil2!$A$2:$G$720,4,FALSE)</f>
        <v>10</v>
      </c>
      <c r="F11178" t="str">
        <f>VLOOKUP($E11178,Feuil3!$A$2:$B$19,2,FALSE)</f>
        <v>fire</v>
      </c>
      <c r="G11178">
        <f>VLOOKUP($B11178,Feuil2!$A$2:$G$720,5,FALSE)</f>
        <v>0</v>
      </c>
      <c r="H11178">
        <f>VLOOKUP($B11178,Feuil2!$A$2:$G$720,6,FALSE)</f>
        <v>5</v>
      </c>
      <c r="I11178">
        <f>VLOOKUP($B11178,Feuil2!$A$2:$G$720,7,FALSE)</f>
        <v>0</v>
      </c>
      <c r="J11178">
        <f>VLOOKUP($B11178,Feuil2!$A$2:$J$720,10,FALSE)</f>
        <v>1</v>
      </c>
      <c r="K11178" t="str">
        <f>VLOOKUP(J11178,move_damage_classes!$B$2:$C$4,2,FALSE)</f>
        <v>status</v>
      </c>
    </row>
    <row r="11179" spans="1:11" x14ac:dyDescent="0.25">
      <c r="A11179">
        <v>753</v>
      </c>
      <c r="B11179">
        <v>275</v>
      </c>
      <c r="C11179" t="str">
        <f>VLOOKUP($B11179,Feuil2!$A$2:$G$720,2,FALSE)</f>
        <v>ingrain</v>
      </c>
      <c r="D11179">
        <f>VLOOKUP($B11179,Feuil2!$A$2:$G$720,3,FALSE)</f>
        <v>3</v>
      </c>
      <c r="E11179">
        <f>VLOOKUP($B11179,Feuil2!$A$2:$G$720,4,FALSE)</f>
        <v>12</v>
      </c>
      <c r="F11179" t="str">
        <f>VLOOKUP($E11179,Feuil3!$A$2:$B$19,2,FALSE)</f>
        <v>grass</v>
      </c>
      <c r="G11179">
        <f>VLOOKUP($B11179,Feuil2!$A$2:$G$720,5,FALSE)</f>
        <v>0</v>
      </c>
      <c r="H11179">
        <f>VLOOKUP($B11179,Feuil2!$A$2:$G$720,6,FALSE)</f>
        <v>20</v>
      </c>
      <c r="I11179">
        <f>VLOOKUP($B11179,Feuil2!$A$2:$G$720,7,FALSE)</f>
        <v>0</v>
      </c>
      <c r="J11179">
        <f>VLOOKUP($B11179,Feuil2!$A$2:$J$720,10,FALSE)</f>
        <v>1</v>
      </c>
      <c r="K11179" t="str">
        <f>VLOOKUP(J11179,move_damage_classes!$B$2:$C$4,2,FALSE)</f>
        <v>status</v>
      </c>
    </row>
    <row r="11180" spans="1:11" x14ac:dyDescent="0.25">
      <c r="A11180">
        <v>753</v>
      </c>
      <c r="B11180">
        <v>348</v>
      </c>
      <c r="C11180" t="str">
        <f>VLOOKUP($B11180,Feuil2!$A$2:$G$720,2,FALSE)</f>
        <v>leaf-blade</v>
      </c>
      <c r="D11180">
        <f>VLOOKUP($B11180,Feuil2!$A$2:$G$720,3,FALSE)</f>
        <v>3</v>
      </c>
      <c r="E11180">
        <f>VLOOKUP($B11180,Feuil2!$A$2:$G$720,4,FALSE)</f>
        <v>12</v>
      </c>
      <c r="F11180" t="str">
        <f>VLOOKUP($E11180,Feuil3!$A$2:$B$19,2,FALSE)</f>
        <v>grass</v>
      </c>
      <c r="G11180">
        <f>VLOOKUP($B11180,Feuil2!$A$2:$G$720,5,FALSE)</f>
        <v>90</v>
      </c>
      <c r="H11180">
        <f>VLOOKUP($B11180,Feuil2!$A$2:$G$720,6,FALSE)</f>
        <v>15</v>
      </c>
      <c r="I11180">
        <f>VLOOKUP($B11180,Feuil2!$A$2:$G$720,7,FALSE)</f>
        <v>100</v>
      </c>
      <c r="J11180">
        <f>VLOOKUP($B11180,Feuil2!$A$2:$J$720,10,FALSE)</f>
        <v>2</v>
      </c>
      <c r="K11180" t="str">
        <f>VLOOKUP(J11180,move_damage_classes!$B$2:$C$4,2,FALSE)</f>
        <v>physical</v>
      </c>
    </row>
    <row r="11181" spans="1:11" x14ac:dyDescent="0.25">
      <c r="A11181">
        <v>753</v>
      </c>
      <c r="B11181">
        <v>670</v>
      </c>
      <c r="C11181" t="str">
        <f>VLOOKUP($B11181,Feuil2!$A$2:$G$720,2,FALSE)</f>
        <v>leafage</v>
      </c>
      <c r="D11181">
        <f>VLOOKUP($B11181,Feuil2!$A$2:$G$720,3,FALSE)</f>
        <v>7</v>
      </c>
      <c r="E11181">
        <f>VLOOKUP($B11181,Feuil2!$A$2:$G$720,4,FALSE)</f>
        <v>12</v>
      </c>
      <c r="F11181" t="str">
        <f>VLOOKUP($E11181,Feuil3!$A$2:$B$19,2,FALSE)</f>
        <v>grass</v>
      </c>
      <c r="G11181">
        <f>VLOOKUP($B11181,Feuil2!$A$2:$G$720,5,FALSE)</f>
        <v>40</v>
      </c>
      <c r="H11181">
        <f>VLOOKUP($B11181,Feuil2!$A$2:$G$720,6,FALSE)</f>
        <v>40</v>
      </c>
      <c r="I11181">
        <f>VLOOKUP($B11181,Feuil2!$A$2:$G$720,7,FALSE)</f>
        <v>100</v>
      </c>
      <c r="J11181">
        <f>VLOOKUP($B11181,Feuil2!$A$2:$J$720,10,FALSE)</f>
        <v>2</v>
      </c>
      <c r="K11181" t="str">
        <f>VLOOKUP(J11181,move_damage_classes!$B$2:$C$4,2,FALSE)</f>
        <v>physical</v>
      </c>
    </row>
    <row r="11182" spans="1:11" x14ac:dyDescent="0.25">
      <c r="A11182">
        <v>754</v>
      </c>
      <c r="B11182">
        <v>74</v>
      </c>
      <c r="C11182" t="str">
        <f>VLOOKUP($B11182,Feuil2!$A$2:$G$720,2,FALSE)</f>
        <v>growth</v>
      </c>
      <c r="D11182">
        <f>VLOOKUP($B11182,Feuil2!$A$2:$G$720,3,FALSE)</f>
        <v>1</v>
      </c>
      <c r="E11182">
        <f>VLOOKUP($B11182,Feuil2!$A$2:$G$720,4,FALSE)</f>
        <v>1</v>
      </c>
      <c r="F11182" t="str">
        <f>VLOOKUP($E11182,Feuil3!$A$2:$B$19,2,FALSE)</f>
        <v>normal</v>
      </c>
      <c r="G11182">
        <f>VLOOKUP($B11182,Feuil2!$A$2:$G$720,5,FALSE)</f>
        <v>0</v>
      </c>
      <c r="H11182">
        <f>VLOOKUP($B11182,Feuil2!$A$2:$G$720,6,FALSE)</f>
        <v>20</v>
      </c>
      <c r="I11182">
        <f>VLOOKUP($B11182,Feuil2!$A$2:$G$720,7,FALSE)</f>
        <v>0</v>
      </c>
      <c r="J11182">
        <f>VLOOKUP($B11182,Feuil2!$A$2:$J$720,10,FALSE)</f>
        <v>1</v>
      </c>
      <c r="K11182" t="str">
        <f>VLOOKUP(J11182,move_damage_classes!$B$2:$C$4,2,FALSE)</f>
        <v>status</v>
      </c>
    </row>
    <row r="11183" spans="1:11" x14ac:dyDescent="0.25">
      <c r="A11183">
        <v>754</v>
      </c>
      <c r="B11183">
        <v>75</v>
      </c>
      <c r="C11183" t="str">
        <f>VLOOKUP($B11183,Feuil2!$A$2:$G$720,2,FALSE)</f>
        <v>razor-leaf</v>
      </c>
      <c r="D11183">
        <f>VLOOKUP($B11183,Feuil2!$A$2:$G$720,3,FALSE)</f>
        <v>1</v>
      </c>
      <c r="E11183">
        <f>VLOOKUP($B11183,Feuil2!$A$2:$G$720,4,FALSE)</f>
        <v>12</v>
      </c>
      <c r="F11183" t="str">
        <f>VLOOKUP($E11183,Feuil3!$A$2:$B$19,2,FALSE)</f>
        <v>grass</v>
      </c>
      <c r="G11183">
        <f>VLOOKUP($B11183,Feuil2!$A$2:$G$720,5,FALSE)</f>
        <v>55</v>
      </c>
      <c r="H11183">
        <f>VLOOKUP($B11183,Feuil2!$A$2:$G$720,6,FALSE)</f>
        <v>25</v>
      </c>
      <c r="I11183">
        <f>VLOOKUP($B11183,Feuil2!$A$2:$G$720,7,FALSE)</f>
        <v>95</v>
      </c>
      <c r="J11183">
        <f>VLOOKUP($B11183,Feuil2!$A$2:$J$720,10,FALSE)</f>
        <v>2</v>
      </c>
      <c r="K11183" t="str">
        <f>VLOOKUP(J11183,move_damage_classes!$B$2:$C$4,2,FALSE)</f>
        <v>physical</v>
      </c>
    </row>
    <row r="11184" spans="1:11" x14ac:dyDescent="0.25">
      <c r="A11184">
        <v>754</v>
      </c>
      <c r="B11184">
        <v>163</v>
      </c>
      <c r="C11184" t="str">
        <f>VLOOKUP($B11184,Feuil2!$A$2:$G$720,2,FALSE)</f>
        <v>slash</v>
      </c>
      <c r="D11184">
        <f>VLOOKUP($B11184,Feuil2!$A$2:$G$720,3,FALSE)</f>
        <v>1</v>
      </c>
      <c r="E11184">
        <f>VLOOKUP($B11184,Feuil2!$A$2:$G$720,4,FALSE)</f>
        <v>1</v>
      </c>
      <c r="F11184" t="str">
        <f>VLOOKUP($E11184,Feuil3!$A$2:$B$19,2,FALSE)</f>
        <v>normal</v>
      </c>
      <c r="G11184">
        <f>VLOOKUP($B11184,Feuil2!$A$2:$G$720,5,FALSE)</f>
        <v>70</v>
      </c>
      <c r="H11184">
        <f>VLOOKUP($B11184,Feuil2!$A$2:$G$720,6,FALSE)</f>
        <v>20</v>
      </c>
      <c r="I11184">
        <f>VLOOKUP($B11184,Feuil2!$A$2:$G$720,7,FALSE)</f>
        <v>100</v>
      </c>
      <c r="J11184">
        <f>VLOOKUP($B11184,Feuil2!$A$2:$J$720,10,FALSE)</f>
        <v>2</v>
      </c>
      <c r="K11184" t="str">
        <f>VLOOKUP(J11184,move_damage_classes!$B$2:$C$4,2,FALSE)</f>
        <v>physical</v>
      </c>
    </row>
    <row r="11185" spans="1:11" x14ac:dyDescent="0.25">
      <c r="A11185">
        <v>754</v>
      </c>
      <c r="B11185">
        <v>210</v>
      </c>
      <c r="C11185" t="str">
        <f>VLOOKUP($B11185,Feuil2!$A$2:$G$720,2,FALSE)</f>
        <v>fury-cutter</v>
      </c>
      <c r="D11185">
        <f>VLOOKUP($B11185,Feuil2!$A$2:$G$720,3,FALSE)</f>
        <v>2</v>
      </c>
      <c r="E11185">
        <f>VLOOKUP($B11185,Feuil2!$A$2:$G$720,4,FALSE)</f>
        <v>7</v>
      </c>
      <c r="F11185" t="str">
        <f>VLOOKUP($E11185,Feuil3!$A$2:$B$19,2,FALSE)</f>
        <v>bug</v>
      </c>
      <c r="G11185">
        <f>VLOOKUP($B11185,Feuil2!$A$2:$G$720,5,FALSE)</f>
        <v>40</v>
      </c>
      <c r="H11185">
        <f>VLOOKUP($B11185,Feuil2!$A$2:$G$720,6,FALSE)</f>
        <v>20</v>
      </c>
      <c r="I11185">
        <f>VLOOKUP($B11185,Feuil2!$A$2:$G$720,7,FALSE)</f>
        <v>95</v>
      </c>
      <c r="J11185">
        <f>VLOOKUP($B11185,Feuil2!$A$2:$J$720,10,FALSE)</f>
        <v>2</v>
      </c>
      <c r="K11185" t="str">
        <f>VLOOKUP(J11185,move_damage_classes!$B$2:$C$4,2,FALSE)</f>
        <v>physical</v>
      </c>
    </row>
    <row r="11186" spans="1:11" x14ac:dyDescent="0.25">
      <c r="A11186">
        <v>754</v>
      </c>
      <c r="B11186">
        <v>230</v>
      </c>
      <c r="C11186" t="str">
        <f>VLOOKUP($B11186,Feuil2!$A$2:$G$720,2,FALSE)</f>
        <v>sweet-scent</v>
      </c>
      <c r="D11186">
        <f>VLOOKUP($B11186,Feuil2!$A$2:$G$720,3,FALSE)</f>
        <v>2</v>
      </c>
      <c r="E11186">
        <f>VLOOKUP($B11186,Feuil2!$A$2:$G$720,4,FALSE)</f>
        <v>1</v>
      </c>
      <c r="F11186" t="str">
        <f>VLOOKUP($E11186,Feuil3!$A$2:$B$19,2,FALSE)</f>
        <v>normal</v>
      </c>
      <c r="G11186">
        <f>VLOOKUP($B11186,Feuil2!$A$2:$G$720,5,FALSE)</f>
        <v>0</v>
      </c>
      <c r="H11186">
        <f>VLOOKUP($B11186,Feuil2!$A$2:$G$720,6,FALSE)</f>
        <v>20</v>
      </c>
      <c r="I11186">
        <f>VLOOKUP($B11186,Feuil2!$A$2:$G$720,7,FALSE)</f>
        <v>100</v>
      </c>
      <c r="J11186">
        <f>VLOOKUP($B11186,Feuil2!$A$2:$J$720,10,FALSE)</f>
        <v>1</v>
      </c>
      <c r="K11186" t="str">
        <f>VLOOKUP(J11186,move_damage_classes!$B$2:$C$4,2,FALSE)</f>
        <v>status</v>
      </c>
    </row>
    <row r="11187" spans="1:11" x14ac:dyDescent="0.25">
      <c r="A11187">
        <v>754</v>
      </c>
      <c r="B11187">
        <v>235</v>
      </c>
      <c r="C11187" t="str">
        <f>VLOOKUP($B11187,Feuil2!$A$2:$G$720,2,FALSE)</f>
        <v>synthesis</v>
      </c>
      <c r="D11187">
        <f>VLOOKUP($B11187,Feuil2!$A$2:$G$720,3,FALSE)</f>
        <v>2</v>
      </c>
      <c r="E11187">
        <f>VLOOKUP($B11187,Feuil2!$A$2:$G$720,4,FALSE)</f>
        <v>12</v>
      </c>
      <c r="F11187" t="str">
        <f>VLOOKUP($E11187,Feuil3!$A$2:$B$19,2,FALSE)</f>
        <v>grass</v>
      </c>
      <c r="G11187">
        <f>VLOOKUP($B11187,Feuil2!$A$2:$G$720,5,FALSE)</f>
        <v>0</v>
      </c>
      <c r="H11187">
        <f>VLOOKUP($B11187,Feuil2!$A$2:$G$720,6,FALSE)</f>
        <v>5</v>
      </c>
      <c r="I11187">
        <f>VLOOKUP($B11187,Feuil2!$A$2:$G$720,7,FALSE)</f>
        <v>0</v>
      </c>
      <c r="J11187">
        <f>VLOOKUP($B11187,Feuil2!$A$2:$J$720,10,FALSE)</f>
        <v>1</v>
      </c>
      <c r="K11187" t="str">
        <f>VLOOKUP(J11187,move_damage_classes!$B$2:$C$4,2,FALSE)</f>
        <v>status</v>
      </c>
    </row>
    <row r="11188" spans="1:11" x14ac:dyDescent="0.25">
      <c r="A11188">
        <v>754</v>
      </c>
      <c r="B11188">
        <v>241</v>
      </c>
      <c r="C11188" t="str">
        <f>VLOOKUP($B11188,Feuil2!$A$2:$G$720,2,FALSE)</f>
        <v>sunny-day</v>
      </c>
      <c r="D11188">
        <f>VLOOKUP($B11188,Feuil2!$A$2:$G$720,3,FALSE)</f>
        <v>2</v>
      </c>
      <c r="E11188">
        <f>VLOOKUP($B11188,Feuil2!$A$2:$G$720,4,FALSE)</f>
        <v>10</v>
      </c>
      <c r="F11188" t="str">
        <f>VLOOKUP($E11188,Feuil3!$A$2:$B$19,2,FALSE)</f>
        <v>fire</v>
      </c>
      <c r="G11188">
        <f>VLOOKUP($B11188,Feuil2!$A$2:$G$720,5,FALSE)</f>
        <v>0</v>
      </c>
      <c r="H11188">
        <f>VLOOKUP($B11188,Feuil2!$A$2:$G$720,6,FALSE)</f>
        <v>5</v>
      </c>
      <c r="I11188">
        <f>VLOOKUP($B11188,Feuil2!$A$2:$G$720,7,FALSE)</f>
        <v>0</v>
      </c>
      <c r="J11188">
        <f>VLOOKUP($B11188,Feuil2!$A$2:$J$720,10,FALSE)</f>
        <v>1</v>
      </c>
      <c r="K11188" t="str">
        <f>VLOOKUP(J11188,move_damage_classes!$B$2:$C$4,2,FALSE)</f>
        <v>status</v>
      </c>
    </row>
    <row r="11189" spans="1:11" x14ac:dyDescent="0.25">
      <c r="A11189">
        <v>754</v>
      </c>
      <c r="B11189">
        <v>275</v>
      </c>
      <c r="C11189" t="str">
        <f>VLOOKUP($B11189,Feuil2!$A$2:$G$720,2,FALSE)</f>
        <v>ingrain</v>
      </c>
      <c r="D11189">
        <f>VLOOKUP($B11189,Feuil2!$A$2:$G$720,3,FALSE)</f>
        <v>3</v>
      </c>
      <c r="E11189">
        <f>VLOOKUP($B11189,Feuil2!$A$2:$G$720,4,FALSE)</f>
        <v>12</v>
      </c>
      <c r="F11189" t="str">
        <f>VLOOKUP($E11189,Feuil3!$A$2:$B$19,2,FALSE)</f>
        <v>grass</v>
      </c>
      <c r="G11189">
        <f>VLOOKUP($B11189,Feuil2!$A$2:$G$720,5,FALSE)</f>
        <v>0</v>
      </c>
      <c r="H11189">
        <f>VLOOKUP($B11189,Feuil2!$A$2:$G$720,6,FALSE)</f>
        <v>20</v>
      </c>
      <c r="I11189">
        <f>VLOOKUP($B11189,Feuil2!$A$2:$G$720,7,FALSE)</f>
        <v>0</v>
      </c>
      <c r="J11189">
        <f>VLOOKUP($B11189,Feuil2!$A$2:$J$720,10,FALSE)</f>
        <v>1</v>
      </c>
      <c r="K11189" t="str">
        <f>VLOOKUP(J11189,move_damage_classes!$B$2:$C$4,2,FALSE)</f>
        <v>status</v>
      </c>
    </row>
    <row r="11190" spans="1:11" x14ac:dyDescent="0.25">
      <c r="A11190">
        <v>754</v>
      </c>
      <c r="B11190">
        <v>348</v>
      </c>
      <c r="C11190" t="str">
        <f>VLOOKUP($B11190,Feuil2!$A$2:$G$720,2,FALSE)</f>
        <v>leaf-blade</v>
      </c>
      <c r="D11190">
        <f>VLOOKUP($B11190,Feuil2!$A$2:$G$720,3,FALSE)</f>
        <v>3</v>
      </c>
      <c r="E11190">
        <f>VLOOKUP($B11190,Feuil2!$A$2:$G$720,4,FALSE)</f>
        <v>12</v>
      </c>
      <c r="F11190" t="str">
        <f>VLOOKUP($E11190,Feuil3!$A$2:$B$19,2,FALSE)</f>
        <v>grass</v>
      </c>
      <c r="G11190">
        <f>VLOOKUP($B11190,Feuil2!$A$2:$G$720,5,FALSE)</f>
        <v>90</v>
      </c>
      <c r="H11190">
        <f>VLOOKUP($B11190,Feuil2!$A$2:$G$720,6,FALSE)</f>
        <v>15</v>
      </c>
      <c r="I11190">
        <f>VLOOKUP($B11190,Feuil2!$A$2:$G$720,7,FALSE)</f>
        <v>100</v>
      </c>
      <c r="J11190">
        <f>VLOOKUP($B11190,Feuil2!$A$2:$J$720,10,FALSE)</f>
        <v>2</v>
      </c>
      <c r="K11190" t="str">
        <f>VLOOKUP(J11190,move_damage_classes!$B$2:$C$4,2,FALSE)</f>
        <v>physical</v>
      </c>
    </row>
    <row r="11191" spans="1:11" x14ac:dyDescent="0.25">
      <c r="A11191">
        <v>754</v>
      </c>
      <c r="B11191">
        <v>404</v>
      </c>
      <c r="C11191" t="str">
        <f>VLOOKUP($B11191,Feuil2!$A$2:$G$720,2,FALSE)</f>
        <v>x-scissor</v>
      </c>
      <c r="D11191">
        <f>VLOOKUP($B11191,Feuil2!$A$2:$G$720,3,FALSE)</f>
        <v>4</v>
      </c>
      <c r="E11191">
        <f>VLOOKUP($B11191,Feuil2!$A$2:$G$720,4,FALSE)</f>
        <v>7</v>
      </c>
      <c r="F11191" t="str">
        <f>VLOOKUP($E11191,Feuil3!$A$2:$B$19,2,FALSE)</f>
        <v>bug</v>
      </c>
      <c r="G11191">
        <f>VLOOKUP($B11191,Feuil2!$A$2:$G$720,5,FALSE)</f>
        <v>80</v>
      </c>
      <c r="H11191">
        <f>VLOOKUP($B11191,Feuil2!$A$2:$G$720,6,FALSE)</f>
        <v>15</v>
      </c>
      <c r="I11191">
        <f>VLOOKUP($B11191,Feuil2!$A$2:$G$720,7,FALSE)</f>
        <v>100</v>
      </c>
      <c r="J11191">
        <f>VLOOKUP($B11191,Feuil2!$A$2:$J$720,10,FALSE)</f>
        <v>2</v>
      </c>
      <c r="K11191" t="str">
        <f>VLOOKUP(J11191,move_damage_classes!$B$2:$C$4,2,FALSE)</f>
        <v>physical</v>
      </c>
    </row>
    <row r="11192" spans="1:11" x14ac:dyDescent="0.25">
      <c r="A11192">
        <v>754</v>
      </c>
      <c r="B11192">
        <v>572</v>
      </c>
      <c r="C11192" t="str">
        <f>VLOOKUP($B11192,Feuil2!$A$2:$G$720,2,FALSE)</f>
        <v>petal-blizzard</v>
      </c>
      <c r="D11192">
        <f>VLOOKUP($B11192,Feuil2!$A$2:$G$720,3,FALSE)</f>
        <v>6</v>
      </c>
      <c r="E11192">
        <f>VLOOKUP($B11192,Feuil2!$A$2:$G$720,4,FALSE)</f>
        <v>12</v>
      </c>
      <c r="F11192" t="str">
        <f>VLOOKUP($E11192,Feuil3!$A$2:$B$19,2,FALSE)</f>
        <v>grass</v>
      </c>
      <c r="G11192">
        <f>VLOOKUP($B11192,Feuil2!$A$2:$G$720,5,FALSE)</f>
        <v>90</v>
      </c>
      <c r="H11192">
        <f>VLOOKUP($B11192,Feuil2!$A$2:$G$720,6,FALSE)</f>
        <v>15</v>
      </c>
      <c r="I11192">
        <f>VLOOKUP($B11192,Feuil2!$A$2:$G$720,7,FALSE)</f>
        <v>100</v>
      </c>
      <c r="J11192">
        <f>VLOOKUP($B11192,Feuil2!$A$2:$J$720,10,FALSE)</f>
        <v>2</v>
      </c>
      <c r="K11192" t="str">
        <f>VLOOKUP(J11192,move_damage_classes!$B$2:$C$4,2,FALSE)</f>
        <v>physical</v>
      </c>
    </row>
    <row r="11193" spans="1:11" x14ac:dyDescent="0.25">
      <c r="A11193">
        <v>754</v>
      </c>
      <c r="B11193">
        <v>669</v>
      </c>
      <c r="C11193" t="str">
        <f>VLOOKUP($B11193,Feuil2!$A$2:$G$720,2,FALSE)</f>
        <v>solar-blade</v>
      </c>
      <c r="D11193">
        <f>VLOOKUP($B11193,Feuil2!$A$2:$G$720,3,FALSE)</f>
        <v>7</v>
      </c>
      <c r="E11193">
        <f>VLOOKUP($B11193,Feuil2!$A$2:$G$720,4,FALSE)</f>
        <v>12</v>
      </c>
      <c r="F11193" t="str">
        <f>VLOOKUP($E11193,Feuil3!$A$2:$B$19,2,FALSE)</f>
        <v>grass</v>
      </c>
      <c r="G11193">
        <f>VLOOKUP($B11193,Feuil2!$A$2:$G$720,5,FALSE)</f>
        <v>125</v>
      </c>
      <c r="H11193">
        <f>VLOOKUP($B11193,Feuil2!$A$2:$G$720,6,FALSE)</f>
        <v>10</v>
      </c>
      <c r="I11193">
        <f>VLOOKUP($B11193,Feuil2!$A$2:$G$720,7,FALSE)</f>
        <v>100</v>
      </c>
      <c r="J11193">
        <f>VLOOKUP($B11193,Feuil2!$A$2:$J$720,10,FALSE)</f>
        <v>2</v>
      </c>
      <c r="K11193" t="str">
        <f>VLOOKUP(J11193,move_damage_classes!$B$2:$C$4,2,FALSE)</f>
        <v>physical</v>
      </c>
    </row>
    <row r="11194" spans="1:11" x14ac:dyDescent="0.25">
      <c r="A11194">
        <v>754</v>
      </c>
      <c r="B11194">
        <v>670</v>
      </c>
      <c r="C11194" t="str">
        <f>VLOOKUP($B11194,Feuil2!$A$2:$G$720,2,FALSE)</f>
        <v>leafage</v>
      </c>
      <c r="D11194">
        <f>VLOOKUP($B11194,Feuil2!$A$2:$G$720,3,FALSE)</f>
        <v>7</v>
      </c>
      <c r="E11194">
        <f>VLOOKUP($B11194,Feuil2!$A$2:$G$720,4,FALSE)</f>
        <v>12</v>
      </c>
      <c r="F11194" t="str">
        <f>VLOOKUP($E11194,Feuil3!$A$2:$B$19,2,FALSE)</f>
        <v>grass</v>
      </c>
      <c r="G11194">
        <f>VLOOKUP($B11194,Feuil2!$A$2:$G$720,5,FALSE)</f>
        <v>40</v>
      </c>
      <c r="H11194">
        <f>VLOOKUP($B11194,Feuil2!$A$2:$G$720,6,FALSE)</f>
        <v>40</v>
      </c>
      <c r="I11194">
        <f>VLOOKUP($B11194,Feuil2!$A$2:$G$720,7,FALSE)</f>
        <v>100</v>
      </c>
      <c r="J11194">
        <f>VLOOKUP($B11194,Feuil2!$A$2:$J$720,10,FALSE)</f>
        <v>2</v>
      </c>
      <c r="K11194" t="str">
        <f>VLOOKUP(J11194,move_damage_classes!$B$2:$C$4,2,FALSE)</f>
        <v>physical</v>
      </c>
    </row>
    <row r="11195" spans="1:11" x14ac:dyDescent="0.25">
      <c r="A11195">
        <v>755</v>
      </c>
      <c r="B11195">
        <v>71</v>
      </c>
      <c r="C11195" t="str">
        <f>VLOOKUP($B11195,Feuil2!$A$2:$G$720,2,FALSE)</f>
        <v>absorb</v>
      </c>
      <c r="D11195">
        <f>VLOOKUP($B11195,Feuil2!$A$2:$G$720,3,FALSE)</f>
        <v>1</v>
      </c>
      <c r="E11195">
        <f>VLOOKUP($B11195,Feuil2!$A$2:$G$720,4,FALSE)</f>
        <v>12</v>
      </c>
      <c r="F11195" t="str">
        <f>VLOOKUP($E11195,Feuil3!$A$2:$B$19,2,FALSE)</f>
        <v>grass</v>
      </c>
      <c r="G11195">
        <f>VLOOKUP($B11195,Feuil2!$A$2:$G$720,5,FALSE)</f>
        <v>20</v>
      </c>
      <c r="H11195">
        <f>VLOOKUP($B11195,Feuil2!$A$2:$G$720,6,FALSE)</f>
        <v>25</v>
      </c>
      <c r="I11195">
        <f>VLOOKUP($B11195,Feuil2!$A$2:$G$720,7,FALSE)</f>
        <v>100</v>
      </c>
      <c r="J11195">
        <f>VLOOKUP($B11195,Feuil2!$A$2:$J$720,10,FALSE)</f>
        <v>3</v>
      </c>
      <c r="K11195" t="str">
        <f>VLOOKUP(J11195,move_damage_classes!$B$2:$C$4,2,FALSE)</f>
        <v>special</v>
      </c>
    </row>
    <row r="11196" spans="1:11" x14ac:dyDescent="0.25">
      <c r="A11196">
        <v>755</v>
      </c>
      <c r="B11196">
        <v>72</v>
      </c>
      <c r="C11196" t="str">
        <f>VLOOKUP($B11196,Feuil2!$A$2:$G$720,2,FALSE)</f>
        <v>mega-drain</v>
      </c>
      <c r="D11196">
        <f>VLOOKUP($B11196,Feuil2!$A$2:$G$720,3,FALSE)</f>
        <v>1</v>
      </c>
      <c r="E11196">
        <f>VLOOKUP($B11196,Feuil2!$A$2:$G$720,4,FALSE)</f>
        <v>12</v>
      </c>
      <c r="F11196" t="str">
        <f>VLOOKUP($E11196,Feuil3!$A$2:$B$19,2,FALSE)</f>
        <v>grass</v>
      </c>
      <c r="G11196">
        <f>VLOOKUP($B11196,Feuil2!$A$2:$G$720,5,FALSE)</f>
        <v>40</v>
      </c>
      <c r="H11196">
        <f>VLOOKUP($B11196,Feuil2!$A$2:$G$720,6,FALSE)</f>
        <v>15</v>
      </c>
      <c r="I11196">
        <f>VLOOKUP($B11196,Feuil2!$A$2:$G$720,7,FALSE)</f>
        <v>100</v>
      </c>
      <c r="J11196">
        <f>VLOOKUP($B11196,Feuil2!$A$2:$J$720,10,FALSE)</f>
        <v>3</v>
      </c>
      <c r="K11196" t="str">
        <f>VLOOKUP(J11196,move_damage_classes!$B$2:$C$4,2,FALSE)</f>
        <v>special</v>
      </c>
    </row>
    <row r="11197" spans="1:11" x14ac:dyDescent="0.25">
      <c r="A11197">
        <v>755</v>
      </c>
      <c r="B11197">
        <v>79</v>
      </c>
      <c r="C11197" t="str">
        <f>VLOOKUP($B11197,Feuil2!$A$2:$G$720,2,FALSE)</f>
        <v>sleep-powder</v>
      </c>
      <c r="D11197">
        <f>VLOOKUP($B11197,Feuil2!$A$2:$G$720,3,FALSE)</f>
        <v>1</v>
      </c>
      <c r="E11197">
        <f>VLOOKUP($B11197,Feuil2!$A$2:$G$720,4,FALSE)</f>
        <v>12</v>
      </c>
      <c r="F11197" t="str">
        <f>VLOOKUP($E11197,Feuil3!$A$2:$B$19,2,FALSE)</f>
        <v>grass</v>
      </c>
      <c r="G11197">
        <f>VLOOKUP($B11197,Feuil2!$A$2:$G$720,5,FALSE)</f>
        <v>0</v>
      </c>
      <c r="H11197">
        <f>VLOOKUP($B11197,Feuil2!$A$2:$G$720,6,FALSE)</f>
        <v>15</v>
      </c>
      <c r="I11197">
        <f>VLOOKUP($B11197,Feuil2!$A$2:$G$720,7,FALSE)</f>
        <v>75</v>
      </c>
      <c r="J11197">
        <f>VLOOKUP($B11197,Feuil2!$A$2:$J$720,10,FALSE)</f>
        <v>1</v>
      </c>
      <c r="K11197" t="str">
        <f>VLOOKUP(J11197,move_damage_classes!$B$2:$C$4,2,FALSE)</f>
        <v>status</v>
      </c>
    </row>
    <row r="11198" spans="1:11" x14ac:dyDescent="0.25">
      <c r="A11198">
        <v>755</v>
      </c>
      <c r="B11198">
        <v>109</v>
      </c>
      <c r="C11198" t="str">
        <f>VLOOKUP($B11198,Feuil2!$A$2:$G$720,2,FALSE)</f>
        <v>confuse-ray</v>
      </c>
      <c r="D11198">
        <f>VLOOKUP($B11198,Feuil2!$A$2:$G$720,3,FALSE)</f>
        <v>1</v>
      </c>
      <c r="E11198">
        <f>VLOOKUP($B11198,Feuil2!$A$2:$G$720,4,FALSE)</f>
        <v>8</v>
      </c>
      <c r="F11198" t="str">
        <f>VLOOKUP($E11198,Feuil3!$A$2:$B$19,2,FALSE)</f>
        <v>ghost</v>
      </c>
      <c r="G11198">
        <f>VLOOKUP($B11198,Feuil2!$A$2:$G$720,5,FALSE)</f>
        <v>0</v>
      </c>
      <c r="H11198">
        <f>VLOOKUP($B11198,Feuil2!$A$2:$G$720,6,FALSE)</f>
        <v>10</v>
      </c>
      <c r="I11198">
        <f>VLOOKUP($B11198,Feuil2!$A$2:$G$720,7,FALSE)</f>
        <v>100</v>
      </c>
      <c r="J11198">
        <f>VLOOKUP($B11198,Feuil2!$A$2:$J$720,10,FALSE)</f>
        <v>1</v>
      </c>
      <c r="K11198" t="str">
        <f>VLOOKUP(J11198,move_damage_classes!$B$2:$C$4,2,FALSE)</f>
        <v>status</v>
      </c>
    </row>
    <row r="11199" spans="1:11" x14ac:dyDescent="0.25">
      <c r="A11199">
        <v>755</v>
      </c>
      <c r="B11199">
        <v>138</v>
      </c>
      <c r="C11199" t="str">
        <f>VLOOKUP($B11199,Feuil2!$A$2:$G$720,2,FALSE)</f>
        <v>dream-eater</v>
      </c>
      <c r="D11199">
        <f>VLOOKUP($B11199,Feuil2!$A$2:$G$720,3,FALSE)</f>
        <v>1</v>
      </c>
      <c r="E11199">
        <f>VLOOKUP($B11199,Feuil2!$A$2:$G$720,4,FALSE)</f>
        <v>14</v>
      </c>
      <c r="F11199" t="str">
        <f>VLOOKUP($E11199,Feuil3!$A$2:$B$19,2,FALSE)</f>
        <v>psychic</v>
      </c>
      <c r="G11199">
        <f>VLOOKUP($B11199,Feuil2!$A$2:$G$720,5,FALSE)</f>
        <v>100</v>
      </c>
      <c r="H11199">
        <f>VLOOKUP($B11199,Feuil2!$A$2:$G$720,6,FALSE)</f>
        <v>15</v>
      </c>
      <c r="I11199">
        <f>VLOOKUP($B11199,Feuil2!$A$2:$G$720,7,FALSE)</f>
        <v>100</v>
      </c>
      <c r="J11199">
        <f>VLOOKUP($B11199,Feuil2!$A$2:$J$720,10,FALSE)</f>
        <v>3</v>
      </c>
      <c r="K11199" t="str">
        <f>VLOOKUP(J11199,move_damage_classes!$B$2:$C$4,2,FALSE)</f>
        <v>special</v>
      </c>
    </row>
    <row r="11200" spans="1:11" x14ac:dyDescent="0.25">
      <c r="A11200">
        <v>755</v>
      </c>
      <c r="B11200">
        <v>147</v>
      </c>
      <c r="C11200" t="str">
        <f>VLOOKUP($B11200,Feuil2!$A$2:$G$720,2,FALSE)</f>
        <v>spore</v>
      </c>
      <c r="D11200">
        <f>VLOOKUP($B11200,Feuil2!$A$2:$G$720,3,FALSE)</f>
        <v>1</v>
      </c>
      <c r="E11200">
        <f>VLOOKUP($B11200,Feuil2!$A$2:$G$720,4,FALSE)</f>
        <v>12</v>
      </c>
      <c r="F11200" t="str">
        <f>VLOOKUP($E11200,Feuil3!$A$2:$B$19,2,FALSE)</f>
        <v>grass</v>
      </c>
      <c r="G11200">
        <f>VLOOKUP($B11200,Feuil2!$A$2:$G$720,5,FALSE)</f>
        <v>0</v>
      </c>
      <c r="H11200">
        <f>VLOOKUP($B11200,Feuil2!$A$2:$G$720,6,FALSE)</f>
        <v>15</v>
      </c>
      <c r="I11200">
        <f>VLOOKUP($B11200,Feuil2!$A$2:$G$720,7,FALSE)</f>
        <v>100</v>
      </c>
      <c r="J11200">
        <f>VLOOKUP($B11200,Feuil2!$A$2:$J$720,10,FALSE)</f>
        <v>1</v>
      </c>
      <c r="K11200" t="str">
        <f>VLOOKUP(J11200,move_damage_classes!$B$2:$C$4,2,FALSE)</f>
        <v>status</v>
      </c>
    </row>
    <row r="11201" spans="1:11" x14ac:dyDescent="0.25">
      <c r="A11201">
        <v>755</v>
      </c>
      <c r="B11201">
        <v>148</v>
      </c>
      <c r="C11201" t="str">
        <f>VLOOKUP($B11201,Feuil2!$A$2:$G$720,2,FALSE)</f>
        <v>flash</v>
      </c>
      <c r="D11201">
        <f>VLOOKUP($B11201,Feuil2!$A$2:$G$720,3,FALSE)</f>
        <v>1</v>
      </c>
      <c r="E11201">
        <f>VLOOKUP($B11201,Feuil2!$A$2:$G$720,4,FALSE)</f>
        <v>1</v>
      </c>
      <c r="F11201" t="str">
        <f>VLOOKUP($E11201,Feuil3!$A$2:$B$19,2,FALSE)</f>
        <v>normal</v>
      </c>
      <c r="G11201">
        <f>VLOOKUP($B11201,Feuil2!$A$2:$G$720,5,FALSE)</f>
        <v>0</v>
      </c>
      <c r="H11201">
        <f>VLOOKUP($B11201,Feuil2!$A$2:$G$720,6,FALSE)</f>
        <v>20</v>
      </c>
      <c r="I11201">
        <f>VLOOKUP($B11201,Feuil2!$A$2:$G$720,7,FALSE)</f>
        <v>100</v>
      </c>
      <c r="J11201">
        <f>VLOOKUP($B11201,Feuil2!$A$2:$J$720,10,FALSE)</f>
        <v>1</v>
      </c>
      <c r="K11201" t="str">
        <f>VLOOKUP(J11201,move_damage_classes!$B$2:$C$4,2,FALSE)</f>
        <v>status</v>
      </c>
    </row>
    <row r="11202" spans="1:11" x14ac:dyDescent="0.25">
      <c r="A11202">
        <v>755</v>
      </c>
      <c r="B11202">
        <v>202</v>
      </c>
      <c r="C11202" t="str">
        <f>VLOOKUP($B11202,Feuil2!$A$2:$G$720,2,FALSE)</f>
        <v>giga-drain</v>
      </c>
      <c r="D11202">
        <f>VLOOKUP($B11202,Feuil2!$A$2:$G$720,3,FALSE)</f>
        <v>2</v>
      </c>
      <c r="E11202">
        <f>VLOOKUP($B11202,Feuil2!$A$2:$G$720,4,FALSE)</f>
        <v>12</v>
      </c>
      <c r="F11202" t="str">
        <f>VLOOKUP($E11202,Feuil3!$A$2:$B$19,2,FALSE)</f>
        <v>grass</v>
      </c>
      <c r="G11202">
        <f>VLOOKUP($B11202,Feuil2!$A$2:$G$720,5,FALSE)</f>
        <v>75</v>
      </c>
      <c r="H11202">
        <f>VLOOKUP($B11202,Feuil2!$A$2:$G$720,6,FALSE)</f>
        <v>10</v>
      </c>
      <c r="I11202">
        <f>VLOOKUP($B11202,Feuil2!$A$2:$G$720,7,FALSE)</f>
        <v>100</v>
      </c>
      <c r="J11202">
        <f>VLOOKUP($B11202,Feuil2!$A$2:$J$720,10,FALSE)</f>
        <v>3</v>
      </c>
      <c r="K11202" t="str">
        <f>VLOOKUP(J11202,move_damage_classes!$B$2:$C$4,2,FALSE)</f>
        <v>special</v>
      </c>
    </row>
    <row r="11203" spans="1:11" x14ac:dyDescent="0.25">
      <c r="A11203">
        <v>755</v>
      </c>
      <c r="B11203">
        <v>236</v>
      </c>
      <c r="C11203" t="str">
        <f>VLOOKUP($B11203,Feuil2!$A$2:$G$720,2,FALSE)</f>
        <v>moonlight</v>
      </c>
      <c r="D11203">
        <f>VLOOKUP($B11203,Feuil2!$A$2:$G$720,3,FALSE)</f>
        <v>2</v>
      </c>
      <c r="E11203">
        <f>VLOOKUP($B11203,Feuil2!$A$2:$G$720,4,FALSE)</f>
        <v>18</v>
      </c>
      <c r="F11203" t="str">
        <f>VLOOKUP($E11203,Feuil3!$A$2:$B$19,2,FALSE)</f>
        <v>fairy</v>
      </c>
      <c r="G11203">
        <f>VLOOKUP($B11203,Feuil2!$A$2:$G$720,5,FALSE)</f>
        <v>0</v>
      </c>
      <c r="H11203">
        <f>VLOOKUP($B11203,Feuil2!$A$2:$G$720,6,FALSE)</f>
        <v>5</v>
      </c>
      <c r="I11203">
        <f>VLOOKUP($B11203,Feuil2!$A$2:$G$720,7,FALSE)</f>
        <v>0</v>
      </c>
      <c r="J11203">
        <f>VLOOKUP($B11203,Feuil2!$A$2:$J$720,10,FALSE)</f>
        <v>1</v>
      </c>
      <c r="K11203" t="str">
        <f>VLOOKUP(J11203,move_damage_classes!$B$2:$C$4,2,FALSE)</f>
        <v>status</v>
      </c>
    </row>
    <row r="11204" spans="1:11" x14ac:dyDescent="0.25">
      <c r="A11204">
        <v>755</v>
      </c>
      <c r="B11204">
        <v>275</v>
      </c>
      <c r="C11204" t="str">
        <f>VLOOKUP($B11204,Feuil2!$A$2:$G$720,2,FALSE)</f>
        <v>ingrain</v>
      </c>
      <c r="D11204">
        <f>VLOOKUP($B11204,Feuil2!$A$2:$G$720,3,FALSE)</f>
        <v>3</v>
      </c>
      <c r="E11204">
        <f>VLOOKUP($B11204,Feuil2!$A$2:$G$720,4,FALSE)</f>
        <v>12</v>
      </c>
      <c r="F11204" t="str">
        <f>VLOOKUP($E11204,Feuil3!$A$2:$B$19,2,FALSE)</f>
        <v>grass</v>
      </c>
      <c r="G11204">
        <f>VLOOKUP($B11204,Feuil2!$A$2:$G$720,5,FALSE)</f>
        <v>0</v>
      </c>
      <c r="H11204">
        <f>VLOOKUP($B11204,Feuil2!$A$2:$G$720,6,FALSE)</f>
        <v>20</v>
      </c>
      <c r="I11204">
        <f>VLOOKUP($B11204,Feuil2!$A$2:$G$720,7,FALSE)</f>
        <v>0</v>
      </c>
      <c r="J11204">
        <f>VLOOKUP($B11204,Feuil2!$A$2:$J$720,10,FALSE)</f>
        <v>1</v>
      </c>
      <c r="K11204" t="str">
        <f>VLOOKUP(J11204,move_damage_classes!$B$2:$C$4,2,FALSE)</f>
        <v>status</v>
      </c>
    </row>
    <row r="11205" spans="1:11" x14ac:dyDescent="0.25">
      <c r="A11205">
        <v>755</v>
      </c>
      <c r="B11205">
        <v>310</v>
      </c>
      <c r="C11205" t="str">
        <f>VLOOKUP($B11205,Feuil2!$A$2:$G$720,2,FALSE)</f>
        <v>astonish</v>
      </c>
      <c r="D11205">
        <f>VLOOKUP($B11205,Feuil2!$A$2:$G$720,3,FALSE)</f>
        <v>3</v>
      </c>
      <c r="E11205">
        <f>VLOOKUP($B11205,Feuil2!$A$2:$G$720,4,FALSE)</f>
        <v>8</v>
      </c>
      <c r="F11205" t="str">
        <f>VLOOKUP($E11205,Feuil3!$A$2:$B$19,2,FALSE)</f>
        <v>ghost</v>
      </c>
      <c r="G11205">
        <f>VLOOKUP($B11205,Feuil2!$A$2:$G$720,5,FALSE)</f>
        <v>30</v>
      </c>
      <c r="H11205">
        <f>VLOOKUP($B11205,Feuil2!$A$2:$G$720,6,FALSE)</f>
        <v>15</v>
      </c>
      <c r="I11205">
        <f>VLOOKUP($B11205,Feuil2!$A$2:$G$720,7,FALSE)</f>
        <v>100</v>
      </c>
      <c r="J11205">
        <f>VLOOKUP($B11205,Feuil2!$A$2:$J$720,10,FALSE)</f>
        <v>2</v>
      </c>
      <c r="K11205" t="str">
        <f>VLOOKUP(J11205,move_damage_classes!$B$2:$C$4,2,FALSE)</f>
        <v>physical</v>
      </c>
    </row>
    <row r="11206" spans="1:11" x14ac:dyDescent="0.25">
      <c r="A11206">
        <v>755</v>
      </c>
      <c r="B11206">
        <v>585</v>
      </c>
      <c r="C11206" t="str">
        <f>VLOOKUP($B11206,Feuil2!$A$2:$G$720,2,FALSE)</f>
        <v>moonblast</v>
      </c>
      <c r="D11206">
        <f>VLOOKUP($B11206,Feuil2!$A$2:$G$720,3,FALSE)</f>
        <v>6</v>
      </c>
      <c r="E11206">
        <f>VLOOKUP($B11206,Feuil2!$A$2:$G$720,4,FALSE)</f>
        <v>18</v>
      </c>
      <c r="F11206" t="str">
        <f>VLOOKUP($E11206,Feuil3!$A$2:$B$19,2,FALSE)</f>
        <v>fairy</v>
      </c>
      <c r="G11206">
        <f>VLOOKUP($B11206,Feuil2!$A$2:$G$720,5,FALSE)</f>
        <v>95</v>
      </c>
      <c r="H11206">
        <f>VLOOKUP($B11206,Feuil2!$A$2:$G$720,6,FALSE)</f>
        <v>15</v>
      </c>
      <c r="I11206">
        <f>VLOOKUP($B11206,Feuil2!$A$2:$G$720,7,FALSE)</f>
        <v>100</v>
      </c>
      <c r="J11206">
        <f>VLOOKUP($B11206,Feuil2!$A$2:$J$720,10,FALSE)</f>
        <v>3</v>
      </c>
      <c r="K11206" t="str">
        <f>VLOOKUP(J11206,move_damage_classes!$B$2:$C$4,2,FALSE)</f>
        <v>special</v>
      </c>
    </row>
    <row r="11207" spans="1:11" x14ac:dyDescent="0.25">
      <c r="A11207">
        <v>755</v>
      </c>
      <c r="B11207">
        <v>668</v>
      </c>
      <c r="C11207" t="str">
        <f>VLOOKUP($B11207,Feuil2!$A$2:$G$720,2,FALSE)</f>
        <v>strength-sap</v>
      </c>
      <c r="D11207">
        <f>VLOOKUP($B11207,Feuil2!$A$2:$G$720,3,FALSE)</f>
        <v>7</v>
      </c>
      <c r="E11207">
        <f>VLOOKUP($B11207,Feuil2!$A$2:$G$720,4,FALSE)</f>
        <v>12</v>
      </c>
      <c r="F11207" t="str">
        <f>VLOOKUP($E11207,Feuil3!$A$2:$B$19,2,FALSE)</f>
        <v>grass</v>
      </c>
      <c r="G11207">
        <f>VLOOKUP($B11207,Feuil2!$A$2:$G$720,5,FALSE)</f>
        <v>0</v>
      </c>
      <c r="H11207">
        <f>VLOOKUP($B11207,Feuil2!$A$2:$G$720,6,FALSE)</f>
        <v>10</v>
      </c>
      <c r="I11207">
        <f>VLOOKUP($B11207,Feuil2!$A$2:$G$720,7,FALSE)</f>
        <v>100</v>
      </c>
      <c r="J11207">
        <f>VLOOKUP($B11207,Feuil2!$A$2:$J$720,10,FALSE)</f>
        <v>1</v>
      </c>
      <c r="K11207" t="str">
        <f>VLOOKUP(J11207,move_damage_classes!$B$2:$C$4,2,FALSE)</f>
        <v>status</v>
      </c>
    </row>
    <row r="11208" spans="1:11" x14ac:dyDescent="0.25">
      <c r="A11208">
        <v>755</v>
      </c>
      <c r="B11208">
        <v>671</v>
      </c>
      <c r="C11208" t="str">
        <f>VLOOKUP($B11208,Feuil2!$A$2:$G$720,2,FALSE)</f>
        <v>spotlight</v>
      </c>
      <c r="D11208">
        <f>VLOOKUP($B11208,Feuil2!$A$2:$G$720,3,FALSE)</f>
        <v>7</v>
      </c>
      <c r="E11208">
        <f>VLOOKUP($B11208,Feuil2!$A$2:$G$720,4,FALSE)</f>
        <v>1</v>
      </c>
      <c r="F11208" t="str">
        <f>VLOOKUP($E11208,Feuil3!$A$2:$B$19,2,FALSE)</f>
        <v>normal</v>
      </c>
      <c r="G11208">
        <f>VLOOKUP($B11208,Feuil2!$A$2:$G$720,5,FALSE)</f>
        <v>0</v>
      </c>
      <c r="H11208">
        <f>VLOOKUP($B11208,Feuil2!$A$2:$G$720,6,FALSE)</f>
        <v>15</v>
      </c>
      <c r="I11208">
        <f>VLOOKUP($B11208,Feuil2!$A$2:$G$720,7,FALSE)</f>
        <v>0</v>
      </c>
      <c r="J11208">
        <f>VLOOKUP($B11208,Feuil2!$A$2:$J$720,10,FALSE)</f>
        <v>1</v>
      </c>
      <c r="K11208" t="str">
        <f>VLOOKUP(J11208,move_damage_classes!$B$2:$C$4,2,FALSE)</f>
        <v>status</v>
      </c>
    </row>
    <row r="11209" spans="1:11" x14ac:dyDescent="0.25">
      <c r="A11209">
        <v>756</v>
      </c>
      <c r="B11209">
        <v>71</v>
      </c>
      <c r="C11209" t="str">
        <f>VLOOKUP($B11209,Feuil2!$A$2:$G$720,2,FALSE)</f>
        <v>absorb</v>
      </c>
      <c r="D11209">
        <f>VLOOKUP($B11209,Feuil2!$A$2:$G$720,3,FALSE)</f>
        <v>1</v>
      </c>
      <c r="E11209">
        <f>VLOOKUP($B11209,Feuil2!$A$2:$G$720,4,FALSE)</f>
        <v>12</v>
      </c>
      <c r="F11209" t="str">
        <f>VLOOKUP($E11209,Feuil3!$A$2:$B$19,2,FALSE)</f>
        <v>grass</v>
      </c>
      <c r="G11209">
        <f>VLOOKUP($B11209,Feuil2!$A$2:$G$720,5,FALSE)</f>
        <v>20</v>
      </c>
      <c r="H11209">
        <f>VLOOKUP($B11209,Feuil2!$A$2:$G$720,6,FALSE)</f>
        <v>25</v>
      </c>
      <c r="I11209">
        <f>VLOOKUP($B11209,Feuil2!$A$2:$G$720,7,FALSE)</f>
        <v>100</v>
      </c>
      <c r="J11209">
        <f>VLOOKUP($B11209,Feuil2!$A$2:$J$720,10,FALSE)</f>
        <v>3</v>
      </c>
      <c r="K11209" t="str">
        <f>VLOOKUP(J11209,move_damage_classes!$B$2:$C$4,2,FALSE)</f>
        <v>special</v>
      </c>
    </row>
    <row r="11210" spans="1:11" x14ac:dyDescent="0.25">
      <c r="A11210">
        <v>756</v>
      </c>
      <c r="B11210">
        <v>72</v>
      </c>
      <c r="C11210" t="str">
        <f>VLOOKUP($B11210,Feuil2!$A$2:$G$720,2,FALSE)</f>
        <v>mega-drain</v>
      </c>
      <c r="D11210">
        <f>VLOOKUP($B11210,Feuil2!$A$2:$G$720,3,FALSE)</f>
        <v>1</v>
      </c>
      <c r="E11210">
        <f>VLOOKUP($B11210,Feuil2!$A$2:$G$720,4,FALSE)</f>
        <v>12</v>
      </c>
      <c r="F11210" t="str">
        <f>VLOOKUP($E11210,Feuil3!$A$2:$B$19,2,FALSE)</f>
        <v>grass</v>
      </c>
      <c r="G11210">
        <f>VLOOKUP($B11210,Feuil2!$A$2:$G$720,5,FALSE)</f>
        <v>40</v>
      </c>
      <c r="H11210">
        <f>VLOOKUP($B11210,Feuil2!$A$2:$G$720,6,FALSE)</f>
        <v>15</v>
      </c>
      <c r="I11210">
        <f>VLOOKUP($B11210,Feuil2!$A$2:$G$720,7,FALSE)</f>
        <v>100</v>
      </c>
      <c r="J11210">
        <f>VLOOKUP($B11210,Feuil2!$A$2:$J$720,10,FALSE)</f>
        <v>3</v>
      </c>
      <c r="K11210" t="str">
        <f>VLOOKUP(J11210,move_damage_classes!$B$2:$C$4,2,FALSE)</f>
        <v>special</v>
      </c>
    </row>
    <row r="11211" spans="1:11" x14ac:dyDescent="0.25">
      <c r="A11211">
        <v>756</v>
      </c>
      <c r="B11211">
        <v>79</v>
      </c>
      <c r="C11211" t="str">
        <f>VLOOKUP($B11211,Feuil2!$A$2:$G$720,2,FALSE)</f>
        <v>sleep-powder</v>
      </c>
      <c r="D11211">
        <f>VLOOKUP($B11211,Feuil2!$A$2:$G$720,3,FALSE)</f>
        <v>1</v>
      </c>
      <c r="E11211">
        <f>VLOOKUP($B11211,Feuil2!$A$2:$G$720,4,FALSE)</f>
        <v>12</v>
      </c>
      <c r="F11211" t="str">
        <f>VLOOKUP($E11211,Feuil3!$A$2:$B$19,2,FALSE)</f>
        <v>grass</v>
      </c>
      <c r="G11211">
        <f>VLOOKUP($B11211,Feuil2!$A$2:$G$720,5,FALSE)</f>
        <v>0</v>
      </c>
      <c r="H11211">
        <f>VLOOKUP($B11211,Feuil2!$A$2:$G$720,6,FALSE)</f>
        <v>15</v>
      </c>
      <c r="I11211">
        <f>VLOOKUP($B11211,Feuil2!$A$2:$G$720,7,FALSE)</f>
        <v>75</v>
      </c>
      <c r="J11211">
        <f>VLOOKUP($B11211,Feuil2!$A$2:$J$720,10,FALSE)</f>
        <v>1</v>
      </c>
      <c r="K11211" t="str">
        <f>VLOOKUP(J11211,move_damage_classes!$B$2:$C$4,2,FALSE)</f>
        <v>status</v>
      </c>
    </row>
    <row r="11212" spans="1:11" x14ac:dyDescent="0.25">
      <c r="A11212">
        <v>756</v>
      </c>
      <c r="B11212">
        <v>109</v>
      </c>
      <c r="C11212" t="str">
        <f>VLOOKUP($B11212,Feuil2!$A$2:$G$720,2,FALSE)</f>
        <v>confuse-ray</v>
      </c>
      <c r="D11212">
        <f>VLOOKUP($B11212,Feuil2!$A$2:$G$720,3,FALSE)</f>
        <v>1</v>
      </c>
      <c r="E11212">
        <f>VLOOKUP($B11212,Feuil2!$A$2:$G$720,4,FALSE)</f>
        <v>8</v>
      </c>
      <c r="F11212" t="str">
        <f>VLOOKUP($E11212,Feuil3!$A$2:$B$19,2,FALSE)</f>
        <v>ghost</v>
      </c>
      <c r="G11212">
        <f>VLOOKUP($B11212,Feuil2!$A$2:$G$720,5,FALSE)</f>
        <v>0</v>
      </c>
      <c r="H11212">
        <f>VLOOKUP($B11212,Feuil2!$A$2:$G$720,6,FALSE)</f>
        <v>10</v>
      </c>
      <c r="I11212">
        <f>VLOOKUP($B11212,Feuil2!$A$2:$G$720,7,FALSE)</f>
        <v>100</v>
      </c>
      <c r="J11212">
        <f>VLOOKUP($B11212,Feuil2!$A$2:$J$720,10,FALSE)</f>
        <v>1</v>
      </c>
      <c r="K11212" t="str">
        <f>VLOOKUP(J11212,move_damage_classes!$B$2:$C$4,2,FALSE)</f>
        <v>status</v>
      </c>
    </row>
    <row r="11213" spans="1:11" x14ac:dyDescent="0.25">
      <c r="A11213">
        <v>756</v>
      </c>
      <c r="B11213">
        <v>138</v>
      </c>
      <c r="C11213" t="str">
        <f>VLOOKUP($B11213,Feuil2!$A$2:$G$720,2,FALSE)</f>
        <v>dream-eater</v>
      </c>
      <c r="D11213">
        <f>VLOOKUP($B11213,Feuil2!$A$2:$G$720,3,FALSE)</f>
        <v>1</v>
      </c>
      <c r="E11213">
        <f>VLOOKUP($B11213,Feuil2!$A$2:$G$720,4,FALSE)</f>
        <v>14</v>
      </c>
      <c r="F11213" t="str">
        <f>VLOOKUP($E11213,Feuil3!$A$2:$B$19,2,FALSE)</f>
        <v>psychic</v>
      </c>
      <c r="G11213">
        <f>VLOOKUP($B11213,Feuil2!$A$2:$G$720,5,FALSE)</f>
        <v>100</v>
      </c>
      <c r="H11213">
        <f>VLOOKUP($B11213,Feuil2!$A$2:$G$720,6,FALSE)</f>
        <v>15</v>
      </c>
      <c r="I11213">
        <f>VLOOKUP($B11213,Feuil2!$A$2:$G$720,7,FALSE)</f>
        <v>100</v>
      </c>
      <c r="J11213">
        <f>VLOOKUP($B11213,Feuil2!$A$2:$J$720,10,FALSE)</f>
        <v>3</v>
      </c>
      <c r="K11213" t="str">
        <f>VLOOKUP(J11213,move_damage_classes!$B$2:$C$4,2,FALSE)</f>
        <v>special</v>
      </c>
    </row>
    <row r="11214" spans="1:11" x14ac:dyDescent="0.25">
      <c r="A11214">
        <v>756</v>
      </c>
      <c r="B11214">
        <v>147</v>
      </c>
      <c r="C11214" t="str">
        <f>VLOOKUP($B11214,Feuil2!$A$2:$G$720,2,FALSE)</f>
        <v>spore</v>
      </c>
      <c r="D11214">
        <f>VLOOKUP($B11214,Feuil2!$A$2:$G$720,3,FALSE)</f>
        <v>1</v>
      </c>
      <c r="E11214">
        <f>VLOOKUP($B11214,Feuil2!$A$2:$G$720,4,FALSE)</f>
        <v>12</v>
      </c>
      <c r="F11214" t="str">
        <f>VLOOKUP($E11214,Feuil3!$A$2:$B$19,2,FALSE)</f>
        <v>grass</v>
      </c>
      <c r="G11214">
        <f>VLOOKUP($B11214,Feuil2!$A$2:$G$720,5,FALSE)</f>
        <v>0</v>
      </c>
      <c r="H11214">
        <f>VLOOKUP($B11214,Feuil2!$A$2:$G$720,6,FALSE)</f>
        <v>15</v>
      </c>
      <c r="I11214">
        <f>VLOOKUP($B11214,Feuil2!$A$2:$G$720,7,FALSE)</f>
        <v>100</v>
      </c>
      <c r="J11214">
        <f>VLOOKUP($B11214,Feuil2!$A$2:$J$720,10,FALSE)</f>
        <v>1</v>
      </c>
      <c r="K11214" t="str">
        <f>VLOOKUP(J11214,move_damage_classes!$B$2:$C$4,2,FALSE)</f>
        <v>status</v>
      </c>
    </row>
    <row r="11215" spans="1:11" x14ac:dyDescent="0.25">
      <c r="A11215">
        <v>756</v>
      </c>
      <c r="B11215">
        <v>148</v>
      </c>
      <c r="C11215" t="str">
        <f>VLOOKUP($B11215,Feuil2!$A$2:$G$720,2,FALSE)</f>
        <v>flash</v>
      </c>
      <c r="D11215">
        <f>VLOOKUP($B11215,Feuil2!$A$2:$G$720,3,FALSE)</f>
        <v>1</v>
      </c>
      <c r="E11215">
        <f>VLOOKUP($B11215,Feuil2!$A$2:$G$720,4,FALSE)</f>
        <v>1</v>
      </c>
      <c r="F11215" t="str">
        <f>VLOOKUP($E11215,Feuil3!$A$2:$B$19,2,FALSE)</f>
        <v>normal</v>
      </c>
      <c r="G11215">
        <f>VLOOKUP($B11215,Feuil2!$A$2:$G$720,5,FALSE)</f>
        <v>0</v>
      </c>
      <c r="H11215">
        <f>VLOOKUP($B11215,Feuil2!$A$2:$G$720,6,FALSE)</f>
        <v>20</v>
      </c>
      <c r="I11215">
        <f>VLOOKUP($B11215,Feuil2!$A$2:$G$720,7,FALSE)</f>
        <v>100</v>
      </c>
      <c r="J11215">
        <f>VLOOKUP($B11215,Feuil2!$A$2:$J$720,10,FALSE)</f>
        <v>1</v>
      </c>
      <c r="K11215" t="str">
        <f>VLOOKUP(J11215,move_damage_classes!$B$2:$C$4,2,FALSE)</f>
        <v>status</v>
      </c>
    </row>
    <row r="11216" spans="1:11" x14ac:dyDescent="0.25">
      <c r="A11216">
        <v>756</v>
      </c>
      <c r="B11216">
        <v>202</v>
      </c>
      <c r="C11216" t="str">
        <f>VLOOKUP($B11216,Feuil2!$A$2:$G$720,2,FALSE)</f>
        <v>giga-drain</v>
      </c>
      <c r="D11216">
        <f>VLOOKUP($B11216,Feuil2!$A$2:$G$720,3,FALSE)</f>
        <v>2</v>
      </c>
      <c r="E11216">
        <f>VLOOKUP($B11216,Feuil2!$A$2:$G$720,4,FALSE)</f>
        <v>12</v>
      </c>
      <c r="F11216" t="str">
        <f>VLOOKUP($E11216,Feuil3!$A$2:$B$19,2,FALSE)</f>
        <v>grass</v>
      </c>
      <c r="G11216">
        <f>VLOOKUP($B11216,Feuil2!$A$2:$G$720,5,FALSE)</f>
        <v>75</v>
      </c>
      <c r="H11216">
        <f>VLOOKUP($B11216,Feuil2!$A$2:$G$720,6,FALSE)</f>
        <v>10</v>
      </c>
      <c r="I11216">
        <f>VLOOKUP($B11216,Feuil2!$A$2:$G$720,7,FALSE)</f>
        <v>100</v>
      </c>
      <c r="J11216">
        <f>VLOOKUP($B11216,Feuil2!$A$2:$J$720,10,FALSE)</f>
        <v>3</v>
      </c>
      <c r="K11216" t="str">
        <f>VLOOKUP(J11216,move_damage_classes!$B$2:$C$4,2,FALSE)</f>
        <v>special</v>
      </c>
    </row>
    <row r="11217" spans="1:11" x14ac:dyDescent="0.25">
      <c r="A11217">
        <v>756</v>
      </c>
      <c r="B11217">
        <v>236</v>
      </c>
      <c r="C11217" t="str">
        <f>VLOOKUP($B11217,Feuil2!$A$2:$G$720,2,FALSE)</f>
        <v>moonlight</v>
      </c>
      <c r="D11217">
        <f>VLOOKUP($B11217,Feuil2!$A$2:$G$720,3,FALSE)</f>
        <v>2</v>
      </c>
      <c r="E11217">
        <f>VLOOKUP($B11217,Feuil2!$A$2:$G$720,4,FALSE)</f>
        <v>18</v>
      </c>
      <c r="F11217" t="str">
        <f>VLOOKUP($E11217,Feuil3!$A$2:$B$19,2,FALSE)</f>
        <v>fairy</v>
      </c>
      <c r="G11217">
        <f>VLOOKUP($B11217,Feuil2!$A$2:$G$720,5,FALSE)</f>
        <v>0</v>
      </c>
      <c r="H11217">
        <f>VLOOKUP($B11217,Feuil2!$A$2:$G$720,6,FALSE)</f>
        <v>5</v>
      </c>
      <c r="I11217">
        <f>VLOOKUP($B11217,Feuil2!$A$2:$G$720,7,FALSE)</f>
        <v>0</v>
      </c>
      <c r="J11217">
        <f>VLOOKUP($B11217,Feuil2!$A$2:$J$720,10,FALSE)</f>
        <v>1</v>
      </c>
      <c r="K11217" t="str">
        <f>VLOOKUP(J11217,move_damage_classes!$B$2:$C$4,2,FALSE)</f>
        <v>status</v>
      </c>
    </row>
    <row r="11218" spans="1:11" x14ac:dyDescent="0.25">
      <c r="A11218">
        <v>756</v>
      </c>
      <c r="B11218">
        <v>275</v>
      </c>
      <c r="C11218" t="str">
        <f>VLOOKUP($B11218,Feuil2!$A$2:$G$720,2,FALSE)</f>
        <v>ingrain</v>
      </c>
      <c r="D11218">
        <f>VLOOKUP($B11218,Feuil2!$A$2:$G$720,3,FALSE)</f>
        <v>3</v>
      </c>
      <c r="E11218">
        <f>VLOOKUP($B11218,Feuil2!$A$2:$G$720,4,FALSE)</f>
        <v>12</v>
      </c>
      <c r="F11218" t="str">
        <f>VLOOKUP($E11218,Feuil3!$A$2:$B$19,2,FALSE)</f>
        <v>grass</v>
      </c>
      <c r="G11218">
        <f>VLOOKUP($B11218,Feuil2!$A$2:$G$720,5,FALSE)</f>
        <v>0</v>
      </c>
      <c r="H11218">
        <f>VLOOKUP($B11218,Feuil2!$A$2:$G$720,6,FALSE)</f>
        <v>20</v>
      </c>
      <c r="I11218">
        <f>VLOOKUP($B11218,Feuil2!$A$2:$G$720,7,FALSE)</f>
        <v>0</v>
      </c>
      <c r="J11218">
        <f>VLOOKUP($B11218,Feuil2!$A$2:$J$720,10,FALSE)</f>
        <v>1</v>
      </c>
      <c r="K11218" t="str">
        <f>VLOOKUP(J11218,move_damage_classes!$B$2:$C$4,2,FALSE)</f>
        <v>status</v>
      </c>
    </row>
    <row r="11219" spans="1:11" x14ac:dyDescent="0.25">
      <c r="A11219">
        <v>756</v>
      </c>
      <c r="B11219">
        <v>310</v>
      </c>
      <c r="C11219" t="str">
        <f>VLOOKUP($B11219,Feuil2!$A$2:$G$720,2,FALSE)</f>
        <v>astonish</v>
      </c>
      <c r="D11219">
        <f>VLOOKUP($B11219,Feuil2!$A$2:$G$720,3,FALSE)</f>
        <v>3</v>
      </c>
      <c r="E11219">
        <f>VLOOKUP($B11219,Feuil2!$A$2:$G$720,4,FALSE)</f>
        <v>8</v>
      </c>
      <c r="F11219" t="str">
        <f>VLOOKUP($E11219,Feuil3!$A$2:$B$19,2,FALSE)</f>
        <v>ghost</v>
      </c>
      <c r="G11219">
        <f>VLOOKUP($B11219,Feuil2!$A$2:$G$720,5,FALSE)</f>
        <v>30</v>
      </c>
      <c r="H11219">
        <f>VLOOKUP($B11219,Feuil2!$A$2:$G$720,6,FALSE)</f>
        <v>15</v>
      </c>
      <c r="I11219">
        <f>VLOOKUP($B11219,Feuil2!$A$2:$G$720,7,FALSE)</f>
        <v>100</v>
      </c>
      <c r="J11219">
        <f>VLOOKUP($B11219,Feuil2!$A$2:$J$720,10,FALSE)</f>
        <v>2</v>
      </c>
      <c r="K11219" t="str">
        <f>VLOOKUP(J11219,move_damage_classes!$B$2:$C$4,2,FALSE)</f>
        <v>physical</v>
      </c>
    </row>
    <row r="11220" spans="1:11" x14ac:dyDescent="0.25">
      <c r="A11220">
        <v>756</v>
      </c>
      <c r="B11220">
        <v>585</v>
      </c>
      <c r="C11220" t="str">
        <f>VLOOKUP($B11220,Feuil2!$A$2:$G$720,2,FALSE)</f>
        <v>moonblast</v>
      </c>
      <c r="D11220">
        <f>VLOOKUP($B11220,Feuil2!$A$2:$G$720,3,FALSE)</f>
        <v>6</v>
      </c>
      <c r="E11220">
        <f>VLOOKUP($B11220,Feuil2!$A$2:$G$720,4,FALSE)</f>
        <v>18</v>
      </c>
      <c r="F11220" t="str">
        <f>VLOOKUP($E11220,Feuil3!$A$2:$B$19,2,FALSE)</f>
        <v>fairy</v>
      </c>
      <c r="G11220">
        <f>VLOOKUP($B11220,Feuil2!$A$2:$G$720,5,FALSE)</f>
        <v>95</v>
      </c>
      <c r="H11220">
        <f>VLOOKUP($B11220,Feuil2!$A$2:$G$720,6,FALSE)</f>
        <v>15</v>
      </c>
      <c r="I11220">
        <f>VLOOKUP($B11220,Feuil2!$A$2:$G$720,7,FALSE)</f>
        <v>100</v>
      </c>
      <c r="J11220">
        <f>VLOOKUP($B11220,Feuil2!$A$2:$J$720,10,FALSE)</f>
        <v>3</v>
      </c>
      <c r="K11220" t="str">
        <f>VLOOKUP(J11220,move_damage_classes!$B$2:$C$4,2,FALSE)</f>
        <v>special</v>
      </c>
    </row>
    <row r="11221" spans="1:11" x14ac:dyDescent="0.25">
      <c r="A11221">
        <v>756</v>
      </c>
      <c r="B11221">
        <v>668</v>
      </c>
      <c r="C11221" t="str">
        <f>VLOOKUP($B11221,Feuil2!$A$2:$G$720,2,FALSE)</f>
        <v>strength-sap</v>
      </c>
      <c r="D11221">
        <f>VLOOKUP($B11221,Feuil2!$A$2:$G$720,3,FALSE)</f>
        <v>7</v>
      </c>
      <c r="E11221">
        <f>VLOOKUP($B11221,Feuil2!$A$2:$G$720,4,FALSE)</f>
        <v>12</v>
      </c>
      <c r="F11221" t="str">
        <f>VLOOKUP($E11221,Feuil3!$A$2:$B$19,2,FALSE)</f>
        <v>grass</v>
      </c>
      <c r="G11221">
        <f>VLOOKUP($B11221,Feuil2!$A$2:$G$720,5,FALSE)</f>
        <v>0</v>
      </c>
      <c r="H11221">
        <f>VLOOKUP($B11221,Feuil2!$A$2:$G$720,6,FALSE)</f>
        <v>10</v>
      </c>
      <c r="I11221">
        <f>VLOOKUP($B11221,Feuil2!$A$2:$G$720,7,FALSE)</f>
        <v>100</v>
      </c>
      <c r="J11221">
        <f>VLOOKUP($B11221,Feuil2!$A$2:$J$720,10,FALSE)</f>
        <v>1</v>
      </c>
      <c r="K11221" t="str">
        <f>VLOOKUP(J11221,move_damage_classes!$B$2:$C$4,2,FALSE)</f>
        <v>status</v>
      </c>
    </row>
    <row r="11222" spans="1:11" x14ac:dyDescent="0.25">
      <c r="A11222">
        <v>756</v>
      </c>
      <c r="B11222">
        <v>671</v>
      </c>
      <c r="C11222" t="str">
        <f>VLOOKUP($B11222,Feuil2!$A$2:$G$720,2,FALSE)</f>
        <v>spotlight</v>
      </c>
      <c r="D11222">
        <f>VLOOKUP($B11222,Feuil2!$A$2:$G$720,3,FALSE)</f>
        <v>7</v>
      </c>
      <c r="E11222">
        <f>VLOOKUP($B11222,Feuil2!$A$2:$G$720,4,FALSE)</f>
        <v>1</v>
      </c>
      <c r="F11222" t="str">
        <f>VLOOKUP($E11222,Feuil3!$A$2:$B$19,2,FALSE)</f>
        <v>normal</v>
      </c>
      <c r="G11222">
        <f>VLOOKUP($B11222,Feuil2!$A$2:$G$720,5,FALSE)</f>
        <v>0</v>
      </c>
      <c r="H11222">
        <f>VLOOKUP($B11222,Feuil2!$A$2:$G$720,6,FALSE)</f>
        <v>15</v>
      </c>
      <c r="I11222">
        <f>VLOOKUP($B11222,Feuil2!$A$2:$G$720,7,FALSE)</f>
        <v>0</v>
      </c>
      <c r="J11222">
        <f>VLOOKUP($B11222,Feuil2!$A$2:$J$720,10,FALSE)</f>
        <v>1</v>
      </c>
      <c r="K11222" t="str">
        <f>VLOOKUP(J11222,move_damage_classes!$B$2:$C$4,2,FALSE)</f>
        <v>status</v>
      </c>
    </row>
    <row r="11223" spans="1:11" x14ac:dyDescent="0.25">
      <c r="A11223">
        <v>757</v>
      </c>
      <c r="B11223">
        <v>3</v>
      </c>
      <c r="C11223" t="str">
        <f>VLOOKUP($B11223,Feuil2!$A$2:$G$720,2,FALSE)</f>
        <v>double-slap</v>
      </c>
      <c r="D11223">
        <f>VLOOKUP($B11223,Feuil2!$A$2:$G$720,3,FALSE)</f>
        <v>1</v>
      </c>
      <c r="E11223">
        <f>VLOOKUP($B11223,Feuil2!$A$2:$G$720,4,FALSE)</f>
        <v>1</v>
      </c>
      <c r="F11223" t="str">
        <f>VLOOKUP($E11223,Feuil3!$A$2:$B$19,2,FALSE)</f>
        <v>normal</v>
      </c>
      <c r="G11223">
        <f>VLOOKUP($B11223,Feuil2!$A$2:$G$720,5,FALSE)</f>
        <v>15</v>
      </c>
      <c r="H11223">
        <f>VLOOKUP($B11223,Feuil2!$A$2:$G$720,6,FALSE)</f>
        <v>10</v>
      </c>
      <c r="I11223">
        <f>VLOOKUP($B11223,Feuil2!$A$2:$G$720,7,FALSE)</f>
        <v>85</v>
      </c>
      <c r="J11223">
        <f>VLOOKUP($B11223,Feuil2!$A$2:$J$720,10,FALSE)</f>
        <v>2</v>
      </c>
      <c r="K11223" t="str">
        <f>VLOOKUP(J11223,move_damage_classes!$B$2:$C$4,2,FALSE)</f>
        <v>physical</v>
      </c>
    </row>
    <row r="11224" spans="1:11" x14ac:dyDescent="0.25">
      <c r="A11224">
        <v>757</v>
      </c>
      <c r="B11224">
        <v>10</v>
      </c>
      <c r="C11224" t="str">
        <f>VLOOKUP($B11224,Feuil2!$A$2:$G$720,2,FALSE)</f>
        <v>scratch</v>
      </c>
      <c r="D11224">
        <f>VLOOKUP($B11224,Feuil2!$A$2:$G$720,3,FALSE)</f>
        <v>1</v>
      </c>
      <c r="E11224">
        <f>VLOOKUP($B11224,Feuil2!$A$2:$G$720,4,FALSE)</f>
        <v>1</v>
      </c>
      <c r="F11224" t="str">
        <f>VLOOKUP($E11224,Feuil3!$A$2:$B$19,2,FALSE)</f>
        <v>normal</v>
      </c>
      <c r="G11224">
        <f>VLOOKUP($B11224,Feuil2!$A$2:$G$720,5,FALSE)</f>
        <v>40</v>
      </c>
      <c r="H11224">
        <f>VLOOKUP($B11224,Feuil2!$A$2:$G$720,6,FALSE)</f>
        <v>35</v>
      </c>
      <c r="I11224">
        <f>VLOOKUP($B11224,Feuil2!$A$2:$G$720,7,FALSE)</f>
        <v>100</v>
      </c>
      <c r="J11224">
        <f>VLOOKUP($B11224,Feuil2!$A$2:$J$720,10,FALSE)</f>
        <v>2</v>
      </c>
      <c r="K11224" t="str">
        <f>VLOOKUP(J11224,move_damage_classes!$B$2:$C$4,2,FALSE)</f>
        <v>physical</v>
      </c>
    </row>
    <row r="11225" spans="1:11" x14ac:dyDescent="0.25">
      <c r="A11225">
        <v>757</v>
      </c>
      <c r="B11225">
        <v>52</v>
      </c>
      <c r="C11225" t="str">
        <f>VLOOKUP($B11225,Feuil2!$A$2:$G$720,2,FALSE)</f>
        <v>ember</v>
      </c>
      <c r="D11225">
        <f>VLOOKUP($B11225,Feuil2!$A$2:$G$720,3,FALSE)</f>
        <v>1</v>
      </c>
      <c r="E11225">
        <f>VLOOKUP($B11225,Feuil2!$A$2:$G$720,4,FALSE)</f>
        <v>10</v>
      </c>
      <c r="F11225" t="str">
        <f>VLOOKUP($E11225,Feuil3!$A$2:$B$19,2,FALSE)</f>
        <v>fire</v>
      </c>
      <c r="G11225">
        <f>VLOOKUP($B11225,Feuil2!$A$2:$G$720,5,FALSE)</f>
        <v>40</v>
      </c>
      <c r="H11225">
        <f>VLOOKUP($B11225,Feuil2!$A$2:$G$720,6,FALSE)</f>
        <v>25</v>
      </c>
      <c r="I11225">
        <f>VLOOKUP($B11225,Feuil2!$A$2:$G$720,7,FALSE)</f>
        <v>100</v>
      </c>
      <c r="J11225">
        <f>VLOOKUP($B11225,Feuil2!$A$2:$J$720,10,FALSE)</f>
        <v>3</v>
      </c>
      <c r="K11225" t="str">
        <f>VLOOKUP(J11225,move_damage_classes!$B$2:$C$4,2,FALSE)</f>
        <v>special</v>
      </c>
    </row>
    <row r="11226" spans="1:11" x14ac:dyDescent="0.25">
      <c r="A11226">
        <v>757</v>
      </c>
      <c r="B11226">
        <v>53</v>
      </c>
      <c r="C11226" t="str">
        <f>VLOOKUP($B11226,Feuil2!$A$2:$G$720,2,FALSE)</f>
        <v>flamethrower</v>
      </c>
      <c r="D11226">
        <f>VLOOKUP($B11226,Feuil2!$A$2:$G$720,3,FALSE)</f>
        <v>1</v>
      </c>
      <c r="E11226">
        <f>VLOOKUP($B11226,Feuil2!$A$2:$G$720,4,FALSE)</f>
        <v>10</v>
      </c>
      <c r="F11226" t="str">
        <f>VLOOKUP($E11226,Feuil3!$A$2:$B$19,2,FALSE)</f>
        <v>fire</v>
      </c>
      <c r="G11226">
        <f>VLOOKUP($B11226,Feuil2!$A$2:$G$720,5,FALSE)</f>
        <v>90</v>
      </c>
      <c r="H11226">
        <f>VLOOKUP($B11226,Feuil2!$A$2:$G$720,6,FALSE)</f>
        <v>15</v>
      </c>
      <c r="I11226">
        <f>VLOOKUP($B11226,Feuil2!$A$2:$G$720,7,FALSE)</f>
        <v>100</v>
      </c>
      <c r="J11226">
        <f>VLOOKUP($B11226,Feuil2!$A$2:$J$720,10,FALSE)</f>
        <v>3</v>
      </c>
      <c r="K11226" t="str">
        <f>VLOOKUP(J11226,move_damage_classes!$B$2:$C$4,2,FALSE)</f>
        <v>special</v>
      </c>
    </row>
    <row r="11227" spans="1:11" x14ac:dyDescent="0.25">
      <c r="A11227">
        <v>757</v>
      </c>
      <c r="B11227">
        <v>82</v>
      </c>
      <c r="C11227" t="str">
        <f>VLOOKUP($B11227,Feuil2!$A$2:$G$720,2,FALSE)</f>
        <v>dragon-rage</v>
      </c>
      <c r="D11227">
        <f>VLOOKUP($B11227,Feuil2!$A$2:$G$720,3,FALSE)</f>
        <v>1</v>
      </c>
      <c r="E11227">
        <f>VLOOKUP($B11227,Feuil2!$A$2:$G$720,4,FALSE)</f>
        <v>16</v>
      </c>
      <c r="F11227" t="str">
        <f>VLOOKUP($E11227,Feuil3!$A$2:$B$19,2,FALSE)</f>
        <v>dragon</v>
      </c>
      <c r="G11227">
        <f>VLOOKUP($B11227,Feuil2!$A$2:$G$720,5,FALSE)</f>
        <v>0</v>
      </c>
      <c r="H11227">
        <f>VLOOKUP($B11227,Feuil2!$A$2:$G$720,6,FALSE)</f>
        <v>10</v>
      </c>
      <c r="I11227">
        <f>VLOOKUP($B11227,Feuil2!$A$2:$G$720,7,FALSE)</f>
        <v>100</v>
      </c>
      <c r="J11227">
        <f>VLOOKUP($B11227,Feuil2!$A$2:$J$720,10,FALSE)</f>
        <v>3</v>
      </c>
      <c r="K11227" t="str">
        <f>VLOOKUP(J11227,move_damage_classes!$B$2:$C$4,2,FALSE)</f>
        <v>special</v>
      </c>
    </row>
    <row r="11228" spans="1:11" x14ac:dyDescent="0.25">
      <c r="A11228">
        <v>757</v>
      </c>
      <c r="B11228">
        <v>92</v>
      </c>
      <c r="C11228" t="str">
        <f>VLOOKUP($B11228,Feuil2!$A$2:$G$720,2,FALSE)</f>
        <v>toxic</v>
      </c>
      <c r="D11228">
        <f>VLOOKUP($B11228,Feuil2!$A$2:$G$720,3,FALSE)</f>
        <v>1</v>
      </c>
      <c r="E11228">
        <f>VLOOKUP($B11228,Feuil2!$A$2:$G$720,4,FALSE)</f>
        <v>4</v>
      </c>
      <c r="F11228" t="str">
        <f>VLOOKUP($E11228,Feuil3!$A$2:$B$19,2,FALSE)</f>
        <v>poison</v>
      </c>
      <c r="G11228">
        <f>VLOOKUP($B11228,Feuil2!$A$2:$G$720,5,FALSE)</f>
        <v>0</v>
      </c>
      <c r="H11228">
        <f>VLOOKUP($B11228,Feuil2!$A$2:$G$720,6,FALSE)</f>
        <v>10</v>
      </c>
      <c r="I11228">
        <f>VLOOKUP($B11228,Feuil2!$A$2:$G$720,7,FALSE)</f>
        <v>90</v>
      </c>
      <c r="J11228">
        <f>VLOOKUP($B11228,Feuil2!$A$2:$J$720,10,FALSE)</f>
        <v>1</v>
      </c>
      <c r="K11228" t="str">
        <f>VLOOKUP(J11228,move_damage_classes!$B$2:$C$4,2,FALSE)</f>
        <v>status</v>
      </c>
    </row>
    <row r="11229" spans="1:11" x14ac:dyDescent="0.25">
      <c r="A11229">
        <v>757</v>
      </c>
      <c r="B11229">
        <v>123</v>
      </c>
      <c r="C11229" t="str">
        <f>VLOOKUP($B11229,Feuil2!$A$2:$G$720,2,FALSE)</f>
        <v>smog</v>
      </c>
      <c r="D11229">
        <f>VLOOKUP($B11229,Feuil2!$A$2:$G$720,3,FALSE)</f>
        <v>1</v>
      </c>
      <c r="E11229">
        <f>VLOOKUP($B11229,Feuil2!$A$2:$G$720,4,FALSE)</f>
        <v>4</v>
      </c>
      <c r="F11229" t="str">
        <f>VLOOKUP($E11229,Feuil3!$A$2:$B$19,2,FALSE)</f>
        <v>poison</v>
      </c>
      <c r="G11229">
        <f>VLOOKUP($B11229,Feuil2!$A$2:$G$720,5,FALSE)</f>
        <v>30</v>
      </c>
      <c r="H11229">
        <f>VLOOKUP($B11229,Feuil2!$A$2:$G$720,6,FALSE)</f>
        <v>20</v>
      </c>
      <c r="I11229">
        <f>VLOOKUP($B11229,Feuil2!$A$2:$G$720,7,FALSE)</f>
        <v>70</v>
      </c>
      <c r="J11229">
        <f>VLOOKUP($B11229,Feuil2!$A$2:$J$720,10,FALSE)</f>
        <v>3</v>
      </c>
      <c r="K11229" t="str">
        <f>VLOOKUP(J11229,move_damage_classes!$B$2:$C$4,2,FALSE)</f>
        <v>special</v>
      </c>
    </row>
    <row r="11230" spans="1:11" x14ac:dyDescent="0.25">
      <c r="A11230">
        <v>757</v>
      </c>
      <c r="B11230">
        <v>139</v>
      </c>
      <c r="C11230" t="str">
        <f>VLOOKUP($B11230,Feuil2!$A$2:$G$720,2,FALSE)</f>
        <v>poison-gas</v>
      </c>
      <c r="D11230">
        <f>VLOOKUP($B11230,Feuil2!$A$2:$G$720,3,FALSE)</f>
        <v>1</v>
      </c>
      <c r="E11230">
        <f>VLOOKUP($B11230,Feuil2!$A$2:$G$720,4,FALSE)</f>
        <v>4</v>
      </c>
      <c r="F11230" t="str">
        <f>VLOOKUP($E11230,Feuil3!$A$2:$B$19,2,FALSE)</f>
        <v>poison</v>
      </c>
      <c r="G11230">
        <f>VLOOKUP($B11230,Feuil2!$A$2:$G$720,5,FALSE)</f>
        <v>0</v>
      </c>
      <c r="H11230">
        <f>VLOOKUP($B11230,Feuil2!$A$2:$G$720,6,FALSE)</f>
        <v>40</v>
      </c>
      <c r="I11230">
        <f>VLOOKUP($B11230,Feuil2!$A$2:$G$720,7,FALSE)</f>
        <v>90</v>
      </c>
      <c r="J11230">
        <f>VLOOKUP($B11230,Feuil2!$A$2:$J$720,10,FALSE)</f>
        <v>1</v>
      </c>
      <c r="K11230" t="str">
        <f>VLOOKUP(J11230,move_damage_classes!$B$2:$C$4,2,FALSE)</f>
        <v>status</v>
      </c>
    </row>
    <row r="11231" spans="1:11" x14ac:dyDescent="0.25">
      <c r="A11231">
        <v>757</v>
      </c>
      <c r="B11231">
        <v>230</v>
      </c>
      <c r="C11231" t="str">
        <f>VLOOKUP($B11231,Feuil2!$A$2:$G$720,2,FALSE)</f>
        <v>sweet-scent</v>
      </c>
      <c r="D11231">
        <f>VLOOKUP($B11231,Feuil2!$A$2:$G$720,3,FALSE)</f>
        <v>2</v>
      </c>
      <c r="E11231">
        <f>VLOOKUP($B11231,Feuil2!$A$2:$G$720,4,FALSE)</f>
        <v>1</v>
      </c>
      <c r="F11231" t="str">
        <f>VLOOKUP($E11231,Feuil3!$A$2:$B$19,2,FALSE)</f>
        <v>normal</v>
      </c>
      <c r="G11231">
        <f>VLOOKUP($B11231,Feuil2!$A$2:$G$720,5,FALSE)</f>
        <v>0</v>
      </c>
      <c r="H11231">
        <f>VLOOKUP($B11231,Feuil2!$A$2:$G$720,6,FALSE)</f>
        <v>20</v>
      </c>
      <c r="I11231">
        <f>VLOOKUP($B11231,Feuil2!$A$2:$G$720,7,FALSE)</f>
        <v>100</v>
      </c>
      <c r="J11231">
        <f>VLOOKUP($B11231,Feuil2!$A$2:$J$720,10,FALSE)</f>
        <v>1</v>
      </c>
      <c r="K11231" t="str">
        <f>VLOOKUP(J11231,move_damage_classes!$B$2:$C$4,2,FALSE)</f>
        <v>status</v>
      </c>
    </row>
    <row r="11232" spans="1:11" x14ac:dyDescent="0.25">
      <c r="A11232">
        <v>757</v>
      </c>
      <c r="B11232">
        <v>406</v>
      </c>
      <c r="C11232" t="str">
        <f>VLOOKUP($B11232,Feuil2!$A$2:$G$720,2,FALSE)</f>
        <v>dragon-pulse</v>
      </c>
      <c r="D11232">
        <f>VLOOKUP($B11232,Feuil2!$A$2:$G$720,3,FALSE)</f>
        <v>4</v>
      </c>
      <c r="E11232">
        <f>VLOOKUP($B11232,Feuil2!$A$2:$G$720,4,FALSE)</f>
        <v>16</v>
      </c>
      <c r="F11232" t="str">
        <f>VLOOKUP($E11232,Feuil3!$A$2:$B$19,2,FALSE)</f>
        <v>dragon</v>
      </c>
      <c r="G11232">
        <f>VLOOKUP($B11232,Feuil2!$A$2:$G$720,5,FALSE)</f>
        <v>85</v>
      </c>
      <c r="H11232">
        <f>VLOOKUP($B11232,Feuil2!$A$2:$G$720,6,FALSE)</f>
        <v>10</v>
      </c>
      <c r="I11232">
        <f>VLOOKUP($B11232,Feuil2!$A$2:$G$720,7,FALSE)</f>
        <v>100</v>
      </c>
      <c r="J11232">
        <f>VLOOKUP($B11232,Feuil2!$A$2:$J$720,10,FALSE)</f>
        <v>3</v>
      </c>
      <c r="K11232" t="str">
        <f>VLOOKUP(J11232,move_damage_classes!$B$2:$C$4,2,FALSE)</f>
        <v>special</v>
      </c>
    </row>
    <row r="11233" spans="1:11" x14ac:dyDescent="0.25">
      <c r="A11233">
        <v>757</v>
      </c>
      <c r="B11233">
        <v>417</v>
      </c>
      <c r="C11233" t="str">
        <f>VLOOKUP($B11233,Feuil2!$A$2:$G$720,2,FALSE)</f>
        <v>nasty-plot</v>
      </c>
      <c r="D11233">
        <f>VLOOKUP($B11233,Feuil2!$A$2:$G$720,3,FALSE)</f>
        <v>4</v>
      </c>
      <c r="E11233">
        <f>VLOOKUP($B11233,Feuil2!$A$2:$G$720,4,FALSE)</f>
        <v>17</v>
      </c>
      <c r="F11233" t="str">
        <f>VLOOKUP($E11233,Feuil3!$A$2:$B$19,2,FALSE)</f>
        <v>dark</v>
      </c>
      <c r="G11233">
        <f>VLOOKUP($B11233,Feuil2!$A$2:$G$720,5,FALSE)</f>
        <v>0</v>
      </c>
      <c r="H11233">
        <f>VLOOKUP($B11233,Feuil2!$A$2:$G$720,6,FALSE)</f>
        <v>20</v>
      </c>
      <c r="I11233">
        <f>VLOOKUP($B11233,Feuil2!$A$2:$G$720,7,FALSE)</f>
        <v>0</v>
      </c>
      <c r="J11233">
        <f>VLOOKUP($B11233,Feuil2!$A$2:$J$720,10,FALSE)</f>
        <v>1</v>
      </c>
      <c r="K11233" t="str">
        <f>VLOOKUP(J11233,move_damage_classes!$B$2:$C$4,2,FALSE)</f>
        <v>status</v>
      </c>
    </row>
    <row r="11234" spans="1:11" x14ac:dyDescent="0.25">
      <c r="A11234">
        <v>757</v>
      </c>
      <c r="B11234">
        <v>474</v>
      </c>
      <c r="C11234" t="str">
        <f>VLOOKUP($B11234,Feuil2!$A$2:$G$720,2,FALSE)</f>
        <v>venoshock</v>
      </c>
      <c r="D11234">
        <f>VLOOKUP($B11234,Feuil2!$A$2:$G$720,3,FALSE)</f>
        <v>5</v>
      </c>
      <c r="E11234">
        <f>VLOOKUP($B11234,Feuil2!$A$2:$G$720,4,FALSE)</f>
        <v>4</v>
      </c>
      <c r="F11234" t="str">
        <f>VLOOKUP($E11234,Feuil3!$A$2:$B$19,2,FALSE)</f>
        <v>poison</v>
      </c>
      <c r="G11234">
        <f>VLOOKUP($B11234,Feuil2!$A$2:$G$720,5,FALSE)</f>
        <v>65</v>
      </c>
      <c r="H11234">
        <f>VLOOKUP($B11234,Feuil2!$A$2:$G$720,6,FALSE)</f>
        <v>10</v>
      </c>
      <c r="I11234">
        <f>VLOOKUP($B11234,Feuil2!$A$2:$G$720,7,FALSE)</f>
        <v>100</v>
      </c>
      <c r="J11234">
        <f>VLOOKUP($B11234,Feuil2!$A$2:$J$720,10,FALSE)</f>
        <v>3</v>
      </c>
      <c r="K11234" t="str">
        <f>VLOOKUP(J11234,move_damage_classes!$B$2:$C$4,2,FALSE)</f>
        <v>special</v>
      </c>
    </row>
    <row r="11235" spans="1:11" x14ac:dyDescent="0.25">
      <c r="A11235">
        <v>757</v>
      </c>
      <c r="B11235">
        <v>481</v>
      </c>
      <c r="C11235" t="str">
        <f>VLOOKUP($B11235,Feuil2!$A$2:$G$720,2,FALSE)</f>
        <v>flame-burst</v>
      </c>
      <c r="D11235">
        <f>VLOOKUP($B11235,Feuil2!$A$2:$G$720,3,FALSE)</f>
        <v>5</v>
      </c>
      <c r="E11235">
        <f>VLOOKUP($B11235,Feuil2!$A$2:$G$720,4,FALSE)</f>
        <v>10</v>
      </c>
      <c r="F11235" t="str">
        <f>VLOOKUP($E11235,Feuil3!$A$2:$B$19,2,FALSE)</f>
        <v>fire</v>
      </c>
      <c r="G11235">
        <f>VLOOKUP($B11235,Feuil2!$A$2:$G$720,5,FALSE)</f>
        <v>70</v>
      </c>
      <c r="H11235">
        <f>VLOOKUP($B11235,Feuil2!$A$2:$G$720,6,FALSE)</f>
        <v>15</v>
      </c>
      <c r="I11235">
        <f>VLOOKUP($B11235,Feuil2!$A$2:$G$720,7,FALSE)</f>
        <v>100</v>
      </c>
      <c r="J11235">
        <f>VLOOKUP($B11235,Feuil2!$A$2:$J$720,10,FALSE)</f>
        <v>3</v>
      </c>
      <c r="K11235" t="str">
        <f>VLOOKUP(J11235,move_damage_classes!$B$2:$C$4,2,FALSE)</f>
        <v>special</v>
      </c>
    </row>
    <row r="11236" spans="1:11" x14ac:dyDescent="0.25">
      <c r="A11236">
        <v>757</v>
      </c>
      <c r="B11236">
        <v>599</v>
      </c>
      <c r="C11236" t="str">
        <f>VLOOKUP($B11236,Feuil2!$A$2:$G$720,2,FALSE)</f>
        <v>venom-drench</v>
      </c>
      <c r="D11236">
        <f>VLOOKUP($B11236,Feuil2!$A$2:$G$720,3,FALSE)</f>
        <v>6</v>
      </c>
      <c r="E11236">
        <f>VLOOKUP($B11236,Feuil2!$A$2:$G$720,4,FALSE)</f>
        <v>4</v>
      </c>
      <c r="F11236" t="str">
        <f>VLOOKUP($E11236,Feuil3!$A$2:$B$19,2,FALSE)</f>
        <v>poison</v>
      </c>
      <c r="G11236">
        <f>VLOOKUP($B11236,Feuil2!$A$2:$G$720,5,FALSE)</f>
        <v>0</v>
      </c>
      <c r="H11236">
        <f>VLOOKUP($B11236,Feuil2!$A$2:$G$720,6,FALSE)</f>
        <v>20</v>
      </c>
      <c r="I11236">
        <f>VLOOKUP($B11236,Feuil2!$A$2:$G$720,7,FALSE)</f>
        <v>100</v>
      </c>
      <c r="J11236">
        <f>VLOOKUP($B11236,Feuil2!$A$2:$J$720,10,FALSE)</f>
        <v>1</v>
      </c>
      <c r="K11236" t="str">
        <f>VLOOKUP(J11236,move_damage_classes!$B$2:$C$4,2,FALSE)</f>
        <v>status</v>
      </c>
    </row>
    <row r="11237" spans="1:11" x14ac:dyDescent="0.25">
      <c r="A11237">
        <v>758</v>
      </c>
      <c r="B11237">
        <v>1</v>
      </c>
      <c r="C11237" t="str">
        <f>VLOOKUP($B11237,Feuil2!$A$2:$G$720,2,FALSE)</f>
        <v>pound</v>
      </c>
      <c r="D11237">
        <f>VLOOKUP($B11237,Feuil2!$A$2:$G$720,3,FALSE)</f>
        <v>1</v>
      </c>
      <c r="E11237">
        <f>VLOOKUP($B11237,Feuil2!$A$2:$G$720,4,FALSE)</f>
        <v>1</v>
      </c>
      <c r="F11237" t="str">
        <f>VLOOKUP($E11237,Feuil3!$A$2:$B$19,2,FALSE)</f>
        <v>normal</v>
      </c>
      <c r="G11237">
        <f>VLOOKUP($B11237,Feuil2!$A$2:$G$720,5,FALSE)</f>
        <v>40</v>
      </c>
      <c r="H11237">
        <f>VLOOKUP($B11237,Feuil2!$A$2:$G$720,6,FALSE)</f>
        <v>35</v>
      </c>
      <c r="I11237">
        <f>VLOOKUP($B11237,Feuil2!$A$2:$G$720,7,FALSE)</f>
        <v>100</v>
      </c>
      <c r="J11237">
        <f>VLOOKUP($B11237,Feuil2!$A$2:$J$720,10,FALSE)</f>
        <v>2</v>
      </c>
      <c r="K11237" t="str">
        <f>VLOOKUP(J11237,move_damage_classes!$B$2:$C$4,2,FALSE)</f>
        <v>physical</v>
      </c>
    </row>
    <row r="11238" spans="1:11" x14ac:dyDescent="0.25">
      <c r="A11238">
        <v>758</v>
      </c>
      <c r="B11238">
        <v>3</v>
      </c>
      <c r="C11238" t="str">
        <f>VLOOKUP($B11238,Feuil2!$A$2:$G$720,2,FALSE)</f>
        <v>double-slap</v>
      </c>
      <c r="D11238">
        <f>VLOOKUP($B11238,Feuil2!$A$2:$G$720,3,FALSE)</f>
        <v>1</v>
      </c>
      <c r="E11238">
        <f>VLOOKUP($B11238,Feuil2!$A$2:$G$720,4,FALSE)</f>
        <v>1</v>
      </c>
      <c r="F11238" t="str">
        <f>VLOOKUP($E11238,Feuil3!$A$2:$B$19,2,FALSE)</f>
        <v>normal</v>
      </c>
      <c r="G11238">
        <f>VLOOKUP($B11238,Feuil2!$A$2:$G$720,5,FALSE)</f>
        <v>15</v>
      </c>
      <c r="H11238">
        <f>VLOOKUP($B11238,Feuil2!$A$2:$G$720,6,FALSE)</f>
        <v>10</v>
      </c>
      <c r="I11238">
        <f>VLOOKUP($B11238,Feuil2!$A$2:$G$720,7,FALSE)</f>
        <v>85</v>
      </c>
      <c r="J11238">
        <f>VLOOKUP($B11238,Feuil2!$A$2:$J$720,10,FALSE)</f>
        <v>2</v>
      </c>
      <c r="K11238" t="str">
        <f>VLOOKUP(J11238,move_damage_classes!$B$2:$C$4,2,FALSE)</f>
        <v>physical</v>
      </c>
    </row>
    <row r="11239" spans="1:11" x14ac:dyDescent="0.25">
      <c r="A11239">
        <v>758</v>
      </c>
      <c r="B11239">
        <v>50</v>
      </c>
      <c r="C11239" t="str">
        <f>VLOOKUP($B11239,Feuil2!$A$2:$G$720,2,FALSE)</f>
        <v>disable</v>
      </c>
      <c r="D11239">
        <f>VLOOKUP($B11239,Feuil2!$A$2:$G$720,3,FALSE)</f>
        <v>1</v>
      </c>
      <c r="E11239">
        <f>VLOOKUP($B11239,Feuil2!$A$2:$G$720,4,FALSE)</f>
        <v>1</v>
      </c>
      <c r="F11239" t="str">
        <f>VLOOKUP($E11239,Feuil3!$A$2:$B$19,2,FALSE)</f>
        <v>normal</v>
      </c>
      <c r="G11239">
        <f>VLOOKUP($B11239,Feuil2!$A$2:$G$720,5,FALSE)</f>
        <v>0</v>
      </c>
      <c r="H11239">
        <f>VLOOKUP($B11239,Feuil2!$A$2:$G$720,6,FALSE)</f>
        <v>20</v>
      </c>
      <c r="I11239">
        <f>VLOOKUP($B11239,Feuil2!$A$2:$G$720,7,FALSE)</f>
        <v>100</v>
      </c>
      <c r="J11239">
        <f>VLOOKUP($B11239,Feuil2!$A$2:$J$720,10,FALSE)</f>
        <v>1</v>
      </c>
      <c r="K11239" t="str">
        <f>VLOOKUP(J11239,move_damage_classes!$B$2:$C$4,2,FALSE)</f>
        <v>status</v>
      </c>
    </row>
    <row r="11240" spans="1:11" x14ac:dyDescent="0.25">
      <c r="A11240">
        <v>758</v>
      </c>
      <c r="B11240">
        <v>52</v>
      </c>
      <c r="C11240" t="str">
        <f>VLOOKUP($B11240,Feuil2!$A$2:$G$720,2,FALSE)</f>
        <v>ember</v>
      </c>
      <c r="D11240">
        <f>VLOOKUP($B11240,Feuil2!$A$2:$G$720,3,FALSE)</f>
        <v>1</v>
      </c>
      <c r="E11240">
        <f>VLOOKUP($B11240,Feuil2!$A$2:$G$720,4,FALSE)</f>
        <v>10</v>
      </c>
      <c r="F11240" t="str">
        <f>VLOOKUP($E11240,Feuil3!$A$2:$B$19,2,FALSE)</f>
        <v>fire</v>
      </c>
      <c r="G11240">
        <f>VLOOKUP($B11240,Feuil2!$A$2:$G$720,5,FALSE)</f>
        <v>40</v>
      </c>
      <c r="H11240">
        <f>VLOOKUP($B11240,Feuil2!$A$2:$G$720,6,FALSE)</f>
        <v>25</v>
      </c>
      <c r="I11240">
        <f>VLOOKUP($B11240,Feuil2!$A$2:$G$720,7,FALSE)</f>
        <v>100</v>
      </c>
      <c r="J11240">
        <f>VLOOKUP($B11240,Feuil2!$A$2:$J$720,10,FALSE)</f>
        <v>3</v>
      </c>
      <c r="K11240" t="str">
        <f>VLOOKUP(J11240,move_damage_classes!$B$2:$C$4,2,FALSE)</f>
        <v>special</v>
      </c>
    </row>
    <row r="11241" spans="1:11" x14ac:dyDescent="0.25">
      <c r="A11241">
        <v>758</v>
      </c>
      <c r="B11241">
        <v>53</v>
      </c>
      <c r="C11241" t="str">
        <f>VLOOKUP($B11241,Feuil2!$A$2:$G$720,2,FALSE)</f>
        <v>flamethrower</v>
      </c>
      <c r="D11241">
        <f>VLOOKUP($B11241,Feuil2!$A$2:$G$720,3,FALSE)</f>
        <v>1</v>
      </c>
      <c r="E11241">
        <f>VLOOKUP($B11241,Feuil2!$A$2:$G$720,4,FALSE)</f>
        <v>10</v>
      </c>
      <c r="F11241" t="str">
        <f>VLOOKUP($E11241,Feuil3!$A$2:$B$19,2,FALSE)</f>
        <v>fire</v>
      </c>
      <c r="G11241">
        <f>VLOOKUP($B11241,Feuil2!$A$2:$G$720,5,FALSE)</f>
        <v>90</v>
      </c>
      <c r="H11241">
        <f>VLOOKUP($B11241,Feuil2!$A$2:$G$720,6,FALSE)</f>
        <v>15</v>
      </c>
      <c r="I11241">
        <f>VLOOKUP($B11241,Feuil2!$A$2:$G$720,7,FALSE)</f>
        <v>100</v>
      </c>
      <c r="J11241">
        <f>VLOOKUP($B11241,Feuil2!$A$2:$J$720,10,FALSE)</f>
        <v>3</v>
      </c>
      <c r="K11241" t="str">
        <f>VLOOKUP(J11241,move_damage_classes!$B$2:$C$4,2,FALSE)</f>
        <v>special</v>
      </c>
    </row>
    <row r="11242" spans="1:11" x14ac:dyDescent="0.25">
      <c r="A11242">
        <v>758</v>
      </c>
      <c r="B11242">
        <v>82</v>
      </c>
      <c r="C11242" t="str">
        <f>VLOOKUP($B11242,Feuil2!$A$2:$G$720,2,FALSE)</f>
        <v>dragon-rage</v>
      </c>
      <c r="D11242">
        <f>VLOOKUP($B11242,Feuil2!$A$2:$G$720,3,FALSE)</f>
        <v>1</v>
      </c>
      <c r="E11242">
        <f>VLOOKUP($B11242,Feuil2!$A$2:$G$720,4,FALSE)</f>
        <v>16</v>
      </c>
      <c r="F11242" t="str">
        <f>VLOOKUP($E11242,Feuil3!$A$2:$B$19,2,FALSE)</f>
        <v>dragon</v>
      </c>
      <c r="G11242">
        <f>VLOOKUP($B11242,Feuil2!$A$2:$G$720,5,FALSE)</f>
        <v>0</v>
      </c>
      <c r="H11242">
        <f>VLOOKUP($B11242,Feuil2!$A$2:$G$720,6,FALSE)</f>
        <v>10</v>
      </c>
      <c r="I11242">
        <f>VLOOKUP($B11242,Feuil2!$A$2:$G$720,7,FALSE)</f>
        <v>100</v>
      </c>
      <c r="J11242">
        <f>VLOOKUP($B11242,Feuil2!$A$2:$J$720,10,FALSE)</f>
        <v>3</v>
      </c>
      <c r="K11242" t="str">
        <f>VLOOKUP(J11242,move_damage_classes!$B$2:$C$4,2,FALSE)</f>
        <v>special</v>
      </c>
    </row>
    <row r="11243" spans="1:11" x14ac:dyDescent="0.25">
      <c r="A11243">
        <v>758</v>
      </c>
      <c r="B11243">
        <v>92</v>
      </c>
      <c r="C11243" t="str">
        <f>VLOOKUP($B11243,Feuil2!$A$2:$G$720,2,FALSE)</f>
        <v>toxic</v>
      </c>
      <c r="D11243">
        <f>VLOOKUP($B11243,Feuil2!$A$2:$G$720,3,FALSE)</f>
        <v>1</v>
      </c>
      <c r="E11243">
        <f>VLOOKUP($B11243,Feuil2!$A$2:$G$720,4,FALSE)</f>
        <v>4</v>
      </c>
      <c r="F11243" t="str">
        <f>VLOOKUP($E11243,Feuil3!$A$2:$B$19,2,FALSE)</f>
        <v>poison</v>
      </c>
      <c r="G11243">
        <f>VLOOKUP($B11243,Feuil2!$A$2:$G$720,5,FALSE)</f>
        <v>0</v>
      </c>
      <c r="H11243">
        <f>VLOOKUP($B11243,Feuil2!$A$2:$G$720,6,FALSE)</f>
        <v>10</v>
      </c>
      <c r="I11243">
        <f>VLOOKUP($B11243,Feuil2!$A$2:$G$720,7,FALSE)</f>
        <v>90</v>
      </c>
      <c r="J11243">
        <f>VLOOKUP($B11243,Feuil2!$A$2:$J$720,10,FALSE)</f>
        <v>1</v>
      </c>
      <c r="K11243" t="str">
        <f>VLOOKUP(J11243,move_damage_classes!$B$2:$C$4,2,FALSE)</f>
        <v>status</v>
      </c>
    </row>
    <row r="11244" spans="1:11" x14ac:dyDescent="0.25">
      <c r="A11244">
        <v>758</v>
      </c>
      <c r="B11244">
        <v>123</v>
      </c>
      <c r="C11244" t="str">
        <f>VLOOKUP($B11244,Feuil2!$A$2:$G$720,2,FALSE)</f>
        <v>smog</v>
      </c>
      <c r="D11244">
        <f>VLOOKUP($B11244,Feuil2!$A$2:$G$720,3,FALSE)</f>
        <v>1</v>
      </c>
      <c r="E11244">
        <f>VLOOKUP($B11244,Feuil2!$A$2:$G$720,4,FALSE)</f>
        <v>4</v>
      </c>
      <c r="F11244" t="str">
        <f>VLOOKUP($E11244,Feuil3!$A$2:$B$19,2,FALSE)</f>
        <v>poison</v>
      </c>
      <c r="G11244">
        <f>VLOOKUP($B11244,Feuil2!$A$2:$G$720,5,FALSE)</f>
        <v>30</v>
      </c>
      <c r="H11244">
        <f>VLOOKUP($B11244,Feuil2!$A$2:$G$720,6,FALSE)</f>
        <v>20</v>
      </c>
      <c r="I11244">
        <f>VLOOKUP($B11244,Feuil2!$A$2:$G$720,7,FALSE)</f>
        <v>70</v>
      </c>
      <c r="J11244">
        <f>VLOOKUP($B11244,Feuil2!$A$2:$J$720,10,FALSE)</f>
        <v>3</v>
      </c>
      <c r="K11244" t="str">
        <f>VLOOKUP(J11244,move_damage_classes!$B$2:$C$4,2,FALSE)</f>
        <v>special</v>
      </c>
    </row>
    <row r="11245" spans="1:11" x14ac:dyDescent="0.25">
      <c r="A11245">
        <v>758</v>
      </c>
      <c r="B11245">
        <v>139</v>
      </c>
      <c r="C11245" t="str">
        <f>VLOOKUP($B11245,Feuil2!$A$2:$G$720,2,FALSE)</f>
        <v>poison-gas</v>
      </c>
      <c r="D11245">
        <f>VLOOKUP($B11245,Feuil2!$A$2:$G$720,3,FALSE)</f>
        <v>1</v>
      </c>
      <c r="E11245">
        <f>VLOOKUP($B11245,Feuil2!$A$2:$G$720,4,FALSE)</f>
        <v>4</v>
      </c>
      <c r="F11245" t="str">
        <f>VLOOKUP($E11245,Feuil3!$A$2:$B$19,2,FALSE)</f>
        <v>poison</v>
      </c>
      <c r="G11245">
        <f>VLOOKUP($B11245,Feuil2!$A$2:$G$720,5,FALSE)</f>
        <v>0</v>
      </c>
      <c r="H11245">
        <f>VLOOKUP($B11245,Feuil2!$A$2:$G$720,6,FALSE)</f>
        <v>40</v>
      </c>
      <c r="I11245">
        <f>VLOOKUP($B11245,Feuil2!$A$2:$G$720,7,FALSE)</f>
        <v>90</v>
      </c>
      <c r="J11245">
        <f>VLOOKUP($B11245,Feuil2!$A$2:$J$720,10,FALSE)</f>
        <v>1</v>
      </c>
      <c r="K11245" t="str">
        <f>VLOOKUP(J11245,move_damage_classes!$B$2:$C$4,2,FALSE)</f>
        <v>status</v>
      </c>
    </row>
    <row r="11246" spans="1:11" x14ac:dyDescent="0.25">
      <c r="A11246">
        <v>758</v>
      </c>
      <c r="B11246">
        <v>207</v>
      </c>
      <c r="C11246" t="str">
        <f>VLOOKUP($B11246,Feuil2!$A$2:$G$720,2,FALSE)</f>
        <v>swagger</v>
      </c>
      <c r="D11246">
        <f>VLOOKUP($B11246,Feuil2!$A$2:$G$720,3,FALSE)</f>
        <v>2</v>
      </c>
      <c r="E11246">
        <f>VLOOKUP($B11246,Feuil2!$A$2:$G$720,4,FALSE)</f>
        <v>1</v>
      </c>
      <c r="F11246" t="str">
        <f>VLOOKUP($E11246,Feuil3!$A$2:$B$19,2,FALSE)</f>
        <v>normal</v>
      </c>
      <c r="G11246">
        <f>VLOOKUP($B11246,Feuil2!$A$2:$G$720,5,FALSE)</f>
        <v>0</v>
      </c>
      <c r="H11246">
        <f>VLOOKUP($B11246,Feuil2!$A$2:$G$720,6,FALSE)</f>
        <v>15</v>
      </c>
      <c r="I11246">
        <f>VLOOKUP($B11246,Feuil2!$A$2:$G$720,7,FALSE)</f>
        <v>85</v>
      </c>
      <c r="J11246">
        <f>VLOOKUP($B11246,Feuil2!$A$2:$J$720,10,FALSE)</f>
        <v>1</v>
      </c>
      <c r="K11246" t="str">
        <f>VLOOKUP(J11246,move_damage_classes!$B$2:$C$4,2,FALSE)</f>
        <v>status</v>
      </c>
    </row>
    <row r="11247" spans="1:11" x14ac:dyDescent="0.25">
      <c r="A11247">
        <v>758</v>
      </c>
      <c r="B11247">
        <v>227</v>
      </c>
      <c r="C11247" t="str">
        <f>VLOOKUP($B11247,Feuil2!$A$2:$G$720,2,FALSE)</f>
        <v>encore</v>
      </c>
      <c r="D11247">
        <f>VLOOKUP($B11247,Feuil2!$A$2:$G$720,3,FALSE)</f>
        <v>2</v>
      </c>
      <c r="E11247">
        <f>VLOOKUP($B11247,Feuil2!$A$2:$G$720,4,FALSE)</f>
        <v>1</v>
      </c>
      <c r="F11247" t="str">
        <f>VLOOKUP($E11247,Feuil3!$A$2:$B$19,2,FALSE)</f>
        <v>normal</v>
      </c>
      <c r="G11247">
        <f>VLOOKUP($B11247,Feuil2!$A$2:$G$720,5,FALSE)</f>
        <v>0</v>
      </c>
      <c r="H11247">
        <f>VLOOKUP($B11247,Feuil2!$A$2:$G$720,6,FALSE)</f>
        <v>5</v>
      </c>
      <c r="I11247">
        <f>VLOOKUP($B11247,Feuil2!$A$2:$G$720,7,FALSE)</f>
        <v>100</v>
      </c>
      <c r="J11247">
        <f>VLOOKUP($B11247,Feuil2!$A$2:$J$720,10,FALSE)</f>
        <v>1</v>
      </c>
      <c r="K11247" t="str">
        <f>VLOOKUP(J11247,move_damage_classes!$B$2:$C$4,2,FALSE)</f>
        <v>status</v>
      </c>
    </row>
    <row r="11248" spans="1:11" x14ac:dyDescent="0.25">
      <c r="A11248">
        <v>758</v>
      </c>
      <c r="B11248">
        <v>230</v>
      </c>
      <c r="C11248" t="str">
        <f>VLOOKUP($B11248,Feuil2!$A$2:$G$720,2,FALSE)</f>
        <v>sweet-scent</v>
      </c>
      <c r="D11248">
        <f>VLOOKUP($B11248,Feuil2!$A$2:$G$720,3,FALSE)</f>
        <v>2</v>
      </c>
      <c r="E11248">
        <f>VLOOKUP($B11248,Feuil2!$A$2:$G$720,4,FALSE)</f>
        <v>1</v>
      </c>
      <c r="F11248" t="str">
        <f>VLOOKUP($E11248,Feuil3!$A$2:$B$19,2,FALSE)</f>
        <v>normal</v>
      </c>
      <c r="G11248">
        <f>VLOOKUP($B11248,Feuil2!$A$2:$G$720,5,FALSE)</f>
        <v>0</v>
      </c>
      <c r="H11248">
        <f>VLOOKUP($B11248,Feuil2!$A$2:$G$720,6,FALSE)</f>
        <v>20</v>
      </c>
      <c r="I11248">
        <f>VLOOKUP($B11248,Feuil2!$A$2:$G$720,7,FALSE)</f>
        <v>100</v>
      </c>
      <c r="J11248">
        <f>VLOOKUP($B11248,Feuil2!$A$2:$J$720,10,FALSE)</f>
        <v>1</v>
      </c>
      <c r="K11248" t="str">
        <f>VLOOKUP(J11248,move_damage_classes!$B$2:$C$4,2,FALSE)</f>
        <v>status</v>
      </c>
    </row>
    <row r="11249" spans="1:11" x14ac:dyDescent="0.25">
      <c r="A11249">
        <v>758</v>
      </c>
      <c r="B11249">
        <v>259</v>
      </c>
      <c r="C11249" t="str">
        <f>VLOOKUP($B11249,Feuil2!$A$2:$G$720,2,FALSE)</f>
        <v>torment</v>
      </c>
      <c r="D11249">
        <f>VLOOKUP($B11249,Feuil2!$A$2:$G$720,3,FALSE)</f>
        <v>3</v>
      </c>
      <c r="E11249">
        <f>VLOOKUP($B11249,Feuil2!$A$2:$G$720,4,FALSE)</f>
        <v>17</v>
      </c>
      <c r="F11249" t="str">
        <f>VLOOKUP($E11249,Feuil3!$A$2:$B$19,2,FALSE)</f>
        <v>dark</v>
      </c>
      <c r="G11249">
        <f>VLOOKUP($B11249,Feuil2!$A$2:$G$720,5,FALSE)</f>
        <v>0</v>
      </c>
      <c r="H11249">
        <f>VLOOKUP($B11249,Feuil2!$A$2:$G$720,6,FALSE)</f>
        <v>15</v>
      </c>
      <c r="I11249">
        <f>VLOOKUP($B11249,Feuil2!$A$2:$G$720,7,FALSE)</f>
        <v>100</v>
      </c>
      <c r="J11249">
        <f>VLOOKUP($B11249,Feuil2!$A$2:$J$720,10,FALSE)</f>
        <v>1</v>
      </c>
      <c r="K11249" t="str">
        <f>VLOOKUP(J11249,move_damage_classes!$B$2:$C$4,2,FALSE)</f>
        <v>status</v>
      </c>
    </row>
    <row r="11250" spans="1:11" x14ac:dyDescent="0.25">
      <c r="A11250">
        <v>758</v>
      </c>
      <c r="B11250">
        <v>406</v>
      </c>
      <c r="C11250" t="str">
        <f>VLOOKUP($B11250,Feuil2!$A$2:$G$720,2,FALSE)</f>
        <v>dragon-pulse</v>
      </c>
      <c r="D11250">
        <f>VLOOKUP($B11250,Feuil2!$A$2:$G$720,3,FALSE)</f>
        <v>4</v>
      </c>
      <c r="E11250">
        <f>VLOOKUP($B11250,Feuil2!$A$2:$G$720,4,FALSE)</f>
        <v>16</v>
      </c>
      <c r="F11250" t="str">
        <f>VLOOKUP($E11250,Feuil3!$A$2:$B$19,2,FALSE)</f>
        <v>dragon</v>
      </c>
      <c r="G11250">
        <f>VLOOKUP($B11250,Feuil2!$A$2:$G$720,5,FALSE)</f>
        <v>85</v>
      </c>
      <c r="H11250">
        <f>VLOOKUP($B11250,Feuil2!$A$2:$G$720,6,FALSE)</f>
        <v>10</v>
      </c>
      <c r="I11250">
        <f>VLOOKUP($B11250,Feuil2!$A$2:$G$720,7,FALSE)</f>
        <v>100</v>
      </c>
      <c r="J11250">
        <f>VLOOKUP($B11250,Feuil2!$A$2:$J$720,10,FALSE)</f>
        <v>3</v>
      </c>
      <c r="K11250" t="str">
        <f>VLOOKUP(J11250,move_damage_classes!$B$2:$C$4,2,FALSE)</f>
        <v>special</v>
      </c>
    </row>
    <row r="11251" spans="1:11" x14ac:dyDescent="0.25">
      <c r="A11251">
        <v>758</v>
      </c>
      <c r="B11251">
        <v>417</v>
      </c>
      <c r="C11251" t="str">
        <f>VLOOKUP($B11251,Feuil2!$A$2:$G$720,2,FALSE)</f>
        <v>nasty-plot</v>
      </c>
      <c r="D11251">
        <f>VLOOKUP($B11251,Feuil2!$A$2:$G$720,3,FALSE)</f>
        <v>4</v>
      </c>
      <c r="E11251">
        <f>VLOOKUP($B11251,Feuil2!$A$2:$G$720,4,FALSE)</f>
        <v>17</v>
      </c>
      <c r="F11251" t="str">
        <f>VLOOKUP($E11251,Feuil3!$A$2:$B$19,2,FALSE)</f>
        <v>dark</v>
      </c>
      <c r="G11251">
        <f>VLOOKUP($B11251,Feuil2!$A$2:$G$720,5,FALSE)</f>
        <v>0</v>
      </c>
      <c r="H11251">
        <f>VLOOKUP($B11251,Feuil2!$A$2:$G$720,6,FALSE)</f>
        <v>20</v>
      </c>
      <c r="I11251">
        <f>VLOOKUP($B11251,Feuil2!$A$2:$G$720,7,FALSE)</f>
        <v>0</v>
      </c>
      <c r="J11251">
        <f>VLOOKUP($B11251,Feuil2!$A$2:$J$720,10,FALSE)</f>
        <v>1</v>
      </c>
      <c r="K11251" t="str">
        <f>VLOOKUP(J11251,move_damage_classes!$B$2:$C$4,2,FALSE)</f>
        <v>status</v>
      </c>
    </row>
    <row r="11252" spans="1:11" x14ac:dyDescent="0.25">
      <c r="A11252">
        <v>758</v>
      </c>
      <c r="B11252">
        <v>445</v>
      </c>
      <c r="C11252" t="str">
        <f>VLOOKUP($B11252,Feuil2!$A$2:$G$720,2,FALSE)</f>
        <v>captivate</v>
      </c>
      <c r="D11252">
        <f>VLOOKUP($B11252,Feuil2!$A$2:$G$720,3,FALSE)</f>
        <v>4</v>
      </c>
      <c r="E11252">
        <f>VLOOKUP($B11252,Feuil2!$A$2:$G$720,4,FALSE)</f>
        <v>1</v>
      </c>
      <c r="F11252" t="str">
        <f>VLOOKUP($E11252,Feuil3!$A$2:$B$19,2,FALSE)</f>
        <v>normal</v>
      </c>
      <c r="G11252">
        <f>VLOOKUP($B11252,Feuil2!$A$2:$G$720,5,FALSE)</f>
        <v>0</v>
      </c>
      <c r="H11252">
        <f>VLOOKUP($B11252,Feuil2!$A$2:$G$720,6,FALSE)</f>
        <v>20</v>
      </c>
      <c r="I11252">
        <f>VLOOKUP($B11252,Feuil2!$A$2:$G$720,7,FALSE)</f>
        <v>100</v>
      </c>
      <c r="J11252">
        <f>VLOOKUP($B11252,Feuil2!$A$2:$J$720,10,FALSE)</f>
        <v>1</v>
      </c>
      <c r="K11252" t="str">
        <f>VLOOKUP(J11252,move_damage_classes!$B$2:$C$4,2,FALSE)</f>
        <v>status</v>
      </c>
    </row>
    <row r="11253" spans="1:11" x14ac:dyDescent="0.25">
      <c r="A11253">
        <v>758</v>
      </c>
      <c r="B11253">
        <v>474</v>
      </c>
      <c r="C11253" t="str">
        <f>VLOOKUP($B11253,Feuil2!$A$2:$G$720,2,FALSE)</f>
        <v>venoshock</v>
      </c>
      <c r="D11253">
        <f>VLOOKUP($B11253,Feuil2!$A$2:$G$720,3,FALSE)</f>
        <v>5</v>
      </c>
      <c r="E11253">
        <f>VLOOKUP($B11253,Feuil2!$A$2:$G$720,4,FALSE)</f>
        <v>4</v>
      </c>
      <c r="F11253" t="str">
        <f>VLOOKUP($E11253,Feuil3!$A$2:$B$19,2,FALSE)</f>
        <v>poison</v>
      </c>
      <c r="G11253">
        <f>VLOOKUP($B11253,Feuil2!$A$2:$G$720,5,FALSE)</f>
        <v>65</v>
      </c>
      <c r="H11253">
        <f>VLOOKUP($B11253,Feuil2!$A$2:$G$720,6,FALSE)</f>
        <v>10</v>
      </c>
      <c r="I11253">
        <f>VLOOKUP($B11253,Feuil2!$A$2:$G$720,7,FALSE)</f>
        <v>100</v>
      </c>
      <c r="J11253">
        <f>VLOOKUP($B11253,Feuil2!$A$2:$J$720,10,FALSE)</f>
        <v>3</v>
      </c>
      <c r="K11253" t="str">
        <f>VLOOKUP(J11253,move_damage_classes!$B$2:$C$4,2,FALSE)</f>
        <v>special</v>
      </c>
    </row>
    <row r="11254" spans="1:11" x14ac:dyDescent="0.25">
      <c r="A11254">
        <v>758</v>
      </c>
      <c r="B11254">
        <v>481</v>
      </c>
      <c r="C11254" t="str">
        <f>VLOOKUP($B11254,Feuil2!$A$2:$G$720,2,FALSE)</f>
        <v>flame-burst</v>
      </c>
      <c r="D11254">
        <f>VLOOKUP($B11254,Feuil2!$A$2:$G$720,3,FALSE)</f>
        <v>5</v>
      </c>
      <c r="E11254">
        <f>VLOOKUP($B11254,Feuil2!$A$2:$G$720,4,FALSE)</f>
        <v>10</v>
      </c>
      <c r="F11254" t="str">
        <f>VLOOKUP($E11254,Feuil3!$A$2:$B$19,2,FALSE)</f>
        <v>fire</v>
      </c>
      <c r="G11254">
        <f>VLOOKUP($B11254,Feuil2!$A$2:$G$720,5,FALSE)</f>
        <v>70</v>
      </c>
      <c r="H11254">
        <f>VLOOKUP($B11254,Feuil2!$A$2:$G$720,6,FALSE)</f>
        <v>15</v>
      </c>
      <c r="I11254">
        <f>VLOOKUP($B11254,Feuil2!$A$2:$G$720,7,FALSE)</f>
        <v>100</v>
      </c>
      <c r="J11254">
        <f>VLOOKUP($B11254,Feuil2!$A$2:$J$720,10,FALSE)</f>
        <v>3</v>
      </c>
      <c r="K11254" t="str">
        <f>VLOOKUP(J11254,move_damage_classes!$B$2:$C$4,2,FALSE)</f>
        <v>special</v>
      </c>
    </row>
    <row r="11255" spans="1:11" x14ac:dyDescent="0.25">
      <c r="A11255">
        <v>758</v>
      </c>
      <c r="B11255">
        <v>599</v>
      </c>
      <c r="C11255" t="str">
        <f>VLOOKUP($B11255,Feuil2!$A$2:$G$720,2,FALSE)</f>
        <v>venom-drench</v>
      </c>
      <c r="D11255">
        <f>VLOOKUP($B11255,Feuil2!$A$2:$G$720,3,FALSE)</f>
        <v>6</v>
      </c>
      <c r="E11255">
        <f>VLOOKUP($B11255,Feuil2!$A$2:$G$720,4,FALSE)</f>
        <v>4</v>
      </c>
      <c r="F11255" t="str">
        <f>VLOOKUP($E11255,Feuil3!$A$2:$B$19,2,FALSE)</f>
        <v>poison</v>
      </c>
      <c r="G11255">
        <f>VLOOKUP($B11255,Feuil2!$A$2:$G$720,5,FALSE)</f>
        <v>0</v>
      </c>
      <c r="H11255">
        <f>VLOOKUP($B11255,Feuil2!$A$2:$G$720,6,FALSE)</f>
        <v>20</v>
      </c>
      <c r="I11255">
        <f>VLOOKUP($B11255,Feuil2!$A$2:$G$720,7,FALSE)</f>
        <v>100</v>
      </c>
      <c r="J11255">
        <f>VLOOKUP($B11255,Feuil2!$A$2:$J$720,10,FALSE)</f>
        <v>1</v>
      </c>
      <c r="K11255" t="str">
        <f>VLOOKUP(J11255,move_damage_classes!$B$2:$C$4,2,FALSE)</f>
        <v>status</v>
      </c>
    </row>
    <row r="11256" spans="1:11" x14ac:dyDescent="0.25">
      <c r="A11256">
        <v>759</v>
      </c>
      <c r="B11256">
        <v>33</v>
      </c>
      <c r="C11256" t="str">
        <f>VLOOKUP($B11256,Feuil2!$A$2:$G$720,2,FALSE)</f>
        <v>tackle</v>
      </c>
      <c r="D11256">
        <f>VLOOKUP($B11256,Feuil2!$A$2:$G$720,3,FALSE)</f>
        <v>1</v>
      </c>
      <c r="E11256">
        <f>VLOOKUP($B11256,Feuil2!$A$2:$G$720,4,FALSE)</f>
        <v>1</v>
      </c>
      <c r="F11256" t="str">
        <f>VLOOKUP($E11256,Feuil3!$A$2:$B$19,2,FALSE)</f>
        <v>normal</v>
      </c>
      <c r="G11256">
        <f>VLOOKUP($B11256,Feuil2!$A$2:$G$720,5,FALSE)</f>
        <v>40</v>
      </c>
      <c r="H11256">
        <f>VLOOKUP($B11256,Feuil2!$A$2:$G$720,6,FALSE)</f>
        <v>35</v>
      </c>
      <c r="I11256">
        <f>VLOOKUP($B11256,Feuil2!$A$2:$G$720,7,FALSE)</f>
        <v>100</v>
      </c>
      <c r="J11256">
        <f>VLOOKUP($B11256,Feuil2!$A$2:$J$720,10,FALSE)</f>
        <v>2</v>
      </c>
      <c r="K11256" t="str">
        <f>VLOOKUP(J11256,move_damage_classes!$B$2:$C$4,2,FALSE)</f>
        <v>physical</v>
      </c>
    </row>
    <row r="11257" spans="1:11" x14ac:dyDescent="0.25">
      <c r="A11257">
        <v>759</v>
      </c>
      <c r="B11257">
        <v>36</v>
      </c>
      <c r="C11257" t="str">
        <f>VLOOKUP($B11257,Feuil2!$A$2:$G$720,2,FALSE)</f>
        <v>take-down</v>
      </c>
      <c r="D11257">
        <f>VLOOKUP($B11257,Feuil2!$A$2:$G$720,3,FALSE)</f>
        <v>1</v>
      </c>
      <c r="E11257">
        <f>VLOOKUP($B11257,Feuil2!$A$2:$G$720,4,FALSE)</f>
        <v>1</v>
      </c>
      <c r="F11257" t="str">
        <f>VLOOKUP($E11257,Feuil3!$A$2:$B$19,2,FALSE)</f>
        <v>normal</v>
      </c>
      <c r="G11257">
        <f>VLOOKUP($B11257,Feuil2!$A$2:$G$720,5,FALSE)</f>
        <v>90</v>
      </c>
      <c r="H11257">
        <f>VLOOKUP($B11257,Feuil2!$A$2:$G$720,6,FALSE)</f>
        <v>20</v>
      </c>
      <c r="I11257">
        <f>VLOOKUP($B11257,Feuil2!$A$2:$G$720,7,FALSE)</f>
        <v>85</v>
      </c>
      <c r="J11257">
        <f>VLOOKUP($B11257,Feuil2!$A$2:$J$720,10,FALSE)</f>
        <v>2</v>
      </c>
      <c r="K11257" t="str">
        <f>VLOOKUP(J11257,move_damage_classes!$B$2:$C$4,2,FALSE)</f>
        <v>physical</v>
      </c>
    </row>
    <row r="11258" spans="1:11" x14ac:dyDescent="0.25">
      <c r="A11258">
        <v>759</v>
      </c>
      <c r="B11258">
        <v>37</v>
      </c>
      <c r="C11258" t="str">
        <f>VLOOKUP($B11258,Feuil2!$A$2:$G$720,2,FALSE)</f>
        <v>thrash</v>
      </c>
      <c r="D11258">
        <f>VLOOKUP($B11258,Feuil2!$A$2:$G$720,3,FALSE)</f>
        <v>1</v>
      </c>
      <c r="E11258">
        <f>VLOOKUP($B11258,Feuil2!$A$2:$G$720,4,FALSE)</f>
        <v>1</v>
      </c>
      <c r="F11258" t="str">
        <f>VLOOKUP($E11258,Feuil3!$A$2:$B$19,2,FALSE)</f>
        <v>normal</v>
      </c>
      <c r="G11258">
        <f>VLOOKUP($B11258,Feuil2!$A$2:$G$720,5,FALSE)</f>
        <v>120</v>
      </c>
      <c r="H11258">
        <f>VLOOKUP($B11258,Feuil2!$A$2:$G$720,6,FALSE)</f>
        <v>10</v>
      </c>
      <c r="I11258">
        <f>VLOOKUP($B11258,Feuil2!$A$2:$G$720,7,FALSE)</f>
        <v>100</v>
      </c>
      <c r="J11258">
        <f>VLOOKUP($B11258,Feuil2!$A$2:$J$720,10,FALSE)</f>
        <v>2</v>
      </c>
      <c r="K11258" t="str">
        <f>VLOOKUP(J11258,move_damage_classes!$B$2:$C$4,2,FALSE)</f>
        <v>physical</v>
      </c>
    </row>
    <row r="11259" spans="1:11" x14ac:dyDescent="0.25">
      <c r="A11259">
        <v>759</v>
      </c>
      <c r="B11259">
        <v>38</v>
      </c>
      <c r="C11259" t="str">
        <f>VLOOKUP($B11259,Feuil2!$A$2:$G$720,2,FALSE)</f>
        <v>double-edge</v>
      </c>
      <c r="D11259">
        <f>VLOOKUP($B11259,Feuil2!$A$2:$G$720,3,FALSE)</f>
        <v>1</v>
      </c>
      <c r="E11259">
        <f>VLOOKUP($B11259,Feuil2!$A$2:$G$720,4,FALSE)</f>
        <v>1</v>
      </c>
      <c r="F11259" t="str">
        <f>VLOOKUP($E11259,Feuil3!$A$2:$B$19,2,FALSE)</f>
        <v>normal</v>
      </c>
      <c r="G11259">
        <f>VLOOKUP($B11259,Feuil2!$A$2:$G$720,5,FALSE)</f>
        <v>120</v>
      </c>
      <c r="H11259">
        <f>VLOOKUP($B11259,Feuil2!$A$2:$G$720,6,FALSE)</f>
        <v>15</v>
      </c>
      <c r="I11259">
        <f>VLOOKUP($B11259,Feuil2!$A$2:$G$720,7,FALSE)</f>
        <v>100</v>
      </c>
      <c r="J11259">
        <f>VLOOKUP($B11259,Feuil2!$A$2:$J$720,10,FALSE)</f>
        <v>2</v>
      </c>
      <c r="K11259" t="str">
        <f>VLOOKUP(J11259,move_damage_classes!$B$2:$C$4,2,FALSE)</f>
        <v>physical</v>
      </c>
    </row>
    <row r="11260" spans="1:11" x14ac:dyDescent="0.25">
      <c r="A11260">
        <v>759</v>
      </c>
      <c r="B11260">
        <v>43</v>
      </c>
      <c r="C11260" t="str">
        <f>VLOOKUP($B11260,Feuil2!$A$2:$G$720,2,FALSE)</f>
        <v>leer</v>
      </c>
      <c r="D11260">
        <f>VLOOKUP($B11260,Feuil2!$A$2:$G$720,3,FALSE)</f>
        <v>1</v>
      </c>
      <c r="E11260">
        <f>VLOOKUP($B11260,Feuil2!$A$2:$G$720,4,FALSE)</f>
        <v>1</v>
      </c>
      <c r="F11260" t="str">
        <f>VLOOKUP($E11260,Feuil3!$A$2:$B$19,2,FALSE)</f>
        <v>normal</v>
      </c>
      <c r="G11260">
        <f>VLOOKUP($B11260,Feuil2!$A$2:$G$720,5,FALSE)</f>
        <v>0</v>
      </c>
      <c r="H11260">
        <f>VLOOKUP($B11260,Feuil2!$A$2:$G$720,6,FALSE)</f>
        <v>30</v>
      </c>
      <c r="I11260">
        <f>VLOOKUP($B11260,Feuil2!$A$2:$G$720,7,FALSE)</f>
        <v>100</v>
      </c>
      <c r="J11260">
        <f>VLOOKUP($B11260,Feuil2!$A$2:$J$720,10,FALSE)</f>
        <v>1</v>
      </c>
      <c r="K11260" t="str">
        <f>VLOOKUP(J11260,move_damage_classes!$B$2:$C$4,2,FALSE)</f>
        <v>status</v>
      </c>
    </row>
    <row r="11261" spans="1:11" x14ac:dyDescent="0.25">
      <c r="A11261">
        <v>759</v>
      </c>
      <c r="B11261">
        <v>117</v>
      </c>
      <c r="C11261" t="str">
        <f>VLOOKUP($B11261,Feuil2!$A$2:$G$720,2,FALSE)</f>
        <v>bide</v>
      </c>
      <c r="D11261">
        <f>VLOOKUP($B11261,Feuil2!$A$2:$G$720,3,FALSE)</f>
        <v>1</v>
      </c>
      <c r="E11261">
        <f>VLOOKUP($B11261,Feuil2!$A$2:$G$720,4,FALSE)</f>
        <v>1</v>
      </c>
      <c r="F11261" t="str">
        <f>VLOOKUP($E11261,Feuil3!$A$2:$B$19,2,FALSE)</f>
        <v>normal</v>
      </c>
      <c r="G11261">
        <f>VLOOKUP($B11261,Feuil2!$A$2:$G$720,5,FALSE)</f>
        <v>0</v>
      </c>
      <c r="H11261">
        <f>VLOOKUP($B11261,Feuil2!$A$2:$G$720,6,FALSE)</f>
        <v>10</v>
      </c>
      <c r="I11261">
        <f>VLOOKUP($B11261,Feuil2!$A$2:$G$720,7,FALSE)</f>
        <v>0</v>
      </c>
      <c r="J11261">
        <f>VLOOKUP($B11261,Feuil2!$A$2:$J$720,10,FALSE)</f>
        <v>2</v>
      </c>
      <c r="K11261" t="str">
        <f>VLOOKUP(J11261,move_damage_classes!$B$2:$C$4,2,FALSE)</f>
        <v>physical</v>
      </c>
    </row>
    <row r="11262" spans="1:11" x14ac:dyDescent="0.25">
      <c r="A11262">
        <v>759</v>
      </c>
      <c r="B11262">
        <v>175</v>
      </c>
      <c r="C11262" t="str">
        <f>VLOOKUP($B11262,Feuil2!$A$2:$G$720,2,FALSE)</f>
        <v>flail</v>
      </c>
      <c r="D11262">
        <f>VLOOKUP($B11262,Feuil2!$A$2:$G$720,3,FALSE)</f>
        <v>2</v>
      </c>
      <c r="E11262">
        <f>VLOOKUP($B11262,Feuil2!$A$2:$G$720,4,FALSE)</f>
        <v>1</v>
      </c>
      <c r="F11262" t="str">
        <f>VLOOKUP($E11262,Feuil3!$A$2:$B$19,2,FALSE)</f>
        <v>normal</v>
      </c>
      <c r="G11262">
        <f>VLOOKUP($B11262,Feuil2!$A$2:$G$720,5,FALSE)</f>
        <v>0</v>
      </c>
      <c r="H11262">
        <f>VLOOKUP($B11262,Feuil2!$A$2:$G$720,6,FALSE)</f>
        <v>15</v>
      </c>
      <c r="I11262">
        <f>VLOOKUP($B11262,Feuil2!$A$2:$G$720,7,FALSE)</f>
        <v>100</v>
      </c>
      <c r="J11262">
        <f>VLOOKUP($B11262,Feuil2!$A$2:$J$720,10,FALSE)</f>
        <v>2</v>
      </c>
      <c r="K11262" t="str">
        <f>VLOOKUP(J11262,move_damage_classes!$B$2:$C$4,2,FALSE)</f>
        <v>physical</v>
      </c>
    </row>
    <row r="11263" spans="1:11" x14ac:dyDescent="0.25">
      <c r="A11263">
        <v>759</v>
      </c>
      <c r="B11263">
        <v>220</v>
      </c>
      <c r="C11263" t="str">
        <f>VLOOKUP($B11263,Feuil2!$A$2:$G$720,2,FALSE)</f>
        <v>pain-split</v>
      </c>
      <c r="D11263">
        <f>VLOOKUP($B11263,Feuil2!$A$2:$G$720,3,FALSE)</f>
        <v>2</v>
      </c>
      <c r="E11263">
        <f>VLOOKUP($B11263,Feuil2!$A$2:$G$720,4,FALSE)</f>
        <v>1</v>
      </c>
      <c r="F11263" t="str">
        <f>VLOOKUP($E11263,Feuil3!$A$2:$B$19,2,FALSE)</f>
        <v>normal</v>
      </c>
      <c r="G11263">
        <f>VLOOKUP($B11263,Feuil2!$A$2:$G$720,5,FALSE)</f>
        <v>0</v>
      </c>
      <c r="H11263">
        <f>VLOOKUP($B11263,Feuil2!$A$2:$G$720,6,FALSE)</f>
        <v>20</v>
      </c>
      <c r="I11263">
        <f>VLOOKUP($B11263,Feuil2!$A$2:$G$720,7,FALSE)</f>
        <v>0</v>
      </c>
      <c r="J11263">
        <f>VLOOKUP($B11263,Feuil2!$A$2:$J$720,10,FALSE)</f>
        <v>1</v>
      </c>
      <c r="K11263" t="str">
        <f>VLOOKUP(J11263,move_damage_classes!$B$2:$C$4,2,FALSE)</f>
        <v>status</v>
      </c>
    </row>
    <row r="11264" spans="1:11" x14ac:dyDescent="0.25">
      <c r="A11264">
        <v>759</v>
      </c>
      <c r="B11264">
        <v>276</v>
      </c>
      <c r="C11264" t="str">
        <f>VLOOKUP($B11264,Feuil2!$A$2:$G$720,2,FALSE)</f>
        <v>superpower</v>
      </c>
      <c r="D11264">
        <f>VLOOKUP($B11264,Feuil2!$A$2:$G$720,3,FALSE)</f>
        <v>3</v>
      </c>
      <c r="E11264">
        <f>VLOOKUP($B11264,Feuil2!$A$2:$G$720,4,FALSE)</f>
        <v>2</v>
      </c>
      <c r="F11264" t="str">
        <f>VLOOKUP($E11264,Feuil3!$A$2:$B$19,2,FALSE)</f>
        <v>fighting</v>
      </c>
      <c r="G11264">
        <f>VLOOKUP($B11264,Feuil2!$A$2:$G$720,5,FALSE)</f>
        <v>120</v>
      </c>
      <c r="H11264">
        <f>VLOOKUP($B11264,Feuil2!$A$2:$G$720,6,FALSE)</f>
        <v>5</v>
      </c>
      <c r="I11264">
        <f>VLOOKUP($B11264,Feuil2!$A$2:$G$720,7,FALSE)</f>
        <v>100</v>
      </c>
      <c r="J11264">
        <f>VLOOKUP($B11264,Feuil2!$A$2:$J$720,10,FALSE)</f>
        <v>2</v>
      </c>
      <c r="K11264" t="str">
        <f>VLOOKUP(J11264,move_damage_classes!$B$2:$C$4,2,FALSE)</f>
        <v>physical</v>
      </c>
    </row>
    <row r="11265" spans="1:11" x14ac:dyDescent="0.25">
      <c r="A11265">
        <v>759</v>
      </c>
      <c r="B11265">
        <v>359</v>
      </c>
      <c r="C11265" t="str">
        <f>VLOOKUP($B11265,Feuil2!$A$2:$G$720,2,FALSE)</f>
        <v>hammer-arm</v>
      </c>
      <c r="D11265">
        <f>VLOOKUP($B11265,Feuil2!$A$2:$G$720,3,FALSE)</f>
        <v>4</v>
      </c>
      <c r="E11265">
        <f>VLOOKUP($B11265,Feuil2!$A$2:$G$720,4,FALSE)</f>
        <v>2</v>
      </c>
      <c r="F11265" t="str">
        <f>VLOOKUP($E11265,Feuil3!$A$2:$B$19,2,FALSE)</f>
        <v>fighting</v>
      </c>
      <c r="G11265">
        <f>VLOOKUP($B11265,Feuil2!$A$2:$G$720,5,FALSE)</f>
        <v>100</v>
      </c>
      <c r="H11265">
        <f>VLOOKUP($B11265,Feuil2!$A$2:$G$720,6,FALSE)</f>
        <v>10</v>
      </c>
      <c r="I11265">
        <f>VLOOKUP($B11265,Feuil2!$A$2:$G$720,7,FALSE)</f>
        <v>90</v>
      </c>
      <c r="J11265">
        <f>VLOOKUP($B11265,Feuil2!$A$2:$J$720,10,FALSE)</f>
        <v>2</v>
      </c>
      <c r="K11265" t="str">
        <f>VLOOKUP(J11265,move_damage_classes!$B$2:$C$4,2,FALSE)</f>
        <v>physical</v>
      </c>
    </row>
    <row r="11266" spans="1:11" x14ac:dyDescent="0.25">
      <c r="A11266">
        <v>759</v>
      </c>
      <c r="B11266">
        <v>371</v>
      </c>
      <c r="C11266" t="str">
        <f>VLOOKUP($B11266,Feuil2!$A$2:$G$720,2,FALSE)</f>
        <v>payback</v>
      </c>
      <c r="D11266">
        <f>VLOOKUP($B11266,Feuil2!$A$2:$G$720,3,FALSE)</f>
        <v>4</v>
      </c>
      <c r="E11266">
        <f>VLOOKUP($B11266,Feuil2!$A$2:$G$720,4,FALSE)</f>
        <v>17</v>
      </c>
      <c r="F11266" t="str">
        <f>VLOOKUP($E11266,Feuil3!$A$2:$B$19,2,FALSE)</f>
        <v>dark</v>
      </c>
      <c r="G11266">
        <f>VLOOKUP($B11266,Feuil2!$A$2:$G$720,5,FALSE)</f>
        <v>50</v>
      </c>
      <c r="H11266">
        <f>VLOOKUP($B11266,Feuil2!$A$2:$G$720,6,FALSE)</f>
        <v>10</v>
      </c>
      <c r="I11266">
        <f>VLOOKUP($B11266,Feuil2!$A$2:$G$720,7,FALSE)</f>
        <v>100</v>
      </c>
      <c r="J11266">
        <f>VLOOKUP($B11266,Feuil2!$A$2:$J$720,10,FALSE)</f>
        <v>2</v>
      </c>
      <c r="K11266" t="str">
        <f>VLOOKUP(J11266,move_damage_classes!$B$2:$C$4,2,FALSE)</f>
        <v>physical</v>
      </c>
    </row>
    <row r="11267" spans="1:11" x14ac:dyDescent="0.25">
      <c r="A11267">
        <v>759</v>
      </c>
      <c r="B11267">
        <v>608</v>
      </c>
      <c r="C11267" t="str">
        <f>VLOOKUP($B11267,Feuil2!$A$2:$G$720,2,FALSE)</f>
        <v>baby-doll-eyes</v>
      </c>
      <c r="D11267">
        <f>VLOOKUP($B11267,Feuil2!$A$2:$G$720,3,FALSE)</f>
        <v>6</v>
      </c>
      <c r="E11267">
        <f>VLOOKUP($B11267,Feuil2!$A$2:$G$720,4,FALSE)</f>
        <v>18</v>
      </c>
      <c r="F11267" t="str">
        <f>VLOOKUP($E11267,Feuil3!$A$2:$B$19,2,FALSE)</f>
        <v>fairy</v>
      </c>
      <c r="G11267">
        <f>VLOOKUP($B11267,Feuil2!$A$2:$G$720,5,FALSE)</f>
        <v>0</v>
      </c>
      <c r="H11267">
        <f>VLOOKUP($B11267,Feuil2!$A$2:$G$720,6,FALSE)</f>
        <v>30</v>
      </c>
      <c r="I11267">
        <f>VLOOKUP($B11267,Feuil2!$A$2:$G$720,7,FALSE)</f>
        <v>100</v>
      </c>
      <c r="J11267">
        <f>VLOOKUP($B11267,Feuil2!$A$2:$J$720,10,FALSE)</f>
        <v>1</v>
      </c>
      <c r="K11267" t="str">
        <f>VLOOKUP(J11267,move_damage_classes!$B$2:$C$4,2,FALSE)</f>
        <v>status</v>
      </c>
    </row>
    <row r="11268" spans="1:11" x14ac:dyDescent="0.25">
      <c r="A11268">
        <v>759</v>
      </c>
      <c r="B11268">
        <v>693</v>
      </c>
      <c r="C11268" t="str">
        <f>VLOOKUP($B11268,Feuil2!$A$2:$G$720,2,FALSE)</f>
        <v>brutal-swing</v>
      </c>
      <c r="D11268">
        <f>VLOOKUP($B11268,Feuil2!$A$2:$G$720,3,FALSE)</f>
        <v>7</v>
      </c>
      <c r="E11268">
        <f>VLOOKUP($B11268,Feuil2!$A$2:$G$720,4,FALSE)</f>
        <v>17</v>
      </c>
      <c r="F11268" t="str">
        <f>VLOOKUP($E11268,Feuil3!$A$2:$B$19,2,FALSE)</f>
        <v>dark</v>
      </c>
      <c r="G11268">
        <f>VLOOKUP($B11268,Feuil2!$A$2:$G$720,5,FALSE)</f>
        <v>60</v>
      </c>
      <c r="H11268">
        <f>VLOOKUP($B11268,Feuil2!$A$2:$G$720,6,FALSE)</f>
        <v>20</v>
      </c>
      <c r="I11268">
        <f>VLOOKUP($B11268,Feuil2!$A$2:$G$720,7,FALSE)</f>
        <v>100</v>
      </c>
      <c r="J11268">
        <f>VLOOKUP($B11268,Feuil2!$A$2:$J$720,10,FALSE)</f>
        <v>2</v>
      </c>
      <c r="K11268" t="str">
        <f>VLOOKUP(J11268,move_damage_classes!$B$2:$C$4,2,FALSE)</f>
        <v>physical</v>
      </c>
    </row>
    <row r="11269" spans="1:11" x14ac:dyDescent="0.25">
      <c r="A11269">
        <v>760</v>
      </c>
      <c r="B11269">
        <v>20</v>
      </c>
      <c r="C11269" t="str">
        <f>VLOOKUP($B11269,Feuil2!$A$2:$G$720,2,FALSE)</f>
        <v>bind</v>
      </c>
      <c r="D11269">
        <f>VLOOKUP($B11269,Feuil2!$A$2:$G$720,3,FALSE)</f>
        <v>1</v>
      </c>
      <c r="E11269">
        <f>VLOOKUP($B11269,Feuil2!$A$2:$G$720,4,FALSE)</f>
        <v>1</v>
      </c>
      <c r="F11269" t="str">
        <f>VLOOKUP($E11269,Feuil3!$A$2:$B$19,2,FALSE)</f>
        <v>normal</v>
      </c>
      <c r="G11269">
        <f>VLOOKUP($B11269,Feuil2!$A$2:$G$720,5,FALSE)</f>
        <v>15</v>
      </c>
      <c r="H11269">
        <f>VLOOKUP($B11269,Feuil2!$A$2:$G$720,6,FALSE)</f>
        <v>20</v>
      </c>
      <c r="I11269">
        <f>VLOOKUP($B11269,Feuil2!$A$2:$G$720,7,FALSE)</f>
        <v>85</v>
      </c>
      <c r="J11269">
        <f>VLOOKUP($B11269,Feuil2!$A$2:$J$720,10,FALSE)</f>
        <v>2</v>
      </c>
      <c r="K11269" t="str">
        <f>VLOOKUP(J11269,move_damage_classes!$B$2:$C$4,2,FALSE)</f>
        <v>physical</v>
      </c>
    </row>
    <row r="11270" spans="1:11" x14ac:dyDescent="0.25">
      <c r="A11270">
        <v>760</v>
      </c>
      <c r="B11270">
        <v>33</v>
      </c>
      <c r="C11270" t="str">
        <f>VLOOKUP($B11270,Feuil2!$A$2:$G$720,2,FALSE)</f>
        <v>tackle</v>
      </c>
      <c r="D11270">
        <f>VLOOKUP($B11270,Feuil2!$A$2:$G$720,3,FALSE)</f>
        <v>1</v>
      </c>
      <c r="E11270">
        <f>VLOOKUP($B11270,Feuil2!$A$2:$G$720,4,FALSE)</f>
        <v>1</v>
      </c>
      <c r="F11270" t="str">
        <f>VLOOKUP($E11270,Feuil3!$A$2:$B$19,2,FALSE)</f>
        <v>normal</v>
      </c>
      <c r="G11270">
        <f>VLOOKUP($B11270,Feuil2!$A$2:$G$720,5,FALSE)</f>
        <v>40</v>
      </c>
      <c r="H11270">
        <f>VLOOKUP($B11270,Feuil2!$A$2:$G$720,6,FALSE)</f>
        <v>35</v>
      </c>
      <c r="I11270">
        <f>VLOOKUP($B11270,Feuil2!$A$2:$G$720,7,FALSE)</f>
        <v>100</v>
      </c>
      <c r="J11270">
        <f>VLOOKUP($B11270,Feuil2!$A$2:$J$720,10,FALSE)</f>
        <v>2</v>
      </c>
      <c r="K11270" t="str">
        <f>VLOOKUP(J11270,move_damage_classes!$B$2:$C$4,2,FALSE)</f>
        <v>physical</v>
      </c>
    </row>
    <row r="11271" spans="1:11" x14ac:dyDescent="0.25">
      <c r="A11271">
        <v>760</v>
      </c>
      <c r="B11271">
        <v>36</v>
      </c>
      <c r="C11271" t="str">
        <f>VLOOKUP($B11271,Feuil2!$A$2:$G$720,2,FALSE)</f>
        <v>take-down</v>
      </c>
      <c r="D11271">
        <f>VLOOKUP($B11271,Feuil2!$A$2:$G$720,3,FALSE)</f>
        <v>1</v>
      </c>
      <c r="E11271">
        <f>VLOOKUP($B11271,Feuil2!$A$2:$G$720,4,FALSE)</f>
        <v>1</v>
      </c>
      <c r="F11271" t="str">
        <f>VLOOKUP($E11271,Feuil3!$A$2:$B$19,2,FALSE)</f>
        <v>normal</v>
      </c>
      <c r="G11271">
        <f>VLOOKUP($B11271,Feuil2!$A$2:$G$720,5,FALSE)</f>
        <v>90</v>
      </c>
      <c r="H11271">
        <f>VLOOKUP($B11271,Feuil2!$A$2:$G$720,6,FALSE)</f>
        <v>20</v>
      </c>
      <c r="I11271">
        <f>VLOOKUP($B11271,Feuil2!$A$2:$G$720,7,FALSE)</f>
        <v>85</v>
      </c>
      <c r="J11271">
        <f>VLOOKUP($B11271,Feuil2!$A$2:$J$720,10,FALSE)</f>
        <v>2</v>
      </c>
      <c r="K11271" t="str">
        <f>VLOOKUP(J11271,move_damage_classes!$B$2:$C$4,2,FALSE)</f>
        <v>physical</v>
      </c>
    </row>
    <row r="11272" spans="1:11" x14ac:dyDescent="0.25">
      <c r="A11272">
        <v>760</v>
      </c>
      <c r="B11272">
        <v>37</v>
      </c>
      <c r="C11272" t="str">
        <f>VLOOKUP($B11272,Feuil2!$A$2:$G$720,2,FALSE)</f>
        <v>thrash</v>
      </c>
      <c r="D11272">
        <f>VLOOKUP($B11272,Feuil2!$A$2:$G$720,3,FALSE)</f>
        <v>1</v>
      </c>
      <c r="E11272">
        <f>VLOOKUP($B11272,Feuil2!$A$2:$G$720,4,FALSE)</f>
        <v>1</v>
      </c>
      <c r="F11272" t="str">
        <f>VLOOKUP($E11272,Feuil3!$A$2:$B$19,2,FALSE)</f>
        <v>normal</v>
      </c>
      <c r="G11272">
        <f>VLOOKUP($B11272,Feuil2!$A$2:$G$720,5,FALSE)</f>
        <v>120</v>
      </c>
      <c r="H11272">
        <f>VLOOKUP($B11272,Feuil2!$A$2:$G$720,6,FALSE)</f>
        <v>10</v>
      </c>
      <c r="I11272">
        <f>VLOOKUP($B11272,Feuil2!$A$2:$G$720,7,FALSE)</f>
        <v>100</v>
      </c>
      <c r="J11272">
        <f>VLOOKUP($B11272,Feuil2!$A$2:$J$720,10,FALSE)</f>
        <v>2</v>
      </c>
      <c r="K11272" t="str">
        <f>VLOOKUP(J11272,move_damage_classes!$B$2:$C$4,2,FALSE)</f>
        <v>physical</v>
      </c>
    </row>
    <row r="11273" spans="1:11" x14ac:dyDescent="0.25">
      <c r="A11273">
        <v>760</v>
      </c>
      <c r="B11273">
        <v>38</v>
      </c>
      <c r="C11273" t="str">
        <f>VLOOKUP($B11273,Feuil2!$A$2:$G$720,2,FALSE)</f>
        <v>double-edge</v>
      </c>
      <c r="D11273">
        <f>VLOOKUP($B11273,Feuil2!$A$2:$G$720,3,FALSE)</f>
        <v>1</v>
      </c>
      <c r="E11273">
        <f>VLOOKUP($B11273,Feuil2!$A$2:$G$720,4,FALSE)</f>
        <v>1</v>
      </c>
      <c r="F11273" t="str">
        <f>VLOOKUP($E11273,Feuil3!$A$2:$B$19,2,FALSE)</f>
        <v>normal</v>
      </c>
      <c r="G11273">
        <f>VLOOKUP($B11273,Feuil2!$A$2:$G$720,5,FALSE)</f>
        <v>120</v>
      </c>
      <c r="H11273">
        <f>VLOOKUP($B11273,Feuil2!$A$2:$G$720,6,FALSE)</f>
        <v>15</v>
      </c>
      <c r="I11273">
        <f>VLOOKUP($B11273,Feuil2!$A$2:$G$720,7,FALSE)</f>
        <v>100</v>
      </c>
      <c r="J11273">
        <f>VLOOKUP($B11273,Feuil2!$A$2:$J$720,10,FALSE)</f>
        <v>2</v>
      </c>
      <c r="K11273" t="str">
        <f>VLOOKUP(J11273,move_damage_classes!$B$2:$C$4,2,FALSE)</f>
        <v>physical</v>
      </c>
    </row>
    <row r="11274" spans="1:11" x14ac:dyDescent="0.25">
      <c r="A11274">
        <v>760</v>
      </c>
      <c r="B11274">
        <v>43</v>
      </c>
      <c r="C11274" t="str">
        <f>VLOOKUP($B11274,Feuil2!$A$2:$G$720,2,FALSE)</f>
        <v>leer</v>
      </c>
      <c r="D11274">
        <f>VLOOKUP($B11274,Feuil2!$A$2:$G$720,3,FALSE)</f>
        <v>1</v>
      </c>
      <c r="E11274">
        <f>VLOOKUP($B11274,Feuil2!$A$2:$G$720,4,FALSE)</f>
        <v>1</v>
      </c>
      <c r="F11274" t="str">
        <f>VLOOKUP($E11274,Feuil3!$A$2:$B$19,2,FALSE)</f>
        <v>normal</v>
      </c>
      <c r="G11274">
        <f>VLOOKUP($B11274,Feuil2!$A$2:$G$720,5,FALSE)</f>
        <v>0</v>
      </c>
      <c r="H11274">
        <f>VLOOKUP($B11274,Feuil2!$A$2:$G$720,6,FALSE)</f>
        <v>30</v>
      </c>
      <c r="I11274">
        <f>VLOOKUP($B11274,Feuil2!$A$2:$G$720,7,FALSE)</f>
        <v>100</v>
      </c>
      <c r="J11274">
        <f>VLOOKUP($B11274,Feuil2!$A$2:$J$720,10,FALSE)</f>
        <v>1</v>
      </c>
      <c r="K11274" t="str">
        <f>VLOOKUP(J11274,move_damage_classes!$B$2:$C$4,2,FALSE)</f>
        <v>status</v>
      </c>
    </row>
    <row r="11275" spans="1:11" x14ac:dyDescent="0.25">
      <c r="A11275">
        <v>760</v>
      </c>
      <c r="B11275">
        <v>117</v>
      </c>
      <c r="C11275" t="str">
        <f>VLOOKUP($B11275,Feuil2!$A$2:$G$720,2,FALSE)</f>
        <v>bide</v>
      </c>
      <c r="D11275">
        <f>VLOOKUP($B11275,Feuil2!$A$2:$G$720,3,FALSE)</f>
        <v>1</v>
      </c>
      <c r="E11275">
        <f>VLOOKUP($B11275,Feuil2!$A$2:$G$720,4,FALSE)</f>
        <v>1</v>
      </c>
      <c r="F11275" t="str">
        <f>VLOOKUP($E11275,Feuil3!$A$2:$B$19,2,FALSE)</f>
        <v>normal</v>
      </c>
      <c r="G11275">
        <f>VLOOKUP($B11275,Feuil2!$A$2:$G$720,5,FALSE)</f>
        <v>0</v>
      </c>
      <c r="H11275">
        <f>VLOOKUP($B11275,Feuil2!$A$2:$G$720,6,FALSE)</f>
        <v>10</v>
      </c>
      <c r="I11275">
        <f>VLOOKUP($B11275,Feuil2!$A$2:$G$720,7,FALSE)</f>
        <v>0</v>
      </c>
      <c r="J11275">
        <f>VLOOKUP($B11275,Feuil2!$A$2:$J$720,10,FALSE)</f>
        <v>2</v>
      </c>
      <c r="K11275" t="str">
        <f>VLOOKUP(J11275,move_damage_classes!$B$2:$C$4,2,FALSE)</f>
        <v>physical</v>
      </c>
    </row>
    <row r="11276" spans="1:11" x14ac:dyDescent="0.25">
      <c r="A11276">
        <v>760</v>
      </c>
      <c r="B11276">
        <v>175</v>
      </c>
      <c r="C11276" t="str">
        <f>VLOOKUP($B11276,Feuil2!$A$2:$G$720,2,FALSE)</f>
        <v>flail</v>
      </c>
      <c r="D11276">
        <f>VLOOKUP($B11276,Feuil2!$A$2:$G$720,3,FALSE)</f>
        <v>2</v>
      </c>
      <c r="E11276">
        <f>VLOOKUP($B11276,Feuil2!$A$2:$G$720,4,FALSE)</f>
        <v>1</v>
      </c>
      <c r="F11276" t="str">
        <f>VLOOKUP($E11276,Feuil3!$A$2:$B$19,2,FALSE)</f>
        <v>normal</v>
      </c>
      <c r="G11276">
        <f>VLOOKUP($B11276,Feuil2!$A$2:$G$720,5,FALSE)</f>
        <v>0</v>
      </c>
      <c r="H11276">
        <f>VLOOKUP($B11276,Feuil2!$A$2:$G$720,6,FALSE)</f>
        <v>15</v>
      </c>
      <c r="I11276">
        <f>VLOOKUP($B11276,Feuil2!$A$2:$G$720,7,FALSE)</f>
        <v>100</v>
      </c>
      <c r="J11276">
        <f>VLOOKUP($B11276,Feuil2!$A$2:$J$720,10,FALSE)</f>
        <v>2</v>
      </c>
      <c r="K11276" t="str">
        <f>VLOOKUP(J11276,move_damage_classes!$B$2:$C$4,2,FALSE)</f>
        <v>physical</v>
      </c>
    </row>
    <row r="11277" spans="1:11" x14ac:dyDescent="0.25">
      <c r="A11277">
        <v>760</v>
      </c>
      <c r="B11277">
        <v>220</v>
      </c>
      <c r="C11277" t="str">
        <f>VLOOKUP($B11277,Feuil2!$A$2:$G$720,2,FALSE)</f>
        <v>pain-split</v>
      </c>
      <c r="D11277">
        <f>VLOOKUP($B11277,Feuil2!$A$2:$G$720,3,FALSE)</f>
        <v>2</v>
      </c>
      <c r="E11277">
        <f>VLOOKUP($B11277,Feuil2!$A$2:$G$720,4,FALSE)</f>
        <v>1</v>
      </c>
      <c r="F11277" t="str">
        <f>VLOOKUP($E11277,Feuil3!$A$2:$B$19,2,FALSE)</f>
        <v>normal</v>
      </c>
      <c r="G11277">
        <f>VLOOKUP($B11277,Feuil2!$A$2:$G$720,5,FALSE)</f>
        <v>0</v>
      </c>
      <c r="H11277">
        <f>VLOOKUP($B11277,Feuil2!$A$2:$G$720,6,FALSE)</f>
        <v>20</v>
      </c>
      <c r="I11277">
        <f>VLOOKUP($B11277,Feuil2!$A$2:$G$720,7,FALSE)</f>
        <v>0</v>
      </c>
      <c r="J11277">
        <f>VLOOKUP($B11277,Feuil2!$A$2:$J$720,10,FALSE)</f>
        <v>1</v>
      </c>
      <c r="K11277" t="str">
        <f>VLOOKUP(J11277,move_damage_classes!$B$2:$C$4,2,FALSE)</f>
        <v>status</v>
      </c>
    </row>
    <row r="11278" spans="1:11" x14ac:dyDescent="0.25">
      <c r="A11278">
        <v>760</v>
      </c>
      <c r="B11278">
        <v>276</v>
      </c>
      <c r="C11278" t="str">
        <f>VLOOKUP($B11278,Feuil2!$A$2:$G$720,2,FALSE)</f>
        <v>superpower</v>
      </c>
      <c r="D11278">
        <f>VLOOKUP($B11278,Feuil2!$A$2:$G$720,3,FALSE)</f>
        <v>3</v>
      </c>
      <c r="E11278">
        <f>VLOOKUP($B11278,Feuil2!$A$2:$G$720,4,FALSE)</f>
        <v>2</v>
      </c>
      <c r="F11278" t="str">
        <f>VLOOKUP($E11278,Feuil3!$A$2:$B$19,2,FALSE)</f>
        <v>fighting</v>
      </c>
      <c r="G11278">
        <f>VLOOKUP($B11278,Feuil2!$A$2:$G$720,5,FALSE)</f>
        <v>120</v>
      </c>
      <c r="H11278">
        <f>VLOOKUP($B11278,Feuil2!$A$2:$G$720,6,FALSE)</f>
        <v>5</v>
      </c>
      <c r="I11278">
        <f>VLOOKUP($B11278,Feuil2!$A$2:$G$720,7,FALSE)</f>
        <v>100</v>
      </c>
      <c r="J11278">
        <f>VLOOKUP($B11278,Feuil2!$A$2:$J$720,10,FALSE)</f>
        <v>2</v>
      </c>
      <c r="K11278" t="str">
        <f>VLOOKUP(J11278,move_damage_classes!$B$2:$C$4,2,FALSE)</f>
        <v>physical</v>
      </c>
    </row>
    <row r="11279" spans="1:11" x14ac:dyDescent="0.25">
      <c r="A11279">
        <v>760</v>
      </c>
      <c r="B11279">
        <v>359</v>
      </c>
      <c r="C11279" t="str">
        <f>VLOOKUP($B11279,Feuil2!$A$2:$G$720,2,FALSE)</f>
        <v>hammer-arm</v>
      </c>
      <c r="D11279">
        <f>VLOOKUP($B11279,Feuil2!$A$2:$G$720,3,FALSE)</f>
        <v>4</v>
      </c>
      <c r="E11279">
        <f>VLOOKUP($B11279,Feuil2!$A$2:$G$720,4,FALSE)</f>
        <v>2</v>
      </c>
      <c r="F11279" t="str">
        <f>VLOOKUP($E11279,Feuil3!$A$2:$B$19,2,FALSE)</f>
        <v>fighting</v>
      </c>
      <c r="G11279">
        <f>VLOOKUP($B11279,Feuil2!$A$2:$G$720,5,FALSE)</f>
        <v>100</v>
      </c>
      <c r="H11279">
        <f>VLOOKUP($B11279,Feuil2!$A$2:$G$720,6,FALSE)</f>
        <v>10</v>
      </c>
      <c r="I11279">
        <f>VLOOKUP($B11279,Feuil2!$A$2:$G$720,7,FALSE)</f>
        <v>90</v>
      </c>
      <c r="J11279">
        <f>VLOOKUP($B11279,Feuil2!$A$2:$J$720,10,FALSE)</f>
        <v>2</v>
      </c>
      <c r="K11279" t="str">
        <f>VLOOKUP(J11279,move_damage_classes!$B$2:$C$4,2,FALSE)</f>
        <v>physical</v>
      </c>
    </row>
    <row r="11280" spans="1:11" x14ac:dyDescent="0.25">
      <c r="A11280">
        <v>760</v>
      </c>
      <c r="B11280">
        <v>371</v>
      </c>
      <c r="C11280" t="str">
        <f>VLOOKUP($B11280,Feuil2!$A$2:$G$720,2,FALSE)</f>
        <v>payback</v>
      </c>
      <c r="D11280">
        <f>VLOOKUP($B11280,Feuil2!$A$2:$G$720,3,FALSE)</f>
        <v>4</v>
      </c>
      <c r="E11280">
        <f>VLOOKUP($B11280,Feuil2!$A$2:$G$720,4,FALSE)</f>
        <v>17</v>
      </c>
      <c r="F11280" t="str">
        <f>VLOOKUP($E11280,Feuil3!$A$2:$B$19,2,FALSE)</f>
        <v>dark</v>
      </c>
      <c r="G11280">
        <f>VLOOKUP($B11280,Feuil2!$A$2:$G$720,5,FALSE)</f>
        <v>50</v>
      </c>
      <c r="H11280">
        <f>VLOOKUP($B11280,Feuil2!$A$2:$G$720,6,FALSE)</f>
        <v>10</v>
      </c>
      <c r="I11280">
        <f>VLOOKUP($B11280,Feuil2!$A$2:$G$720,7,FALSE)</f>
        <v>100</v>
      </c>
      <c r="J11280">
        <f>VLOOKUP($B11280,Feuil2!$A$2:$J$720,10,FALSE)</f>
        <v>2</v>
      </c>
      <c r="K11280" t="str">
        <f>VLOOKUP(J11280,move_damage_classes!$B$2:$C$4,2,FALSE)</f>
        <v>physical</v>
      </c>
    </row>
    <row r="11281" spans="1:11" x14ac:dyDescent="0.25">
      <c r="A11281">
        <v>760</v>
      </c>
      <c r="B11281">
        <v>608</v>
      </c>
      <c r="C11281" t="str">
        <f>VLOOKUP($B11281,Feuil2!$A$2:$G$720,2,FALSE)</f>
        <v>baby-doll-eyes</v>
      </c>
      <c r="D11281">
        <f>VLOOKUP($B11281,Feuil2!$A$2:$G$720,3,FALSE)</f>
        <v>6</v>
      </c>
      <c r="E11281">
        <f>VLOOKUP($B11281,Feuil2!$A$2:$G$720,4,FALSE)</f>
        <v>18</v>
      </c>
      <c r="F11281" t="str">
        <f>VLOOKUP($E11281,Feuil3!$A$2:$B$19,2,FALSE)</f>
        <v>fairy</v>
      </c>
      <c r="G11281">
        <f>VLOOKUP($B11281,Feuil2!$A$2:$G$720,5,FALSE)</f>
        <v>0</v>
      </c>
      <c r="H11281">
        <f>VLOOKUP($B11281,Feuil2!$A$2:$G$720,6,FALSE)</f>
        <v>30</v>
      </c>
      <c r="I11281">
        <f>VLOOKUP($B11281,Feuil2!$A$2:$G$720,7,FALSE)</f>
        <v>100</v>
      </c>
      <c r="J11281">
        <f>VLOOKUP($B11281,Feuil2!$A$2:$J$720,10,FALSE)</f>
        <v>1</v>
      </c>
      <c r="K11281" t="str">
        <f>VLOOKUP(J11281,move_damage_classes!$B$2:$C$4,2,FALSE)</f>
        <v>status</v>
      </c>
    </row>
    <row r="11282" spans="1:11" x14ac:dyDescent="0.25">
      <c r="A11282">
        <v>760</v>
      </c>
      <c r="B11282">
        <v>693</v>
      </c>
      <c r="C11282" t="str">
        <f>VLOOKUP($B11282,Feuil2!$A$2:$G$720,2,FALSE)</f>
        <v>brutal-swing</v>
      </c>
      <c r="D11282">
        <f>VLOOKUP($B11282,Feuil2!$A$2:$G$720,3,FALSE)</f>
        <v>7</v>
      </c>
      <c r="E11282">
        <f>VLOOKUP($B11282,Feuil2!$A$2:$G$720,4,FALSE)</f>
        <v>17</v>
      </c>
      <c r="F11282" t="str">
        <f>VLOOKUP($E11282,Feuil3!$A$2:$B$19,2,FALSE)</f>
        <v>dark</v>
      </c>
      <c r="G11282">
        <f>VLOOKUP($B11282,Feuil2!$A$2:$G$720,5,FALSE)</f>
        <v>60</v>
      </c>
      <c r="H11282">
        <f>VLOOKUP($B11282,Feuil2!$A$2:$G$720,6,FALSE)</f>
        <v>20</v>
      </c>
      <c r="I11282">
        <f>VLOOKUP($B11282,Feuil2!$A$2:$G$720,7,FALSE)</f>
        <v>100</v>
      </c>
      <c r="J11282">
        <f>VLOOKUP($B11282,Feuil2!$A$2:$J$720,10,FALSE)</f>
        <v>2</v>
      </c>
      <c r="K11282" t="str">
        <f>VLOOKUP(J11282,move_damage_classes!$B$2:$C$4,2,FALSE)</f>
        <v>physical</v>
      </c>
    </row>
    <row r="11283" spans="1:11" x14ac:dyDescent="0.25">
      <c r="A11283">
        <v>761</v>
      </c>
      <c r="B11283">
        <v>75</v>
      </c>
      <c r="C11283" t="str">
        <f>VLOOKUP($B11283,Feuil2!$A$2:$G$720,2,FALSE)</f>
        <v>razor-leaf</v>
      </c>
      <c r="D11283">
        <f>VLOOKUP($B11283,Feuil2!$A$2:$G$720,3,FALSE)</f>
        <v>1</v>
      </c>
      <c r="E11283">
        <f>VLOOKUP($B11283,Feuil2!$A$2:$G$720,4,FALSE)</f>
        <v>12</v>
      </c>
      <c r="F11283" t="str">
        <f>VLOOKUP($E11283,Feuil3!$A$2:$B$19,2,FALSE)</f>
        <v>grass</v>
      </c>
      <c r="G11283">
        <f>VLOOKUP($B11283,Feuil2!$A$2:$G$720,5,FALSE)</f>
        <v>55</v>
      </c>
      <c r="H11283">
        <f>VLOOKUP($B11283,Feuil2!$A$2:$G$720,6,FALSE)</f>
        <v>25</v>
      </c>
      <c r="I11283">
        <f>VLOOKUP($B11283,Feuil2!$A$2:$G$720,7,FALSE)</f>
        <v>95</v>
      </c>
      <c r="J11283">
        <f>VLOOKUP($B11283,Feuil2!$A$2:$J$720,10,FALSE)</f>
        <v>2</v>
      </c>
      <c r="K11283" t="str">
        <f>VLOOKUP(J11283,move_damage_classes!$B$2:$C$4,2,FALSE)</f>
        <v>physical</v>
      </c>
    </row>
    <row r="11284" spans="1:11" x14ac:dyDescent="0.25">
      <c r="A11284">
        <v>761</v>
      </c>
      <c r="B11284">
        <v>150</v>
      </c>
      <c r="C11284" t="str">
        <f>VLOOKUP($B11284,Feuil2!$A$2:$G$720,2,FALSE)</f>
        <v>splash</v>
      </c>
      <c r="D11284">
        <f>VLOOKUP($B11284,Feuil2!$A$2:$G$720,3,FALSE)</f>
        <v>1</v>
      </c>
      <c r="E11284">
        <f>VLOOKUP($B11284,Feuil2!$A$2:$G$720,4,FALSE)</f>
        <v>1</v>
      </c>
      <c r="F11284" t="str">
        <f>VLOOKUP($E11284,Feuil3!$A$2:$B$19,2,FALSE)</f>
        <v>normal</v>
      </c>
      <c r="G11284">
        <f>VLOOKUP($B11284,Feuil2!$A$2:$G$720,5,FALSE)</f>
        <v>0</v>
      </c>
      <c r="H11284">
        <f>VLOOKUP($B11284,Feuil2!$A$2:$G$720,6,FALSE)</f>
        <v>40</v>
      </c>
      <c r="I11284">
        <f>VLOOKUP($B11284,Feuil2!$A$2:$G$720,7,FALSE)</f>
        <v>0</v>
      </c>
      <c r="J11284">
        <f>VLOOKUP($B11284,Feuil2!$A$2:$J$720,10,FALSE)</f>
        <v>1</v>
      </c>
      <c r="K11284" t="str">
        <f>VLOOKUP(J11284,move_damage_classes!$B$2:$C$4,2,FALSE)</f>
        <v>status</v>
      </c>
    </row>
    <row r="11285" spans="1:11" x14ac:dyDescent="0.25">
      <c r="A11285">
        <v>761</v>
      </c>
      <c r="B11285">
        <v>175</v>
      </c>
      <c r="C11285" t="str">
        <f>VLOOKUP($B11285,Feuil2!$A$2:$G$720,2,FALSE)</f>
        <v>flail</v>
      </c>
      <c r="D11285">
        <f>VLOOKUP($B11285,Feuil2!$A$2:$G$720,3,FALSE)</f>
        <v>2</v>
      </c>
      <c r="E11285">
        <f>VLOOKUP($B11285,Feuil2!$A$2:$G$720,4,FALSE)</f>
        <v>1</v>
      </c>
      <c r="F11285" t="str">
        <f>VLOOKUP($E11285,Feuil3!$A$2:$B$19,2,FALSE)</f>
        <v>normal</v>
      </c>
      <c r="G11285">
        <f>VLOOKUP($B11285,Feuil2!$A$2:$G$720,5,FALSE)</f>
        <v>0</v>
      </c>
      <c r="H11285">
        <f>VLOOKUP($B11285,Feuil2!$A$2:$G$720,6,FALSE)</f>
        <v>15</v>
      </c>
      <c r="I11285">
        <f>VLOOKUP($B11285,Feuil2!$A$2:$G$720,7,FALSE)</f>
        <v>100</v>
      </c>
      <c r="J11285">
        <f>VLOOKUP($B11285,Feuil2!$A$2:$J$720,10,FALSE)</f>
        <v>2</v>
      </c>
      <c r="K11285" t="str">
        <f>VLOOKUP(J11285,move_damage_classes!$B$2:$C$4,2,FALSE)</f>
        <v>physical</v>
      </c>
    </row>
    <row r="11286" spans="1:11" x14ac:dyDescent="0.25">
      <c r="A11286">
        <v>761</v>
      </c>
      <c r="B11286">
        <v>229</v>
      </c>
      <c r="C11286" t="str">
        <f>VLOOKUP($B11286,Feuil2!$A$2:$G$720,2,FALSE)</f>
        <v>rapid-spin</v>
      </c>
      <c r="D11286">
        <f>VLOOKUP($B11286,Feuil2!$A$2:$G$720,3,FALSE)</f>
        <v>2</v>
      </c>
      <c r="E11286">
        <f>VLOOKUP($B11286,Feuil2!$A$2:$G$720,4,FALSE)</f>
        <v>1</v>
      </c>
      <c r="F11286" t="str">
        <f>VLOOKUP($E11286,Feuil3!$A$2:$B$19,2,FALSE)</f>
        <v>normal</v>
      </c>
      <c r="G11286">
        <f>VLOOKUP($B11286,Feuil2!$A$2:$G$720,5,FALSE)</f>
        <v>20</v>
      </c>
      <c r="H11286">
        <f>VLOOKUP($B11286,Feuil2!$A$2:$G$720,6,FALSE)</f>
        <v>40</v>
      </c>
      <c r="I11286">
        <f>VLOOKUP($B11286,Feuil2!$A$2:$G$720,7,FALSE)</f>
        <v>100</v>
      </c>
      <c r="J11286">
        <f>VLOOKUP($B11286,Feuil2!$A$2:$J$720,10,FALSE)</f>
        <v>2</v>
      </c>
      <c r="K11286" t="str">
        <f>VLOOKUP(J11286,move_damage_classes!$B$2:$C$4,2,FALSE)</f>
        <v>physical</v>
      </c>
    </row>
    <row r="11287" spans="1:11" x14ac:dyDescent="0.25">
      <c r="A11287">
        <v>761</v>
      </c>
      <c r="B11287">
        <v>230</v>
      </c>
      <c r="C11287" t="str">
        <f>VLOOKUP($B11287,Feuil2!$A$2:$G$720,2,FALSE)</f>
        <v>sweet-scent</v>
      </c>
      <c r="D11287">
        <f>VLOOKUP($B11287,Feuil2!$A$2:$G$720,3,FALSE)</f>
        <v>2</v>
      </c>
      <c r="E11287">
        <f>VLOOKUP($B11287,Feuil2!$A$2:$G$720,4,FALSE)</f>
        <v>1</v>
      </c>
      <c r="F11287" t="str">
        <f>VLOOKUP($E11287,Feuil3!$A$2:$B$19,2,FALSE)</f>
        <v>normal</v>
      </c>
      <c r="G11287">
        <f>VLOOKUP($B11287,Feuil2!$A$2:$G$720,5,FALSE)</f>
        <v>0</v>
      </c>
      <c r="H11287">
        <f>VLOOKUP($B11287,Feuil2!$A$2:$G$720,6,FALSE)</f>
        <v>20</v>
      </c>
      <c r="I11287">
        <f>VLOOKUP($B11287,Feuil2!$A$2:$G$720,7,FALSE)</f>
        <v>100</v>
      </c>
      <c r="J11287">
        <f>VLOOKUP($B11287,Feuil2!$A$2:$J$720,10,FALSE)</f>
        <v>1</v>
      </c>
      <c r="K11287" t="str">
        <f>VLOOKUP(J11287,move_damage_classes!$B$2:$C$4,2,FALSE)</f>
        <v>status</v>
      </c>
    </row>
    <row r="11288" spans="1:11" x14ac:dyDescent="0.25">
      <c r="A11288">
        <v>761</v>
      </c>
      <c r="B11288">
        <v>298</v>
      </c>
      <c r="C11288" t="str">
        <f>VLOOKUP($B11288,Feuil2!$A$2:$G$720,2,FALSE)</f>
        <v>teeter-dance</v>
      </c>
      <c r="D11288">
        <f>VLOOKUP($B11288,Feuil2!$A$2:$G$720,3,FALSE)</f>
        <v>3</v>
      </c>
      <c r="E11288">
        <f>VLOOKUP($B11288,Feuil2!$A$2:$G$720,4,FALSE)</f>
        <v>1</v>
      </c>
      <c r="F11288" t="str">
        <f>VLOOKUP($E11288,Feuil3!$A$2:$B$19,2,FALSE)</f>
        <v>normal</v>
      </c>
      <c r="G11288">
        <f>VLOOKUP($B11288,Feuil2!$A$2:$G$720,5,FALSE)</f>
        <v>0</v>
      </c>
      <c r="H11288">
        <f>VLOOKUP($B11288,Feuil2!$A$2:$G$720,6,FALSE)</f>
        <v>20</v>
      </c>
      <c r="I11288">
        <f>VLOOKUP($B11288,Feuil2!$A$2:$G$720,7,FALSE)</f>
        <v>100</v>
      </c>
      <c r="J11288">
        <f>VLOOKUP($B11288,Feuil2!$A$2:$J$720,10,FALSE)</f>
        <v>1</v>
      </c>
      <c r="K11288" t="str">
        <f>VLOOKUP(J11288,move_damage_classes!$B$2:$C$4,2,FALSE)</f>
        <v>status</v>
      </c>
    </row>
    <row r="11289" spans="1:11" x14ac:dyDescent="0.25">
      <c r="A11289">
        <v>761</v>
      </c>
      <c r="B11289">
        <v>345</v>
      </c>
      <c r="C11289" t="str">
        <f>VLOOKUP($B11289,Feuil2!$A$2:$G$720,2,FALSE)</f>
        <v>magical-leaf</v>
      </c>
      <c r="D11289">
        <f>VLOOKUP($B11289,Feuil2!$A$2:$G$720,3,FALSE)</f>
        <v>3</v>
      </c>
      <c r="E11289">
        <f>VLOOKUP($B11289,Feuil2!$A$2:$G$720,4,FALSE)</f>
        <v>12</v>
      </c>
      <c r="F11289" t="str">
        <f>VLOOKUP($E11289,Feuil3!$A$2:$B$19,2,FALSE)</f>
        <v>grass</v>
      </c>
      <c r="G11289">
        <f>VLOOKUP($B11289,Feuil2!$A$2:$G$720,5,FALSE)</f>
        <v>60</v>
      </c>
      <c r="H11289">
        <f>VLOOKUP($B11289,Feuil2!$A$2:$G$720,6,FALSE)</f>
        <v>20</v>
      </c>
      <c r="I11289">
        <f>VLOOKUP($B11289,Feuil2!$A$2:$G$720,7,FALSE)</f>
        <v>0</v>
      </c>
      <c r="J11289">
        <f>VLOOKUP($B11289,Feuil2!$A$2:$J$720,10,FALSE)</f>
        <v>3</v>
      </c>
      <c r="K11289" t="str">
        <f>VLOOKUP(J11289,move_damage_classes!$B$2:$C$4,2,FALSE)</f>
        <v>special</v>
      </c>
    </row>
    <row r="11290" spans="1:11" x14ac:dyDescent="0.25">
      <c r="A11290">
        <v>761</v>
      </c>
      <c r="B11290">
        <v>589</v>
      </c>
      <c r="C11290" t="str">
        <f>VLOOKUP($B11290,Feuil2!$A$2:$G$720,2,FALSE)</f>
        <v>play-nice</v>
      </c>
      <c r="D11290">
        <f>VLOOKUP($B11290,Feuil2!$A$2:$G$720,3,FALSE)</f>
        <v>6</v>
      </c>
      <c r="E11290">
        <f>VLOOKUP($B11290,Feuil2!$A$2:$G$720,4,FALSE)</f>
        <v>1</v>
      </c>
      <c r="F11290" t="str">
        <f>VLOOKUP($E11290,Feuil3!$A$2:$B$19,2,FALSE)</f>
        <v>normal</v>
      </c>
      <c r="G11290">
        <f>VLOOKUP($B11290,Feuil2!$A$2:$G$720,5,FALSE)</f>
        <v>0</v>
      </c>
      <c r="H11290">
        <f>VLOOKUP($B11290,Feuil2!$A$2:$G$720,6,FALSE)</f>
        <v>20</v>
      </c>
      <c r="I11290">
        <f>VLOOKUP($B11290,Feuil2!$A$2:$G$720,7,FALSE)</f>
        <v>0</v>
      </c>
      <c r="J11290">
        <f>VLOOKUP($B11290,Feuil2!$A$2:$J$720,10,FALSE)</f>
        <v>1</v>
      </c>
      <c r="K11290" t="str">
        <f>VLOOKUP(J11290,move_damage_classes!$B$2:$C$4,2,FALSE)</f>
        <v>status</v>
      </c>
    </row>
    <row r="11291" spans="1:11" x14ac:dyDescent="0.25">
      <c r="A11291">
        <v>761</v>
      </c>
      <c r="B11291">
        <v>597</v>
      </c>
      <c r="C11291" t="str">
        <f>VLOOKUP($B11291,Feuil2!$A$2:$G$720,2,FALSE)</f>
        <v>aromatic-mist</v>
      </c>
      <c r="D11291">
        <f>VLOOKUP($B11291,Feuil2!$A$2:$G$720,3,FALSE)</f>
        <v>6</v>
      </c>
      <c r="E11291">
        <f>VLOOKUP($B11291,Feuil2!$A$2:$G$720,4,FALSE)</f>
        <v>18</v>
      </c>
      <c r="F11291" t="str">
        <f>VLOOKUP($E11291,Feuil3!$A$2:$B$19,2,FALSE)</f>
        <v>fairy</v>
      </c>
      <c r="G11291">
        <f>VLOOKUP($B11291,Feuil2!$A$2:$G$720,5,FALSE)</f>
        <v>0</v>
      </c>
      <c r="H11291">
        <f>VLOOKUP($B11291,Feuil2!$A$2:$G$720,6,FALSE)</f>
        <v>20</v>
      </c>
      <c r="I11291">
        <f>VLOOKUP($B11291,Feuil2!$A$2:$G$720,7,FALSE)</f>
        <v>0</v>
      </c>
      <c r="J11291">
        <f>VLOOKUP($B11291,Feuil2!$A$2:$J$720,10,FALSE)</f>
        <v>1</v>
      </c>
      <c r="K11291" t="str">
        <f>VLOOKUP(J11291,move_damage_classes!$B$2:$C$4,2,FALSE)</f>
        <v>status</v>
      </c>
    </row>
    <row r="11292" spans="1:11" x14ac:dyDescent="0.25">
      <c r="A11292">
        <v>762</v>
      </c>
      <c r="B11292">
        <v>3</v>
      </c>
      <c r="C11292" t="str">
        <f>VLOOKUP($B11292,Feuil2!$A$2:$G$720,2,FALSE)</f>
        <v>double-slap</v>
      </c>
      <c r="D11292">
        <f>VLOOKUP($B11292,Feuil2!$A$2:$G$720,3,FALSE)</f>
        <v>1</v>
      </c>
      <c r="E11292">
        <f>VLOOKUP($B11292,Feuil2!$A$2:$G$720,4,FALSE)</f>
        <v>1</v>
      </c>
      <c r="F11292" t="str">
        <f>VLOOKUP($E11292,Feuil3!$A$2:$B$19,2,FALSE)</f>
        <v>normal</v>
      </c>
      <c r="G11292">
        <f>VLOOKUP($B11292,Feuil2!$A$2:$G$720,5,FALSE)</f>
        <v>15</v>
      </c>
      <c r="H11292">
        <f>VLOOKUP($B11292,Feuil2!$A$2:$G$720,6,FALSE)</f>
        <v>10</v>
      </c>
      <c r="I11292">
        <f>VLOOKUP($B11292,Feuil2!$A$2:$G$720,7,FALSE)</f>
        <v>85</v>
      </c>
      <c r="J11292">
        <f>VLOOKUP($B11292,Feuil2!$A$2:$J$720,10,FALSE)</f>
        <v>2</v>
      </c>
      <c r="K11292" t="str">
        <f>VLOOKUP(J11292,move_damage_classes!$B$2:$C$4,2,FALSE)</f>
        <v>physical</v>
      </c>
    </row>
    <row r="11293" spans="1:11" x14ac:dyDescent="0.25">
      <c r="A11293">
        <v>762</v>
      </c>
      <c r="B11293">
        <v>23</v>
      </c>
      <c r="C11293" t="str">
        <f>VLOOKUP($B11293,Feuil2!$A$2:$G$720,2,FALSE)</f>
        <v>stomp</v>
      </c>
      <c r="D11293">
        <f>VLOOKUP($B11293,Feuil2!$A$2:$G$720,3,FALSE)</f>
        <v>1</v>
      </c>
      <c r="E11293">
        <f>VLOOKUP($B11293,Feuil2!$A$2:$G$720,4,FALSE)</f>
        <v>1</v>
      </c>
      <c r="F11293" t="str">
        <f>VLOOKUP($E11293,Feuil3!$A$2:$B$19,2,FALSE)</f>
        <v>normal</v>
      </c>
      <c r="G11293">
        <f>VLOOKUP($B11293,Feuil2!$A$2:$G$720,5,FALSE)</f>
        <v>65</v>
      </c>
      <c r="H11293">
        <f>VLOOKUP($B11293,Feuil2!$A$2:$G$720,6,FALSE)</f>
        <v>20</v>
      </c>
      <c r="I11293">
        <f>VLOOKUP($B11293,Feuil2!$A$2:$G$720,7,FALSE)</f>
        <v>100</v>
      </c>
      <c r="J11293">
        <f>VLOOKUP($B11293,Feuil2!$A$2:$J$720,10,FALSE)</f>
        <v>2</v>
      </c>
      <c r="K11293" t="str">
        <f>VLOOKUP(J11293,move_damage_classes!$B$2:$C$4,2,FALSE)</f>
        <v>physical</v>
      </c>
    </row>
    <row r="11294" spans="1:11" x14ac:dyDescent="0.25">
      <c r="A11294">
        <v>762</v>
      </c>
      <c r="B11294">
        <v>75</v>
      </c>
      <c r="C11294" t="str">
        <f>VLOOKUP($B11294,Feuil2!$A$2:$G$720,2,FALSE)</f>
        <v>razor-leaf</v>
      </c>
      <c r="D11294">
        <f>VLOOKUP($B11294,Feuil2!$A$2:$G$720,3,FALSE)</f>
        <v>1</v>
      </c>
      <c r="E11294">
        <f>VLOOKUP($B11294,Feuil2!$A$2:$G$720,4,FALSE)</f>
        <v>12</v>
      </c>
      <c r="F11294" t="str">
        <f>VLOOKUP($E11294,Feuil3!$A$2:$B$19,2,FALSE)</f>
        <v>grass</v>
      </c>
      <c r="G11294">
        <f>VLOOKUP($B11294,Feuil2!$A$2:$G$720,5,FALSE)</f>
        <v>55</v>
      </c>
      <c r="H11294">
        <f>VLOOKUP($B11294,Feuil2!$A$2:$G$720,6,FALSE)</f>
        <v>25</v>
      </c>
      <c r="I11294">
        <f>VLOOKUP($B11294,Feuil2!$A$2:$G$720,7,FALSE)</f>
        <v>95</v>
      </c>
      <c r="J11294">
        <f>VLOOKUP($B11294,Feuil2!$A$2:$J$720,10,FALSE)</f>
        <v>2</v>
      </c>
      <c r="K11294" t="str">
        <f>VLOOKUP(J11294,move_damage_classes!$B$2:$C$4,2,FALSE)</f>
        <v>physical</v>
      </c>
    </row>
    <row r="11295" spans="1:11" x14ac:dyDescent="0.25">
      <c r="A11295">
        <v>762</v>
      </c>
      <c r="B11295">
        <v>150</v>
      </c>
      <c r="C11295" t="str">
        <f>VLOOKUP($B11295,Feuil2!$A$2:$G$720,2,FALSE)</f>
        <v>splash</v>
      </c>
      <c r="D11295">
        <f>VLOOKUP($B11295,Feuil2!$A$2:$G$720,3,FALSE)</f>
        <v>1</v>
      </c>
      <c r="E11295">
        <f>VLOOKUP($B11295,Feuil2!$A$2:$G$720,4,FALSE)</f>
        <v>1</v>
      </c>
      <c r="F11295" t="str">
        <f>VLOOKUP($E11295,Feuil3!$A$2:$B$19,2,FALSE)</f>
        <v>normal</v>
      </c>
      <c r="G11295">
        <f>VLOOKUP($B11295,Feuil2!$A$2:$G$720,5,FALSE)</f>
        <v>0</v>
      </c>
      <c r="H11295">
        <f>VLOOKUP($B11295,Feuil2!$A$2:$G$720,6,FALSE)</f>
        <v>40</v>
      </c>
      <c r="I11295">
        <f>VLOOKUP($B11295,Feuil2!$A$2:$G$720,7,FALSE)</f>
        <v>0</v>
      </c>
      <c r="J11295">
        <f>VLOOKUP($B11295,Feuil2!$A$2:$J$720,10,FALSE)</f>
        <v>1</v>
      </c>
      <c r="K11295" t="str">
        <f>VLOOKUP(J11295,move_damage_classes!$B$2:$C$4,2,FALSE)</f>
        <v>status</v>
      </c>
    </row>
    <row r="11296" spans="1:11" x14ac:dyDescent="0.25">
      <c r="A11296">
        <v>762</v>
      </c>
      <c r="B11296">
        <v>229</v>
      </c>
      <c r="C11296" t="str">
        <f>VLOOKUP($B11296,Feuil2!$A$2:$G$720,2,FALSE)</f>
        <v>rapid-spin</v>
      </c>
      <c r="D11296">
        <f>VLOOKUP($B11296,Feuil2!$A$2:$G$720,3,FALSE)</f>
        <v>2</v>
      </c>
      <c r="E11296">
        <f>VLOOKUP($B11296,Feuil2!$A$2:$G$720,4,FALSE)</f>
        <v>1</v>
      </c>
      <c r="F11296" t="str">
        <f>VLOOKUP($E11296,Feuil3!$A$2:$B$19,2,FALSE)</f>
        <v>normal</v>
      </c>
      <c r="G11296">
        <f>VLOOKUP($B11296,Feuil2!$A$2:$G$720,5,FALSE)</f>
        <v>20</v>
      </c>
      <c r="H11296">
        <f>VLOOKUP($B11296,Feuil2!$A$2:$G$720,6,FALSE)</f>
        <v>40</v>
      </c>
      <c r="I11296">
        <f>VLOOKUP($B11296,Feuil2!$A$2:$G$720,7,FALSE)</f>
        <v>100</v>
      </c>
      <c r="J11296">
        <f>VLOOKUP($B11296,Feuil2!$A$2:$J$720,10,FALSE)</f>
        <v>2</v>
      </c>
      <c r="K11296" t="str">
        <f>VLOOKUP(J11296,move_damage_classes!$B$2:$C$4,2,FALSE)</f>
        <v>physical</v>
      </c>
    </row>
    <row r="11297" spans="1:11" x14ac:dyDescent="0.25">
      <c r="A11297">
        <v>762</v>
      </c>
      <c r="B11297">
        <v>230</v>
      </c>
      <c r="C11297" t="str">
        <f>VLOOKUP($B11297,Feuil2!$A$2:$G$720,2,FALSE)</f>
        <v>sweet-scent</v>
      </c>
      <c r="D11297">
        <f>VLOOKUP($B11297,Feuil2!$A$2:$G$720,3,FALSE)</f>
        <v>2</v>
      </c>
      <c r="E11297">
        <f>VLOOKUP($B11297,Feuil2!$A$2:$G$720,4,FALSE)</f>
        <v>1</v>
      </c>
      <c r="F11297" t="str">
        <f>VLOOKUP($E11297,Feuil3!$A$2:$B$19,2,FALSE)</f>
        <v>normal</v>
      </c>
      <c r="G11297">
        <f>VLOOKUP($B11297,Feuil2!$A$2:$G$720,5,FALSE)</f>
        <v>0</v>
      </c>
      <c r="H11297">
        <f>VLOOKUP($B11297,Feuil2!$A$2:$G$720,6,FALSE)</f>
        <v>20</v>
      </c>
      <c r="I11297">
        <f>VLOOKUP($B11297,Feuil2!$A$2:$G$720,7,FALSE)</f>
        <v>100</v>
      </c>
      <c r="J11297">
        <f>VLOOKUP($B11297,Feuil2!$A$2:$J$720,10,FALSE)</f>
        <v>1</v>
      </c>
      <c r="K11297" t="str">
        <f>VLOOKUP(J11297,move_damage_classes!$B$2:$C$4,2,FALSE)</f>
        <v>status</v>
      </c>
    </row>
    <row r="11298" spans="1:11" x14ac:dyDescent="0.25">
      <c r="A11298">
        <v>762</v>
      </c>
      <c r="B11298">
        <v>298</v>
      </c>
      <c r="C11298" t="str">
        <f>VLOOKUP($B11298,Feuil2!$A$2:$G$720,2,FALSE)</f>
        <v>teeter-dance</v>
      </c>
      <c r="D11298">
        <f>VLOOKUP($B11298,Feuil2!$A$2:$G$720,3,FALSE)</f>
        <v>3</v>
      </c>
      <c r="E11298">
        <f>VLOOKUP($B11298,Feuil2!$A$2:$G$720,4,FALSE)</f>
        <v>1</v>
      </c>
      <c r="F11298" t="str">
        <f>VLOOKUP($E11298,Feuil3!$A$2:$B$19,2,FALSE)</f>
        <v>normal</v>
      </c>
      <c r="G11298">
        <f>VLOOKUP($B11298,Feuil2!$A$2:$G$720,5,FALSE)</f>
        <v>0</v>
      </c>
      <c r="H11298">
        <f>VLOOKUP($B11298,Feuil2!$A$2:$G$720,6,FALSE)</f>
        <v>20</v>
      </c>
      <c r="I11298">
        <f>VLOOKUP($B11298,Feuil2!$A$2:$G$720,7,FALSE)</f>
        <v>100</v>
      </c>
      <c r="J11298">
        <f>VLOOKUP($B11298,Feuil2!$A$2:$J$720,10,FALSE)</f>
        <v>1</v>
      </c>
      <c r="K11298" t="str">
        <f>VLOOKUP(J11298,move_damage_classes!$B$2:$C$4,2,FALSE)</f>
        <v>status</v>
      </c>
    </row>
    <row r="11299" spans="1:11" x14ac:dyDescent="0.25">
      <c r="A11299">
        <v>762</v>
      </c>
      <c r="B11299">
        <v>312</v>
      </c>
      <c r="C11299" t="str">
        <f>VLOOKUP($B11299,Feuil2!$A$2:$G$720,2,FALSE)</f>
        <v>aromatherapy</v>
      </c>
      <c r="D11299">
        <f>VLOOKUP($B11299,Feuil2!$A$2:$G$720,3,FALSE)</f>
        <v>3</v>
      </c>
      <c r="E11299">
        <f>VLOOKUP($B11299,Feuil2!$A$2:$G$720,4,FALSE)</f>
        <v>12</v>
      </c>
      <c r="F11299" t="str">
        <f>VLOOKUP($E11299,Feuil3!$A$2:$B$19,2,FALSE)</f>
        <v>grass</v>
      </c>
      <c r="G11299">
        <f>VLOOKUP($B11299,Feuil2!$A$2:$G$720,5,FALSE)</f>
        <v>0</v>
      </c>
      <c r="H11299">
        <f>VLOOKUP($B11299,Feuil2!$A$2:$G$720,6,FALSE)</f>
        <v>5</v>
      </c>
      <c r="I11299">
        <f>VLOOKUP($B11299,Feuil2!$A$2:$G$720,7,FALSE)</f>
        <v>0</v>
      </c>
      <c r="J11299">
        <f>VLOOKUP($B11299,Feuil2!$A$2:$J$720,10,FALSE)</f>
        <v>1</v>
      </c>
      <c r="K11299" t="str">
        <f>VLOOKUP(J11299,move_damage_classes!$B$2:$C$4,2,FALSE)</f>
        <v>status</v>
      </c>
    </row>
    <row r="11300" spans="1:11" x14ac:dyDescent="0.25">
      <c r="A11300">
        <v>762</v>
      </c>
      <c r="B11300">
        <v>345</v>
      </c>
      <c r="C11300" t="str">
        <f>VLOOKUP($B11300,Feuil2!$A$2:$G$720,2,FALSE)</f>
        <v>magical-leaf</v>
      </c>
      <c r="D11300">
        <f>VLOOKUP($B11300,Feuil2!$A$2:$G$720,3,FALSE)</f>
        <v>3</v>
      </c>
      <c r="E11300">
        <f>VLOOKUP($B11300,Feuil2!$A$2:$G$720,4,FALSE)</f>
        <v>12</v>
      </c>
      <c r="F11300" t="str">
        <f>VLOOKUP($E11300,Feuil3!$A$2:$B$19,2,FALSE)</f>
        <v>grass</v>
      </c>
      <c r="G11300">
        <f>VLOOKUP($B11300,Feuil2!$A$2:$G$720,5,FALSE)</f>
        <v>60</v>
      </c>
      <c r="H11300">
        <f>VLOOKUP($B11300,Feuil2!$A$2:$G$720,6,FALSE)</f>
        <v>20</v>
      </c>
      <c r="I11300">
        <f>VLOOKUP($B11300,Feuil2!$A$2:$G$720,7,FALSE)</f>
        <v>0</v>
      </c>
      <c r="J11300">
        <f>VLOOKUP($B11300,Feuil2!$A$2:$J$720,10,FALSE)</f>
        <v>3</v>
      </c>
      <c r="K11300" t="str">
        <f>VLOOKUP(J11300,move_damage_classes!$B$2:$C$4,2,FALSE)</f>
        <v>special</v>
      </c>
    </row>
    <row r="11301" spans="1:11" x14ac:dyDescent="0.25">
      <c r="A11301">
        <v>762</v>
      </c>
      <c r="B11301">
        <v>437</v>
      </c>
      <c r="C11301" t="str">
        <f>VLOOKUP($B11301,Feuil2!$A$2:$G$720,2,FALSE)</f>
        <v>leaf-storm</v>
      </c>
      <c r="D11301">
        <f>VLOOKUP($B11301,Feuil2!$A$2:$G$720,3,FALSE)</f>
        <v>4</v>
      </c>
      <c r="E11301">
        <f>VLOOKUP($B11301,Feuil2!$A$2:$G$720,4,FALSE)</f>
        <v>12</v>
      </c>
      <c r="F11301" t="str">
        <f>VLOOKUP($E11301,Feuil3!$A$2:$B$19,2,FALSE)</f>
        <v>grass</v>
      </c>
      <c r="G11301">
        <f>VLOOKUP($B11301,Feuil2!$A$2:$G$720,5,FALSE)</f>
        <v>130</v>
      </c>
      <c r="H11301">
        <f>VLOOKUP($B11301,Feuil2!$A$2:$G$720,6,FALSE)</f>
        <v>5</v>
      </c>
      <c r="I11301">
        <f>VLOOKUP($B11301,Feuil2!$A$2:$G$720,7,FALSE)</f>
        <v>90</v>
      </c>
      <c r="J11301">
        <f>VLOOKUP($B11301,Feuil2!$A$2:$J$720,10,FALSE)</f>
        <v>3</v>
      </c>
      <c r="K11301" t="str">
        <f>VLOOKUP(J11301,move_damage_classes!$B$2:$C$4,2,FALSE)</f>
        <v>special</v>
      </c>
    </row>
    <row r="11302" spans="1:11" x14ac:dyDescent="0.25">
      <c r="A11302">
        <v>762</v>
      </c>
      <c r="B11302">
        <v>445</v>
      </c>
      <c r="C11302" t="str">
        <f>VLOOKUP($B11302,Feuil2!$A$2:$G$720,2,FALSE)</f>
        <v>captivate</v>
      </c>
      <c r="D11302">
        <f>VLOOKUP($B11302,Feuil2!$A$2:$G$720,3,FALSE)</f>
        <v>4</v>
      </c>
      <c r="E11302">
        <f>VLOOKUP($B11302,Feuil2!$A$2:$G$720,4,FALSE)</f>
        <v>1</v>
      </c>
      <c r="F11302" t="str">
        <f>VLOOKUP($E11302,Feuil3!$A$2:$B$19,2,FALSE)</f>
        <v>normal</v>
      </c>
      <c r="G11302">
        <f>VLOOKUP($B11302,Feuil2!$A$2:$G$720,5,FALSE)</f>
        <v>0</v>
      </c>
      <c r="H11302">
        <f>VLOOKUP($B11302,Feuil2!$A$2:$G$720,6,FALSE)</f>
        <v>20</v>
      </c>
      <c r="I11302">
        <f>VLOOKUP($B11302,Feuil2!$A$2:$G$720,7,FALSE)</f>
        <v>100</v>
      </c>
      <c r="J11302">
        <f>VLOOKUP($B11302,Feuil2!$A$2:$J$720,10,FALSE)</f>
        <v>1</v>
      </c>
      <c r="K11302" t="str">
        <f>VLOOKUP(J11302,move_damage_classes!$B$2:$C$4,2,FALSE)</f>
        <v>status</v>
      </c>
    </row>
    <row r="11303" spans="1:11" x14ac:dyDescent="0.25">
      <c r="A11303">
        <v>762</v>
      </c>
      <c r="B11303">
        <v>589</v>
      </c>
      <c r="C11303" t="str">
        <f>VLOOKUP($B11303,Feuil2!$A$2:$G$720,2,FALSE)</f>
        <v>play-nice</v>
      </c>
      <c r="D11303">
        <f>VLOOKUP($B11303,Feuil2!$A$2:$G$720,3,FALSE)</f>
        <v>6</v>
      </c>
      <c r="E11303">
        <f>VLOOKUP($B11303,Feuil2!$A$2:$G$720,4,FALSE)</f>
        <v>1</v>
      </c>
      <c r="F11303" t="str">
        <f>VLOOKUP($E11303,Feuil3!$A$2:$B$19,2,FALSE)</f>
        <v>normal</v>
      </c>
      <c r="G11303">
        <f>VLOOKUP($B11303,Feuil2!$A$2:$G$720,5,FALSE)</f>
        <v>0</v>
      </c>
      <c r="H11303">
        <f>VLOOKUP($B11303,Feuil2!$A$2:$G$720,6,FALSE)</f>
        <v>20</v>
      </c>
      <c r="I11303">
        <f>VLOOKUP($B11303,Feuil2!$A$2:$G$720,7,FALSE)</f>
        <v>0</v>
      </c>
      <c r="J11303">
        <f>VLOOKUP($B11303,Feuil2!$A$2:$J$720,10,FALSE)</f>
        <v>1</v>
      </c>
      <c r="K11303" t="str">
        <f>VLOOKUP(J11303,move_damage_classes!$B$2:$C$4,2,FALSE)</f>
        <v>status</v>
      </c>
    </row>
    <row r="11304" spans="1:11" x14ac:dyDescent="0.25">
      <c r="A11304">
        <v>762</v>
      </c>
      <c r="B11304">
        <v>597</v>
      </c>
      <c r="C11304" t="str">
        <f>VLOOKUP($B11304,Feuil2!$A$2:$G$720,2,FALSE)</f>
        <v>aromatic-mist</v>
      </c>
      <c r="D11304">
        <f>VLOOKUP($B11304,Feuil2!$A$2:$G$720,3,FALSE)</f>
        <v>6</v>
      </c>
      <c r="E11304">
        <f>VLOOKUP($B11304,Feuil2!$A$2:$G$720,4,FALSE)</f>
        <v>18</v>
      </c>
      <c r="F11304" t="str">
        <f>VLOOKUP($E11304,Feuil3!$A$2:$B$19,2,FALSE)</f>
        <v>fairy</v>
      </c>
      <c r="G11304">
        <f>VLOOKUP($B11304,Feuil2!$A$2:$G$720,5,FALSE)</f>
        <v>0</v>
      </c>
      <c r="H11304">
        <f>VLOOKUP($B11304,Feuil2!$A$2:$G$720,6,FALSE)</f>
        <v>20</v>
      </c>
      <c r="I11304">
        <f>VLOOKUP($B11304,Feuil2!$A$2:$G$720,7,FALSE)</f>
        <v>0</v>
      </c>
      <c r="J11304">
        <f>VLOOKUP($B11304,Feuil2!$A$2:$J$720,10,FALSE)</f>
        <v>1</v>
      </c>
      <c r="K11304" t="str">
        <f>VLOOKUP(J11304,move_damage_classes!$B$2:$C$4,2,FALSE)</f>
        <v>status</v>
      </c>
    </row>
    <row r="11305" spans="1:11" x14ac:dyDescent="0.25">
      <c r="A11305">
        <v>763</v>
      </c>
      <c r="B11305">
        <v>3</v>
      </c>
      <c r="C11305" t="str">
        <f>VLOOKUP($B11305,Feuil2!$A$2:$G$720,2,FALSE)</f>
        <v>double-slap</v>
      </c>
      <c r="D11305">
        <f>VLOOKUP($B11305,Feuil2!$A$2:$G$720,3,FALSE)</f>
        <v>1</v>
      </c>
      <c r="E11305">
        <f>VLOOKUP($B11305,Feuil2!$A$2:$G$720,4,FALSE)</f>
        <v>1</v>
      </c>
      <c r="F11305" t="str">
        <f>VLOOKUP($E11305,Feuil3!$A$2:$B$19,2,FALSE)</f>
        <v>normal</v>
      </c>
      <c r="G11305">
        <f>VLOOKUP($B11305,Feuil2!$A$2:$G$720,5,FALSE)</f>
        <v>15</v>
      </c>
      <c r="H11305">
        <f>VLOOKUP($B11305,Feuil2!$A$2:$G$720,6,FALSE)</f>
        <v>10</v>
      </c>
      <c r="I11305">
        <f>VLOOKUP($B11305,Feuil2!$A$2:$G$720,7,FALSE)</f>
        <v>85</v>
      </c>
      <c r="J11305">
        <f>VLOOKUP($B11305,Feuil2!$A$2:$J$720,10,FALSE)</f>
        <v>2</v>
      </c>
      <c r="K11305" t="str">
        <f>VLOOKUP(J11305,move_damage_classes!$B$2:$C$4,2,FALSE)</f>
        <v>physical</v>
      </c>
    </row>
    <row r="11306" spans="1:11" x14ac:dyDescent="0.25">
      <c r="A11306">
        <v>763</v>
      </c>
      <c r="B11306">
        <v>23</v>
      </c>
      <c r="C11306" t="str">
        <f>VLOOKUP($B11306,Feuil2!$A$2:$G$720,2,FALSE)</f>
        <v>stomp</v>
      </c>
      <c r="D11306">
        <f>VLOOKUP($B11306,Feuil2!$A$2:$G$720,3,FALSE)</f>
        <v>1</v>
      </c>
      <c r="E11306">
        <f>VLOOKUP($B11306,Feuil2!$A$2:$G$720,4,FALSE)</f>
        <v>1</v>
      </c>
      <c r="F11306" t="str">
        <f>VLOOKUP($E11306,Feuil3!$A$2:$B$19,2,FALSE)</f>
        <v>normal</v>
      </c>
      <c r="G11306">
        <f>VLOOKUP($B11306,Feuil2!$A$2:$G$720,5,FALSE)</f>
        <v>65</v>
      </c>
      <c r="H11306">
        <f>VLOOKUP($B11306,Feuil2!$A$2:$G$720,6,FALSE)</f>
        <v>20</v>
      </c>
      <c r="I11306">
        <f>VLOOKUP($B11306,Feuil2!$A$2:$G$720,7,FALSE)</f>
        <v>100</v>
      </c>
      <c r="J11306">
        <f>VLOOKUP($B11306,Feuil2!$A$2:$J$720,10,FALSE)</f>
        <v>2</v>
      </c>
      <c r="K11306" t="str">
        <f>VLOOKUP(J11306,move_damage_classes!$B$2:$C$4,2,FALSE)</f>
        <v>physical</v>
      </c>
    </row>
    <row r="11307" spans="1:11" x14ac:dyDescent="0.25">
      <c r="A11307">
        <v>763</v>
      </c>
      <c r="B11307">
        <v>75</v>
      </c>
      <c r="C11307" t="str">
        <f>VLOOKUP($B11307,Feuil2!$A$2:$G$720,2,FALSE)</f>
        <v>razor-leaf</v>
      </c>
      <c r="D11307">
        <f>VLOOKUP($B11307,Feuil2!$A$2:$G$720,3,FALSE)</f>
        <v>1</v>
      </c>
      <c r="E11307">
        <f>VLOOKUP($B11307,Feuil2!$A$2:$G$720,4,FALSE)</f>
        <v>12</v>
      </c>
      <c r="F11307" t="str">
        <f>VLOOKUP($E11307,Feuil3!$A$2:$B$19,2,FALSE)</f>
        <v>grass</v>
      </c>
      <c r="G11307">
        <f>VLOOKUP($B11307,Feuil2!$A$2:$G$720,5,FALSE)</f>
        <v>55</v>
      </c>
      <c r="H11307">
        <f>VLOOKUP($B11307,Feuil2!$A$2:$G$720,6,FALSE)</f>
        <v>25</v>
      </c>
      <c r="I11307">
        <f>VLOOKUP($B11307,Feuil2!$A$2:$G$720,7,FALSE)</f>
        <v>95</v>
      </c>
      <c r="J11307">
        <f>VLOOKUP($B11307,Feuil2!$A$2:$J$720,10,FALSE)</f>
        <v>2</v>
      </c>
      <c r="K11307" t="str">
        <f>VLOOKUP(J11307,move_damage_classes!$B$2:$C$4,2,FALSE)</f>
        <v>physical</v>
      </c>
    </row>
    <row r="11308" spans="1:11" x14ac:dyDescent="0.25">
      <c r="A11308">
        <v>763</v>
      </c>
      <c r="B11308">
        <v>136</v>
      </c>
      <c r="C11308" t="str">
        <f>VLOOKUP($B11308,Feuil2!$A$2:$G$720,2,FALSE)</f>
        <v>high-jump-kick</v>
      </c>
      <c r="D11308">
        <f>VLOOKUP($B11308,Feuil2!$A$2:$G$720,3,FALSE)</f>
        <v>1</v>
      </c>
      <c r="E11308">
        <f>VLOOKUP($B11308,Feuil2!$A$2:$G$720,4,FALSE)</f>
        <v>2</v>
      </c>
      <c r="F11308" t="str">
        <f>VLOOKUP($E11308,Feuil3!$A$2:$B$19,2,FALSE)</f>
        <v>fighting</v>
      </c>
      <c r="G11308">
        <f>VLOOKUP($B11308,Feuil2!$A$2:$G$720,5,FALSE)</f>
        <v>130</v>
      </c>
      <c r="H11308">
        <f>VLOOKUP($B11308,Feuil2!$A$2:$G$720,6,FALSE)</f>
        <v>10</v>
      </c>
      <c r="I11308">
        <f>VLOOKUP($B11308,Feuil2!$A$2:$G$720,7,FALSE)</f>
        <v>90</v>
      </c>
      <c r="J11308">
        <f>VLOOKUP($B11308,Feuil2!$A$2:$J$720,10,FALSE)</f>
        <v>2</v>
      </c>
      <c r="K11308" t="str">
        <f>VLOOKUP(J11308,move_damage_classes!$B$2:$C$4,2,FALSE)</f>
        <v>physical</v>
      </c>
    </row>
    <row r="11309" spans="1:11" x14ac:dyDescent="0.25">
      <c r="A11309">
        <v>763</v>
      </c>
      <c r="B11309">
        <v>150</v>
      </c>
      <c r="C11309" t="str">
        <f>VLOOKUP($B11309,Feuil2!$A$2:$G$720,2,FALSE)</f>
        <v>splash</v>
      </c>
      <c r="D11309">
        <f>VLOOKUP($B11309,Feuil2!$A$2:$G$720,3,FALSE)</f>
        <v>1</v>
      </c>
      <c r="E11309">
        <f>VLOOKUP($B11309,Feuil2!$A$2:$G$720,4,FALSE)</f>
        <v>1</v>
      </c>
      <c r="F11309" t="str">
        <f>VLOOKUP($E11309,Feuil3!$A$2:$B$19,2,FALSE)</f>
        <v>normal</v>
      </c>
      <c r="G11309">
        <f>VLOOKUP($B11309,Feuil2!$A$2:$G$720,5,FALSE)</f>
        <v>0</v>
      </c>
      <c r="H11309">
        <f>VLOOKUP($B11309,Feuil2!$A$2:$G$720,6,FALSE)</f>
        <v>40</v>
      </c>
      <c r="I11309">
        <f>VLOOKUP($B11309,Feuil2!$A$2:$G$720,7,FALSE)</f>
        <v>0</v>
      </c>
      <c r="J11309">
        <f>VLOOKUP($B11309,Feuil2!$A$2:$J$720,10,FALSE)</f>
        <v>1</v>
      </c>
      <c r="K11309" t="str">
        <f>VLOOKUP(J11309,move_damage_classes!$B$2:$C$4,2,FALSE)</f>
        <v>status</v>
      </c>
    </row>
    <row r="11310" spans="1:11" x14ac:dyDescent="0.25">
      <c r="A11310">
        <v>763</v>
      </c>
      <c r="B11310">
        <v>207</v>
      </c>
      <c r="C11310" t="str">
        <f>VLOOKUP($B11310,Feuil2!$A$2:$G$720,2,FALSE)</f>
        <v>swagger</v>
      </c>
      <c r="D11310">
        <f>VLOOKUP($B11310,Feuil2!$A$2:$G$720,3,FALSE)</f>
        <v>2</v>
      </c>
      <c r="E11310">
        <f>VLOOKUP($B11310,Feuil2!$A$2:$G$720,4,FALSE)</f>
        <v>1</v>
      </c>
      <c r="F11310" t="str">
        <f>VLOOKUP($E11310,Feuil3!$A$2:$B$19,2,FALSE)</f>
        <v>normal</v>
      </c>
      <c r="G11310">
        <f>VLOOKUP($B11310,Feuil2!$A$2:$G$720,5,FALSE)</f>
        <v>0</v>
      </c>
      <c r="H11310">
        <f>VLOOKUP($B11310,Feuil2!$A$2:$G$720,6,FALSE)</f>
        <v>15</v>
      </c>
      <c r="I11310">
        <f>VLOOKUP($B11310,Feuil2!$A$2:$G$720,7,FALSE)</f>
        <v>85</v>
      </c>
      <c r="J11310">
        <f>VLOOKUP($B11310,Feuil2!$A$2:$J$720,10,FALSE)</f>
        <v>1</v>
      </c>
      <c r="K11310" t="str">
        <f>VLOOKUP(J11310,move_damage_classes!$B$2:$C$4,2,FALSE)</f>
        <v>status</v>
      </c>
    </row>
    <row r="11311" spans="1:11" x14ac:dyDescent="0.25">
      <c r="A11311">
        <v>763</v>
      </c>
      <c r="B11311">
        <v>229</v>
      </c>
      <c r="C11311" t="str">
        <f>VLOOKUP($B11311,Feuil2!$A$2:$G$720,2,FALSE)</f>
        <v>rapid-spin</v>
      </c>
      <c r="D11311">
        <f>VLOOKUP($B11311,Feuil2!$A$2:$G$720,3,FALSE)</f>
        <v>2</v>
      </c>
      <c r="E11311">
        <f>VLOOKUP($B11311,Feuil2!$A$2:$G$720,4,FALSE)</f>
        <v>1</v>
      </c>
      <c r="F11311" t="str">
        <f>VLOOKUP($E11311,Feuil3!$A$2:$B$19,2,FALSE)</f>
        <v>normal</v>
      </c>
      <c r="G11311">
        <f>VLOOKUP($B11311,Feuil2!$A$2:$G$720,5,FALSE)</f>
        <v>20</v>
      </c>
      <c r="H11311">
        <f>VLOOKUP($B11311,Feuil2!$A$2:$G$720,6,FALSE)</f>
        <v>40</v>
      </c>
      <c r="I11311">
        <f>VLOOKUP($B11311,Feuil2!$A$2:$G$720,7,FALSE)</f>
        <v>100</v>
      </c>
      <c r="J11311">
        <f>VLOOKUP($B11311,Feuil2!$A$2:$J$720,10,FALSE)</f>
        <v>2</v>
      </c>
      <c r="K11311" t="str">
        <f>VLOOKUP(J11311,move_damage_classes!$B$2:$C$4,2,FALSE)</f>
        <v>physical</v>
      </c>
    </row>
    <row r="11312" spans="1:11" x14ac:dyDescent="0.25">
      <c r="A11312">
        <v>763</v>
      </c>
      <c r="B11312">
        <v>230</v>
      </c>
      <c r="C11312" t="str">
        <f>VLOOKUP($B11312,Feuil2!$A$2:$G$720,2,FALSE)</f>
        <v>sweet-scent</v>
      </c>
      <c r="D11312">
        <f>VLOOKUP($B11312,Feuil2!$A$2:$G$720,3,FALSE)</f>
        <v>2</v>
      </c>
      <c r="E11312">
        <f>VLOOKUP($B11312,Feuil2!$A$2:$G$720,4,FALSE)</f>
        <v>1</v>
      </c>
      <c r="F11312" t="str">
        <f>VLOOKUP($E11312,Feuil3!$A$2:$B$19,2,FALSE)</f>
        <v>normal</v>
      </c>
      <c r="G11312">
        <f>VLOOKUP($B11312,Feuil2!$A$2:$G$720,5,FALSE)</f>
        <v>0</v>
      </c>
      <c r="H11312">
        <f>VLOOKUP($B11312,Feuil2!$A$2:$G$720,6,FALSE)</f>
        <v>20</v>
      </c>
      <c r="I11312">
        <f>VLOOKUP($B11312,Feuil2!$A$2:$G$720,7,FALSE)</f>
        <v>100</v>
      </c>
      <c r="J11312">
        <f>VLOOKUP($B11312,Feuil2!$A$2:$J$720,10,FALSE)</f>
        <v>1</v>
      </c>
      <c r="K11312" t="str">
        <f>VLOOKUP(J11312,move_damage_classes!$B$2:$C$4,2,FALSE)</f>
        <v>status</v>
      </c>
    </row>
    <row r="11313" spans="1:11" x14ac:dyDescent="0.25">
      <c r="A11313">
        <v>763</v>
      </c>
      <c r="B11313">
        <v>298</v>
      </c>
      <c r="C11313" t="str">
        <f>VLOOKUP($B11313,Feuil2!$A$2:$G$720,2,FALSE)</f>
        <v>teeter-dance</v>
      </c>
      <c r="D11313">
        <f>VLOOKUP($B11313,Feuil2!$A$2:$G$720,3,FALSE)</f>
        <v>3</v>
      </c>
      <c r="E11313">
        <f>VLOOKUP($B11313,Feuil2!$A$2:$G$720,4,FALSE)</f>
        <v>1</v>
      </c>
      <c r="F11313" t="str">
        <f>VLOOKUP($E11313,Feuil3!$A$2:$B$19,2,FALSE)</f>
        <v>normal</v>
      </c>
      <c r="G11313">
        <f>VLOOKUP($B11313,Feuil2!$A$2:$G$720,5,FALSE)</f>
        <v>0</v>
      </c>
      <c r="H11313">
        <f>VLOOKUP($B11313,Feuil2!$A$2:$G$720,6,FALSE)</f>
        <v>20</v>
      </c>
      <c r="I11313">
        <f>VLOOKUP($B11313,Feuil2!$A$2:$G$720,7,FALSE)</f>
        <v>100</v>
      </c>
      <c r="J11313">
        <f>VLOOKUP($B11313,Feuil2!$A$2:$J$720,10,FALSE)</f>
        <v>1</v>
      </c>
      <c r="K11313" t="str">
        <f>VLOOKUP(J11313,move_damage_classes!$B$2:$C$4,2,FALSE)</f>
        <v>status</v>
      </c>
    </row>
    <row r="11314" spans="1:11" x14ac:dyDescent="0.25">
      <c r="A11314">
        <v>763</v>
      </c>
      <c r="B11314">
        <v>312</v>
      </c>
      <c r="C11314" t="str">
        <f>VLOOKUP($B11314,Feuil2!$A$2:$G$720,2,FALSE)</f>
        <v>aromatherapy</v>
      </c>
      <c r="D11314">
        <f>VLOOKUP($B11314,Feuil2!$A$2:$G$720,3,FALSE)</f>
        <v>3</v>
      </c>
      <c r="E11314">
        <f>VLOOKUP($B11314,Feuil2!$A$2:$G$720,4,FALSE)</f>
        <v>12</v>
      </c>
      <c r="F11314" t="str">
        <f>VLOOKUP($E11314,Feuil3!$A$2:$B$19,2,FALSE)</f>
        <v>grass</v>
      </c>
      <c r="G11314">
        <f>VLOOKUP($B11314,Feuil2!$A$2:$G$720,5,FALSE)</f>
        <v>0</v>
      </c>
      <c r="H11314">
        <f>VLOOKUP($B11314,Feuil2!$A$2:$G$720,6,FALSE)</f>
        <v>5</v>
      </c>
      <c r="I11314">
        <f>VLOOKUP($B11314,Feuil2!$A$2:$G$720,7,FALSE)</f>
        <v>0</v>
      </c>
      <c r="J11314">
        <f>VLOOKUP($B11314,Feuil2!$A$2:$J$720,10,FALSE)</f>
        <v>1</v>
      </c>
      <c r="K11314" t="str">
        <f>VLOOKUP(J11314,move_damage_classes!$B$2:$C$4,2,FALSE)</f>
        <v>status</v>
      </c>
    </row>
    <row r="11315" spans="1:11" x14ac:dyDescent="0.25">
      <c r="A11315">
        <v>763</v>
      </c>
      <c r="B11315">
        <v>345</v>
      </c>
      <c r="C11315" t="str">
        <f>VLOOKUP($B11315,Feuil2!$A$2:$G$720,2,FALSE)</f>
        <v>magical-leaf</v>
      </c>
      <c r="D11315">
        <f>VLOOKUP($B11315,Feuil2!$A$2:$G$720,3,FALSE)</f>
        <v>3</v>
      </c>
      <c r="E11315">
        <f>VLOOKUP($B11315,Feuil2!$A$2:$G$720,4,FALSE)</f>
        <v>12</v>
      </c>
      <c r="F11315" t="str">
        <f>VLOOKUP($E11315,Feuil3!$A$2:$B$19,2,FALSE)</f>
        <v>grass</v>
      </c>
      <c r="G11315">
        <f>VLOOKUP($B11315,Feuil2!$A$2:$G$720,5,FALSE)</f>
        <v>60</v>
      </c>
      <c r="H11315">
        <f>VLOOKUP($B11315,Feuil2!$A$2:$G$720,6,FALSE)</f>
        <v>20</v>
      </c>
      <c r="I11315">
        <f>VLOOKUP($B11315,Feuil2!$A$2:$G$720,7,FALSE)</f>
        <v>0</v>
      </c>
      <c r="J11315">
        <f>VLOOKUP($B11315,Feuil2!$A$2:$J$720,10,FALSE)</f>
        <v>3</v>
      </c>
      <c r="K11315" t="str">
        <f>VLOOKUP(J11315,move_damage_classes!$B$2:$C$4,2,FALSE)</f>
        <v>special</v>
      </c>
    </row>
    <row r="11316" spans="1:11" x14ac:dyDescent="0.25">
      <c r="A11316">
        <v>763</v>
      </c>
      <c r="B11316">
        <v>437</v>
      </c>
      <c r="C11316" t="str">
        <f>VLOOKUP($B11316,Feuil2!$A$2:$G$720,2,FALSE)</f>
        <v>leaf-storm</v>
      </c>
      <c r="D11316">
        <f>VLOOKUP($B11316,Feuil2!$A$2:$G$720,3,FALSE)</f>
        <v>4</v>
      </c>
      <c r="E11316">
        <f>VLOOKUP($B11316,Feuil2!$A$2:$G$720,4,FALSE)</f>
        <v>12</v>
      </c>
      <c r="F11316" t="str">
        <f>VLOOKUP($E11316,Feuil3!$A$2:$B$19,2,FALSE)</f>
        <v>grass</v>
      </c>
      <c r="G11316">
        <f>VLOOKUP($B11316,Feuil2!$A$2:$G$720,5,FALSE)</f>
        <v>130</v>
      </c>
      <c r="H11316">
        <f>VLOOKUP($B11316,Feuil2!$A$2:$G$720,6,FALSE)</f>
        <v>5</v>
      </c>
      <c r="I11316">
        <f>VLOOKUP($B11316,Feuil2!$A$2:$G$720,7,FALSE)</f>
        <v>90</v>
      </c>
      <c r="J11316">
        <f>VLOOKUP($B11316,Feuil2!$A$2:$J$720,10,FALSE)</f>
        <v>3</v>
      </c>
      <c r="K11316" t="str">
        <f>VLOOKUP(J11316,move_damage_classes!$B$2:$C$4,2,FALSE)</f>
        <v>special</v>
      </c>
    </row>
    <row r="11317" spans="1:11" x14ac:dyDescent="0.25">
      <c r="A11317">
        <v>763</v>
      </c>
      <c r="B11317">
        <v>445</v>
      </c>
      <c r="C11317" t="str">
        <f>VLOOKUP($B11317,Feuil2!$A$2:$G$720,2,FALSE)</f>
        <v>captivate</v>
      </c>
      <c r="D11317">
        <f>VLOOKUP($B11317,Feuil2!$A$2:$G$720,3,FALSE)</f>
        <v>4</v>
      </c>
      <c r="E11317">
        <f>VLOOKUP($B11317,Feuil2!$A$2:$G$720,4,FALSE)</f>
        <v>1</v>
      </c>
      <c r="F11317" t="str">
        <f>VLOOKUP($E11317,Feuil3!$A$2:$B$19,2,FALSE)</f>
        <v>normal</v>
      </c>
      <c r="G11317">
        <f>VLOOKUP($B11317,Feuil2!$A$2:$G$720,5,FALSE)</f>
        <v>0</v>
      </c>
      <c r="H11317">
        <f>VLOOKUP($B11317,Feuil2!$A$2:$G$720,6,FALSE)</f>
        <v>20</v>
      </c>
      <c r="I11317">
        <f>VLOOKUP($B11317,Feuil2!$A$2:$G$720,7,FALSE)</f>
        <v>100</v>
      </c>
      <c r="J11317">
        <f>VLOOKUP($B11317,Feuil2!$A$2:$J$720,10,FALSE)</f>
        <v>1</v>
      </c>
      <c r="K11317" t="str">
        <f>VLOOKUP(J11317,move_damage_classes!$B$2:$C$4,2,FALSE)</f>
        <v>status</v>
      </c>
    </row>
    <row r="11318" spans="1:11" x14ac:dyDescent="0.25">
      <c r="A11318">
        <v>763</v>
      </c>
      <c r="B11318">
        <v>597</v>
      </c>
      <c r="C11318" t="str">
        <f>VLOOKUP($B11318,Feuil2!$A$2:$G$720,2,FALSE)</f>
        <v>aromatic-mist</v>
      </c>
      <c r="D11318">
        <f>VLOOKUP($B11318,Feuil2!$A$2:$G$720,3,FALSE)</f>
        <v>6</v>
      </c>
      <c r="E11318">
        <f>VLOOKUP($B11318,Feuil2!$A$2:$G$720,4,FALSE)</f>
        <v>18</v>
      </c>
      <c r="F11318" t="str">
        <f>VLOOKUP($E11318,Feuil3!$A$2:$B$19,2,FALSE)</f>
        <v>fairy</v>
      </c>
      <c r="G11318">
        <f>VLOOKUP($B11318,Feuil2!$A$2:$G$720,5,FALSE)</f>
        <v>0</v>
      </c>
      <c r="H11318">
        <f>VLOOKUP($B11318,Feuil2!$A$2:$G$720,6,FALSE)</f>
        <v>20</v>
      </c>
      <c r="I11318">
        <f>VLOOKUP($B11318,Feuil2!$A$2:$G$720,7,FALSE)</f>
        <v>0</v>
      </c>
      <c r="J11318">
        <f>VLOOKUP($B11318,Feuil2!$A$2:$J$720,10,FALSE)</f>
        <v>1</v>
      </c>
      <c r="K11318" t="str">
        <f>VLOOKUP(J11318,move_damage_classes!$B$2:$C$4,2,FALSE)</f>
        <v>status</v>
      </c>
    </row>
    <row r="11319" spans="1:11" x14ac:dyDescent="0.25">
      <c r="A11319">
        <v>763</v>
      </c>
      <c r="B11319">
        <v>688</v>
      </c>
      <c r="C11319" t="str">
        <f>VLOOKUP($B11319,Feuil2!$A$2:$G$720,2,FALSE)</f>
        <v>trop-kick</v>
      </c>
      <c r="D11319">
        <f>VLOOKUP($B11319,Feuil2!$A$2:$G$720,3,FALSE)</f>
        <v>7</v>
      </c>
      <c r="E11319">
        <f>VLOOKUP($B11319,Feuil2!$A$2:$G$720,4,FALSE)</f>
        <v>12</v>
      </c>
      <c r="F11319" t="str">
        <f>VLOOKUP($E11319,Feuil3!$A$2:$B$19,2,FALSE)</f>
        <v>grass</v>
      </c>
      <c r="G11319">
        <f>VLOOKUP($B11319,Feuil2!$A$2:$G$720,5,FALSE)</f>
        <v>70</v>
      </c>
      <c r="H11319">
        <f>VLOOKUP($B11319,Feuil2!$A$2:$G$720,6,FALSE)</f>
        <v>15</v>
      </c>
      <c r="I11319">
        <f>VLOOKUP($B11319,Feuil2!$A$2:$G$720,7,FALSE)</f>
        <v>100</v>
      </c>
      <c r="J11319">
        <f>VLOOKUP($B11319,Feuil2!$A$2:$J$720,10,FALSE)</f>
        <v>2</v>
      </c>
      <c r="K11319" t="str">
        <f>VLOOKUP(J11319,move_damage_classes!$B$2:$C$4,2,FALSE)</f>
        <v>physical</v>
      </c>
    </row>
    <row r="11320" spans="1:11" x14ac:dyDescent="0.25">
      <c r="A11320">
        <v>764</v>
      </c>
      <c r="B11320">
        <v>22</v>
      </c>
      <c r="C11320" t="str">
        <f>VLOOKUP($B11320,Feuil2!$A$2:$G$720,2,FALSE)</f>
        <v>vine-whip</v>
      </c>
      <c r="D11320">
        <f>VLOOKUP($B11320,Feuil2!$A$2:$G$720,3,FALSE)</f>
        <v>1</v>
      </c>
      <c r="E11320">
        <f>VLOOKUP($B11320,Feuil2!$A$2:$G$720,4,FALSE)</f>
        <v>12</v>
      </c>
      <c r="F11320" t="str">
        <f>VLOOKUP($E11320,Feuil3!$A$2:$B$19,2,FALSE)</f>
        <v>grass</v>
      </c>
      <c r="G11320">
        <f>VLOOKUP($B11320,Feuil2!$A$2:$G$720,5,FALSE)</f>
        <v>45</v>
      </c>
      <c r="H11320">
        <f>VLOOKUP($B11320,Feuil2!$A$2:$G$720,6,FALSE)</f>
        <v>25</v>
      </c>
      <c r="I11320">
        <f>VLOOKUP($B11320,Feuil2!$A$2:$G$720,7,FALSE)</f>
        <v>100</v>
      </c>
      <c r="J11320">
        <f>VLOOKUP($B11320,Feuil2!$A$2:$J$720,10,FALSE)</f>
        <v>2</v>
      </c>
      <c r="K11320" t="str">
        <f>VLOOKUP(J11320,move_damage_classes!$B$2:$C$4,2,FALSE)</f>
        <v>physical</v>
      </c>
    </row>
    <row r="11321" spans="1:11" x14ac:dyDescent="0.25">
      <c r="A11321">
        <v>764</v>
      </c>
      <c r="B11321">
        <v>35</v>
      </c>
      <c r="C11321" t="str">
        <f>VLOOKUP($B11321,Feuil2!$A$2:$G$720,2,FALSE)</f>
        <v>wrap</v>
      </c>
      <c r="D11321">
        <f>VLOOKUP($B11321,Feuil2!$A$2:$G$720,3,FALSE)</f>
        <v>1</v>
      </c>
      <c r="E11321">
        <f>VLOOKUP($B11321,Feuil2!$A$2:$G$720,4,FALSE)</f>
        <v>1</v>
      </c>
      <c r="F11321" t="str">
        <f>VLOOKUP($E11321,Feuil3!$A$2:$B$19,2,FALSE)</f>
        <v>normal</v>
      </c>
      <c r="G11321">
        <f>VLOOKUP($B11321,Feuil2!$A$2:$G$720,5,FALSE)</f>
        <v>15</v>
      </c>
      <c r="H11321">
        <f>VLOOKUP($B11321,Feuil2!$A$2:$G$720,6,FALSE)</f>
        <v>20</v>
      </c>
      <c r="I11321">
        <f>VLOOKUP($B11321,Feuil2!$A$2:$G$720,7,FALSE)</f>
        <v>90</v>
      </c>
      <c r="J11321">
        <f>VLOOKUP($B11321,Feuil2!$A$2:$J$720,10,FALSE)</f>
        <v>2</v>
      </c>
      <c r="K11321" t="str">
        <f>VLOOKUP(J11321,move_damage_classes!$B$2:$C$4,2,FALSE)</f>
        <v>physical</v>
      </c>
    </row>
    <row r="11322" spans="1:11" x14ac:dyDescent="0.25">
      <c r="A11322">
        <v>764</v>
      </c>
      <c r="B11322">
        <v>73</v>
      </c>
      <c r="C11322" t="str">
        <f>VLOOKUP($B11322,Feuil2!$A$2:$G$720,2,FALSE)</f>
        <v>leech-seed</v>
      </c>
      <c r="D11322">
        <f>VLOOKUP($B11322,Feuil2!$A$2:$G$720,3,FALSE)</f>
        <v>1</v>
      </c>
      <c r="E11322">
        <f>VLOOKUP($B11322,Feuil2!$A$2:$G$720,4,FALSE)</f>
        <v>12</v>
      </c>
      <c r="F11322" t="str">
        <f>VLOOKUP($E11322,Feuil3!$A$2:$B$19,2,FALSE)</f>
        <v>grass</v>
      </c>
      <c r="G11322">
        <f>VLOOKUP($B11322,Feuil2!$A$2:$G$720,5,FALSE)</f>
        <v>0</v>
      </c>
      <c r="H11322">
        <f>VLOOKUP($B11322,Feuil2!$A$2:$G$720,6,FALSE)</f>
        <v>10</v>
      </c>
      <c r="I11322">
        <f>VLOOKUP($B11322,Feuil2!$A$2:$G$720,7,FALSE)</f>
        <v>90</v>
      </c>
      <c r="J11322">
        <f>VLOOKUP($B11322,Feuil2!$A$2:$J$720,10,FALSE)</f>
        <v>1</v>
      </c>
      <c r="K11322" t="str">
        <f>VLOOKUP(J11322,move_damage_classes!$B$2:$C$4,2,FALSE)</f>
        <v>status</v>
      </c>
    </row>
    <row r="11323" spans="1:11" x14ac:dyDescent="0.25">
      <c r="A11323">
        <v>764</v>
      </c>
      <c r="B11323">
        <v>74</v>
      </c>
      <c r="C11323" t="str">
        <f>VLOOKUP($B11323,Feuil2!$A$2:$G$720,2,FALSE)</f>
        <v>growth</v>
      </c>
      <c r="D11323">
        <f>VLOOKUP($B11323,Feuil2!$A$2:$G$720,3,FALSE)</f>
        <v>1</v>
      </c>
      <c r="E11323">
        <f>VLOOKUP($B11323,Feuil2!$A$2:$G$720,4,FALSE)</f>
        <v>1</v>
      </c>
      <c r="F11323" t="str">
        <f>VLOOKUP($E11323,Feuil3!$A$2:$B$19,2,FALSE)</f>
        <v>normal</v>
      </c>
      <c r="G11323">
        <f>VLOOKUP($B11323,Feuil2!$A$2:$G$720,5,FALSE)</f>
        <v>0</v>
      </c>
      <c r="H11323">
        <f>VLOOKUP($B11323,Feuil2!$A$2:$G$720,6,FALSE)</f>
        <v>20</v>
      </c>
      <c r="I11323">
        <f>VLOOKUP($B11323,Feuil2!$A$2:$G$720,7,FALSE)</f>
        <v>0</v>
      </c>
      <c r="J11323">
        <f>VLOOKUP($B11323,Feuil2!$A$2:$J$720,10,FALSE)</f>
        <v>1</v>
      </c>
      <c r="K11323" t="str">
        <f>VLOOKUP(J11323,move_damage_classes!$B$2:$C$4,2,FALSE)</f>
        <v>status</v>
      </c>
    </row>
    <row r="11324" spans="1:11" x14ac:dyDescent="0.25">
      <c r="A11324">
        <v>764</v>
      </c>
      <c r="B11324">
        <v>80</v>
      </c>
      <c r="C11324" t="str">
        <f>VLOOKUP($B11324,Feuil2!$A$2:$G$720,2,FALSE)</f>
        <v>petal-dance</v>
      </c>
      <c r="D11324">
        <f>VLOOKUP($B11324,Feuil2!$A$2:$G$720,3,FALSE)</f>
        <v>1</v>
      </c>
      <c r="E11324">
        <f>VLOOKUP($B11324,Feuil2!$A$2:$G$720,4,FALSE)</f>
        <v>12</v>
      </c>
      <c r="F11324" t="str">
        <f>VLOOKUP($E11324,Feuil3!$A$2:$B$19,2,FALSE)</f>
        <v>grass</v>
      </c>
      <c r="G11324">
        <f>VLOOKUP($B11324,Feuil2!$A$2:$G$720,5,FALSE)</f>
        <v>120</v>
      </c>
      <c r="H11324">
        <f>VLOOKUP($B11324,Feuil2!$A$2:$G$720,6,FALSE)</f>
        <v>10</v>
      </c>
      <c r="I11324">
        <f>VLOOKUP($B11324,Feuil2!$A$2:$G$720,7,FALSE)</f>
        <v>100</v>
      </c>
      <c r="J11324">
        <f>VLOOKUP($B11324,Feuil2!$A$2:$J$720,10,FALSE)</f>
        <v>3</v>
      </c>
      <c r="K11324" t="str">
        <f>VLOOKUP(J11324,move_damage_classes!$B$2:$C$4,2,FALSE)</f>
        <v>special</v>
      </c>
    </row>
    <row r="11325" spans="1:11" x14ac:dyDescent="0.25">
      <c r="A11325">
        <v>764</v>
      </c>
      <c r="B11325">
        <v>186</v>
      </c>
      <c r="C11325" t="str">
        <f>VLOOKUP($B11325,Feuil2!$A$2:$G$720,2,FALSE)</f>
        <v>sweet-kiss</v>
      </c>
      <c r="D11325">
        <f>VLOOKUP($B11325,Feuil2!$A$2:$G$720,3,FALSE)</f>
        <v>2</v>
      </c>
      <c r="E11325">
        <f>VLOOKUP($B11325,Feuil2!$A$2:$G$720,4,FALSE)</f>
        <v>18</v>
      </c>
      <c r="F11325" t="str">
        <f>VLOOKUP($E11325,Feuil3!$A$2:$B$19,2,FALSE)</f>
        <v>fairy</v>
      </c>
      <c r="G11325">
        <f>VLOOKUP($B11325,Feuil2!$A$2:$G$720,5,FALSE)</f>
        <v>0</v>
      </c>
      <c r="H11325">
        <f>VLOOKUP($B11325,Feuil2!$A$2:$G$720,6,FALSE)</f>
        <v>10</v>
      </c>
      <c r="I11325">
        <f>VLOOKUP($B11325,Feuil2!$A$2:$G$720,7,FALSE)</f>
        <v>75</v>
      </c>
      <c r="J11325">
        <f>VLOOKUP($B11325,Feuil2!$A$2:$J$720,10,FALSE)</f>
        <v>1</v>
      </c>
      <c r="K11325" t="str">
        <f>VLOOKUP(J11325,move_damage_classes!$B$2:$C$4,2,FALSE)</f>
        <v>status</v>
      </c>
    </row>
    <row r="11326" spans="1:11" x14ac:dyDescent="0.25">
      <c r="A11326">
        <v>764</v>
      </c>
      <c r="B11326">
        <v>230</v>
      </c>
      <c r="C11326" t="str">
        <f>VLOOKUP($B11326,Feuil2!$A$2:$G$720,2,FALSE)</f>
        <v>sweet-scent</v>
      </c>
      <c r="D11326">
        <f>VLOOKUP($B11326,Feuil2!$A$2:$G$720,3,FALSE)</f>
        <v>2</v>
      </c>
      <c r="E11326">
        <f>VLOOKUP($B11326,Feuil2!$A$2:$G$720,4,FALSE)</f>
        <v>1</v>
      </c>
      <c r="F11326" t="str">
        <f>VLOOKUP($E11326,Feuil3!$A$2:$B$19,2,FALSE)</f>
        <v>normal</v>
      </c>
      <c r="G11326">
        <f>VLOOKUP($B11326,Feuil2!$A$2:$G$720,5,FALSE)</f>
        <v>0</v>
      </c>
      <c r="H11326">
        <f>VLOOKUP($B11326,Feuil2!$A$2:$G$720,6,FALSE)</f>
        <v>20</v>
      </c>
      <c r="I11326">
        <f>VLOOKUP($B11326,Feuil2!$A$2:$G$720,7,FALSE)</f>
        <v>100</v>
      </c>
      <c r="J11326">
        <f>VLOOKUP($B11326,Feuil2!$A$2:$J$720,10,FALSE)</f>
        <v>1</v>
      </c>
      <c r="K11326" t="str">
        <f>VLOOKUP(J11326,move_damage_classes!$B$2:$C$4,2,FALSE)</f>
        <v>status</v>
      </c>
    </row>
    <row r="11327" spans="1:11" x14ac:dyDescent="0.25">
      <c r="A11327">
        <v>764</v>
      </c>
      <c r="B11327">
        <v>235</v>
      </c>
      <c r="C11327" t="str">
        <f>VLOOKUP($B11327,Feuil2!$A$2:$G$720,2,FALSE)</f>
        <v>synthesis</v>
      </c>
      <c r="D11327">
        <f>VLOOKUP($B11327,Feuil2!$A$2:$G$720,3,FALSE)</f>
        <v>2</v>
      </c>
      <c r="E11327">
        <f>VLOOKUP($B11327,Feuil2!$A$2:$G$720,4,FALSE)</f>
        <v>12</v>
      </c>
      <c r="F11327" t="str">
        <f>VLOOKUP($E11327,Feuil3!$A$2:$B$19,2,FALSE)</f>
        <v>grass</v>
      </c>
      <c r="G11327">
        <f>VLOOKUP($B11327,Feuil2!$A$2:$G$720,5,FALSE)</f>
        <v>0</v>
      </c>
      <c r="H11327">
        <f>VLOOKUP($B11327,Feuil2!$A$2:$G$720,6,FALSE)</f>
        <v>5</v>
      </c>
      <c r="I11327">
        <f>VLOOKUP($B11327,Feuil2!$A$2:$G$720,7,FALSE)</f>
        <v>0</v>
      </c>
      <c r="J11327">
        <f>VLOOKUP($B11327,Feuil2!$A$2:$J$720,10,FALSE)</f>
        <v>1</v>
      </c>
      <c r="K11327" t="str">
        <f>VLOOKUP(J11327,move_damage_classes!$B$2:$C$4,2,FALSE)</f>
        <v>status</v>
      </c>
    </row>
    <row r="11328" spans="1:11" x14ac:dyDescent="0.25">
      <c r="A11328">
        <v>764</v>
      </c>
      <c r="B11328">
        <v>270</v>
      </c>
      <c r="C11328" t="str">
        <f>VLOOKUP($B11328,Feuil2!$A$2:$G$720,2,FALSE)</f>
        <v>helping-hand</v>
      </c>
      <c r="D11328">
        <f>VLOOKUP($B11328,Feuil2!$A$2:$G$720,3,FALSE)</f>
        <v>3</v>
      </c>
      <c r="E11328">
        <f>VLOOKUP($B11328,Feuil2!$A$2:$G$720,4,FALSE)</f>
        <v>1</v>
      </c>
      <c r="F11328" t="str">
        <f>VLOOKUP($E11328,Feuil3!$A$2:$B$19,2,FALSE)</f>
        <v>normal</v>
      </c>
      <c r="G11328">
        <f>VLOOKUP($B11328,Feuil2!$A$2:$G$720,5,FALSE)</f>
        <v>0</v>
      </c>
      <c r="H11328">
        <f>VLOOKUP($B11328,Feuil2!$A$2:$G$720,6,FALSE)</f>
        <v>20</v>
      </c>
      <c r="I11328">
        <f>VLOOKUP($B11328,Feuil2!$A$2:$G$720,7,FALSE)</f>
        <v>0</v>
      </c>
      <c r="J11328">
        <f>VLOOKUP($B11328,Feuil2!$A$2:$J$720,10,FALSE)</f>
        <v>1</v>
      </c>
      <c r="K11328" t="str">
        <f>VLOOKUP(J11328,move_damage_classes!$B$2:$C$4,2,FALSE)</f>
        <v>status</v>
      </c>
    </row>
    <row r="11329" spans="1:11" x14ac:dyDescent="0.25">
      <c r="A11329">
        <v>764</v>
      </c>
      <c r="B11329">
        <v>312</v>
      </c>
      <c r="C11329" t="str">
        <f>VLOOKUP($B11329,Feuil2!$A$2:$G$720,2,FALSE)</f>
        <v>aromatherapy</v>
      </c>
      <c r="D11329">
        <f>VLOOKUP($B11329,Feuil2!$A$2:$G$720,3,FALSE)</f>
        <v>3</v>
      </c>
      <c r="E11329">
        <f>VLOOKUP($B11329,Feuil2!$A$2:$G$720,4,FALSE)</f>
        <v>12</v>
      </c>
      <c r="F11329" t="str">
        <f>VLOOKUP($E11329,Feuil3!$A$2:$B$19,2,FALSE)</f>
        <v>grass</v>
      </c>
      <c r="G11329">
        <f>VLOOKUP($B11329,Feuil2!$A$2:$G$720,5,FALSE)</f>
        <v>0</v>
      </c>
      <c r="H11329">
        <f>VLOOKUP($B11329,Feuil2!$A$2:$G$720,6,FALSE)</f>
        <v>5</v>
      </c>
      <c r="I11329">
        <f>VLOOKUP($B11329,Feuil2!$A$2:$G$720,7,FALSE)</f>
        <v>0</v>
      </c>
      <c r="J11329">
        <f>VLOOKUP($B11329,Feuil2!$A$2:$J$720,10,FALSE)</f>
        <v>1</v>
      </c>
      <c r="K11329" t="str">
        <f>VLOOKUP(J11329,move_damage_classes!$B$2:$C$4,2,FALSE)</f>
        <v>status</v>
      </c>
    </row>
    <row r="11330" spans="1:11" x14ac:dyDescent="0.25">
      <c r="A11330">
        <v>764</v>
      </c>
      <c r="B11330">
        <v>345</v>
      </c>
      <c r="C11330" t="str">
        <f>VLOOKUP($B11330,Feuil2!$A$2:$G$720,2,FALSE)</f>
        <v>magical-leaf</v>
      </c>
      <c r="D11330">
        <f>VLOOKUP($B11330,Feuil2!$A$2:$G$720,3,FALSE)</f>
        <v>3</v>
      </c>
      <c r="E11330">
        <f>VLOOKUP($B11330,Feuil2!$A$2:$G$720,4,FALSE)</f>
        <v>12</v>
      </c>
      <c r="F11330" t="str">
        <f>VLOOKUP($E11330,Feuil3!$A$2:$B$19,2,FALSE)</f>
        <v>grass</v>
      </c>
      <c r="G11330">
        <f>VLOOKUP($B11330,Feuil2!$A$2:$G$720,5,FALSE)</f>
        <v>60</v>
      </c>
      <c r="H11330">
        <f>VLOOKUP($B11330,Feuil2!$A$2:$G$720,6,FALSE)</f>
        <v>20</v>
      </c>
      <c r="I11330">
        <f>VLOOKUP($B11330,Feuil2!$A$2:$G$720,7,FALSE)</f>
        <v>0</v>
      </c>
      <c r="J11330">
        <f>VLOOKUP($B11330,Feuil2!$A$2:$J$720,10,FALSE)</f>
        <v>3</v>
      </c>
      <c r="K11330" t="str">
        <f>VLOOKUP(J11330,move_damage_classes!$B$2:$C$4,2,FALSE)</f>
        <v>special</v>
      </c>
    </row>
    <row r="11331" spans="1:11" x14ac:dyDescent="0.25">
      <c r="A11331">
        <v>764</v>
      </c>
      <c r="B11331">
        <v>363</v>
      </c>
      <c r="C11331" t="str">
        <f>VLOOKUP($B11331,Feuil2!$A$2:$G$720,2,FALSE)</f>
        <v>natural-gift</v>
      </c>
      <c r="D11331">
        <f>VLOOKUP($B11331,Feuil2!$A$2:$G$720,3,FALSE)</f>
        <v>4</v>
      </c>
      <c r="E11331">
        <f>VLOOKUP($B11331,Feuil2!$A$2:$G$720,4,FALSE)</f>
        <v>1</v>
      </c>
      <c r="F11331" t="str">
        <f>VLOOKUP($E11331,Feuil3!$A$2:$B$19,2,FALSE)</f>
        <v>normal</v>
      </c>
      <c r="G11331">
        <f>VLOOKUP($B11331,Feuil2!$A$2:$G$720,5,FALSE)</f>
        <v>0</v>
      </c>
      <c r="H11331">
        <f>VLOOKUP($B11331,Feuil2!$A$2:$G$720,6,FALSE)</f>
        <v>15</v>
      </c>
      <c r="I11331">
        <f>VLOOKUP($B11331,Feuil2!$A$2:$G$720,7,FALSE)</f>
        <v>100</v>
      </c>
      <c r="J11331">
        <f>VLOOKUP($B11331,Feuil2!$A$2:$J$720,10,FALSE)</f>
        <v>2</v>
      </c>
      <c r="K11331" t="str">
        <f>VLOOKUP(J11331,move_damage_classes!$B$2:$C$4,2,FALSE)</f>
        <v>physical</v>
      </c>
    </row>
    <row r="11332" spans="1:11" x14ac:dyDescent="0.25">
      <c r="A11332">
        <v>764</v>
      </c>
      <c r="B11332">
        <v>447</v>
      </c>
      <c r="C11332" t="str">
        <f>VLOOKUP($B11332,Feuil2!$A$2:$G$720,2,FALSE)</f>
        <v>grass-knot</v>
      </c>
      <c r="D11332">
        <f>VLOOKUP($B11332,Feuil2!$A$2:$G$720,3,FALSE)</f>
        <v>4</v>
      </c>
      <c r="E11332">
        <f>VLOOKUP($B11332,Feuil2!$A$2:$G$720,4,FALSE)</f>
        <v>12</v>
      </c>
      <c r="F11332" t="str">
        <f>VLOOKUP($E11332,Feuil3!$A$2:$B$19,2,FALSE)</f>
        <v>grass</v>
      </c>
      <c r="G11332">
        <f>VLOOKUP($B11332,Feuil2!$A$2:$G$720,5,FALSE)</f>
        <v>0</v>
      </c>
      <c r="H11332">
        <f>VLOOKUP($B11332,Feuil2!$A$2:$G$720,6,FALSE)</f>
        <v>20</v>
      </c>
      <c r="I11332">
        <f>VLOOKUP($B11332,Feuil2!$A$2:$G$720,7,FALSE)</f>
        <v>100</v>
      </c>
      <c r="J11332">
        <f>VLOOKUP($B11332,Feuil2!$A$2:$J$720,10,FALSE)</f>
        <v>3</v>
      </c>
      <c r="K11332" t="str">
        <f>VLOOKUP(J11332,move_damage_classes!$B$2:$C$4,2,FALSE)</f>
        <v>special</v>
      </c>
    </row>
    <row r="11333" spans="1:11" x14ac:dyDescent="0.25">
      <c r="A11333">
        <v>764</v>
      </c>
      <c r="B11333">
        <v>572</v>
      </c>
      <c r="C11333" t="str">
        <f>VLOOKUP($B11333,Feuil2!$A$2:$G$720,2,FALSE)</f>
        <v>petal-blizzard</v>
      </c>
      <c r="D11333">
        <f>VLOOKUP($B11333,Feuil2!$A$2:$G$720,3,FALSE)</f>
        <v>6</v>
      </c>
      <c r="E11333">
        <f>VLOOKUP($B11333,Feuil2!$A$2:$G$720,4,FALSE)</f>
        <v>12</v>
      </c>
      <c r="F11333" t="str">
        <f>VLOOKUP($E11333,Feuil3!$A$2:$B$19,2,FALSE)</f>
        <v>grass</v>
      </c>
      <c r="G11333">
        <f>VLOOKUP($B11333,Feuil2!$A$2:$G$720,5,FALSE)</f>
        <v>90</v>
      </c>
      <c r="H11333">
        <f>VLOOKUP($B11333,Feuil2!$A$2:$G$720,6,FALSE)</f>
        <v>15</v>
      </c>
      <c r="I11333">
        <f>VLOOKUP($B11333,Feuil2!$A$2:$G$720,7,FALSE)</f>
        <v>100</v>
      </c>
      <c r="J11333">
        <f>VLOOKUP($B11333,Feuil2!$A$2:$J$720,10,FALSE)</f>
        <v>2</v>
      </c>
      <c r="K11333" t="str">
        <f>VLOOKUP(J11333,move_damage_classes!$B$2:$C$4,2,FALSE)</f>
        <v>physical</v>
      </c>
    </row>
    <row r="11334" spans="1:11" x14ac:dyDescent="0.25">
      <c r="A11334">
        <v>764</v>
      </c>
      <c r="B11334">
        <v>577</v>
      </c>
      <c r="C11334" t="str">
        <f>VLOOKUP($B11334,Feuil2!$A$2:$G$720,2,FALSE)</f>
        <v>draining-kiss</v>
      </c>
      <c r="D11334">
        <f>VLOOKUP($B11334,Feuil2!$A$2:$G$720,3,FALSE)</f>
        <v>6</v>
      </c>
      <c r="E11334">
        <f>VLOOKUP($B11334,Feuil2!$A$2:$G$720,4,FALSE)</f>
        <v>18</v>
      </c>
      <c r="F11334" t="str">
        <f>VLOOKUP($E11334,Feuil3!$A$2:$B$19,2,FALSE)</f>
        <v>fairy</v>
      </c>
      <c r="G11334">
        <f>VLOOKUP($B11334,Feuil2!$A$2:$G$720,5,FALSE)</f>
        <v>50</v>
      </c>
      <c r="H11334">
        <f>VLOOKUP($B11334,Feuil2!$A$2:$G$720,6,FALSE)</f>
        <v>10</v>
      </c>
      <c r="I11334">
        <f>VLOOKUP($B11334,Feuil2!$A$2:$G$720,7,FALSE)</f>
        <v>100</v>
      </c>
      <c r="J11334">
        <f>VLOOKUP($B11334,Feuil2!$A$2:$J$720,10,FALSE)</f>
        <v>3</v>
      </c>
      <c r="K11334" t="str">
        <f>VLOOKUP(J11334,move_damage_classes!$B$2:$C$4,2,FALSE)</f>
        <v>special</v>
      </c>
    </row>
    <row r="11335" spans="1:11" x14ac:dyDescent="0.25">
      <c r="A11335">
        <v>764</v>
      </c>
      <c r="B11335">
        <v>579</v>
      </c>
      <c r="C11335" t="str">
        <f>VLOOKUP($B11335,Feuil2!$A$2:$G$720,2,FALSE)</f>
        <v>flower-shield</v>
      </c>
      <c r="D11335">
        <f>VLOOKUP($B11335,Feuil2!$A$2:$G$720,3,FALSE)</f>
        <v>6</v>
      </c>
      <c r="E11335">
        <f>VLOOKUP($B11335,Feuil2!$A$2:$G$720,4,FALSE)</f>
        <v>18</v>
      </c>
      <c r="F11335" t="str">
        <f>VLOOKUP($E11335,Feuil3!$A$2:$B$19,2,FALSE)</f>
        <v>fairy</v>
      </c>
      <c r="G11335">
        <f>VLOOKUP($B11335,Feuil2!$A$2:$G$720,5,FALSE)</f>
        <v>0</v>
      </c>
      <c r="H11335">
        <f>VLOOKUP($B11335,Feuil2!$A$2:$G$720,6,FALSE)</f>
        <v>10</v>
      </c>
      <c r="I11335">
        <f>VLOOKUP($B11335,Feuil2!$A$2:$G$720,7,FALSE)</f>
        <v>0</v>
      </c>
      <c r="J11335">
        <f>VLOOKUP($B11335,Feuil2!$A$2:$J$720,10,FALSE)</f>
        <v>1</v>
      </c>
      <c r="K11335" t="str">
        <f>VLOOKUP(J11335,move_damage_classes!$B$2:$C$4,2,FALSE)</f>
        <v>status</v>
      </c>
    </row>
    <row r="11336" spans="1:11" x14ac:dyDescent="0.25">
      <c r="A11336">
        <v>764</v>
      </c>
      <c r="B11336">
        <v>580</v>
      </c>
      <c r="C11336" t="str">
        <f>VLOOKUP($B11336,Feuil2!$A$2:$G$720,2,FALSE)</f>
        <v>grassy-terrain</v>
      </c>
      <c r="D11336">
        <f>VLOOKUP($B11336,Feuil2!$A$2:$G$720,3,FALSE)</f>
        <v>6</v>
      </c>
      <c r="E11336">
        <f>VLOOKUP($B11336,Feuil2!$A$2:$G$720,4,FALSE)</f>
        <v>12</v>
      </c>
      <c r="F11336" t="str">
        <f>VLOOKUP($E11336,Feuil3!$A$2:$B$19,2,FALSE)</f>
        <v>grass</v>
      </c>
      <c r="G11336">
        <f>VLOOKUP($B11336,Feuil2!$A$2:$G$720,5,FALSE)</f>
        <v>0</v>
      </c>
      <c r="H11336">
        <f>VLOOKUP($B11336,Feuil2!$A$2:$G$720,6,FALSE)</f>
        <v>10</v>
      </c>
      <c r="I11336">
        <f>VLOOKUP($B11336,Feuil2!$A$2:$G$720,7,FALSE)</f>
        <v>0</v>
      </c>
      <c r="J11336">
        <f>VLOOKUP($B11336,Feuil2!$A$2:$J$720,10,FALSE)</f>
        <v>1</v>
      </c>
      <c r="K11336" t="str">
        <f>VLOOKUP(J11336,move_damage_classes!$B$2:$C$4,2,FALSE)</f>
        <v>status</v>
      </c>
    </row>
    <row r="11337" spans="1:11" x14ac:dyDescent="0.25">
      <c r="A11337">
        <v>764</v>
      </c>
      <c r="B11337">
        <v>583</v>
      </c>
      <c r="C11337" t="str">
        <f>VLOOKUP($B11337,Feuil2!$A$2:$G$720,2,FALSE)</f>
        <v>play-rough</v>
      </c>
      <c r="D11337">
        <f>VLOOKUP($B11337,Feuil2!$A$2:$G$720,3,FALSE)</f>
        <v>6</v>
      </c>
      <c r="E11337">
        <f>VLOOKUP($B11337,Feuil2!$A$2:$G$720,4,FALSE)</f>
        <v>18</v>
      </c>
      <c r="F11337" t="str">
        <f>VLOOKUP($E11337,Feuil3!$A$2:$B$19,2,FALSE)</f>
        <v>fairy</v>
      </c>
      <c r="G11337">
        <f>VLOOKUP($B11337,Feuil2!$A$2:$G$720,5,FALSE)</f>
        <v>90</v>
      </c>
      <c r="H11337">
        <f>VLOOKUP($B11337,Feuil2!$A$2:$G$720,6,FALSE)</f>
        <v>10</v>
      </c>
      <c r="I11337">
        <f>VLOOKUP($B11337,Feuil2!$A$2:$G$720,7,FALSE)</f>
        <v>90</v>
      </c>
      <c r="J11337">
        <f>VLOOKUP($B11337,Feuil2!$A$2:$J$720,10,FALSE)</f>
        <v>2</v>
      </c>
      <c r="K11337" t="str">
        <f>VLOOKUP(J11337,move_damage_classes!$B$2:$C$4,2,FALSE)</f>
        <v>physical</v>
      </c>
    </row>
    <row r="11338" spans="1:11" x14ac:dyDescent="0.25">
      <c r="A11338">
        <v>764</v>
      </c>
      <c r="B11338">
        <v>666</v>
      </c>
      <c r="C11338" t="str">
        <f>VLOOKUP($B11338,Feuil2!$A$2:$G$720,2,FALSE)</f>
        <v>floral-healing</v>
      </c>
      <c r="D11338">
        <f>VLOOKUP($B11338,Feuil2!$A$2:$G$720,3,FALSE)</f>
        <v>7</v>
      </c>
      <c r="E11338">
        <f>VLOOKUP($B11338,Feuil2!$A$2:$G$720,4,FALSE)</f>
        <v>18</v>
      </c>
      <c r="F11338" t="str">
        <f>VLOOKUP($E11338,Feuil3!$A$2:$B$19,2,FALSE)</f>
        <v>fairy</v>
      </c>
      <c r="G11338">
        <f>VLOOKUP($B11338,Feuil2!$A$2:$G$720,5,FALSE)</f>
        <v>0</v>
      </c>
      <c r="H11338">
        <f>VLOOKUP($B11338,Feuil2!$A$2:$G$720,6,FALSE)</f>
        <v>10</v>
      </c>
      <c r="I11338">
        <f>VLOOKUP($B11338,Feuil2!$A$2:$G$720,7,FALSE)</f>
        <v>0</v>
      </c>
      <c r="J11338">
        <f>VLOOKUP($B11338,Feuil2!$A$2:$J$720,10,FALSE)</f>
        <v>1</v>
      </c>
      <c r="K11338" t="str">
        <f>VLOOKUP(J11338,move_damage_classes!$B$2:$C$4,2,FALSE)</f>
        <v>status</v>
      </c>
    </row>
    <row r="11339" spans="1:11" x14ac:dyDescent="0.25">
      <c r="A11339">
        <v>765</v>
      </c>
      <c r="B11339">
        <v>93</v>
      </c>
      <c r="C11339" t="str">
        <f>VLOOKUP($B11339,Feuil2!$A$2:$G$720,2,FALSE)</f>
        <v>confusion</v>
      </c>
      <c r="D11339">
        <f>VLOOKUP($B11339,Feuil2!$A$2:$G$720,3,FALSE)</f>
        <v>1</v>
      </c>
      <c r="E11339">
        <f>VLOOKUP($B11339,Feuil2!$A$2:$G$720,4,FALSE)</f>
        <v>14</v>
      </c>
      <c r="F11339" t="str">
        <f>VLOOKUP($E11339,Feuil3!$A$2:$B$19,2,FALSE)</f>
        <v>psychic</v>
      </c>
      <c r="G11339">
        <f>VLOOKUP($B11339,Feuil2!$A$2:$G$720,5,FALSE)</f>
        <v>50</v>
      </c>
      <c r="H11339">
        <f>VLOOKUP($B11339,Feuil2!$A$2:$G$720,6,FALSE)</f>
        <v>25</v>
      </c>
      <c r="I11339">
        <f>VLOOKUP($B11339,Feuil2!$A$2:$G$720,7,FALSE)</f>
        <v>100</v>
      </c>
      <c r="J11339">
        <f>VLOOKUP($B11339,Feuil2!$A$2:$J$720,10,FALSE)</f>
        <v>3</v>
      </c>
      <c r="K11339" t="str">
        <f>VLOOKUP(J11339,move_damage_classes!$B$2:$C$4,2,FALSE)</f>
        <v>special</v>
      </c>
    </row>
    <row r="11340" spans="1:11" x14ac:dyDescent="0.25">
      <c r="A11340">
        <v>765</v>
      </c>
      <c r="B11340">
        <v>94</v>
      </c>
      <c r="C11340" t="str">
        <f>VLOOKUP($B11340,Feuil2!$A$2:$G$720,2,FALSE)</f>
        <v>psychic</v>
      </c>
      <c r="D11340">
        <f>VLOOKUP($B11340,Feuil2!$A$2:$G$720,3,FALSE)</f>
        <v>1</v>
      </c>
      <c r="E11340">
        <f>VLOOKUP($B11340,Feuil2!$A$2:$G$720,4,FALSE)</f>
        <v>14</v>
      </c>
      <c r="F11340" t="str">
        <f>VLOOKUP($E11340,Feuil3!$A$2:$B$19,2,FALSE)</f>
        <v>psychic</v>
      </c>
      <c r="G11340">
        <f>VLOOKUP($B11340,Feuil2!$A$2:$G$720,5,FALSE)</f>
        <v>90</v>
      </c>
      <c r="H11340">
        <f>VLOOKUP($B11340,Feuil2!$A$2:$G$720,6,FALSE)</f>
        <v>10</v>
      </c>
      <c r="I11340">
        <f>VLOOKUP($B11340,Feuil2!$A$2:$G$720,7,FALSE)</f>
        <v>100</v>
      </c>
      <c r="J11340">
        <f>VLOOKUP($B11340,Feuil2!$A$2:$J$720,10,FALSE)</f>
        <v>3</v>
      </c>
      <c r="K11340" t="str">
        <f>VLOOKUP(J11340,move_damage_classes!$B$2:$C$4,2,FALSE)</f>
        <v>special</v>
      </c>
    </row>
    <row r="11341" spans="1:11" x14ac:dyDescent="0.25">
      <c r="A11341">
        <v>765</v>
      </c>
      <c r="B11341">
        <v>185</v>
      </c>
      <c r="C11341" t="str">
        <f>VLOOKUP($B11341,Feuil2!$A$2:$G$720,2,FALSE)</f>
        <v>feint-attack</v>
      </c>
      <c r="D11341">
        <f>VLOOKUP($B11341,Feuil2!$A$2:$G$720,3,FALSE)</f>
        <v>2</v>
      </c>
      <c r="E11341">
        <f>VLOOKUP($B11341,Feuil2!$A$2:$G$720,4,FALSE)</f>
        <v>17</v>
      </c>
      <c r="F11341" t="str">
        <f>VLOOKUP($E11341,Feuil3!$A$2:$B$19,2,FALSE)</f>
        <v>dark</v>
      </c>
      <c r="G11341">
        <f>VLOOKUP($B11341,Feuil2!$A$2:$G$720,5,FALSE)</f>
        <v>60</v>
      </c>
      <c r="H11341">
        <f>VLOOKUP($B11341,Feuil2!$A$2:$G$720,6,FALSE)</f>
        <v>20</v>
      </c>
      <c r="I11341">
        <f>VLOOKUP($B11341,Feuil2!$A$2:$G$720,7,FALSE)</f>
        <v>0</v>
      </c>
      <c r="J11341">
        <f>VLOOKUP($B11341,Feuil2!$A$2:$J$720,10,FALSE)</f>
        <v>2</v>
      </c>
      <c r="K11341" t="str">
        <f>VLOOKUP(J11341,move_damage_classes!$B$2:$C$4,2,FALSE)</f>
        <v>physical</v>
      </c>
    </row>
    <row r="11342" spans="1:11" x14ac:dyDescent="0.25">
      <c r="A11342">
        <v>765</v>
      </c>
      <c r="B11342">
        <v>244</v>
      </c>
      <c r="C11342" t="str">
        <f>VLOOKUP($B11342,Feuil2!$A$2:$G$720,2,FALSE)</f>
        <v>psych-up</v>
      </c>
      <c r="D11342">
        <f>VLOOKUP($B11342,Feuil2!$A$2:$G$720,3,FALSE)</f>
        <v>2</v>
      </c>
      <c r="E11342">
        <f>VLOOKUP($B11342,Feuil2!$A$2:$G$720,4,FALSE)</f>
        <v>1</v>
      </c>
      <c r="F11342" t="str">
        <f>VLOOKUP($E11342,Feuil3!$A$2:$B$19,2,FALSE)</f>
        <v>normal</v>
      </c>
      <c r="G11342">
        <f>VLOOKUP($B11342,Feuil2!$A$2:$G$720,5,FALSE)</f>
        <v>0</v>
      </c>
      <c r="H11342">
        <f>VLOOKUP($B11342,Feuil2!$A$2:$G$720,6,FALSE)</f>
        <v>10</v>
      </c>
      <c r="I11342">
        <f>VLOOKUP($B11342,Feuil2!$A$2:$G$720,7,FALSE)</f>
        <v>0</v>
      </c>
      <c r="J11342">
        <f>VLOOKUP($B11342,Feuil2!$A$2:$J$720,10,FALSE)</f>
        <v>1</v>
      </c>
      <c r="K11342" t="str">
        <f>VLOOKUP(J11342,move_damage_classes!$B$2:$C$4,2,FALSE)</f>
        <v>status</v>
      </c>
    </row>
    <row r="11343" spans="1:11" x14ac:dyDescent="0.25">
      <c r="A11343">
        <v>765</v>
      </c>
      <c r="B11343">
        <v>248</v>
      </c>
      <c r="C11343" t="str">
        <f>VLOOKUP($B11343,Feuil2!$A$2:$G$720,2,FALSE)</f>
        <v>future-sight</v>
      </c>
      <c r="D11343">
        <f>VLOOKUP($B11343,Feuil2!$A$2:$G$720,3,FALSE)</f>
        <v>2</v>
      </c>
      <c r="E11343">
        <f>VLOOKUP($B11343,Feuil2!$A$2:$G$720,4,FALSE)</f>
        <v>14</v>
      </c>
      <c r="F11343" t="str">
        <f>VLOOKUP($E11343,Feuil3!$A$2:$B$19,2,FALSE)</f>
        <v>psychic</v>
      </c>
      <c r="G11343">
        <f>VLOOKUP($B11343,Feuil2!$A$2:$G$720,5,FALSE)</f>
        <v>120</v>
      </c>
      <c r="H11343">
        <f>VLOOKUP($B11343,Feuil2!$A$2:$G$720,6,FALSE)</f>
        <v>10</v>
      </c>
      <c r="I11343">
        <f>VLOOKUP($B11343,Feuil2!$A$2:$G$720,7,FALSE)</f>
        <v>100</v>
      </c>
      <c r="J11343">
        <f>VLOOKUP($B11343,Feuil2!$A$2:$J$720,10,FALSE)</f>
        <v>3</v>
      </c>
      <c r="K11343" t="str">
        <f>VLOOKUP(J11343,move_damage_classes!$B$2:$C$4,2,FALSE)</f>
        <v>special</v>
      </c>
    </row>
    <row r="11344" spans="1:11" x14ac:dyDescent="0.25">
      <c r="A11344">
        <v>765</v>
      </c>
      <c r="B11344">
        <v>269</v>
      </c>
      <c r="C11344" t="str">
        <f>VLOOKUP($B11344,Feuil2!$A$2:$G$720,2,FALSE)</f>
        <v>taunt</v>
      </c>
      <c r="D11344">
        <f>VLOOKUP($B11344,Feuil2!$A$2:$G$720,3,FALSE)</f>
        <v>3</v>
      </c>
      <c r="E11344">
        <f>VLOOKUP($B11344,Feuil2!$A$2:$G$720,4,FALSE)</f>
        <v>17</v>
      </c>
      <c r="F11344" t="str">
        <f>VLOOKUP($E11344,Feuil3!$A$2:$B$19,2,FALSE)</f>
        <v>dark</v>
      </c>
      <c r="G11344">
        <f>VLOOKUP($B11344,Feuil2!$A$2:$G$720,5,FALSE)</f>
        <v>0</v>
      </c>
      <c r="H11344">
        <f>VLOOKUP($B11344,Feuil2!$A$2:$G$720,6,FALSE)</f>
        <v>20</v>
      </c>
      <c r="I11344">
        <f>VLOOKUP($B11344,Feuil2!$A$2:$G$720,7,FALSE)</f>
        <v>100</v>
      </c>
      <c r="J11344">
        <f>VLOOKUP($B11344,Feuil2!$A$2:$J$720,10,FALSE)</f>
        <v>1</v>
      </c>
      <c r="K11344" t="str">
        <f>VLOOKUP(J11344,move_damage_classes!$B$2:$C$4,2,FALSE)</f>
        <v>status</v>
      </c>
    </row>
    <row r="11345" spans="1:11" x14ac:dyDescent="0.25">
      <c r="A11345">
        <v>765</v>
      </c>
      <c r="B11345">
        <v>347</v>
      </c>
      <c r="C11345" t="str">
        <f>VLOOKUP($B11345,Feuil2!$A$2:$G$720,2,FALSE)</f>
        <v>calm-mind</v>
      </c>
      <c r="D11345">
        <f>VLOOKUP($B11345,Feuil2!$A$2:$G$720,3,FALSE)</f>
        <v>3</v>
      </c>
      <c r="E11345">
        <f>VLOOKUP($B11345,Feuil2!$A$2:$G$720,4,FALSE)</f>
        <v>14</v>
      </c>
      <c r="F11345" t="str">
        <f>VLOOKUP($E11345,Feuil3!$A$2:$B$19,2,FALSE)</f>
        <v>psychic</v>
      </c>
      <c r="G11345">
        <f>VLOOKUP($B11345,Feuil2!$A$2:$G$720,5,FALSE)</f>
        <v>0</v>
      </c>
      <c r="H11345">
        <f>VLOOKUP($B11345,Feuil2!$A$2:$G$720,6,FALSE)</f>
        <v>20</v>
      </c>
      <c r="I11345">
        <f>VLOOKUP($B11345,Feuil2!$A$2:$G$720,7,FALSE)</f>
        <v>0</v>
      </c>
      <c r="J11345">
        <f>VLOOKUP($B11345,Feuil2!$A$2:$J$720,10,FALSE)</f>
        <v>1</v>
      </c>
      <c r="K11345" t="str">
        <f>VLOOKUP(J11345,move_damage_classes!$B$2:$C$4,2,FALSE)</f>
        <v>status</v>
      </c>
    </row>
    <row r="11346" spans="1:11" x14ac:dyDescent="0.25">
      <c r="A11346">
        <v>765</v>
      </c>
      <c r="B11346">
        <v>417</v>
      </c>
      <c r="C11346" t="str">
        <f>VLOOKUP($B11346,Feuil2!$A$2:$G$720,2,FALSE)</f>
        <v>nasty-plot</v>
      </c>
      <c r="D11346">
        <f>VLOOKUP($B11346,Feuil2!$A$2:$G$720,3,FALSE)</f>
        <v>4</v>
      </c>
      <c r="E11346">
        <f>VLOOKUP($B11346,Feuil2!$A$2:$G$720,4,FALSE)</f>
        <v>17</v>
      </c>
      <c r="F11346" t="str">
        <f>VLOOKUP($E11346,Feuil3!$A$2:$B$19,2,FALSE)</f>
        <v>dark</v>
      </c>
      <c r="G11346">
        <f>VLOOKUP($B11346,Feuil2!$A$2:$G$720,5,FALSE)</f>
        <v>0</v>
      </c>
      <c r="H11346">
        <f>VLOOKUP($B11346,Feuil2!$A$2:$G$720,6,FALSE)</f>
        <v>20</v>
      </c>
      <c r="I11346">
        <f>VLOOKUP($B11346,Feuil2!$A$2:$G$720,7,FALSE)</f>
        <v>0</v>
      </c>
      <c r="J11346">
        <f>VLOOKUP($B11346,Feuil2!$A$2:$J$720,10,FALSE)</f>
        <v>1</v>
      </c>
      <c r="K11346" t="str">
        <f>VLOOKUP(J11346,move_damage_classes!$B$2:$C$4,2,FALSE)</f>
        <v>status</v>
      </c>
    </row>
    <row r="11347" spans="1:11" x14ac:dyDescent="0.25">
      <c r="A11347">
        <v>765</v>
      </c>
      <c r="B11347">
        <v>428</v>
      </c>
      <c r="C11347" t="str">
        <f>VLOOKUP($B11347,Feuil2!$A$2:$G$720,2,FALSE)</f>
        <v>zen-headbutt</v>
      </c>
      <c r="D11347">
        <f>VLOOKUP($B11347,Feuil2!$A$2:$G$720,3,FALSE)</f>
        <v>4</v>
      </c>
      <c r="E11347">
        <f>VLOOKUP($B11347,Feuil2!$A$2:$G$720,4,FALSE)</f>
        <v>14</v>
      </c>
      <c r="F11347" t="str">
        <f>VLOOKUP($E11347,Feuil3!$A$2:$B$19,2,FALSE)</f>
        <v>psychic</v>
      </c>
      <c r="G11347">
        <f>VLOOKUP($B11347,Feuil2!$A$2:$G$720,5,FALSE)</f>
        <v>80</v>
      </c>
      <c r="H11347">
        <f>VLOOKUP($B11347,Feuil2!$A$2:$G$720,6,FALSE)</f>
        <v>15</v>
      </c>
      <c r="I11347">
        <f>VLOOKUP($B11347,Feuil2!$A$2:$G$720,7,FALSE)</f>
        <v>90</v>
      </c>
      <c r="J11347">
        <f>VLOOKUP($B11347,Feuil2!$A$2:$J$720,10,FALSE)</f>
        <v>2</v>
      </c>
      <c r="K11347" t="str">
        <f>VLOOKUP(J11347,move_damage_classes!$B$2:$C$4,2,FALSE)</f>
        <v>physical</v>
      </c>
    </row>
    <row r="11348" spans="1:11" x14ac:dyDescent="0.25">
      <c r="A11348">
        <v>765</v>
      </c>
      <c r="B11348">
        <v>433</v>
      </c>
      <c r="C11348" t="str">
        <f>VLOOKUP($B11348,Feuil2!$A$2:$G$720,2,FALSE)</f>
        <v>trick-room</v>
      </c>
      <c r="D11348">
        <f>VLOOKUP($B11348,Feuil2!$A$2:$G$720,3,FALSE)</f>
        <v>4</v>
      </c>
      <c r="E11348">
        <f>VLOOKUP($B11348,Feuil2!$A$2:$G$720,4,FALSE)</f>
        <v>14</v>
      </c>
      <c r="F11348" t="str">
        <f>VLOOKUP($E11348,Feuil3!$A$2:$B$19,2,FALSE)</f>
        <v>psychic</v>
      </c>
      <c r="G11348">
        <f>VLOOKUP($B11348,Feuil2!$A$2:$G$720,5,FALSE)</f>
        <v>0</v>
      </c>
      <c r="H11348">
        <f>VLOOKUP($B11348,Feuil2!$A$2:$G$720,6,FALSE)</f>
        <v>5</v>
      </c>
      <c r="I11348">
        <f>VLOOKUP($B11348,Feuil2!$A$2:$G$720,7,FALSE)</f>
        <v>0</v>
      </c>
      <c r="J11348">
        <f>VLOOKUP($B11348,Feuil2!$A$2:$J$720,10,FALSE)</f>
        <v>1</v>
      </c>
      <c r="K11348" t="str">
        <f>VLOOKUP(J11348,move_damage_classes!$B$2:$C$4,2,FALSE)</f>
        <v>status</v>
      </c>
    </row>
    <row r="11349" spans="1:11" x14ac:dyDescent="0.25">
      <c r="A11349">
        <v>765</v>
      </c>
      <c r="B11349">
        <v>492</v>
      </c>
      <c r="C11349" t="str">
        <f>VLOOKUP($B11349,Feuil2!$A$2:$G$720,2,FALSE)</f>
        <v>foul-play</v>
      </c>
      <c r="D11349">
        <f>VLOOKUP($B11349,Feuil2!$A$2:$G$720,3,FALSE)</f>
        <v>5</v>
      </c>
      <c r="E11349">
        <f>VLOOKUP($B11349,Feuil2!$A$2:$G$720,4,FALSE)</f>
        <v>17</v>
      </c>
      <c r="F11349" t="str">
        <f>VLOOKUP($E11349,Feuil3!$A$2:$B$19,2,FALSE)</f>
        <v>dark</v>
      </c>
      <c r="G11349">
        <f>VLOOKUP($B11349,Feuil2!$A$2:$G$720,5,FALSE)</f>
        <v>95</v>
      </c>
      <c r="H11349">
        <f>VLOOKUP($B11349,Feuil2!$A$2:$G$720,6,FALSE)</f>
        <v>15</v>
      </c>
      <c r="I11349">
        <f>VLOOKUP($B11349,Feuil2!$A$2:$G$720,7,FALSE)</f>
        <v>100</v>
      </c>
      <c r="J11349">
        <f>VLOOKUP($B11349,Feuil2!$A$2:$J$720,10,FALSE)</f>
        <v>2</v>
      </c>
      <c r="K11349" t="str">
        <f>VLOOKUP(J11349,move_damage_classes!$B$2:$C$4,2,FALSE)</f>
        <v>physical</v>
      </c>
    </row>
    <row r="11350" spans="1:11" x14ac:dyDescent="0.25">
      <c r="A11350">
        <v>765</v>
      </c>
      <c r="B11350">
        <v>495</v>
      </c>
      <c r="C11350" t="str">
        <f>VLOOKUP($B11350,Feuil2!$A$2:$G$720,2,FALSE)</f>
        <v>after-you</v>
      </c>
      <c r="D11350">
        <f>VLOOKUP($B11350,Feuil2!$A$2:$G$720,3,FALSE)</f>
        <v>5</v>
      </c>
      <c r="E11350">
        <f>VLOOKUP($B11350,Feuil2!$A$2:$G$720,4,FALSE)</f>
        <v>1</v>
      </c>
      <c r="F11350" t="str">
        <f>VLOOKUP($E11350,Feuil3!$A$2:$B$19,2,FALSE)</f>
        <v>normal</v>
      </c>
      <c r="G11350">
        <f>VLOOKUP($B11350,Feuil2!$A$2:$G$720,5,FALSE)</f>
        <v>0</v>
      </c>
      <c r="H11350">
        <f>VLOOKUP($B11350,Feuil2!$A$2:$G$720,6,FALSE)</f>
        <v>15</v>
      </c>
      <c r="I11350">
        <f>VLOOKUP($B11350,Feuil2!$A$2:$G$720,7,FALSE)</f>
        <v>0</v>
      </c>
      <c r="J11350">
        <f>VLOOKUP($B11350,Feuil2!$A$2:$J$720,10,FALSE)</f>
        <v>1</v>
      </c>
      <c r="K11350" t="str">
        <f>VLOOKUP(J11350,move_damage_classes!$B$2:$C$4,2,FALSE)</f>
        <v>status</v>
      </c>
    </row>
    <row r="11351" spans="1:11" x14ac:dyDescent="0.25">
      <c r="A11351">
        <v>765</v>
      </c>
      <c r="B11351">
        <v>500</v>
      </c>
      <c r="C11351" t="str">
        <f>VLOOKUP($B11351,Feuil2!$A$2:$G$720,2,FALSE)</f>
        <v>stored-power</v>
      </c>
      <c r="D11351">
        <f>VLOOKUP($B11351,Feuil2!$A$2:$G$720,3,FALSE)</f>
        <v>5</v>
      </c>
      <c r="E11351">
        <f>VLOOKUP($B11351,Feuil2!$A$2:$G$720,4,FALSE)</f>
        <v>14</v>
      </c>
      <c r="F11351" t="str">
        <f>VLOOKUP($E11351,Feuil3!$A$2:$B$19,2,FALSE)</f>
        <v>psychic</v>
      </c>
      <c r="G11351">
        <f>VLOOKUP($B11351,Feuil2!$A$2:$G$720,5,FALSE)</f>
        <v>20</v>
      </c>
      <c r="H11351">
        <f>VLOOKUP($B11351,Feuil2!$A$2:$G$720,6,FALSE)</f>
        <v>10</v>
      </c>
      <c r="I11351">
        <f>VLOOKUP($B11351,Feuil2!$A$2:$G$720,7,FALSE)</f>
        <v>100</v>
      </c>
      <c r="J11351">
        <f>VLOOKUP($B11351,Feuil2!$A$2:$J$720,10,FALSE)</f>
        <v>3</v>
      </c>
      <c r="K11351" t="str">
        <f>VLOOKUP(J11351,move_damage_classes!$B$2:$C$4,2,FALSE)</f>
        <v>special</v>
      </c>
    </row>
    <row r="11352" spans="1:11" x14ac:dyDescent="0.25">
      <c r="A11352">
        <v>765</v>
      </c>
      <c r="B11352">
        <v>511</v>
      </c>
      <c r="C11352" t="str">
        <f>VLOOKUP($B11352,Feuil2!$A$2:$G$720,2,FALSE)</f>
        <v>quash</v>
      </c>
      <c r="D11352">
        <f>VLOOKUP($B11352,Feuil2!$A$2:$G$720,3,FALSE)</f>
        <v>5</v>
      </c>
      <c r="E11352">
        <f>VLOOKUP($B11352,Feuil2!$A$2:$G$720,4,FALSE)</f>
        <v>17</v>
      </c>
      <c r="F11352" t="str">
        <f>VLOOKUP($E11352,Feuil3!$A$2:$B$19,2,FALSE)</f>
        <v>dark</v>
      </c>
      <c r="G11352">
        <f>VLOOKUP($B11352,Feuil2!$A$2:$G$720,5,FALSE)</f>
        <v>0</v>
      </c>
      <c r="H11352">
        <f>VLOOKUP($B11352,Feuil2!$A$2:$G$720,6,FALSE)</f>
        <v>15</v>
      </c>
      <c r="I11352">
        <f>VLOOKUP($B11352,Feuil2!$A$2:$G$720,7,FALSE)</f>
        <v>100</v>
      </c>
      <c r="J11352">
        <f>VLOOKUP($B11352,Feuil2!$A$2:$J$720,10,FALSE)</f>
        <v>1</v>
      </c>
      <c r="K11352" t="str">
        <f>VLOOKUP(J11352,move_damage_classes!$B$2:$C$4,2,FALSE)</f>
        <v>status</v>
      </c>
    </row>
    <row r="11353" spans="1:11" x14ac:dyDescent="0.25">
      <c r="A11353">
        <v>765</v>
      </c>
      <c r="B11353">
        <v>689</v>
      </c>
      <c r="C11353" t="str">
        <f>VLOOKUP($B11353,Feuil2!$A$2:$G$720,2,FALSE)</f>
        <v>instruct</v>
      </c>
      <c r="D11353">
        <f>VLOOKUP($B11353,Feuil2!$A$2:$G$720,3,FALSE)</f>
        <v>7</v>
      </c>
      <c r="E11353">
        <f>VLOOKUP($B11353,Feuil2!$A$2:$G$720,4,FALSE)</f>
        <v>14</v>
      </c>
      <c r="F11353" t="str">
        <f>VLOOKUP($E11353,Feuil3!$A$2:$B$19,2,FALSE)</f>
        <v>psychic</v>
      </c>
      <c r="G11353">
        <f>VLOOKUP($B11353,Feuil2!$A$2:$G$720,5,FALSE)</f>
        <v>0</v>
      </c>
      <c r="H11353">
        <f>VLOOKUP($B11353,Feuil2!$A$2:$G$720,6,FALSE)</f>
        <v>15</v>
      </c>
      <c r="I11353">
        <f>VLOOKUP($B11353,Feuil2!$A$2:$G$720,7,FALSE)</f>
        <v>0</v>
      </c>
      <c r="J11353">
        <f>VLOOKUP($B11353,Feuil2!$A$2:$J$720,10,FALSE)</f>
        <v>1</v>
      </c>
      <c r="K11353" t="str">
        <f>VLOOKUP(J11353,move_damage_classes!$B$2:$C$4,2,FALSE)</f>
        <v>status</v>
      </c>
    </row>
    <row r="11354" spans="1:11" x14ac:dyDescent="0.25">
      <c r="A11354">
        <v>766</v>
      </c>
      <c r="B11354">
        <v>33</v>
      </c>
      <c r="C11354" t="str">
        <f>VLOOKUP($B11354,Feuil2!$A$2:$G$720,2,FALSE)</f>
        <v>tackle</v>
      </c>
      <c r="D11354">
        <f>VLOOKUP($B11354,Feuil2!$A$2:$G$720,3,FALSE)</f>
        <v>1</v>
      </c>
      <c r="E11354">
        <f>VLOOKUP($B11354,Feuil2!$A$2:$G$720,4,FALSE)</f>
        <v>1</v>
      </c>
      <c r="F11354" t="str">
        <f>VLOOKUP($E11354,Feuil3!$A$2:$B$19,2,FALSE)</f>
        <v>normal</v>
      </c>
      <c r="G11354">
        <f>VLOOKUP($B11354,Feuil2!$A$2:$G$720,5,FALSE)</f>
        <v>40</v>
      </c>
      <c r="H11354">
        <f>VLOOKUP($B11354,Feuil2!$A$2:$G$720,6,FALSE)</f>
        <v>35</v>
      </c>
      <c r="I11354">
        <f>VLOOKUP($B11354,Feuil2!$A$2:$G$720,7,FALSE)</f>
        <v>100</v>
      </c>
      <c r="J11354">
        <f>VLOOKUP($B11354,Feuil2!$A$2:$J$720,10,FALSE)</f>
        <v>2</v>
      </c>
      <c r="K11354" t="str">
        <f>VLOOKUP(J11354,move_damage_classes!$B$2:$C$4,2,FALSE)</f>
        <v>physical</v>
      </c>
    </row>
    <row r="11355" spans="1:11" x14ac:dyDescent="0.25">
      <c r="A11355">
        <v>766</v>
      </c>
      <c r="B11355">
        <v>36</v>
      </c>
      <c r="C11355" t="str">
        <f>VLOOKUP($B11355,Feuil2!$A$2:$G$720,2,FALSE)</f>
        <v>take-down</v>
      </c>
      <c r="D11355">
        <f>VLOOKUP($B11355,Feuil2!$A$2:$G$720,3,FALSE)</f>
        <v>1</v>
      </c>
      <c r="E11355">
        <f>VLOOKUP($B11355,Feuil2!$A$2:$G$720,4,FALSE)</f>
        <v>1</v>
      </c>
      <c r="F11355" t="str">
        <f>VLOOKUP($E11355,Feuil3!$A$2:$B$19,2,FALSE)</f>
        <v>normal</v>
      </c>
      <c r="G11355">
        <f>VLOOKUP($B11355,Feuil2!$A$2:$G$720,5,FALSE)</f>
        <v>90</v>
      </c>
      <c r="H11355">
        <f>VLOOKUP($B11355,Feuil2!$A$2:$G$720,6,FALSE)</f>
        <v>20</v>
      </c>
      <c r="I11355">
        <f>VLOOKUP($B11355,Feuil2!$A$2:$G$720,7,FALSE)</f>
        <v>85</v>
      </c>
      <c r="J11355">
        <f>VLOOKUP($B11355,Feuil2!$A$2:$J$720,10,FALSE)</f>
        <v>2</v>
      </c>
      <c r="K11355" t="str">
        <f>VLOOKUP(J11355,move_damage_classes!$B$2:$C$4,2,FALSE)</f>
        <v>physical</v>
      </c>
    </row>
    <row r="11356" spans="1:11" x14ac:dyDescent="0.25">
      <c r="A11356">
        <v>766</v>
      </c>
      <c r="B11356">
        <v>37</v>
      </c>
      <c r="C11356" t="str">
        <f>VLOOKUP($B11356,Feuil2!$A$2:$G$720,2,FALSE)</f>
        <v>thrash</v>
      </c>
      <c r="D11356">
        <f>VLOOKUP($B11356,Feuil2!$A$2:$G$720,3,FALSE)</f>
        <v>1</v>
      </c>
      <c r="E11356">
        <f>VLOOKUP($B11356,Feuil2!$A$2:$G$720,4,FALSE)</f>
        <v>1</v>
      </c>
      <c r="F11356" t="str">
        <f>VLOOKUP($E11356,Feuil3!$A$2:$B$19,2,FALSE)</f>
        <v>normal</v>
      </c>
      <c r="G11356">
        <f>VLOOKUP($B11356,Feuil2!$A$2:$G$720,5,FALSE)</f>
        <v>120</v>
      </c>
      <c r="H11356">
        <f>VLOOKUP($B11356,Feuil2!$A$2:$G$720,6,FALSE)</f>
        <v>10</v>
      </c>
      <c r="I11356">
        <f>VLOOKUP($B11356,Feuil2!$A$2:$G$720,7,FALSE)</f>
        <v>100</v>
      </c>
      <c r="J11356">
        <f>VLOOKUP($B11356,Feuil2!$A$2:$J$720,10,FALSE)</f>
        <v>2</v>
      </c>
      <c r="K11356" t="str">
        <f>VLOOKUP(J11356,move_damage_classes!$B$2:$C$4,2,FALSE)</f>
        <v>physical</v>
      </c>
    </row>
    <row r="11357" spans="1:11" x14ac:dyDescent="0.25">
      <c r="A11357">
        <v>766</v>
      </c>
      <c r="B11357">
        <v>38</v>
      </c>
      <c r="C11357" t="str">
        <f>VLOOKUP($B11357,Feuil2!$A$2:$G$720,2,FALSE)</f>
        <v>double-edge</v>
      </c>
      <c r="D11357">
        <f>VLOOKUP($B11357,Feuil2!$A$2:$G$720,3,FALSE)</f>
        <v>1</v>
      </c>
      <c r="E11357">
        <f>VLOOKUP($B11357,Feuil2!$A$2:$G$720,4,FALSE)</f>
        <v>1</v>
      </c>
      <c r="F11357" t="str">
        <f>VLOOKUP($E11357,Feuil3!$A$2:$B$19,2,FALSE)</f>
        <v>normal</v>
      </c>
      <c r="G11357">
        <f>VLOOKUP($B11357,Feuil2!$A$2:$G$720,5,FALSE)</f>
        <v>120</v>
      </c>
      <c r="H11357">
        <f>VLOOKUP($B11357,Feuil2!$A$2:$G$720,6,FALSE)</f>
        <v>15</v>
      </c>
      <c r="I11357">
        <f>VLOOKUP($B11357,Feuil2!$A$2:$G$720,7,FALSE)</f>
        <v>100</v>
      </c>
      <c r="J11357">
        <f>VLOOKUP($B11357,Feuil2!$A$2:$J$720,10,FALSE)</f>
        <v>2</v>
      </c>
      <c r="K11357" t="str">
        <f>VLOOKUP(J11357,move_damage_classes!$B$2:$C$4,2,FALSE)</f>
        <v>physical</v>
      </c>
    </row>
    <row r="11358" spans="1:11" x14ac:dyDescent="0.25">
      <c r="A11358">
        <v>766</v>
      </c>
      <c r="B11358">
        <v>43</v>
      </c>
      <c r="C11358" t="str">
        <f>VLOOKUP($B11358,Feuil2!$A$2:$G$720,2,FALSE)</f>
        <v>leer</v>
      </c>
      <c r="D11358">
        <f>VLOOKUP($B11358,Feuil2!$A$2:$G$720,3,FALSE)</f>
        <v>1</v>
      </c>
      <c r="E11358">
        <f>VLOOKUP($B11358,Feuil2!$A$2:$G$720,4,FALSE)</f>
        <v>1</v>
      </c>
      <c r="F11358" t="str">
        <f>VLOOKUP($E11358,Feuil3!$A$2:$B$19,2,FALSE)</f>
        <v>normal</v>
      </c>
      <c r="G11358">
        <f>VLOOKUP($B11358,Feuil2!$A$2:$G$720,5,FALSE)</f>
        <v>0</v>
      </c>
      <c r="H11358">
        <f>VLOOKUP($B11358,Feuil2!$A$2:$G$720,6,FALSE)</f>
        <v>30</v>
      </c>
      <c r="I11358">
        <f>VLOOKUP($B11358,Feuil2!$A$2:$G$720,7,FALSE)</f>
        <v>100</v>
      </c>
      <c r="J11358">
        <f>VLOOKUP($B11358,Feuil2!$A$2:$J$720,10,FALSE)</f>
        <v>1</v>
      </c>
      <c r="K11358" t="str">
        <f>VLOOKUP(J11358,move_damage_classes!$B$2:$C$4,2,FALSE)</f>
        <v>status</v>
      </c>
    </row>
    <row r="11359" spans="1:11" x14ac:dyDescent="0.25">
      <c r="A11359">
        <v>766</v>
      </c>
      <c r="B11359">
        <v>116</v>
      </c>
      <c r="C11359" t="str">
        <f>VLOOKUP($B11359,Feuil2!$A$2:$G$720,2,FALSE)</f>
        <v>focus-energy</v>
      </c>
      <c r="D11359">
        <f>VLOOKUP($B11359,Feuil2!$A$2:$G$720,3,FALSE)</f>
        <v>1</v>
      </c>
      <c r="E11359">
        <f>VLOOKUP($B11359,Feuil2!$A$2:$G$720,4,FALSE)</f>
        <v>1</v>
      </c>
      <c r="F11359" t="str">
        <f>VLOOKUP($E11359,Feuil3!$A$2:$B$19,2,FALSE)</f>
        <v>normal</v>
      </c>
      <c r="G11359">
        <f>VLOOKUP($B11359,Feuil2!$A$2:$G$720,5,FALSE)</f>
        <v>0</v>
      </c>
      <c r="H11359">
        <f>VLOOKUP($B11359,Feuil2!$A$2:$G$720,6,FALSE)</f>
        <v>30</v>
      </c>
      <c r="I11359">
        <f>VLOOKUP($B11359,Feuil2!$A$2:$G$720,7,FALSE)</f>
        <v>0</v>
      </c>
      <c r="J11359">
        <f>VLOOKUP($B11359,Feuil2!$A$2:$J$720,10,FALSE)</f>
        <v>1</v>
      </c>
      <c r="K11359" t="str">
        <f>VLOOKUP(J11359,move_damage_classes!$B$2:$C$4,2,FALSE)</f>
        <v>status</v>
      </c>
    </row>
    <row r="11360" spans="1:11" x14ac:dyDescent="0.25">
      <c r="A11360">
        <v>766</v>
      </c>
      <c r="B11360">
        <v>179</v>
      </c>
      <c r="C11360" t="str">
        <f>VLOOKUP($B11360,Feuil2!$A$2:$G$720,2,FALSE)</f>
        <v>reversal</v>
      </c>
      <c r="D11360">
        <f>VLOOKUP($B11360,Feuil2!$A$2:$G$720,3,FALSE)</f>
        <v>2</v>
      </c>
      <c r="E11360">
        <f>VLOOKUP($B11360,Feuil2!$A$2:$G$720,4,FALSE)</f>
        <v>2</v>
      </c>
      <c r="F11360" t="str">
        <f>VLOOKUP($E11360,Feuil3!$A$2:$B$19,2,FALSE)</f>
        <v>fighting</v>
      </c>
      <c r="G11360">
        <f>VLOOKUP($B11360,Feuil2!$A$2:$G$720,5,FALSE)</f>
        <v>0</v>
      </c>
      <c r="H11360">
        <f>VLOOKUP($B11360,Feuil2!$A$2:$G$720,6,FALSE)</f>
        <v>15</v>
      </c>
      <c r="I11360">
        <f>VLOOKUP($B11360,Feuil2!$A$2:$G$720,7,FALSE)</f>
        <v>100</v>
      </c>
      <c r="J11360">
        <f>VLOOKUP($B11360,Feuil2!$A$2:$J$720,10,FALSE)</f>
        <v>2</v>
      </c>
      <c r="K11360" t="str">
        <f>VLOOKUP(J11360,move_damage_classes!$B$2:$C$4,2,FALSE)</f>
        <v>physical</v>
      </c>
    </row>
    <row r="11361" spans="1:11" x14ac:dyDescent="0.25">
      <c r="A11361">
        <v>766</v>
      </c>
      <c r="B11361">
        <v>184</v>
      </c>
      <c r="C11361" t="str">
        <f>VLOOKUP($B11361,Feuil2!$A$2:$G$720,2,FALSE)</f>
        <v>scary-face</v>
      </c>
      <c r="D11361">
        <f>VLOOKUP($B11361,Feuil2!$A$2:$G$720,3,FALSE)</f>
        <v>2</v>
      </c>
      <c r="E11361">
        <f>VLOOKUP($B11361,Feuil2!$A$2:$G$720,4,FALSE)</f>
        <v>1</v>
      </c>
      <c r="F11361" t="str">
        <f>VLOOKUP($E11361,Feuil3!$A$2:$B$19,2,FALSE)</f>
        <v>normal</v>
      </c>
      <c r="G11361">
        <f>VLOOKUP($B11361,Feuil2!$A$2:$G$720,5,FALSE)</f>
        <v>0</v>
      </c>
      <c r="H11361">
        <f>VLOOKUP($B11361,Feuil2!$A$2:$G$720,6,FALSE)</f>
        <v>10</v>
      </c>
      <c r="I11361">
        <f>VLOOKUP($B11361,Feuil2!$A$2:$G$720,7,FALSE)</f>
        <v>100</v>
      </c>
      <c r="J11361">
        <f>VLOOKUP($B11361,Feuil2!$A$2:$J$720,10,FALSE)</f>
        <v>1</v>
      </c>
      <c r="K11361" t="str">
        <f>VLOOKUP(J11361,move_damage_classes!$B$2:$C$4,2,FALSE)</f>
        <v>status</v>
      </c>
    </row>
    <row r="11362" spans="1:11" x14ac:dyDescent="0.25">
      <c r="A11362">
        <v>766</v>
      </c>
      <c r="B11362">
        <v>249</v>
      </c>
      <c r="C11362" t="str">
        <f>VLOOKUP($B11362,Feuil2!$A$2:$G$720,2,FALSE)</f>
        <v>rock-smash</v>
      </c>
      <c r="D11362">
        <f>VLOOKUP($B11362,Feuil2!$A$2:$G$720,3,FALSE)</f>
        <v>2</v>
      </c>
      <c r="E11362">
        <f>VLOOKUP($B11362,Feuil2!$A$2:$G$720,4,FALSE)</f>
        <v>2</v>
      </c>
      <c r="F11362" t="str">
        <f>VLOOKUP($E11362,Feuil3!$A$2:$B$19,2,FALSE)</f>
        <v>fighting</v>
      </c>
      <c r="G11362">
        <f>VLOOKUP($B11362,Feuil2!$A$2:$G$720,5,FALSE)</f>
        <v>40</v>
      </c>
      <c r="H11362">
        <f>VLOOKUP($B11362,Feuil2!$A$2:$G$720,6,FALSE)</f>
        <v>15</v>
      </c>
      <c r="I11362">
        <f>VLOOKUP($B11362,Feuil2!$A$2:$G$720,7,FALSE)</f>
        <v>100</v>
      </c>
      <c r="J11362">
        <f>VLOOKUP($B11362,Feuil2!$A$2:$J$720,10,FALSE)</f>
        <v>2</v>
      </c>
      <c r="K11362" t="str">
        <f>VLOOKUP(J11362,move_damage_classes!$B$2:$C$4,2,FALSE)</f>
        <v>physical</v>
      </c>
    </row>
    <row r="11363" spans="1:11" x14ac:dyDescent="0.25">
      <c r="A11363">
        <v>766</v>
      </c>
      <c r="B11363">
        <v>251</v>
      </c>
      <c r="C11363" t="str">
        <f>VLOOKUP($B11363,Feuil2!$A$2:$G$720,2,FALSE)</f>
        <v>beat-up</v>
      </c>
      <c r="D11363">
        <f>VLOOKUP($B11363,Feuil2!$A$2:$G$720,3,FALSE)</f>
        <v>2</v>
      </c>
      <c r="E11363">
        <f>VLOOKUP($B11363,Feuil2!$A$2:$G$720,4,FALSE)</f>
        <v>17</v>
      </c>
      <c r="F11363" t="str">
        <f>VLOOKUP($E11363,Feuil3!$A$2:$B$19,2,FALSE)</f>
        <v>dark</v>
      </c>
      <c r="G11363">
        <f>VLOOKUP($B11363,Feuil2!$A$2:$G$720,5,FALSE)</f>
        <v>0</v>
      </c>
      <c r="H11363">
        <f>VLOOKUP($B11363,Feuil2!$A$2:$G$720,6,FALSE)</f>
        <v>10</v>
      </c>
      <c r="I11363">
        <f>VLOOKUP($B11363,Feuil2!$A$2:$G$720,7,FALSE)</f>
        <v>100</v>
      </c>
      <c r="J11363">
        <f>VLOOKUP($B11363,Feuil2!$A$2:$J$720,10,FALSE)</f>
        <v>2</v>
      </c>
      <c r="K11363" t="str">
        <f>VLOOKUP(J11363,move_damage_classes!$B$2:$C$4,2,FALSE)</f>
        <v>physical</v>
      </c>
    </row>
    <row r="11364" spans="1:11" x14ac:dyDescent="0.25">
      <c r="A11364">
        <v>766</v>
      </c>
      <c r="B11364">
        <v>339</v>
      </c>
      <c r="C11364" t="str">
        <f>VLOOKUP($B11364,Feuil2!$A$2:$G$720,2,FALSE)</f>
        <v>bulk-up</v>
      </c>
      <c r="D11364">
        <f>VLOOKUP($B11364,Feuil2!$A$2:$G$720,3,FALSE)</f>
        <v>3</v>
      </c>
      <c r="E11364">
        <f>VLOOKUP($B11364,Feuil2!$A$2:$G$720,4,FALSE)</f>
        <v>2</v>
      </c>
      <c r="F11364" t="str">
        <f>VLOOKUP($E11364,Feuil3!$A$2:$B$19,2,FALSE)</f>
        <v>fighting</v>
      </c>
      <c r="G11364">
        <f>VLOOKUP($B11364,Feuil2!$A$2:$G$720,5,FALSE)</f>
        <v>0</v>
      </c>
      <c r="H11364">
        <f>VLOOKUP($B11364,Feuil2!$A$2:$G$720,6,FALSE)</f>
        <v>20</v>
      </c>
      <c r="I11364">
        <f>VLOOKUP($B11364,Feuil2!$A$2:$G$720,7,FALSE)</f>
        <v>0</v>
      </c>
      <c r="J11364">
        <f>VLOOKUP($B11364,Feuil2!$A$2:$J$720,10,FALSE)</f>
        <v>1</v>
      </c>
      <c r="K11364" t="str">
        <f>VLOOKUP(J11364,move_damage_classes!$B$2:$C$4,2,FALSE)</f>
        <v>status</v>
      </c>
    </row>
    <row r="11365" spans="1:11" x14ac:dyDescent="0.25">
      <c r="A11365">
        <v>766</v>
      </c>
      <c r="B11365">
        <v>370</v>
      </c>
      <c r="C11365" t="str">
        <f>VLOOKUP($B11365,Feuil2!$A$2:$G$720,2,FALSE)</f>
        <v>close-combat</v>
      </c>
      <c r="D11365">
        <f>VLOOKUP($B11365,Feuil2!$A$2:$G$720,3,FALSE)</f>
        <v>4</v>
      </c>
      <c r="E11365">
        <f>VLOOKUP($B11365,Feuil2!$A$2:$G$720,4,FALSE)</f>
        <v>2</v>
      </c>
      <c r="F11365" t="str">
        <f>VLOOKUP($E11365,Feuil3!$A$2:$B$19,2,FALSE)</f>
        <v>fighting</v>
      </c>
      <c r="G11365">
        <f>VLOOKUP($B11365,Feuil2!$A$2:$G$720,5,FALSE)</f>
        <v>120</v>
      </c>
      <c r="H11365">
        <f>VLOOKUP($B11365,Feuil2!$A$2:$G$720,6,FALSE)</f>
        <v>5</v>
      </c>
      <c r="I11365">
        <f>VLOOKUP($B11365,Feuil2!$A$2:$G$720,7,FALSE)</f>
        <v>100</v>
      </c>
      <c r="J11365">
        <f>VLOOKUP($B11365,Feuil2!$A$2:$J$720,10,FALSE)</f>
        <v>2</v>
      </c>
      <c r="K11365" t="str">
        <f>VLOOKUP(J11365,move_damage_classes!$B$2:$C$4,2,FALSE)</f>
        <v>physical</v>
      </c>
    </row>
    <row r="11366" spans="1:11" x14ac:dyDescent="0.25">
      <c r="A11366">
        <v>766</v>
      </c>
      <c r="B11366">
        <v>374</v>
      </c>
      <c r="C11366" t="str">
        <f>VLOOKUP($B11366,Feuil2!$A$2:$G$720,2,FALSE)</f>
        <v>fling</v>
      </c>
      <c r="D11366">
        <f>VLOOKUP($B11366,Feuil2!$A$2:$G$720,3,FALSE)</f>
        <v>4</v>
      </c>
      <c r="E11366">
        <f>VLOOKUP($B11366,Feuil2!$A$2:$G$720,4,FALSE)</f>
        <v>17</v>
      </c>
      <c r="F11366" t="str">
        <f>VLOOKUP($E11366,Feuil3!$A$2:$B$19,2,FALSE)</f>
        <v>dark</v>
      </c>
      <c r="G11366">
        <f>VLOOKUP($B11366,Feuil2!$A$2:$G$720,5,FALSE)</f>
        <v>0</v>
      </c>
      <c r="H11366">
        <f>VLOOKUP($B11366,Feuil2!$A$2:$G$720,6,FALSE)</f>
        <v>10</v>
      </c>
      <c r="I11366">
        <f>VLOOKUP($B11366,Feuil2!$A$2:$G$720,7,FALSE)</f>
        <v>100</v>
      </c>
      <c r="J11366">
        <f>VLOOKUP($B11366,Feuil2!$A$2:$J$720,10,FALSE)</f>
        <v>2</v>
      </c>
      <c r="K11366" t="str">
        <f>VLOOKUP(J11366,move_damage_classes!$B$2:$C$4,2,FALSE)</f>
        <v>physical</v>
      </c>
    </row>
    <row r="11367" spans="1:11" x14ac:dyDescent="0.25">
      <c r="A11367">
        <v>766</v>
      </c>
      <c r="B11367">
        <v>416</v>
      </c>
      <c r="C11367" t="str">
        <f>VLOOKUP($B11367,Feuil2!$A$2:$G$720,2,FALSE)</f>
        <v>giga-impact</v>
      </c>
      <c r="D11367">
        <f>VLOOKUP($B11367,Feuil2!$A$2:$G$720,3,FALSE)</f>
        <v>4</v>
      </c>
      <c r="E11367">
        <f>VLOOKUP($B11367,Feuil2!$A$2:$G$720,4,FALSE)</f>
        <v>1</v>
      </c>
      <c r="F11367" t="str">
        <f>VLOOKUP($E11367,Feuil3!$A$2:$B$19,2,FALSE)</f>
        <v>normal</v>
      </c>
      <c r="G11367">
        <f>VLOOKUP($B11367,Feuil2!$A$2:$G$720,5,FALSE)</f>
        <v>150</v>
      </c>
      <c r="H11367">
        <f>VLOOKUP($B11367,Feuil2!$A$2:$G$720,6,FALSE)</f>
        <v>5</v>
      </c>
      <c r="I11367">
        <f>VLOOKUP($B11367,Feuil2!$A$2:$G$720,7,FALSE)</f>
        <v>90</v>
      </c>
      <c r="J11367">
        <f>VLOOKUP($B11367,Feuil2!$A$2:$J$720,10,FALSE)</f>
        <v>2</v>
      </c>
      <c r="K11367" t="str">
        <f>VLOOKUP(J11367,move_damage_classes!$B$2:$C$4,2,FALSE)</f>
        <v>physical</v>
      </c>
    </row>
    <row r="11368" spans="1:11" x14ac:dyDescent="0.25">
      <c r="A11368">
        <v>766</v>
      </c>
      <c r="B11368">
        <v>516</v>
      </c>
      <c r="C11368" t="str">
        <f>VLOOKUP($B11368,Feuil2!$A$2:$G$720,2,FALSE)</f>
        <v>bestow</v>
      </c>
      <c r="D11368">
        <f>VLOOKUP($B11368,Feuil2!$A$2:$G$720,3,FALSE)</f>
        <v>5</v>
      </c>
      <c r="E11368">
        <f>VLOOKUP($B11368,Feuil2!$A$2:$G$720,4,FALSE)</f>
        <v>1</v>
      </c>
      <c r="F11368" t="str">
        <f>VLOOKUP($E11368,Feuil3!$A$2:$B$19,2,FALSE)</f>
        <v>normal</v>
      </c>
      <c r="G11368">
        <f>VLOOKUP($B11368,Feuil2!$A$2:$G$720,5,FALSE)</f>
        <v>0</v>
      </c>
      <c r="H11368">
        <f>VLOOKUP($B11368,Feuil2!$A$2:$G$720,6,FALSE)</f>
        <v>15</v>
      </c>
      <c r="I11368">
        <f>VLOOKUP($B11368,Feuil2!$A$2:$G$720,7,FALSE)</f>
        <v>0</v>
      </c>
      <c r="J11368">
        <f>VLOOKUP($B11368,Feuil2!$A$2:$J$720,10,FALSE)</f>
        <v>1</v>
      </c>
      <c r="K11368" t="str">
        <f>VLOOKUP(J11368,move_damage_classes!$B$2:$C$4,2,FALSE)</f>
        <v>status</v>
      </c>
    </row>
    <row r="11369" spans="1:11" x14ac:dyDescent="0.25">
      <c r="A11369">
        <v>767</v>
      </c>
      <c r="B11369">
        <v>28</v>
      </c>
      <c r="C11369" t="str">
        <f>VLOOKUP($B11369,Feuil2!$A$2:$G$720,2,FALSE)</f>
        <v>sand-attack</v>
      </c>
      <c r="D11369">
        <f>VLOOKUP($B11369,Feuil2!$A$2:$G$720,3,FALSE)</f>
        <v>1</v>
      </c>
      <c r="E11369">
        <f>VLOOKUP($B11369,Feuil2!$A$2:$G$720,4,FALSE)</f>
        <v>5</v>
      </c>
      <c r="F11369" t="str">
        <f>VLOOKUP($E11369,Feuil3!$A$2:$B$19,2,FALSE)</f>
        <v>ground</v>
      </c>
      <c r="G11369">
        <f>VLOOKUP($B11369,Feuil2!$A$2:$G$720,5,FALSE)</f>
        <v>0</v>
      </c>
      <c r="H11369">
        <f>VLOOKUP($B11369,Feuil2!$A$2:$G$720,6,FALSE)</f>
        <v>15</v>
      </c>
      <c r="I11369">
        <f>VLOOKUP($B11369,Feuil2!$A$2:$G$720,7,FALSE)</f>
        <v>100</v>
      </c>
      <c r="J11369">
        <f>VLOOKUP($B11369,Feuil2!$A$2:$J$720,10,FALSE)</f>
        <v>1</v>
      </c>
      <c r="K11369" t="str">
        <f>VLOOKUP(J11369,move_damage_classes!$B$2:$C$4,2,FALSE)</f>
        <v>status</v>
      </c>
    </row>
    <row r="11370" spans="1:11" x14ac:dyDescent="0.25">
      <c r="A11370">
        <v>767</v>
      </c>
      <c r="B11370">
        <v>522</v>
      </c>
      <c r="C11370" t="str">
        <f>VLOOKUP($B11370,Feuil2!$A$2:$G$720,2,FALSE)</f>
        <v>struggle-bug</v>
      </c>
      <c r="D11370">
        <f>VLOOKUP($B11370,Feuil2!$A$2:$G$720,3,FALSE)</f>
        <v>5</v>
      </c>
      <c r="E11370">
        <f>VLOOKUP($B11370,Feuil2!$A$2:$G$720,4,FALSE)</f>
        <v>7</v>
      </c>
      <c r="F11370" t="str">
        <f>VLOOKUP($E11370,Feuil3!$A$2:$B$19,2,FALSE)</f>
        <v>bug</v>
      </c>
      <c r="G11370">
        <f>VLOOKUP($B11370,Feuil2!$A$2:$G$720,5,FALSE)</f>
        <v>50</v>
      </c>
      <c r="H11370">
        <f>VLOOKUP($B11370,Feuil2!$A$2:$G$720,6,FALSE)</f>
        <v>20</v>
      </c>
      <c r="I11370">
        <f>VLOOKUP($B11370,Feuil2!$A$2:$G$720,7,FALSE)</f>
        <v>100</v>
      </c>
      <c r="J11370">
        <f>VLOOKUP($B11370,Feuil2!$A$2:$J$720,10,FALSE)</f>
        <v>3</v>
      </c>
      <c r="K11370" t="str">
        <f>VLOOKUP(J11370,move_damage_classes!$B$2:$C$4,2,FALSE)</f>
        <v>special</v>
      </c>
    </row>
    <row r="11371" spans="1:11" x14ac:dyDescent="0.25">
      <c r="A11371">
        <v>768</v>
      </c>
      <c r="B11371">
        <v>14</v>
      </c>
      <c r="C11371" t="str">
        <f>VLOOKUP($B11371,Feuil2!$A$2:$G$720,2,FALSE)</f>
        <v>swords-dance</v>
      </c>
      <c r="D11371">
        <f>VLOOKUP($B11371,Feuil2!$A$2:$G$720,3,FALSE)</f>
        <v>1</v>
      </c>
      <c r="E11371">
        <f>VLOOKUP($B11371,Feuil2!$A$2:$G$720,4,FALSE)</f>
        <v>1</v>
      </c>
      <c r="F11371" t="str">
        <f>VLOOKUP($E11371,Feuil3!$A$2:$B$19,2,FALSE)</f>
        <v>normal</v>
      </c>
      <c r="G11371">
        <f>VLOOKUP($B11371,Feuil2!$A$2:$G$720,5,FALSE)</f>
        <v>0</v>
      </c>
      <c r="H11371">
        <f>VLOOKUP($B11371,Feuil2!$A$2:$G$720,6,FALSE)</f>
        <v>20</v>
      </c>
      <c r="I11371">
        <f>VLOOKUP($B11371,Feuil2!$A$2:$G$720,7,FALSE)</f>
        <v>0</v>
      </c>
      <c r="J11371">
        <f>VLOOKUP($B11371,Feuil2!$A$2:$J$720,10,FALSE)</f>
        <v>1</v>
      </c>
      <c r="K11371" t="str">
        <f>VLOOKUP(J11371,move_damage_classes!$B$2:$C$4,2,FALSE)</f>
        <v>status</v>
      </c>
    </row>
    <row r="11372" spans="1:11" x14ac:dyDescent="0.25">
      <c r="A11372">
        <v>768</v>
      </c>
      <c r="B11372">
        <v>28</v>
      </c>
      <c r="C11372" t="str">
        <f>VLOOKUP($B11372,Feuil2!$A$2:$G$720,2,FALSE)</f>
        <v>sand-attack</v>
      </c>
      <c r="D11372">
        <f>VLOOKUP($B11372,Feuil2!$A$2:$G$720,3,FALSE)</f>
        <v>1</v>
      </c>
      <c r="E11372">
        <f>VLOOKUP($B11372,Feuil2!$A$2:$G$720,4,FALSE)</f>
        <v>5</v>
      </c>
      <c r="F11372" t="str">
        <f>VLOOKUP($E11372,Feuil3!$A$2:$B$19,2,FALSE)</f>
        <v>ground</v>
      </c>
      <c r="G11372">
        <f>VLOOKUP($B11372,Feuil2!$A$2:$G$720,5,FALSE)</f>
        <v>0</v>
      </c>
      <c r="H11372">
        <f>VLOOKUP($B11372,Feuil2!$A$2:$G$720,6,FALSE)</f>
        <v>15</v>
      </c>
      <c r="I11372">
        <f>VLOOKUP($B11372,Feuil2!$A$2:$G$720,7,FALSE)</f>
        <v>100</v>
      </c>
      <c r="J11372">
        <f>VLOOKUP($B11372,Feuil2!$A$2:$J$720,10,FALSE)</f>
        <v>1</v>
      </c>
      <c r="K11372" t="str">
        <f>VLOOKUP(J11372,move_damage_classes!$B$2:$C$4,2,FALSE)</f>
        <v>status</v>
      </c>
    </row>
    <row r="11373" spans="1:11" x14ac:dyDescent="0.25">
      <c r="A11373">
        <v>768</v>
      </c>
      <c r="B11373">
        <v>42</v>
      </c>
      <c r="C11373" t="str">
        <f>VLOOKUP($B11373,Feuil2!$A$2:$G$720,2,FALSE)</f>
        <v>pin-missile</v>
      </c>
      <c r="D11373">
        <f>VLOOKUP($B11373,Feuil2!$A$2:$G$720,3,FALSE)</f>
        <v>1</v>
      </c>
      <c r="E11373">
        <f>VLOOKUP($B11373,Feuil2!$A$2:$G$720,4,FALSE)</f>
        <v>7</v>
      </c>
      <c r="F11373" t="str">
        <f>VLOOKUP($E11373,Feuil3!$A$2:$B$19,2,FALSE)</f>
        <v>bug</v>
      </c>
      <c r="G11373">
        <f>VLOOKUP($B11373,Feuil2!$A$2:$G$720,5,FALSE)</f>
        <v>25</v>
      </c>
      <c r="H11373">
        <f>VLOOKUP($B11373,Feuil2!$A$2:$G$720,6,FALSE)</f>
        <v>20</v>
      </c>
      <c r="I11373">
        <f>VLOOKUP($B11373,Feuil2!$A$2:$G$720,7,FALSE)</f>
        <v>95</v>
      </c>
      <c r="J11373">
        <f>VLOOKUP($B11373,Feuil2!$A$2:$J$720,10,FALSE)</f>
        <v>2</v>
      </c>
      <c r="K11373" t="str">
        <f>VLOOKUP(J11373,move_damage_classes!$B$2:$C$4,2,FALSE)</f>
        <v>physical</v>
      </c>
    </row>
    <row r="11374" spans="1:11" x14ac:dyDescent="0.25">
      <c r="A11374">
        <v>768</v>
      </c>
      <c r="B11374">
        <v>163</v>
      </c>
      <c r="C11374" t="str">
        <f>VLOOKUP($B11374,Feuil2!$A$2:$G$720,2,FALSE)</f>
        <v>slash</v>
      </c>
      <c r="D11374">
        <f>VLOOKUP($B11374,Feuil2!$A$2:$G$720,3,FALSE)</f>
        <v>1</v>
      </c>
      <c r="E11374">
        <f>VLOOKUP($B11374,Feuil2!$A$2:$G$720,4,FALSE)</f>
        <v>1</v>
      </c>
      <c r="F11374" t="str">
        <f>VLOOKUP($E11374,Feuil3!$A$2:$B$19,2,FALSE)</f>
        <v>normal</v>
      </c>
      <c r="G11374">
        <f>VLOOKUP($B11374,Feuil2!$A$2:$G$720,5,FALSE)</f>
        <v>70</v>
      </c>
      <c r="H11374">
        <f>VLOOKUP($B11374,Feuil2!$A$2:$G$720,6,FALSE)</f>
        <v>20</v>
      </c>
      <c r="I11374">
        <f>VLOOKUP($B11374,Feuil2!$A$2:$G$720,7,FALSE)</f>
        <v>100</v>
      </c>
      <c r="J11374">
        <f>VLOOKUP($B11374,Feuil2!$A$2:$J$720,10,FALSE)</f>
        <v>2</v>
      </c>
      <c r="K11374" t="str">
        <f>VLOOKUP(J11374,move_damage_classes!$B$2:$C$4,2,FALSE)</f>
        <v>physical</v>
      </c>
    </row>
    <row r="11375" spans="1:11" x14ac:dyDescent="0.25">
      <c r="A11375">
        <v>768</v>
      </c>
      <c r="B11375">
        <v>180</v>
      </c>
      <c r="C11375" t="str">
        <f>VLOOKUP($B11375,Feuil2!$A$2:$G$720,2,FALSE)</f>
        <v>spite</v>
      </c>
      <c r="D11375">
        <f>VLOOKUP($B11375,Feuil2!$A$2:$G$720,3,FALSE)</f>
        <v>2</v>
      </c>
      <c r="E11375">
        <f>VLOOKUP($B11375,Feuil2!$A$2:$G$720,4,FALSE)</f>
        <v>8</v>
      </c>
      <c r="F11375" t="str">
        <f>VLOOKUP($E11375,Feuil3!$A$2:$B$19,2,FALSE)</f>
        <v>ghost</v>
      </c>
      <c r="G11375">
        <f>VLOOKUP($B11375,Feuil2!$A$2:$G$720,5,FALSE)</f>
        <v>0</v>
      </c>
      <c r="H11375">
        <f>VLOOKUP($B11375,Feuil2!$A$2:$G$720,6,FALSE)</f>
        <v>10</v>
      </c>
      <c r="I11375">
        <f>VLOOKUP($B11375,Feuil2!$A$2:$G$720,7,FALSE)</f>
        <v>100</v>
      </c>
      <c r="J11375">
        <f>VLOOKUP($B11375,Feuil2!$A$2:$J$720,10,FALSE)</f>
        <v>1</v>
      </c>
      <c r="K11375" t="str">
        <f>VLOOKUP(J11375,move_damage_classes!$B$2:$C$4,2,FALSE)</f>
        <v>status</v>
      </c>
    </row>
    <row r="11376" spans="1:11" x14ac:dyDescent="0.25">
      <c r="A11376">
        <v>768</v>
      </c>
      <c r="B11376">
        <v>210</v>
      </c>
      <c r="C11376" t="str">
        <f>VLOOKUP($B11376,Feuil2!$A$2:$G$720,2,FALSE)</f>
        <v>fury-cutter</v>
      </c>
      <c r="D11376">
        <f>VLOOKUP($B11376,Feuil2!$A$2:$G$720,3,FALSE)</f>
        <v>2</v>
      </c>
      <c r="E11376">
        <f>VLOOKUP($B11376,Feuil2!$A$2:$G$720,4,FALSE)</f>
        <v>7</v>
      </c>
      <c r="F11376" t="str">
        <f>VLOOKUP($E11376,Feuil3!$A$2:$B$19,2,FALSE)</f>
        <v>bug</v>
      </c>
      <c r="G11376">
        <f>VLOOKUP($B11376,Feuil2!$A$2:$G$720,5,FALSE)</f>
        <v>40</v>
      </c>
      <c r="H11376">
        <f>VLOOKUP($B11376,Feuil2!$A$2:$G$720,6,FALSE)</f>
        <v>20</v>
      </c>
      <c r="I11376">
        <f>VLOOKUP($B11376,Feuil2!$A$2:$G$720,7,FALSE)</f>
        <v>95</v>
      </c>
      <c r="J11376">
        <f>VLOOKUP($B11376,Feuil2!$A$2:$J$720,10,FALSE)</f>
        <v>2</v>
      </c>
      <c r="K11376" t="str">
        <f>VLOOKUP(J11376,move_damage_classes!$B$2:$C$4,2,FALSE)</f>
        <v>physical</v>
      </c>
    </row>
    <row r="11377" spans="1:11" x14ac:dyDescent="0.25">
      <c r="A11377">
        <v>768</v>
      </c>
      <c r="B11377">
        <v>249</v>
      </c>
      <c r="C11377" t="str">
        <f>VLOOKUP($B11377,Feuil2!$A$2:$G$720,2,FALSE)</f>
        <v>rock-smash</v>
      </c>
      <c r="D11377">
        <f>VLOOKUP($B11377,Feuil2!$A$2:$G$720,3,FALSE)</f>
        <v>2</v>
      </c>
      <c r="E11377">
        <f>VLOOKUP($B11377,Feuil2!$A$2:$G$720,4,FALSE)</f>
        <v>2</v>
      </c>
      <c r="F11377" t="str">
        <f>VLOOKUP($E11377,Feuil3!$A$2:$B$19,2,FALSE)</f>
        <v>fighting</v>
      </c>
      <c r="G11377">
        <f>VLOOKUP($B11377,Feuil2!$A$2:$G$720,5,FALSE)</f>
        <v>40</v>
      </c>
      <c r="H11377">
        <f>VLOOKUP($B11377,Feuil2!$A$2:$G$720,6,FALSE)</f>
        <v>15</v>
      </c>
      <c r="I11377">
        <f>VLOOKUP($B11377,Feuil2!$A$2:$G$720,7,FALSE)</f>
        <v>100</v>
      </c>
      <c r="J11377">
        <f>VLOOKUP($B11377,Feuil2!$A$2:$J$720,10,FALSE)</f>
        <v>2</v>
      </c>
      <c r="K11377" t="str">
        <f>VLOOKUP(J11377,move_damage_classes!$B$2:$C$4,2,FALSE)</f>
        <v>physical</v>
      </c>
    </row>
    <row r="11378" spans="1:11" x14ac:dyDescent="0.25">
      <c r="A11378">
        <v>768</v>
      </c>
      <c r="B11378">
        <v>334</v>
      </c>
      <c r="C11378" t="str">
        <f>VLOOKUP($B11378,Feuil2!$A$2:$G$720,2,FALSE)</f>
        <v>iron-defense</v>
      </c>
      <c r="D11378">
        <f>VLOOKUP($B11378,Feuil2!$A$2:$G$720,3,FALSE)</f>
        <v>3</v>
      </c>
      <c r="E11378">
        <f>VLOOKUP($B11378,Feuil2!$A$2:$G$720,4,FALSE)</f>
        <v>9</v>
      </c>
      <c r="F11378" t="str">
        <f>VLOOKUP($E11378,Feuil3!$A$2:$B$19,2,FALSE)</f>
        <v>steel</v>
      </c>
      <c r="G11378">
        <f>VLOOKUP($B11378,Feuil2!$A$2:$G$720,5,FALSE)</f>
        <v>0</v>
      </c>
      <c r="H11378">
        <f>VLOOKUP($B11378,Feuil2!$A$2:$G$720,6,FALSE)</f>
        <v>15</v>
      </c>
      <c r="I11378">
        <f>VLOOKUP($B11378,Feuil2!$A$2:$G$720,7,FALSE)</f>
        <v>0</v>
      </c>
      <c r="J11378">
        <f>VLOOKUP($B11378,Feuil2!$A$2:$J$720,10,FALSE)</f>
        <v>1</v>
      </c>
      <c r="K11378" t="str">
        <f>VLOOKUP(J11378,move_damage_classes!$B$2:$C$4,2,FALSE)</f>
        <v>status</v>
      </c>
    </row>
    <row r="11379" spans="1:11" x14ac:dyDescent="0.25">
      <c r="A11379">
        <v>768</v>
      </c>
      <c r="B11379">
        <v>389</v>
      </c>
      <c r="C11379" t="str">
        <f>VLOOKUP($B11379,Feuil2!$A$2:$G$720,2,FALSE)</f>
        <v>sucker-punch</v>
      </c>
      <c r="D11379">
        <f>VLOOKUP($B11379,Feuil2!$A$2:$G$720,3,FALSE)</f>
        <v>4</v>
      </c>
      <c r="E11379">
        <f>VLOOKUP($B11379,Feuil2!$A$2:$G$720,4,FALSE)</f>
        <v>17</v>
      </c>
      <c r="F11379" t="str">
        <f>VLOOKUP($E11379,Feuil3!$A$2:$B$19,2,FALSE)</f>
        <v>dark</v>
      </c>
      <c r="G11379">
        <f>VLOOKUP($B11379,Feuil2!$A$2:$G$720,5,FALSE)</f>
        <v>70</v>
      </c>
      <c r="H11379">
        <f>VLOOKUP($B11379,Feuil2!$A$2:$G$720,6,FALSE)</f>
        <v>5</v>
      </c>
      <c r="I11379">
        <f>VLOOKUP($B11379,Feuil2!$A$2:$G$720,7,FALSE)</f>
        <v>100</v>
      </c>
      <c r="J11379">
        <f>VLOOKUP($B11379,Feuil2!$A$2:$J$720,10,FALSE)</f>
        <v>2</v>
      </c>
      <c r="K11379" t="str">
        <f>VLOOKUP(J11379,move_damage_classes!$B$2:$C$4,2,FALSE)</f>
        <v>physical</v>
      </c>
    </row>
    <row r="11380" spans="1:11" x14ac:dyDescent="0.25">
      <c r="A11380">
        <v>768</v>
      </c>
      <c r="B11380">
        <v>450</v>
      </c>
      <c r="C11380" t="str">
        <f>VLOOKUP($B11380,Feuil2!$A$2:$G$720,2,FALSE)</f>
        <v>bug-bite</v>
      </c>
      <c r="D11380">
        <f>VLOOKUP($B11380,Feuil2!$A$2:$G$720,3,FALSE)</f>
        <v>4</v>
      </c>
      <c r="E11380">
        <f>VLOOKUP($B11380,Feuil2!$A$2:$G$720,4,FALSE)</f>
        <v>7</v>
      </c>
      <c r="F11380" t="str">
        <f>VLOOKUP($E11380,Feuil3!$A$2:$B$19,2,FALSE)</f>
        <v>bug</v>
      </c>
      <c r="G11380">
        <f>VLOOKUP($B11380,Feuil2!$A$2:$G$720,5,FALSE)</f>
        <v>60</v>
      </c>
      <c r="H11380">
        <f>VLOOKUP($B11380,Feuil2!$A$2:$G$720,6,FALSE)</f>
        <v>20</v>
      </c>
      <c r="I11380">
        <f>VLOOKUP($B11380,Feuil2!$A$2:$G$720,7,FALSE)</f>
        <v>100</v>
      </c>
      <c r="J11380">
        <f>VLOOKUP($B11380,Feuil2!$A$2:$J$720,10,FALSE)</f>
        <v>2</v>
      </c>
      <c r="K11380" t="str">
        <f>VLOOKUP(J11380,move_damage_classes!$B$2:$C$4,2,FALSE)</f>
        <v>physical</v>
      </c>
    </row>
    <row r="11381" spans="1:11" x14ac:dyDescent="0.25">
      <c r="A11381">
        <v>768</v>
      </c>
      <c r="B11381">
        <v>522</v>
      </c>
      <c r="C11381" t="str">
        <f>VLOOKUP($B11381,Feuil2!$A$2:$G$720,2,FALSE)</f>
        <v>struggle-bug</v>
      </c>
      <c r="D11381">
        <f>VLOOKUP($B11381,Feuil2!$A$2:$G$720,3,FALSE)</f>
        <v>5</v>
      </c>
      <c r="E11381">
        <f>VLOOKUP($B11381,Feuil2!$A$2:$G$720,4,FALSE)</f>
        <v>7</v>
      </c>
      <c r="F11381" t="str">
        <f>VLOOKUP($E11381,Feuil3!$A$2:$B$19,2,FALSE)</f>
        <v>bug</v>
      </c>
      <c r="G11381">
        <f>VLOOKUP($B11381,Feuil2!$A$2:$G$720,5,FALSE)</f>
        <v>50</v>
      </c>
      <c r="H11381">
        <f>VLOOKUP($B11381,Feuil2!$A$2:$G$720,6,FALSE)</f>
        <v>20</v>
      </c>
      <c r="I11381">
        <f>VLOOKUP($B11381,Feuil2!$A$2:$G$720,7,FALSE)</f>
        <v>100</v>
      </c>
      <c r="J11381">
        <f>VLOOKUP($B11381,Feuil2!$A$2:$J$720,10,FALSE)</f>
        <v>3</v>
      </c>
      <c r="K11381" t="str">
        <f>VLOOKUP(J11381,move_damage_classes!$B$2:$C$4,2,FALSE)</f>
        <v>special</v>
      </c>
    </row>
    <row r="11382" spans="1:11" x14ac:dyDescent="0.25">
      <c r="A11382">
        <v>768</v>
      </c>
      <c r="B11382">
        <v>534</v>
      </c>
      <c r="C11382" t="str">
        <f>VLOOKUP($B11382,Feuil2!$A$2:$G$720,2,FALSE)</f>
        <v>razor-shell</v>
      </c>
      <c r="D11382">
        <f>VLOOKUP($B11382,Feuil2!$A$2:$G$720,3,FALSE)</f>
        <v>5</v>
      </c>
      <c r="E11382">
        <f>VLOOKUP($B11382,Feuil2!$A$2:$G$720,4,FALSE)</f>
        <v>11</v>
      </c>
      <c r="F11382" t="str">
        <f>VLOOKUP($E11382,Feuil3!$A$2:$B$19,2,FALSE)</f>
        <v>water</v>
      </c>
      <c r="G11382">
        <f>VLOOKUP($B11382,Feuil2!$A$2:$G$720,5,FALSE)</f>
        <v>75</v>
      </c>
      <c r="H11382">
        <f>VLOOKUP($B11382,Feuil2!$A$2:$G$720,6,FALSE)</f>
        <v>10</v>
      </c>
      <c r="I11382">
        <f>VLOOKUP($B11382,Feuil2!$A$2:$G$720,7,FALSE)</f>
        <v>95</v>
      </c>
      <c r="J11382">
        <f>VLOOKUP($B11382,Feuil2!$A$2:$J$720,10,FALSE)</f>
        <v>2</v>
      </c>
      <c r="K11382" t="str">
        <f>VLOOKUP(J11382,move_damage_classes!$B$2:$C$4,2,FALSE)</f>
        <v>physical</v>
      </c>
    </row>
    <row r="11383" spans="1:11" x14ac:dyDescent="0.25">
      <c r="A11383">
        <v>768</v>
      </c>
      <c r="B11383">
        <v>660</v>
      </c>
      <c r="C11383" t="str">
        <f>VLOOKUP($B11383,Feuil2!$A$2:$G$720,2,FALSE)</f>
        <v>first-impression</v>
      </c>
      <c r="D11383">
        <f>VLOOKUP($B11383,Feuil2!$A$2:$G$720,3,FALSE)</f>
        <v>7</v>
      </c>
      <c r="E11383">
        <f>VLOOKUP($B11383,Feuil2!$A$2:$G$720,4,FALSE)</f>
        <v>7</v>
      </c>
      <c r="F11383" t="str">
        <f>VLOOKUP($E11383,Feuil3!$A$2:$B$19,2,FALSE)</f>
        <v>bug</v>
      </c>
      <c r="G11383">
        <f>VLOOKUP($B11383,Feuil2!$A$2:$G$720,5,FALSE)</f>
        <v>90</v>
      </c>
      <c r="H11383">
        <f>VLOOKUP($B11383,Feuil2!$A$2:$G$720,6,FALSE)</f>
        <v>10</v>
      </c>
      <c r="I11383">
        <f>VLOOKUP($B11383,Feuil2!$A$2:$G$720,7,FALSE)</f>
        <v>100</v>
      </c>
      <c r="J11383">
        <f>VLOOKUP($B11383,Feuil2!$A$2:$J$720,10,FALSE)</f>
        <v>2</v>
      </c>
      <c r="K11383" t="str">
        <f>VLOOKUP(J11383,move_damage_classes!$B$2:$C$4,2,FALSE)</f>
        <v>physical</v>
      </c>
    </row>
    <row r="11384" spans="1:11" x14ac:dyDescent="0.25">
      <c r="A11384">
        <v>768</v>
      </c>
      <c r="B11384">
        <v>710</v>
      </c>
      <c r="C11384" t="str">
        <f>VLOOKUP($B11384,Feuil2!$A$2:$G$720,2,FALSE)</f>
        <v>liquidation</v>
      </c>
      <c r="D11384">
        <f>VLOOKUP($B11384,Feuil2!$A$2:$G$720,3,FALSE)</f>
        <v>7</v>
      </c>
      <c r="E11384">
        <f>VLOOKUP($B11384,Feuil2!$A$2:$G$720,4,FALSE)</f>
        <v>11</v>
      </c>
      <c r="F11384" t="str">
        <f>VLOOKUP($E11384,Feuil3!$A$2:$B$19,2,FALSE)</f>
        <v>water</v>
      </c>
      <c r="G11384">
        <f>VLOOKUP($B11384,Feuil2!$A$2:$G$720,5,FALSE)</f>
        <v>85</v>
      </c>
      <c r="H11384">
        <f>VLOOKUP($B11384,Feuil2!$A$2:$G$720,6,FALSE)</f>
        <v>10</v>
      </c>
      <c r="I11384">
        <f>VLOOKUP($B11384,Feuil2!$A$2:$G$720,7,FALSE)</f>
        <v>100</v>
      </c>
      <c r="J11384">
        <f>VLOOKUP($B11384,Feuil2!$A$2:$J$720,10,FALSE)</f>
        <v>2</v>
      </c>
      <c r="K11384" t="str">
        <f>VLOOKUP(J11384,move_damage_classes!$B$2:$C$4,2,FALSE)</f>
        <v>physical</v>
      </c>
    </row>
    <row r="11385" spans="1:11" x14ac:dyDescent="0.25">
      <c r="A11385">
        <v>769</v>
      </c>
      <c r="B11385">
        <v>28</v>
      </c>
      <c r="C11385" t="str">
        <f>VLOOKUP($B11385,Feuil2!$A$2:$G$720,2,FALSE)</f>
        <v>sand-attack</v>
      </c>
      <c r="D11385">
        <f>VLOOKUP($B11385,Feuil2!$A$2:$G$720,3,FALSE)</f>
        <v>1</v>
      </c>
      <c r="E11385">
        <f>VLOOKUP($B11385,Feuil2!$A$2:$G$720,4,FALSE)</f>
        <v>5</v>
      </c>
      <c r="F11385" t="str">
        <f>VLOOKUP($E11385,Feuil3!$A$2:$B$19,2,FALSE)</f>
        <v>ground</v>
      </c>
      <c r="G11385">
        <f>VLOOKUP($B11385,Feuil2!$A$2:$G$720,5,FALSE)</f>
        <v>0</v>
      </c>
      <c r="H11385">
        <f>VLOOKUP($B11385,Feuil2!$A$2:$G$720,6,FALSE)</f>
        <v>15</v>
      </c>
      <c r="I11385">
        <f>VLOOKUP($B11385,Feuil2!$A$2:$G$720,7,FALSE)</f>
        <v>100</v>
      </c>
      <c r="J11385">
        <f>VLOOKUP($B11385,Feuil2!$A$2:$J$720,10,FALSE)</f>
        <v>1</v>
      </c>
      <c r="K11385" t="str">
        <f>VLOOKUP(J11385,move_damage_classes!$B$2:$C$4,2,FALSE)</f>
        <v>status</v>
      </c>
    </row>
    <row r="11386" spans="1:11" x14ac:dyDescent="0.25">
      <c r="A11386">
        <v>769</v>
      </c>
      <c r="B11386">
        <v>71</v>
      </c>
      <c r="C11386" t="str">
        <f>VLOOKUP($B11386,Feuil2!$A$2:$G$720,2,FALSE)</f>
        <v>absorb</v>
      </c>
      <c r="D11386">
        <f>VLOOKUP($B11386,Feuil2!$A$2:$G$720,3,FALSE)</f>
        <v>1</v>
      </c>
      <c r="E11386">
        <f>VLOOKUP($B11386,Feuil2!$A$2:$G$720,4,FALSE)</f>
        <v>12</v>
      </c>
      <c r="F11386" t="str">
        <f>VLOOKUP($E11386,Feuil3!$A$2:$B$19,2,FALSE)</f>
        <v>grass</v>
      </c>
      <c r="G11386">
        <f>VLOOKUP($B11386,Feuil2!$A$2:$G$720,5,FALSE)</f>
        <v>20</v>
      </c>
      <c r="H11386">
        <f>VLOOKUP($B11386,Feuil2!$A$2:$G$720,6,FALSE)</f>
        <v>25</v>
      </c>
      <c r="I11386">
        <f>VLOOKUP($B11386,Feuil2!$A$2:$G$720,7,FALSE)</f>
        <v>100</v>
      </c>
      <c r="J11386">
        <f>VLOOKUP($B11386,Feuil2!$A$2:$J$720,10,FALSE)</f>
        <v>3</v>
      </c>
      <c r="K11386" t="str">
        <f>VLOOKUP(J11386,move_damage_classes!$B$2:$C$4,2,FALSE)</f>
        <v>special</v>
      </c>
    </row>
    <row r="11387" spans="1:11" x14ac:dyDescent="0.25">
      <c r="A11387">
        <v>769</v>
      </c>
      <c r="B11387">
        <v>72</v>
      </c>
      <c r="C11387" t="str">
        <f>VLOOKUP($B11387,Feuil2!$A$2:$G$720,2,FALSE)</f>
        <v>mega-drain</v>
      </c>
      <c r="D11387">
        <f>VLOOKUP($B11387,Feuil2!$A$2:$G$720,3,FALSE)</f>
        <v>1</v>
      </c>
      <c r="E11387">
        <f>VLOOKUP($B11387,Feuil2!$A$2:$G$720,4,FALSE)</f>
        <v>12</v>
      </c>
      <c r="F11387" t="str">
        <f>VLOOKUP($E11387,Feuil3!$A$2:$B$19,2,FALSE)</f>
        <v>grass</v>
      </c>
      <c r="G11387">
        <f>VLOOKUP($B11387,Feuil2!$A$2:$G$720,5,FALSE)</f>
        <v>40</v>
      </c>
      <c r="H11387">
        <f>VLOOKUP($B11387,Feuil2!$A$2:$G$720,6,FALSE)</f>
        <v>15</v>
      </c>
      <c r="I11387">
        <f>VLOOKUP($B11387,Feuil2!$A$2:$G$720,7,FALSE)</f>
        <v>100</v>
      </c>
      <c r="J11387">
        <f>VLOOKUP($B11387,Feuil2!$A$2:$J$720,10,FALSE)</f>
        <v>3</v>
      </c>
      <c r="K11387" t="str">
        <f>VLOOKUP(J11387,move_damage_classes!$B$2:$C$4,2,FALSE)</f>
        <v>special</v>
      </c>
    </row>
    <row r="11388" spans="1:11" x14ac:dyDescent="0.25">
      <c r="A11388">
        <v>769</v>
      </c>
      <c r="B11388">
        <v>95</v>
      </c>
      <c r="C11388" t="str">
        <f>VLOOKUP($B11388,Feuil2!$A$2:$G$720,2,FALSE)</f>
        <v>hypnosis</v>
      </c>
      <c r="D11388">
        <f>VLOOKUP($B11388,Feuil2!$A$2:$G$720,3,FALSE)</f>
        <v>1</v>
      </c>
      <c r="E11388">
        <f>VLOOKUP($B11388,Feuil2!$A$2:$G$720,4,FALSE)</f>
        <v>14</v>
      </c>
      <c r="F11388" t="str">
        <f>VLOOKUP($E11388,Feuil3!$A$2:$B$19,2,FALSE)</f>
        <v>psychic</v>
      </c>
      <c r="G11388">
        <f>VLOOKUP($B11388,Feuil2!$A$2:$G$720,5,FALSE)</f>
        <v>0</v>
      </c>
      <c r="H11388">
        <f>VLOOKUP($B11388,Feuil2!$A$2:$G$720,6,FALSE)</f>
        <v>20</v>
      </c>
      <c r="I11388">
        <f>VLOOKUP($B11388,Feuil2!$A$2:$G$720,7,FALSE)</f>
        <v>60</v>
      </c>
      <c r="J11388">
        <f>VLOOKUP($B11388,Feuil2!$A$2:$J$720,10,FALSE)</f>
        <v>1</v>
      </c>
      <c r="K11388" t="str">
        <f>VLOOKUP(J11388,move_damage_classes!$B$2:$C$4,2,FALSE)</f>
        <v>status</v>
      </c>
    </row>
    <row r="11389" spans="1:11" x14ac:dyDescent="0.25">
      <c r="A11389">
        <v>769</v>
      </c>
      <c r="B11389">
        <v>106</v>
      </c>
      <c r="C11389" t="str">
        <f>VLOOKUP($B11389,Feuil2!$A$2:$G$720,2,FALSE)</f>
        <v>harden</v>
      </c>
      <c r="D11389">
        <f>VLOOKUP($B11389,Feuil2!$A$2:$G$720,3,FALSE)</f>
        <v>1</v>
      </c>
      <c r="E11389">
        <f>VLOOKUP($B11389,Feuil2!$A$2:$G$720,4,FALSE)</f>
        <v>1</v>
      </c>
      <c r="F11389" t="str">
        <f>VLOOKUP($E11389,Feuil3!$A$2:$B$19,2,FALSE)</f>
        <v>normal</v>
      </c>
      <c r="G11389">
        <f>VLOOKUP($B11389,Feuil2!$A$2:$G$720,5,FALSE)</f>
        <v>0</v>
      </c>
      <c r="H11389">
        <f>VLOOKUP($B11389,Feuil2!$A$2:$G$720,6,FALSE)</f>
        <v>30</v>
      </c>
      <c r="I11389">
        <f>VLOOKUP($B11389,Feuil2!$A$2:$G$720,7,FALSE)</f>
        <v>0</v>
      </c>
      <c r="J11389">
        <f>VLOOKUP($B11389,Feuil2!$A$2:$J$720,10,FALSE)</f>
        <v>1</v>
      </c>
      <c r="K11389" t="str">
        <f>VLOOKUP(J11389,move_damage_classes!$B$2:$C$4,2,FALSE)</f>
        <v>status</v>
      </c>
    </row>
    <row r="11390" spans="1:11" x14ac:dyDescent="0.25">
      <c r="A11390">
        <v>769</v>
      </c>
      <c r="B11390">
        <v>201</v>
      </c>
      <c r="C11390" t="str">
        <f>VLOOKUP($B11390,Feuil2!$A$2:$G$720,2,FALSE)</f>
        <v>sandstorm</v>
      </c>
      <c r="D11390">
        <f>VLOOKUP($B11390,Feuil2!$A$2:$G$720,3,FALSE)</f>
        <v>2</v>
      </c>
      <c r="E11390">
        <f>VLOOKUP($B11390,Feuil2!$A$2:$G$720,4,FALSE)</f>
        <v>6</v>
      </c>
      <c r="F11390" t="str">
        <f>VLOOKUP($E11390,Feuil3!$A$2:$B$19,2,FALSE)</f>
        <v>rock</v>
      </c>
      <c r="G11390">
        <f>VLOOKUP($B11390,Feuil2!$A$2:$G$720,5,FALSE)</f>
        <v>0</v>
      </c>
      <c r="H11390">
        <f>VLOOKUP($B11390,Feuil2!$A$2:$G$720,6,FALSE)</f>
        <v>10</v>
      </c>
      <c r="I11390">
        <f>VLOOKUP($B11390,Feuil2!$A$2:$G$720,7,FALSE)</f>
        <v>0</v>
      </c>
      <c r="J11390">
        <f>VLOOKUP($B11390,Feuil2!$A$2:$J$720,10,FALSE)</f>
        <v>1</v>
      </c>
      <c r="K11390" t="str">
        <f>VLOOKUP(J11390,move_damage_classes!$B$2:$C$4,2,FALSE)</f>
        <v>status</v>
      </c>
    </row>
    <row r="11391" spans="1:11" x14ac:dyDescent="0.25">
      <c r="A11391">
        <v>769</v>
      </c>
      <c r="B11391">
        <v>202</v>
      </c>
      <c r="C11391" t="str">
        <f>VLOOKUP($B11391,Feuil2!$A$2:$G$720,2,FALSE)</f>
        <v>giga-drain</v>
      </c>
      <c r="D11391">
        <f>VLOOKUP($B11391,Feuil2!$A$2:$G$720,3,FALSE)</f>
        <v>2</v>
      </c>
      <c r="E11391">
        <f>VLOOKUP($B11391,Feuil2!$A$2:$G$720,4,FALSE)</f>
        <v>12</v>
      </c>
      <c r="F11391" t="str">
        <f>VLOOKUP($E11391,Feuil3!$A$2:$B$19,2,FALSE)</f>
        <v>grass</v>
      </c>
      <c r="G11391">
        <f>VLOOKUP($B11391,Feuil2!$A$2:$G$720,5,FALSE)</f>
        <v>75</v>
      </c>
      <c r="H11391">
        <f>VLOOKUP($B11391,Feuil2!$A$2:$G$720,6,FALSE)</f>
        <v>10</v>
      </c>
      <c r="I11391">
        <f>VLOOKUP($B11391,Feuil2!$A$2:$G$720,7,FALSE)</f>
        <v>100</v>
      </c>
      <c r="J11391">
        <f>VLOOKUP($B11391,Feuil2!$A$2:$J$720,10,FALSE)</f>
        <v>3</v>
      </c>
      <c r="K11391" t="str">
        <f>VLOOKUP(J11391,move_damage_classes!$B$2:$C$4,2,FALSE)</f>
        <v>special</v>
      </c>
    </row>
    <row r="11392" spans="1:11" x14ac:dyDescent="0.25">
      <c r="A11392">
        <v>769</v>
      </c>
      <c r="B11392">
        <v>247</v>
      </c>
      <c r="C11392" t="str">
        <f>VLOOKUP($B11392,Feuil2!$A$2:$G$720,2,FALSE)</f>
        <v>shadow-ball</v>
      </c>
      <c r="D11392">
        <f>VLOOKUP($B11392,Feuil2!$A$2:$G$720,3,FALSE)</f>
        <v>2</v>
      </c>
      <c r="E11392">
        <f>VLOOKUP($B11392,Feuil2!$A$2:$G$720,4,FALSE)</f>
        <v>8</v>
      </c>
      <c r="F11392" t="str">
        <f>VLOOKUP($E11392,Feuil3!$A$2:$B$19,2,FALSE)</f>
        <v>ghost</v>
      </c>
      <c r="G11392">
        <f>VLOOKUP($B11392,Feuil2!$A$2:$G$720,5,FALSE)</f>
        <v>80</v>
      </c>
      <c r="H11392">
        <f>VLOOKUP($B11392,Feuil2!$A$2:$G$720,6,FALSE)</f>
        <v>15</v>
      </c>
      <c r="I11392">
        <f>VLOOKUP($B11392,Feuil2!$A$2:$G$720,7,FALSE)</f>
        <v>100</v>
      </c>
      <c r="J11392">
        <f>VLOOKUP($B11392,Feuil2!$A$2:$J$720,10,FALSE)</f>
        <v>3</v>
      </c>
      <c r="K11392" t="str">
        <f>VLOOKUP(J11392,move_damage_classes!$B$2:$C$4,2,FALSE)</f>
        <v>special</v>
      </c>
    </row>
    <row r="11393" spans="1:11" x14ac:dyDescent="0.25">
      <c r="A11393">
        <v>769</v>
      </c>
      <c r="B11393">
        <v>310</v>
      </c>
      <c r="C11393" t="str">
        <f>VLOOKUP($B11393,Feuil2!$A$2:$G$720,2,FALSE)</f>
        <v>astonish</v>
      </c>
      <c r="D11393">
        <f>VLOOKUP($B11393,Feuil2!$A$2:$G$720,3,FALSE)</f>
        <v>3</v>
      </c>
      <c r="E11393">
        <f>VLOOKUP($B11393,Feuil2!$A$2:$G$720,4,FALSE)</f>
        <v>8</v>
      </c>
      <c r="F11393" t="str">
        <f>VLOOKUP($E11393,Feuil3!$A$2:$B$19,2,FALSE)</f>
        <v>ghost</v>
      </c>
      <c r="G11393">
        <f>VLOOKUP($B11393,Feuil2!$A$2:$G$720,5,FALSE)</f>
        <v>30</v>
      </c>
      <c r="H11393">
        <f>VLOOKUP($B11393,Feuil2!$A$2:$G$720,6,FALSE)</f>
        <v>15</v>
      </c>
      <c r="I11393">
        <f>VLOOKUP($B11393,Feuil2!$A$2:$G$720,7,FALSE)</f>
        <v>100</v>
      </c>
      <c r="J11393">
        <f>VLOOKUP($B11393,Feuil2!$A$2:$J$720,10,FALSE)</f>
        <v>2</v>
      </c>
      <c r="K11393" t="str">
        <f>VLOOKUP(J11393,move_damage_classes!$B$2:$C$4,2,FALSE)</f>
        <v>physical</v>
      </c>
    </row>
    <row r="11394" spans="1:11" x14ac:dyDescent="0.25">
      <c r="A11394">
        <v>769</v>
      </c>
      <c r="B11394">
        <v>328</v>
      </c>
      <c r="C11394" t="str">
        <f>VLOOKUP($B11394,Feuil2!$A$2:$G$720,2,FALSE)</f>
        <v>sand-tomb</v>
      </c>
      <c r="D11394">
        <f>VLOOKUP($B11394,Feuil2!$A$2:$G$720,3,FALSE)</f>
        <v>3</v>
      </c>
      <c r="E11394">
        <f>VLOOKUP($B11394,Feuil2!$A$2:$G$720,4,FALSE)</f>
        <v>5</v>
      </c>
      <c r="F11394" t="str">
        <f>VLOOKUP($E11394,Feuil3!$A$2:$B$19,2,FALSE)</f>
        <v>ground</v>
      </c>
      <c r="G11394">
        <f>VLOOKUP($B11394,Feuil2!$A$2:$G$720,5,FALSE)</f>
        <v>35</v>
      </c>
      <c r="H11394">
        <f>VLOOKUP($B11394,Feuil2!$A$2:$G$720,6,FALSE)</f>
        <v>15</v>
      </c>
      <c r="I11394">
        <f>VLOOKUP($B11394,Feuil2!$A$2:$G$720,7,FALSE)</f>
        <v>85</v>
      </c>
      <c r="J11394">
        <f>VLOOKUP($B11394,Feuil2!$A$2:$J$720,10,FALSE)</f>
        <v>2</v>
      </c>
      <c r="K11394" t="str">
        <f>VLOOKUP(J11394,move_damage_classes!$B$2:$C$4,2,FALSE)</f>
        <v>physical</v>
      </c>
    </row>
    <row r="11395" spans="1:11" x14ac:dyDescent="0.25">
      <c r="A11395">
        <v>769</v>
      </c>
      <c r="B11395">
        <v>334</v>
      </c>
      <c r="C11395" t="str">
        <f>VLOOKUP($B11395,Feuil2!$A$2:$G$720,2,FALSE)</f>
        <v>iron-defense</v>
      </c>
      <c r="D11395">
        <f>VLOOKUP($B11395,Feuil2!$A$2:$G$720,3,FALSE)</f>
        <v>3</v>
      </c>
      <c r="E11395">
        <f>VLOOKUP($B11395,Feuil2!$A$2:$G$720,4,FALSE)</f>
        <v>9</v>
      </c>
      <c r="F11395" t="str">
        <f>VLOOKUP($E11395,Feuil3!$A$2:$B$19,2,FALSE)</f>
        <v>steel</v>
      </c>
      <c r="G11395">
        <f>VLOOKUP($B11395,Feuil2!$A$2:$G$720,5,FALSE)</f>
        <v>0</v>
      </c>
      <c r="H11395">
        <f>VLOOKUP($B11395,Feuil2!$A$2:$G$720,6,FALSE)</f>
        <v>15</v>
      </c>
      <c r="I11395">
        <f>VLOOKUP($B11395,Feuil2!$A$2:$G$720,7,FALSE)</f>
        <v>0</v>
      </c>
      <c r="J11395">
        <f>VLOOKUP($B11395,Feuil2!$A$2:$J$720,10,FALSE)</f>
        <v>1</v>
      </c>
      <c r="K11395" t="str">
        <f>VLOOKUP(J11395,move_damage_classes!$B$2:$C$4,2,FALSE)</f>
        <v>status</v>
      </c>
    </row>
    <row r="11396" spans="1:11" x14ac:dyDescent="0.25">
      <c r="A11396">
        <v>769</v>
      </c>
      <c r="B11396">
        <v>414</v>
      </c>
      <c r="C11396" t="str">
        <f>VLOOKUP($B11396,Feuil2!$A$2:$G$720,2,FALSE)</f>
        <v>earth-power</v>
      </c>
      <c r="D11396">
        <f>VLOOKUP($B11396,Feuil2!$A$2:$G$720,3,FALSE)</f>
        <v>4</v>
      </c>
      <c r="E11396">
        <f>VLOOKUP($B11396,Feuil2!$A$2:$G$720,4,FALSE)</f>
        <v>5</v>
      </c>
      <c r="F11396" t="str">
        <f>VLOOKUP($E11396,Feuil3!$A$2:$B$19,2,FALSE)</f>
        <v>ground</v>
      </c>
      <c r="G11396">
        <f>VLOOKUP($B11396,Feuil2!$A$2:$G$720,5,FALSE)</f>
        <v>90</v>
      </c>
      <c r="H11396">
        <f>VLOOKUP($B11396,Feuil2!$A$2:$G$720,6,FALSE)</f>
        <v>10</v>
      </c>
      <c r="I11396">
        <f>VLOOKUP($B11396,Feuil2!$A$2:$G$720,7,FALSE)</f>
        <v>100</v>
      </c>
      <c r="J11396">
        <f>VLOOKUP($B11396,Feuil2!$A$2:$J$720,10,FALSE)</f>
        <v>3</v>
      </c>
      <c r="K11396" t="str">
        <f>VLOOKUP(J11396,move_damage_classes!$B$2:$C$4,2,FALSE)</f>
        <v>special</v>
      </c>
    </row>
    <row r="11397" spans="1:11" x14ac:dyDescent="0.25">
      <c r="A11397">
        <v>769</v>
      </c>
      <c r="B11397">
        <v>523</v>
      </c>
      <c r="C11397" t="str">
        <f>VLOOKUP($B11397,Feuil2!$A$2:$G$720,2,FALSE)</f>
        <v>bulldoze</v>
      </c>
      <c r="D11397">
        <f>VLOOKUP($B11397,Feuil2!$A$2:$G$720,3,FALSE)</f>
        <v>5</v>
      </c>
      <c r="E11397">
        <f>VLOOKUP($B11397,Feuil2!$A$2:$G$720,4,FALSE)</f>
        <v>5</v>
      </c>
      <c r="F11397" t="str">
        <f>VLOOKUP($E11397,Feuil3!$A$2:$B$19,2,FALSE)</f>
        <v>ground</v>
      </c>
      <c r="G11397">
        <f>VLOOKUP($B11397,Feuil2!$A$2:$G$720,5,FALSE)</f>
        <v>60</v>
      </c>
      <c r="H11397">
        <f>VLOOKUP($B11397,Feuil2!$A$2:$G$720,6,FALSE)</f>
        <v>20</v>
      </c>
      <c r="I11397">
        <f>VLOOKUP($B11397,Feuil2!$A$2:$G$720,7,FALSE)</f>
        <v>100</v>
      </c>
      <c r="J11397">
        <f>VLOOKUP($B11397,Feuil2!$A$2:$J$720,10,FALSE)</f>
        <v>2</v>
      </c>
      <c r="K11397" t="str">
        <f>VLOOKUP(J11397,move_damage_classes!$B$2:$C$4,2,FALSE)</f>
        <v>physical</v>
      </c>
    </row>
    <row r="11398" spans="1:11" x14ac:dyDescent="0.25">
      <c r="A11398">
        <v>769</v>
      </c>
      <c r="B11398">
        <v>659</v>
      </c>
      <c r="C11398" t="str">
        <f>VLOOKUP($B11398,Feuil2!$A$2:$G$720,2,FALSE)</f>
        <v>shore-up</v>
      </c>
      <c r="D11398">
        <f>VLOOKUP($B11398,Feuil2!$A$2:$G$720,3,FALSE)</f>
        <v>7</v>
      </c>
      <c r="E11398">
        <f>VLOOKUP($B11398,Feuil2!$A$2:$G$720,4,FALSE)</f>
        <v>5</v>
      </c>
      <c r="F11398" t="str">
        <f>VLOOKUP($E11398,Feuil3!$A$2:$B$19,2,FALSE)</f>
        <v>ground</v>
      </c>
      <c r="G11398">
        <f>VLOOKUP($B11398,Feuil2!$A$2:$G$720,5,FALSE)</f>
        <v>0</v>
      </c>
      <c r="H11398">
        <f>VLOOKUP($B11398,Feuil2!$A$2:$G$720,6,FALSE)</f>
        <v>10</v>
      </c>
      <c r="I11398">
        <f>VLOOKUP($B11398,Feuil2!$A$2:$G$720,7,FALSE)</f>
        <v>0</v>
      </c>
      <c r="J11398">
        <f>VLOOKUP($B11398,Feuil2!$A$2:$J$720,10,FALSE)</f>
        <v>1</v>
      </c>
      <c r="K11398" t="str">
        <f>VLOOKUP(J11398,move_damage_classes!$B$2:$C$4,2,FALSE)</f>
        <v>status</v>
      </c>
    </row>
    <row r="11399" spans="1:11" x14ac:dyDescent="0.25">
      <c r="A11399">
        <v>770</v>
      </c>
      <c r="B11399">
        <v>28</v>
      </c>
      <c r="C11399" t="str">
        <f>VLOOKUP($B11399,Feuil2!$A$2:$G$720,2,FALSE)</f>
        <v>sand-attack</v>
      </c>
      <c r="D11399">
        <f>VLOOKUP($B11399,Feuil2!$A$2:$G$720,3,FALSE)</f>
        <v>1</v>
      </c>
      <c r="E11399">
        <f>VLOOKUP($B11399,Feuil2!$A$2:$G$720,4,FALSE)</f>
        <v>5</v>
      </c>
      <c r="F11399" t="str">
        <f>VLOOKUP($E11399,Feuil3!$A$2:$B$19,2,FALSE)</f>
        <v>ground</v>
      </c>
      <c r="G11399">
        <f>VLOOKUP($B11399,Feuil2!$A$2:$G$720,5,FALSE)</f>
        <v>0</v>
      </c>
      <c r="H11399">
        <f>VLOOKUP($B11399,Feuil2!$A$2:$G$720,6,FALSE)</f>
        <v>15</v>
      </c>
      <c r="I11399">
        <f>VLOOKUP($B11399,Feuil2!$A$2:$G$720,7,FALSE)</f>
        <v>100</v>
      </c>
      <c r="J11399">
        <f>VLOOKUP($B11399,Feuil2!$A$2:$J$720,10,FALSE)</f>
        <v>1</v>
      </c>
      <c r="K11399" t="str">
        <f>VLOOKUP(J11399,move_damage_classes!$B$2:$C$4,2,FALSE)</f>
        <v>status</v>
      </c>
    </row>
    <row r="11400" spans="1:11" x14ac:dyDescent="0.25">
      <c r="A11400">
        <v>770</v>
      </c>
      <c r="B11400">
        <v>71</v>
      </c>
      <c r="C11400" t="str">
        <f>VLOOKUP($B11400,Feuil2!$A$2:$G$720,2,FALSE)</f>
        <v>absorb</v>
      </c>
      <c r="D11400">
        <f>VLOOKUP($B11400,Feuil2!$A$2:$G$720,3,FALSE)</f>
        <v>1</v>
      </c>
      <c r="E11400">
        <f>VLOOKUP($B11400,Feuil2!$A$2:$G$720,4,FALSE)</f>
        <v>12</v>
      </c>
      <c r="F11400" t="str">
        <f>VLOOKUP($E11400,Feuil3!$A$2:$B$19,2,FALSE)</f>
        <v>grass</v>
      </c>
      <c r="G11400">
        <f>VLOOKUP($B11400,Feuil2!$A$2:$G$720,5,FALSE)</f>
        <v>20</v>
      </c>
      <c r="H11400">
        <f>VLOOKUP($B11400,Feuil2!$A$2:$G$720,6,FALSE)</f>
        <v>25</v>
      </c>
      <c r="I11400">
        <f>VLOOKUP($B11400,Feuil2!$A$2:$G$720,7,FALSE)</f>
        <v>100</v>
      </c>
      <c r="J11400">
        <f>VLOOKUP($B11400,Feuil2!$A$2:$J$720,10,FALSE)</f>
        <v>3</v>
      </c>
      <c r="K11400" t="str">
        <f>VLOOKUP(J11400,move_damage_classes!$B$2:$C$4,2,FALSE)</f>
        <v>special</v>
      </c>
    </row>
    <row r="11401" spans="1:11" x14ac:dyDescent="0.25">
      <c r="A11401">
        <v>770</v>
      </c>
      <c r="B11401">
        <v>72</v>
      </c>
      <c r="C11401" t="str">
        <f>VLOOKUP($B11401,Feuil2!$A$2:$G$720,2,FALSE)</f>
        <v>mega-drain</v>
      </c>
      <c r="D11401">
        <f>VLOOKUP($B11401,Feuil2!$A$2:$G$720,3,FALSE)</f>
        <v>1</v>
      </c>
      <c r="E11401">
        <f>VLOOKUP($B11401,Feuil2!$A$2:$G$720,4,FALSE)</f>
        <v>12</v>
      </c>
      <c r="F11401" t="str">
        <f>VLOOKUP($E11401,Feuil3!$A$2:$B$19,2,FALSE)</f>
        <v>grass</v>
      </c>
      <c r="G11401">
        <f>VLOOKUP($B11401,Feuil2!$A$2:$G$720,5,FALSE)</f>
        <v>40</v>
      </c>
      <c r="H11401">
        <f>VLOOKUP($B11401,Feuil2!$A$2:$G$720,6,FALSE)</f>
        <v>15</v>
      </c>
      <c r="I11401">
        <f>VLOOKUP($B11401,Feuil2!$A$2:$G$720,7,FALSE)</f>
        <v>100</v>
      </c>
      <c r="J11401">
        <f>VLOOKUP($B11401,Feuil2!$A$2:$J$720,10,FALSE)</f>
        <v>3</v>
      </c>
      <c r="K11401" t="str">
        <f>VLOOKUP(J11401,move_damage_classes!$B$2:$C$4,2,FALSE)</f>
        <v>special</v>
      </c>
    </row>
    <row r="11402" spans="1:11" x14ac:dyDescent="0.25">
      <c r="A11402">
        <v>770</v>
      </c>
      <c r="B11402">
        <v>95</v>
      </c>
      <c r="C11402" t="str">
        <f>VLOOKUP($B11402,Feuil2!$A$2:$G$720,2,FALSE)</f>
        <v>hypnosis</v>
      </c>
      <c r="D11402">
        <f>VLOOKUP($B11402,Feuil2!$A$2:$G$720,3,FALSE)</f>
        <v>1</v>
      </c>
      <c r="E11402">
        <f>VLOOKUP($B11402,Feuil2!$A$2:$G$720,4,FALSE)</f>
        <v>14</v>
      </c>
      <c r="F11402" t="str">
        <f>VLOOKUP($E11402,Feuil3!$A$2:$B$19,2,FALSE)</f>
        <v>psychic</v>
      </c>
      <c r="G11402">
        <f>VLOOKUP($B11402,Feuil2!$A$2:$G$720,5,FALSE)</f>
        <v>0</v>
      </c>
      <c r="H11402">
        <f>VLOOKUP($B11402,Feuil2!$A$2:$G$720,6,FALSE)</f>
        <v>20</v>
      </c>
      <c r="I11402">
        <f>VLOOKUP($B11402,Feuil2!$A$2:$G$720,7,FALSE)</f>
        <v>60</v>
      </c>
      <c r="J11402">
        <f>VLOOKUP($B11402,Feuil2!$A$2:$J$720,10,FALSE)</f>
        <v>1</v>
      </c>
      <c r="K11402" t="str">
        <f>VLOOKUP(J11402,move_damage_classes!$B$2:$C$4,2,FALSE)</f>
        <v>status</v>
      </c>
    </row>
    <row r="11403" spans="1:11" x14ac:dyDescent="0.25">
      <c r="A11403">
        <v>770</v>
      </c>
      <c r="B11403">
        <v>106</v>
      </c>
      <c r="C11403" t="str">
        <f>VLOOKUP($B11403,Feuil2!$A$2:$G$720,2,FALSE)</f>
        <v>harden</v>
      </c>
      <c r="D11403">
        <f>VLOOKUP($B11403,Feuil2!$A$2:$G$720,3,FALSE)</f>
        <v>1</v>
      </c>
      <c r="E11403">
        <f>VLOOKUP($B11403,Feuil2!$A$2:$G$720,4,FALSE)</f>
        <v>1</v>
      </c>
      <c r="F11403" t="str">
        <f>VLOOKUP($E11403,Feuil3!$A$2:$B$19,2,FALSE)</f>
        <v>normal</v>
      </c>
      <c r="G11403">
        <f>VLOOKUP($B11403,Feuil2!$A$2:$G$720,5,FALSE)</f>
        <v>0</v>
      </c>
      <c r="H11403">
        <f>VLOOKUP($B11403,Feuil2!$A$2:$G$720,6,FALSE)</f>
        <v>30</v>
      </c>
      <c r="I11403">
        <f>VLOOKUP($B11403,Feuil2!$A$2:$G$720,7,FALSE)</f>
        <v>0</v>
      </c>
      <c r="J11403">
        <f>VLOOKUP($B11403,Feuil2!$A$2:$J$720,10,FALSE)</f>
        <v>1</v>
      </c>
      <c r="K11403" t="str">
        <f>VLOOKUP(J11403,move_damage_classes!$B$2:$C$4,2,FALSE)</f>
        <v>status</v>
      </c>
    </row>
    <row r="11404" spans="1:11" x14ac:dyDescent="0.25">
      <c r="A11404">
        <v>770</v>
      </c>
      <c r="B11404">
        <v>201</v>
      </c>
      <c r="C11404" t="str">
        <f>VLOOKUP($B11404,Feuil2!$A$2:$G$720,2,FALSE)</f>
        <v>sandstorm</v>
      </c>
      <c r="D11404">
        <f>VLOOKUP($B11404,Feuil2!$A$2:$G$720,3,FALSE)</f>
        <v>2</v>
      </c>
      <c r="E11404">
        <f>VLOOKUP($B11404,Feuil2!$A$2:$G$720,4,FALSE)</f>
        <v>6</v>
      </c>
      <c r="F11404" t="str">
        <f>VLOOKUP($E11404,Feuil3!$A$2:$B$19,2,FALSE)</f>
        <v>rock</v>
      </c>
      <c r="G11404">
        <f>VLOOKUP($B11404,Feuil2!$A$2:$G$720,5,FALSE)</f>
        <v>0</v>
      </c>
      <c r="H11404">
        <f>VLOOKUP($B11404,Feuil2!$A$2:$G$720,6,FALSE)</f>
        <v>10</v>
      </c>
      <c r="I11404">
        <f>VLOOKUP($B11404,Feuil2!$A$2:$G$720,7,FALSE)</f>
        <v>0</v>
      </c>
      <c r="J11404">
        <f>VLOOKUP($B11404,Feuil2!$A$2:$J$720,10,FALSE)</f>
        <v>1</v>
      </c>
      <c r="K11404" t="str">
        <f>VLOOKUP(J11404,move_damage_classes!$B$2:$C$4,2,FALSE)</f>
        <v>status</v>
      </c>
    </row>
    <row r="11405" spans="1:11" x14ac:dyDescent="0.25">
      <c r="A11405">
        <v>770</v>
      </c>
      <c r="B11405">
        <v>202</v>
      </c>
      <c r="C11405" t="str">
        <f>VLOOKUP($B11405,Feuil2!$A$2:$G$720,2,FALSE)</f>
        <v>giga-drain</v>
      </c>
      <c r="D11405">
        <f>VLOOKUP($B11405,Feuil2!$A$2:$G$720,3,FALSE)</f>
        <v>2</v>
      </c>
      <c r="E11405">
        <f>VLOOKUP($B11405,Feuil2!$A$2:$G$720,4,FALSE)</f>
        <v>12</v>
      </c>
      <c r="F11405" t="str">
        <f>VLOOKUP($E11405,Feuil3!$A$2:$B$19,2,FALSE)</f>
        <v>grass</v>
      </c>
      <c r="G11405">
        <f>VLOOKUP($B11405,Feuil2!$A$2:$G$720,5,FALSE)</f>
        <v>75</v>
      </c>
      <c r="H11405">
        <f>VLOOKUP($B11405,Feuil2!$A$2:$G$720,6,FALSE)</f>
        <v>10</v>
      </c>
      <c r="I11405">
        <f>VLOOKUP($B11405,Feuil2!$A$2:$G$720,7,FALSE)</f>
        <v>100</v>
      </c>
      <c r="J11405">
        <f>VLOOKUP($B11405,Feuil2!$A$2:$J$720,10,FALSE)</f>
        <v>3</v>
      </c>
      <c r="K11405" t="str">
        <f>VLOOKUP(J11405,move_damage_classes!$B$2:$C$4,2,FALSE)</f>
        <v>special</v>
      </c>
    </row>
    <row r="11406" spans="1:11" x14ac:dyDescent="0.25">
      <c r="A11406">
        <v>770</v>
      </c>
      <c r="B11406">
        <v>247</v>
      </c>
      <c r="C11406" t="str">
        <f>VLOOKUP($B11406,Feuil2!$A$2:$G$720,2,FALSE)</f>
        <v>shadow-ball</v>
      </c>
      <c r="D11406">
        <f>VLOOKUP($B11406,Feuil2!$A$2:$G$720,3,FALSE)</f>
        <v>2</v>
      </c>
      <c r="E11406">
        <f>VLOOKUP($B11406,Feuil2!$A$2:$G$720,4,FALSE)</f>
        <v>8</v>
      </c>
      <c r="F11406" t="str">
        <f>VLOOKUP($E11406,Feuil3!$A$2:$B$19,2,FALSE)</f>
        <v>ghost</v>
      </c>
      <c r="G11406">
        <f>VLOOKUP($B11406,Feuil2!$A$2:$G$720,5,FALSE)</f>
        <v>80</v>
      </c>
      <c r="H11406">
        <f>VLOOKUP($B11406,Feuil2!$A$2:$G$720,6,FALSE)</f>
        <v>15</v>
      </c>
      <c r="I11406">
        <f>VLOOKUP($B11406,Feuil2!$A$2:$G$720,7,FALSE)</f>
        <v>100</v>
      </c>
      <c r="J11406">
        <f>VLOOKUP($B11406,Feuil2!$A$2:$J$720,10,FALSE)</f>
        <v>3</v>
      </c>
      <c r="K11406" t="str">
        <f>VLOOKUP(J11406,move_damage_classes!$B$2:$C$4,2,FALSE)</f>
        <v>special</v>
      </c>
    </row>
    <row r="11407" spans="1:11" x14ac:dyDescent="0.25">
      <c r="A11407">
        <v>770</v>
      </c>
      <c r="B11407">
        <v>310</v>
      </c>
      <c r="C11407" t="str">
        <f>VLOOKUP($B11407,Feuil2!$A$2:$G$720,2,FALSE)</f>
        <v>astonish</v>
      </c>
      <c r="D11407">
        <f>VLOOKUP($B11407,Feuil2!$A$2:$G$720,3,FALSE)</f>
        <v>3</v>
      </c>
      <c r="E11407">
        <f>VLOOKUP($B11407,Feuil2!$A$2:$G$720,4,FALSE)</f>
        <v>8</v>
      </c>
      <c r="F11407" t="str">
        <f>VLOOKUP($E11407,Feuil3!$A$2:$B$19,2,FALSE)</f>
        <v>ghost</v>
      </c>
      <c r="G11407">
        <f>VLOOKUP($B11407,Feuil2!$A$2:$G$720,5,FALSE)</f>
        <v>30</v>
      </c>
      <c r="H11407">
        <f>VLOOKUP($B11407,Feuil2!$A$2:$G$720,6,FALSE)</f>
        <v>15</v>
      </c>
      <c r="I11407">
        <f>VLOOKUP($B11407,Feuil2!$A$2:$G$720,7,FALSE)</f>
        <v>100</v>
      </c>
      <c r="J11407">
        <f>VLOOKUP($B11407,Feuil2!$A$2:$J$720,10,FALSE)</f>
        <v>2</v>
      </c>
      <c r="K11407" t="str">
        <f>VLOOKUP(J11407,move_damage_classes!$B$2:$C$4,2,FALSE)</f>
        <v>physical</v>
      </c>
    </row>
    <row r="11408" spans="1:11" x14ac:dyDescent="0.25">
      <c r="A11408">
        <v>770</v>
      </c>
      <c r="B11408">
        <v>328</v>
      </c>
      <c r="C11408" t="str">
        <f>VLOOKUP($B11408,Feuil2!$A$2:$G$720,2,FALSE)</f>
        <v>sand-tomb</v>
      </c>
      <c r="D11408">
        <f>VLOOKUP($B11408,Feuil2!$A$2:$G$720,3,FALSE)</f>
        <v>3</v>
      </c>
      <c r="E11408">
        <f>VLOOKUP($B11408,Feuil2!$A$2:$G$720,4,FALSE)</f>
        <v>5</v>
      </c>
      <c r="F11408" t="str">
        <f>VLOOKUP($E11408,Feuil3!$A$2:$B$19,2,FALSE)</f>
        <v>ground</v>
      </c>
      <c r="G11408">
        <f>VLOOKUP($B11408,Feuil2!$A$2:$G$720,5,FALSE)</f>
        <v>35</v>
      </c>
      <c r="H11408">
        <f>VLOOKUP($B11408,Feuil2!$A$2:$G$720,6,FALSE)</f>
        <v>15</v>
      </c>
      <c r="I11408">
        <f>VLOOKUP($B11408,Feuil2!$A$2:$G$720,7,FALSE)</f>
        <v>85</v>
      </c>
      <c r="J11408">
        <f>VLOOKUP($B11408,Feuil2!$A$2:$J$720,10,FALSE)</f>
        <v>2</v>
      </c>
      <c r="K11408" t="str">
        <f>VLOOKUP(J11408,move_damage_classes!$B$2:$C$4,2,FALSE)</f>
        <v>physical</v>
      </c>
    </row>
    <row r="11409" spans="1:11" x14ac:dyDescent="0.25">
      <c r="A11409">
        <v>770</v>
      </c>
      <c r="B11409">
        <v>334</v>
      </c>
      <c r="C11409" t="str">
        <f>VLOOKUP($B11409,Feuil2!$A$2:$G$720,2,FALSE)</f>
        <v>iron-defense</v>
      </c>
      <c r="D11409">
        <f>VLOOKUP($B11409,Feuil2!$A$2:$G$720,3,FALSE)</f>
        <v>3</v>
      </c>
      <c r="E11409">
        <f>VLOOKUP($B11409,Feuil2!$A$2:$G$720,4,FALSE)</f>
        <v>9</v>
      </c>
      <c r="F11409" t="str">
        <f>VLOOKUP($E11409,Feuil3!$A$2:$B$19,2,FALSE)</f>
        <v>steel</v>
      </c>
      <c r="G11409">
        <f>VLOOKUP($B11409,Feuil2!$A$2:$G$720,5,FALSE)</f>
        <v>0</v>
      </c>
      <c r="H11409">
        <f>VLOOKUP($B11409,Feuil2!$A$2:$G$720,6,FALSE)</f>
        <v>15</v>
      </c>
      <c r="I11409">
        <f>VLOOKUP($B11409,Feuil2!$A$2:$G$720,7,FALSE)</f>
        <v>0</v>
      </c>
      <c r="J11409">
        <f>VLOOKUP($B11409,Feuil2!$A$2:$J$720,10,FALSE)</f>
        <v>1</v>
      </c>
      <c r="K11409" t="str">
        <f>VLOOKUP(J11409,move_damage_classes!$B$2:$C$4,2,FALSE)</f>
        <v>status</v>
      </c>
    </row>
    <row r="11410" spans="1:11" x14ac:dyDescent="0.25">
      <c r="A11410">
        <v>770</v>
      </c>
      <c r="B11410">
        <v>414</v>
      </c>
      <c r="C11410" t="str">
        <f>VLOOKUP($B11410,Feuil2!$A$2:$G$720,2,FALSE)</f>
        <v>earth-power</v>
      </c>
      <c r="D11410">
        <f>VLOOKUP($B11410,Feuil2!$A$2:$G$720,3,FALSE)</f>
        <v>4</v>
      </c>
      <c r="E11410">
        <f>VLOOKUP($B11410,Feuil2!$A$2:$G$720,4,FALSE)</f>
        <v>5</v>
      </c>
      <c r="F11410" t="str">
        <f>VLOOKUP($E11410,Feuil3!$A$2:$B$19,2,FALSE)</f>
        <v>ground</v>
      </c>
      <c r="G11410">
        <f>VLOOKUP($B11410,Feuil2!$A$2:$G$720,5,FALSE)</f>
        <v>90</v>
      </c>
      <c r="H11410">
        <f>VLOOKUP($B11410,Feuil2!$A$2:$G$720,6,FALSE)</f>
        <v>10</v>
      </c>
      <c r="I11410">
        <f>VLOOKUP($B11410,Feuil2!$A$2:$G$720,7,FALSE)</f>
        <v>100</v>
      </c>
      <c r="J11410">
        <f>VLOOKUP($B11410,Feuil2!$A$2:$J$720,10,FALSE)</f>
        <v>3</v>
      </c>
      <c r="K11410" t="str">
        <f>VLOOKUP(J11410,move_damage_classes!$B$2:$C$4,2,FALSE)</f>
        <v>special</v>
      </c>
    </row>
    <row r="11411" spans="1:11" x14ac:dyDescent="0.25">
      <c r="A11411">
        <v>770</v>
      </c>
      <c r="B11411">
        <v>523</v>
      </c>
      <c r="C11411" t="str">
        <f>VLOOKUP($B11411,Feuil2!$A$2:$G$720,2,FALSE)</f>
        <v>bulldoze</v>
      </c>
      <c r="D11411">
        <f>VLOOKUP($B11411,Feuil2!$A$2:$G$720,3,FALSE)</f>
        <v>5</v>
      </c>
      <c r="E11411">
        <f>VLOOKUP($B11411,Feuil2!$A$2:$G$720,4,FALSE)</f>
        <v>5</v>
      </c>
      <c r="F11411" t="str">
        <f>VLOOKUP($E11411,Feuil3!$A$2:$B$19,2,FALSE)</f>
        <v>ground</v>
      </c>
      <c r="G11411">
        <f>VLOOKUP($B11411,Feuil2!$A$2:$G$720,5,FALSE)</f>
        <v>60</v>
      </c>
      <c r="H11411">
        <f>VLOOKUP($B11411,Feuil2!$A$2:$G$720,6,FALSE)</f>
        <v>20</v>
      </c>
      <c r="I11411">
        <f>VLOOKUP($B11411,Feuil2!$A$2:$G$720,7,FALSE)</f>
        <v>100</v>
      </c>
      <c r="J11411">
        <f>VLOOKUP($B11411,Feuil2!$A$2:$J$720,10,FALSE)</f>
        <v>2</v>
      </c>
      <c r="K11411" t="str">
        <f>VLOOKUP(J11411,move_damage_classes!$B$2:$C$4,2,FALSE)</f>
        <v>physical</v>
      </c>
    </row>
    <row r="11412" spans="1:11" x14ac:dyDescent="0.25">
      <c r="A11412">
        <v>770</v>
      </c>
      <c r="B11412">
        <v>659</v>
      </c>
      <c r="C11412" t="str">
        <f>VLOOKUP($B11412,Feuil2!$A$2:$G$720,2,FALSE)</f>
        <v>shore-up</v>
      </c>
      <c r="D11412">
        <f>VLOOKUP($B11412,Feuil2!$A$2:$G$720,3,FALSE)</f>
        <v>7</v>
      </c>
      <c r="E11412">
        <f>VLOOKUP($B11412,Feuil2!$A$2:$G$720,4,FALSE)</f>
        <v>5</v>
      </c>
      <c r="F11412" t="str">
        <f>VLOOKUP($E11412,Feuil3!$A$2:$B$19,2,FALSE)</f>
        <v>ground</v>
      </c>
      <c r="G11412">
        <f>VLOOKUP($B11412,Feuil2!$A$2:$G$720,5,FALSE)</f>
        <v>0</v>
      </c>
      <c r="H11412">
        <f>VLOOKUP($B11412,Feuil2!$A$2:$G$720,6,FALSE)</f>
        <v>10</v>
      </c>
      <c r="I11412">
        <f>VLOOKUP($B11412,Feuil2!$A$2:$G$720,7,FALSE)</f>
        <v>0</v>
      </c>
      <c r="J11412">
        <f>VLOOKUP($B11412,Feuil2!$A$2:$J$720,10,FALSE)</f>
        <v>1</v>
      </c>
      <c r="K11412" t="str">
        <f>VLOOKUP(J11412,move_damage_classes!$B$2:$C$4,2,FALSE)</f>
        <v>status</v>
      </c>
    </row>
    <row r="11413" spans="1:11" x14ac:dyDescent="0.25">
      <c r="A11413">
        <v>771</v>
      </c>
      <c r="B11413">
        <v>68</v>
      </c>
      <c r="C11413" t="str">
        <f>VLOOKUP($B11413,Feuil2!$A$2:$G$720,2,FALSE)</f>
        <v>counter</v>
      </c>
      <c r="D11413">
        <f>VLOOKUP($B11413,Feuil2!$A$2:$G$720,3,FALSE)</f>
        <v>1</v>
      </c>
      <c r="E11413">
        <f>VLOOKUP($B11413,Feuil2!$A$2:$G$720,4,FALSE)</f>
        <v>2</v>
      </c>
      <c r="F11413" t="str">
        <f>VLOOKUP($E11413,Feuil3!$A$2:$B$19,2,FALSE)</f>
        <v>fighting</v>
      </c>
      <c r="G11413">
        <f>VLOOKUP($B11413,Feuil2!$A$2:$G$720,5,FALSE)</f>
        <v>0</v>
      </c>
      <c r="H11413">
        <f>VLOOKUP($B11413,Feuil2!$A$2:$G$720,6,FALSE)</f>
        <v>20</v>
      </c>
      <c r="I11413">
        <f>VLOOKUP($B11413,Feuil2!$A$2:$G$720,7,FALSE)</f>
        <v>100</v>
      </c>
      <c r="J11413">
        <f>VLOOKUP($B11413,Feuil2!$A$2:$J$720,10,FALSE)</f>
        <v>2</v>
      </c>
      <c r="K11413" t="str">
        <f>VLOOKUP(J11413,move_damage_classes!$B$2:$C$4,2,FALSE)</f>
        <v>physical</v>
      </c>
    </row>
    <row r="11414" spans="1:11" x14ac:dyDescent="0.25">
      <c r="A11414">
        <v>771</v>
      </c>
      <c r="B11414">
        <v>92</v>
      </c>
      <c r="C11414" t="str">
        <f>VLOOKUP($B11414,Feuil2!$A$2:$G$720,2,FALSE)</f>
        <v>toxic</v>
      </c>
      <c r="D11414">
        <f>VLOOKUP($B11414,Feuil2!$A$2:$G$720,3,FALSE)</f>
        <v>1</v>
      </c>
      <c r="E11414">
        <f>VLOOKUP($B11414,Feuil2!$A$2:$G$720,4,FALSE)</f>
        <v>4</v>
      </c>
      <c r="F11414" t="str">
        <f>VLOOKUP($E11414,Feuil3!$A$2:$B$19,2,FALSE)</f>
        <v>poison</v>
      </c>
      <c r="G11414">
        <f>VLOOKUP($B11414,Feuil2!$A$2:$G$720,5,FALSE)</f>
        <v>0</v>
      </c>
      <c r="H11414">
        <f>VLOOKUP($B11414,Feuil2!$A$2:$G$720,6,FALSE)</f>
        <v>10</v>
      </c>
      <c r="I11414">
        <f>VLOOKUP($B11414,Feuil2!$A$2:$G$720,7,FALSE)</f>
        <v>90</v>
      </c>
      <c r="J11414">
        <f>VLOOKUP($B11414,Feuil2!$A$2:$J$720,10,FALSE)</f>
        <v>1</v>
      </c>
      <c r="K11414" t="str">
        <f>VLOOKUP(J11414,move_damage_classes!$B$2:$C$4,2,FALSE)</f>
        <v>status</v>
      </c>
    </row>
    <row r="11415" spans="1:11" x14ac:dyDescent="0.25">
      <c r="A11415">
        <v>771</v>
      </c>
      <c r="B11415">
        <v>105</v>
      </c>
      <c r="C11415" t="str">
        <f>VLOOKUP($B11415,Feuil2!$A$2:$G$720,2,FALSE)</f>
        <v>recover</v>
      </c>
      <c r="D11415">
        <f>VLOOKUP($B11415,Feuil2!$A$2:$G$720,3,FALSE)</f>
        <v>1</v>
      </c>
      <c r="E11415">
        <f>VLOOKUP($B11415,Feuil2!$A$2:$G$720,4,FALSE)</f>
        <v>1</v>
      </c>
      <c r="F11415" t="str">
        <f>VLOOKUP($E11415,Feuil3!$A$2:$B$19,2,FALSE)</f>
        <v>normal</v>
      </c>
      <c r="G11415">
        <f>VLOOKUP($B11415,Feuil2!$A$2:$G$720,5,FALSE)</f>
        <v>0</v>
      </c>
      <c r="H11415">
        <f>VLOOKUP($B11415,Feuil2!$A$2:$G$720,6,FALSE)</f>
        <v>10</v>
      </c>
      <c r="I11415">
        <f>VLOOKUP($B11415,Feuil2!$A$2:$G$720,7,FALSE)</f>
        <v>0</v>
      </c>
      <c r="J11415">
        <f>VLOOKUP($B11415,Feuil2!$A$2:$J$720,10,FALSE)</f>
        <v>1</v>
      </c>
      <c r="K11415" t="str">
        <f>VLOOKUP(J11415,move_damage_classes!$B$2:$C$4,2,FALSE)</f>
        <v>status</v>
      </c>
    </row>
    <row r="11416" spans="1:11" x14ac:dyDescent="0.25">
      <c r="A11416">
        <v>771</v>
      </c>
      <c r="B11416">
        <v>106</v>
      </c>
      <c r="C11416" t="str">
        <f>VLOOKUP($B11416,Feuil2!$A$2:$G$720,2,FALSE)</f>
        <v>harden</v>
      </c>
      <c r="D11416">
        <f>VLOOKUP($B11416,Feuil2!$A$2:$G$720,3,FALSE)</f>
        <v>1</v>
      </c>
      <c r="E11416">
        <f>VLOOKUP($B11416,Feuil2!$A$2:$G$720,4,FALSE)</f>
        <v>1</v>
      </c>
      <c r="F11416" t="str">
        <f>VLOOKUP($E11416,Feuil3!$A$2:$B$19,2,FALSE)</f>
        <v>normal</v>
      </c>
      <c r="G11416">
        <f>VLOOKUP($B11416,Feuil2!$A$2:$G$720,5,FALSE)</f>
        <v>0</v>
      </c>
      <c r="H11416">
        <f>VLOOKUP($B11416,Feuil2!$A$2:$G$720,6,FALSE)</f>
        <v>30</v>
      </c>
      <c r="I11416">
        <f>VLOOKUP($B11416,Feuil2!$A$2:$G$720,7,FALSE)</f>
        <v>0</v>
      </c>
      <c r="J11416">
        <f>VLOOKUP($B11416,Feuil2!$A$2:$J$720,10,FALSE)</f>
        <v>1</v>
      </c>
      <c r="K11416" t="str">
        <f>VLOOKUP(J11416,move_damage_classes!$B$2:$C$4,2,FALSE)</f>
        <v>status</v>
      </c>
    </row>
    <row r="11417" spans="1:11" x14ac:dyDescent="0.25">
      <c r="A11417">
        <v>771</v>
      </c>
      <c r="B11417">
        <v>117</v>
      </c>
      <c r="C11417" t="str">
        <f>VLOOKUP($B11417,Feuil2!$A$2:$G$720,2,FALSE)</f>
        <v>bide</v>
      </c>
      <c r="D11417">
        <f>VLOOKUP($B11417,Feuil2!$A$2:$G$720,3,FALSE)</f>
        <v>1</v>
      </c>
      <c r="E11417">
        <f>VLOOKUP($B11417,Feuil2!$A$2:$G$720,4,FALSE)</f>
        <v>1</v>
      </c>
      <c r="F11417" t="str">
        <f>VLOOKUP($E11417,Feuil3!$A$2:$B$19,2,FALSE)</f>
        <v>normal</v>
      </c>
      <c r="G11417">
        <f>VLOOKUP($B11417,Feuil2!$A$2:$G$720,5,FALSE)</f>
        <v>0</v>
      </c>
      <c r="H11417">
        <f>VLOOKUP($B11417,Feuil2!$A$2:$G$720,6,FALSE)</f>
        <v>10</v>
      </c>
      <c r="I11417">
        <f>VLOOKUP($B11417,Feuil2!$A$2:$G$720,7,FALSE)</f>
        <v>0</v>
      </c>
      <c r="J11417">
        <f>VLOOKUP($B11417,Feuil2!$A$2:$J$720,10,FALSE)</f>
        <v>2</v>
      </c>
      <c r="K11417" t="str">
        <f>VLOOKUP(J11417,move_damage_classes!$B$2:$C$4,2,FALSE)</f>
        <v>physical</v>
      </c>
    </row>
    <row r="11418" spans="1:11" x14ac:dyDescent="0.25">
      <c r="A11418">
        <v>771</v>
      </c>
      <c r="B11418">
        <v>174</v>
      </c>
      <c r="C11418" t="str">
        <f>VLOOKUP($B11418,Feuil2!$A$2:$G$720,2,FALSE)</f>
        <v>curse</v>
      </c>
      <c r="D11418">
        <f>VLOOKUP($B11418,Feuil2!$A$2:$G$720,3,FALSE)</f>
        <v>2</v>
      </c>
      <c r="E11418">
        <f>VLOOKUP($B11418,Feuil2!$A$2:$G$720,4,FALSE)</f>
        <v>8</v>
      </c>
      <c r="F11418" t="str">
        <f>VLOOKUP($E11418,Feuil3!$A$2:$B$19,2,FALSE)</f>
        <v>ghost</v>
      </c>
      <c r="G11418">
        <f>VLOOKUP($B11418,Feuil2!$A$2:$G$720,5,FALSE)</f>
        <v>0</v>
      </c>
      <c r="H11418">
        <f>VLOOKUP($B11418,Feuil2!$A$2:$G$720,6,FALSE)</f>
        <v>10</v>
      </c>
      <c r="I11418">
        <f>VLOOKUP($B11418,Feuil2!$A$2:$G$720,7,FALSE)</f>
        <v>0</v>
      </c>
      <c r="J11418">
        <f>VLOOKUP($B11418,Feuil2!$A$2:$J$720,10,FALSE)</f>
        <v>1</v>
      </c>
      <c r="K11418" t="str">
        <f>VLOOKUP(J11418,move_damage_classes!$B$2:$C$4,2,FALSE)</f>
        <v>status</v>
      </c>
    </row>
    <row r="11419" spans="1:11" x14ac:dyDescent="0.25">
      <c r="A11419">
        <v>771</v>
      </c>
      <c r="B11419">
        <v>219</v>
      </c>
      <c r="C11419" t="str">
        <f>VLOOKUP($B11419,Feuil2!$A$2:$G$720,2,FALSE)</f>
        <v>safeguard</v>
      </c>
      <c r="D11419">
        <f>VLOOKUP($B11419,Feuil2!$A$2:$G$720,3,FALSE)</f>
        <v>2</v>
      </c>
      <c r="E11419">
        <f>VLOOKUP($B11419,Feuil2!$A$2:$G$720,4,FALSE)</f>
        <v>1</v>
      </c>
      <c r="F11419" t="str">
        <f>VLOOKUP($E11419,Feuil3!$A$2:$B$19,2,FALSE)</f>
        <v>normal</v>
      </c>
      <c r="G11419">
        <f>VLOOKUP($B11419,Feuil2!$A$2:$G$720,5,FALSE)</f>
        <v>0</v>
      </c>
      <c r="H11419">
        <f>VLOOKUP($B11419,Feuil2!$A$2:$G$720,6,FALSE)</f>
        <v>25</v>
      </c>
      <c r="I11419">
        <f>VLOOKUP($B11419,Feuil2!$A$2:$G$720,7,FALSE)</f>
        <v>0</v>
      </c>
      <c r="J11419">
        <f>VLOOKUP($B11419,Feuil2!$A$2:$J$720,10,FALSE)</f>
        <v>1</v>
      </c>
      <c r="K11419" t="str">
        <f>VLOOKUP(J11419,move_damage_classes!$B$2:$C$4,2,FALSE)</f>
        <v>status</v>
      </c>
    </row>
    <row r="11420" spans="1:11" x14ac:dyDescent="0.25">
      <c r="A11420">
        <v>771</v>
      </c>
      <c r="B11420">
        <v>220</v>
      </c>
      <c r="C11420" t="str">
        <f>VLOOKUP($B11420,Feuil2!$A$2:$G$720,2,FALSE)</f>
        <v>pain-split</v>
      </c>
      <c r="D11420">
        <f>VLOOKUP($B11420,Feuil2!$A$2:$G$720,3,FALSE)</f>
        <v>2</v>
      </c>
      <c r="E11420">
        <f>VLOOKUP($B11420,Feuil2!$A$2:$G$720,4,FALSE)</f>
        <v>1</v>
      </c>
      <c r="F11420" t="str">
        <f>VLOOKUP($E11420,Feuil3!$A$2:$B$19,2,FALSE)</f>
        <v>normal</v>
      </c>
      <c r="G11420">
        <f>VLOOKUP($B11420,Feuil2!$A$2:$G$720,5,FALSE)</f>
        <v>0</v>
      </c>
      <c r="H11420">
        <f>VLOOKUP($B11420,Feuil2!$A$2:$G$720,6,FALSE)</f>
        <v>20</v>
      </c>
      <c r="I11420">
        <f>VLOOKUP($B11420,Feuil2!$A$2:$G$720,7,FALSE)</f>
        <v>0</v>
      </c>
      <c r="J11420">
        <f>VLOOKUP($B11420,Feuil2!$A$2:$J$720,10,FALSE)</f>
        <v>1</v>
      </c>
      <c r="K11420" t="str">
        <f>VLOOKUP(J11420,move_damage_classes!$B$2:$C$4,2,FALSE)</f>
        <v>status</v>
      </c>
    </row>
    <row r="11421" spans="1:11" x14ac:dyDescent="0.25">
      <c r="A11421">
        <v>771</v>
      </c>
      <c r="B11421">
        <v>226</v>
      </c>
      <c r="C11421" t="str">
        <f>VLOOKUP($B11421,Feuil2!$A$2:$G$720,2,FALSE)</f>
        <v>baton-pass</v>
      </c>
      <c r="D11421">
        <f>VLOOKUP($B11421,Feuil2!$A$2:$G$720,3,FALSE)</f>
        <v>2</v>
      </c>
      <c r="E11421">
        <f>VLOOKUP($B11421,Feuil2!$A$2:$G$720,4,FALSE)</f>
        <v>1</v>
      </c>
      <c r="F11421" t="str">
        <f>VLOOKUP($E11421,Feuil3!$A$2:$B$19,2,FALSE)</f>
        <v>normal</v>
      </c>
      <c r="G11421">
        <f>VLOOKUP($B11421,Feuil2!$A$2:$G$720,5,FALSE)</f>
        <v>0</v>
      </c>
      <c r="H11421">
        <f>VLOOKUP($B11421,Feuil2!$A$2:$G$720,6,FALSE)</f>
        <v>40</v>
      </c>
      <c r="I11421">
        <f>VLOOKUP($B11421,Feuil2!$A$2:$G$720,7,FALSE)</f>
        <v>0</v>
      </c>
      <c r="J11421">
        <f>VLOOKUP($B11421,Feuil2!$A$2:$J$720,10,FALSE)</f>
        <v>1</v>
      </c>
      <c r="K11421" t="str">
        <f>VLOOKUP(J11421,move_damage_classes!$B$2:$C$4,2,FALSE)</f>
        <v>status</v>
      </c>
    </row>
    <row r="11422" spans="1:11" x14ac:dyDescent="0.25">
      <c r="A11422">
        <v>771</v>
      </c>
      <c r="B11422">
        <v>262</v>
      </c>
      <c r="C11422" t="str">
        <f>VLOOKUP($B11422,Feuil2!$A$2:$G$720,2,FALSE)</f>
        <v>memento</v>
      </c>
      <c r="D11422">
        <f>VLOOKUP($B11422,Feuil2!$A$2:$G$720,3,FALSE)</f>
        <v>3</v>
      </c>
      <c r="E11422">
        <f>VLOOKUP($B11422,Feuil2!$A$2:$G$720,4,FALSE)</f>
        <v>17</v>
      </c>
      <c r="F11422" t="str">
        <f>VLOOKUP($E11422,Feuil3!$A$2:$B$19,2,FALSE)</f>
        <v>dark</v>
      </c>
      <c r="G11422">
        <f>VLOOKUP($B11422,Feuil2!$A$2:$G$720,5,FALSE)</f>
        <v>0</v>
      </c>
      <c r="H11422">
        <f>VLOOKUP($B11422,Feuil2!$A$2:$G$720,6,FALSE)</f>
        <v>10</v>
      </c>
      <c r="I11422">
        <f>VLOOKUP($B11422,Feuil2!$A$2:$G$720,7,FALSE)</f>
        <v>100</v>
      </c>
      <c r="J11422">
        <f>VLOOKUP($B11422,Feuil2!$A$2:$J$720,10,FALSE)</f>
        <v>1</v>
      </c>
      <c r="K11422" t="str">
        <f>VLOOKUP(J11422,move_damage_classes!$B$2:$C$4,2,FALSE)</f>
        <v>status</v>
      </c>
    </row>
    <row r="11423" spans="1:11" x14ac:dyDescent="0.25">
      <c r="A11423">
        <v>771</v>
      </c>
      <c r="B11423">
        <v>269</v>
      </c>
      <c r="C11423" t="str">
        <f>VLOOKUP($B11423,Feuil2!$A$2:$G$720,2,FALSE)</f>
        <v>taunt</v>
      </c>
      <c r="D11423">
        <f>VLOOKUP($B11423,Feuil2!$A$2:$G$720,3,FALSE)</f>
        <v>3</v>
      </c>
      <c r="E11423">
        <f>VLOOKUP($B11423,Feuil2!$A$2:$G$720,4,FALSE)</f>
        <v>17</v>
      </c>
      <c r="F11423" t="str">
        <f>VLOOKUP($E11423,Feuil3!$A$2:$B$19,2,FALSE)</f>
        <v>dark</v>
      </c>
      <c r="G11423">
        <f>VLOOKUP($B11423,Feuil2!$A$2:$G$720,5,FALSE)</f>
        <v>0</v>
      </c>
      <c r="H11423">
        <f>VLOOKUP($B11423,Feuil2!$A$2:$G$720,6,FALSE)</f>
        <v>20</v>
      </c>
      <c r="I11423">
        <f>VLOOKUP($B11423,Feuil2!$A$2:$G$720,7,FALSE)</f>
        <v>100</v>
      </c>
      <c r="J11423">
        <f>VLOOKUP($B11423,Feuil2!$A$2:$J$720,10,FALSE)</f>
        <v>1</v>
      </c>
      <c r="K11423" t="str">
        <f>VLOOKUP(J11423,move_damage_classes!$B$2:$C$4,2,FALSE)</f>
        <v>status</v>
      </c>
    </row>
    <row r="11424" spans="1:11" x14ac:dyDescent="0.25">
      <c r="A11424">
        <v>771</v>
      </c>
      <c r="B11424">
        <v>270</v>
      </c>
      <c r="C11424" t="str">
        <f>VLOOKUP($B11424,Feuil2!$A$2:$G$720,2,FALSE)</f>
        <v>helping-hand</v>
      </c>
      <c r="D11424">
        <f>VLOOKUP($B11424,Feuil2!$A$2:$G$720,3,FALSE)</f>
        <v>3</v>
      </c>
      <c r="E11424">
        <f>VLOOKUP($B11424,Feuil2!$A$2:$G$720,4,FALSE)</f>
        <v>1</v>
      </c>
      <c r="F11424" t="str">
        <f>VLOOKUP($E11424,Feuil3!$A$2:$B$19,2,FALSE)</f>
        <v>normal</v>
      </c>
      <c r="G11424">
        <f>VLOOKUP($B11424,Feuil2!$A$2:$G$720,5,FALSE)</f>
        <v>0</v>
      </c>
      <c r="H11424">
        <f>VLOOKUP($B11424,Feuil2!$A$2:$G$720,6,FALSE)</f>
        <v>20</v>
      </c>
      <c r="I11424">
        <f>VLOOKUP($B11424,Feuil2!$A$2:$G$720,7,FALSE)</f>
        <v>0</v>
      </c>
      <c r="J11424">
        <f>VLOOKUP($B11424,Feuil2!$A$2:$J$720,10,FALSE)</f>
        <v>1</v>
      </c>
      <c r="K11424" t="str">
        <f>VLOOKUP(J11424,move_damage_classes!$B$2:$C$4,2,FALSE)</f>
        <v>status</v>
      </c>
    </row>
    <row r="11425" spans="1:11" x14ac:dyDescent="0.25">
      <c r="A11425">
        <v>771</v>
      </c>
      <c r="B11425">
        <v>300</v>
      </c>
      <c r="C11425" t="str">
        <f>VLOOKUP($B11425,Feuil2!$A$2:$G$720,2,FALSE)</f>
        <v>mud-sport</v>
      </c>
      <c r="D11425">
        <f>VLOOKUP($B11425,Feuil2!$A$2:$G$720,3,FALSE)</f>
        <v>3</v>
      </c>
      <c r="E11425">
        <f>VLOOKUP($B11425,Feuil2!$A$2:$G$720,4,FALSE)</f>
        <v>5</v>
      </c>
      <c r="F11425" t="str">
        <f>VLOOKUP($E11425,Feuil3!$A$2:$B$19,2,FALSE)</f>
        <v>ground</v>
      </c>
      <c r="G11425">
        <f>VLOOKUP($B11425,Feuil2!$A$2:$G$720,5,FALSE)</f>
        <v>0</v>
      </c>
      <c r="H11425">
        <f>VLOOKUP($B11425,Feuil2!$A$2:$G$720,6,FALSE)</f>
        <v>15</v>
      </c>
      <c r="I11425">
        <f>VLOOKUP($B11425,Feuil2!$A$2:$G$720,7,FALSE)</f>
        <v>0</v>
      </c>
      <c r="J11425">
        <f>VLOOKUP($B11425,Feuil2!$A$2:$J$720,10,FALSE)</f>
        <v>1</v>
      </c>
      <c r="K11425" t="str">
        <f>VLOOKUP(J11425,move_damage_classes!$B$2:$C$4,2,FALSE)</f>
        <v>status</v>
      </c>
    </row>
    <row r="11426" spans="1:11" x14ac:dyDescent="0.25">
      <c r="A11426">
        <v>771</v>
      </c>
      <c r="B11426">
        <v>346</v>
      </c>
      <c r="C11426" t="str">
        <f>VLOOKUP($B11426,Feuil2!$A$2:$G$720,2,FALSE)</f>
        <v>water-sport</v>
      </c>
      <c r="D11426">
        <f>VLOOKUP($B11426,Feuil2!$A$2:$G$720,3,FALSE)</f>
        <v>3</v>
      </c>
      <c r="E11426">
        <f>VLOOKUP($B11426,Feuil2!$A$2:$G$720,4,FALSE)</f>
        <v>11</v>
      </c>
      <c r="F11426" t="str">
        <f>VLOOKUP($E11426,Feuil3!$A$2:$B$19,2,FALSE)</f>
        <v>water</v>
      </c>
      <c r="G11426">
        <f>VLOOKUP($B11426,Feuil2!$A$2:$G$720,5,FALSE)</f>
        <v>0</v>
      </c>
      <c r="H11426">
        <f>VLOOKUP($B11426,Feuil2!$A$2:$G$720,6,FALSE)</f>
        <v>15</v>
      </c>
      <c r="I11426">
        <f>VLOOKUP($B11426,Feuil2!$A$2:$G$720,7,FALSE)</f>
        <v>0</v>
      </c>
      <c r="J11426">
        <f>VLOOKUP($B11426,Feuil2!$A$2:$J$720,10,FALSE)</f>
        <v>1</v>
      </c>
      <c r="K11426" t="str">
        <f>VLOOKUP(J11426,move_damage_classes!$B$2:$C$4,2,FALSE)</f>
        <v>status</v>
      </c>
    </row>
    <row r="11427" spans="1:11" x14ac:dyDescent="0.25">
      <c r="A11427">
        <v>771</v>
      </c>
      <c r="B11427">
        <v>380</v>
      </c>
      <c r="C11427" t="str">
        <f>VLOOKUP($B11427,Feuil2!$A$2:$G$720,2,FALSE)</f>
        <v>gastro-acid</v>
      </c>
      <c r="D11427">
        <f>VLOOKUP($B11427,Feuil2!$A$2:$G$720,3,FALSE)</f>
        <v>4</v>
      </c>
      <c r="E11427">
        <f>VLOOKUP($B11427,Feuil2!$A$2:$G$720,4,FALSE)</f>
        <v>4</v>
      </c>
      <c r="F11427" t="str">
        <f>VLOOKUP($E11427,Feuil3!$A$2:$B$19,2,FALSE)</f>
        <v>poison</v>
      </c>
      <c r="G11427">
        <f>VLOOKUP($B11427,Feuil2!$A$2:$G$720,5,FALSE)</f>
        <v>0</v>
      </c>
      <c r="H11427">
        <f>VLOOKUP($B11427,Feuil2!$A$2:$G$720,6,FALSE)</f>
        <v>10</v>
      </c>
      <c r="I11427">
        <f>VLOOKUP($B11427,Feuil2!$A$2:$G$720,7,FALSE)</f>
        <v>100</v>
      </c>
      <c r="J11427">
        <f>VLOOKUP($B11427,Feuil2!$A$2:$J$720,10,FALSE)</f>
        <v>1</v>
      </c>
      <c r="K11427" t="str">
        <f>VLOOKUP(J11427,move_damage_classes!$B$2:$C$4,2,FALSE)</f>
        <v>status</v>
      </c>
    </row>
    <row r="11428" spans="1:11" x14ac:dyDescent="0.25">
      <c r="A11428">
        <v>771</v>
      </c>
      <c r="B11428">
        <v>487</v>
      </c>
      <c r="C11428" t="str">
        <f>VLOOKUP($B11428,Feuil2!$A$2:$G$720,2,FALSE)</f>
        <v>soak</v>
      </c>
      <c r="D11428">
        <f>VLOOKUP($B11428,Feuil2!$A$2:$G$720,3,FALSE)</f>
        <v>5</v>
      </c>
      <c r="E11428">
        <f>VLOOKUP($B11428,Feuil2!$A$2:$G$720,4,FALSE)</f>
        <v>11</v>
      </c>
      <c r="F11428" t="str">
        <f>VLOOKUP($E11428,Feuil3!$A$2:$B$19,2,FALSE)</f>
        <v>water</v>
      </c>
      <c r="G11428">
        <f>VLOOKUP($B11428,Feuil2!$A$2:$G$720,5,FALSE)</f>
        <v>0</v>
      </c>
      <c r="H11428">
        <f>VLOOKUP($B11428,Feuil2!$A$2:$G$720,6,FALSE)</f>
        <v>20</v>
      </c>
      <c r="I11428">
        <f>VLOOKUP($B11428,Feuil2!$A$2:$G$720,7,FALSE)</f>
        <v>100</v>
      </c>
      <c r="J11428">
        <f>VLOOKUP($B11428,Feuil2!$A$2:$J$720,10,FALSE)</f>
        <v>1</v>
      </c>
      <c r="K11428" t="str">
        <f>VLOOKUP(J11428,move_damage_classes!$B$2:$C$4,2,FALSE)</f>
        <v>status</v>
      </c>
    </row>
    <row r="11429" spans="1:11" x14ac:dyDescent="0.25">
      <c r="A11429">
        <v>771</v>
      </c>
      <c r="B11429">
        <v>685</v>
      </c>
      <c r="C11429" t="str">
        <f>VLOOKUP($B11429,Feuil2!$A$2:$G$720,2,FALSE)</f>
        <v>purify</v>
      </c>
      <c r="D11429">
        <f>VLOOKUP($B11429,Feuil2!$A$2:$G$720,3,FALSE)</f>
        <v>7</v>
      </c>
      <c r="E11429">
        <f>VLOOKUP($B11429,Feuil2!$A$2:$G$720,4,FALSE)</f>
        <v>4</v>
      </c>
      <c r="F11429" t="str">
        <f>VLOOKUP($E11429,Feuil3!$A$2:$B$19,2,FALSE)</f>
        <v>poison</v>
      </c>
      <c r="G11429">
        <f>VLOOKUP($B11429,Feuil2!$A$2:$G$720,5,FALSE)</f>
        <v>0</v>
      </c>
      <c r="H11429">
        <f>VLOOKUP($B11429,Feuil2!$A$2:$G$720,6,FALSE)</f>
        <v>20</v>
      </c>
      <c r="I11429">
        <f>VLOOKUP($B11429,Feuil2!$A$2:$G$720,7,FALSE)</f>
        <v>0</v>
      </c>
      <c r="J11429">
        <f>VLOOKUP($B11429,Feuil2!$A$2:$J$720,10,FALSE)</f>
        <v>1</v>
      </c>
      <c r="K11429" t="str">
        <f>VLOOKUP(J11429,move_damage_classes!$B$2:$C$4,2,FALSE)</f>
        <v>status</v>
      </c>
    </row>
    <row r="11430" spans="1:11" x14ac:dyDescent="0.25">
      <c r="A11430">
        <v>772</v>
      </c>
      <c r="B11430">
        <v>13</v>
      </c>
      <c r="C11430" t="str">
        <f>VLOOKUP($B11430,Feuil2!$A$2:$G$720,2,FALSE)</f>
        <v>razor-wind</v>
      </c>
      <c r="D11430">
        <f>VLOOKUP($B11430,Feuil2!$A$2:$G$720,3,FALSE)</f>
        <v>1</v>
      </c>
      <c r="E11430">
        <f>VLOOKUP($B11430,Feuil2!$A$2:$G$720,4,FALSE)</f>
        <v>1</v>
      </c>
      <c r="F11430" t="str">
        <f>VLOOKUP($E11430,Feuil3!$A$2:$B$19,2,FALSE)</f>
        <v>normal</v>
      </c>
      <c r="G11430">
        <f>VLOOKUP($B11430,Feuil2!$A$2:$G$720,5,FALSE)</f>
        <v>80</v>
      </c>
      <c r="H11430">
        <f>VLOOKUP($B11430,Feuil2!$A$2:$G$720,6,FALSE)</f>
        <v>10</v>
      </c>
      <c r="I11430">
        <f>VLOOKUP($B11430,Feuil2!$A$2:$G$720,7,FALSE)</f>
        <v>100</v>
      </c>
      <c r="J11430">
        <f>VLOOKUP($B11430,Feuil2!$A$2:$J$720,10,FALSE)</f>
        <v>3</v>
      </c>
      <c r="K11430" t="str">
        <f>VLOOKUP(J11430,move_damage_classes!$B$2:$C$4,2,FALSE)</f>
        <v>special</v>
      </c>
    </row>
    <row r="11431" spans="1:11" x14ac:dyDescent="0.25">
      <c r="A11431">
        <v>772</v>
      </c>
      <c r="B11431">
        <v>33</v>
      </c>
      <c r="C11431" t="str">
        <f>VLOOKUP($B11431,Feuil2!$A$2:$G$720,2,FALSE)</f>
        <v>tackle</v>
      </c>
      <c r="D11431">
        <f>VLOOKUP($B11431,Feuil2!$A$2:$G$720,3,FALSE)</f>
        <v>1</v>
      </c>
      <c r="E11431">
        <f>VLOOKUP($B11431,Feuil2!$A$2:$G$720,4,FALSE)</f>
        <v>1</v>
      </c>
      <c r="F11431" t="str">
        <f>VLOOKUP($E11431,Feuil3!$A$2:$B$19,2,FALSE)</f>
        <v>normal</v>
      </c>
      <c r="G11431">
        <f>VLOOKUP($B11431,Feuil2!$A$2:$G$720,5,FALSE)</f>
        <v>40</v>
      </c>
      <c r="H11431">
        <f>VLOOKUP($B11431,Feuil2!$A$2:$G$720,6,FALSE)</f>
        <v>35</v>
      </c>
      <c r="I11431">
        <f>VLOOKUP($B11431,Feuil2!$A$2:$G$720,7,FALSE)</f>
        <v>100</v>
      </c>
      <c r="J11431">
        <f>VLOOKUP($B11431,Feuil2!$A$2:$J$720,10,FALSE)</f>
        <v>2</v>
      </c>
      <c r="K11431" t="str">
        <f>VLOOKUP(J11431,move_damage_classes!$B$2:$C$4,2,FALSE)</f>
        <v>physical</v>
      </c>
    </row>
    <row r="11432" spans="1:11" x14ac:dyDescent="0.25">
      <c r="A11432">
        <v>772</v>
      </c>
      <c r="B11432">
        <v>36</v>
      </c>
      <c r="C11432" t="str">
        <f>VLOOKUP($B11432,Feuil2!$A$2:$G$720,2,FALSE)</f>
        <v>take-down</v>
      </c>
      <c r="D11432">
        <f>VLOOKUP($B11432,Feuil2!$A$2:$G$720,3,FALSE)</f>
        <v>1</v>
      </c>
      <c r="E11432">
        <f>VLOOKUP($B11432,Feuil2!$A$2:$G$720,4,FALSE)</f>
        <v>1</v>
      </c>
      <c r="F11432" t="str">
        <f>VLOOKUP($E11432,Feuil3!$A$2:$B$19,2,FALSE)</f>
        <v>normal</v>
      </c>
      <c r="G11432">
        <f>VLOOKUP($B11432,Feuil2!$A$2:$G$720,5,FALSE)</f>
        <v>90</v>
      </c>
      <c r="H11432">
        <f>VLOOKUP($B11432,Feuil2!$A$2:$G$720,6,FALSE)</f>
        <v>20</v>
      </c>
      <c r="I11432">
        <f>VLOOKUP($B11432,Feuil2!$A$2:$G$720,7,FALSE)</f>
        <v>85</v>
      </c>
      <c r="J11432">
        <f>VLOOKUP($B11432,Feuil2!$A$2:$J$720,10,FALSE)</f>
        <v>2</v>
      </c>
      <c r="K11432" t="str">
        <f>VLOOKUP(J11432,move_damage_classes!$B$2:$C$4,2,FALSE)</f>
        <v>physical</v>
      </c>
    </row>
    <row r="11433" spans="1:11" x14ac:dyDescent="0.25">
      <c r="A11433">
        <v>772</v>
      </c>
      <c r="B11433">
        <v>38</v>
      </c>
      <c r="C11433" t="str">
        <f>VLOOKUP($B11433,Feuil2!$A$2:$G$720,2,FALSE)</f>
        <v>double-edge</v>
      </c>
      <c r="D11433">
        <f>VLOOKUP($B11433,Feuil2!$A$2:$G$720,3,FALSE)</f>
        <v>1</v>
      </c>
      <c r="E11433">
        <f>VLOOKUP($B11433,Feuil2!$A$2:$G$720,4,FALSE)</f>
        <v>1</v>
      </c>
      <c r="F11433" t="str">
        <f>VLOOKUP($E11433,Feuil3!$A$2:$B$19,2,FALSE)</f>
        <v>normal</v>
      </c>
      <c r="G11433">
        <f>VLOOKUP($B11433,Feuil2!$A$2:$G$720,5,FALSE)</f>
        <v>120</v>
      </c>
      <c r="H11433">
        <f>VLOOKUP($B11433,Feuil2!$A$2:$G$720,6,FALSE)</f>
        <v>15</v>
      </c>
      <c r="I11433">
        <f>VLOOKUP($B11433,Feuil2!$A$2:$G$720,7,FALSE)</f>
        <v>100</v>
      </c>
      <c r="J11433">
        <f>VLOOKUP($B11433,Feuil2!$A$2:$J$720,10,FALSE)</f>
        <v>2</v>
      </c>
      <c r="K11433" t="str">
        <f>VLOOKUP(J11433,move_damage_classes!$B$2:$C$4,2,FALSE)</f>
        <v>physical</v>
      </c>
    </row>
    <row r="11434" spans="1:11" x14ac:dyDescent="0.25">
      <c r="A11434">
        <v>772</v>
      </c>
      <c r="B11434">
        <v>99</v>
      </c>
      <c r="C11434" t="str">
        <f>VLOOKUP($B11434,Feuil2!$A$2:$G$720,2,FALSE)</f>
        <v>rage</v>
      </c>
      <c r="D11434">
        <f>VLOOKUP($B11434,Feuil2!$A$2:$G$720,3,FALSE)</f>
        <v>1</v>
      </c>
      <c r="E11434">
        <f>VLOOKUP($B11434,Feuil2!$A$2:$G$720,4,FALSE)</f>
        <v>1</v>
      </c>
      <c r="F11434" t="str">
        <f>VLOOKUP($E11434,Feuil3!$A$2:$B$19,2,FALSE)</f>
        <v>normal</v>
      </c>
      <c r="G11434">
        <f>VLOOKUP($B11434,Feuil2!$A$2:$G$720,5,FALSE)</f>
        <v>20</v>
      </c>
      <c r="H11434">
        <f>VLOOKUP($B11434,Feuil2!$A$2:$G$720,6,FALSE)</f>
        <v>20</v>
      </c>
      <c r="I11434">
        <f>VLOOKUP($B11434,Feuil2!$A$2:$G$720,7,FALSE)</f>
        <v>100</v>
      </c>
      <c r="J11434">
        <f>VLOOKUP($B11434,Feuil2!$A$2:$J$720,10,FALSE)</f>
        <v>2</v>
      </c>
      <c r="K11434" t="str">
        <f>VLOOKUP(J11434,move_damage_classes!$B$2:$C$4,2,FALSE)</f>
        <v>physical</v>
      </c>
    </row>
    <row r="11435" spans="1:11" x14ac:dyDescent="0.25">
      <c r="A11435">
        <v>772</v>
      </c>
      <c r="B11435">
        <v>161</v>
      </c>
      <c r="C11435" t="str">
        <f>VLOOKUP($B11435,Feuil2!$A$2:$G$720,2,FALSE)</f>
        <v>tri-attack</v>
      </c>
      <c r="D11435">
        <f>VLOOKUP($B11435,Feuil2!$A$2:$G$720,3,FALSE)</f>
        <v>1</v>
      </c>
      <c r="E11435">
        <f>VLOOKUP($B11435,Feuil2!$A$2:$G$720,4,FALSE)</f>
        <v>1</v>
      </c>
      <c r="F11435" t="str">
        <f>VLOOKUP($E11435,Feuil3!$A$2:$B$19,2,FALSE)</f>
        <v>normal</v>
      </c>
      <c r="G11435">
        <f>VLOOKUP($B11435,Feuil2!$A$2:$G$720,5,FALSE)</f>
        <v>80</v>
      </c>
      <c r="H11435">
        <f>VLOOKUP($B11435,Feuil2!$A$2:$G$720,6,FALSE)</f>
        <v>10</v>
      </c>
      <c r="I11435">
        <f>VLOOKUP($B11435,Feuil2!$A$2:$G$720,7,FALSE)</f>
        <v>100</v>
      </c>
      <c r="J11435">
        <f>VLOOKUP($B11435,Feuil2!$A$2:$J$720,10,FALSE)</f>
        <v>3</v>
      </c>
      <c r="K11435" t="str">
        <f>VLOOKUP(J11435,move_damage_classes!$B$2:$C$4,2,FALSE)</f>
        <v>special</v>
      </c>
    </row>
    <row r="11436" spans="1:11" x14ac:dyDescent="0.25">
      <c r="A11436">
        <v>772</v>
      </c>
      <c r="B11436">
        <v>184</v>
      </c>
      <c r="C11436" t="str">
        <f>VLOOKUP($B11436,Feuil2!$A$2:$G$720,2,FALSE)</f>
        <v>scary-face</v>
      </c>
      <c r="D11436">
        <f>VLOOKUP($B11436,Feuil2!$A$2:$G$720,3,FALSE)</f>
        <v>2</v>
      </c>
      <c r="E11436">
        <f>VLOOKUP($B11436,Feuil2!$A$2:$G$720,4,FALSE)</f>
        <v>1</v>
      </c>
      <c r="F11436" t="str">
        <f>VLOOKUP($E11436,Feuil3!$A$2:$B$19,2,FALSE)</f>
        <v>normal</v>
      </c>
      <c r="G11436">
        <f>VLOOKUP($B11436,Feuil2!$A$2:$G$720,5,FALSE)</f>
        <v>0</v>
      </c>
      <c r="H11436">
        <f>VLOOKUP($B11436,Feuil2!$A$2:$G$720,6,FALSE)</f>
        <v>10</v>
      </c>
      <c r="I11436">
        <f>VLOOKUP($B11436,Feuil2!$A$2:$G$720,7,FALSE)</f>
        <v>100</v>
      </c>
      <c r="J11436">
        <f>VLOOKUP($B11436,Feuil2!$A$2:$J$720,10,FALSE)</f>
        <v>1</v>
      </c>
      <c r="K11436" t="str">
        <f>VLOOKUP(J11436,move_damage_classes!$B$2:$C$4,2,FALSE)</f>
        <v>status</v>
      </c>
    </row>
    <row r="11437" spans="1:11" x14ac:dyDescent="0.25">
      <c r="A11437">
        <v>772</v>
      </c>
      <c r="B11437">
        <v>228</v>
      </c>
      <c r="C11437" t="str">
        <f>VLOOKUP($B11437,Feuil2!$A$2:$G$720,2,FALSE)</f>
        <v>pursuit</v>
      </c>
      <c r="D11437">
        <f>VLOOKUP($B11437,Feuil2!$A$2:$G$720,3,FALSE)</f>
        <v>2</v>
      </c>
      <c r="E11437">
        <f>VLOOKUP($B11437,Feuil2!$A$2:$G$720,4,FALSE)</f>
        <v>17</v>
      </c>
      <c r="F11437" t="str">
        <f>VLOOKUP($E11437,Feuil3!$A$2:$B$19,2,FALSE)</f>
        <v>dark</v>
      </c>
      <c r="G11437">
        <f>VLOOKUP($B11437,Feuil2!$A$2:$G$720,5,FALSE)</f>
        <v>40</v>
      </c>
      <c r="H11437">
        <f>VLOOKUP($B11437,Feuil2!$A$2:$G$720,6,FALSE)</f>
        <v>20</v>
      </c>
      <c r="I11437">
        <f>VLOOKUP($B11437,Feuil2!$A$2:$G$720,7,FALSE)</f>
        <v>100</v>
      </c>
      <c r="J11437">
        <f>VLOOKUP($B11437,Feuil2!$A$2:$J$720,10,FALSE)</f>
        <v>2</v>
      </c>
      <c r="K11437" t="str">
        <f>VLOOKUP(J11437,move_damage_classes!$B$2:$C$4,2,FALSE)</f>
        <v>physical</v>
      </c>
    </row>
    <row r="11438" spans="1:11" x14ac:dyDescent="0.25">
      <c r="A11438">
        <v>772</v>
      </c>
      <c r="B11438">
        <v>286</v>
      </c>
      <c r="C11438" t="str">
        <f>VLOOKUP($B11438,Feuil2!$A$2:$G$720,2,FALSE)</f>
        <v>imprison</v>
      </c>
      <c r="D11438">
        <f>VLOOKUP($B11438,Feuil2!$A$2:$G$720,3,FALSE)</f>
        <v>3</v>
      </c>
      <c r="E11438">
        <f>VLOOKUP($B11438,Feuil2!$A$2:$G$720,4,FALSE)</f>
        <v>14</v>
      </c>
      <c r="F11438" t="str">
        <f>VLOOKUP($E11438,Feuil3!$A$2:$B$19,2,FALSE)</f>
        <v>psychic</v>
      </c>
      <c r="G11438">
        <f>VLOOKUP($B11438,Feuil2!$A$2:$G$720,5,FALSE)</f>
        <v>0</v>
      </c>
      <c r="H11438">
        <f>VLOOKUP($B11438,Feuil2!$A$2:$G$720,6,FALSE)</f>
        <v>10</v>
      </c>
      <c r="I11438">
        <f>VLOOKUP($B11438,Feuil2!$A$2:$G$720,7,FALSE)</f>
        <v>0</v>
      </c>
      <c r="J11438">
        <f>VLOOKUP($B11438,Feuil2!$A$2:$J$720,10,FALSE)</f>
        <v>1</v>
      </c>
      <c r="K11438" t="str">
        <f>VLOOKUP(J11438,move_damage_classes!$B$2:$C$4,2,FALSE)</f>
        <v>status</v>
      </c>
    </row>
    <row r="11439" spans="1:11" x14ac:dyDescent="0.25">
      <c r="A11439">
        <v>772</v>
      </c>
      <c r="B11439">
        <v>306</v>
      </c>
      <c r="C11439" t="str">
        <f>VLOOKUP($B11439,Feuil2!$A$2:$G$720,2,FALSE)</f>
        <v>crush-claw</v>
      </c>
      <c r="D11439">
        <f>VLOOKUP($B11439,Feuil2!$A$2:$G$720,3,FALSE)</f>
        <v>3</v>
      </c>
      <c r="E11439">
        <f>VLOOKUP($B11439,Feuil2!$A$2:$G$720,4,FALSE)</f>
        <v>1</v>
      </c>
      <c r="F11439" t="str">
        <f>VLOOKUP($E11439,Feuil3!$A$2:$B$19,2,FALSE)</f>
        <v>normal</v>
      </c>
      <c r="G11439">
        <f>VLOOKUP($B11439,Feuil2!$A$2:$G$720,5,FALSE)</f>
        <v>75</v>
      </c>
      <c r="H11439">
        <f>VLOOKUP($B11439,Feuil2!$A$2:$G$720,6,FALSE)</f>
        <v>10</v>
      </c>
      <c r="I11439">
        <f>VLOOKUP($B11439,Feuil2!$A$2:$G$720,7,FALSE)</f>
        <v>95</v>
      </c>
      <c r="J11439">
        <f>VLOOKUP($B11439,Feuil2!$A$2:$J$720,10,FALSE)</f>
        <v>2</v>
      </c>
      <c r="K11439" t="str">
        <f>VLOOKUP(J11439,move_damage_classes!$B$2:$C$4,2,FALSE)</f>
        <v>physical</v>
      </c>
    </row>
    <row r="11440" spans="1:11" x14ac:dyDescent="0.25">
      <c r="A11440">
        <v>772</v>
      </c>
      <c r="B11440">
        <v>319</v>
      </c>
      <c r="C11440" t="str">
        <f>VLOOKUP($B11440,Feuil2!$A$2:$G$720,2,FALSE)</f>
        <v>metal-sound</v>
      </c>
      <c r="D11440">
        <f>VLOOKUP($B11440,Feuil2!$A$2:$G$720,3,FALSE)</f>
        <v>3</v>
      </c>
      <c r="E11440">
        <f>VLOOKUP($B11440,Feuil2!$A$2:$G$720,4,FALSE)</f>
        <v>9</v>
      </c>
      <c r="F11440" t="str">
        <f>VLOOKUP($E11440,Feuil3!$A$2:$B$19,2,FALSE)</f>
        <v>steel</v>
      </c>
      <c r="G11440">
        <f>VLOOKUP($B11440,Feuil2!$A$2:$G$720,5,FALSE)</f>
        <v>0</v>
      </c>
      <c r="H11440">
        <f>VLOOKUP($B11440,Feuil2!$A$2:$G$720,6,FALSE)</f>
        <v>40</v>
      </c>
      <c r="I11440">
        <f>VLOOKUP($B11440,Feuil2!$A$2:$G$720,7,FALSE)</f>
        <v>85</v>
      </c>
      <c r="J11440">
        <f>VLOOKUP($B11440,Feuil2!$A$2:$J$720,10,FALSE)</f>
        <v>1</v>
      </c>
      <c r="K11440" t="str">
        <f>VLOOKUP(J11440,move_damage_classes!$B$2:$C$4,2,FALSE)</f>
        <v>status</v>
      </c>
    </row>
    <row r="11441" spans="1:11" x14ac:dyDescent="0.25">
      <c r="A11441">
        <v>772</v>
      </c>
      <c r="B11441">
        <v>332</v>
      </c>
      <c r="C11441" t="str">
        <f>VLOOKUP($B11441,Feuil2!$A$2:$G$720,2,FALSE)</f>
        <v>aerial-ace</v>
      </c>
      <c r="D11441">
        <f>VLOOKUP($B11441,Feuil2!$A$2:$G$720,3,FALSE)</f>
        <v>3</v>
      </c>
      <c r="E11441">
        <f>VLOOKUP($B11441,Feuil2!$A$2:$G$720,4,FALSE)</f>
        <v>3</v>
      </c>
      <c r="F11441" t="str">
        <f>VLOOKUP($E11441,Feuil3!$A$2:$B$19,2,FALSE)</f>
        <v>flying</v>
      </c>
      <c r="G11441">
        <f>VLOOKUP($B11441,Feuil2!$A$2:$G$720,5,FALSE)</f>
        <v>60</v>
      </c>
      <c r="H11441">
        <f>VLOOKUP($B11441,Feuil2!$A$2:$G$720,6,FALSE)</f>
        <v>20</v>
      </c>
      <c r="I11441">
        <f>VLOOKUP($B11441,Feuil2!$A$2:$G$720,7,FALSE)</f>
        <v>0</v>
      </c>
      <c r="J11441">
        <f>VLOOKUP($B11441,Feuil2!$A$2:$J$720,10,FALSE)</f>
        <v>2</v>
      </c>
      <c r="K11441" t="str">
        <f>VLOOKUP(J11441,move_damage_classes!$B$2:$C$4,2,FALSE)</f>
        <v>physical</v>
      </c>
    </row>
    <row r="11442" spans="1:11" x14ac:dyDescent="0.25">
      <c r="A11442">
        <v>772</v>
      </c>
      <c r="B11442">
        <v>377</v>
      </c>
      <c r="C11442" t="str">
        <f>VLOOKUP($B11442,Feuil2!$A$2:$G$720,2,FALSE)</f>
        <v>heal-block</v>
      </c>
      <c r="D11442">
        <f>VLOOKUP($B11442,Feuil2!$A$2:$G$720,3,FALSE)</f>
        <v>4</v>
      </c>
      <c r="E11442">
        <f>VLOOKUP($B11442,Feuil2!$A$2:$G$720,4,FALSE)</f>
        <v>14</v>
      </c>
      <c r="F11442" t="str">
        <f>VLOOKUP($E11442,Feuil3!$A$2:$B$19,2,FALSE)</f>
        <v>psychic</v>
      </c>
      <c r="G11442">
        <f>VLOOKUP($B11442,Feuil2!$A$2:$G$720,5,FALSE)</f>
        <v>0</v>
      </c>
      <c r="H11442">
        <f>VLOOKUP($B11442,Feuil2!$A$2:$G$720,6,FALSE)</f>
        <v>15</v>
      </c>
      <c r="I11442">
        <f>VLOOKUP($B11442,Feuil2!$A$2:$G$720,7,FALSE)</f>
        <v>100</v>
      </c>
      <c r="J11442">
        <f>VLOOKUP($B11442,Feuil2!$A$2:$J$720,10,FALSE)</f>
        <v>1</v>
      </c>
      <c r="K11442" t="str">
        <f>VLOOKUP(J11442,move_damage_classes!$B$2:$C$4,2,FALSE)</f>
        <v>status</v>
      </c>
    </row>
    <row r="11443" spans="1:11" x14ac:dyDescent="0.25">
      <c r="A11443">
        <v>772</v>
      </c>
      <c r="B11443">
        <v>386</v>
      </c>
      <c r="C11443" t="str">
        <f>VLOOKUP($B11443,Feuil2!$A$2:$G$720,2,FALSE)</f>
        <v>punishment</v>
      </c>
      <c r="D11443">
        <f>VLOOKUP($B11443,Feuil2!$A$2:$G$720,3,FALSE)</f>
        <v>4</v>
      </c>
      <c r="E11443">
        <f>VLOOKUP($B11443,Feuil2!$A$2:$G$720,4,FALSE)</f>
        <v>17</v>
      </c>
      <c r="F11443" t="str">
        <f>VLOOKUP($E11443,Feuil3!$A$2:$B$19,2,FALSE)</f>
        <v>dark</v>
      </c>
      <c r="G11443">
        <f>VLOOKUP($B11443,Feuil2!$A$2:$G$720,5,FALSE)</f>
        <v>0</v>
      </c>
      <c r="H11443">
        <f>VLOOKUP($B11443,Feuil2!$A$2:$G$720,6,FALSE)</f>
        <v>5</v>
      </c>
      <c r="I11443">
        <f>VLOOKUP($B11443,Feuil2!$A$2:$G$720,7,FALSE)</f>
        <v>100</v>
      </c>
      <c r="J11443">
        <f>VLOOKUP($B11443,Feuil2!$A$2:$J$720,10,FALSE)</f>
        <v>2</v>
      </c>
      <c r="K11443" t="str">
        <f>VLOOKUP(J11443,move_damage_classes!$B$2:$C$4,2,FALSE)</f>
        <v>physical</v>
      </c>
    </row>
    <row r="11444" spans="1:11" x14ac:dyDescent="0.25">
      <c r="A11444">
        <v>772</v>
      </c>
      <c r="B11444">
        <v>403</v>
      </c>
      <c r="C11444" t="str">
        <f>VLOOKUP($B11444,Feuil2!$A$2:$G$720,2,FALSE)</f>
        <v>air-slash</v>
      </c>
      <c r="D11444">
        <f>VLOOKUP($B11444,Feuil2!$A$2:$G$720,3,FALSE)</f>
        <v>4</v>
      </c>
      <c r="E11444">
        <f>VLOOKUP($B11444,Feuil2!$A$2:$G$720,4,FALSE)</f>
        <v>3</v>
      </c>
      <c r="F11444" t="str">
        <f>VLOOKUP($E11444,Feuil3!$A$2:$B$19,2,FALSE)</f>
        <v>flying</v>
      </c>
      <c r="G11444">
        <f>VLOOKUP($B11444,Feuil2!$A$2:$G$720,5,FALSE)</f>
        <v>75</v>
      </c>
      <c r="H11444">
        <f>VLOOKUP($B11444,Feuil2!$A$2:$G$720,6,FALSE)</f>
        <v>15</v>
      </c>
      <c r="I11444">
        <f>VLOOKUP($B11444,Feuil2!$A$2:$G$720,7,FALSE)</f>
        <v>95</v>
      </c>
      <c r="J11444">
        <f>VLOOKUP($B11444,Feuil2!$A$2:$J$720,10,FALSE)</f>
        <v>3</v>
      </c>
      <c r="K11444" t="str">
        <f>VLOOKUP(J11444,move_damage_classes!$B$2:$C$4,2,FALSE)</f>
        <v>special</v>
      </c>
    </row>
    <row r="11445" spans="1:11" x14ac:dyDescent="0.25">
      <c r="A11445">
        <v>772</v>
      </c>
      <c r="B11445">
        <v>404</v>
      </c>
      <c r="C11445" t="str">
        <f>VLOOKUP($B11445,Feuil2!$A$2:$G$720,2,FALSE)</f>
        <v>x-scissor</v>
      </c>
      <c r="D11445">
        <f>VLOOKUP($B11445,Feuil2!$A$2:$G$720,3,FALSE)</f>
        <v>4</v>
      </c>
      <c r="E11445">
        <f>VLOOKUP($B11445,Feuil2!$A$2:$G$720,4,FALSE)</f>
        <v>7</v>
      </c>
      <c r="F11445" t="str">
        <f>VLOOKUP($E11445,Feuil3!$A$2:$B$19,2,FALSE)</f>
        <v>bug</v>
      </c>
      <c r="G11445">
        <f>VLOOKUP($B11445,Feuil2!$A$2:$G$720,5,FALSE)</f>
        <v>80</v>
      </c>
      <c r="H11445">
        <f>VLOOKUP($B11445,Feuil2!$A$2:$G$720,6,FALSE)</f>
        <v>15</v>
      </c>
      <c r="I11445">
        <f>VLOOKUP($B11445,Feuil2!$A$2:$G$720,7,FALSE)</f>
        <v>100</v>
      </c>
      <c r="J11445">
        <f>VLOOKUP($B11445,Feuil2!$A$2:$J$720,10,FALSE)</f>
        <v>2</v>
      </c>
      <c r="K11445" t="str">
        <f>VLOOKUP(J11445,move_damage_classes!$B$2:$C$4,2,FALSE)</f>
        <v>physical</v>
      </c>
    </row>
    <row r="11446" spans="1:11" x14ac:dyDescent="0.25">
      <c r="A11446">
        <v>772</v>
      </c>
      <c r="B11446">
        <v>442</v>
      </c>
      <c r="C11446" t="str">
        <f>VLOOKUP($B11446,Feuil2!$A$2:$G$720,2,FALSE)</f>
        <v>iron-head</v>
      </c>
      <c r="D11446">
        <f>VLOOKUP($B11446,Feuil2!$A$2:$G$720,3,FALSE)</f>
        <v>4</v>
      </c>
      <c r="E11446">
        <f>VLOOKUP($B11446,Feuil2!$A$2:$G$720,4,FALSE)</f>
        <v>9</v>
      </c>
      <c r="F11446" t="str">
        <f>VLOOKUP($E11446,Feuil3!$A$2:$B$19,2,FALSE)</f>
        <v>steel</v>
      </c>
      <c r="G11446">
        <f>VLOOKUP($B11446,Feuil2!$A$2:$G$720,5,FALSE)</f>
        <v>80</v>
      </c>
      <c r="H11446">
        <f>VLOOKUP($B11446,Feuil2!$A$2:$G$720,6,FALSE)</f>
        <v>15</v>
      </c>
      <c r="I11446">
        <f>VLOOKUP($B11446,Feuil2!$A$2:$G$720,7,FALSE)</f>
        <v>100</v>
      </c>
      <c r="J11446">
        <f>VLOOKUP($B11446,Feuil2!$A$2:$J$720,10,FALSE)</f>
        <v>2</v>
      </c>
      <c r="K11446" t="str">
        <f>VLOOKUP(J11446,move_damage_classes!$B$2:$C$4,2,FALSE)</f>
        <v>physical</v>
      </c>
    </row>
    <row r="11447" spans="1:11" x14ac:dyDescent="0.25">
      <c r="A11447">
        <v>772</v>
      </c>
      <c r="B11447">
        <v>458</v>
      </c>
      <c r="C11447" t="str">
        <f>VLOOKUP($B11447,Feuil2!$A$2:$G$720,2,FALSE)</f>
        <v>double-hit</v>
      </c>
      <c r="D11447">
        <f>VLOOKUP($B11447,Feuil2!$A$2:$G$720,3,FALSE)</f>
        <v>4</v>
      </c>
      <c r="E11447">
        <f>VLOOKUP($B11447,Feuil2!$A$2:$G$720,4,FALSE)</f>
        <v>1</v>
      </c>
      <c r="F11447" t="str">
        <f>VLOOKUP($E11447,Feuil3!$A$2:$B$19,2,FALSE)</f>
        <v>normal</v>
      </c>
      <c r="G11447">
        <f>VLOOKUP($B11447,Feuil2!$A$2:$G$720,5,FALSE)</f>
        <v>35</v>
      </c>
      <c r="H11447">
        <f>VLOOKUP($B11447,Feuil2!$A$2:$G$720,6,FALSE)</f>
        <v>10</v>
      </c>
      <c r="I11447">
        <f>VLOOKUP($B11447,Feuil2!$A$2:$G$720,7,FALSE)</f>
        <v>90</v>
      </c>
      <c r="J11447">
        <f>VLOOKUP($B11447,Feuil2!$A$2:$J$720,10,FALSE)</f>
        <v>2</v>
      </c>
      <c r="K11447" t="str">
        <f>VLOOKUP(J11447,move_damage_classes!$B$2:$C$4,2,FALSE)</f>
        <v>physical</v>
      </c>
    </row>
    <row r="11448" spans="1:11" x14ac:dyDescent="0.25">
      <c r="A11448">
        <v>773</v>
      </c>
      <c r="B11448">
        <v>13</v>
      </c>
      <c r="C11448" t="str">
        <f>VLOOKUP($B11448,Feuil2!$A$2:$G$720,2,FALSE)</f>
        <v>razor-wind</v>
      </c>
      <c r="D11448">
        <f>VLOOKUP($B11448,Feuil2!$A$2:$G$720,3,FALSE)</f>
        <v>1</v>
      </c>
      <c r="E11448">
        <f>VLOOKUP($B11448,Feuil2!$A$2:$G$720,4,FALSE)</f>
        <v>1</v>
      </c>
      <c r="F11448" t="str">
        <f>VLOOKUP($E11448,Feuil3!$A$2:$B$19,2,FALSE)</f>
        <v>normal</v>
      </c>
      <c r="G11448">
        <f>VLOOKUP($B11448,Feuil2!$A$2:$G$720,5,FALSE)</f>
        <v>80</v>
      </c>
      <c r="H11448">
        <f>VLOOKUP($B11448,Feuil2!$A$2:$G$720,6,FALSE)</f>
        <v>10</v>
      </c>
      <c r="I11448">
        <f>VLOOKUP($B11448,Feuil2!$A$2:$G$720,7,FALSE)</f>
        <v>100</v>
      </c>
      <c r="J11448">
        <f>VLOOKUP($B11448,Feuil2!$A$2:$J$720,10,FALSE)</f>
        <v>3</v>
      </c>
      <c r="K11448" t="str">
        <f>VLOOKUP(J11448,move_damage_classes!$B$2:$C$4,2,FALSE)</f>
        <v>special</v>
      </c>
    </row>
    <row r="11449" spans="1:11" x14ac:dyDescent="0.25">
      <c r="A11449">
        <v>773</v>
      </c>
      <c r="B11449">
        <v>33</v>
      </c>
      <c r="C11449" t="str">
        <f>VLOOKUP($B11449,Feuil2!$A$2:$G$720,2,FALSE)</f>
        <v>tackle</v>
      </c>
      <c r="D11449">
        <f>VLOOKUP($B11449,Feuil2!$A$2:$G$720,3,FALSE)</f>
        <v>1</v>
      </c>
      <c r="E11449">
        <f>VLOOKUP($B11449,Feuil2!$A$2:$G$720,4,FALSE)</f>
        <v>1</v>
      </c>
      <c r="F11449" t="str">
        <f>VLOOKUP($E11449,Feuil3!$A$2:$B$19,2,FALSE)</f>
        <v>normal</v>
      </c>
      <c r="G11449">
        <f>VLOOKUP($B11449,Feuil2!$A$2:$G$720,5,FALSE)</f>
        <v>40</v>
      </c>
      <c r="H11449">
        <f>VLOOKUP($B11449,Feuil2!$A$2:$G$720,6,FALSE)</f>
        <v>35</v>
      </c>
      <c r="I11449">
        <f>VLOOKUP($B11449,Feuil2!$A$2:$G$720,7,FALSE)</f>
        <v>100</v>
      </c>
      <c r="J11449">
        <f>VLOOKUP($B11449,Feuil2!$A$2:$J$720,10,FALSE)</f>
        <v>2</v>
      </c>
      <c r="K11449" t="str">
        <f>VLOOKUP(J11449,move_damage_classes!$B$2:$C$4,2,FALSE)</f>
        <v>physical</v>
      </c>
    </row>
    <row r="11450" spans="1:11" x14ac:dyDescent="0.25">
      <c r="A11450">
        <v>773</v>
      </c>
      <c r="B11450">
        <v>36</v>
      </c>
      <c r="C11450" t="str">
        <f>VLOOKUP($B11450,Feuil2!$A$2:$G$720,2,FALSE)</f>
        <v>take-down</v>
      </c>
      <c r="D11450">
        <f>VLOOKUP($B11450,Feuil2!$A$2:$G$720,3,FALSE)</f>
        <v>1</v>
      </c>
      <c r="E11450">
        <f>VLOOKUP($B11450,Feuil2!$A$2:$G$720,4,FALSE)</f>
        <v>1</v>
      </c>
      <c r="F11450" t="str">
        <f>VLOOKUP($E11450,Feuil3!$A$2:$B$19,2,FALSE)</f>
        <v>normal</v>
      </c>
      <c r="G11450">
        <f>VLOOKUP($B11450,Feuil2!$A$2:$G$720,5,FALSE)</f>
        <v>90</v>
      </c>
      <c r="H11450">
        <f>VLOOKUP($B11450,Feuil2!$A$2:$G$720,6,FALSE)</f>
        <v>20</v>
      </c>
      <c r="I11450">
        <f>VLOOKUP($B11450,Feuil2!$A$2:$G$720,7,FALSE)</f>
        <v>85</v>
      </c>
      <c r="J11450">
        <f>VLOOKUP($B11450,Feuil2!$A$2:$J$720,10,FALSE)</f>
        <v>2</v>
      </c>
      <c r="K11450" t="str">
        <f>VLOOKUP(J11450,move_damage_classes!$B$2:$C$4,2,FALSE)</f>
        <v>physical</v>
      </c>
    </row>
    <row r="11451" spans="1:11" x14ac:dyDescent="0.25">
      <c r="A11451">
        <v>773</v>
      </c>
      <c r="B11451">
        <v>38</v>
      </c>
      <c r="C11451" t="str">
        <f>VLOOKUP($B11451,Feuil2!$A$2:$G$720,2,FALSE)</f>
        <v>double-edge</v>
      </c>
      <c r="D11451">
        <f>VLOOKUP($B11451,Feuil2!$A$2:$G$720,3,FALSE)</f>
        <v>1</v>
      </c>
      <c r="E11451">
        <f>VLOOKUP($B11451,Feuil2!$A$2:$G$720,4,FALSE)</f>
        <v>1</v>
      </c>
      <c r="F11451" t="str">
        <f>VLOOKUP($E11451,Feuil3!$A$2:$B$19,2,FALSE)</f>
        <v>normal</v>
      </c>
      <c r="G11451">
        <f>VLOOKUP($B11451,Feuil2!$A$2:$G$720,5,FALSE)</f>
        <v>120</v>
      </c>
      <c r="H11451">
        <f>VLOOKUP($B11451,Feuil2!$A$2:$G$720,6,FALSE)</f>
        <v>15</v>
      </c>
      <c r="I11451">
        <f>VLOOKUP($B11451,Feuil2!$A$2:$G$720,7,FALSE)</f>
        <v>100</v>
      </c>
      <c r="J11451">
        <f>VLOOKUP($B11451,Feuil2!$A$2:$J$720,10,FALSE)</f>
        <v>2</v>
      </c>
      <c r="K11451" t="str">
        <f>VLOOKUP(J11451,move_damage_classes!$B$2:$C$4,2,FALSE)</f>
        <v>physical</v>
      </c>
    </row>
    <row r="11452" spans="1:11" x14ac:dyDescent="0.25">
      <c r="A11452">
        <v>773</v>
      </c>
      <c r="B11452">
        <v>44</v>
      </c>
      <c r="C11452" t="str">
        <f>VLOOKUP($B11452,Feuil2!$A$2:$G$720,2,FALSE)</f>
        <v>bite</v>
      </c>
      <c r="D11452">
        <f>VLOOKUP($B11452,Feuil2!$A$2:$G$720,3,FALSE)</f>
        <v>1</v>
      </c>
      <c r="E11452">
        <f>VLOOKUP($B11452,Feuil2!$A$2:$G$720,4,FALSE)</f>
        <v>17</v>
      </c>
      <c r="F11452" t="str">
        <f>VLOOKUP($E11452,Feuil3!$A$2:$B$19,2,FALSE)</f>
        <v>dark</v>
      </c>
      <c r="G11452">
        <f>VLOOKUP($B11452,Feuil2!$A$2:$G$720,5,FALSE)</f>
        <v>60</v>
      </c>
      <c r="H11452">
        <f>VLOOKUP($B11452,Feuil2!$A$2:$G$720,6,FALSE)</f>
        <v>25</v>
      </c>
      <c r="I11452">
        <f>VLOOKUP($B11452,Feuil2!$A$2:$G$720,7,FALSE)</f>
        <v>100</v>
      </c>
      <c r="J11452">
        <f>VLOOKUP($B11452,Feuil2!$A$2:$J$720,10,FALSE)</f>
        <v>2</v>
      </c>
      <c r="K11452" t="str">
        <f>VLOOKUP(J11452,move_damage_classes!$B$2:$C$4,2,FALSE)</f>
        <v>physical</v>
      </c>
    </row>
    <row r="11453" spans="1:11" x14ac:dyDescent="0.25">
      <c r="A11453">
        <v>773</v>
      </c>
      <c r="B11453">
        <v>99</v>
      </c>
      <c r="C11453" t="str">
        <f>VLOOKUP($B11453,Feuil2!$A$2:$G$720,2,FALSE)</f>
        <v>rage</v>
      </c>
      <c r="D11453">
        <f>VLOOKUP($B11453,Feuil2!$A$2:$G$720,3,FALSE)</f>
        <v>1</v>
      </c>
      <c r="E11453">
        <f>VLOOKUP($B11453,Feuil2!$A$2:$G$720,4,FALSE)</f>
        <v>1</v>
      </c>
      <c r="F11453" t="str">
        <f>VLOOKUP($E11453,Feuil3!$A$2:$B$19,2,FALSE)</f>
        <v>normal</v>
      </c>
      <c r="G11453">
        <f>VLOOKUP($B11453,Feuil2!$A$2:$G$720,5,FALSE)</f>
        <v>20</v>
      </c>
      <c r="H11453">
        <f>VLOOKUP($B11453,Feuil2!$A$2:$G$720,6,FALSE)</f>
        <v>20</v>
      </c>
      <c r="I11453">
        <f>VLOOKUP($B11453,Feuil2!$A$2:$G$720,7,FALSE)</f>
        <v>100</v>
      </c>
      <c r="J11453">
        <f>VLOOKUP($B11453,Feuil2!$A$2:$J$720,10,FALSE)</f>
        <v>2</v>
      </c>
      <c r="K11453" t="str">
        <f>VLOOKUP(J11453,move_damage_classes!$B$2:$C$4,2,FALSE)</f>
        <v>physical</v>
      </c>
    </row>
    <row r="11454" spans="1:11" x14ac:dyDescent="0.25">
      <c r="A11454">
        <v>773</v>
      </c>
      <c r="B11454">
        <v>161</v>
      </c>
      <c r="C11454" t="str">
        <f>VLOOKUP($B11454,Feuil2!$A$2:$G$720,2,FALSE)</f>
        <v>tri-attack</v>
      </c>
      <c r="D11454">
        <f>VLOOKUP($B11454,Feuil2!$A$2:$G$720,3,FALSE)</f>
        <v>1</v>
      </c>
      <c r="E11454">
        <f>VLOOKUP($B11454,Feuil2!$A$2:$G$720,4,FALSE)</f>
        <v>1</v>
      </c>
      <c r="F11454" t="str">
        <f>VLOOKUP($E11454,Feuil3!$A$2:$B$19,2,FALSE)</f>
        <v>normal</v>
      </c>
      <c r="G11454">
        <f>VLOOKUP($B11454,Feuil2!$A$2:$G$720,5,FALSE)</f>
        <v>80</v>
      </c>
      <c r="H11454">
        <f>VLOOKUP($B11454,Feuil2!$A$2:$G$720,6,FALSE)</f>
        <v>10</v>
      </c>
      <c r="I11454">
        <f>VLOOKUP($B11454,Feuil2!$A$2:$G$720,7,FALSE)</f>
        <v>100</v>
      </c>
      <c r="J11454">
        <f>VLOOKUP($B11454,Feuil2!$A$2:$J$720,10,FALSE)</f>
        <v>3</v>
      </c>
      <c r="K11454" t="str">
        <f>VLOOKUP(J11454,move_damage_classes!$B$2:$C$4,2,FALSE)</f>
        <v>special</v>
      </c>
    </row>
    <row r="11455" spans="1:11" x14ac:dyDescent="0.25">
      <c r="A11455">
        <v>773</v>
      </c>
      <c r="B11455">
        <v>184</v>
      </c>
      <c r="C11455" t="str">
        <f>VLOOKUP($B11455,Feuil2!$A$2:$G$720,2,FALSE)</f>
        <v>scary-face</v>
      </c>
      <c r="D11455">
        <f>VLOOKUP($B11455,Feuil2!$A$2:$G$720,3,FALSE)</f>
        <v>2</v>
      </c>
      <c r="E11455">
        <f>VLOOKUP($B11455,Feuil2!$A$2:$G$720,4,FALSE)</f>
        <v>1</v>
      </c>
      <c r="F11455" t="str">
        <f>VLOOKUP($E11455,Feuil3!$A$2:$B$19,2,FALSE)</f>
        <v>normal</v>
      </c>
      <c r="G11455">
        <f>VLOOKUP($B11455,Feuil2!$A$2:$G$720,5,FALSE)</f>
        <v>0</v>
      </c>
      <c r="H11455">
        <f>VLOOKUP($B11455,Feuil2!$A$2:$G$720,6,FALSE)</f>
        <v>10</v>
      </c>
      <c r="I11455">
        <f>VLOOKUP($B11455,Feuil2!$A$2:$G$720,7,FALSE)</f>
        <v>100</v>
      </c>
      <c r="J11455">
        <f>VLOOKUP($B11455,Feuil2!$A$2:$J$720,10,FALSE)</f>
        <v>1</v>
      </c>
      <c r="K11455" t="str">
        <f>VLOOKUP(J11455,move_damage_classes!$B$2:$C$4,2,FALSE)</f>
        <v>status</v>
      </c>
    </row>
    <row r="11456" spans="1:11" x14ac:dyDescent="0.25">
      <c r="A11456">
        <v>773</v>
      </c>
      <c r="B11456">
        <v>228</v>
      </c>
      <c r="C11456" t="str">
        <f>VLOOKUP($B11456,Feuil2!$A$2:$G$720,2,FALSE)</f>
        <v>pursuit</v>
      </c>
      <c r="D11456">
        <f>VLOOKUP($B11456,Feuil2!$A$2:$G$720,3,FALSE)</f>
        <v>2</v>
      </c>
      <c r="E11456">
        <f>VLOOKUP($B11456,Feuil2!$A$2:$G$720,4,FALSE)</f>
        <v>17</v>
      </c>
      <c r="F11456" t="str">
        <f>VLOOKUP($E11456,Feuil3!$A$2:$B$19,2,FALSE)</f>
        <v>dark</v>
      </c>
      <c r="G11456">
        <f>VLOOKUP($B11456,Feuil2!$A$2:$G$720,5,FALSE)</f>
        <v>40</v>
      </c>
      <c r="H11456">
        <f>VLOOKUP($B11456,Feuil2!$A$2:$G$720,6,FALSE)</f>
        <v>20</v>
      </c>
      <c r="I11456">
        <f>VLOOKUP($B11456,Feuil2!$A$2:$G$720,7,FALSE)</f>
        <v>100</v>
      </c>
      <c r="J11456">
        <f>VLOOKUP($B11456,Feuil2!$A$2:$J$720,10,FALSE)</f>
        <v>2</v>
      </c>
      <c r="K11456" t="str">
        <f>VLOOKUP(J11456,move_damage_classes!$B$2:$C$4,2,FALSE)</f>
        <v>physical</v>
      </c>
    </row>
    <row r="11457" spans="1:11" x14ac:dyDescent="0.25">
      <c r="A11457">
        <v>773</v>
      </c>
      <c r="B11457">
        <v>242</v>
      </c>
      <c r="C11457" t="str">
        <f>VLOOKUP($B11457,Feuil2!$A$2:$G$720,2,FALSE)</f>
        <v>crunch</v>
      </c>
      <c r="D11457">
        <f>VLOOKUP($B11457,Feuil2!$A$2:$G$720,3,FALSE)</f>
        <v>2</v>
      </c>
      <c r="E11457">
        <f>VLOOKUP($B11457,Feuil2!$A$2:$G$720,4,FALSE)</f>
        <v>17</v>
      </c>
      <c r="F11457" t="str">
        <f>VLOOKUP($E11457,Feuil3!$A$2:$B$19,2,FALSE)</f>
        <v>dark</v>
      </c>
      <c r="G11457">
        <f>VLOOKUP($B11457,Feuil2!$A$2:$G$720,5,FALSE)</f>
        <v>80</v>
      </c>
      <c r="H11457">
        <f>VLOOKUP($B11457,Feuil2!$A$2:$G$720,6,FALSE)</f>
        <v>15</v>
      </c>
      <c r="I11457">
        <f>VLOOKUP($B11457,Feuil2!$A$2:$G$720,7,FALSE)</f>
        <v>100</v>
      </c>
      <c r="J11457">
        <f>VLOOKUP($B11457,Feuil2!$A$2:$J$720,10,FALSE)</f>
        <v>2</v>
      </c>
      <c r="K11457" t="str">
        <f>VLOOKUP(J11457,move_damage_classes!$B$2:$C$4,2,FALSE)</f>
        <v>physical</v>
      </c>
    </row>
    <row r="11458" spans="1:11" x14ac:dyDescent="0.25">
      <c r="A11458">
        <v>773</v>
      </c>
      <c r="B11458">
        <v>286</v>
      </c>
      <c r="C11458" t="str">
        <f>VLOOKUP($B11458,Feuil2!$A$2:$G$720,2,FALSE)</f>
        <v>imprison</v>
      </c>
      <c r="D11458">
        <f>VLOOKUP($B11458,Feuil2!$A$2:$G$720,3,FALSE)</f>
        <v>3</v>
      </c>
      <c r="E11458">
        <f>VLOOKUP($B11458,Feuil2!$A$2:$G$720,4,FALSE)</f>
        <v>14</v>
      </c>
      <c r="F11458" t="str">
        <f>VLOOKUP($E11458,Feuil3!$A$2:$B$19,2,FALSE)</f>
        <v>psychic</v>
      </c>
      <c r="G11458">
        <f>VLOOKUP($B11458,Feuil2!$A$2:$G$720,5,FALSE)</f>
        <v>0</v>
      </c>
      <c r="H11458">
        <f>VLOOKUP($B11458,Feuil2!$A$2:$G$720,6,FALSE)</f>
        <v>10</v>
      </c>
      <c r="I11458">
        <f>VLOOKUP($B11458,Feuil2!$A$2:$G$720,7,FALSE)</f>
        <v>0</v>
      </c>
      <c r="J11458">
        <f>VLOOKUP($B11458,Feuil2!$A$2:$J$720,10,FALSE)</f>
        <v>1</v>
      </c>
      <c r="K11458" t="str">
        <f>VLOOKUP(J11458,move_damage_classes!$B$2:$C$4,2,FALSE)</f>
        <v>status</v>
      </c>
    </row>
    <row r="11459" spans="1:11" x14ac:dyDescent="0.25">
      <c r="A11459">
        <v>773</v>
      </c>
      <c r="B11459">
        <v>305</v>
      </c>
      <c r="C11459" t="str">
        <f>VLOOKUP($B11459,Feuil2!$A$2:$G$720,2,FALSE)</f>
        <v>poison-fang</v>
      </c>
      <c r="D11459">
        <f>VLOOKUP($B11459,Feuil2!$A$2:$G$720,3,FALSE)</f>
        <v>3</v>
      </c>
      <c r="E11459">
        <f>VLOOKUP($B11459,Feuil2!$A$2:$G$720,4,FALSE)</f>
        <v>4</v>
      </c>
      <c r="F11459" t="str">
        <f>VLOOKUP($E11459,Feuil3!$A$2:$B$19,2,FALSE)</f>
        <v>poison</v>
      </c>
      <c r="G11459">
        <f>VLOOKUP($B11459,Feuil2!$A$2:$G$720,5,FALSE)</f>
        <v>50</v>
      </c>
      <c r="H11459">
        <f>VLOOKUP($B11459,Feuil2!$A$2:$G$720,6,FALSE)</f>
        <v>15</v>
      </c>
      <c r="I11459">
        <f>VLOOKUP($B11459,Feuil2!$A$2:$G$720,7,FALSE)</f>
        <v>100</v>
      </c>
      <c r="J11459">
        <f>VLOOKUP($B11459,Feuil2!$A$2:$J$720,10,FALSE)</f>
        <v>2</v>
      </c>
      <c r="K11459" t="str">
        <f>VLOOKUP(J11459,move_damage_classes!$B$2:$C$4,2,FALSE)</f>
        <v>physical</v>
      </c>
    </row>
    <row r="11460" spans="1:11" x14ac:dyDescent="0.25">
      <c r="A11460">
        <v>773</v>
      </c>
      <c r="B11460">
        <v>306</v>
      </c>
      <c r="C11460" t="str">
        <f>VLOOKUP($B11460,Feuil2!$A$2:$G$720,2,FALSE)</f>
        <v>crush-claw</v>
      </c>
      <c r="D11460">
        <f>VLOOKUP($B11460,Feuil2!$A$2:$G$720,3,FALSE)</f>
        <v>3</v>
      </c>
      <c r="E11460">
        <f>VLOOKUP($B11460,Feuil2!$A$2:$G$720,4,FALSE)</f>
        <v>1</v>
      </c>
      <c r="F11460" t="str">
        <f>VLOOKUP($E11460,Feuil3!$A$2:$B$19,2,FALSE)</f>
        <v>normal</v>
      </c>
      <c r="G11460">
        <f>VLOOKUP($B11460,Feuil2!$A$2:$G$720,5,FALSE)</f>
        <v>75</v>
      </c>
      <c r="H11460">
        <f>VLOOKUP($B11460,Feuil2!$A$2:$G$720,6,FALSE)</f>
        <v>10</v>
      </c>
      <c r="I11460">
        <f>VLOOKUP($B11460,Feuil2!$A$2:$G$720,7,FALSE)</f>
        <v>95</v>
      </c>
      <c r="J11460">
        <f>VLOOKUP($B11460,Feuil2!$A$2:$J$720,10,FALSE)</f>
        <v>2</v>
      </c>
      <c r="K11460" t="str">
        <f>VLOOKUP(J11460,move_damage_classes!$B$2:$C$4,2,FALSE)</f>
        <v>physical</v>
      </c>
    </row>
    <row r="11461" spans="1:11" x14ac:dyDescent="0.25">
      <c r="A11461">
        <v>773</v>
      </c>
      <c r="B11461">
        <v>319</v>
      </c>
      <c r="C11461" t="str">
        <f>VLOOKUP($B11461,Feuil2!$A$2:$G$720,2,FALSE)</f>
        <v>metal-sound</v>
      </c>
      <c r="D11461">
        <f>VLOOKUP($B11461,Feuil2!$A$2:$G$720,3,FALSE)</f>
        <v>3</v>
      </c>
      <c r="E11461">
        <f>VLOOKUP($B11461,Feuil2!$A$2:$G$720,4,FALSE)</f>
        <v>9</v>
      </c>
      <c r="F11461" t="str">
        <f>VLOOKUP($E11461,Feuil3!$A$2:$B$19,2,FALSE)</f>
        <v>steel</v>
      </c>
      <c r="G11461">
        <f>VLOOKUP($B11461,Feuil2!$A$2:$G$720,5,FALSE)</f>
        <v>0</v>
      </c>
      <c r="H11461">
        <f>VLOOKUP($B11461,Feuil2!$A$2:$G$720,6,FALSE)</f>
        <v>40</v>
      </c>
      <c r="I11461">
        <f>VLOOKUP($B11461,Feuil2!$A$2:$G$720,7,FALSE)</f>
        <v>85</v>
      </c>
      <c r="J11461">
        <f>VLOOKUP($B11461,Feuil2!$A$2:$J$720,10,FALSE)</f>
        <v>1</v>
      </c>
      <c r="K11461" t="str">
        <f>VLOOKUP(J11461,move_damage_classes!$B$2:$C$4,2,FALSE)</f>
        <v>status</v>
      </c>
    </row>
    <row r="11462" spans="1:11" x14ac:dyDescent="0.25">
      <c r="A11462">
        <v>773</v>
      </c>
      <c r="B11462">
        <v>332</v>
      </c>
      <c r="C11462" t="str">
        <f>VLOOKUP($B11462,Feuil2!$A$2:$G$720,2,FALSE)</f>
        <v>aerial-ace</v>
      </c>
      <c r="D11462">
        <f>VLOOKUP($B11462,Feuil2!$A$2:$G$720,3,FALSE)</f>
        <v>3</v>
      </c>
      <c r="E11462">
        <f>VLOOKUP($B11462,Feuil2!$A$2:$G$720,4,FALSE)</f>
        <v>3</v>
      </c>
      <c r="F11462" t="str">
        <f>VLOOKUP($E11462,Feuil3!$A$2:$B$19,2,FALSE)</f>
        <v>flying</v>
      </c>
      <c r="G11462">
        <f>VLOOKUP($B11462,Feuil2!$A$2:$G$720,5,FALSE)</f>
        <v>60</v>
      </c>
      <c r="H11462">
        <f>VLOOKUP($B11462,Feuil2!$A$2:$G$720,6,FALSE)</f>
        <v>20</v>
      </c>
      <c r="I11462">
        <f>VLOOKUP($B11462,Feuil2!$A$2:$G$720,7,FALSE)</f>
        <v>0</v>
      </c>
      <c r="J11462">
        <f>VLOOKUP($B11462,Feuil2!$A$2:$J$720,10,FALSE)</f>
        <v>2</v>
      </c>
      <c r="K11462" t="str">
        <f>VLOOKUP(J11462,move_damage_classes!$B$2:$C$4,2,FALSE)</f>
        <v>physical</v>
      </c>
    </row>
    <row r="11463" spans="1:11" x14ac:dyDescent="0.25">
      <c r="A11463">
        <v>773</v>
      </c>
      <c r="B11463">
        <v>377</v>
      </c>
      <c r="C11463" t="str">
        <f>VLOOKUP($B11463,Feuil2!$A$2:$G$720,2,FALSE)</f>
        <v>heal-block</v>
      </c>
      <c r="D11463">
        <f>VLOOKUP($B11463,Feuil2!$A$2:$G$720,3,FALSE)</f>
        <v>4</v>
      </c>
      <c r="E11463">
        <f>VLOOKUP($B11463,Feuil2!$A$2:$G$720,4,FALSE)</f>
        <v>14</v>
      </c>
      <c r="F11463" t="str">
        <f>VLOOKUP($E11463,Feuil3!$A$2:$B$19,2,FALSE)</f>
        <v>psychic</v>
      </c>
      <c r="G11463">
        <f>VLOOKUP($B11463,Feuil2!$A$2:$G$720,5,FALSE)</f>
        <v>0</v>
      </c>
      <c r="H11463">
        <f>VLOOKUP($B11463,Feuil2!$A$2:$G$720,6,FALSE)</f>
        <v>15</v>
      </c>
      <c r="I11463">
        <f>VLOOKUP($B11463,Feuil2!$A$2:$G$720,7,FALSE)</f>
        <v>100</v>
      </c>
      <c r="J11463">
        <f>VLOOKUP($B11463,Feuil2!$A$2:$J$720,10,FALSE)</f>
        <v>1</v>
      </c>
      <c r="K11463" t="str">
        <f>VLOOKUP(J11463,move_damage_classes!$B$2:$C$4,2,FALSE)</f>
        <v>status</v>
      </c>
    </row>
    <row r="11464" spans="1:11" x14ac:dyDescent="0.25">
      <c r="A11464">
        <v>773</v>
      </c>
      <c r="B11464">
        <v>386</v>
      </c>
      <c r="C11464" t="str">
        <f>VLOOKUP($B11464,Feuil2!$A$2:$G$720,2,FALSE)</f>
        <v>punishment</v>
      </c>
      <c r="D11464">
        <f>VLOOKUP($B11464,Feuil2!$A$2:$G$720,3,FALSE)</f>
        <v>4</v>
      </c>
      <c r="E11464">
        <f>VLOOKUP($B11464,Feuil2!$A$2:$G$720,4,FALSE)</f>
        <v>17</v>
      </c>
      <c r="F11464" t="str">
        <f>VLOOKUP($E11464,Feuil3!$A$2:$B$19,2,FALSE)</f>
        <v>dark</v>
      </c>
      <c r="G11464">
        <f>VLOOKUP($B11464,Feuil2!$A$2:$G$720,5,FALSE)</f>
        <v>0</v>
      </c>
      <c r="H11464">
        <f>VLOOKUP($B11464,Feuil2!$A$2:$G$720,6,FALSE)</f>
        <v>5</v>
      </c>
      <c r="I11464">
        <f>VLOOKUP($B11464,Feuil2!$A$2:$G$720,7,FALSE)</f>
        <v>100</v>
      </c>
      <c r="J11464">
        <f>VLOOKUP($B11464,Feuil2!$A$2:$J$720,10,FALSE)</f>
        <v>2</v>
      </c>
      <c r="K11464" t="str">
        <f>VLOOKUP(J11464,move_damage_classes!$B$2:$C$4,2,FALSE)</f>
        <v>physical</v>
      </c>
    </row>
    <row r="11465" spans="1:11" x14ac:dyDescent="0.25">
      <c r="A11465">
        <v>773</v>
      </c>
      <c r="B11465">
        <v>403</v>
      </c>
      <c r="C11465" t="str">
        <f>VLOOKUP($B11465,Feuil2!$A$2:$G$720,2,FALSE)</f>
        <v>air-slash</v>
      </c>
      <c r="D11465">
        <f>VLOOKUP($B11465,Feuil2!$A$2:$G$720,3,FALSE)</f>
        <v>4</v>
      </c>
      <c r="E11465">
        <f>VLOOKUP($B11465,Feuil2!$A$2:$G$720,4,FALSE)</f>
        <v>3</v>
      </c>
      <c r="F11465" t="str">
        <f>VLOOKUP($E11465,Feuil3!$A$2:$B$19,2,FALSE)</f>
        <v>flying</v>
      </c>
      <c r="G11465">
        <f>VLOOKUP($B11465,Feuil2!$A$2:$G$720,5,FALSE)</f>
        <v>75</v>
      </c>
      <c r="H11465">
        <f>VLOOKUP($B11465,Feuil2!$A$2:$G$720,6,FALSE)</f>
        <v>15</v>
      </c>
      <c r="I11465">
        <f>VLOOKUP($B11465,Feuil2!$A$2:$G$720,7,FALSE)</f>
        <v>95</v>
      </c>
      <c r="J11465">
        <f>VLOOKUP($B11465,Feuil2!$A$2:$J$720,10,FALSE)</f>
        <v>3</v>
      </c>
      <c r="K11465" t="str">
        <f>VLOOKUP(J11465,move_damage_classes!$B$2:$C$4,2,FALSE)</f>
        <v>special</v>
      </c>
    </row>
    <row r="11466" spans="1:11" x14ac:dyDescent="0.25">
      <c r="A11466">
        <v>773</v>
      </c>
      <c r="B11466">
        <v>404</v>
      </c>
      <c r="C11466" t="str">
        <f>VLOOKUP($B11466,Feuil2!$A$2:$G$720,2,FALSE)</f>
        <v>x-scissor</v>
      </c>
      <c r="D11466">
        <f>VLOOKUP($B11466,Feuil2!$A$2:$G$720,3,FALSE)</f>
        <v>4</v>
      </c>
      <c r="E11466">
        <f>VLOOKUP($B11466,Feuil2!$A$2:$G$720,4,FALSE)</f>
        <v>7</v>
      </c>
      <c r="F11466" t="str">
        <f>VLOOKUP($E11466,Feuil3!$A$2:$B$19,2,FALSE)</f>
        <v>bug</v>
      </c>
      <c r="G11466">
        <f>VLOOKUP($B11466,Feuil2!$A$2:$G$720,5,FALSE)</f>
        <v>80</v>
      </c>
      <c r="H11466">
        <f>VLOOKUP($B11466,Feuil2!$A$2:$G$720,6,FALSE)</f>
        <v>15</v>
      </c>
      <c r="I11466">
        <f>VLOOKUP($B11466,Feuil2!$A$2:$G$720,7,FALSE)</f>
        <v>100</v>
      </c>
      <c r="J11466">
        <f>VLOOKUP($B11466,Feuil2!$A$2:$J$720,10,FALSE)</f>
        <v>2</v>
      </c>
      <c r="K11466" t="str">
        <f>VLOOKUP(J11466,move_damage_classes!$B$2:$C$4,2,FALSE)</f>
        <v>physical</v>
      </c>
    </row>
    <row r="11467" spans="1:11" x14ac:dyDescent="0.25">
      <c r="A11467">
        <v>773</v>
      </c>
      <c r="B11467">
        <v>422</v>
      </c>
      <c r="C11467" t="str">
        <f>VLOOKUP($B11467,Feuil2!$A$2:$G$720,2,FALSE)</f>
        <v>thunder-fang</v>
      </c>
      <c r="D11467">
        <f>VLOOKUP($B11467,Feuil2!$A$2:$G$720,3,FALSE)</f>
        <v>4</v>
      </c>
      <c r="E11467">
        <f>VLOOKUP($B11467,Feuil2!$A$2:$G$720,4,FALSE)</f>
        <v>13</v>
      </c>
      <c r="F11467" t="str">
        <f>VLOOKUP($E11467,Feuil3!$A$2:$B$19,2,FALSE)</f>
        <v>electric</v>
      </c>
      <c r="G11467">
        <f>VLOOKUP($B11467,Feuil2!$A$2:$G$720,5,FALSE)</f>
        <v>65</v>
      </c>
      <c r="H11467">
        <f>VLOOKUP($B11467,Feuil2!$A$2:$G$720,6,FALSE)</f>
        <v>15</v>
      </c>
      <c r="I11467">
        <f>VLOOKUP($B11467,Feuil2!$A$2:$G$720,7,FALSE)</f>
        <v>95</v>
      </c>
      <c r="J11467">
        <f>VLOOKUP($B11467,Feuil2!$A$2:$J$720,10,FALSE)</f>
        <v>2</v>
      </c>
      <c r="K11467" t="str">
        <f>VLOOKUP(J11467,move_damage_classes!$B$2:$C$4,2,FALSE)</f>
        <v>physical</v>
      </c>
    </row>
    <row r="11468" spans="1:11" x14ac:dyDescent="0.25">
      <c r="A11468">
        <v>773</v>
      </c>
      <c r="B11468">
        <v>423</v>
      </c>
      <c r="C11468" t="str">
        <f>VLOOKUP($B11468,Feuil2!$A$2:$G$720,2,FALSE)</f>
        <v>ice-fang</v>
      </c>
      <c r="D11468">
        <f>VLOOKUP($B11468,Feuil2!$A$2:$G$720,3,FALSE)</f>
        <v>4</v>
      </c>
      <c r="E11468">
        <f>VLOOKUP($B11468,Feuil2!$A$2:$G$720,4,FALSE)</f>
        <v>15</v>
      </c>
      <c r="F11468" t="str">
        <f>VLOOKUP($E11468,Feuil3!$A$2:$B$19,2,FALSE)</f>
        <v>ice</v>
      </c>
      <c r="G11468">
        <f>VLOOKUP($B11468,Feuil2!$A$2:$G$720,5,FALSE)</f>
        <v>65</v>
      </c>
      <c r="H11468">
        <f>VLOOKUP($B11468,Feuil2!$A$2:$G$720,6,FALSE)</f>
        <v>15</v>
      </c>
      <c r="I11468">
        <f>VLOOKUP($B11468,Feuil2!$A$2:$G$720,7,FALSE)</f>
        <v>95</v>
      </c>
      <c r="J11468">
        <f>VLOOKUP($B11468,Feuil2!$A$2:$J$720,10,FALSE)</f>
        <v>2</v>
      </c>
      <c r="K11468" t="str">
        <f>VLOOKUP(J11468,move_damage_classes!$B$2:$C$4,2,FALSE)</f>
        <v>physical</v>
      </c>
    </row>
    <row r="11469" spans="1:11" x14ac:dyDescent="0.25">
      <c r="A11469">
        <v>773</v>
      </c>
      <c r="B11469">
        <v>424</v>
      </c>
      <c r="C11469" t="str">
        <f>VLOOKUP($B11469,Feuil2!$A$2:$G$720,2,FALSE)</f>
        <v>fire-fang</v>
      </c>
      <c r="D11469">
        <f>VLOOKUP($B11469,Feuil2!$A$2:$G$720,3,FALSE)</f>
        <v>4</v>
      </c>
      <c r="E11469">
        <f>VLOOKUP($B11469,Feuil2!$A$2:$G$720,4,FALSE)</f>
        <v>10</v>
      </c>
      <c r="F11469" t="str">
        <f>VLOOKUP($E11469,Feuil3!$A$2:$B$19,2,FALSE)</f>
        <v>fire</v>
      </c>
      <c r="G11469">
        <f>VLOOKUP($B11469,Feuil2!$A$2:$G$720,5,FALSE)</f>
        <v>65</v>
      </c>
      <c r="H11469">
        <f>VLOOKUP($B11469,Feuil2!$A$2:$G$720,6,FALSE)</f>
        <v>15</v>
      </c>
      <c r="I11469">
        <f>VLOOKUP($B11469,Feuil2!$A$2:$G$720,7,FALSE)</f>
        <v>95</v>
      </c>
      <c r="J11469">
        <f>VLOOKUP($B11469,Feuil2!$A$2:$J$720,10,FALSE)</f>
        <v>2</v>
      </c>
      <c r="K11469" t="str">
        <f>VLOOKUP(J11469,move_damage_classes!$B$2:$C$4,2,FALSE)</f>
        <v>physical</v>
      </c>
    </row>
    <row r="11470" spans="1:11" x14ac:dyDescent="0.25">
      <c r="A11470">
        <v>773</v>
      </c>
      <c r="B11470">
        <v>442</v>
      </c>
      <c r="C11470" t="str">
        <f>VLOOKUP($B11470,Feuil2!$A$2:$G$720,2,FALSE)</f>
        <v>iron-head</v>
      </c>
      <c r="D11470">
        <f>VLOOKUP($B11470,Feuil2!$A$2:$G$720,3,FALSE)</f>
        <v>4</v>
      </c>
      <c r="E11470">
        <f>VLOOKUP($B11470,Feuil2!$A$2:$G$720,4,FALSE)</f>
        <v>9</v>
      </c>
      <c r="F11470" t="str">
        <f>VLOOKUP($E11470,Feuil3!$A$2:$B$19,2,FALSE)</f>
        <v>steel</v>
      </c>
      <c r="G11470">
        <f>VLOOKUP($B11470,Feuil2!$A$2:$G$720,5,FALSE)</f>
        <v>80</v>
      </c>
      <c r="H11470">
        <f>VLOOKUP($B11470,Feuil2!$A$2:$G$720,6,FALSE)</f>
        <v>15</v>
      </c>
      <c r="I11470">
        <f>VLOOKUP($B11470,Feuil2!$A$2:$G$720,7,FALSE)</f>
        <v>100</v>
      </c>
      <c r="J11470">
        <f>VLOOKUP($B11470,Feuil2!$A$2:$J$720,10,FALSE)</f>
        <v>2</v>
      </c>
      <c r="K11470" t="str">
        <f>VLOOKUP(J11470,move_damage_classes!$B$2:$C$4,2,FALSE)</f>
        <v>physical</v>
      </c>
    </row>
    <row r="11471" spans="1:11" x14ac:dyDescent="0.25">
      <c r="A11471">
        <v>773</v>
      </c>
      <c r="B11471">
        <v>458</v>
      </c>
      <c r="C11471" t="str">
        <f>VLOOKUP($B11471,Feuil2!$A$2:$G$720,2,FALSE)</f>
        <v>double-hit</v>
      </c>
      <c r="D11471">
        <f>VLOOKUP($B11471,Feuil2!$A$2:$G$720,3,FALSE)</f>
        <v>4</v>
      </c>
      <c r="E11471">
        <f>VLOOKUP($B11471,Feuil2!$A$2:$G$720,4,FALSE)</f>
        <v>1</v>
      </c>
      <c r="F11471" t="str">
        <f>VLOOKUP($E11471,Feuil3!$A$2:$B$19,2,FALSE)</f>
        <v>normal</v>
      </c>
      <c r="G11471">
        <f>VLOOKUP($B11471,Feuil2!$A$2:$G$720,5,FALSE)</f>
        <v>35</v>
      </c>
      <c r="H11471">
        <f>VLOOKUP($B11471,Feuil2!$A$2:$G$720,6,FALSE)</f>
        <v>10</v>
      </c>
      <c r="I11471">
        <f>VLOOKUP($B11471,Feuil2!$A$2:$G$720,7,FALSE)</f>
        <v>90</v>
      </c>
      <c r="J11471">
        <f>VLOOKUP($B11471,Feuil2!$A$2:$J$720,10,FALSE)</f>
        <v>2</v>
      </c>
      <c r="K11471" t="str">
        <f>VLOOKUP(J11471,move_damage_classes!$B$2:$C$4,2,FALSE)</f>
        <v>physical</v>
      </c>
    </row>
    <row r="11472" spans="1:11" x14ac:dyDescent="0.25">
      <c r="A11472">
        <v>773</v>
      </c>
      <c r="B11472">
        <v>575</v>
      </c>
      <c r="C11472" t="str">
        <f>VLOOKUP($B11472,Feuil2!$A$2:$G$720,2,FALSE)</f>
        <v>parting-shot</v>
      </c>
      <c r="D11472">
        <f>VLOOKUP($B11472,Feuil2!$A$2:$G$720,3,FALSE)</f>
        <v>6</v>
      </c>
      <c r="E11472">
        <f>VLOOKUP($B11472,Feuil2!$A$2:$G$720,4,FALSE)</f>
        <v>17</v>
      </c>
      <c r="F11472" t="str">
        <f>VLOOKUP($E11472,Feuil3!$A$2:$B$19,2,FALSE)</f>
        <v>dark</v>
      </c>
      <c r="G11472">
        <f>VLOOKUP($B11472,Feuil2!$A$2:$G$720,5,FALSE)</f>
        <v>0</v>
      </c>
      <c r="H11472">
        <f>VLOOKUP($B11472,Feuil2!$A$2:$G$720,6,FALSE)</f>
        <v>20</v>
      </c>
      <c r="I11472">
        <f>VLOOKUP($B11472,Feuil2!$A$2:$G$720,7,FALSE)</f>
        <v>100</v>
      </c>
      <c r="J11472">
        <f>VLOOKUP($B11472,Feuil2!$A$2:$J$720,10,FALSE)</f>
        <v>1</v>
      </c>
      <c r="K11472" t="str">
        <f>VLOOKUP(J11472,move_damage_classes!$B$2:$C$4,2,FALSE)</f>
        <v>status</v>
      </c>
    </row>
    <row r="11473" spans="1:11" x14ac:dyDescent="0.25">
      <c r="A11473">
        <v>773</v>
      </c>
      <c r="B11473">
        <v>718</v>
      </c>
      <c r="C11473" t="str">
        <f>VLOOKUP($B11473,Feuil2!$A$2:$G$720,2,FALSE)</f>
        <v>multi-attack</v>
      </c>
      <c r="D11473">
        <f>VLOOKUP($B11473,Feuil2!$A$2:$G$720,3,FALSE)</f>
        <v>7</v>
      </c>
      <c r="E11473">
        <f>VLOOKUP($B11473,Feuil2!$A$2:$G$720,4,FALSE)</f>
        <v>1</v>
      </c>
      <c r="F11473" t="str">
        <f>VLOOKUP($E11473,Feuil3!$A$2:$B$19,2,FALSE)</f>
        <v>normal</v>
      </c>
      <c r="G11473">
        <f>VLOOKUP($B11473,Feuil2!$A$2:$G$720,5,FALSE)</f>
        <v>90</v>
      </c>
      <c r="H11473">
        <f>VLOOKUP($B11473,Feuil2!$A$2:$G$720,6,FALSE)</f>
        <v>10</v>
      </c>
      <c r="I11473">
        <f>VLOOKUP($B11473,Feuil2!$A$2:$G$720,7,FALSE)</f>
        <v>100</v>
      </c>
      <c r="J11473">
        <f>VLOOKUP($B11473,Feuil2!$A$2:$J$720,10,FALSE)</f>
        <v>2</v>
      </c>
      <c r="K11473" t="str">
        <f>VLOOKUP(J11473,move_damage_classes!$B$2:$C$4,2,FALSE)</f>
        <v>physical</v>
      </c>
    </row>
    <row r="11474" spans="1:11" x14ac:dyDescent="0.25">
      <c r="A11474">
        <v>774</v>
      </c>
      <c r="B11474">
        <v>33</v>
      </c>
      <c r="C11474" t="str">
        <f>VLOOKUP($B11474,Feuil2!$A$2:$G$720,2,FALSE)</f>
        <v>tackle</v>
      </c>
      <c r="D11474">
        <f>VLOOKUP($B11474,Feuil2!$A$2:$G$720,3,FALSE)</f>
        <v>1</v>
      </c>
      <c r="E11474">
        <f>VLOOKUP($B11474,Feuil2!$A$2:$G$720,4,FALSE)</f>
        <v>1</v>
      </c>
      <c r="F11474" t="str">
        <f>VLOOKUP($E11474,Feuil3!$A$2:$B$19,2,FALSE)</f>
        <v>normal</v>
      </c>
      <c r="G11474">
        <f>VLOOKUP($B11474,Feuil2!$A$2:$G$720,5,FALSE)</f>
        <v>40</v>
      </c>
      <c r="H11474">
        <f>VLOOKUP($B11474,Feuil2!$A$2:$G$720,6,FALSE)</f>
        <v>35</v>
      </c>
      <c r="I11474">
        <f>VLOOKUP($B11474,Feuil2!$A$2:$G$720,7,FALSE)</f>
        <v>100</v>
      </c>
      <c r="J11474">
        <f>VLOOKUP($B11474,Feuil2!$A$2:$J$720,10,FALSE)</f>
        <v>2</v>
      </c>
      <c r="K11474" t="str">
        <f>VLOOKUP(J11474,move_damage_classes!$B$2:$C$4,2,FALSE)</f>
        <v>physical</v>
      </c>
    </row>
    <row r="11475" spans="1:11" x14ac:dyDescent="0.25">
      <c r="A11475">
        <v>774</v>
      </c>
      <c r="B11475">
        <v>36</v>
      </c>
      <c r="C11475" t="str">
        <f>VLOOKUP($B11475,Feuil2!$A$2:$G$720,2,FALSE)</f>
        <v>take-down</v>
      </c>
      <c r="D11475">
        <f>VLOOKUP($B11475,Feuil2!$A$2:$G$720,3,FALSE)</f>
        <v>1</v>
      </c>
      <c r="E11475">
        <f>VLOOKUP($B11475,Feuil2!$A$2:$G$720,4,FALSE)</f>
        <v>1</v>
      </c>
      <c r="F11475" t="str">
        <f>VLOOKUP($E11475,Feuil3!$A$2:$B$19,2,FALSE)</f>
        <v>normal</v>
      </c>
      <c r="G11475">
        <f>VLOOKUP($B11475,Feuil2!$A$2:$G$720,5,FALSE)</f>
        <v>90</v>
      </c>
      <c r="H11475">
        <f>VLOOKUP($B11475,Feuil2!$A$2:$G$720,6,FALSE)</f>
        <v>20</v>
      </c>
      <c r="I11475">
        <f>VLOOKUP($B11475,Feuil2!$A$2:$G$720,7,FALSE)</f>
        <v>85</v>
      </c>
      <c r="J11475">
        <f>VLOOKUP($B11475,Feuil2!$A$2:$J$720,10,FALSE)</f>
        <v>2</v>
      </c>
      <c r="K11475" t="str">
        <f>VLOOKUP(J11475,move_damage_classes!$B$2:$C$4,2,FALSE)</f>
        <v>physical</v>
      </c>
    </row>
    <row r="11476" spans="1:11" x14ac:dyDescent="0.25">
      <c r="A11476">
        <v>774</v>
      </c>
      <c r="B11476">
        <v>38</v>
      </c>
      <c r="C11476" t="str">
        <f>VLOOKUP($B11476,Feuil2!$A$2:$G$720,2,FALSE)</f>
        <v>double-edge</v>
      </c>
      <c r="D11476">
        <f>VLOOKUP($B11476,Feuil2!$A$2:$G$720,3,FALSE)</f>
        <v>1</v>
      </c>
      <c r="E11476">
        <f>VLOOKUP($B11476,Feuil2!$A$2:$G$720,4,FALSE)</f>
        <v>1</v>
      </c>
      <c r="F11476" t="str">
        <f>VLOOKUP($E11476,Feuil3!$A$2:$B$19,2,FALSE)</f>
        <v>normal</v>
      </c>
      <c r="G11476">
        <f>VLOOKUP($B11476,Feuil2!$A$2:$G$720,5,FALSE)</f>
        <v>120</v>
      </c>
      <c r="H11476">
        <f>VLOOKUP($B11476,Feuil2!$A$2:$G$720,6,FALSE)</f>
        <v>15</v>
      </c>
      <c r="I11476">
        <f>VLOOKUP($B11476,Feuil2!$A$2:$G$720,7,FALSE)</f>
        <v>100</v>
      </c>
      <c r="J11476">
        <f>VLOOKUP($B11476,Feuil2!$A$2:$J$720,10,FALSE)</f>
        <v>2</v>
      </c>
      <c r="K11476" t="str">
        <f>VLOOKUP(J11476,move_damage_classes!$B$2:$C$4,2,FALSE)</f>
        <v>physical</v>
      </c>
    </row>
    <row r="11477" spans="1:11" x14ac:dyDescent="0.25">
      <c r="A11477">
        <v>774</v>
      </c>
      <c r="B11477">
        <v>109</v>
      </c>
      <c r="C11477" t="str">
        <f>VLOOKUP($B11477,Feuil2!$A$2:$G$720,2,FALSE)</f>
        <v>confuse-ray</v>
      </c>
      <c r="D11477">
        <f>VLOOKUP($B11477,Feuil2!$A$2:$G$720,3,FALSE)</f>
        <v>1</v>
      </c>
      <c r="E11477">
        <f>VLOOKUP($B11477,Feuil2!$A$2:$G$720,4,FALSE)</f>
        <v>8</v>
      </c>
      <c r="F11477" t="str">
        <f>VLOOKUP($E11477,Feuil3!$A$2:$B$19,2,FALSE)</f>
        <v>ghost</v>
      </c>
      <c r="G11477">
        <f>VLOOKUP($B11477,Feuil2!$A$2:$G$720,5,FALSE)</f>
        <v>0</v>
      </c>
      <c r="H11477">
        <f>VLOOKUP($B11477,Feuil2!$A$2:$G$720,6,FALSE)</f>
        <v>10</v>
      </c>
      <c r="I11477">
        <f>VLOOKUP($B11477,Feuil2!$A$2:$G$720,7,FALSE)</f>
        <v>100</v>
      </c>
      <c r="J11477">
        <f>VLOOKUP($B11477,Feuil2!$A$2:$J$720,10,FALSE)</f>
        <v>1</v>
      </c>
      <c r="K11477" t="str">
        <f>VLOOKUP(J11477,move_damage_classes!$B$2:$C$4,2,FALSE)</f>
        <v>status</v>
      </c>
    </row>
    <row r="11478" spans="1:11" x14ac:dyDescent="0.25">
      <c r="A11478">
        <v>774</v>
      </c>
      <c r="B11478">
        <v>111</v>
      </c>
      <c r="C11478" t="str">
        <f>VLOOKUP($B11478,Feuil2!$A$2:$G$720,2,FALSE)</f>
        <v>defense-curl</v>
      </c>
      <c r="D11478">
        <f>VLOOKUP($B11478,Feuil2!$A$2:$G$720,3,FALSE)</f>
        <v>1</v>
      </c>
      <c r="E11478">
        <f>VLOOKUP($B11478,Feuil2!$A$2:$G$720,4,FALSE)</f>
        <v>1</v>
      </c>
      <c r="F11478" t="str">
        <f>VLOOKUP($E11478,Feuil3!$A$2:$B$19,2,FALSE)</f>
        <v>normal</v>
      </c>
      <c r="G11478">
        <f>VLOOKUP($B11478,Feuil2!$A$2:$G$720,5,FALSE)</f>
        <v>0</v>
      </c>
      <c r="H11478">
        <f>VLOOKUP($B11478,Feuil2!$A$2:$G$720,6,FALSE)</f>
        <v>40</v>
      </c>
      <c r="I11478">
        <f>VLOOKUP($B11478,Feuil2!$A$2:$G$720,7,FALSE)</f>
        <v>0</v>
      </c>
      <c r="J11478">
        <f>VLOOKUP($B11478,Feuil2!$A$2:$J$720,10,FALSE)</f>
        <v>1</v>
      </c>
      <c r="K11478" t="str">
        <f>VLOOKUP(J11478,move_damage_classes!$B$2:$C$4,2,FALSE)</f>
        <v>status</v>
      </c>
    </row>
    <row r="11479" spans="1:11" x14ac:dyDescent="0.25">
      <c r="A11479">
        <v>774</v>
      </c>
      <c r="B11479">
        <v>120</v>
      </c>
      <c r="C11479" t="str">
        <f>VLOOKUP($B11479,Feuil2!$A$2:$G$720,2,FALSE)</f>
        <v>self-destruct</v>
      </c>
      <c r="D11479">
        <f>VLOOKUP($B11479,Feuil2!$A$2:$G$720,3,FALSE)</f>
        <v>1</v>
      </c>
      <c r="E11479">
        <f>VLOOKUP($B11479,Feuil2!$A$2:$G$720,4,FALSE)</f>
        <v>1</v>
      </c>
      <c r="F11479" t="str">
        <f>VLOOKUP($E11479,Feuil3!$A$2:$B$19,2,FALSE)</f>
        <v>normal</v>
      </c>
      <c r="G11479">
        <f>VLOOKUP($B11479,Feuil2!$A$2:$G$720,5,FALSE)</f>
        <v>200</v>
      </c>
      <c r="H11479">
        <f>VLOOKUP($B11479,Feuil2!$A$2:$G$720,6,FALSE)</f>
        <v>5</v>
      </c>
      <c r="I11479">
        <f>VLOOKUP($B11479,Feuil2!$A$2:$G$720,7,FALSE)</f>
        <v>100</v>
      </c>
      <c r="J11479">
        <f>VLOOKUP($B11479,Feuil2!$A$2:$J$720,10,FALSE)</f>
        <v>2</v>
      </c>
      <c r="K11479" t="str">
        <f>VLOOKUP(J11479,move_damage_classes!$B$2:$C$4,2,FALSE)</f>
        <v>physical</v>
      </c>
    </row>
    <row r="11480" spans="1:11" x14ac:dyDescent="0.25">
      <c r="A11480">
        <v>774</v>
      </c>
      <c r="B11480">
        <v>129</v>
      </c>
      <c r="C11480" t="str">
        <f>VLOOKUP($B11480,Feuil2!$A$2:$G$720,2,FALSE)</f>
        <v>swift</v>
      </c>
      <c r="D11480">
        <f>VLOOKUP($B11480,Feuil2!$A$2:$G$720,3,FALSE)</f>
        <v>1</v>
      </c>
      <c r="E11480">
        <f>VLOOKUP($B11480,Feuil2!$A$2:$G$720,4,FALSE)</f>
        <v>1</v>
      </c>
      <c r="F11480" t="str">
        <f>VLOOKUP($E11480,Feuil3!$A$2:$B$19,2,FALSE)</f>
        <v>normal</v>
      </c>
      <c r="G11480">
        <f>VLOOKUP($B11480,Feuil2!$A$2:$G$720,5,FALSE)</f>
        <v>60</v>
      </c>
      <c r="H11480">
        <f>VLOOKUP($B11480,Feuil2!$A$2:$G$720,6,FALSE)</f>
        <v>20</v>
      </c>
      <c r="I11480">
        <f>VLOOKUP($B11480,Feuil2!$A$2:$G$720,7,FALSE)</f>
        <v>0</v>
      </c>
      <c r="J11480">
        <f>VLOOKUP($B11480,Feuil2!$A$2:$J$720,10,FALSE)</f>
        <v>3</v>
      </c>
      <c r="K11480" t="str">
        <f>VLOOKUP(J11480,move_damage_classes!$B$2:$C$4,2,FALSE)</f>
        <v>special</v>
      </c>
    </row>
    <row r="11481" spans="1:11" x14ac:dyDescent="0.25">
      <c r="A11481">
        <v>774</v>
      </c>
      <c r="B11481">
        <v>153</v>
      </c>
      <c r="C11481" t="str">
        <f>VLOOKUP($B11481,Feuil2!$A$2:$G$720,2,FALSE)</f>
        <v>explosion</v>
      </c>
      <c r="D11481">
        <f>VLOOKUP($B11481,Feuil2!$A$2:$G$720,3,FALSE)</f>
        <v>1</v>
      </c>
      <c r="E11481">
        <f>VLOOKUP($B11481,Feuil2!$A$2:$G$720,4,FALSE)</f>
        <v>1</v>
      </c>
      <c r="F11481" t="str">
        <f>VLOOKUP($E11481,Feuil3!$A$2:$B$19,2,FALSE)</f>
        <v>normal</v>
      </c>
      <c r="G11481">
        <f>VLOOKUP($B11481,Feuil2!$A$2:$G$720,5,FALSE)</f>
        <v>250</v>
      </c>
      <c r="H11481">
        <f>VLOOKUP($B11481,Feuil2!$A$2:$G$720,6,FALSE)</f>
        <v>5</v>
      </c>
      <c r="I11481">
        <f>VLOOKUP($B11481,Feuil2!$A$2:$G$720,7,FALSE)</f>
        <v>100</v>
      </c>
      <c r="J11481">
        <f>VLOOKUP($B11481,Feuil2!$A$2:$J$720,10,FALSE)</f>
        <v>2</v>
      </c>
      <c r="K11481" t="str">
        <f>VLOOKUP(J11481,move_damage_classes!$B$2:$C$4,2,FALSE)</f>
        <v>physical</v>
      </c>
    </row>
    <row r="11482" spans="1:11" x14ac:dyDescent="0.25">
      <c r="A11482">
        <v>774</v>
      </c>
      <c r="B11482">
        <v>205</v>
      </c>
      <c r="C11482" t="str">
        <f>VLOOKUP($B11482,Feuil2!$A$2:$G$720,2,FALSE)</f>
        <v>rollout</v>
      </c>
      <c r="D11482">
        <f>VLOOKUP($B11482,Feuil2!$A$2:$G$720,3,FALSE)</f>
        <v>2</v>
      </c>
      <c r="E11482">
        <f>VLOOKUP($B11482,Feuil2!$A$2:$G$720,4,FALSE)</f>
        <v>6</v>
      </c>
      <c r="F11482" t="str">
        <f>VLOOKUP($E11482,Feuil3!$A$2:$B$19,2,FALSE)</f>
        <v>rock</v>
      </c>
      <c r="G11482">
        <f>VLOOKUP($B11482,Feuil2!$A$2:$G$720,5,FALSE)</f>
        <v>30</v>
      </c>
      <c r="H11482">
        <f>VLOOKUP($B11482,Feuil2!$A$2:$G$720,6,FALSE)</f>
        <v>20</v>
      </c>
      <c r="I11482">
        <f>VLOOKUP($B11482,Feuil2!$A$2:$G$720,7,FALSE)</f>
        <v>90</v>
      </c>
      <c r="J11482">
        <f>VLOOKUP($B11482,Feuil2!$A$2:$J$720,10,FALSE)</f>
        <v>2</v>
      </c>
      <c r="K11482" t="str">
        <f>VLOOKUP(J11482,move_damage_classes!$B$2:$C$4,2,FALSE)</f>
        <v>physical</v>
      </c>
    </row>
    <row r="11483" spans="1:11" x14ac:dyDescent="0.25">
      <c r="A11483">
        <v>774</v>
      </c>
      <c r="B11483">
        <v>246</v>
      </c>
      <c r="C11483" t="str">
        <f>VLOOKUP($B11483,Feuil2!$A$2:$G$720,2,FALSE)</f>
        <v>ancient-power</v>
      </c>
      <c r="D11483">
        <f>VLOOKUP($B11483,Feuil2!$A$2:$G$720,3,FALSE)</f>
        <v>2</v>
      </c>
      <c r="E11483">
        <f>VLOOKUP($B11483,Feuil2!$A$2:$G$720,4,FALSE)</f>
        <v>6</v>
      </c>
      <c r="F11483" t="str">
        <f>VLOOKUP($E11483,Feuil3!$A$2:$B$19,2,FALSE)</f>
        <v>rock</v>
      </c>
      <c r="G11483">
        <f>VLOOKUP($B11483,Feuil2!$A$2:$G$720,5,FALSE)</f>
        <v>60</v>
      </c>
      <c r="H11483">
        <f>VLOOKUP($B11483,Feuil2!$A$2:$G$720,6,FALSE)</f>
        <v>5</v>
      </c>
      <c r="I11483">
        <f>VLOOKUP($B11483,Feuil2!$A$2:$G$720,7,FALSE)</f>
        <v>100</v>
      </c>
      <c r="J11483">
        <f>VLOOKUP($B11483,Feuil2!$A$2:$J$720,10,FALSE)</f>
        <v>3</v>
      </c>
      <c r="K11483" t="str">
        <f>VLOOKUP(J11483,move_damage_classes!$B$2:$C$4,2,FALSE)</f>
        <v>special</v>
      </c>
    </row>
    <row r="11484" spans="1:11" x14ac:dyDescent="0.25">
      <c r="A11484">
        <v>774</v>
      </c>
      <c r="B11484">
        <v>322</v>
      </c>
      <c r="C11484" t="str">
        <f>VLOOKUP($B11484,Feuil2!$A$2:$G$720,2,FALSE)</f>
        <v>cosmic-power</v>
      </c>
      <c r="D11484">
        <f>VLOOKUP($B11484,Feuil2!$A$2:$G$720,3,FALSE)</f>
        <v>3</v>
      </c>
      <c r="E11484">
        <f>VLOOKUP($B11484,Feuil2!$A$2:$G$720,4,FALSE)</f>
        <v>14</v>
      </c>
      <c r="F11484" t="str">
        <f>VLOOKUP($E11484,Feuil3!$A$2:$B$19,2,FALSE)</f>
        <v>psychic</v>
      </c>
      <c r="G11484">
        <f>VLOOKUP($B11484,Feuil2!$A$2:$G$720,5,FALSE)</f>
        <v>0</v>
      </c>
      <c r="H11484">
        <f>VLOOKUP($B11484,Feuil2!$A$2:$G$720,6,FALSE)</f>
        <v>20</v>
      </c>
      <c r="I11484">
        <f>VLOOKUP($B11484,Feuil2!$A$2:$G$720,7,FALSE)</f>
        <v>0</v>
      </c>
      <c r="J11484">
        <f>VLOOKUP($B11484,Feuil2!$A$2:$J$720,10,FALSE)</f>
        <v>1</v>
      </c>
      <c r="K11484" t="str">
        <f>VLOOKUP(J11484,move_damage_classes!$B$2:$C$4,2,FALSE)</f>
        <v>status</v>
      </c>
    </row>
    <row r="11485" spans="1:11" x14ac:dyDescent="0.25">
      <c r="A11485">
        <v>774</v>
      </c>
      <c r="B11485">
        <v>408</v>
      </c>
      <c r="C11485" t="str">
        <f>VLOOKUP($B11485,Feuil2!$A$2:$G$720,2,FALSE)</f>
        <v>power-gem</v>
      </c>
      <c r="D11485">
        <f>VLOOKUP($B11485,Feuil2!$A$2:$G$720,3,FALSE)</f>
        <v>4</v>
      </c>
      <c r="E11485">
        <f>VLOOKUP($B11485,Feuil2!$A$2:$G$720,4,FALSE)</f>
        <v>6</v>
      </c>
      <c r="F11485" t="str">
        <f>VLOOKUP($E11485,Feuil3!$A$2:$B$19,2,FALSE)</f>
        <v>rock</v>
      </c>
      <c r="G11485">
        <f>VLOOKUP($B11485,Feuil2!$A$2:$G$720,5,FALSE)</f>
        <v>80</v>
      </c>
      <c r="H11485">
        <f>VLOOKUP($B11485,Feuil2!$A$2:$G$720,6,FALSE)</f>
        <v>20</v>
      </c>
      <c r="I11485">
        <f>VLOOKUP($B11485,Feuil2!$A$2:$G$720,7,FALSE)</f>
        <v>100</v>
      </c>
      <c r="J11485">
        <f>VLOOKUP($B11485,Feuil2!$A$2:$J$720,10,FALSE)</f>
        <v>3</v>
      </c>
      <c r="K11485" t="str">
        <f>VLOOKUP(J11485,move_damage_classes!$B$2:$C$4,2,FALSE)</f>
        <v>special</v>
      </c>
    </row>
    <row r="11486" spans="1:11" x14ac:dyDescent="0.25">
      <c r="A11486">
        <v>774</v>
      </c>
      <c r="B11486">
        <v>446</v>
      </c>
      <c r="C11486" t="str">
        <f>VLOOKUP($B11486,Feuil2!$A$2:$G$720,2,FALSE)</f>
        <v>stealth-rock</v>
      </c>
      <c r="D11486">
        <f>VLOOKUP($B11486,Feuil2!$A$2:$G$720,3,FALSE)</f>
        <v>4</v>
      </c>
      <c r="E11486">
        <f>VLOOKUP($B11486,Feuil2!$A$2:$G$720,4,FALSE)</f>
        <v>6</v>
      </c>
      <c r="F11486" t="str">
        <f>VLOOKUP($E11486,Feuil3!$A$2:$B$19,2,FALSE)</f>
        <v>rock</v>
      </c>
      <c r="G11486">
        <f>VLOOKUP($B11486,Feuil2!$A$2:$G$720,5,FALSE)</f>
        <v>0</v>
      </c>
      <c r="H11486">
        <f>VLOOKUP($B11486,Feuil2!$A$2:$G$720,6,FALSE)</f>
        <v>20</v>
      </c>
      <c r="I11486">
        <f>VLOOKUP($B11486,Feuil2!$A$2:$G$720,7,FALSE)</f>
        <v>0</v>
      </c>
      <c r="J11486">
        <f>VLOOKUP($B11486,Feuil2!$A$2:$J$720,10,FALSE)</f>
        <v>1</v>
      </c>
      <c r="K11486" t="str">
        <f>VLOOKUP(J11486,move_damage_classes!$B$2:$C$4,2,FALSE)</f>
        <v>status</v>
      </c>
    </row>
    <row r="11487" spans="1:11" x14ac:dyDescent="0.25">
      <c r="A11487">
        <v>774</v>
      </c>
      <c r="B11487">
        <v>475</v>
      </c>
      <c r="C11487" t="str">
        <f>VLOOKUP($B11487,Feuil2!$A$2:$G$720,2,FALSE)</f>
        <v>autotomize</v>
      </c>
      <c r="D11487">
        <f>VLOOKUP($B11487,Feuil2!$A$2:$G$720,3,FALSE)</f>
        <v>5</v>
      </c>
      <c r="E11487">
        <f>VLOOKUP($B11487,Feuil2!$A$2:$G$720,4,FALSE)</f>
        <v>9</v>
      </c>
      <c r="F11487" t="str">
        <f>VLOOKUP($E11487,Feuil3!$A$2:$B$19,2,FALSE)</f>
        <v>steel</v>
      </c>
      <c r="G11487">
        <f>VLOOKUP($B11487,Feuil2!$A$2:$G$720,5,FALSE)</f>
        <v>0</v>
      </c>
      <c r="H11487">
        <f>VLOOKUP($B11487,Feuil2!$A$2:$G$720,6,FALSE)</f>
        <v>15</v>
      </c>
      <c r="I11487">
        <f>VLOOKUP($B11487,Feuil2!$A$2:$G$720,7,FALSE)</f>
        <v>0</v>
      </c>
      <c r="J11487">
        <f>VLOOKUP($B11487,Feuil2!$A$2:$J$720,10,FALSE)</f>
        <v>1</v>
      </c>
      <c r="K11487" t="str">
        <f>VLOOKUP(J11487,move_damage_classes!$B$2:$C$4,2,FALSE)</f>
        <v>status</v>
      </c>
    </row>
    <row r="11488" spans="1:11" x14ac:dyDescent="0.25">
      <c r="A11488">
        <v>774</v>
      </c>
      <c r="B11488">
        <v>504</v>
      </c>
      <c r="C11488" t="str">
        <f>VLOOKUP($B11488,Feuil2!$A$2:$G$720,2,FALSE)</f>
        <v>shell-smash</v>
      </c>
      <c r="D11488">
        <f>VLOOKUP($B11488,Feuil2!$A$2:$G$720,3,FALSE)</f>
        <v>5</v>
      </c>
      <c r="E11488">
        <f>VLOOKUP($B11488,Feuil2!$A$2:$G$720,4,FALSE)</f>
        <v>1</v>
      </c>
      <c r="F11488" t="str">
        <f>VLOOKUP($E11488,Feuil3!$A$2:$B$19,2,FALSE)</f>
        <v>normal</v>
      </c>
      <c r="G11488">
        <f>VLOOKUP($B11488,Feuil2!$A$2:$G$720,5,FALSE)</f>
        <v>0</v>
      </c>
      <c r="H11488">
        <f>VLOOKUP($B11488,Feuil2!$A$2:$G$720,6,FALSE)</f>
        <v>15</v>
      </c>
      <c r="I11488">
        <f>VLOOKUP($B11488,Feuil2!$A$2:$G$720,7,FALSE)</f>
        <v>0</v>
      </c>
      <c r="J11488">
        <f>VLOOKUP($B11488,Feuil2!$A$2:$J$720,10,FALSE)</f>
        <v>1</v>
      </c>
      <c r="K11488" t="str">
        <f>VLOOKUP(J11488,move_damage_classes!$B$2:$C$4,2,FALSE)</f>
        <v>status</v>
      </c>
    </row>
    <row r="11489" spans="1:11" x14ac:dyDescent="0.25">
      <c r="A11489">
        <v>775</v>
      </c>
      <c r="B11489">
        <v>21</v>
      </c>
      <c r="C11489" t="str">
        <f>VLOOKUP($B11489,Feuil2!$A$2:$G$720,2,FALSE)</f>
        <v>slam</v>
      </c>
      <c r="D11489">
        <f>VLOOKUP($B11489,Feuil2!$A$2:$G$720,3,FALSE)</f>
        <v>1</v>
      </c>
      <c r="E11489">
        <f>VLOOKUP($B11489,Feuil2!$A$2:$G$720,4,FALSE)</f>
        <v>1</v>
      </c>
      <c r="F11489" t="str">
        <f>VLOOKUP($E11489,Feuil3!$A$2:$B$19,2,FALSE)</f>
        <v>normal</v>
      </c>
      <c r="G11489">
        <f>VLOOKUP($B11489,Feuil2!$A$2:$G$720,5,FALSE)</f>
        <v>80</v>
      </c>
      <c r="H11489">
        <f>VLOOKUP($B11489,Feuil2!$A$2:$G$720,6,FALSE)</f>
        <v>20</v>
      </c>
      <c r="I11489">
        <f>VLOOKUP($B11489,Feuil2!$A$2:$G$720,7,FALSE)</f>
        <v>75</v>
      </c>
      <c r="J11489">
        <f>VLOOKUP($B11489,Feuil2!$A$2:$J$720,10,FALSE)</f>
        <v>2</v>
      </c>
      <c r="K11489" t="str">
        <f>VLOOKUP(J11489,move_damage_classes!$B$2:$C$4,2,FALSE)</f>
        <v>physical</v>
      </c>
    </row>
    <row r="11490" spans="1:11" x14ac:dyDescent="0.25">
      <c r="A11490">
        <v>775</v>
      </c>
      <c r="B11490">
        <v>37</v>
      </c>
      <c r="C11490" t="str">
        <f>VLOOKUP($B11490,Feuil2!$A$2:$G$720,2,FALSE)</f>
        <v>thrash</v>
      </c>
      <c r="D11490">
        <f>VLOOKUP($B11490,Feuil2!$A$2:$G$720,3,FALSE)</f>
        <v>1</v>
      </c>
      <c r="E11490">
        <f>VLOOKUP($B11490,Feuil2!$A$2:$G$720,4,FALSE)</f>
        <v>1</v>
      </c>
      <c r="F11490" t="str">
        <f>VLOOKUP($E11490,Feuil3!$A$2:$B$19,2,FALSE)</f>
        <v>normal</v>
      </c>
      <c r="G11490">
        <f>VLOOKUP($B11490,Feuil2!$A$2:$G$720,5,FALSE)</f>
        <v>120</v>
      </c>
      <c r="H11490">
        <f>VLOOKUP($B11490,Feuil2!$A$2:$G$720,6,FALSE)</f>
        <v>10</v>
      </c>
      <c r="I11490">
        <f>VLOOKUP($B11490,Feuil2!$A$2:$G$720,7,FALSE)</f>
        <v>100</v>
      </c>
      <c r="J11490">
        <f>VLOOKUP($B11490,Feuil2!$A$2:$J$720,10,FALSE)</f>
        <v>2</v>
      </c>
      <c r="K11490" t="str">
        <f>VLOOKUP(J11490,move_damage_classes!$B$2:$C$4,2,FALSE)</f>
        <v>physical</v>
      </c>
    </row>
    <row r="11491" spans="1:11" x14ac:dyDescent="0.25">
      <c r="A11491">
        <v>775</v>
      </c>
      <c r="B11491">
        <v>111</v>
      </c>
      <c r="C11491" t="str">
        <f>VLOOKUP($B11491,Feuil2!$A$2:$G$720,2,FALSE)</f>
        <v>defense-curl</v>
      </c>
      <c r="D11491">
        <f>VLOOKUP($B11491,Feuil2!$A$2:$G$720,3,FALSE)</f>
        <v>1</v>
      </c>
      <c r="E11491">
        <f>VLOOKUP($B11491,Feuil2!$A$2:$G$720,4,FALSE)</f>
        <v>1</v>
      </c>
      <c r="F11491" t="str">
        <f>VLOOKUP($E11491,Feuil3!$A$2:$B$19,2,FALSE)</f>
        <v>normal</v>
      </c>
      <c r="G11491">
        <f>VLOOKUP($B11491,Feuil2!$A$2:$G$720,5,FALSE)</f>
        <v>0</v>
      </c>
      <c r="H11491">
        <f>VLOOKUP($B11491,Feuil2!$A$2:$G$720,6,FALSE)</f>
        <v>40</v>
      </c>
      <c r="I11491">
        <f>VLOOKUP($B11491,Feuil2!$A$2:$G$720,7,FALSE)</f>
        <v>0</v>
      </c>
      <c r="J11491">
        <f>VLOOKUP($B11491,Feuil2!$A$2:$J$720,10,FALSE)</f>
        <v>1</v>
      </c>
      <c r="K11491" t="str">
        <f>VLOOKUP(J11491,move_damage_classes!$B$2:$C$4,2,FALSE)</f>
        <v>status</v>
      </c>
    </row>
    <row r="11492" spans="1:11" x14ac:dyDescent="0.25">
      <c r="A11492">
        <v>775</v>
      </c>
      <c r="B11492">
        <v>175</v>
      </c>
      <c r="C11492" t="str">
        <f>VLOOKUP($B11492,Feuil2!$A$2:$G$720,2,FALSE)</f>
        <v>flail</v>
      </c>
      <c r="D11492">
        <f>VLOOKUP($B11492,Feuil2!$A$2:$G$720,3,FALSE)</f>
        <v>2</v>
      </c>
      <c r="E11492">
        <f>VLOOKUP($B11492,Feuil2!$A$2:$G$720,4,FALSE)</f>
        <v>1</v>
      </c>
      <c r="F11492" t="str">
        <f>VLOOKUP($E11492,Feuil3!$A$2:$B$19,2,FALSE)</f>
        <v>normal</v>
      </c>
      <c r="G11492">
        <f>VLOOKUP($B11492,Feuil2!$A$2:$G$720,5,FALSE)</f>
        <v>0</v>
      </c>
      <c r="H11492">
        <f>VLOOKUP($B11492,Feuil2!$A$2:$G$720,6,FALSE)</f>
        <v>15</v>
      </c>
      <c r="I11492">
        <f>VLOOKUP($B11492,Feuil2!$A$2:$G$720,7,FALSE)</f>
        <v>100</v>
      </c>
      <c r="J11492">
        <f>VLOOKUP($B11492,Feuil2!$A$2:$J$720,10,FALSE)</f>
        <v>2</v>
      </c>
      <c r="K11492" t="str">
        <f>VLOOKUP(J11492,move_damage_classes!$B$2:$C$4,2,FALSE)</f>
        <v>physical</v>
      </c>
    </row>
    <row r="11493" spans="1:11" x14ac:dyDescent="0.25">
      <c r="A11493">
        <v>775</v>
      </c>
      <c r="B11493">
        <v>205</v>
      </c>
      <c r="C11493" t="str">
        <f>VLOOKUP($B11493,Feuil2!$A$2:$G$720,2,FALSE)</f>
        <v>rollout</v>
      </c>
      <c r="D11493">
        <f>VLOOKUP($B11493,Feuil2!$A$2:$G$720,3,FALSE)</f>
        <v>2</v>
      </c>
      <c r="E11493">
        <f>VLOOKUP($B11493,Feuil2!$A$2:$G$720,4,FALSE)</f>
        <v>6</v>
      </c>
      <c r="F11493" t="str">
        <f>VLOOKUP($E11493,Feuil3!$A$2:$B$19,2,FALSE)</f>
        <v>rock</v>
      </c>
      <c r="G11493">
        <f>VLOOKUP($B11493,Feuil2!$A$2:$G$720,5,FALSE)</f>
        <v>30</v>
      </c>
      <c r="H11493">
        <f>VLOOKUP($B11493,Feuil2!$A$2:$G$720,6,FALSE)</f>
        <v>20</v>
      </c>
      <c r="I11493">
        <f>VLOOKUP($B11493,Feuil2!$A$2:$G$720,7,FALSE)</f>
        <v>90</v>
      </c>
      <c r="J11493">
        <f>VLOOKUP($B11493,Feuil2!$A$2:$J$720,10,FALSE)</f>
        <v>2</v>
      </c>
      <c r="K11493" t="str">
        <f>VLOOKUP(J11493,move_damage_classes!$B$2:$C$4,2,FALSE)</f>
        <v>physical</v>
      </c>
    </row>
    <row r="11494" spans="1:11" x14ac:dyDescent="0.25">
      <c r="A11494">
        <v>775</v>
      </c>
      <c r="B11494">
        <v>229</v>
      </c>
      <c r="C11494" t="str">
        <f>VLOOKUP($B11494,Feuil2!$A$2:$G$720,2,FALSE)</f>
        <v>rapid-spin</v>
      </c>
      <c r="D11494">
        <f>VLOOKUP($B11494,Feuil2!$A$2:$G$720,3,FALSE)</f>
        <v>2</v>
      </c>
      <c r="E11494">
        <f>VLOOKUP($B11494,Feuil2!$A$2:$G$720,4,FALSE)</f>
        <v>1</v>
      </c>
      <c r="F11494" t="str">
        <f>VLOOKUP($E11494,Feuil3!$A$2:$B$19,2,FALSE)</f>
        <v>normal</v>
      </c>
      <c r="G11494">
        <f>VLOOKUP($B11494,Feuil2!$A$2:$G$720,5,FALSE)</f>
        <v>20</v>
      </c>
      <c r="H11494">
        <f>VLOOKUP($B11494,Feuil2!$A$2:$G$720,6,FALSE)</f>
        <v>40</v>
      </c>
      <c r="I11494">
        <f>VLOOKUP($B11494,Feuil2!$A$2:$G$720,7,FALSE)</f>
        <v>100</v>
      </c>
      <c r="J11494">
        <f>VLOOKUP($B11494,Feuil2!$A$2:$J$720,10,FALSE)</f>
        <v>2</v>
      </c>
      <c r="K11494" t="str">
        <f>VLOOKUP(J11494,move_damage_classes!$B$2:$C$4,2,FALSE)</f>
        <v>physical</v>
      </c>
    </row>
    <row r="11495" spans="1:11" x14ac:dyDescent="0.25">
      <c r="A11495">
        <v>775</v>
      </c>
      <c r="B11495">
        <v>244</v>
      </c>
      <c r="C11495" t="str">
        <f>VLOOKUP($B11495,Feuil2!$A$2:$G$720,2,FALSE)</f>
        <v>psych-up</v>
      </c>
      <c r="D11495">
        <f>VLOOKUP($B11495,Feuil2!$A$2:$G$720,3,FALSE)</f>
        <v>2</v>
      </c>
      <c r="E11495">
        <f>VLOOKUP($B11495,Feuil2!$A$2:$G$720,4,FALSE)</f>
        <v>1</v>
      </c>
      <c r="F11495" t="str">
        <f>VLOOKUP($E11495,Feuil3!$A$2:$B$19,2,FALSE)</f>
        <v>normal</v>
      </c>
      <c r="G11495">
        <f>VLOOKUP($B11495,Feuil2!$A$2:$G$720,5,FALSE)</f>
        <v>0</v>
      </c>
      <c r="H11495">
        <f>VLOOKUP($B11495,Feuil2!$A$2:$G$720,6,FALSE)</f>
        <v>10</v>
      </c>
      <c r="I11495">
        <f>VLOOKUP($B11495,Feuil2!$A$2:$G$720,7,FALSE)</f>
        <v>0</v>
      </c>
      <c r="J11495">
        <f>VLOOKUP($B11495,Feuil2!$A$2:$J$720,10,FALSE)</f>
        <v>1</v>
      </c>
      <c r="K11495" t="str">
        <f>VLOOKUP(J11495,move_damage_classes!$B$2:$C$4,2,FALSE)</f>
        <v>status</v>
      </c>
    </row>
    <row r="11496" spans="1:11" x14ac:dyDescent="0.25">
      <c r="A11496">
        <v>775</v>
      </c>
      <c r="B11496">
        <v>254</v>
      </c>
      <c r="C11496" t="str">
        <f>VLOOKUP($B11496,Feuil2!$A$2:$G$720,2,FALSE)</f>
        <v>stockpile</v>
      </c>
      <c r="D11496">
        <f>VLOOKUP($B11496,Feuil2!$A$2:$G$720,3,FALSE)</f>
        <v>3</v>
      </c>
      <c r="E11496">
        <f>VLOOKUP($B11496,Feuil2!$A$2:$G$720,4,FALSE)</f>
        <v>1</v>
      </c>
      <c r="F11496" t="str">
        <f>VLOOKUP($E11496,Feuil3!$A$2:$B$19,2,FALSE)</f>
        <v>normal</v>
      </c>
      <c r="G11496">
        <f>VLOOKUP($B11496,Feuil2!$A$2:$G$720,5,FALSE)</f>
        <v>0</v>
      </c>
      <c r="H11496">
        <f>VLOOKUP($B11496,Feuil2!$A$2:$G$720,6,FALSE)</f>
        <v>20</v>
      </c>
      <c r="I11496">
        <f>VLOOKUP($B11496,Feuil2!$A$2:$G$720,7,FALSE)</f>
        <v>0</v>
      </c>
      <c r="J11496">
        <f>VLOOKUP($B11496,Feuil2!$A$2:$J$720,10,FALSE)</f>
        <v>1</v>
      </c>
      <c r="K11496" t="str">
        <f>VLOOKUP(J11496,move_damage_classes!$B$2:$C$4,2,FALSE)</f>
        <v>status</v>
      </c>
    </row>
    <row r="11497" spans="1:11" x14ac:dyDescent="0.25">
      <c r="A11497">
        <v>775</v>
      </c>
      <c r="B11497">
        <v>255</v>
      </c>
      <c r="C11497" t="str">
        <f>VLOOKUP($B11497,Feuil2!$A$2:$G$720,2,FALSE)</f>
        <v>spit-up</v>
      </c>
      <c r="D11497">
        <f>VLOOKUP($B11497,Feuil2!$A$2:$G$720,3,FALSE)</f>
        <v>3</v>
      </c>
      <c r="E11497">
        <f>VLOOKUP($B11497,Feuil2!$A$2:$G$720,4,FALSE)</f>
        <v>1</v>
      </c>
      <c r="F11497" t="str">
        <f>VLOOKUP($E11497,Feuil3!$A$2:$B$19,2,FALSE)</f>
        <v>normal</v>
      </c>
      <c r="G11497">
        <f>VLOOKUP($B11497,Feuil2!$A$2:$G$720,5,FALSE)</f>
        <v>0</v>
      </c>
      <c r="H11497">
        <f>VLOOKUP($B11497,Feuil2!$A$2:$G$720,6,FALSE)</f>
        <v>10</v>
      </c>
      <c r="I11497">
        <f>VLOOKUP($B11497,Feuil2!$A$2:$G$720,7,FALSE)</f>
        <v>100</v>
      </c>
      <c r="J11497">
        <f>VLOOKUP($B11497,Feuil2!$A$2:$J$720,10,FALSE)</f>
        <v>3</v>
      </c>
      <c r="K11497" t="str">
        <f>VLOOKUP(J11497,move_damage_classes!$B$2:$C$4,2,FALSE)</f>
        <v>special</v>
      </c>
    </row>
    <row r="11498" spans="1:11" x14ac:dyDescent="0.25">
      <c r="A11498">
        <v>775</v>
      </c>
      <c r="B11498">
        <v>256</v>
      </c>
      <c r="C11498" t="str">
        <f>VLOOKUP($B11498,Feuil2!$A$2:$G$720,2,FALSE)</f>
        <v>swallow</v>
      </c>
      <c r="D11498">
        <f>VLOOKUP($B11498,Feuil2!$A$2:$G$720,3,FALSE)</f>
        <v>3</v>
      </c>
      <c r="E11498">
        <f>VLOOKUP($B11498,Feuil2!$A$2:$G$720,4,FALSE)</f>
        <v>1</v>
      </c>
      <c r="F11498" t="str">
        <f>VLOOKUP($E11498,Feuil3!$A$2:$B$19,2,FALSE)</f>
        <v>normal</v>
      </c>
      <c r="G11498">
        <f>VLOOKUP($B11498,Feuil2!$A$2:$G$720,5,FALSE)</f>
        <v>0</v>
      </c>
      <c r="H11498">
        <f>VLOOKUP($B11498,Feuil2!$A$2:$G$720,6,FALSE)</f>
        <v>10</v>
      </c>
      <c r="I11498">
        <f>VLOOKUP($B11498,Feuil2!$A$2:$G$720,7,FALSE)</f>
        <v>0</v>
      </c>
      <c r="J11498">
        <f>VLOOKUP($B11498,Feuil2!$A$2:$J$720,10,FALSE)</f>
        <v>1</v>
      </c>
      <c r="K11498" t="str">
        <f>VLOOKUP(J11498,move_damage_classes!$B$2:$C$4,2,FALSE)</f>
        <v>status</v>
      </c>
    </row>
    <row r="11499" spans="1:11" x14ac:dyDescent="0.25">
      <c r="A11499">
        <v>775</v>
      </c>
      <c r="B11499">
        <v>281</v>
      </c>
      <c r="C11499" t="str">
        <f>VLOOKUP($B11499,Feuil2!$A$2:$G$720,2,FALSE)</f>
        <v>yawn</v>
      </c>
      <c r="D11499">
        <f>VLOOKUP($B11499,Feuil2!$A$2:$G$720,3,FALSE)</f>
        <v>3</v>
      </c>
      <c r="E11499">
        <f>VLOOKUP($B11499,Feuil2!$A$2:$G$720,4,FALSE)</f>
        <v>1</v>
      </c>
      <c r="F11499" t="str">
        <f>VLOOKUP($E11499,Feuil3!$A$2:$B$19,2,FALSE)</f>
        <v>normal</v>
      </c>
      <c r="G11499">
        <f>VLOOKUP($B11499,Feuil2!$A$2:$G$720,5,FALSE)</f>
        <v>0</v>
      </c>
      <c r="H11499">
        <f>VLOOKUP($B11499,Feuil2!$A$2:$G$720,6,FALSE)</f>
        <v>10</v>
      </c>
      <c r="I11499">
        <f>VLOOKUP($B11499,Feuil2!$A$2:$G$720,7,FALSE)</f>
        <v>0</v>
      </c>
      <c r="J11499">
        <f>VLOOKUP($B11499,Feuil2!$A$2:$J$720,10,FALSE)</f>
        <v>1</v>
      </c>
      <c r="K11499" t="str">
        <f>VLOOKUP(J11499,move_damage_classes!$B$2:$C$4,2,FALSE)</f>
        <v>status</v>
      </c>
    </row>
    <row r="11500" spans="1:11" x14ac:dyDescent="0.25">
      <c r="A11500">
        <v>775</v>
      </c>
      <c r="B11500">
        <v>389</v>
      </c>
      <c r="C11500" t="str">
        <f>VLOOKUP($B11500,Feuil2!$A$2:$G$720,2,FALSE)</f>
        <v>sucker-punch</v>
      </c>
      <c r="D11500">
        <f>VLOOKUP($B11500,Feuil2!$A$2:$G$720,3,FALSE)</f>
        <v>4</v>
      </c>
      <c r="E11500">
        <f>VLOOKUP($B11500,Feuil2!$A$2:$G$720,4,FALSE)</f>
        <v>17</v>
      </c>
      <c r="F11500" t="str">
        <f>VLOOKUP($E11500,Feuil3!$A$2:$B$19,2,FALSE)</f>
        <v>dark</v>
      </c>
      <c r="G11500">
        <f>VLOOKUP($B11500,Feuil2!$A$2:$G$720,5,FALSE)</f>
        <v>70</v>
      </c>
      <c r="H11500">
        <f>VLOOKUP($B11500,Feuil2!$A$2:$G$720,6,FALSE)</f>
        <v>5</v>
      </c>
      <c r="I11500">
        <f>VLOOKUP($B11500,Feuil2!$A$2:$G$720,7,FALSE)</f>
        <v>100</v>
      </c>
      <c r="J11500">
        <f>VLOOKUP($B11500,Feuil2!$A$2:$J$720,10,FALSE)</f>
        <v>2</v>
      </c>
      <c r="K11500" t="str">
        <f>VLOOKUP(J11500,move_damage_classes!$B$2:$C$4,2,FALSE)</f>
        <v>physical</v>
      </c>
    </row>
    <row r="11501" spans="1:11" x14ac:dyDescent="0.25">
      <c r="A11501">
        <v>775</v>
      </c>
      <c r="B11501">
        <v>452</v>
      </c>
      <c r="C11501" t="str">
        <f>VLOOKUP($B11501,Feuil2!$A$2:$G$720,2,FALSE)</f>
        <v>wood-hammer</v>
      </c>
      <c r="D11501">
        <f>VLOOKUP($B11501,Feuil2!$A$2:$G$720,3,FALSE)</f>
        <v>4</v>
      </c>
      <c r="E11501">
        <f>VLOOKUP($B11501,Feuil2!$A$2:$G$720,4,FALSE)</f>
        <v>12</v>
      </c>
      <c r="F11501" t="str">
        <f>VLOOKUP($E11501,Feuil3!$A$2:$B$19,2,FALSE)</f>
        <v>grass</v>
      </c>
      <c r="G11501">
        <f>VLOOKUP($B11501,Feuil2!$A$2:$G$720,5,FALSE)</f>
        <v>120</v>
      </c>
      <c r="H11501">
        <f>VLOOKUP($B11501,Feuil2!$A$2:$G$720,6,FALSE)</f>
        <v>15</v>
      </c>
      <c r="I11501">
        <f>VLOOKUP($B11501,Feuil2!$A$2:$G$720,7,FALSE)</f>
        <v>100</v>
      </c>
      <c r="J11501">
        <f>VLOOKUP($B11501,Feuil2!$A$2:$J$720,10,FALSE)</f>
        <v>2</v>
      </c>
      <c r="K11501" t="str">
        <f>VLOOKUP(J11501,move_damage_classes!$B$2:$C$4,2,FALSE)</f>
        <v>physical</v>
      </c>
    </row>
    <row r="11502" spans="1:11" x14ac:dyDescent="0.25">
      <c r="A11502">
        <v>776</v>
      </c>
      <c r="B11502">
        <v>33</v>
      </c>
      <c r="C11502" t="str">
        <f>VLOOKUP($B11502,Feuil2!$A$2:$G$720,2,FALSE)</f>
        <v>tackle</v>
      </c>
      <c r="D11502">
        <f>VLOOKUP($B11502,Feuil2!$A$2:$G$720,3,FALSE)</f>
        <v>1</v>
      </c>
      <c r="E11502">
        <f>VLOOKUP($B11502,Feuil2!$A$2:$G$720,4,FALSE)</f>
        <v>1</v>
      </c>
      <c r="F11502" t="str">
        <f>VLOOKUP($E11502,Feuil3!$A$2:$B$19,2,FALSE)</f>
        <v>normal</v>
      </c>
      <c r="G11502">
        <f>VLOOKUP($B11502,Feuil2!$A$2:$G$720,5,FALSE)</f>
        <v>40</v>
      </c>
      <c r="H11502">
        <f>VLOOKUP($B11502,Feuil2!$A$2:$G$720,6,FALSE)</f>
        <v>35</v>
      </c>
      <c r="I11502">
        <f>VLOOKUP($B11502,Feuil2!$A$2:$G$720,7,FALSE)</f>
        <v>100</v>
      </c>
      <c r="J11502">
        <f>VLOOKUP($B11502,Feuil2!$A$2:$J$720,10,FALSE)</f>
        <v>2</v>
      </c>
      <c r="K11502" t="str">
        <f>VLOOKUP(J11502,move_damage_classes!$B$2:$C$4,2,FALSE)</f>
        <v>physical</v>
      </c>
    </row>
    <row r="11503" spans="1:11" x14ac:dyDescent="0.25">
      <c r="A11503">
        <v>776</v>
      </c>
      <c r="B11503">
        <v>34</v>
      </c>
      <c r="C11503" t="str">
        <f>VLOOKUP($B11503,Feuil2!$A$2:$G$720,2,FALSE)</f>
        <v>body-slam</v>
      </c>
      <c r="D11503">
        <f>VLOOKUP($B11503,Feuil2!$A$2:$G$720,3,FALSE)</f>
        <v>1</v>
      </c>
      <c r="E11503">
        <f>VLOOKUP($B11503,Feuil2!$A$2:$G$720,4,FALSE)</f>
        <v>1</v>
      </c>
      <c r="F11503" t="str">
        <f>VLOOKUP($E11503,Feuil3!$A$2:$B$19,2,FALSE)</f>
        <v>normal</v>
      </c>
      <c r="G11503">
        <f>VLOOKUP($B11503,Feuil2!$A$2:$G$720,5,FALSE)</f>
        <v>85</v>
      </c>
      <c r="H11503">
        <f>VLOOKUP($B11503,Feuil2!$A$2:$G$720,6,FALSE)</f>
        <v>15</v>
      </c>
      <c r="I11503">
        <f>VLOOKUP($B11503,Feuil2!$A$2:$G$720,7,FALSE)</f>
        <v>100</v>
      </c>
      <c r="J11503">
        <f>VLOOKUP($B11503,Feuil2!$A$2:$J$720,10,FALSE)</f>
        <v>2</v>
      </c>
      <c r="K11503" t="str">
        <f>VLOOKUP(J11503,move_damage_classes!$B$2:$C$4,2,FALSE)</f>
        <v>physical</v>
      </c>
    </row>
    <row r="11504" spans="1:11" x14ac:dyDescent="0.25">
      <c r="A11504">
        <v>776</v>
      </c>
      <c r="B11504">
        <v>52</v>
      </c>
      <c r="C11504" t="str">
        <f>VLOOKUP($B11504,Feuil2!$A$2:$G$720,2,FALSE)</f>
        <v>ember</v>
      </c>
      <c r="D11504">
        <f>VLOOKUP($B11504,Feuil2!$A$2:$G$720,3,FALSE)</f>
        <v>1</v>
      </c>
      <c r="E11504">
        <f>VLOOKUP($B11504,Feuil2!$A$2:$G$720,4,FALSE)</f>
        <v>10</v>
      </c>
      <c r="F11504" t="str">
        <f>VLOOKUP($E11504,Feuil3!$A$2:$B$19,2,FALSE)</f>
        <v>fire</v>
      </c>
      <c r="G11504">
        <f>VLOOKUP($B11504,Feuil2!$A$2:$G$720,5,FALSE)</f>
        <v>40</v>
      </c>
      <c r="H11504">
        <f>VLOOKUP($B11504,Feuil2!$A$2:$G$720,6,FALSE)</f>
        <v>25</v>
      </c>
      <c r="I11504">
        <f>VLOOKUP($B11504,Feuil2!$A$2:$G$720,7,FALSE)</f>
        <v>100</v>
      </c>
      <c r="J11504">
        <f>VLOOKUP($B11504,Feuil2!$A$2:$J$720,10,FALSE)</f>
        <v>3</v>
      </c>
      <c r="K11504" t="str">
        <f>VLOOKUP(J11504,move_damage_classes!$B$2:$C$4,2,FALSE)</f>
        <v>special</v>
      </c>
    </row>
    <row r="11505" spans="1:11" x14ac:dyDescent="0.25">
      <c r="A11505">
        <v>776</v>
      </c>
      <c r="B11505">
        <v>53</v>
      </c>
      <c r="C11505" t="str">
        <f>VLOOKUP($B11505,Feuil2!$A$2:$G$720,2,FALSE)</f>
        <v>flamethrower</v>
      </c>
      <c r="D11505">
        <f>VLOOKUP($B11505,Feuil2!$A$2:$G$720,3,FALSE)</f>
        <v>1</v>
      </c>
      <c r="E11505">
        <f>VLOOKUP($B11505,Feuil2!$A$2:$G$720,4,FALSE)</f>
        <v>10</v>
      </c>
      <c r="F11505" t="str">
        <f>VLOOKUP($E11505,Feuil3!$A$2:$B$19,2,FALSE)</f>
        <v>fire</v>
      </c>
      <c r="G11505">
        <f>VLOOKUP($B11505,Feuil2!$A$2:$G$720,5,FALSE)</f>
        <v>90</v>
      </c>
      <c r="H11505">
        <f>VLOOKUP($B11505,Feuil2!$A$2:$G$720,6,FALSE)</f>
        <v>15</v>
      </c>
      <c r="I11505">
        <f>VLOOKUP($B11505,Feuil2!$A$2:$G$720,7,FALSE)</f>
        <v>100</v>
      </c>
      <c r="J11505">
        <f>VLOOKUP($B11505,Feuil2!$A$2:$J$720,10,FALSE)</f>
        <v>3</v>
      </c>
      <c r="K11505" t="str">
        <f>VLOOKUP(J11505,move_damage_classes!$B$2:$C$4,2,FALSE)</f>
        <v>special</v>
      </c>
    </row>
    <row r="11506" spans="1:11" x14ac:dyDescent="0.25">
      <c r="A11506">
        <v>776</v>
      </c>
      <c r="B11506">
        <v>123</v>
      </c>
      <c r="C11506" t="str">
        <f>VLOOKUP($B11506,Feuil2!$A$2:$G$720,2,FALSE)</f>
        <v>smog</v>
      </c>
      <c r="D11506">
        <f>VLOOKUP($B11506,Feuil2!$A$2:$G$720,3,FALSE)</f>
        <v>1</v>
      </c>
      <c r="E11506">
        <f>VLOOKUP($B11506,Feuil2!$A$2:$G$720,4,FALSE)</f>
        <v>4</v>
      </c>
      <c r="F11506" t="str">
        <f>VLOOKUP($E11506,Feuil3!$A$2:$B$19,2,FALSE)</f>
        <v>poison</v>
      </c>
      <c r="G11506">
        <f>VLOOKUP($B11506,Feuil2!$A$2:$G$720,5,FALSE)</f>
        <v>30</v>
      </c>
      <c r="H11506">
        <f>VLOOKUP($B11506,Feuil2!$A$2:$G$720,6,FALSE)</f>
        <v>20</v>
      </c>
      <c r="I11506">
        <f>VLOOKUP($B11506,Feuil2!$A$2:$G$720,7,FALSE)</f>
        <v>70</v>
      </c>
      <c r="J11506">
        <f>VLOOKUP($B11506,Feuil2!$A$2:$J$720,10,FALSE)</f>
        <v>3</v>
      </c>
      <c r="K11506" t="str">
        <f>VLOOKUP(J11506,move_damage_classes!$B$2:$C$4,2,FALSE)</f>
        <v>special</v>
      </c>
    </row>
    <row r="11507" spans="1:11" x14ac:dyDescent="0.25">
      <c r="A11507">
        <v>776</v>
      </c>
      <c r="B11507">
        <v>153</v>
      </c>
      <c r="C11507" t="str">
        <f>VLOOKUP($B11507,Feuil2!$A$2:$G$720,2,FALSE)</f>
        <v>explosion</v>
      </c>
      <c r="D11507">
        <f>VLOOKUP($B11507,Feuil2!$A$2:$G$720,3,FALSE)</f>
        <v>1</v>
      </c>
      <c r="E11507">
        <f>VLOOKUP($B11507,Feuil2!$A$2:$G$720,4,FALSE)</f>
        <v>1</v>
      </c>
      <c r="F11507" t="str">
        <f>VLOOKUP($E11507,Feuil3!$A$2:$B$19,2,FALSE)</f>
        <v>normal</v>
      </c>
      <c r="G11507">
        <f>VLOOKUP($B11507,Feuil2!$A$2:$G$720,5,FALSE)</f>
        <v>250</v>
      </c>
      <c r="H11507">
        <f>VLOOKUP($B11507,Feuil2!$A$2:$G$720,6,FALSE)</f>
        <v>5</v>
      </c>
      <c r="I11507">
        <f>VLOOKUP($B11507,Feuil2!$A$2:$G$720,7,FALSE)</f>
        <v>100</v>
      </c>
      <c r="J11507">
        <f>VLOOKUP($B11507,Feuil2!$A$2:$J$720,10,FALSE)</f>
        <v>2</v>
      </c>
      <c r="K11507" t="str">
        <f>VLOOKUP(J11507,move_damage_classes!$B$2:$C$4,2,FALSE)</f>
        <v>physical</v>
      </c>
    </row>
    <row r="11508" spans="1:11" x14ac:dyDescent="0.25">
      <c r="A11508">
        <v>776</v>
      </c>
      <c r="B11508">
        <v>175</v>
      </c>
      <c r="C11508" t="str">
        <f>VLOOKUP($B11508,Feuil2!$A$2:$G$720,2,FALSE)</f>
        <v>flail</v>
      </c>
      <c r="D11508">
        <f>VLOOKUP($B11508,Feuil2!$A$2:$G$720,3,FALSE)</f>
        <v>2</v>
      </c>
      <c r="E11508">
        <f>VLOOKUP($B11508,Feuil2!$A$2:$G$720,4,FALSE)</f>
        <v>1</v>
      </c>
      <c r="F11508" t="str">
        <f>VLOOKUP($E11508,Feuil3!$A$2:$B$19,2,FALSE)</f>
        <v>normal</v>
      </c>
      <c r="G11508">
        <f>VLOOKUP($B11508,Feuil2!$A$2:$G$720,5,FALSE)</f>
        <v>0</v>
      </c>
      <c r="H11508">
        <f>VLOOKUP($B11508,Feuil2!$A$2:$G$720,6,FALSE)</f>
        <v>15</v>
      </c>
      <c r="I11508">
        <f>VLOOKUP($B11508,Feuil2!$A$2:$G$720,7,FALSE)</f>
        <v>100</v>
      </c>
      <c r="J11508">
        <f>VLOOKUP($B11508,Feuil2!$A$2:$J$720,10,FALSE)</f>
        <v>2</v>
      </c>
      <c r="K11508" t="str">
        <f>VLOOKUP(J11508,move_damage_classes!$B$2:$C$4,2,FALSE)</f>
        <v>physical</v>
      </c>
    </row>
    <row r="11509" spans="1:11" x14ac:dyDescent="0.25">
      <c r="A11509">
        <v>776</v>
      </c>
      <c r="B11509">
        <v>182</v>
      </c>
      <c r="C11509" t="str">
        <f>VLOOKUP($B11509,Feuil2!$A$2:$G$720,2,FALSE)</f>
        <v>protect</v>
      </c>
      <c r="D11509">
        <f>VLOOKUP($B11509,Feuil2!$A$2:$G$720,3,FALSE)</f>
        <v>2</v>
      </c>
      <c r="E11509">
        <f>VLOOKUP($B11509,Feuil2!$A$2:$G$720,4,FALSE)</f>
        <v>1</v>
      </c>
      <c r="F11509" t="str">
        <f>VLOOKUP($E11509,Feuil3!$A$2:$B$19,2,FALSE)</f>
        <v>normal</v>
      </c>
      <c r="G11509">
        <f>VLOOKUP($B11509,Feuil2!$A$2:$G$720,5,FALSE)</f>
        <v>0</v>
      </c>
      <c r="H11509">
        <f>VLOOKUP($B11509,Feuil2!$A$2:$G$720,6,FALSE)</f>
        <v>10</v>
      </c>
      <c r="I11509">
        <f>VLOOKUP($B11509,Feuil2!$A$2:$G$720,7,FALSE)</f>
        <v>0</v>
      </c>
      <c r="J11509">
        <f>VLOOKUP($B11509,Feuil2!$A$2:$J$720,10,FALSE)</f>
        <v>1</v>
      </c>
      <c r="K11509" t="str">
        <f>VLOOKUP(J11509,move_damage_classes!$B$2:$C$4,2,FALSE)</f>
        <v>status</v>
      </c>
    </row>
    <row r="11510" spans="1:11" x14ac:dyDescent="0.25">
      <c r="A11510">
        <v>776</v>
      </c>
      <c r="B11510">
        <v>203</v>
      </c>
      <c r="C11510" t="str">
        <f>VLOOKUP($B11510,Feuil2!$A$2:$G$720,2,FALSE)</f>
        <v>endure</v>
      </c>
      <c r="D11510">
        <f>VLOOKUP($B11510,Feuil2!$A$2:$G$720,3,FALSE)</f>
        <v>2</v>
      </c>
      <c r="E11510">
        <f>VLOOKUP($B11510,Feuil2!$A$2:$G$720,4,FALSE)</f>
        <v>1</v>
      </c>
      <c r="F11510" t="str">
        <f>VLOOKUP($E11510,Feuil3!$A$2:$B$19,2,FALSE)</f>
        <v>normal</v>
      </c>
      <c r="G11510">
        <f>VLOOKUP($B11510,Feuil2!$A$2:$G$720,5,FALSE)</f>
        <v>0</v>
      </c>
      <c r="H11510">
        <f>VLOOKUP($B11510,Feuil2!$A$2:$G$720,6,FALSE)</f>
        <v>10</v>
      </c>
      <c r="I11510">
        <f>VLOOKUP($B11510,Feuil2!$A$2:$G$720,7,FALSE)</f>
        <v>0</v>
      </c>
      <c r="J11510">
        <f>VLOOKUP($B11510,Feuil2!$A$2:$J$720,10,FALSE)</f>
        <v>1</v>
      </c>
      <c r="K11510" t="str">
        <f>VLOOKUP(J11510,move_damage_classes!$B$2:$C$4,2,FALSE)</f>
        <v>status</v>
      </c>
    </row>
    <row r="11511" spans="1:11" x14ac:dyDescent="0.25">
      <c r="A11511">
        <v>776</v>
      </c>
      <c r="B11511">
        <v>315</v>
      </c>
      <c r="C11511" t="str">
        <f>VLOOKUP($B11511,Feuil2!$A$2:$G$720,2,FALSE)</f>
        <v>overheat</v>
      </c>
      <c r="D11511">
        <f>VLOOKUP($B11511,Feuil2!$A$2:$G$720,3,FALSE)</f>
        <v>3</v>
      </c>
      <c r="E11511">
        <f>VLOOKUP($B11511,Feuil2!$A$2:$G$720,4,FALSE)</f>
        <v>10</v>
      </c>
      <c r="F11511" t="str">
        <f>VLOOKUP($E11511,Feuil3!$A$2:$B$19,2,FALSE)</f>
        <v>fire</v>
      </c>
      <c r="G11511">
        <f>VLOOKUP($B11511,Feuil2!$A$2:$G$720,5,FALSE)</f>
        <v>130</v>
      </c>
      <c r="H11511">
        <f>VLOOKUP($B11511,Feuil2!$A$2:$G$720,6,FALSE)</f>
        <v>5</v>
      </c>
      <c r="I11511">
        <f>VLOOKUP($B11511,Feuil2!$A$2:$G$720,7,FALSE)</f>
        <v>90</v>
      </c>
      <c r="J11511">
        <f>VLOOKUP($B11511,Feuil2!$A$2:$J$720,10,FALSE)</f>
        <v>3</v>
      </c>
      <c r="K11511" t="str">
        <f>VLOOKUP(J11511,move_damage_classes!$B$2:$C$4,2,FALSE)</f>
        <v>special</v>
      </c>
    </row>
    <row r="11512" spans="1:11" x14ac:dyDescent="0.25">
      <c r="A11512">
        <v>776</v>
      </c>
      <c r="B11512">
        <v>334</v>
      </c>
      <c r="C11512" t="str">
        <f>VLOOKUP($B11512,Feuil2!$A$2:$G$720,2,FALSE)</f>
        <v>iron-defense</v>
      </c>
      <c r="D11512">
        <f>VLOOKUP($B11512,Feuil2!$A$2:$G$720,3,FALSE)</f>
        <v>3</v>
      </c>
      <c r="E11512">
        <f>VLOOKUP($B11512,Feuil2!$A$2:$G$720,4,FALSE)</f>
        <v>9</v>
      </c>
      <c r="F11512" t="str">
        <f>VLOOKUP($E11512,Feuil3!$A$2:$B$19,2,FALSE)</f>
        <v>steel</v>
      </c>
      <c r="G11512">
        <f>VLOOKUP($B11512,Feuil2!$A$2:$G$720,5,FALSE)</f>
        <v>0</v>
      </c>
      <c r="H11512">
        <f>VLOOKUP($B11512,Feuil2!$A$2:$G$720,6,FALSE)</f>
        <v>15</v>
      </c>
      <c r="I11512">
        <f>VLOOKUP($B11512,Feuil2!$A$2:$G$720,7,FALSE)</f>
        <v>0</v>
      </c>
      <c r="J11512">
        <f>VLOOKUP($B11512,Feuil2!$A$2:$J$720,10,FALSE)</f>
        <v>1</v>
      </c>
      <c r="K11512" t="str">
        <f>VLOOKUP(J11512,move_damage_classes!$B$2:$C$4,2,FALSE)</f>
        <v>status</v>
      </c>
    </row>
    <row r="11513" spans="1:11" x14ac:dyDescent="0.25">
      <c r="A11513">
        <v>776</v>
      </c>
      <c r="B11513">
        <v>406</v>
      </c>
      <c r="C11513" t="str">
        <f>VLOOKUP($B11513,Feuil2!$A$2:$G$720,2,FALSE)</f>
        <v>dragon-pulse</v>
      </c>
      <c r="D11513">
        <f>VLOOKUP($B11513,Feuil2!$A$2:$G$720,3,FALSE)</f>
        <v>4</v>
      </c>
      <c r="E11513">
        <f>VLOOKUP($B11513,Feuil2!$A$2:$G$720,4,FALSE)</f>
        <v>16</v>
      </c>
      <c r="F11513" t="str">
        <f>VLOOKUP($E11513,Feuil3!$A$2:$B$19,2,FALSE)</f>
        <v>dragon</v>
      </c>
      <c r="G11513">
        <f>VLOOKUP($B11513,Feuil2!$A$2:$G$720,5,FALSE)</f>
        <v>85</v>
      </c>
      <c r="H11513">
        <f>VLOOKUP($B11513,Feuil2!$A$2:$G$720,6,FALSE)</f>
        <v>10</v>
      </c>
      <c r="I11513">
        <f>VLOOKUP($B11513,Feuil2!$A$2:$G$720,7,FALSE)</f>
        <v>100</v>
      </c>
      <c r="J11513">
        <f>VLOOKUP($B11513,Feuil2!$A$2:$J$720,10,FALSE)</f>
        <v>3</v>
      </c>
      <c r="K11513" t="str">
        <f>VLOOKUP(J11513,move_damage_classes!$B$2:$C$4,2,FALSE)</f>
        <v>special</v>
      </c>
    </row>
    <row r="11514" spans="1:11" x14ac:dyDescent="0.25">
      <c r="A11514">
        <v>776</v>
      </c>
      <c r="B11514">
        <v>504</v>
      </c>
      <c r="C11514" t="str">
        <f>VLOOKUP($B11514,Feuil2!$A$2:$G$720,2,FALSE)</f>
        <v>shell-smash</v>
      </c>
      <c r="D11514">
        <f>VLOOKUP($B11514,Feuil2!$A$2:$G$720,3,FALSE)</f>
        <v>5</v>
      </c>
      <c r="E11514">
        <f>VLOOKUP($B11514,Feuil2!$A$2:$G$720,4,FALSE)</f>
        <v>1</v>
      </c>
      <c r="F11514" t="str">
        <f>VLOOKUP($E11514,Feuil3!$A$2:$B$19,2,FALSE)</f>
        <v>normal</v>
      </c>
      <c r="G11514">
        <f>VLOOKUP($B11514,Feuil2!$A$2:$G$720,5,FALSE)</f>
        <v>0</v>
      </c>
      <c r="H11514">
        <f>VLOOKUP($B11514,Feuil2!$A$2:$G$720,6,FALSE)</f>
        <v>15</v>
      </c>
      <c r="I11514">
        <f>VLOOKUP($B11514,Feuil2!$A$2:$G$720,7,FALSE)</f>
        <v>0</v>
      </c>
      <c r="J11514">
        <f>VLOOKUP($B11514,Feuil2!$A$2:$J$720,10,FALSE)</f>
        <v>1</v>
      </c>
      <c r="K11514" t="str">
        <f>VLOOKUP(J11514,move_damage_classes!$B$2:$C$4,2,FALSE)</f>
        <v>status</v>
      </c>
    </row>
    <row r="11515" spans="1:11" x14ac:dyDescent="0.25">
      <c r="A11515">
        <v>776</v>
      </c>
      <c r="B11515">
        <v>510</v>
      </c>
      <c r="C11515" t="str">
        <f>VLOOKUP($B11515,Feuil2!$A$2:$G$720,2,FALSE)</f>
        <v>incinerate</v>
      </c>
      <c r="D11515">
        <f>VLOOKUP($B11515,Feuil2!$A$2:$G$720,3,FALSE)</f>
        <v>5</v>
      </c>
      <c r="E11515">
        <f>VLOOKUP($B11515,Feuil2!$A$2:$G$720,4,FALSE)</f>
        <v>10</v>
      </c>
      <c r="F11515" t="str">
        <f>VLOOKUP($E11515,Feuil3!$A$2:$B$19,2,FALSE)</f>
        <v>fire</v>
      </c>
      <c r="G11515">
        <f>VLOOKUP($B11515,Feuil2!$A$2:$G$720,5,FALSE)</f>
        <v>60</v>
      </c>
      <c r="H11515">
        <f>VLOOKUP($B11515,Feuil2!$A$2:$G$720,6,FALSE)</f>
        <v>15</v>
      </c>
      <c r="I11515">
        <f>VLOOKUP($B11515,Feuil2!$A$2:$G$720,7,FALSE)</f>
        <v>100</v>
      </c>
      <c r="J11515">
        <f>VLOOKUP($B11515,Feuil2!$A$2:$J$720,10,FALSE)</f>
        <v>3</v>
      </c>
      <c r="K11515" t="str">
        <f>VLOOKUP(J11515,move_damage_classes!$B$2:$C$4,2,FALSE)</f>
        <v>special</v>
      </c>
    </row>
    <row r="11516" spans="1:11" x14ac:dyDescent="0.25">
      <c r="A11516">
        <v>776</v>
      </c>
      <c r="B11516">
        <v>704</v>
      </c>
      <c r="C11516" t="str">
        <f>VLOOKUP($B11516,Feuil2!$A$2:$G$720,2,FALSE)</f>
        <v>shell-trap</v>
      </c>
      <c r="D11516">
        <f>VLOOKUP($B11516,Feuil2!$A$2:$G$720,3,FALSE)</f>
        <v>7</v>
      </c>
      <c r="E11516">
        <f>VLOOKUP($B11516,Feuil2!$A$2:$G$720,4,FALSE)</f>
        <v>10</v>
      </c>
      <c r="F11516" t="str">
        <f>VLOOKUP($E11516,Feuil3!$A$2:$B$19,2,FALSE)</f>
        <v>fire</v>
      </c>
      <c r="G11516">
        <f>VLOOKUP($B11516,Feuil2!$A$2:$G$720,5,FALSE)</f>
        <v>150</v>
      </c>
      <c r="H11516">
        <f>VLOOKUP($B11516,Feuil2!$A$2:$G$720,6,FALSE)</f>
        <v>5</v>
      </c>
      <c r="I11516">
        <f>VLOOKUP($B11516,Feuil2!$A$2:$G$720,7,FALSE)</f>
        <v>100</v>
      </c>
      <c r="J11516">
        <f>VLOOKUP($B11516,Feuil2!$A$2:$J$720,10,FALSE)</f>
        <v>3</v>
      </c>
      <c r="K11516" t="str">
        <f>VLOOKUP(J11516,move_damage_classes!$B$2:$C$4,2,FALSE)</f>
        <v>special</v>
      </c>
    </row>
    <row r="11517" spans="1:11" x14ac:dyDescent="0.25">
      <c r="A11517">
        <v>777</v>
      </c>
      <c r="B11517">
        <v>33</v>
      </c>
      <c r="C11517" t="str">
        <f>VLOOKUP($B11517,Feuil2!$A$2:$G$720,2,FALSE)</f>
        <v>tackle</v>
      </c>
      <c r="D11517">
        <f>VLOOKUP($B11517,Feuil2!$A$2:$G$720,3,FALSE)</f>
        <v>1</v>
      </c>
      <c r="E11517">
        <f>VLOOKUP($B11517,Feuil2!$A$2:$G$720,4,FALSE)</f>
        <v>1</v>
      </c>
      <c r="F11517" t="str">
        <f>VLOOKUP($E11517,Feuil3!$A$2:$B$19,2,FALSE)</f>
        <v>normal</v>
      </c>
      <c r="G11517">
        <f>VLOOKUP($B11517,Feuil2!$A$2:$G$720,5,FALSE)</f>
        <v>40</v>
      </c>
      <c r="H11517">
        <f>VLOOKUP($B11517,Feuil2!$A$2:$G$720,6,FALSE)</f>
        <v>35</v>
      </c>
      <c r="I11517">
        <f>VLOOKUP($B11517,Feuil2!$A$2:$G$720,7,FALSE)</f>
        <v>100</v>
      </c>
      <c r="J11517">
        <f>VLOOKUP($B11517,Feuil2!$A$2:$J$720,10,FALSE)</f>
        <v>2</v>
      </c>
      <c r="K11517" t="str">
        <f>VLOOKUP(J11517,move_damage_classes!$B$2:$C$4,2,FALSE)</f>
        <v>physical</v>
      </c>
    </row>
    <row r="11518" spans="1:11" x14ac:dyDescent="0.25">
      <c r="A11518">
        <v>777</v>
      </c>
      <c r="B11518">
        <v>42</v>
      </c>
      <c r="C11518" t="str">
        <f>VLOOKUP($B11518,Feuil2!$A$2:$G$720,2,FALSE)</f>
        <v>pin-missile</v>
      </c>
      <c r="D11518">
        <f>VLOOKUP($B11518,Feuil2!$A$2:$G$720,3,FALSE)</f>
        <v>1</v>
      </c>
      <c r="E11518">
        <f>VLOOKUP($B11518,Feuil2!$A$2:$G$720,4,FALSE)</f>
        <v>7</v>
      </c>
      <c r="F11518" t="str">
        <f>VLOOKUP($E11518,Feuil3!$A$2:$B$19,2,FALSE)</f>
        <v>bug</v>
      </c>
      <c r="G11518">
        <f>VLOOKUP($B11518,Feuil2!$A$2:$G$720,5,FALSE)</f>
        <v>25</v>
      </c>
      <c r="H11518">
        <f>VLOOKUP($B11518,Feuil2!$A$2:$G$720,6,FALSE)</f>
        <v>20</v>
      </c>
      <c r="I11518">
        <f>VLOOKUP($B11518,Feuil2!$A$2:$G$720,7,FALSE)</f>
        <v>95</v>
      </c>
      <c r="J11518">
        <f>VLOOKUP($B11518,Feuil2!$A$2:$J$720,10,FALSE)</f>
        <v>2</v>
      </c>
      <c r="K11518" t="str">
        <f>VLOOKUP(J11518,move_damage_classes!$B$2:$C$4,2,FALSE)</f>
        <v>physical</v>
      </c>
    </row>
    <row r="11519" spans="1:11" x14ac:dyDescent="0.25">
      <c r="A11519">
        <v>777</v>
      </c>
      <c r="B11519">
        <v>84</v>
      </c>
      <c r="C11519" t="str">
        <f>VLOOKUP($B11519,Feuil2!$A$2:$G$720,2,FALSE)</f>
        <v>thunder-shock</v>
      </c>
      <c r="D11519">
        <f>VLOOKUP($B11519,Feuil2!$A$2:$G$720,3,FALSE)</f>
        <v>1</v>
      </c>
      <c r="E11519">
        <f>VLOOKUP($B11519,Feuil2!$A$2:$G$720,4,FALSE)</f>
        <v>13</v>
      </c>
      <c r="F11519" t="str">
        <f>VLOOKUP($E11519,Feuil3!$A$2:$B$19,2,FALSE)</f>
        <v>electric</v>
      </c>
      <c r="G11519">
        <f>VLOOKUP($B11519,Feuil2!$A$2:$G$720,5,FALSE)</f>
        <v>40</v>
      </c>
      <c r="H11519">
        <f>VLOOKUP($B11519,Feuil2!$A$2:$G$720,6,FALSE)</f>
        <v>30</v>
      </c>
      <c r="I11519">
        <f>VLOOKUP($B11519,Feuil2!$A$2:$G$720,7,FALSE)</f>
        <v>100</v>
      </c>
      <c r="J11519">
        <f>VLOOKUP($B11519,Feuil2!$A$2:$J$720,10,FALSE)</f>
        <v>3</v>
      </c>
      <c r="K11519" t="str">
        <f>VLOOKUP(J11519,move_damage_classes!$B$2:$C$4,2,FALSE)</f>
        <v>special</v>
      </c>
    </row>
    <row r="11520" spans="1:11" x14ac:dyDescent="0.25">
      <c r="A11520">
        <v>777</v>
      </c>
      <c r="B11520">
        <v>111</v>
      </c>
      <c r="C11520" t="str">
        <f>VLOOKUP($B11520,Feuil2!$A$2:$G$720,2,FALSE)</f>
        <v>defense-curl</v>
      </c>
      <c r="D11520">
        <f>VLOOKUP($B11520,Feuil2!$A$2:$G$720,3,FALSE)</f>
        <v>1</v>
      </c>
      <c r="E11520">
        <f>VLOOKUP($B11520,Feuil2!$A$2:$G$720,4,FALSE)</f>
        <v>1</v>
      </c>
      <c r="F11520" t="str">
        <f>VLOOKUP($E11520,Feuil3!$A$2:$B$19,2,FALSE)</f>
        <v>normal</v>
      </c>
      <c r="G11520">
        <f>VLOOKUP($B11520,Feuil2!$A$2:$G$720,5,FALSE)</f>
        <v>0</v>
      </c>
      <c r="H11520">
        <f>VLOOKUP($B11520,Feuil2!$A$2:$G$720,6,FALSE)</f>
        <v>40</v>
      </c>
      <c r="I11520">
        <f>VLOOKUP($B11520,Feuil2!$A$2:$G$720,7,FALSE)</f>
        <v>0</v>
      </c>
      <c r="J11520">
        <f>VLOOKUP($B11520,Feuil2!$A$2:$J$720,10,FALSE)</f>
        <v>1</v>
      </c>
      <c r="K11520" t="str">
        <f>VLOOKUP(J11520,move_damage_classes!$B$2:$C$4,2,FALSE)</f>
        <v>status</v>
      </c>
    </row>
    <row r="11521" spans="1:11" x14ac:dyDescent="0.25">
      <c r="A11521">
        <v>777</v>
      </c>
      <c r="B11521">
        <v>205</v>
      </c>
      <c r="C11521" t="str">
        <f>VLOOKUP($B11521,Feuil2!$A$2:$G$720,2,FALSE)</f>
        <v>rollout</v>
      </c>
      <c r="D11521">
        <f>VLOOKUP($B11521,Feuil2!$A$2:$G$720,3,FALSE)</f>
        <v>2</v>
      </c>
      <c r="E11521">
        <f>VLOOKUP($B11521,Feuil2!$A$2:$G$720,4,FALSE)</f>
        <v>6</v>
      </c>
      <c r="F11521" t="str">
        <f>VLOOKUP($E11521,Feuil3!$A$2:$B$19,2,FALSE)</f>
        <v>rock</v>
      </c>
      <c r="G11521">
        <f>VLOOKUP($B11521,Feuil2!$A$2:$G$720,5,FALSE)</f>
        <v>30</v>
      </c>
      <c r="H11521">
        <f>VLOOKUP($B11521,Feuil2!$A$2:$G$720,6,FALSE)</f>
        <v>20</v>
      </c>
      <c r="I11521">
        <f>VLOOKUP($B11521,Feuil2!$A$2:$G$720,7,FALSE)</f>
        <v>90</v>
      </c>
      <c r="J11521">
        <f>VLOOKUP($B11521,Feuil2!$A$2:$J$720,10,FALSE)</f>
        <v>2</v>
      </c>
      <c r="K11521" t="str">
        <f>VLOOKUP(J11521,move_damage_classes!$B$2:$C$4,2,FALSE)</f>
        <v>physical</v>
      </c>
    </row>
    <row r="11522" spans="1:11" x14ac:dyDescent="0.25">
      <c r="A11522">
        <v>777</v>
      </c>
      <c r="B11522">
        <v>209</v>
      </c>
      <c r="C11522" t="str">
        <f>VLOOKUP($B11522,Feuil2!$A$2:$G$720,2,FALSE)</f>
        <v>spark</v>
      </c>
      <c r="D11522">
        <f>VLOOKUP($B11522,Feuil2!$A$2:$G$720,3,FALSE)</f>
        <v>2</v>
      </c>
      <c r="E11522">
        <f>VLOOKUP($B11522,Feuil2!$A$2:$G$720,4,FALSE)</f>
        <v>13</v>
      </c>
      <c r="F11522" t="str">
        <f>VLOOKUP($E11522,Feuil3!$A$2:$B$19,2,FALSE)</f>
        <v>electric</v>
      </c>
      <c r="G11522">
        <f>VLOOKUP($B11522,Feuil2!$A$2:$G$720,5,FALSE)</f>
        <v>65</v>
      </c>
      <c r="H11522">
        <f>VLOOKUP($B11522,Feuil2!$A$2:$G$720,6,FALSE)</f>
        <v>20</v>
      </c>
      <c r="I11522">
        <f>VLOOKUP($B11522,Feuil2!$A$2:$G$720,7,FALSE)</f>
        <v>100</v>
      </c>
      <c r="J11522">
        <f>VLOOKUP($B11522,Feuil2!$A$2:$J$720,10,FALSE)</f>
        <v>2</v>
      </c>
      <c r="K11522" t="str">
        <f>VLOOKUP(J11522,move_damage_classes!$B$2:$C$4,2,FALSE)</f>
        <v>physical</v>
      </c>
    </row>
    <row r="11523" spans="1:11" x14ac:dyDescent="0.25">
      <c r="A11523">
        <v>777</v>
      </c>
      <c r="B11523">
        <v>268</v>
      </c>
      <c r="C11523" t="str">
        <f>VLOOKUP($B11523,Feuil2!$A$2:$G$720,2,FALSE)</f>
        <v>charge</v>
      </c>
      <c r="D11523">
        <f>VLOOKUP($B11523,Feuil2!$A$2:$G$720,3,FALSE)</f>
        <v>3</v>
      </c>
      <c r="E11523">
        <f>VLOOKUP($B11523,Feuil2!$A$2:$G$720,4,FALSE)</f>
        <v>13</v>
      </c>
      <c r="F11523" t="str">
        <f>VLOOKUP($E11523,Feuil3!$A$2:$B$19,2,FALSE)</f>
        <v>electric</v>
      </c>
      <c r="G11523">
        <f>VLOOKUP($B11523,Feuil2!$A$2:$G$720,5,FALSE)</f>
        <v>0</v>
      </c>
      <c r="H11523">
        <f>VLOOKUP($B11523,Feuil2!$A$2:$G$720,6,FALSE)</f>
        <v>20</v>
      </c>
      <c r="I11523">
        <f>VLOOKUP($B11523,Feuil2!$A$2:$G$720,7,FALSE)</f>
        <v>0</v>
      </c>
      <c r="J11523">
        <f>VLOOKUP($B11523,Feuil2!$A$2:$J$720,10,FALSE)</f>
        <v>1</v>
      </c>
      <c r="K11523" t="str">
        <f>VLOOKUP(J11523,move_damage_classes!$B$2:$C$4,2,FALSE)</f>
        <v>status</v>
      </c>
    </row>
    <row r="11524" spans="1:11" x14ac:dyDescent="0.25">
      <c r="A11524">
        <v>777</v>
      </c>
      <c r="B11524">
        <v>393</v>
      </c>
      <c r="C11524" t="str">
        <f>VLOOKUP($B11524,Feuil2!$A$2:$G$720,2,FALSE)</f>
        <v>magnet-rise</v>
      </c>
      <c r="D11524">
        <f>VLOOKUP($B11524,Feuil2!$A$2:$G$720,3,FALSE)</f>
        <v>4</v>
      </c>
      <c r="E11524">
        <f>VLOOKUP($B11524,Feuil2!$A$2:$G$720,4,FALSE)</f>
        <v>13</v>
      </c>
      <c r="F11524" t="str">
        <f>VLOOKUP($E11524,Feuil3!$A$2:$B$19,2,FALSE)</f>
        <v>electric</v>
      </c>
      <c r="G11524">
        <f>VLOOKUP($B11524,Feuil2!$A$2:$G$720,5,FALSE)</f>
        <v>0</v>
      </c>
      <c r="H11524">
        <f>VLOOKUP($B11524,Feuil2!$A$2:$G$720,6,FALSE)</f>
        <v>10</v>
      </c>
      <c r="I11524">
        <f>VLOOKUP($B11524,Feuil2!$A$2:$G$720,7,FALSE)</f>
        <v>0</v>
      </c>
      <c r="J11524">
        <f>VLOOKUP($B11524,Feuil2!$A$2:$J$720,10,FALSE)</f>
        <v>1</v>
      </c>
      <c r="K11524" t="str">
        <f>VLOOKUP(J11524,move_damage_classes!$B$2:$C$4,2,FALSE)</f>
        <v>status</v>
      </c>
    </row>
    <row r="11525" spans="1:11" x14ac:dyDescent="0.25">
      <c r="A11525">
        <v>777</v>
      </c>
      <c r="B11525">
        <v>435</v>
      </c>
      <c r="C11525" t="str">
        <f>VLOOKUP($B11525,Feuil2!$A$2:$G$720,2,FALSE)</f>
        <v>discharge</v>
      </c>
      <c r="D11525">
        <f>VLOOKUP($B11525,Feuil2!$A$2:$G$720,3,FALSE)</f>
        <v>4</v>
      </c>
      <c r="E11525">
        <f>VLOOKUP($B11525,Feuil2!$A$2:$G$720,4,FALSE)</f>
        <v>13</v>
      </c>
      <c r="F11525" t="str">
        <f>VLOOKUP($E11525,Feuil3!$A$2:$B$19,2,FALSE)</f>
        <v>electric</v>
      </c>
      <c r="G11525">
        <f>VLOOKUP($B11525,Feuil2!$A$2:$G$720,5,FALSE)</f>
        <v>80</v>
      </c>
      <c r="H11525">
        <f>VLOOKUP($B11525,Feuil2!$A$2:$G$720,6,FALSE)</f>
        <v>15</v>
      </c>
      <c r="I11525">
        <f>VLOOKUP($B11525,Feuil2!$A$2:$G$720,7,FALSE)</f>
        <v>100</v>
      </c>
      <c r="J11525">
        <f>VLOOKUP($B11525,Feuil2!$A$2:$J$720,10,FALSE)</f>
        <v>3</v>
      </c>
      <c r="K11525" t="str">
        <f>VLOOKUP(J11525,move_damage_classes!$B$2:$C$4,2,FALSE)</f>
        <v>special</v>
      </c>
    </row>
    <row r="11526" spans="1:11" x14ac:dyDescent="0.25">
      <c r="A11526">
        <v>777</v>
      </c>
      <c r="B11526">
        <v>528</v>
      </c>
      <c r="C11526" t="str">
        <f>VLOOKUP($B11526,Feuil2!$A$2:$G$720,2,FALSE)</f>
        <v>wild-charge</v>
      </c>
      <c r="D11526">
        <f>VLOOKUP($B11526,Feuil2!$A$2:$G$720,3,FALSE)</f>
        <v>5</v>
      </c>
      <c r="E11526">
        <f>VLOOKUP($B11526,Feuil2!$A$2:$G$720,4,FALSE)</f>
        <v>13</v>
      </c>
      <c r="F11526" t="str">
        <f>VLOOKUP($E11526,Feuil3!$A$2:$B$19,2,FALSE)</f>
        <v>electric</v>
      </c>
      <c r="G11526">
        <f>VLOOKUP($B11526,Feuil2!$A$2:$G$720,5,FALSE)</f>
        <v>90</v>
      </c>
      <c r="H11526">
        <f>VLOOKUP($B11526,Feuil2!$A$2:$G$720,6,FALSE)</f>
        <v>15</v>
      </c>
      <c r="I11526">
        <f>VLOOKUP($B11526,Feuil2!$A$2:$G$720,7,FALSE)</f>
        <v>100</v>
      </c>
      <c r="J11526">
        <f>VLOOKUP($B11526,Feuil2!$A$2:$J$720,10,FALSE)</f>
        <v>2</v>
      </c>
      <c r="K11526" t="str">
        <f>VLOOKUP(J11526,move_damage_classes!$B$2:$C$4,2,FALSE)</f>
        <v>physical</v>
      </c>
    </row>
    <row r="11527" spans="1:11" x14ac:dyDescent="0.25">
      <c r="A11527">
        <v>777</v>
      </c>
      <c r="B11527">
        <v>565</v>
      </c>
      <c r="C11527" t="str">
        <f>VLOOKUP($B11527,Feuil2!$A$2:$G$720,2,FALSE)</f>
        <v>fell-stinger</v>
      </c>
      <c r="D11527">
        <f>VLOOKUP($B11527,Feuil2!$A$2:$G$720,3,FALSE)</f>
        <v>6</v>
      </c>
      <c r="E11527">
        <f>VLOOKUP($B11527,Feuil2!$A$2:$G$720,4,FALSE)</f>
        <v>7</v>
      </c>
      <c r="F11527" t="str">
        <f>VLOOKUP($E11527,Feuil3!$A$2:$B$19,2,FALSE)</f>
        <v>bug</v>
      </c>
      <c r="G11527">
        <f>VLOOKUP($B11527,Feuil2!$A$2:$G$720,5,FALSE)</f>
        <v>50</v>
      </c>
      <c r="H11527">
        <f>VLOOKUP($B11527,Feuil2!$A$2:$G$720,6,FALSE)</f>
        <v>25</v>
      </c>
      <c r="I11527">
        <f>VLOOKUP($B11527,Feuil2!$A$2:$G$720,7,FALSE)</f>
        <v>100</v>
      </c>
      <c r="J11527">
        <f>VLOOKUP($B11527,Feuil2!$A$2:$J$720,10,FALSE)</f>
        <v>2</v>
      </c>
      <c r="K11527" t="str">
        <f>VLOOKUP(J11527,move_damage_classes!$B$2:$C$4,2,FALSE)</f>
        <v>physical</v>
      </c>
    </row>
    <row r="11528" spans="1:11" x14ac:dyDescent="0.25">
      <c r="A11528">
        <v>777</v>
      </c>
      <c r="B11528">
        <v>596</v>
      </c>
      <c r="C11528" t="str">
        <f>VLOOKUP($B11528,Feuil2!$A$2:$G$720,2,FALSE)</f>
        <v>spiky-shield</v>
      </c>
      <c r="D11528">
        <f>VLOOKUP($B11528,Feuil2!$A$2:$G$720,3,FALSE)</f>
        <v>6</v>
      </c>
      <c r="E11528">
        <f>VLOOKUP($B11528,Feuil2!$A$2:$G$720,4,FALSE)</f>
        <v>12</v>
      </c>
      <c r="F11528" t="str">
        <f>VLOOKUP($E11528,Feuil3!$A$2:$B$19,2,FALSE)</f>
        <v>grass</v>
      </c>
      <c r="G11528">
        <f>VLOOKUP($B11528,Feuil2!$A$2:$G$720,5,FALSE)</f>
        <v>0</v>
      </c>
      <c r="H11528">
        <f>VLOOKUP($B11528,Feuil2!$A$2:$G$720,6,FALSE)</f>
        <v>10</v>
      </c>
      <c r="I11528">
        <f>VLOOKUP($B11528,Feuil2!$A$2:$G$720,7,FALSE)</f>
        <v>0</v>
      </c>
      <c r="J11528">
        <f>VLOOKUP($B11528,Feuil2!$A$2:$J$720,10,FALSE)</f>
        <v>1</v>
      </c>
      <c r="K11528" t="str">
        <f>VLOOKUP(J11528,move_damage_classes!$B$2:$C$4,2,FALSE)</f>
        <v>status</v>
      </c>
    </row>
    <row r="11529" spans="1:11" x14ac:dyDescent="0.25">
      <c r="A11529">
        <v>777</v>
      </c>
      <c r="B11529">
        <v>604</v>
      </c>
      <c r="C11529" t="str">
        <f>VLOOKUP($B11529,Feuil2!$A$2:$G$720,2,FALSE)</f>
        <v>electric-terrain</v>
      </c>
      <c r="D11529">
        <f>VLOOKUP($B11529,Feuil2!$A$2:$G$720,3,FALSE)</f>
        <v>6</v>
      </c>
      <c r="E11529">
        <f>VLOOKUP($B11529,Feuil2!$A$2:$G$720,4,FALSE)</f>
        <v>13</v>
      </c>
      <c r="F11529" t="str">
        <f>VLOOKUP($E11529,Feuil3!$A$2:$B$19,2,FALSE)</f>
        <v>electric</v>
      </c>
      <c r="G11529">
        <f>VLOOKUP($B11529,Feuil2!$A$2:$G$720,5,FALSE)</f>
        <v>0</v>
      </c>
      <c r="H11529">
        <f>VLOOKUP($B11529,Feuil2!$A$2:$G$720,6,FALSE)</f>
        <v>10</v>
      </c>
      <c r="I11529">
        <f>VLOOKUP($B11529,Feuil2!$A$2:$G$720,7,FALSE)</f>
        <v>0</v>
      </c>
      <c r="J11529">
        <f>VLOOKUP($B11529,Feuil2!$A$2:$J$720,10,FALSE)</f>
        <v>1</v>
      </c>
      <c r="K11529" t="str">
        <f>VLOOKUP(J11529,move_damage_classes!$B$2:$C$4,2,FALSE)</f>
        <v>status</v>
      </c>
    </row>
    <row r="11530" spans="1:11" x14ac:dyDescent="0.25">
      <c r="A11530">
        <v>777</v>
      </c>
      <c r="B11530">
        <v>609</v>
      </c>
      <c r="C11530" t="str">
        <f>VLOOKUP($B11530,Feuil2!$A$2:$G$720,2,FALSE)</f>
        <v>nuzzle</v>
      </c>
      <c r="D11530">
        <f>VLOOKUP($B11530,Feuil2!$A$2:$G$720,3,FALSE)</f>
        <v>6</v>
      </c>
      <c r="E11530">
        <f>VLOOKUP($B11530,Feuil2!$A$2:$G$720,4,FALSE)</f>
        <v>13</v>
      </c>
      <c r="F11530" t="str">
        <f>VLOOKUP($E11530,Feuil3!$A$2:$B$19,2,FALSE)</f>
        <v>electric</v>
      </c>
      <c r="G11530">
        <f>VLOOKUP($B11530,Feuil2!$A$2:$G$720,5,FALSE)</f>
        <v>20</v>
      </c>
      <c r="H11530">
        <f>VLOOKUP($B11530,Feuil2!$A$2:$G$720,6,FALSE)</f>
        <v>20</v>
      </c>
      <c r="I11530">
        <f>VLOOKUP($B11530,Feuil2!$A$2:$G$720,7,FALSE)</f>
        <v>100</v>
      </c>
      <c r="J11530">
        <f>VLOOKUP($B11530,Feuil2!$A$2:$J$720,10,FALSE)</f>
        <v>2</v>
      </c>
      <c r="K11530" t="str">
        <f>VLOOKUP(J11530,move_damage_classes!$B$2:$C$4,2,FALSE)</f>
        <v>physical</v>
      </c>
    </row>
    <row r="11531" spans="1:11" x14ac:dyDescent="0.25">
      <c r="A11531">
        <v>777</v>
      </c>
      <c r="B11531">
        <v>716</v>
      </c>
      <c r="C11531" t="str">
        <f>VLOOKUP($B11531,Feuil2!$A$2:$G$720,2,FALSE)</f>
        <v>zing-zap</v>
      </c>
      <c r="D11531">
        <f>VLOOKUP($B11531,Feuil2!$A$2:$G$720,3,FALSE)</f>
        <v>7</v>
      </c>
      <c r="E11531">
        <f>VLOOKUP($B11531,Feuil2!$A$2:$G$720,4,FALSE)</f>
        <v>13</v>
      </c>
      <c r="F11531" t="str">
        <f>VLOOKUP($E11531,Feuil3!$A$2:$B$19,2,FALSE)</f>
        <v>electric</v>
      </c>
      <c r="G11531">
        <f>VLOOKUP($B11531,Feuil2!$A$2:$G$720,5,FALSE)</f>
        <v>80</v>
      </c>
      <c r="H11531">
        <f>VLOOKUP($B11531,Feuil2!$A$2:$G$720,6,FALSE)</f>
        <v>10</v>
      </c>
      <c r="I11531">
        <f>VLOOKUP($B11531,Feuil2!$A$2:$G$720,7,FALSE)</f>
        <v>100</v>
      </c>
      <c r="J11531">
        <f>VLOOKUP($B11531,Feuil2!$A$2:$J$720,10,FALSE)</f>
        <v>2</v>
      </c>
      <c r="K11531" t="str">
        <f>VLOOKUP(J11531,move_damage_classes!$B$2:$C$4,2,FALSE)</f>
        <v>physical</v>
      </c>
    </row>
    <row r="11532" spans="1:11" x14ac:dyDescent="0.25">
      <c r="A11532">
        <v>778</v>
      </c>
      <c r="B11532">
        <v>10</v>
      </c>
      <c r="C11532" t="str">
        <f>VLOOKUP($B11532,Feuil2!$A$2:$G$720,2,FALSE)</f>
        <v>scratch</v>
      </c>
      <c r="D11532">
        <f>VLOOKUP($B11532,Feuil2!$A$2:$G$720,3,FALSE)</f>
        <v>1</v>
      </c>
      <c r="E11532">
        <f>VLOOKUP($B11532,Feuil2!$A$2:$G$720,4,FALSE)</f>
        <v>1</v>
      </c>
      <c r="F11532" t="str">
        <f>VLOOKUP($E11532,Feuil3!$A$2:$B$19,2,FALSE)</f>
        <v>normal</v>
      </c>
      <c r="G11532">
        <f>VLOOKUP($B11532,Feuil2!$A$2:$G$720,5,FALSE)</f>
        <v>40</v>
      </c>
      <c r="H11532">
        <f>VLOOKUP($B11532,Feuil2!$A$2:$G$720,6,FALSE)</f>
        <v>35</v>
      </c>
      <c r="I11532">
        <f>VLOOKUP($B11532,Feuil2!$A$2:$G$720,7,FALSE)</f>
        <v>100</v>
      </c>
      <c r="J11532">
        <f>VLOOKUP($B11532,Feuil2!$A$2:$J$720,10,FALSE)</f>
        <v>2</v>
      </c>
      <c r="K11532" t="str">
        <f>VLOOKUP(J11532,move_damage_classes!$B$2:$C$4,2,FALSE)</f>
        <v>physical</v>
      </c>
    </row>
    <row r="11533" spans="1:11" x14ac:dyDescent="0.25">
      <c r="A11533">
        <v>778</v>
      </c>
      <c r="B11533">
        <v>102</v>
      </c>
      <c r="C11533" t="str">
        <f>VLOOKUP($B11533,Feuil2!$A$2:$G$720,2,FALSE)</f>
        <v>mimic</v>
      </c>
      <c r="D11533">
        <f>VLOOKUP($B11533,Feuil2!$A$2:$G$720,3,FALSE)</f>
        <v>1</v>
      </c>
      <c r="E11533">
        <f>VLOOKUP($B11533,Feuil2!$A$2:$G$720,4,FALSE)</f>
        <v>1</v>
      </c>
      <c r="F11533" t="str">
        <f>VLOOKUP($E11533,Feuil3!$A$2:$B$19,2,FALSE)</f>
        <v>normal</v>
      </c>
      <c r="G11533">
        <f>VLOOKUP($B11533,Feuil2!$A$2:$G$720,5,FALSE)</f>
        <v>0</v>
      </c>
      <c r="H11533">
        <f>VLOOKUP($B11533,Feuil2!$A$2:$G$720,6,FALSE)</f>
        <v>10</v>
      </c>
      <c r="I11533">
        <f>VLOOKUP($B11533,Feuil2!$A$2:$G$720,7,FALSE)</f>
        <v>0</v>
      </c>
      <c r="J11533">
        <f>VLOOKUP($B11533,Feuil2!$A$2:$J$720,10,FALSE)</f>
        <v>1</v>
      </c>
      <c r="K11533" t="str">
        <f>VLOOKUP(J11533,move_damage_classes!$B$2:$C$4,2,FALSE)</f>
        <v>status</v>
      </c>
    </row>
    <row r="11534" spans="1:11" x14ac:dyDescent="0.25">
      <c r="A11534">
        <v>778</v>
      </c>
      <c r="B11534">
        <v>104</v>
      </c>
      <c r="C11534" t="str">
        <f>VLOOKUP($B11534,Feuil2!$A$2:$G$720,2,FALSE)</f>
        <v>double-team</v>
      </c>
      <c r="D11534">
        <f>VLOOKUP($B11534,Feuil2!$A$2:$G$720,3,FALSE)</f>
        <v>1</v>
      </c>
      <c r="E11534">
        <f>VLOOKUP($B11534,Feuil2!$A$2:$G$720,4,FALSE)</f>
        <v>1</v>
      </c>
      <c r="F11534" t="str">
        <f>VLOOKUP($E11534,Feuil3!$A$2:$B$19,2,FALSE)</f>
        <v>normal</v>
      </c>
      <c r="G11534">
        <f>VLOOKUP($B11534,Feuil2!$A$2:$G$720,5,FALSE)</f>
        <v>0</v>
      </c>
      <c r="H11534">
        <f>VLOOKUP($B11534,Feuil2!$A$2:$G$720,6,FALSE)</f>
        <v>15</v>
      </c>
      <c r="I11534">
        <f>VLOOKUP($B11534,Feuil2!$A$2:$G$720,7,FALSE)</f>
        <v>0</v>
      </c>
      <c r="J11534">
        <f>VLOOKUP($B11534,Feuil2!$A$2:$J$720,10,FALSE)</f>
        <v>1</v>
      </c>
      <c r="K11534" t="str">
        <f>VLOOKUP(J11534,move_damage_classes!$B$2:$C$4,2,FALSE)</f>
        <v>status</v>
      </c>
    </row>
    <row r="11535" spans="1:11" x14ac:dyDescent="0.25">
      <c r="A11535">
        <v>778</v>
      </c>
      <c r="B11535">
        <v>150</v>
      </c>
      <c r="C11535" t="str">
        <f>VLOOKUP($B11535,Feuil2!$A$2:$G$720,2,FALSE)</f>
        <v>splash</v>
      </c>
      <c r="D11535">
        <f>VLOOKUP($B11535,Feuil2!$A$2:$G$720,3,FALSE)</f>
        <v>1</v>
      </c>
      <c r="E11535">
        <f>VLOOKUP($B11535,Feuil2!$A$2:$G$720,4,FALSE)</f>
        <v>1</v>
      </c>
      <c r="F11535" t="str">
        <f>VLOOKUP($E11535,Feuil3!$A$2:$B$19,2,FALSE)</f>
        <v>normal</v>
      </c>
      <c r="G11535">
        <f>VLOOKUP($B11535,Feuil2!$A$2:$G$720,5,FALSE)</f>
        <v>0</v>
      </c>
      <c r="H11535">
        <f>VLOOKUP($B11535,Feuil2!$A$2:$G$720,6,FALSE)</f>
        <v>40</v>
      </c>
      <c r="I11535">
        <f>VLOOKUP($B11535,Feuil2!$A$2:$G$720,7,FALSE)</f>
        <v>0</v>
      </c>
      <c r="J11535">
        <f>VLOOKUP($B11535,Feuil2!$A$2:$J$720,10,FALSE)</f>
        <v>1</v>
      </c>
      <c r="K11535" t="str">
        <f>VLOOKUP(J11535,move_damage_classes!$B$2:$C$4,2,FALSE)</f>
        <v>status</v>
      </c>
    </row>
    <row r="11536" spans="1:11" x14ac:dyDescent="0.25">
      <c r="A11536">
        <v>778</v>
      </c>
      <c r="B11536">
        <v>163</v>
      </c>
      <c r="C11536" t="str">
        <f>VLOOKUP($B11536,Feuil2!$A$2:$G$720,2,FALSE)</f>
        <v>slash</v>
      </c>
      <c r="D11536">
        <f>VLOOKUP($B11536,Feuil2!$A$2:$G$720,3,FALSE)</f>
        <v>1</v>
      </c>
      <c r="E11536">
        <f>VLOOKUP($B11536,Feuil2!$A$2:$G$720,4,FALSE)</f>
        <v>1</v>
      </c>
      <c r="F11536" t="str">
        <f>VLOOKUP($E11536,Feuil3!$A$2:$B$19,2,FALSE)</f>
        <v>normal</v>
      </c>
      <c r="G11536">
        <f>VLOOKUP($B11536,Feuil2!$A$2:$G$720,5,FALSE)</f>
        <v>70</v>
      </c>
      <c r="H11536">
        <f>VLOOKUP($B11536,Feuil2!$A$2:$G$720,6,FALSE)</f>
        <v>20</v>
      </c>
      <c r="I11536">
        <f>VLOOKUP($B11536,Feuil2!$A$2:$G$720,7,FALSE)</f>
        <v>100</v>
      </c>
      <c r="J11536">
        <f>VLOOKUP($B11536,Feuil2!$A$2:$J$720,10,FALSE)</f>
        <v>2</v>
      </c>
      <c r="K11536" t="str">
        <f>VLOOKUP(J11536,move_damage_classes!$B$2:$C$4,2,FALSE)</f>
        <v>physical</v>
      </c>
    </row>
    <row r="11537" spans="1:11" x14ac:dyDescent="0.25">
      <c r="A11537">
        <v>778</v>
      </c>
      <c r="B11537">
        <v>185</v>
      </c>
      <c r="C11537" t="str">
        <f>VLOOKUP($B11537,Feuil2!$A$2:$G$720,2,FALSE)</f>
        <v>feint-attack</v>
      </c>
      <c r="D11537">
        <f>VLOOKUP($B11537,Feuil2!$A$2:$G$720,3,FALSE)</f>
        <v>2</v>
      </c>
      <c r="E11537">
        <f>VLOOKUP($B11537,Feuil2!$A$2:$G$720,4,FALSE)</f>
        <v>17</v>
      </c>
      <c r="F11537" t="str">
        <f>VLOOKUP($E11537,Feuil3!$A$2:$B$19,2,FALSE)</f>
        <v>dark</v>
      </c>
      <c r="G11537">
        <f>VLOOKUP($B11537,Feuil2!$A$2:$G$720,5,FALSE)</f>
        <v>60</v>
      </c>
      <c r="H11537">
        <f>VLOOKUP($B11537,Feuil2!$A$2:$G$720,6,FALSE)</f>
        <v>20</v>
      </c>
      <c r="I11537">
        <f>VLOOKUP($B11537,Feuil2!$A$2:$G$720,7,FALSE)</f>
        <v>0</v>
      </c>
      <c r="J11537">
        <f>VLOOKUP($B11537,Feuil2!$A$2:$J$720,10,FALSE)</f>
        <v>2</v>
      </c>
      <c r="K11537" t="str">
        <f>VLOOKUP(J11537,move_damage_classes!$B$2:$C$4,2,FALSE)</f>
        <v>physical</v>
      </c>
    </row>
    <row r="11538" spans="1:11" x14ac:dyDescent="0.25">
      <c r="A11538">
        <v>778</v>
      </c>
      <c r="B11538">
        <v>204</v>
      </c>
      <c r="C11538" t="str">
        <f>VLOOKUP($B11538,Feuil2!$A$2:$G$720,2,FALSE)</f>
        <v>charm</v>
      </c>
      <c r="D11538">
        <f>VLOOKUP($B11538,Feuil2!$A$2:$G$720,3,FALSE)</f>
        <v>2</v>
      </c>
      <c r="E11538">
        <f>VLOOKUP($B11538,Feuil2!$A$2:$G$720,4,FALSE)</f>
        <v>18</v>
      </c>
      <c r="F11538" t="str">
        <f>VLOOKUP($E11538,Feuil3!$A$2:$B$19,2,FALSE)</f>
        <v>fairy</v>
      </c>
      <c r="G11538">
        <f>VLOOKUP($B11538,Feuil2!$A$2:$G$720,5,FALSE)</f>
        <v>0</v>
      </c>
      <c r="H11538">
        <f>VLOOKUP($B11538,Feuil2!$A$2:$G$720,6,FALSE)</f>
        <v>20</v>
      </c>
      <c r="I11538">
        <f>VLOOKUP($B11538,Feuil2!$A$2:$G$720,7,FALSE)</f>
        <v>100</v>
      </c>
      <c r="J11538">
        <f>VLOOKUP($B11538,Feuil2!$A$2:$J$720,10,FALSE)</f>
        <v>1</v>
      </c>
      <c r="K11538" t="str">
        <f>VLOOKUP(J11538,move_damage_classes!$B$2:$C$4,2,FALSE)</f>
        <v>status</v>
      </c>
    </row>
    <row r="11539" spans="1:11" x14ac:dyDescent="0.25">
      <c r="A11539">
        <v>778</v>
      </c>
      <c r="B11539">
        <v>220</v>
      </c>
      <c r="C11539" t="str">
        <f>VLOOKUP($B11539,Feuil2!$A$2:$G$720,2,FALSE)</f>
        <v>pain-split</v>
      </c>
      <c r="D11539">
        <f>VLOOKUP($B11539,Feuil2!$A$2:$G$720,3,FALSE)</f>
        <v>2</v>
      </c>
      <c r="E11539">
        <f>VLOOKUP($B11539,Feuil2!$A$2:$G$720,4,FALSE)</f>
        <v>1</v>
      </c>
      <c r="F11539" t="str">
        <f>VLOOKUP($E11539,Feuil3!$A$2:$B$19,2,FALSE)</f>
        <v>normal</v>
      </c>
      <c r="G11539">
        <f>VLOOKUP($B11539,Feuil2!$A$2:$G$720,5,FALSE)</f>
        <v>0</v>
      </c>
      <c r="H11539">
        <f>VLOOKUP($B11539,Feuil2!$A$2:$G$720,6,FALSE)</f>
        <v>20</v>
      </c>
      <c r="I11539">
        <f>VLOOKUP($B11539,Feuil2!$A$2:$G$720,7,FALSE)</f>
        <v>0</v>
      </c>
      <c r="J11539">
        <f>VLOOKUP($B11539,Feuil2!$A$2:$J$720,10,FALSE)</f>
        <v>1</v>
      </c>
      <c r="K11539" t="str">
        <f>VLOOKUP(J11539,move_damage_classes!$B$2:$C$4,2,FALSE)</f>
        <v>status</v>
      </c>
    </row>
    <row r="11540" spans="1:11" x14ac:dyDescent="0.25">
      <c r="A11540">
        <v>778</v>
      </c>
      <c r="B11540">
        <v>310</v>
      </c>
      <c r="C11540" t="str">
        <f>VLOOKUP($B11540,Feuil2!$A$2:$G$720,2,FALSE)</f>
        <v>astonish</v>
      </c>
      <c r="D11540">
        <f>VLOOKUP($B11540,Feuil2!$A$2:$G$720,3,FALSE)</f>
        <v>3</v>
      </c>
      <c r="E11540">
        <f>VLOOKUP($B11540,Feuil2!$A$2:$G$720,4,FALSE)</f>
        <v>8</v>
      </c>
      <c r="F11540" t="str">
        <f>VLOOKUP($E11540,Feuil3!$A$2:$B$19,2,FALSE)</f>
        <v>ghost</v>
      </c>
      <c r="G11540">
        <f>VLOOKUP($B11540,Feuil2!$A$2:$G$720,5,FALSE)</f>
        <v>30</v>
      </c>
      <c r="H11540">
        <f>VLOOKUP($B11540,Feuil2!$A$2:$G$720,6,FALSE)</f>
        <v>15</v>
      </c>
      <c r="I11540">
        <f>VLOOKUP($B11540,Feuil2!$A$2:$G$720,7,FALSE)</f>
        <v>100</v>
      </c>
      <c r="J11540">
        <f>VLOOKUP($B11540,Feuil2!$A$2:$J$720,10,FALSE)</f>
        <v>2</v>
      </c>
      <c r="K11540" t="str">
        <f>VLOOKUP(J11540,move_damage_classes!$B$2:$C$4,2,FALSE)</f>
        <v>physical</v>
      </c>
    </row>
    <row r="11541" spans="1:11" x14ac:dyDescent="0.25">
      <c r="A11541">
        <v>778</v>
      </c>
      <c r="B11541">
        <v>383</v>
      </c>
      <c r="C11541" t="str">
        <f>VLOOKUP($B11541,Feuil2!$A$2:$G$720,2,FALSE)</f>
        <v>copycat</v>
      </c>
      <c r="D11541">
        <f>VLOOKUP($B11541,Feuil2!$A$2:$G$720,3,FALSE)</f>
        <v>4</v>
      </c>
      <c r="E11541">
        <f>VLOOKUP($B11541,Feuil2!$A$2:$G$720,4,FALSE)</f>
        <v>1</v>
      </c>
      <c r="F11541" t="str">
        <f>VLOOKUP($E11541,Feuil3!$A$2:$B$19,2,FALSE)</f>
        <v>normal</v>
      </c>
      <c r="G11541">
        <f>VLOOKUP($B11541,Feuil2!$A$2:$G$720,5,FALSE)</f>
        <v>0</v>
      </c>
      <c r="H11541">
        <f>VLOOKUP($B11541,Feuil2!$A$2:$G$720,6,FALSE)</f>
        <v>20</v>
      </c>
      <c r="I11541">
        <f>VLOOKUP($B11541,Feuil2!$A$2:$G$720,7,FALSE)</f>
        <v>0</v>
      </c>
      <c r="J11541">
        <f>VLOOKUP($B11541,Feuil2!$A$2:$J$720,10,FALSE)</f>
        <v>1</v>
      </c>
      <c r="K11541" t="str">
        <f>VLOOKUP(J11541,move_damage_classes!$B$2:$C$4,2,FALSE)</f>
        <v>status</v>
      </c>
    </row>
    <row r="11542" spans="1:11" x14ac:dyDescent="0.25">
      <c r="A11542">
        <v>778</v>
      </c>
      <c r="B11542">
        <v>421</v>
      </c>
      <c r="C11542" t="str">
        <f>VLOOKUP($B11542,Feuil2!$A$2:$G$720,2,FALSE)</f>
        <v>shadow-claw</v>
      </c>
      <c r="D11542">
        <f>VLOOKUP($B11542,Feuil2!$A$2:$G$720,3,FALSE)</f>
        <v>4</v>
      </c>
      <c r="E11542">
        <f>VLOOKUP($B11542,Feuil2!$A$2:$G$720,4,FALSE)</f>
        <v>8</v>
      </c>
      <c r="F11542" t="str">
        <f>VLOOKUP($E11542,Feuil3!$A$2:$B$19,2,FALSE)</f>
        <v>ghost</v>
      </c>
      <c r="G11542">
        <f>VLOOKUP($B11542,Feuil2!$A$2:$G$720,5,FALSE)</f>
        <v>70</v>
      </c>
      <c r="H11542">
        <f>VLOOKUP($B11542,Feuil2!$A$2:$G$720,6,FALSE)</f>
        <v>15</v>
      </c>
      <c r="I11542">
        <f>VLOOKUP($B11542,Feuil2!$A$2:$G$720,7,FALSE)</f>
        <v>100</v>
      </c>
      <c r="J11542">
        <f>VLOOKUP($B11542,Feuil2!$A$2:$J$720,10,FALSE)</f>
        <v>2</v>
      </c>
      <c r="K11542" t="str">
        <f>VLOOKUP(J11542,move_damage_classes!$B$2:$C$4,2,FALSE)</f>
        <v>physical</v>
      </c>
    </row>
    <row r="11543" spans="1:11" x14ac:dyDescent="0.25">
      <c r="A11543">
        <v>778</v>
      </c>
      <c r="B11543">
        <v>425</v>
      </c>
      <c r="C11543" t="str">
        <f>VLOOKUP($B11543,Feuil2!$A$2:$G$720,2,FALSE)</f>
        <v>shadow-sneak</v>
      </c>
      <c r="D11543">
        <f>VLOOKUP($B11543,Feuil2!$A$2:$G$720,3,FALSE)</f>
        <v>4</v>
      </c>
      <c r="E11543">
        <f>VLOOKUP($B11543,Feuil2!$A$2:$G$720,4,FALSE)</f>
        <v>8</v>
      </c>
      <c r="F11543" t="str">
        <f>VLOOKUP($E11543,Feuil3!$A$2:$B$19,2,FALSE)</f>
        <v>ghost</v>
      </c>
      <c r="G11543">
        <f>VLOOKUP($B11543,Feuil2!$A$2:$G$720,5,FALSE)</f>
        <v>40</v>
      </c>
      <c r="H11543">
        <f>VLOOKUP($B11543,Feuil2!$A$2:$G$720,6,FALSE)</f>
        <v>30</v>
      </c>
      <c r="I11543">
        <f>VLOOKUP($B11543,Feuil2!$A$2:$G$720,7,FALSE)</f>
        <v>100</v>
      </c>
      <c r="J11543">
        <f>VLOOKUP($B11543,Feuil2!$A$2:$J$720,10,FALSE)</f>
        <v>2</v>
      </c>
      <c r="K11543" t="str">
        <f>VLOOKUP(J11543,move_damage_classes!$B$2:$C$4,2,FALSE)</f>
        <v>physical</v>
      </c>
    </row>
    <row r="11544" spans="1:11" x14ac:dyDescent="0.25">
      <c r="A11544">
        <v>778</v>
      </c>
      <c r="B11544">
        <v>452</v>
      </c>
      <c r="C11544" t="str">
        <f>VLOOKUP($B11544,Feuil2!$A$2:$G$720,2,FALSE)</f>
        <v>wood-hammer</v>
      </c>
      <c r="D11544">
        <f>VLOOKUP($B11544,Feuil2!$A$2:$G$720,3,FALSE)</f>
        <v>4</v>
      </c>
      <c r="E11544">
        <f>VLOOKUP($B11544,Feuil2!$A$2:$G$720,4,FALSE)</f>
        <v>12</v>
      </c>
      <c r="F11544" t="str">
        <f>VLOOKUP($E11544,Feuil3!$A$2:$B$19,2,FALSE)</f>
        <v>grass</v>
      </c>
      <c r="G11544">
        <f>VLOOKUP($B11544,Feuil2!$A$2:$G$720,5,FALSE)</f>
        <v>120</v>
      </c>
      <c r="H11544">
        <f>VLOOKUP($B11544,Feuil2!$A$2:$G$720,6,FALSE)</f>
        <v>15</v>
      </c>
      <c r="I11544">
        <f>VLOOKUP($B11544,Feuil2!$A$2:$G$720,7,FALSE)</f>
        <v>100</v>
      </c>
      <c r="J11544">
        <f>VLOOKUP($B11544,Feuil2!$A$2:$J$720,10,FALSE)</f>
        <v>2</v>
      </c>
      <c r="K11544" t="str">
        <f>VLOOKUP(J11544,move_damage_classes!$B$2:$C$4,2,FALSE)</f>
        <v>physical</v>
      </c>
    </row>
    <row r="11545" spans="1:11" x14ac:dyDescent="0.25">
      <c r="A11545">
        <v>778</v>
      </c>
      <c r="B11545">
        <v>468</v>
      </c>
      <c r="C11545" t="str">
        <f>VLOOKUP($B11545,Feuil2!$A$2:$G$720,2,FALSE)</f>
        <v>hone-claws</v>
      </c>
      <c r="D11545">
        <f>VLOOKUP($B11545,Feuil2!$A$2:$G$720,3,FALSE)</f>
        <v>5</v>
      </c>
      <c r="E11545">
        <f>VLOOKUP($B11545,Feuil2!$A$2:$G$720,4,FALSE)</f>
        <v>17</v>
      </c>
      <c r="F11545" t="str">
        <f>VLOOKUP($E11545,Feuil3!$A$2:$B$19,2,FALSE)</f>
        <v>dark</v>
      </c>
      <c r="G11545">
        <f>VLOOKUP($B11545,Feuil2!$A$2:$G$720,5,FALSE)</f>
        <v>0</v>
      </c>
      <c r="H11545">
        <f>VLOOKUP($B11545,Feuil2!$A$2:$G$720,6,FALSE)</f>
        <v>15</v>
      </c>
      <c r="I11545">
        <f>VLOOKUP($B11545,Feuil2!$A$2:$G$720,7,FALSE)</f>
        <v>0</v>
      </c>
      <c r="J11545">
        <f>VLOOKUP($B11545,Feuil2!$A$2:$J$720,10,FALSE)</f>
        <v>1</v>
      </c>
      <c r="K11545" t="str">
        <f>VLOOKUP(J11545,move_damage_classes!$B$2:$C$4,2,FALSE)</f>
        <v>status</v>
      </c>
    </row>
    <row r="11546" spans="1:11" x14ac:dyDescent="0.25">
      <c r="A11546">
        <v>778</v>
      </c>
      <c r="B11546">
        <v>583</v>
      </c>
      <c r="C11546" t="str">
        <f>VLOOKUP($B11546,Feuil2!$A$2:$G$720,2,FALSE)</f>
        <v>play-rough</v>
      </c>
      <c r="D11546">
        <f>VLOOKUP($B11546,Feuil2!$A$2:$G$720,3,FALSE)</f>
        <v>6</v>
      </c>
      <c r="E11546">
        <f>VLOOKUP($B11546,Feuil2!$A$2:$G$720,4,FALSE)</f>
        <v>18</v>
      </c>
      <c r="F11546" t="str">
        <f>VLOOKUP($E11546,Feuil3!$A$2:$B$19,2,FALSE)</f>
        <v>fairy</v>
      </c>
      <c r="G11546">
        <f>VLOOKUP($B11546,Feuil2!$A$2:$G$720,5,FALSE)</f>
        <v>90</v>
      </c>
      <c r="H11546">
        <f>VLOOKUP($B11546,Feuil2!$A$2:$G$720,6,FALSE)</f>
        <v>10</v>
      </c>
      <c r="I11546">
        <f>VLOOKUP($B11546,Feuil2!$A$2:$G$720,7,FALSE)</f>
        <v>90</v>
      </c>
      <c r="J11546">
        <f>VLOOKUP($B11546,Feuil2!$A$2:$J$720,10,FALSE)</f>
        <v>2</v>
      </c>
      <c r="K11546" t="str">
        <f>VLOOKUP(J11546,move_damage_classes!$B$2:$C$4,2,FALSE)</f>
        <v>physical</v>
      </c>
    </row>
    <row r="11547" spans="1:11" x14ac:dyDescent="0.25">
      <c r="A11547">
        <v>778</v>
      </c>
      <c r="B11547">
        <v>608</v>
      </c>
      <c r="C11547" t="str">
        <f>VLOOKUP($B11547,Feuil2!$A$2:$G$720,2,FALSE)</f>
        <v>baby-doll-eyes</v>
      </c>
      <c r="D11547">
        <f>VLOOKUP($B11547,Feuil2!$A$2:$G$720,3,FALSE)</f>
        <v>6</v>
      </c>
      <c r="E11547">
        <f>VLOOKUP($B11547,Feuil2!$A$2:$G$720,4,FALSE)</f>
        <v>18</v>
      </c>
      <c r="F11547" t="str">
        <f>VLOOKUP($E11547,Feuil3!$A$2:$B$19,2,FALSE)</f>
        <v>fairy</v>
      </c>
      <c r="G11547">
        <f>VLOOKUP($B11547,Feuil2!$A$2:$G$720,5,FALSE)</f>
        <v>0</v>
      </c>
      <c r="H11547">
        <f>VLOOKUP($B11547,Feuil2!$A$2:$G$720,6,FALSE)</f>
        <v>30</v>
      </c>
      <c r="I11547">
        <f>VLOOKUP($B11547,Feuil2!$A$2:$G$720,7,FALSE)</f>
        <v>100</v>
      </c>
      <c r="J11547">
        <f>VLOOKUP($B11547,Feuil2!$A$2:$J$720,10,FALSE)</f>
        <v>1</v>
      </c>
      <c r="K11547" t="str">
        <f>VLOOKUP(J11547,move_damage_classes!$B$2:$C$4,2,FALSE)</f>
        <v>status</v>
      </c>
    </row>
    <row r="11548" spans="1:11" x14ac:dyDescent="0.25">
      <c r="A11548">
        <v>779</v>
      </c>
      <c r="B11548">
        <v>44</v>
      </c>
      <c r="C11548" t="str">
        <f>VLOOKUP($B11548,Feuil2!$A$2:$G$720,2,FALSE)</f>
        <v>bite</v>
      </c>
      <c r="D11548">
        <f>VLOOKUP($B11548,Feuil2!$A$2:$G$720,3,FALSE)</f>
        <v>1</v>
      </c>
      <c r="E11548">
        <f>VLOOKUP($B11548,Feuil2!$A$2:$G$720,4,FALSE)</f>
        <v>17</v>
      </c>
      <c r="F11548" t="str">
        <f>VLOOKUP($E11548,Feuil3!$A$2:$B$19,2,FALSE)</f>
        <v>dark</v>
      </c>
      <c r="G11548">
        <f>VLOOKUP($B11548,Feuil2!$A$2:$G$720,5,FALSE)</f>
        <v>60</v>
      </c>
      <c r="H11548">
        <f>VLOOKUP($B11548,Feuil2!$A$2:$G$720,6,FALSE)</f>
        <v>25</v>
      </c>
      <c r="I11548">
        <f>VLOOKUP($B11548,Feuil2!$A$2:$G$720,7,FALSE)</f>
        <v>100</v>
      </c>
      <c r="J11548">
        <f>VLOOKUP($B11548,Feuil2!$A$2:$J$720,10,FALSE)</f>
        <v>2</v>
      </c>
      <c r="K11548" t="str">
        <f>VLOOKUP(J11548,move_damage_classes!$B$2:$C$4,2,FALSE)</f>
        <v>physical</v>
      </c>
    </row>
    <row r="11549" spans="1:11" x14ac:dyDescent="0.25">
      <c r="A11549">
        <v>779</v>
      </c>
      <c r="B11549">
        <v>50</v>
      </c>
      <c r="C11549" t="str">
        <f>VLOOKUP($B11549,Feuil2!$A$2:$G$720,2,FALSE)</f>
        <v>disable</v>
      </c>
      <c r="D11549">
        <f>VLOOKUP($B11549,Feuil2!$A$2:$G$720,3,FALSE)</f>
        <v>1</v>
      </c>
      <c r="E11549">
        <f>VLOOKUP($B11549,Feuil2!$A$2:$G$720,4,FALSE)</f>
        <v>1</v>
      </c>
      <c r="F11549" t="str">
        <f>VLOOKUP($E11549,Feuil3!$A$2:$B$19,2,FALSE)</f>
        <v>normal</v>
      </c>
      <c r="G11549">
        <f>VLOOKUP($B11549,Feuil2!$A$2:$G$720,5,FALSE)</f>
        <v>0</v>
      </c>
      <c r="H11549">
        <f>VLOOKUP($B11549,Feuil2!$A$2:$G$720,6,FALSE)</f>
        <v>20</v>
      </c>
      <c r="I11549">
        <f>VLOOKUP($B11549,Feuil2!$A$2:$G$720,7,FALSE)</f>
        <v>100</v>
      </c>
      <c r="J11549">
        <f>VLOOKUP($B11549,Feuil2!$A$2:$J$720,10,FALSE)</f>
        <v>1</v>
      </c>
      <c r="K11549" t="str">
        <f>VLOOKUP(J11549,move_damage_classes!$B$2:$C$4,2,FALSE)</f>
        <v>status</v>
      </c>
    </row>
    <row r="11550" spans="1:11" x14ac:dyDescent="0.25">
      <c r="A11550">
        <v>779</v>
      </c>
      <c r="B11550">
        <v>55</v>
      </c>
      <c r="C11550" t="str">
        <f>VLOOKUP($B11550,Feuil2!$A$2:$G$720,2,FALSE)</f>
        <v>water-gun</v>
      </c>
      <c r="D11550">
        <f>VLOOKUP($B11550,Feuil2!$A$2:$G$720,3,FALSE)</f>
        <v>1</v>
      </c>
      <c r="E11550">
        <f>VLOOKUP($B11550,Feuil2!$A$2:$G$720,4,FALSE)</f>
        <v>11</v>
      </c>
      <c r="F11550" t="str">
        <f>VLOOKUP($E11550,Feuil3!$A$2:$B$19,2,FALSE)</f>
        <v>water</v>
      </c>
      <c r="G11550">
        <f>VLOOKUP($B11550,Feuil2!$A$2:$G$720,5,FALSE)</f>
        <v>40</v>
      </c>
      <c r="H11550">
        <f>VLOOKUP($B11550,Feuil2!$A$2:$G$720,6,FALSE)</f>
        <v>25</v>
      </c>
      <c r="I11550">
        <f>VLOOKUP($B11550,Feuil2!$A$2:$G$720,7,FALSE)</f>
        <v>100</v>
      </c>
      <c r="J11550">
        <f>VLOOKUP($B11550,Feuil2!$A$2:$J$720,10,FALSE)</f>
        <v>3</v>
      </c>
      <c r="K11550" t="str">
        <f>VLOOKUP(J11550,move_damage_classes!$B$2:$C$4,2,FALSE)</f>
        <v>special</v>
      </c>
    </row>
    <row r="11551" spans="1:11" x14ac:dyDescent="0.25">
      <c r="A11551">
        <v>779</v>
      </c>
      <c r="B11551">
        <v>93</v>
      </c>
      <c r="C11551" t="str">
        <f>VLOOKUP($B11551,Feuil2!$A$2:$G$720,2,FALSE)</f>
        <v>confusion</v>
      </c>
      <c r="D11551">
        <f>VLOOKUP($B11551,Feuil2!$A$2:$G$720,3,FALSE)</f>
        <v>1</v>
      </c>
      <c r="E11551">
        <f>VLOOKUP($B11551,Feuil2!$A$2:$G$720,4,FALSE)</f>
        <v>14</v>
      </c>
      <c r="F11551" t="str">
        <f>VLOOKUP($E11551,Feuil3!$A$2:$B$19,2,FALSE)</f>
        <v>psychic</v>
      </c>
      <c r="G11551">
        <f>VLOOKUP($B11551,Feuil2!$A$2:$G$720,5,FALSE)</f>
        <v>50</v>
      </c>
      <c r="H11551">
        <f>VLOOKUP($B11551,Feuil2!$A$2:$G$720,6,FALSE)</f>
        <v>25</v>
      </c>
      <c r="I11551">
        <f>VLOOKUP($B11551,Feuil2!$A$2:$G$720,7,FALSE)</f>
        <v>100</v>
      </c>
      <c r="J11551">
        <f>VLOOKUP($B11551,Feuil2!$A$2:$J$720,10,FALSE)</f>
        <v>3</v>
      </c>
      <c r="K11551" t="str">
        <f>VLOOKUP(J11551,move_damage_classes!$B$2:$C$4,2,FALSE)</f>
        <v>special</v>
      </c>
    </row>
    <row r="11552" spans="1:11" x14ac:dyDescent="0.25">
      <c r="A11552">
        <v>779</v>
      </c>
      <c r="B11552">
        <v>103</v>
      </c>
      <c r="C11552" t="str">
        <f>VLOOKUP($B11552,Feuil2!$A$2:$G$720,2,FALSE)</f>
        <v>screech</v>
      </c>
      <c r="D11552">
        <f>VLOOKUP($B11552,Feuil2!$A$2:$G$720,3,FALSE)</f>
        <v>1</v>
      </c>
      <c r="E11552">
        <f>VLOOKUP($B11552,Feuil2!$A$2:$G$720,4,FALSE)</f>
        <v>1</v>
      </c>
      <c r="F11552" t="str">
        <f>VLOOKUP($E11552,Feuil3!$A$2:$B$19,2,FALSE)</f>
        <v>normal</v>
      </c>
      <c r="G11552">
        <f>VLOOKUP($B11552,Feuil2!$A$2:$G$720,5,FALSE)</f>
        <v>0</v>
      </c>
      <c r="H11552">
        <f>VLOOKUP($B11552,Feuil2!$A$2:$G$720,6,FALSE)</f>
        <v>40</v>
      </c>
      <c r="I11552">
        <f>VLOOKUP($B11552,Feuil2!$A$2:$G$720,7,FALSE)</f>
        <v>85</v>
      </c>
      <c r="J11552">
        <f>VLOOKUP($B11552,Feuil2!$A$2:$J$720,10,FALSE)</f>
        <v>1</v>
      </c>
      <c r="K11552" t="str">
        <f>VLOOKUP(J11552,move_damage_classes!$B$2:$C$4,2,FALSE)</f>
        <v>status</v>
      </c>
    </row>
    <row r="11553" spans="1:11" x14ac:dyDescent="0.25">
      <c r="A11553">
        <v>779</v>
      </c>
      <c r="B11553">
        <v>149</v>
      </c>
      <c r="C11553" t="str">
        <f>VLOOKUP($B11553,Feuil2!$A$2:$G$720,2,FALSE)</f>
        <v>psywave</v>
      </c>
      <c r="D11553">
        <f>VLOOKUP($B11553,Feuil2!$A$2:$G$720,3,FALSE)</f>
        <v>1</v>
      </c>
      <c r="E11553">
        <f>VLOOKUP($B11553,Feuil2!$A$2:$G$720,4,FALSE)</f>
        <v>14</v>
      </c>
      <c r="F11553" t="str">
        <f>VLOOKUP($E11553,Feuil3!$A$2:$B$19,2,FALSE)</f>
        <v>psychic</v>
      </c>
      <c r="G11553">
        <f>VLOOKUP($B11553,Feuil2!$A$2:$G$720,5,FALSE)</f>
        <v>0</v>
      </c>
      <c r="H11553">
        <f>VLOOKUP($B11553,Feuil2!$A$2:$G$720,6,FALSE)</f>
        <v>15</v>
      </c>
      <c r="I11553">
        <f>VLOOKUP($B11553,Feuil2!$A$2:$G$720,7,FALSE)</f>
        <v>100</v>
      </c>
      <c r="J11553">
        <f>VLOOKUP($B11553,Feuil2!$A$2:$J$720,10,FALSE)</f>
        <v>3</v>
      </c>
      <c r="K11553" t="str">
        <f>VLOOKUP(J11553,move_damage_classes!$B$2:$C$4,2,FALSE)</f>
        <v>special</v>
      </c>
    </row>
    <row r="11554" spans="1:11" x14ac:dyDescent="0.25">
      <c r="A11554">
        <v>779</v>
      </c>
      <c r="B11554">
        <v>242</v>
      </c>
      <c r="C11554" t="str">
        <f>VLOOKUP($B11554,Feuil2!$A$2:$G$720,2,FALSE)</f>
        <v>crunch</v>
      </c>
      <c r="D11554">
        <f>VLOOKUP($B11554,Feuil2!$A$2:$G$720,3,FALSE)</f>
        <v>2</v>
      </c>
      <c r="E11554">
        <f>VLOOKUP($B11554,Feuil2!$A$2:$G$720,4,FALSE)</f>
        <v>17</v>
      </c>
      <c r="F11554" t="str">
        <f>VLOOKUP($E11554,Feuil3!$A$2:$B$19,2,FALSE)</f>
        <v>dark</v>
      </c>
      <c r="G11554">
        <f>VLOOKUP($B11554,Feuil2!$A$2:$G$720,5,FALSE)</f>
        <v>80</v>
      </c>
      <c r="H11554">
        <f>VLOOKUP($B11554,Feuil2!$A$2:$G$720,6,FALSE)</f>
        <v>15</v>
      </c>
      <c r="I11554">
        <f>VLOOKUP($B11554,Feuil2!$A$2:$G$720,7,FALSE)</f>
        <v>100</v>
      </c>
      <c r="J11554">
        <f>VLOOKUP($B11554,Feuil2!$A$2:$J$720,10,FALSE)</f>
        <v>2</v>
      </c>
      <c r="K11554" t="str">
        <f>VLOOKUP(J11554,move_damage_classes!$B$2:$C$4,2,FALSE)</f>
        <v>physical</v>
      </c>
    </row>
    <row r="11555" spans="1:11" x14ac:dyDescent="0.25">
      <c r="A11555">
        <v>779</v>
      </c>
      <c r="B11555">
        <v>310</v>
      </c>
      <c r="C11555" t="str">
        <f>VLOOKUP($B11555,Feuil2!$A$2:$G$720,2,FALSE)</f>
        <v>astonish</v>
      </c>
      <c r="D11555">
        <f>VLOOKUP($B11555,Feuil2!$A$2:$G$720,3,FALSE)</f>
        <v>3</v>
      </c>
      <c r="E11555">
        <f>VLOOKUP($B11555,Feuil2!$A$2:$G$720,4,FALSE)</f>
        <v>8</v>
      </c>
      <c r="F11555" t="str">
        <f>VLOOKUP($E11555,Feuil3!$A$2:$B$19,2,FALSE)</f>
        <v>ghost</v>
      </c>
      <c r="G11555">
        <f>VLOOKUP($B11555,Feuil2!$A$2:$G$720,5,FALSE)</f>
        <v>30</v>
      </c>
      <c r="H11555">
        <f>VLOOKUP($B11555,Feuil2!$A$2:$G$720,6,FALSE)</f>
        <v>15</v>
      </c>
      <c r="I11555">
        <f>VLOOKUP($B11555,Feuil2!$A$2:$G$720,7,FALSE)</f>
        <v>100</v>
      </c>
      <c r="J11555">
        <f>VLOOKUP($B11555,Feuil2!$A$2:$J$720,10,FALSE)</f>
        <v>2</v>
      </c>
      <c r="K11555" t="str">
        <f>VLOOKUP(J11555,move_damage_classes!$B$2:$C$4,2,FALSE)</f>
        <v>physical</v>
      </c>
    </row>
    <row r="11556" spans="1:11" x14ac:dyDescent="0.25">
      <c r="A11556">
        <v>779</v>
      </c>
      <c r="B11556">
        <v>401</v>
      </c>
      <c r="C11556" t="str">
        <f>VLOOKUP($B11556,Feuil2!$A$2:$G$720,2,FALSE)</f>
        <v>aqua-tail</v>
      </c>
      <c r="D11556">
        <f>VLOOKUP($B11556,Feuil2!$A$2:$G$720,3,FALSE)</f>
        <v>4</v>
      </c>
      <c r="E11556">
        <f>VLOOKUP($B11556,Feuil2!$A$2:$G$720,4,FALSE)</f>
        <v>11</v>
      </c>
      <c r="F11556" t="str">
        <f>VLOOKUP($E11556,Feuil3!$A$2:$B$19,2,FALSE)</f>
        <v>water</v>
      </c>
      <c r="G11556">
        <f>VLOOKUP($B11556,Feuil2!$A$2:$G$720,5,FALSE)</f>
        <v>90</v>
      </c>
      <c r="H11556">
        <f>VLOOKUP($B11556,Feuil2!$A$2:$G$720,6,FALSE)</f>
        <v>10</v>
      </c>
      <c r="I11556">
        <f>VLOOKUP($B11556,Feuil2!$A$2:$G$720,7,FALSE)</f>
        <v>90</v>
      </c>
      <c r="J11556">
        <f>VLOOKUP($B11556,Feuil2!$A$2:$J$720,10,FALSE)</f>
        <v>2</v>
      </c>
      <c r="K11556" t="str">
        <f>VLOOKUP(J11556,move_damage_classes!$B$2:$C$4,2,FALSE)</f>
        <v>physical</v>
      </c>
    </row>
    <row r="11557" spans="1:11" x14ac:dyDescent="0.25">
      <c r="A11557">
        <v>779</v>
      </c>
      <c r="B11557">
        <v>453</v>
      </c>
      <c r="C11557" t="str">
        <f>VLOOKUP($B11557,Feuil2!$A$2:$G$720,2,FALSE)</f>
        <v>aqua-jet</v>
      </c>
      <c r="D11557">
        <f>VLOOKUP($B11557,Feuil2!$A$2:$G$720,3,FALSE)</f>
        <v>4</v>
      </c>
      <c r="E11557">
        <f>VLOOKUP($B11557,Feuil2!$A$2:$G$720,4,FALSE)</f>
        <v>11</v>
      </c>
      <c r="F11557" t="str">
        <f>VLOOKUP($E11557,Feuil3!$A$2:$B$19,2,FALSE)</f>
        <v>water</v>
      </c>
      <c r="G11557">
        <f>VLOOKUP($B11557,Feuil2!$A$2:$G$720,5,FALSE)</f>
        <v>40</v>
      </c>
      <c r="H11557">
        <f>VLOOKUP($B11557,Feuil2!$A$2:$G$720,6,FALSE)</f>
        <v>20</v>
      </c>
      <c r="I11557">
        <f>VLOOKUP($B11557,Feuil2!$A$2:$G$720,7,FALSE)</f>
        <v>100</v>
      </c>
      <c r="J11557">
        <f>VLOOKUP($B11557,Feuil2!$A$2:$J$720,10,FALSE)</f>
        <v>2</v>
      </c>
      <c r="K11557" t="str">
        <f>VLOOKUP(J11557,move_damage_classes!$B$2:$C$4,2,FALSE)</f>
        <v>physical</v>
      </c>
    </row>
    <row r="11558" spans="1:11" x14ac:dyDescent="0.25">
      <c r="A11558">
        <v>779</v>
      </c>
      <c r="B11558">
        <v>485</v>
      </c>
      <c r="C11558" t="str">
        <f>VLOOKUP($B11558,Feuil2!$A$2:$G$720,2,FALSE)</f>
        <v>synchronoise</v>
      </c>
      <c r="D11558">
        <f>VLOOKUP($B11558,Feuil2!$A$2:$G$720,3,FALSE)</f>
        <v>5</v>
      </c>
      <c r="E11558">
        <f>VLOOKUP($B11558,Feuil2!$A$2:$G$720,4,FALSE)</f>
        <v>14</v>
      </c>
      <c r="F11558" t="str">
        <f>VLOOKUP($E11558,Feuil3!$A$2:$B$19,2,FALSE)</f>
        <v>psychic</v>
      </c>
      <c r="G11558">
        <f>VLOOKUP($B11558,Feuil2!$A$2:$G$720,5,FALSE)</f>
        <v>120</v>
      </c>
      <c r="H11558">
        <f>VLOOKUP($B11558,Feuil2!$A$2:$G$720,6,FALSE)</f>
        <v>10</v>
      </c>
      <c r="I11558">
        <f>VLOOKUP($B11558,Feuil2!$A$2:$G$720,7,FALSE)</f>
        <v>100</v>
      </c>
      <c r="J11558">
        <f>VLOOKUP($B11558,Feuil2!$A$2:$J$720,10,FALSE)</f>
        <v>3</v>
      </c>
      <c r="K11558" t="str">
        <f>VLOOKUP(J11558,move_damage_classes!$B$2:$C$4,2,FALSE)</f>
        <v>special</v>
      </c>
    </row>
    <row r="11559" spans="1:11" x14ac:dyDescent="0.25">
      <c r="A11559">
        <v>779</v>
      </c>
      <c r="B11559">
        <v>706</v>
      </c>
      <c r="C11559" t="str">
        <f>VLOOKUP($B11559,Feuil2!$A$2:$G$720,2,FALSE)</f>
        <v>psychic-fangs</v>
      </c>
      <c r="D11559">
        <f>VLOOKUP($B11559,Feuil2!$A$2:$G$720,3,FALSE)</f>
        <v>7</v>
      </c>
      <c r="E11559">
        <f>VLOOKUP($B11559,Feuil2!$A$2:$G$720,4,FALSE)</f>
        <v>14</v>
      </c>
      <c r="F11559" t="str">
        <f>VLOOKUP($E11559,Feuil3!$A$2:$B$19,2,FALSE)</f>
        <v>psychic</v>
      </c>
      <c r="G11559">
        <f>VLOOKUP($B11559,Feuil2!$A$2:$G$720,5,FALSE)</f>
        <v>85</v>
      </c>
      <c r="H11559">
        <f>VLOOKUP($B11559,Feuil2!$A$2:$G$720,6,FALSE)</f>
        <v>10</v>
      </c>
      <c r="I11559">
        <f>VLOOKUP($B11559,Feuil2!$A$2:$G$720,7,FALSE)</f>
        <v>100</v>
      </c>
      <c r="J11559">
        <f>VLOOKUP($B11559,Feuil2!$A$2:$J$720,10,FALSE)</f>
        <v>2</v>
      </c>
      <c r="K11559" t="str">
        <f>VLOOKUP(J11559,move_damage_classes!$B$2:$C$4,2,FALSE)</f>
        <v>physical</v>
      </c>
    </row>
    <row r="11560" spans="1:11" x14ac:dyDescent="0.25">
      <c r="A11560">
        <v>780</v>
      </c>
      <c r="B11560">
        <v>19</v>
      </c>
      <c r="C11560" t="str">
        <f>VLOOKUP($B11560,Feuil2!$A$2:$G$720,2,FALSE)</f>
        <v>fly</v>
      </c>
      <c r="D11560">
        <f>VLOOKUP($B11560,Feuil2!$A$2:$G$720,3,FALSE)</f>
        <v>1</v>
      </c>
      <c r="E11560">
        <f>VLOOKUP($B11560,Feuil2!$A$2:$G$720,4,FALSE)</f>
        <v>3</v>
      </c>
      <c r="F11560" t="str">
        <f>VLOOKUP($E11560,Feuil3!$A$2:$B$19,2,FALSE)</f>
        <v>flying</v>
      </c>
      <c r="G11560">
        <f>VLOOKUP($B11560,Feuil2!$A$2:$G$720,5,FALSE)</f>
        <v>90</v>
      </c>
      <c r="H11560">
        <f>VLOOKUP($B11560,Feuil2!$A$2:$G$720,6,FALSE)</f>
        <v>15</v>
      </c>
      <c r="I11560">
        <f>VLOOKUP($B11560,Feuil2!$A$2:$G$720,7,FALSE)</f>
        <v>95</v>
      </c>
      <c r="J11560">
        <f>VLOOKUP($B11560,Feuil2!$A$2:$J$720,10,FALSE)</f>
        <v>2</v>
      </c>
      <c r="K11560" t="str">
        <f>VLOOKUP(J11560,move_damage_classes!$B$2:$C$4,2,FALSE)</f>
        <v>physical</v>
      </c>
    </row>
    <row r="11561" spans="1:11" x14ac:dyDescent="0.25">
      <c r="A11561">
        <v>780</v>
      </c>
      <c r="B11561">
        <v>82</v>
      </c>
      <c r="C11561" t="str">
        <f>VLOOKUP($B11561,Feuil2!$A$2:$G$720,2,FALSE)</f>
        <v>dragon-rage</v>
      </c>
      <c r="D11561">
        <f>VLOOKUP($B11561,Feuil2!$A$2:$G$720,3,FALSE)</f>
        <v>1</v>
      </c>
      <c r="E11561">
        <f>VLOOKUP($B11561,Feuil2!$A$2:$G$720,4,FALSE)</f>
        <v>16</v>
      </c>
      <c r="F11561" t="str">
        <f>VLOOKUP($E11561,Feuil3!$A$2:$B$19,2,FALSE)</f>
        <v>dragon</v>
      </c>
      <c r="G11561">
        <f>VLOOKUP($B11561,Feuil2!$A$2:$G$720,5,FALSE)</f>
        <v>0</v>
      </c>
      <c r="H11561">
        <f>VLOOKUP($B11561,Feuil2!$A$2:$G$720,6,FALSE)</f>
        <v>10</v>
      </c>
      <c r="I11561">
        <f>VLOOKUP($B11561,Feuil2!$A$2:$G$720,7,FALSE)</f>
        <v>100</v>
      </c>
      <c r="J11561">
        <f>VLOOKUP($B11561,Feuil2!$A$2:$J$720,10,FALSE)</f>
        <v>3</v>
      </c>
      <c r="K11561" t="str">
        <f>VLOOKUP(J11561,move_damage_classes!$B$2:$C$4,2,FALSE)</f>
        <v>special</v>
      </c>
    </row>
    <row r="11562" spans="1:11" x14ac:dyDescent="0.25">
      <c r="A11562">
        <v>780</v>
      </c>
      <c r="B11562">
        <v>113</v>
      </c>
      <c r="C11562" t="str">
        <f>VLOOKUP($B11562,Feuil2!$A$2:$G$720,2,FALSE)</f>
        <v>light-screen</v>
      </c>
      <c r="D11562">
        <f>VLOOKUP($B11562,Feuil2!$A$2:$G$720,3,FALSE)</f>
        <v>1</v>
      </c>
      <c r="E11562">
        <f>VLOOKUP($B11562,Feuil2!$A$2:$G$720,4,FALSE)</f>
        <v>14</v>
      </c>
      <c r="F11562" t="str">
        <f>VLOOKUP($E11562,Feuil3!$A$2:$B$19,2,FALSE)</f>
        <v>psychic</v>
      </c>
      <c r="G11562">
        <f>VLOOKUP($B11562,Feuil2!$A$2:$G$720,5,FALSE)</f>
        <v>0</v>
      </c>
      <c r="H11562">
        <f>VLOOKUP($B11562,Feuil2!$A$2:$G$720,6,FALSE)</f>
        <v>30</v>
      </c>
      <c r="I11562">
        <f>VLOOKUP($B11562,Feuil2!$A$2:$G$720,7,FALSE)</f>
        <v>0</v>
      </c>
      <c r="J11562">
        <f>VLOOKUP($B11562,Feuil2!$A$2:$J$720,10,FALSE)</f>
        <v>1</v>
      </c>
      <c r="K11562" t="str">
        <f>VLOOKUP(J11562,move_damage_classes!$B$2:$C$4,2,FALSE)</f>
        <v>status</v>
      </c>
    </row>
    <row r="11563" spans="1:11" x14ac:dyDescent="0.25">
      <c r="A11563">
        <v>780</v>
      </c>
      <c r="B11563">
        <v>137</v>
      </c>
      <c r="C11563" t="str">
        <f>VLOOKUP($B11563,Feuil2!$A$2:$G$720,2,FALSE)</f>
        <v>glare</v>
      </c>
      <c r="D11563">
        <f>VLOOKUP($B11563,Feuil2!$A$2:$G$720,3,FALSE)</f>
        <v>1</v>
      </c>
      <c r="E11563">
        <f>VLOOKUP($B11563,Feuil2!$A$2:$G$720,4,FALSE)</f>
        <v>1</v>
      </c>
      <c r="F11563" t="str">
        <f>VLOOKUP($E11563,Feuil3!$A$2:$B$19,2,FALSE)</f>
        <v>normal</v>
      </c>
      <c r="G11563">
        <f>VLOOKUP($B11563,Feuil2!$A$2:$G$720,5,FALSE)</f>
        <v>0</v>
      </c>
      <c r="H11563">
        <f>VLOOKUP($B11563,Feuil2!$A$2:$G$720,6,FALSE)</f>
        <v>30</v>
      </c>
      <c r="I11563">
        <f>VLOOKUP($B11563,Feuil2!$A$2:$G$720,7,FALSE)</f>
        <v>100</v>
      </c>
      <c r="J11563">
        <f>VLOOKUP($B11563,Feuil2!$A$2:$J$720,10,FALSE)</f>
        <v>1</v>
      </c>
      <c r="K11563" t="str">
        <f>VLOOKUP(J11563,move_damage_classes!$B$2:$C$4,2,FALSE)</f>
        <v>status</v>
      </c>
    </row>
    <row r="11564" spans="1:11" x14ac:dyDescent="0.25">
      <c r="A11564">
        <v>780</v>
      </c>
      <c r="B11564">
        <v>182</v>
      </c>
      <c r="C11564" t="str">
        <f>VLOOKUP($B11564,Feuil2!$A$2:$G$720,2,FALSE)</f>
        <v>protect</v>
      </c>
      <c r="D11564">
        <f>VLOOKUP($B11564,Feuil2!$A$2:$G$720,3,FALSE)</f>
        <v>2</v>
      </c>
      <c r="E11564">
        <f>VLOOKUP($B11564,Feuil2!$A$2:$G$720,4,FALSE)</f>
        <v>1</v>
      </c>
      <c r="F11564" t="str">
        <f>VLOOKUP($E11564,Feuil3!$A$2:$B$19,2,FALSE)</f>
        <v>normal</v>
      </c>
      <c r="G11564">
        <f>VLOOKUP($B11564,Feuil2!$A$2:$G$720,5,FALSE)</f>
        <v>0</v>
      </c>
      <c r="H11564">
        <f>VLOOKUP($B11564,Feuil2!$A$2:$G$720,6,FALSE)</f>
        <v>10</v>
      </c>
      <c r="I11564">
        <f>VLOOKUP($B11564,Feuil2!$A$2:$G$720,7,FALSE)</f>
        <v>0</v>
      </c>
      <c r="J11564">
        <f>VLOOKUP($B11564,Feuil2!$A$2:$J$720,10,FALSE)</f>
        <v>1</v>
      </c>
      <c r="K11564" t="str">
        <f>VLOOKUP(J11564,move_damage_classes!$B$2:$C$4,2,FALSE)</f>
        <v>status</v>
      </c>
    </row>
    <row r="11565" spans="1:11" x14ac:dyDescent="0.25">
      <c r="A11565">
        <v>780</v>
      </c>
      <c r="B11565">
        <v>200</v>
      </c>
      <c r="C11565" t="str">
        <f>VLOOKUP($B11565,Feuil2!$A$2:$G$720,2,FALSE)</f>
        <v>outrage</v>
      </c>
      <c r="D11565">
        <f>VLOOKUP($B11565,Feuil2!$A$2:$G$720,3,FALSE)</f>
        <v>2</v>
      </c>
      <c r="E11565">
        <f>VLOOKUP($B11565,Feuil2!$A$2:$G$720,4,FALSE)</f>
        <v>16</v>
      </c>
      <c r="F11565" t="str">
        <f>VLOOKUP($E11565,Feuil3!$A$2:$B$19,2,FALSE)</f>
        <v>dragon</v>
      </c>
      <c r="G11565">
        <f>VLOOKUP($B11565,Feuil2!$A$2:$G$720,5,FALSE)</f>
        <v>120</v>
      </c>
      <c r="H11565">
        <f>VLOOKUP($B11565,Feuil2!$A$2:$G$720,6,FALSE)</f>
        <v>10</v>
      </c>
      <c r="I11565">
        <f>VLOOKUP($B11565,Feuil2!$A$2:$G$720,7,FALSE)</f>
        <v>100</v>
      </c>
      <c r="J11565">
        <f>VLOOKUP($B11565,Feuil2!$A$2:$J$720,10,FALSE)</f>
        <v>2</v>
      </c>
      <c r="K11565" t="str">
        <f>VLOOKUP(J11565,move_damage_classes!$B$2:$C$4,2,FALSE)</f>
        <v>physical</v>
      </c>
    </row>
    <row r="11566" spans="1:11" x14ac:dyDescent="0.25">
      <c r="A11566">
        <v>780</v>
      </c>
      <c r="B11566">
        <v>219</v>
      </c>
      <c r="C11566" t="str">
        <f>VLOOKUP($B11566,Feuil2!$A$2:$G$720,2,FALSE)</f>
        <v>safeguard</v>
      </c>
      <c r="D11566">
        <f>VLOOKUP($B11566,Feuil2!$A$2:$G$720,3,FALSE)</f>
        <v>2</v>
      </c>
      <c r="E11566">
        <f>VLOOKUP($B11566,Feuil2!$A$2:$G$720,4,FALSE)</f>
        <v>1</v>
      </c>
      <c r="F11566" t="str">
        <f>VLOOKUP($E11566,Feuil3!$A$2:$B$19,2,FALSE)</f>
        <v>normal</v>
      </c>
      <c r="G11566">
        <f>VLOOKUP($B11566,Feuil2!$A$2:$G$720,5,FALSE)</f>
        <v>0</v>
      </c>
      <c r="H11566">
        <f>VLOOKUP($B11566,Feuil2!$A$2:$G$720,6,FALSE)</f>
        <v>25</v>
      </c>
      <c r="I11566">
        <f>VLOOKUP($B11566,Feuil2!$A$2:$G$720,7,FALSE)</f>
        <v>0</v>
      </c>
      <c r="J11566">
        <f>VLOOKUP($B11566,Feuil2!$A$2:$J$720,10,FALSE)</f>
        <v>1</v>
      </c>
      <c r="K11566" t="str">
        <f>VLOOKUP(J11566,move_damage_classes!$B$2:$C$4,2,FALSE)</f>
        <v>status</v>
      </c>
    </row>
    <row r="11567" spans="1:11" x14ac:dyDescent="0.25">
      <c r="A11567">
        <v>780</v>
      </c>
      <c r="B11567">
        <v>225</v>
      </c>
      <c r="C11567" t="str">
        <f>VLOOKUP($B11567,Feuil2!$A$2:$G$720,2,FALSE)</f>
        <v>dragon-breath</v>
      </c>
      <c r="D11567">
        <f>VLOOKUP($B11567,Feuil2!$A$2:$G$720,3,FALSE)</f>
        <v>2</v>
      </c>
      <c r="E11567">
        <f>VLOOKUP($B11567,Feuil2!$A$2:$G$720,4,FALSE)</f>
        <v>16</v>
      </c>
      <c r="F11567" t="str">
        <f>VLOOKUP($E11567,Feuil3!$A$2:$B$19,2,FALSE)</f>
        <v>dragon</v>
      </c>
      <c r="G11567">
        <f>VLOOKUP($B11567,Feuil2!$A$2:$G$720,5,FALSE)</f>
        <v>60</v>
      </c>
      <c r="H11567">
        <f>VLOOKUP($B11567,Feuil2!$A$2:$G$720,6,FALSE)</f>
        <v>20</v>
      </c>
      <c r="I11567">
        <f>VLOOKUP($B11567,Feuil2!$A$2:$G$720,7,FALSE)</f>
        <v>100</v>
      </c>
      <c r="J11567">
        <f>VLOOKUP($B11567,Feuil2!$A$2:$J$720,10,FALSE)</f>
        <v>3</v>
      </c>
      <c r="K11567" t="str">
        <f>VLOOKUP(J11567,move_damage_classes!$B$2:$C$4,2,FALSE)</f>
        <v>special</v>
      </c>
    </row>
    <row r="11568" spans="1:11" x14ac:dyDescent="0.25">
      <c r="A11568">
        <v>780</v>
      </c>
      <c r="B11568">
        <v>239</v>
      </c>
      <c r="C11568" t="str">
        <f>VLOOKUP($B11568,Feuil2!$A$2:$G$720,2,FALSE)</f>
        <v>twister</v>
      </c>
      <c r="D11568">
        <f>VLOOKUP($B11568,Feuil2!$A$2:$G$720,3,FALSE)</f>
        <v>2</v>
      </c>
      <c r="E11568">
        <f>VLOOKUP($B11568,Feuil2!$A$2:$G$720,4,FALSE)</f>
        <v>16</v>
      </c>
      <c r="F11568" t="str">
        <f>VLOOKUP($E11568,Feuil3!$A$2:$B$19,2,FALSE)</f>
        <v>dragon</v>
      </c>
      <c r="G11568">
        <f>VLOOKUP($B11568,Feuil2!$A$2:$G$720,5,FALSE)</f>
        <v>40</v>
      </c>
      <c r="H11568">
        <f>VLOOKUP($B11568,Feuil2!$A$2:$G$720,6,FALSE)</f>
        <v>20</v>
      </c>
      <c r="I11568">
        <f>VLOOKUP($B11568,Feuil2!$A$2:$G$720,7,FALSE)</f>
        <v>100</v>
      </c>
      <c r="J11568">
        <f>VLOOKUP($B11568,Feuil2!$A$2:$J$720,10,FALSE)</f>
        <v>3</v>
      </c>
      <c r="K11568" t="str">
        <f>VLOOKUP(J11568,move_damage_classes!$B$2:$C$4,2,FALSE)</f>
        <v>special</v>
      </c>
    </row>
    <row r="11569" spans="1:11" x14ac:dyDescent="0.25">
      <c r="A11569">
        <v>780</v>
      </c>
      <c r="B11569">
        <v>304</v>
      </c>
      <c r="C11569" t="str">
        <f>VLOOKUP($B11569,Feuil2!$A$2:$G$720,2,FALSE)</f>
        <v>hyper-voice</v>
      </c>
      <c r="D11569">
        <f>VLOOKUP($B11569,Feuil2!$A$2:$G$720,3,FALSE)</f>
        <v>3</v>
      </c>
      <c r="E11569">
        <f>VLOOKUP($B11569,Feuil2!$A$2:$G$720,4,FALSE)</f>
        <v>1</v>
      </c>
      <c r="F11569" t="str">
        <f>VLOOKUP($E11569,Feuil3!$A$2:$B$19,2,FALSE)</f>
        <v>normal</v>
      </c>
      <c r="G11569">
        <f>VLOOKUP($B11569,Feuil2!$A$2:$G$720,5,FALSE)</f>
        <v>90</v>
      </c>
      <c r="H11569">
        <f>VLOOKUP($B11569,Feuil2!$A$2:$G$720,6,FALSE)</f>
        <v>10</v>
      </c>
      <c r="I11569">
        <f>VLOOKUP($B11569,Feuil2!$A$2:$G$720,7,FALSE)</f>
        <v>100</v>
      </c>
      <c r="J11569">
        <f>VLOOKUP($B11569,Feuil2!$A$2:$J$720,10,FALSE)</f>
        <v>3</v>
      </c>
      <c r="K11569" t="str">
        <f>VLOOKUP(J11569,move_damage_classes!$B$2:$C$4,2,FALSE)</f>
        <v>special</v>
      </c>
    </row>
    <row r="11570" spans="1:11" x14ac:dyDescent="0.25">
      <c r="A11570">
        <v>780</v>
      </c>
      <c r="B11570">
        <v>326</v>
      </c>
      <c r="C11570" t="str">
        <f>VLOOKUP($B11570,Feuil2!$A$2:$G$720,2,FALSE)</f>
        <v>extrasensory</v>
      </c>
      <c r="D11570">
        <f>VLOOKUP($B11570,Feuil2!$A$2:$G$720,3,FALSE)</f>
        <v>3</v>
      </c>
      <c r="E11570">
        <f>VLOOKUP($B11570,Feuil2!$A$2:$G$720,4,FALSE)</f>
        <v>14</v>
      </c>
      <c r="F11570" t="str">
        <f>VLOOKUP($E11570,Feuil3!$A$2:$B$19,2,FALSE)</f>
        <v>psychic</v>
      </c>
      <c r="G11570">
        <f>VLOOKUP($B11570,Feuil2!$A$2:$G$720,5,FALSE)</f>
        <v>80</v>
      </c>
      <c r="H11570">
        <f>VLOOKUP($B11570,Feuil2!$A$2:$G$720,6,FALSE)</f>
        <v>20</v>
      </c>
      <c r="I11570">
        <f>VLOOKUP($B11570,Feuil2!$A$2:$G$720,7,FALSE)</f>
        <v>100</v>
      </c>
      <c r="J11570">
        <f>VLOOKUP($B11570,Feuil2!$A$2:$J$720,10,FALSE)</f>
        <v>3</v>
      </c>
      <c r="K11570" t="str">
        <f>VLOOKUP(J11570,move_damage_classes!$B$2:$C$4,2,FALSE)</f>
        <v>special</v>
      </c>
    </row>
    <row r="11571" spans="1:11" x14ac:dyDescent="0.25">
      <c r="A11571">
        <v>780</v>
      </c>
      <c r="B11571">
        <v>363</v>
      </c>
      <c r="C11571" t="str">
        <f>VLOOKUP($B11571,Feuil2!$A$2:$G$720,2,FALSE)</f>
        <v>natural-gift</v>
      </c>
      <c r="D11571">
        <f>VLOOKUP($B11571,Feuil2!$A$2:$G$720,3,FALSE)</f>
        <v>4</v>
      </c>
      <c r="E11571">
        <f>VLOOKUP($B11571,Feuil2!$A$2:$G$720,4,FALSE)</f>
        <v>1</v>
      </c>
      <c r="F11571" t="str">
        <f>VLOOKUP($E11571,Feuil3!$A$2:$B$19,2,FALSE)</f>
        <v>normal</v>
      </c>
      <c r="G11571">
        <f>VLOOKUP($B11571,Feuil2!$A$2:$G$720,5,FALSE)</f>
        <v>0</v>
      </c>
      <c r="H11571">
        <f>VLOOKUP($B11571,Feuil2!$A$2:$G$720,6,FALSE)</f>
        <v>15</v>
      </c>
      <c r="I11571">
        <f>VLOOKUP($B11571,Feuil2!$A$2:$G$720,7,FALSE)</f>
        <v>100</v>
      </c>
      <c r="J11571">
        <f>VLOOKUP($B11571,Feuil2!$A$2:$J$720,10,FALSE)</f>
        <v>2</v>
      </c>
      <c r="K11571" t="str">
        <f>VLOOKUP(J11571,move_damage_classes!$B$2:$C$4,2,FALSE)</f>
        <v>physical</v>
      </c>
    </row>
    <row r="11572" spans="1:11" x14ac:dyDescent="0.25">
      <c r="A11572">
        <v>780</v>
      </c>
      <c r="B11572">
        <v>406</v>
      </c>
      <c r="C11572" t="str">
        <f>VLOOKUP($B11572,Feuil2!$A$2:$G$720,2,FALSE)</f>
        <v>dragon-pulse</v>
      </c>
      <c r="D11572">
        <f>VLOOKUP($B11572,Feuil2!$A$2:$G$720,3,FALSE)</f>
        <v>4</v>
      </c>
      <c r="E11572">
        <f>VLOOKUP($B11572,Feuil2!$A$2:$G$720,4,FALSE)</f>
        <v>16</v>
      </c>
      <c r="F11572" t="str">
        <f>VLOOKUP($E11572,Feuil3!$A$2:$B$19,2,FALSE)</f>
        <v>dragon</v>
      </c>
      <c r="G11572">
        <f>VLOOKUP($B11572,Feuil2!$A$2:$G$720,5,FALSE)</f>
        <v>85</v>
      </c>
      <c r="H11572">
        <f>VLOOKUP($B11572,Feuil2!$A$2:$G$720,6,FALSE)</f>
        <v>10</v>
      </c>
      <c r="I11572">
        <f>VLOOKUP($B11572,Feuil2!$A$2:$G$720,7,FALSE)</f>
        <v>100</v>
      </c>
      <c r="J11572">
        <f>VLOOKUP($B11572,Feuil2!$A$2:$J$720,10,FALSE)</f>
        <v>3</v>
      </c>
      <c r="K11572" t="str">
        <f>VLOOKUP(J11572,move_damage_classes!$B$2:$C$4,2,FALSE)</f>
        <v>special</v>
      </c>
    </row>
    <row r="11573" spans="1:11" x14ac:dyDescent="0.25">
      <c r="A11573">
        <v>780</v>
      </c>
      <c r="B11573">
        <v>497</v>
      </c>
      <c r="C11573" t="str">
        <f>VLOOKUP($B11573,Feuil2!$A$2:$G$720,2,FALSE)</f>
        <v>echoed-voice</v>
      </c>
      <c r="D11573">
        <f>VLOOKUP($B11573,Feuil2!$A$2:$G$720,3,FALSE)</f>
        <v>5</v>
      </c>
      <c r="E11573">
        <f>VLOOKUP($B11573,Feuil2!$A$2:$G$720,4,FALSE)</f>
        <v>1</v>
      </c>
      <c r="F11573" t="str">
        <f>VLOOKUP($E11573,Feuil3!$A$2:$B$19,2,FALSE)</f>
        <v>normal</v>
      </c>
      <c r="G11573">
        <f>VLOOKUP($B11573,Feuil2!$A$2:$G$720,5,FALSE)</f>
        <v>40</v>
      </c>
      <c r="H11573">
        <f>VLOOKUP($B11573,Feuil2!$A$2:$G$720,6,FALSE)</f>
        <v>15</v>
      </c>
      <c r="I11573">
        <f>VLOOKUP($B11573,Feuil2!$A$2:$G$720,7,FALSE)</f>
        <v>100</v>
      </c>
      <c r="J11573">
        <f>VLOOKUP($B11573,Feuil2!$A$2:$J$720,10,FALSE)</f>
        <v>3</v>
      </c>
      <c r="K11573" t="str">
        <f>VLOOKUP(J11573,move_damage_classes!$B$2:$C$4,2,FALSE)</f>
        <v>special</v>
      </c>
    </row>
    <row r="11574" spans="1:11" x14ac:dyDescent="0.25">
      <c r="A11574">
        <v>780</v>
      </c>
      <c r="B11574">
        <v>589</v>
      </c>
      <c r="C11574" t="str">
        <f>VLOOKUP($B11574,Feuil2!$A$2:$G$720,2,FALSE)</f>
        <v>play-nice</v>
      </c>
      <c r="D11574">
        <f>VLOOKUP($B11574,Feuil2!$A$2:$G$720,3,FALSE)</f>
        <v>6</v>
      </c>
      <c r="E11574">
        <f>VLOOKUP($B11574,Feuil2!$A$2:$G$720,4,FALSE)</f>
        <v>1</v>
      </c>
      <c r="F11574" t="str">
        <f>VLOOKUP($E11574,Feuil3!$A$2:$B$19,2,FALSE)</f>
        <v>normal</v>
      </c>
      <c r="G11574">
        <f>VLOOKUP($B11574,Feuil2!$A$2:$G$720,5,FALSE)</f>
        <v>0</v>
      </c>
      <c r="H11574">
        <f>VLOOKUP($B11574,Feuil2!$A$2:$G$720,6,FALSE)</f>
        <v>20</v>
      </c>
      <c r="I11574">
        <f>VLOOKUP($B11574,Feuil2!$A$2:$G$720,7,FALSE)</f>
        <v>0</v>
      </c>
      <c r="J11574">
        <f>VLOOKUP($B11574,Feuil2!$A$2:$J$720,10,FALSE)</f>
        <v>1</v>
      </c>
      <c r="K11574" t="str">
        <f>VLOOKUP(J11574,move_damage_classes!$B$2:$C$4,2,FALSE)</f>
        <v>status</v>
      </c>
    </row>
    <row r="11575" spans="1:11" x14ac:dyDescent="0.25">
      <c r="A11575">
        <v>781</v>
      </c>
      <c r="B11575">
        <v>21</v>
      </c>
      <c r="C11575" t="str">
        <f>VLOOKUP($B11575,Feuil2!$A$2:$G$720,2,FALSE)</f>
        <v>slam</v>
      </c>
      <c r="D11575">
        <f>VLOOKUP($B11575,Feuil2!$A$2:$G$720,3,FALSE)</f>
        <v>1</v>
      </c>
      <c r="E11575">
        <f>VLOOKUP($B11575,Feuil2!$A$2:$G$720,4,FALSE)</f>
        <v>1</v>
      </c>
      <c r="F11575" t="str">
        <f>VLOOKUP($E11575,Feuil3!$A$2:$B$19,2,FALSE)</f>
        <v>normal</v>
      </c>
      <c r="G11575">
        <f>VLOOKUP($B11575,Feuil2!$A$2:$G$720,5,FALSE)</f>
        <v>80</v>
      </c>
      <c r="H11575">
        <f>VLOOKUP($B11575,Feuil2!$A$2:$G$720,6,FALSE)</f>
        <v>20</v>
      </c>
      <c r="I11575">
        <f>VLOOKUP($B11575,Feuil2!$A$2:$G$720,7,FALSE)</f>
        <v>75</v>
      </c>
      <c r="J11575">
        <f>VLOOKUP($B11575,Feuil2!$A$2:$J$720,10,FALSE)</f>
        <v>2</v>
      </c>
      <c r="K11575" t="str">
        <f>VLOOKUP(J11575,move_damage_classes!$B$2:$C$4,2,FALSE)</f>
        <v>physical</v>
      </c>
    </row>
    <row r="11576" spans="1:11" x14ac:dyDescent="0.25">
      <c r="A11576">
        <v>781</v>
      </c>
      <c r="B11576">
        <v>35</v>
      </c>
      <c r="C11576" t="str">
        <f>VLOOKUP($B11576,Feuil2!$A$2:$G$720,2,FALSE)</f>
        <v>wrap</v>
      </c>
      <c r="D11576">
        <f>VLOOKUP($B11576,Feuil2!$A$2:$G$720,3,FALSE)</f>
        <v>1</v>
      </c>
      <c r="E11576">
        <f>VLOOKUP($B11576,Feuil2!$A$2:$G$720,4,FALSE)</f>
        <v>1</v>
      </c>
      <c r="F11576" t="str">
        <f>VLOOKUP($E11576,Feuil3!$A$2:$B$19,2,FALSE)</f>
        <v>normal</v>
      </c>
      <c r="G11576">
        <f>VLOOKUP($B11576,Feuil2!$A$2:$G$720,5,FALSE)</f>
        <v>15</v>
      </c>
      <c r="H11576">
        <f>VLOOKUP($B11576,Feuil2!$A$2:$G$720,6,FALSE)</f>
        <v>20</v>
      </c>
      <c r="I11576">
        <f>VLOOKUP($B11576,Feuil2!$A$2:$G$720,7,FALSE)</f>
        <v>90</v>
      </c>
      <c r="J11576">
        <f>VLOOKUP($B11576,Feuil2!$A$2:$J$720,10,FALSE)</f>
        <v>2</v>
      </c>
      <c r="K11576" t="str">
        <f>VLOOKUP(J11576,move_damage_classes!$B$2:$C$4,2,FALSE)</f>
        <v>physical</v>
      </c>
    </row>
    <row r="11577" spans="1:11" x14ac:dyDescent="0.25">
      <c r="A11577">
        <v>781</v>
      </c>
      <c r="B11577">
        <v>71</v>
      </c>
      <c r="C11577" t="str">
        <f>VLOOKUP($B11577,Feuil2!$A$2:$G$720,2,FALSE)</f>
        <v>absorb</v>
      </c>
      <c r="D11577">
        <f>VLOOKUP($B11577,Feuil2!$A$2:$G$720,3,FALSE)</f>
        <v>1</v>
      </c>
      <c r="E11577">
        <f>VLOOKUP($B11577,Feuil2!$A$2:$G$720,4,FALSE)</f>
        <v>12</v>
      </c>
      <c r="F11577" t="str">
        <f>VLOOKUP($E11577,Feuil3!$A$2:$B$19,2,FALSE)</f>
        <v>grass</v>
      </c>
      <c r="G11577">
        <f>VLOOKUP($B11577,Feuil2!$A$2:$G$720,5,FALSE)</f>
        <v>20</v>
      </c>
      <c r="H11577">
        <f>VLOOKUP($B11577,Feuil2!$A$2:$G$720,6,FALSE)</f>
        <v>25</v>
      </c>
      <c r="I11577">
        <f>VLOOKUP($B11577,Feuil2!$A$2:$G$720,7,FALSE)</f>
        <v>100</v>
      </c>
      <c r="J11577">
        <f>VLOOKUP($B11577,Feuil2!$A$2:$J$720,10,FALSE)</f>
        <v>3</v>
      </c>
      <c r="K11577" t="str">
        <f>VLOOKUP(J11577,move_damage_classes!$B$2:$C$4,2,FALSE)</f>
        <v>special</v>
      </c>
    </row>
    <row r="11578" spans="1:11" x14ac:dyDescent="0.25">
      <c r="A11578">
        <v>781</v>
      </c>
      <c r="B11578">
        <v>72</v>
      </c>
      <c r="C11578" t="str">
        <f>VLOOKUP($B11578,Feuil2!$A$2:$G$720,2,FALSE)</f>
        <v>mega-drain</v>
      </c>
      <c r="D11578">
        <f>VLOOKUP($B11578,Feuil2!$A$2:$G$720,3,FALSE)</f>
        <v>1</v>
      </c>
      <c r="E11578">
        <f>VLOOKUP($B11578,Feuil2!$A$2:$G$720,4,FALSE)</f>
        <v>12</v>
      </c>
      <c r="F11578" t="str">
        <f>VLOOKUP($E11578,Feuil3!$A$2:$B$19,2,FALSE)</f>
        <v>grass</v>
      </c>
      <c r="G11578">
        <f>VLOOKUP($B11578,Feuil2!$A$2:$G$720,5,FALSE)</f>
        <v>40</v>
      </c>
      <c r="H11578">
        <f>VLOOKUP($B11578,Feuil2!$A$2:$G$720,6,FALSE)</f>
        <v>15</v>
      </c>
      <c r="I11578">
        <f>VLOOKUP($B11578,Feuil2!$A$2:$G$720,7,FALSE)</f>
        <v>100</v>
      </c>
      <c r="J11578">
        <f>VLOOKUP($B11578,Feuil2!$A$2:$J$720,10,FALSE)</f>
        <v>3</v>
      </c>
      <c r="K11578" t="str">
        <f>VLOOKUP(J11578,move_damage_classes!$B$2:$C$4,2,FALSE)</f>
        <v>special</v>
      </c>
    </row>
    <row r="11579" spans="1:11" x14ac:dyDescent="0.25">
      <c r="A11579">
        <v>781</v>
      </c>
      <c r="B11579">
        <v>74</v>
      </c>
      <c r="C11579" t="str">
        <f>VLOOKUP($B11579,Feuil2!$A$2:$G$720,2,FALSE)</f>
        <v>growth</v>
      </c>
      <c r="D11579">
        <f>VLOOKUP($B11579,Feuil2!$A$2:$G$720,3,FALSE)</f>
        <v>1</v>
      </c>
      <c r="E11579">
        <f>VLOOKUP($B11579,Feuil2!$A$2:$G$720,4,FALSE)</f>
        <v>1</v>
      </c>
      <c r="F11579" t="str">
        <f>VLOOKUP($E11579,Feuil3!$A$2:$B$19,2,FALSE)</f>
        <v>normal</v>
      </c>
      <c r="G11579">
        <f>VLOOKUP($B11579,Feuil2!$A$2:$G$720,5,FALSE)</f>
        <v>0</v>
      </c>
      <c r="H11579">
        <f>VLOOKUP($B11579,Feuil2!$A$2:$G$720,6,FALSE)</f>
        <v>20</v>
      </c>
      <c r="I11579">
        <f>VLOOKUP($B11579,Feuil2!$A$2:$G$720,7,FALSE)</f>
        <v>0</v>
      </c>
      <c r="J11579">
        <f>VLOOKUP($B11579,Feuil2!$A$2:$J$720,10,FALSE)</f>
        <v>1</v>
      </c>
      <c r="K11579" t="str">
        <f>VLOOKUP(J11579,move_damage_classes!$B$2:$C$4,2,FALSE)</f>
        <v>status</v>
      </c>
    </row>
    <row r="11580" spans="1:11" x14ac:dyDescent="0.25">
      <c r="A11580">
        <v>781</v>
      </c>
      <c r="B11580">
        <v>202</v>
      </c>
      <c r="C11580" t="str">
        <f>VLOOKUP($B11580,Feuil2!$A$2:$G$720,2,FALSE)</f>
        <v>giga-drain</v>
      </c>
      <c r="D11580">
        <f>VLOOKUP($B11580,Feuil2!$A$2:$G$720,3,FALSE)</f>
        <v>2</v>
      </c>
      <c r="E11580">
        <f>VLOOKUP($B11580,Feuil2!$A$2:$G$720,4,FALSE)</f>
        <v>12</v>
      </c>
      <c r="F11580" t="str">
        <f>VLOOKUP($E11580,Feuil3!$A$2:$B$19,2,FALSE)</f>
        <v>grass</v>
      </c>
      <c r="G11580">
        <f>VLOOKUP($B11580,Feuil2!$A$2:$G$720,5,FALSE)</f>
        <v>75</v>
      </c>
      <c r="H11580">
        <f>VLOOKUP($B11580,Feuil2!$A$2:$G$720,6,FALSE)</f>
        <v>10</v>
      </c>
      <c r="I11580">
        <f>VLOOKUP($B11580,Feuil2!$A$2:$G$720,7,FALSE)</f>
        <v>100</v>
      </c>
      <c r="J11580">
        <f>VLOOKUP($B11580,Feuil2!$A$2:$J$720,10,FALSE)</f>
        <v>3</v>
      </c>
      <c r="K11580" t="str">
        <f>VLOOKUP(J11580,move_damage_classes!$B$2:$C$4,2,FALSE)</f>
        <v>special</v>
      </c>
    </row>
    <row r="11581" spans="1:11" x14ac:dyDescent="0.25">
      <c r="A11581">
        <v>781</v>
      </c>
      <c r="B11581">
        <v>229</v>
      </c>
      <c r="C11581" t="str">
        <f>VLOOKUP($B11581,Feuil2!$A$2:$G$720,2,FALSE)</f>
        <v>rapid-spin</v>
      </c>
      <c r="D11581">
        <f>VLOOKUP($B11581,Feuil2!$A$2:$G$720,3,FALSE)</f>
        <v>2</v>
      </c>
      <c r="E11581">
        <f>VLOOKUP($B11581,Feuil2!$A$2:$G$720,4,FALSE)</f>
        <v>1</v>
      </c>
      <c r="F11581" t="str">
        <f>VLOOKUP($E11581,Feuil3!$A$2:$B$19,2,FALSE)</f>
        <v>normal</v>
      </c>
      <c r="G11581">
        <f>VLOOKUP($B11581,Feuil2!$A$2:$G$720,5,FALSE)</f>
        <v>20</v>
      </c>
      <c r="H11581">
        <f>VLOOKUP($B11581,Feuil2!$A$2:$G$720,6,FALSE)</f>
        <v>40</v>
      </c>
      <c r="I11581">
        <f>VLOOKUP($B11581,Feuil2!$A$2:$G$720,7,FALSE)</f>
        <v>100</v>
      </c>
      <c r="J11581">
        <f>VLOOKUP($B11581,Feuil2!$A$2:$J$720,10,FALSE)</f>
        <v>2</v>
      </c>
      <c r="K11581" t="str">
        <f>VLOOKUP(J11581,move_damage_classes!$B$2:$C$4,2,FALSE)</f>
        <v>physical</v>
      </c>
    </row>
    <row r="11582" spans="1:11" x14ac:dyDescent="0.25">
      <c r="A11582">
        <v>781</v>
      </c>
      <c r="B11582">
        <v>247</v>
      </c>
      <c r="C11582" t="str">
        <f>VLOOKUP($B11582,Feuil2!$A$2:$G$720,2,FALSE)</f>
        <v>shadow-ball</v>
      </c>
      <c r="D11582">
        <f>VLOOKUP($B11582,Feuil2!$A$2:$G$720,3,FALSE)</f>
        <v>2</v>
      </c>
      <c r="E11582">
        <f>VLOOKUP($B11582,Feuil2!$A$2:$G$720,4,FALSE)</f>
        <v>8</v>
      </c>
      <c r="F11582" t="str">
        <f>VLOOKUP($E11582,Feuil3!$A$2:$B$19,2,FALSE)</f>
        <v>ghost</v>
      </c>
      <c r="G11582">
        <f>VLOOKUP($B11582,Feuil2!$A$2:$G$720,5,FALSE)</f>
        <v>80</v>
      </c>
      <c r="H11582">
        <f>VLOOKUP($B11582,Feuil2!$A$2:$G$720,6,FALSE)</f>
        <v>15</v>
      </c>
      <c r="I11582">
        <f>VLOOKUP($B11582,Feuil2!$A$2:$G$720,7,FALSE)</f>
        <v>100</v>
      </c>
      <c r="J11582">
        <f>VLOOKUP($B11582,Feuil2!$A$2:$J$720,10,FALSE)</f>
        <v>3</v>
      </c>
      <c r="K11582" t="str">
        <f>VLOOKUP(J11582,move_damage_classes!$B$2:$C$4,2,FALSE)</f>
        <v>special</v>
      </c>
    </row>
    <row r="11583" spans="1:11" x14ac:dyDescent="0.25">
      <c r="A11583">
        <v>781</v>
      </c>
      <c r="B11583">
        <v>250</v>
      </c>
      <c r="C11583" t="str">
        <f>VLOOKUP($B11583,Feuil2!$A$2:$G$720,2,FALSE)</f>
        <v>whirlpool</v>
      </c>
      <c r="D11583">
        <f>VLOOKUP($B11583,Feuil2!$A$2:$G$720,3,FALSE)</f>
        <v>2</v>
      </c>
      <c r="E11583">
        <f>VLOOKUP($B11583,Feuil2!$A$2:$G$720,4,FALSE)</f>
        <v>11</v>
      </c>
      <c r="F11583" t="str">
        <f>VLOOKUP($E11583,Feuil3!$A$2:$B$19,2,FALSE)</f>
        <v>water</v>
      </c>
      <c r="G11583">
        <f>VLOOKUP($B11583,Feuil2!$A$2:$G$720,5,FALSE)</f>
        <v>35</v>
      </c>
      <c r="H11583">
        <f>VLOOKUP($B11583,Feuil2!$A$2:$G$720,6,FALSE)</f>
        <v>15</v>
      </c>
      <c r="I11583">
        <f>VLOOKUP($B11583,Feuil2!$A$2:$G$720,7,FALSE)</f>
        <v>85</v>
      </c>
      <c r="J11583">
        <f>VLOOKUP($B11583,Feuil2!$A$2:$J$720,10,FALSE)</f>
        <v>3</v>
      </c>
      <c r="K11583" t="str">
        <f>VLOOKUP(J11583,move_damage_classes!$B$2:$C$4,2,FALSE)</f>
        <v>special</v>
      </c>
    </row>
    <row r="11584" spans="1:11" x14ac:dyDescent="0.25">
      <c r="A11584">
        <v>781</v>
      </c>
      <c r="B11584">
        <v>310</v>
      </c>
      <c r="C11584" t="str">
        <f>VLOOKUP($B11584,Feuil2!$A$2:$G$720,2,FALSE)</f>
        <v>astonish</v>
      </c>
      <c r="D11584">
        <f>VLOOKUP($B11584,Feuil2!$A$2:$G$720,3,FALSE)</f>
        <v>3</v>
      </c>
      <c r="E11584">
        <f>VLOOKUP($B11584,Feuil2!$A$2:$G$720,4,FALSE)</f>
        <v>8</v>
      </c>
      <c r="F11584" t="str">
        <f>VLOOKUP($E11584,Feuil3!$A$2:$B$19,2,FALSE)</f>
        <v>ghost</v>
      </c>
      <c r="G11584">
        <f>VLOOKUP($B11584,Feuil2!$A$2:$G$720,5,FALSE)</f>
        <v>30</v>
      </c>
      <c r="H11584">
        <f>VLOOKUP($B11584,Feuil2!$A$2:$G$720,6,FALSE)</f>
        <v>15</v>
      </c>
      <c r="I11584">
        <f>VLOOKUP($B11584,Feuil2!$A$2:$G$720,7,FALSE)</f>
        <v>100</v>
      </c>
      <c r="J11584">
        <f>VLOOKUP($B11584,Feuil2!$A$2:$J$720,10,FALSE)</f>
        <v>2</v>
      </c>
      <c r="K11584" t="str">
        <f>VLOOKUP(J11584,move_damage_classes!$B$2:$C$4,2,FALSE)</f>
        <v>physical</v>
      </c>
    </row>
    <row r="11585" spans="1:11" x14ac:dyDescent="0.25">
      <c r="A11585">
        <v>781</v>
      </c>
      <c r="B11585">
        <v>319</v>
      </c>
      <c r="C11585" t="str">
        <f>VLOOKUP($B11585,Feuil2!$A$2:$G$720,2,FALSE)</f>
        <v>metal-sound</v>
      </c>
      <c r="D11585">
        <f>VLOOKUP($B11585,Feuil2!$A$2:$G$720,3,FALSE)</f>
        <v>3</v>
      </c>
      <c r="E11585">
        <f>VLOOKUP($B11585,Feuil2!$A$2:$G$720,4,FALSE)</f>
        <v>9</v>
      </c>
      <c r="F11585" t="str">
        <f>VLOOKUP($E11585,Feuil3!$A$2:$B$19,2,FALSE)</f>
        <v>steel</v>
      </c>
      <c r="G11585">
        <f>VLOOKUP($B11585,Feuil2!$A$2:$G$720,5,FALSE)</f>
        <v>0</v>
      </c>
      <c r="H11585">
        <f>VLOOKUP($B11585,Feuil2!$A$2:$G$720,6,FALSE)</f>
        <v>40</v>
      </c>
      <c r="I11585">
        <f>VLOOKUP($B11585,Feuil2!$A$2:$G$720,7,FALSE)</f>
        <v>85</v>
      </c>
      <c r="J11585">
        <f>VLOOKUP($B11585,Feuil2!$A$2:$J$720,10,FALSE)</f>
        <v>1</v>
      </c>
      <c r="K11585" t="str">
        <f>VLOOKUP(J11585,move_damage_classes!$B$2:$C$4,2,FALSE)</f>
        <v>status</v>
      </c>
    </row>
    <row r="11586" spans="1:11" x14ac:dyDescent="0.25">
      <c r="A11586">
        <v>781</v>
      </c>
      <c r="B11586">
        <v>360</v>
      </c>
      <c r="C11586" t="str">
        <f>VLOOKUP($B11586,Feuil2!$A$2:$G$720,2,FALSE)</f>
        <v>gyro-ball</v>
      </c>
      <c r="D11586">
        <f>VLOOKUP($B11586,Feuil2!$A$2:$G$720,3,FALSE)</f>
        <v>4</v>
      </c>
      <c r="E11586">
        <f>VLOOKUP($B11586,Feuil2!$A$2:$G$720,4,FALSE)</f>
        <v>9</v>
      </c>
      <c r="F11586" t="str">
        <f>VLOOKUP($E11586,Feuil3!$A$2:$B$19,2,FALSE)</f>
        <v>steel</v>
      </c>
      <c r="G11586">
        <f>VLOOKUP($B11586,Feuil2!$A$2:$G$720,5,FALSE)</f>
        <v>0</v>
      </c>
      <c r="H11586">
        <f>VLOOKUP($B11586,Feuil2!$A$2:$G$720,6,FALSE)</f>
        <v>5</v>
      </c>
      <c r="I11586">
        <f>VLOOKUP($B11586,Feuil2!$A$2:$G$720,7,FALSE)</f>
        <v>100</v>
      </c>
      <c r="J11586">
        <f>VLOOKUP($B11586,Feuil2!$A$2:$J$720,10,FALSE)</f>
        <v>2</v>
      </c>
      <c r="K11586" t="str">
        <f>VLOOKUP(J11586,move_damage_classes!$B$2:$C$4,2,FALSE)</f>
        <v>physical</v>
      </c>
    </row>
    <row r="11587" spans="1:11" x14ac:dyDescent="0.25">
      <c r="A11587">
        <v>781</v>
      </c>
      <c r="B11587">
        <v>412</v>
      </c>
      <c r="C11587" t="str">
        <f>VLOOKUP($B11587,Feuil2!$A$2:$G$720,2,FALSE)</f>
        <v>energy-ball</v>
      </c>
      <c r="D11587">
        <f>VLOOKUP($B11587,Feuil2!$A$2:$G$720,3,FALSE)</f>
        <v>4</v>
      </c>
      <c r="E11587">
        <f>VLOOKUP($B11587,Feuil2!$A$2:$G$720,4,FALSE)</f>
        <v>12</v>
      </c>
      <c r="F11587" t="str">
        <f>VLOOKUP($E11587,Feuil3!$A$2:$B$19,2,FALSE)</f>
        <v>grass</v>
      </c>
      <c r="G11587">
        <f>VLOOKUP($B11587,Feuil2!$A$2:$G$720,5,FALSE)</f>
        <v>90</v>
      </c>
      <c r="H11587">
        <f>VLOOKUP($B11587,Feuil2!$A$2:$G$720,6,FALSE)</f>
        <v>10</v>
      </c>
      <c r="I11587">
        <f>VLOOKUP($B11587,Feuil2!$A$2:$G$720,7,FALSE)</f>
        <v>100</v>
      </c>
      <c r="J11587">
        <f>VLOOKUP($B11587,Feuil2!$A$2:$J$720,10,FALSE)</f>
        <v>3</v>
      </c>
      <c r="K11587" t="str">
        <f>VLOOKUP(J11587,move_damage_classes!$B$2:$C$4,2,FALSE)</f>
        <v>special</v>
      </c>
    </row>
    <row r="11588" spans="1:11" x14ac:dyDescent="0.25">
      <c r="A11588">
        <v>781</v>
      </c>
      <c r="B11588">
        <v>415</v>
      </c>
      <c r="C11588" t="str">
        <f>VLOOKUP($B11588,Feuil2!$A$2:$G$720,2,FALSE)</f>
        <v>switcheroo</v>
      </c>
      <c r="D11588">
        <f>VLOOKUP($B11588,Feuil2!$A$2:$G$720,3,FALSE)</f>
        <v>4</v>
      </c>
      <c r="E11588">
        <f>VLOOKUP($B11588,Feuil2!$A$2:$G$720,4,FALSE)</f>
        <v>17</v>
      </c>
      <c r="F11588" t="str">
        <f>VLOOKUP($E11588,Feuil3!$A$2:$B$19,2,FALSE)</f>
        <v>dark</v>
      </c>
      <c r="G11588">
        <f>VLOOKUP($B11588,Feuil2!$A$2:$G$720,5,FALSE)</f>
        <v>0</v>
      </c>
      <c r="H11588">
        <f>VLOOKUP($B11588,Feuil2!$A$2:$G$720,6,FALSE)</f>
        <v>10</v>
      </c>
      <c r="I11588">
        <f>VLOOKUP($B11588,Feuil2!$A$2:$G$720,7,FALSE)</f>
        <v>100</v>
      </c>
      <c r="J11588">
        <f>VLOOKUP($B11588,Feuil2!$A$2:$J$720,10,FALSE)</f>
        <v>1</v>
      </c>
      <c r="K11588" t="str">
        <f>VLOOKUP(J11588,move_damage_classes!$B$2:$C$4,2,FALSE)</f>
        <v>status</v>
      </c>
    </row>
    <row r="11589" spans="1:11" x14ac:dyDescent="0.25">
      <c r="A11589">
        <v>781</v>
      </c>
      <c r="B11589">
        <v>438</v>
      </c>
      <c r="C11589" t="str">
        <f>VLOOKUP($B11589,Feuil2!$A$2:$G$720,2,FALSE)</f>
        <v>power-whip</v>
      </c>
      <c r="D11589">
        <f>VLOOKUP($B11589,Feuil2!$A$2:$G$720,3,FALSE)</f>
        <v>4</v>
      </c>
      <c r="E11589">
        <f>VLOOKUP($B11589,Feuil2!$A$2:$G$720,4,FALSE)</f>
        <v>12</v>
      </c>
      <c r="F11589" t="str">
        <f>VLOOKUP($E11589,Feuil3!$A$2:$B$19,2,FALSE)</f>
        <v>grass</v>
      </c>
      <c r="G11589">
        <f>VLOOKUP($B11589,Feuil2!$A$2:$G$720,5,FALSE)</f>
        <v>120</v>
      </c>
      <c r="H11589">
        <f>VLOOKUP($B11589,Feuil2!$A$2:$G$720,6,FALSE)</f>
        <v>10</v>
      </c>
      <c r="I11589">
        <f>VLOOKUP($B11589,Feuil2!$A$2:$G$720,7,FALSE)</f>
        <v>85</v>
      </c>
      <c r="J11589">
        <f>VLOOKUP($B11589,Feuil2!$A$2:$J$720,10,FALSE)</f>
        <v>2</v>
      </c>
      <c r="K11589" t="str">
        <f>VLOOKUP(J11589,move_damage_classes!$B$2:$C$4,2,FALSE)</f>
        <v>physical</v>
      </c>
    </row>
    <row r="11590" spans="1:11" x14ac:dyDescent="0.25">
      <c r="A11590">
        <v>781</v>
      </c>
      <c r="B11590">
        <v>484</v>
      </c>
      <c r="C11590" t="str">
        <f>VLOOKUP($B11590,Feuil2!$A$2:$G$720,2,FALSE)</f>
        <v>heavy-slam</v>
      </c>
      <c r="D11590">
        <f>VLOOKUP($B11590,Feuil2!$A$2:$G$720,3,FALSE)</f>
        <v>5</v>
      </c>
      <c r="E11590">
        <f>VLOOKUP($B11590,Feuil2!$A$2:$G$720,4,FALSE)</f>
        <v>9</v>
      </c>
      <c r="F11590" t="str">
        <f>VLOOKUP($E11590,Feuil3!$A$2:$B$19,2,FALSE)</f>
        <v>steel</v>
      </c>
      <c r="G11590">
        <f>VLOOKUP($B11590,Feuil2!$A$2:$G$720,5,FALSE)</f>
        <v>0</v>
      </c>
      <c r="H11590">
        <f>VLOOKUP($B11590,Feuil2!$A$2:$G$720,6,FALSE)</f>
        <v>10</v>
      </c>
      <c r="I11590">
        <f>VLOOKUP($B11590,Feuil2!$A$2:$G$720,7,FALSE)</f>
        <v>100</v>
      </c>
      <c r="J11590">
        <f>VLOOKUP($B11590,Feuil2!$A$2:$J$720,10,FALSE)</f>
        <v>2</v>
      </c>
      <c r="K11590" t="str">
        <f>VLOOKUP(J11590,move_damage_classes!$B$2:$C$4,2,FALSE)</f>
        <v>physical</v>
      </c>
    </row>
    <row r="11591" spans="1:11" x14ac:dyDescent="0.25">
      <c r="A11591">
        <v>781</v>
      </c>
      <c r="B11591">
        <v>566</v>
      </c>
      <c r="C11591" t="str">
        <f>VLOOKUP($B11591,Feuil2!$A$2:$G$720,2,FALSE)</f>
        <v>phantom-force</v>
      </c>
      <c r="D11591">
        <f>VLOOKUP($B11591,Feuil2!$A$2:$G$720,3,FALSE)</f>
        <v>6</v>
      </c>
      <c r="E11591">
        <f>VLOOKUP($B11591,Feuil2!$A$2:$G$720,4,FALSE)</f>
        <v>8</v>
      </c>
      <c r="F11591" t="str">
        <f>VLOOKUP($E11591,Feuil3!$A$2:$B$19,2,FALSE)</f>
        <v>ghost</v>
      </c>
      <c r="G11591">
        <f>VLOOKUP($B11591,Feuil2!$A$2:$G$720,5,FALSE)</f>
        <v>90</v>
      </c>
      <c r="H11591">
        <f>VLOOKUP($B11591,Feuil2!$A$2:$G$720,6,FALSE)</f>
        <v>10</v>
      </c>
      <c r="I11591">
        <f>VLOOKUP($B11591,Feuil2!$A$2:$G$720,7,FALSE)</f>
        <v>100</v>
      </c>
      <c r="J11591">
        <f>VLOOKUP($B11591,Feuil2!$A$2:$J$720,10,FALSE)</f>
        <v>2</v>
      </c>
      <c r="K11591" t="str">
        <f>VLOOKUP(J11591,move_damage_classes!$B$2:$C$4,2,FALSE)</f>
        <v>physical</v>
      </c>
    </row>
    <row r="11592" spans="1:11" x14ac:dyDescent="0.25">
      <c r="A11592">
        <v>781</v>
      </c>
      <c r="B11592">
        <v>677</v>
      </c>
      <c r="C11592" t="str">
        <f>VLOOKUP($B11592,Feuil2!$A$2:$G$720,2,FALSE)</f>
        <v>anchor-shot</v>
      </c>
      <c r="D11592">
        <f>VLOOKUP($B11592,Feuil2!$A$2:$G$720,3,FALSE)</f>
        <v>7</v>
      </c>
      <c r="E11592">
        <f>VLOOKUP($B11592,Feuil2!$A$2:$G$720,4,FALSE)</f>
        <v>9</v>
      </c>
      <c r="F11592" t="str">
        <f>VLOOKUP($E11592,Feuil3!$A$2:$B$19,2,FALSE)</f>
        <v>steel</v>
      </c>
      <c r="G11592">
        <f>VLOOKUP($B11592,Feuil2!$A$2:$G$720,5,FALSE)</f>
        <v>80</v>
      </c>
      <c r="H11592">
        <f>VLOOKUP($B11592,Feuil2!$A$2:$G$720,6,FALSE)</f>
        <v>20</v>
      </c>
      <c r="I11592">
        <f>VLOOKUP($B11592,Feuil2!$A$2:$G$720,7,FALSE)</f>
        <v>100</v>
      </c>
      <c r="J11592">
        <f>VLOOKUP($B11592,Feuil2!$A$2:$J$720,10,FALSE)</f>
        <v>2</v>
      </c>
      <c r="K11592" t="str">
        <f>VLOOKUP(J11592,move_damage_classes!$B$2:$C$4,2,FALSE)</f>
        <v>physical</v>
      </c>
    </row>
    <row r="11593" spans="1:11" x14ac:dyDescent="0.25">
      <c r="A11593">
        <v>782</v>
      </c>
      <c r="B11593">
        <v>29</v>
      </c>
      <c r="C11593" t="str">
        <f>VLOOKUP($B11593,Feuil2!$A$2:$G$720,2,FALSE)</f>
        <v>headbutt</v>
      </c>
      <c r="D11593">
        <f>VLOOKUP($B11593,Feuil2!$A$2:$G$720,3,FALSE)</f>
        <v>1</v>
      </c>
      <c r="E11593">
        <f>VLOOKUP($B11593,Feuil2!$A$2:$G$720,4,FALSE)</f>
        <v>1</v>
      </c>
      <c r="F11593" t="str">
        <f>VLOOKUP($E11593,Feuil3!$A$2:$B$19,2,FALSE)</f>
        <v>normal</v>
      </c>
      <c r="G11593">
        <f>VLOOKUP($B11593,Feuil2!$A$2:$G$720,5,FALSE)</f>
        <v>70</v>
      </c>
      <c r="H11593">
        <f>VLOOKUP($B11593,Feuil2!$A$2:$G$720,6,FALSE)</f>
        <v>15</v>
      </c>
      <c r="I11593">
        <f>VLOOKUP($B11593,Feuil2!$A$2:$G$720,7,FALSE)</f>
        <v>100</v>
      </c>
      <c r="J11593">
        <f>VLOOKUP($B11593,Feuil2!$A$2:$J$720,10,FALSE)</f>
        <v>2</v>
      </c>
      <c r="K11593" t="str">
        <f>VLOOKUP(J11593,move_damage_classes!$B$2:$C$4,2,FALSE)</f>
        <v>physical</v>
      </c>
    </row>
    <row r="11594" spans="1:11" x14ac:dyDescent="0.25">
      <c r="A11594">
        <v>782</v>
      </c>
      <c r="B11594">
        <v>33</v>
      </c>
      <c r="C11594" t="str">
        <f>VLOOKUP($B11594,Feuil2!$A$2:$G$720,2,FALSE)</f>
        <v>tackle</v>
      </c>
      <c r="D11594">
        <f>VLOOKUP($B11594,Feuil2!$A$2:$G$720,3,FALSE)</f>
        <v>1</v>
      </c>
      <c r="E11594">
        <f>VLOOKUP($B11594,Feuil2!$A$2:$G$720,4,FALSE)</f>
        <v>1</v>
      </c>
      <c r="F11594" t="str">
        <f>VLOOKUP($E11594,Feuil3!$A$2:$B$19,2,FALSE)</f>
        <v>normal</v>
      </c>
      <c r="G11594">
        <f>VLOOKUP($B11594,Feuil2!$A$2:$G$720,5,FALSE)</f>
        <v>40</v>
      </c>
      <c r="H11594">
        <f>VLOOKUP($B11594,Feuil2!$A$2:$G$720,6,FALSE)</f>
        <v>35</v>
      </c>
      <c r="I11594">
        <f>VLOOKUP($B11594,Feuil2!$A$2:$G$720,7,FALSE)</f>
        <v>100</v>
      </c>
      <c r="J11594">
        <f>VLOOKUP($B11594,Feuil2!$A$2:$J$720,10,FALSE)</f>
        <v>2</v>
      </c>
      <c r="K11594" t="str">
        <f>VLOOKUP(J11594,move_damage_classes!$B$2:$C$4,2,FALSE)</f>
        <v>physical</v>
      </c>
    </row>
    <row r="11595" spans="1:11" x14ac:dyDescent="0.25">
      <c r="A11595">
        <v>782</v>
      </c>
      <c r="B11595">
        <v>43</v>
      </c>
      <c r="C11595" t="str">
        <f>VLOOKUP($B11595,Feuil2!$A$2:$G$720,2,FALSE)</f>
        <v>leer</v>
      </c>
      <c r="D11595">
        <f>VLOOKUP($B11595,Feuil2!$A$2:$G$720,3,FALSE)</f>
        <v>1</v>
      </c>
      <c r="E11595">
        <f>VLOOKUP($B11595,Feuil2!$A$2:$G$720,4,FALSE)</f>
        <v>1</v>
      </c>
      <c r="F11595" t="str">
        <f>VLOOKUP($E11595,Feuil3!$A$2:$B$19,2,FALSE)</f>
        <v>normal</v>
      </c>
      <c r="G11595">
        <f>VLOOKUP($B11595,Feuil2!$A$2:$G$720,5,FALSE)</f>
        <v>0</v>
      </c>
      <c r="H11595">
        <f>VLOOKUP($B11595,Feuil2!$A$2:$G$720,6,FALSE)</f>
        <v>30</v>
      </c>
      <c r="I11595">
        <f>VLOOKUP($B11595,Feuil2!$A$2:$G$720,7,FALSE)</f>
        <v>100</v>
      </c>
      <c r="J11595">
        <f>VLOOKUP($B11595,Feuil2!$A$2:$J$720,10,FALSE)</f>
        <v>1</v>
      </c>
      <c r="K11595" t="str">
        <f>VLOOKUP(J11595,move_damage_classes!$B$2:$C$4,2,FALSE)</f>
        <v>status</v>
      </c>
    </row>
    <row r="11596" spans="1:11" x14ac:dyDescent="0.25">
      <c r="A11596">
        <v>782</v>
      </c>
      <c r="B11596">
        <v>103</v>
      </c>
      <c r="C11596" t="str">
        <f>VLOOKUP($B11596,Feuil2!$A$2:$G$720,2,FALSE)</f>
        <v>screech</v>
      </c>
      <c r="D11596">
        <f>VLOOKUP($B11596,Feuil2!$A$2:$G$720,3,FALSE)</f>
        <v>1</v>
      </c>
      <c r="E11596">
        <f>VLOOKUP($B11596,Feuil2!$A$2:$G$720,4,FALSE)</f>
        <v>1</v>
      </c>
      <c r="F11596" t="str">
        <f>VLOOKUP($E11596,Feuil3!$A$2:$B$19,2,FALSE)</f>
        <v>normal</v>
      </c>
      <c r="G11596">
        <f>VLOOKUP($B11596,Feuil2!$A$2:$G$720,5,FALSE)</f>
        <v>0</v>
      </c>
      <c r="H11596">
        <f>VLOOKUP($B11596,Feuil2!$A$2:$G$720,6,FALSE)</f>
        <v>40</v>
      </c>
      <c r="I11596">
        <f>VLOOKUP($B11596,Feuil2!$A$2:$G$720,7,FALSE)</f>
        <v>85</v>
      </c>
      <c r="J11596">
        <f>VLOOKUP($B11596,Feuil2!$A$2:$J$720,10,FALSE)</f>
        <v>1</v>
      </c>
      <c r="K11596" t="str">
        <f>VLOOKUP(J11596,move_damage_classes!$B$2:$C$4,2,FALSE)</f>
        <v>status</v>
      </c>
    </row>
    <row r="11597" spans="1:11" x14ac:dyDescent="0.25">
      <c r="A11597">
        <v>782</v>
      </c>
      <c r="B11597">
        <v>117</v>
      </c>
      <c r="C11597" t="str">
        <f>VLOOKUP($B11597,Feuil2!$A$2:$G$720,2,FALSE)</f>
        <v>bide</v>
      </c>
      <c r="D11597">
        <f>VLOOKUP($B11597,Feuil2!$A$2:$G$720,3,FALSE)</f>
        <v>1</v>
      </c>
      <c r="E11597">
        <f>VLOOKUP($B11597,Feuil2!$A$2:$G$720,4,FALSE)</f>
        <v>1</v>
      </c>
      <c r="F11597" t="str">
        <f>VLOOKUP($E11597,Feuil3!$A$2:$B$19,2,FALSE)</f>
        <v>normal</v>
      </c>
      <c r="G11597">
        <f>VLOOKUP($B11597,Feuil2!$A$2:$G$720,5,FALSE)</f>
        <v>0</v>
      </c>
      <c r="H11597">
        <f>VLOOKUP($B11597,Feuil2!$A$2:$G$720,6,FALSE)</f>
        <v>10</v>
      </c>
      <c r="I11597">
        <f>VLOOKUP($B11597,Feuil2!$A$2:$G$720,7,FALSE)</f>
        <v>0</v>
      </c>
      <c r="J11597">
        <f>VLOOKUP($B11597,Feuil2!$A$2:$J$720,10,FALSE)</f>
        <v>2</v>
      </c>
      <c r="K11597" t="str">
        <f>VLOOKUP(J11597,move_damage_classes!$B$2:$C$4,2,FALSE)</f>
        <v>physical</v>
      </c>
    </row>
    <row r="11598" spans="1:11" x14ac:dyDescent="0.25">
      <c r="A11598">
        <v>782</v>
      </c>
      <c r="B11598">
        <v>182</v>
      </c>
      <c r="C11598" t="str">
        <f>VLOOKUP($B11598,Feuil2!$A$2:$G$720,2,FALSE)</f>
        <v>protect</v>
      </c>
      <c r="D11598">
        <f>VLOOKUP($B11598,Feuil2!$A$2:$G$720,3,FALSE)</f>
        <v>2</v>
      </c>
      <c r="E11598">
        <f>VLOOKUP($B11598,Feuil2!$A$2:$G$720,4,FALSE)</f>
        <v>1</v>
      </c>
      <c r="F11598" t="str">
        <f>VLOOKUP($E11598,Feuil3!$A$2:$B$19,2,FALSE)</f>
        <v>normal</v>
      </c>
      <c r="G11598">
        <f>VLOOKUP($B11598,Feuil2!$A$2:$G$720,5,FALSE)</f>
        <v>0</v>
      </c>
      <c r="H11598">
        <f>VLOOKUP($B11598,Feuil2!$A$2:$G$720,6,FALSE)</f>
        <v>10</v>
      </c>
      <c r="I11598">
        <f>VLOOKUP($B11598,Feuil2!$A$2:$G$720,7,FALSE)</f>
        <v>0</v>
      </c>
      <c r="J11598">
        <f>VLOOKUP($B11598,Feuil2!$A$2:$J$720,10,FALSE)</f>
        <v>1</v>
      </c>
      <c r="K11598" t="str">
        <f>VLOOKUP(J11598,move_damage_classes!$B$2:$C$4,2,FALSE)</f>
        <v>status</v>
      </c>
    </row>
    <row r="11599" spans="1:11" x14ac:dyDescent="0.25">
      <c r="A11599">
        <v>782</v>
      </c>
      <c r="B11599">
        <v>184</v>
      </c>
      <c r="C11599" t="str">
        <f>VLOOKUP($B11599,Feuil2!$A$2:$G$720,2,FALSE)</f>
        <v>scary-face</v>
      </c>
      <c r="D11599">
        <f>VLOOKUP($B11599,Feuil2!$A$2:$G$720,3,FALSE)</f>
        <v>2</v>
      </c>
      <c r="E11599">
        <f>VLOOKUP($B11599,Feuil2!$A$2:$G$720,4,FALSE)</f>
        <v>1</v>
      </c>
      <c r="F11599" t="str">
        <f>VLOOKUP($E11599,Feuil3!$A$2:$B$19,2,FALSE)</f>
        <v>normal</v>
      </c>
      <c r="G11599">
        <f>VLOOKUP($B11599,Feuil2!$A$2:$G$720,5,FALSE)</f>
        <v>0</v>
      </c>
      <c r="H11599">
        <f>VLOOKUP($B11599,Feuil2!$A$2:$G$720,6,FALSE)</f>
        <v>10</v>
      </c>
      <c r="I11599">
        <f>VLOOKUP($B11599,Feuil2!$A$2:$G$720,7,FALSE)</f>
        <v>100</v>
      </c>
      <c r="J11599">
        <f>VLOOKUP($B11599,Feuil2!$A$2:$J$720,10,FALSE)</f>
        <v>1</v>
      </c>
      <c r="K11599" t="str">
        <f>VLOOKUP(J11599,move_damage_classes!$B$2:$C$4,2,FALSE)</f>
        <v>status</v>
      </c>
    </row>
    <row r="11600" spans="1:11" x14ac:dyDescent="0.25">
      <c r="A11600">
        <v>782</v>
      </c>
      <c r="B11600">
        <v>200</v>
      </c>
      <c r="C11600" t="str">
        <f>VLOOKUP($B11600,Feuil2!$A$2:$G$720,2,FALSE)</f>
        <v>outrage</v>
      </c>
      <c r="D11600">
        <f>VLOOKUP($B11600,Feuil2!$A$2:$G$720,3,FALSE)</f>
        <v>2</v>
      </c>
      <c r="E11600">
        <f>VLOOKUP($B11600,Feuil2!$A$2:$G$720,4,FALSE)</f>
        <v>16</v>
      </c>
      <c r="F11600" t="str">
        <f>VLOOKUP($E11600,Feuil3!$A$2:$B$19,2,FALSE)</f>
        <v>dragon</v>
      </c>
      <c r="G11600">
        <f>VLOOKUP($B11600,Feuil2!$A$2:$G$720,5,FALSE)</f>
        <v>120</v>
      </c>
      <c r="H11600">
        <f>VLOOKUP($B11600,Feuil2!$A$2:$G$720,6,FALSE)</f>
        <v>10</v>
      </c>
      <c r="I11600">
        <f>VLOOKUP($B11600,Feuil2!$A$2:$G$720,7,FALSE)</f>
        <v>100</v>
      </c>
      <c r="J11600">
        <f>VLOOKUP($B11600,Feuil2!$A$2:$J$720,10,FALSE)</f>
        <v>2</v>
      </c>
      <c r="K11600" t="str">
        <f>VLOOKUP(J11600,move_damage_classes!$B$2:$C$4,2,FALSE)</f>
        <v>physical</v>
      </c>
    </row>
    <row r="11601" spans="1:11" x14ac:dyDescent="0.25">
      <c r="A11601">
        <v>782</v>
      </c>
      <c r="B11601">
        <v>334</v>
      </c>
      <c r="C11601" t="str">
        <f>VLOOKUP($B11601,Feuil2!$A$2:$G$720,2,FALSE)</f>
        <v>iron-defense</v>
      </c>
      <c r="D11601">
        <f>VLOOKUP($B11601,Feuil2!$A$2:$G$720,3,FALSE)</f>
        <v>3</v>
      </c>
      <c r="E11601">
        <f>VLOOKUP($B11601,Feuil2!$A$2:$G$720,4,FALSE)</f>
        <v>9</v>
      </c>
      <c r="F11601" t="str">
        <f>VLOOKUP($E11601,Feuil3!$A$2:$B$19,2,FALSE)</f>
        <v>steel</v>
      </c>
      <c r="G11601">
        <f>VLOOKUP($B11601,Feuil2!$A$2:$G$720,5,FALSE)</f>
        <v>0</v>
      </c>
      <c r="H11601">
        <f>VLOOKUP($B11601,Feuil2!$A$2:$G$720,6,FALSE)</f>
        <v>15</v>
      </c>
      <c r="I11601">
        <f>VLOOKUP($B11601,Feuil2!$A$2:$G$720,7,FALSE)</f>
        <v>0</v>
      </c>
      <c r="J11601">
        <f>VLOOKUP($B11601,Feuil2!$A$2:$J$720,10,FALSE)</f>
        <v>1</v>
      </c>
      <c r="K11601" t="str">
        <f>VLOOKUP(J11601,move_damage_classes!$B$2:$C$4,2,FALSE)</f>
        <v>status</v>
      </c>
    </row>
    <row r="11602" spans="1:11" x14ac:dyDescent="0.25">
      <c r="A11602">
        <v>782</v>
      </c>
      <c r="B11602">
        <v>337</v>
      </c>
      <c r="C11602" t="str">
        <f>VLOOKUP($B11602,Feuil2!$A$2:$G$720,2,FALSE)</f>
        <v>dragon-claw</v>
      </c>
      <c r="D11602">
        <f>VLOOKUP($B11602,Feuil2!$A$2:$G$720,3,FALSE)</f>
        <v>3</v>
      </c>
      <c r="E11602">
        <f>VLOOKUP($B11602,Feuil2!$A$2:$G$720,4,FALSE)</f>
        <v>16</v>
      </c>
      <c r="F11602" t="str">
        <f>VLOOKUP($E11602,Feuil3!$A$2:$B$19,2,FALSE)</f>
        <v>dragon</v>
      </c>
      <c r="G11602">
        <f>VLOOKUP($B11602,Feuil2!$A$2:$G$720,5,FALSE)</f>
        <v>80</v>
      </c>
      <c r="H11602">
        <f>VLOOKUP($B11602,Feuil2!$A$2:$G$720,6,FALSE)</f>
        <v>15</v>
      </c>
      <c r="I11602">
        <f>VLOOKUP($B11602,Feuil2!$A$2:$G$720,7,FALSE)</f>
        <v>100</v>
      </c>
      <c r="J11602">
        <f>VLOOKUP($B11602,Feuil2!$A$2:$J$720,10,FALSE)</f>
        <v>2</v>
      </c>
      <c r="K11602" t="str">
        <f>VLOOKUP(J11602,move_damage_classes!$B$2:$C$4,2,FALSE)</f>
        <v>physical</v>
      </c>
    </row>
    <row r="11603" spans="1:11" x14ac:dyDescent="0.25">
      <c r="A11603">
        <v>782</v>
      </c>
      <c r="B11603">
        <v>349</v>
      </c>
      <c r="C11603" t="str">
        <f>VLOOKUP($B11603,Feuil2!$A$2:$G$720,2,FALSE)</f>
        <v>dragon-dance</v>
      </c>
      <c r="D11603">
        <f>VLOOKUP($B11603,Feuil2!$A$2:$G$720,3,FALSE)</f>
        <v>3</v>
      </c>
      <c r="E11603">
        <f>VLOOKUP($B11603,Feuil2!$A$2:$G$720,4,FALSE)</f>
        <v>16</v>
      </c>
      <c r="F11603" t="str">
        <f>VLOOKUP($E11603,Feuil3!$A$2:$B$19,2,FALSE)</f>
        <v>dragon</v>
      </c>
      <c r="G11603">
        <f>VLOOKUP($B11603,Feuil2!$A$2:$G$720,5,FALSE)</f>
        <v>0</v>
      </c>
      <c r="H11603">
        <f>VLOOKUP($B11603,Feuil2!$A$2:$G$720,6,FALSE)</f>
        <v>20</v>
      </c>
      <c r="I11603">
        <f>VLOOKUP($B11603,Feuil2!$A$2:$G$720,7,FALSE)</f>
        <v>0</v>
      </c>
      <c r="J11603">
        <f>VLOOKUP($B11603,Feuil2!$A$2:$J$720,10,FALSE)</f>
        <v>1</v>
      </c>
      <c r="K11603" t="str">
        <f>VLOOKUP(J11603,move_damage_classes!$B$2:$C$4,2,FALSE)</f>
        <v>status</v>
      </c>
    </row>
    <row r="11604" spans="1:11" x14ac:dyDescent="0.25">
      <c r="A11604">
        <v>782</v>
      </c>
      <c r="B11604">
        <v>525</v>
      </c>
      <c r="C11604" t="str">
        <f>VLOOKUP($B11604,Feuil2!$A$2:$G$720,2,FALSE)</f>
        <v>dragon-tail</v>
      </c>
      <c r="D11604">
        <f>VLOOKUP($B11604,Feuil2!$A$2:$G$720,3,FALSE)</f>
        <v>5</v>
      </c>
      <c r="E11604">
        <f>VLOOKUP($B11604,Feuil2!$A$2:$G$720,4,FALSE)</f>
        <v>16</v>
      </c>
      <c r="F11604" t="str">
        <f>VLOOKUP($E11604,Feuil3!$A$2:$B$19,2,FALSE)</f>
        <v>dragon</v>
      </c>
      <c r="G11604">
        <f>VLOOKUP($B11604,Feuil2!$A$2:$G$720,5,FALSE)</f>
        <v>60</v>
      </c>
      <c r="H11604">
        <f>VLOOKUP($B11604,Feuil2!$A$2:$G$720,6,FALSE)</f>
        <v>10</v>
      </c>
      <c r="I11604">
        <f>VLOOKUP($B11604,Feuil2!$A$2:$G$720,7,FALSE)</f>
        <v>90</v>
      </c>
      <c r="J11604">
        <f>VLOOKUP($B11604,Feuil2!$A$2:$J$720,10,FALSE)</f>
        <v>2</v>
      </c>
      <c r="K11604" t="str">
        <f>VLOOKUP(J11604,move_damage_classes!$B$2:$C$4,2,FALSE)</f>
        <v>physical</v>
      </c>
    </row>
    <row r="11605" spans="1:11" x14ac:dyDescent="0.25">
      <c r="A11605">
        <v>782</v>
      </c>
      <c r="B11605">
        <v>526</v>
      </c>
      <c r="C11605" t="str">
        <f>VLOOKUP($B11605,Feuil2!$A$2:$G$720,2,FALSE)</f>
        <v>work-up</v>
      </c>
      <c r="D11605">
        <f>VLOOKUP($B11605,Feuil2!$A$2:$G$720,3,FALSE)</f>
        <v>5</v>
      </c>
      <c r="E11605">
        <f>VLOOKUP($B11605,Feuil2!$A$2:$G$720,4,FALSE)</f>
        <v>1</v>
      </c>
      <c r="F11605" t="str">
        <f>VLOOKUP($E11605,Feuil3!$A$2:$B$19,2,FALSE)</f>
        <v>normal</v>
      </c>
      <c r="G11605">
        <f>VLOOKUP($B11605,Feuil2!$A$2:$G$720,5,FALSE)</f>
        <v>0</v>
      </c>
      <c r="H11605">
        <f>VLOOKUP($B11605,Feuil2!$A$2:$G$720,6,FALSE)</f>
        <v>30</v>
      </c>
      <c r="I11605">
        <f>VLOOKUP($B11605,Feuil2!$A$2:$G$720,7,FALSE)</f>
        <v>0</v>
      </c>
      <c r="J11605">
        <f>VLOOKUP($B11605,Feuil2!$A$2:$J$720,10,FALSE)</f>
        <v>1</v>
      </c>
      <c r="K11605" t="str">
        <f>VLOOKUP(J11605,move_damage_classes!$B$2:$C$4,2,FALSE)</f>
        <v>status</v>
      </c>
    </row>
    <row r="11606" spans="1:11" x14ac:dyDescent="0.25">
      <c r="A11606">
        <v>782</v>
      </c>
      <c r="B11606">
        <v>568</v>
      </c>
      <c r="C11606" t="str">
        <f>VLOOKUP($B11606,Feuil2!$A$2:$G$720,2,FALSE)</f>
        <v>noble-roar</v>
      </c>
      <c r="D11606">
        <f>VLOOKUP($B11606,Feuil2!$A$2:$G$720,3,FALSE)</f>
        <v>6</v>
      </c>
      <c r="E11606">
        <f>VLOOKUP($B11606,Feuil2!$A$2:$G$720,4,FALSE)</f>
        <v>1</v>
      </c>
      <c r="F11606" t="str">
        <f>VLOOKUP($E11606,Feuil3!$A$2:$B$19,2,FALSE)</f>
        <v>normal</v>
      </c>
      <c r="G11606">
        <f>VLOOKUP($B11606,Feuil2!$A$2:$G$720,5,FALSE)</f>
        <v>0</v>
      </c>
      <c r="H11606">
        <f>VLOOKUP($B11606,Feuil2!$A$2:$G$720,6,FALSE)</f>
        <v>30</v>
      </c>
      <c r="I11606">
        <f>VLOOKUP($B11606,Feuil2!$A$2:$G$720,7,FALSE)</f>
        <v>100</v>
      </c>
      <c r="J11606">
        <f>VLOOKUP($B11606,Feuil2!$A$2:$J$720,10,FALSE)</f>
        <v>1</v>
      </c>
      <c r="K11606" t="str">
        <f>VLOOKUP(J11606,move_damage_classes!$B$2:$C$4,2,FALSE)</f>
        <v>status</v>
      </c>
    </row>
    <row r="11607" spans="1:11" x14ac:dyDescent="0.25">
      <c r="A11607">
        <v>783</v>
      </c>
      <c r="B11607">
        <v>29</v>
      </c>
      <c r="C11607" t="str">
        <f>VLOOKUP($B11607,Feuil2!$A$2:$G$720,2,FALSE)</f>
        <v>headbutt</v>
      </c>
      <c r="D11607">
        <f>VLOOKUP($B11607,Feuil2!$A$2:$G$720,3,FALSE)</f>
        <v>1</v>
      </c>
      <c r="E11607">
        <f>VLOOKUP($B11607,Feuil2!$A$2:$G$720,4,FALSE)</f>
        <v>1</v>
      </c>
      <c r="F11607" t="str">
        <f>VLOOKUP($E11607,Feuil3!$A$2:$B$19,2,FALSE)</f>
        <v>normal</v>
      </c>
      <c r="G11607">
        <f>VLOOKUP($B11607,Feuil2!$A$2:$G$720,5,FALSE)</f>
        <v>70</v>
      </c>
      <c r="H11607">
        <f>VLOOKUP($B11607,Feuil2!$A$2:$G$720,6,FALSE)</f>
        <v>15</v>
      </c>
      <c r="I11607">
        <f>VLOOKUP($B11607,Feuil2!$A$2:$G$720,7,FALSE)</f>
        <v>100</v>
      </c>
      <c r="J11607">
        <f>VLOOKUP($B11607,Feuil2!$A$2:$J$720,10,FALSE)</f>
        <v>2</v>
      </c>
      <c r="K11607" t="str">
        <f>VLOOKUP(J11607,move_damage_classes!$B$2:$C$4,2,FALSE)</f>
        <v>physical</v>
      </c>
    </row>
    <row r="11608" spans="1:11" x14ac:dyDescent="0.25">
      <c r="A11608">
        <v>783</v>
      </c>
      <c r="B11608">
        <v>33</v>
      </c>
      <c r="C11608" t="str">
        <f>VLOOKUP($B11608,Feuil2!$A$2:$G$720,2,FALSE)</f>
        <v>tackle</v>
      </c>
      <c r="D11608">
        <f>VLOOKUP($B11608,Feuil2!$A$2:$G$720,3,FALSE)</f>
        <v>1</v>
      </c>
      <c r="E11608">
        <f>VLOOKUP($B11608,Feuil2!$A$2:$G$720,4,FALSE)</f>
        <v>1</v>
      </c>
      <c r="F11608" t="str">
        <f>VLOOKUP($E11608,Feuil3!$A$2:$B$19,2,FALSE)</f>
        <v>normal</v>
      </c>
      <c r="G11608">
        <f>VLOOKUP($B11608,Feuil2!$A$2:$G$720,5,FALSE)</f>
        <v>40</v>
      </c>
      <c r="H11608">
        <f>VLOOKUP($B11608,Feuil2!$A$2:$G$720,6,FALSE)</f>
        <v>35</v>
      </c>
      <c r="I11608">
        <f>VLOOKUP($B11608,Feuil2!$A$2:$G$720,7,FALSE)</f>
        <v>100</v>
      </c>
      <c r="J11608">
        <f>VLOOKUP($B11608,Feuil2!$A$2:$J$720,10,FALSE)</f>
        <v>2</v>
      </c>
      <c r="K11608" t="str">
        <f>VLOOKUP(J11608,move_damage_classes!$B$2:$C$4,2,FALSE)</f>
        <v>physical</v>
      </c>
    </row>
    <row r="11609" spans="1:11" x14ac:dyDescent="0.25">
      <c r="A11609">
        <v>783</v>
      </c>
      <c r="B11609">
        <v>43</v>
      </c>
      <c r="C11609" t="str">
        <f>VLOOKUP($B11609,Feuil2!$A$2:$G$720,2,FALSE)</f>
        <v>leer</v>
      </c>
      <c r="D11609">
        <f>VLOOKUP($B11609,Feuil2!$A$2:$G$720,3,FALSE)</f>
        <v>1</v>
      </c>
      <c r="E11609">
        <f>VLOOKUP($B11609,Feuil2!$A$2:$G$720,4,FALSE)</f>
        <v>1</v>
      </c>
      <c r="F11609" t="str">
        <f>VLOOKUP($E11609,Feuil3!$A$2:$B$19,2,FALSE)</f>
        <v>normal</v>
      </c>
      <c r="G11609">
        <f>VLOOKUP($B11609,Feuil2!$A$2:$G$720,5,FALSE)</f>
        <v>0</v>
      </c>
      <c r="H11609">
        <f>VLOOKUP($B11609,Feuil2!$A$2:$G$720,6,FALSE)</f>
        <v>30</v>
      </c>
      <c r="I11609">
        <f>VLOOKUP($B11609,Feuil2!$A$2:$G$720,7,FALSE)</f>
        <v>100</v>
      </c>
      <c r="J11609">
        <f>VLOOKUP($B11609,Feuil2!$A$2:$J$720,10,FALSE)</f>
        <v>1</v>
      </c>
      <c r="K11609" t="str">
        <f>VLOOKUP(J11609,move_damage_classes!$B$2:$C$4,2,FALSE)</f>
        <v>status</v>
      </c>
    </row>
    <row r="11610" spans="1:11" x14ac:dyDescent="0.25">
      <c r="A11610">
        <v>783</v>
      </c>
      <c r="B11610">
        <v>103</v>
      </c>
      <c r="C11610" t="str">
        <f>VLOOKUP($B11610,Feuil2!$A$2:$G$720,2,FALSE)</f>
        <v>screech</v>
      </c>
      <c r="D11610">
        <f>VLOOKUP($B11610,Feuil2!$A$2:$G$720,3,FALSE)</f>
        <v>1</v>
      </c>
      <c r="E11610">
        <f>VLOOKUP($B11610,Feuil2!$A$2:$G$720,4,FALSE)</f>
        <v>1</v>
      </c>
      <c r="F11610" t="str">
        <f>VLOOKUP($E11610,Feuil3!$A$2:$B$19,2,FALSE)</f>
        <v>normal</v>
      </c>
      <c r="G11610">
        <f>VLOOKUP($B11610,Feuil2!$A$2:$G$720,5,FALSE)</f>
        <v>0</v>
      </c>
      <c r="H11610">
        <f>VLOOKUP($B11610,Feuil2!$A$2:$G$720,6,FALSE)</f>
        <v>40</v>
      </c>
      <c r="I11610">
        <f>VLOOKUP($B11610,Feuil2!$A$2:$G$720,7,FALSE)</f>
        <v>85</v>
      </c>
      <c r="J11610">
        <f>VLOOKUP($B11610,Feuil2!$A$2:$J$720,10,FALSE)</f>
        <v>1</v>
      </c>
      <c r="K11610" t="str">
        <f>VLOOKUP(J11610,move_damage_classes!$B$2:$C$4,2,FALSE)</f>
        <v>status</v>
      </c>
    </row>
    <row r="11611" spans="1:11" x14ac:dyDescent="0.25">
      <c r="A11611">
        <v>783</v>
      </c>
      <c r="B11611">
        <v>117</v>
      </c>
      <c r="C11611" t="str">
        <f>VLOOKUP($B11611,Feuil2!$A$2:$G$720,2,FALSE)</f>
        <v>bide</v>
      </c>
      <c r="D11611">
        <f>VLOOKUP($B11611,Feuil2!$A$2:$G$720,3,FALSE)</f>
        <v>1</v>
      </c>
      <c r="E11611">
        <f>VLOOKUP($B11611,Feuil2!$A$2:$G$720,4,FALSE)</f>
        <v>1</v>
      </c>
      <c r="F11611" t="str">
        <f>VLOOKUP($E11611,Feuil3!$A$2:$B$19,2,FALSE)</f>
        <v>normal</v>
      </c>
      <c r="G11611">
        <f>VLOOKUP($B11611,Feuil2!$A$2:$G$720,5,FALSE)</f>
        <v>0</v>
      </c>
      <c r="H11611">
        <f>VLOOKUP($B11611,Feuil2!$A$2:$G$720,6,FALSE)</f>
        <v>10</v>
      </c>
      <c r="I11611">
        <f>VLOOKUP($B11611,Feuil2!$A$2:$G$720,7,FALSE)</f>
        <v>0</v>
      </c>
      <c r="J11611">
        <f>VLOOKUP($B11611,Feuil2!$A$2:$J$720,10,FALSE)</f>
        <v>2</v>
      </c>
      <c r="K11611" t="str">
        <f>VLOOKUP(J11611,move_damage_classes!$B$2:$C$4,2,FALSE)</f>
        <v>physical</v>
      </c>
    </row>
    <row r="11612" spans="1:11" x14ac:dyDescent="0.25">
      <c r="A11612">
        <v>783</v>
      </c>
      <c r="B11612">
        <v>182</v>
      </c>
      <c r="C11612" t="str">
        <f>VLOOKUP($B11612,Feuil2!$A$2:$G$720,2,FALSE)</f>
        <v>protect</v>
      </c>
      <c r="D11612">
        <f>VLOOKUP($B11612,Feuil2!$A$2:$G$720,3,FALSE)</f>
        <v>2</v>
      </c>
      <c r="E11612">
        <f>VLOOKUP($B11612,Feuil2!$A$2:$G$720,4,FALSE)</f>
        <v>1</v>
      </c>
      <c r="F11612" t="str">
        <f>VLOOKUP($E11612,Feuil3!$A$2:$B$19,2,FALSE)</f>
        <v>normal</v>
      </c>
      <c r="G11612">
        <f>VLOOKUP($B11612,Feuil2!$A$2:$G$720,5,FALSE)</f>
        <v>0</v>
      </c>
      <c r="H11612">
        <f>VLOOKUP($B11612,Feuil2!$A$2:$G$720,6,FALSE)</f>
        <v>10</v>
      </c>
      <c r="I11612">
        <f>VLOOKUP($B11612,Feuil2!$A$2:$G$720,7,FALSE)</f>
        <v>0</v>
      </c>
      <c r="J11612">
        <f>VLOOKUP($B11612,Feuil2!$A$2:$J$720,10,FALSE)</f>
        <v>1</v>
      </c>
      <c r="K11612" t="str">
        <f>VLOOKUP(J11612,move_damage_classes!$B$2:$C$4,2,FALSE)</f>
        <v>status</v>
      </c>
    </row>
    <row r="11613" spans="1:11" x14ac:dyDescent="0.25">
      <c r="A11613">
        <v>783</v>
      </c>
      <c r="B11613">
        <v>184</v>
      </c>
      <c r="C11613" t="str">
        <f>VLOOKUP($B11613,Feuil2!$A$2:$G$720,2,FALSE)</f>
        <v>scary-face</v>
      </c>
      <c r="D11613">
        <f>VLOOKUP($B11613,Feuil2!$A$2:$G$720,3,FALSE)</f>
        <v>2</v>
      </c>
      <c r="E11613">
        <f>VLOOKUP($B11613,Feuil2!$A$2:$G$720,4,FALSE)</f>
        <v>1</v>
      </c>
      <c r="F11613" t="str">
        <f>VLOOKUP($E11613,Feuil3!$A$2:$B$19,2,FALSE)</f>
        <v>normal</v>
      </c>
      <c r="G11613">
        <f>VLOOKUP($B11613,Feuil2!$A$2:$G$720,5,FALSE)</f>
        <v>0</v>
      </c>
      <c r="H11613">
        <f>VLOOKUP($B11613,Feuil2!$A$2:$G$720,6,FALSE)</f>
        <v>10</v>
      </c>
      <c r="I11613">
        <f>VLOOKUP($B11613,Feuil2!$A$2:$G$720,7,FALSE)</f>
        <v>100</v>
      </c>
      <c r="J11613">
        <f>VLOOKUP($B11613,Feuil2!$A$2:$J$720,10,FALSE)</f>
        <v>1</v>
      </c>
      <c r="K11613" t="str">
        <f>VLOOKUP(J11613,move_damage_classes!$B$2:$C$4,2,FALSE)</f>
        <v>status</v>
      </c>
    </row>
    <row r="11614" spans="1:11" x14ac:dyDescent="0.25">
      <c r="A11614">
        <v>783</v>
      </c>
      <c r="B11614">
        <v>200</v>
      </c>
      <c r="C11614" t="str">
        <f>VLOOKUP($B11614,Feuil2!$A$2:$G$720,2,FALSE)</f>
        <v>outrage</v>
      </c>
      <c r="D11614">
        <f>VLOOKUP($B11614,Feuil2!$A$2:$G$720,3,FALSE)</f>
        <v>2</v>
      </c>
      <c r="E11614">
        <f>VLOOKUP($B11614,Feuil2!$A$2:$G$720,4,FALSE)</f>
        <v>16</v>
      </c>
      <c r="F11614" t="str">
        <f>VLOOKUP($E11614,Feuil3!$A$2:$B$19,2,FALSE)</f>
        <v>dragon</v>
      </c>
      <c r="G11614">
        <f>VLOOKUP($B11614,Feuil2!$A$2:$G$720,5,FALSE)</f>
        <v>120</v>
      </c>
      <c r="H11614">
        <f>VLOOKUP($B11614,Feuil2!$A$2:$G$720,6,FALSE)</f>
        <v>10</v>
      </c>
      <c r="I11614">
        <f>VLOOKUP($B11614,Feuil2!$A$2:$G$720,7,FALSE)</f>
        <v>100</v>
      </c>
      <c r="J11614">
        <f>VLOOKUP($B11614,Feuil2!$A$2:$J$720,10,FALSE)</f>
        <v>2</v>
      </c>
      <c r="K11614" t="str">
        <f>VLOOKUP(J11614,move_damage_classes!$B$2:$C$4,2,FALSE)</f>
        <v>physical</v>
      </c>
    </row>
    <row r="11615" spans="1:11" x14ac:dyDescent="0.25">
      <c r="A11615">
        <v>783</v>
      </c>
      <c r="B11615">
        <v>327</v>
      </c>
      <c r="C11615" t="str">
        <f>VLOOKUP($B11615,Feuil2!$A$2:$G$720,2,FALSE)</f>
        <v>sky-uppercut</v>
      </c>
      <c r="D11615">
        <f>VLOOKUP($B11615,Feuil2!$A$2:$G$720,3,FALSE)</f>
        <v>3</v>
      </c>
      <c r="E11615">
        <f>VLOOKUP($B11615,Feuil2!$A$2:$G$720,4,FALSE)</f>
        <v>2</v>
      </c>
      <c r="F11615" t="str">
        <f>VLOOKUP($E11615,Feuil3!$A$2:$B$19,2,FALSE)</f>
        <v>fighting</v>
      </c>
      <c r="G11615">
        <f>VLOOKUP($B11615,Feuil2!$A$2:$G$720,5,FALSE)</f>
        <v>85</v>
      </c>
      <c r="H11615">
        <f>VLOOKUP($B11615,Feuil2!$A$2:$G$720,6,FALSE)</f>
        <v>15</v>
      </c>
      <c r="I11615">
        <f>VLOOKUP($B11615,Feuil2!$A$2:$G$720,7,FALSE)</f>
        <v>90</v>
      </c>
      <c r="J11615">
        <f>VLOOKUP($B11615,Feuil2!$A$2:$J$720,10,FALSE)</f>
        <v>2</v>
      </c>
      <c r="K11615" t="str">
        <f>VLOOKUP(J11615,move_damage_classes!$B$2:$C$4,2,FALSE)</f>
        <v>physical</v>
      </c>
    </row>
    <row r="11616" spans="1:11" x14ac:dyDescent="0.25">
      <c r="A11616">
        <v>783</v>
      </c>
      <c r="B11616">
        <v>334</v>
      </c>
      <c r="C11616" t="str">
        <f>VLOOKUP($B11616,Feuil2!$A$2:$G$720,2,FALSE)</f>
        <v>iron-defense</v>
      </c>
      <c r="D11616">
        <f>VLOOKUP($B11616,Feuil2!$A$2:$G$720,3,FALSE)</f>
        <v>3</v>
      </c>
      <c r="E11616">
        <f>VLOOKUP($B11616,Feuil2!$A$2:$G$720,4,FALSE)</f>
        <v>9</v>
      </c>
      <c r="F11616" t="str">
        <f>VLOOKUP($E11616,Feuil3!$A$2:$B$19,2,FALSE)</f>
        <v>steel</v>
      </c>
      <c r="G11616">
        <f>VLOOKUP($B11616,Feuil2!$A$2:$G$720,5,FALSE)</f>
        <v>0</v>
      </c>
      <c r="H11616">
        <f>VLOOKUP($B11616,Feuil2!$A$2:$G$720,6,FALSE)</f>
        <v>15</v>
      </c>
      <c r="I11616">
        <f>VLOOKUP($B11616,Feuil2!$A$2:$G$720,7,FALSE)</f>
        <v>0</v>
      </c>
      <c r="J11616">
        <f>VLOOKUP($B11616,Feuil2!$A$2:$J$720,10,FALSE)</f>
        <v>1</v>
      </c>
      <c r="K11616" t="str">
        <f>VLOOKUP(J11616,move_damage_classes!$B$2:$C$4,2,FALSE)</f>
        <v>status</v>
      </c>
    </row>
    <row r="11617" spans="1:11" x14ac:dyDescent="0.25">
      <c r="A11617">
        <v>783</v>
      </c>
      <c r="B11617">
        <v>337</v>
      </c>
      <c r="C11617" t="str">
        <f>VLOOKUP($B11617,Feuil2!$A$2:$G$720,2,FALSE)</f>
        <v>dragon-claw</v>
      </c>
      <c r="D11617">
        <f>VLOOKUP($B11617,Feuil2!$A$2:$G$720,3,FALSE)</f>
        <v>3</v>
      </c>
      <c r="E11617">
        <f>VLOOKUP($B11617,Feuil2!$A$2:$G$720,4,FALSE)</f>
        <v>16</v>
      </c>
      <c r="F11617" t="str">
        <f>VLOOKUP($E11617,Feuil3!$A$2:$B$19,2,FALSE)</f>
        <v>dragon</v>
      </c>
      <c r="G11617">
        <f>VLOOKUP($B11617,Feuil2!$A$2:$G$720,5,FALSE)</f>
        <v>80</v>
      </c>
      <c r="H11617">
        <f>VLOOKUP($B11617,Feuil2!$A$2:$G$720,6,FALSE)</f>
        <v>15</v>
      </c>
      <c r="I11617">
        <f>VLOOKUP($B11617,Feuil2!$A$2:$G$720,7,FALSE)</f>
        <v>100</v>
      </c>
      <c r="J11617">
        <f>VLOOKUP($B11617,Feuil2!$A$2:$J$720,10,FALSE)</f>
        <v>2</v>
      </c>
      <c r="K11617" t="str">
        <f>VLOOKUP(J11617,move_damage_classes!$B$2:$C$4,2,FALSE)</f>
        <v>physical</v>
      </c>
    </row>
    <row r="11618" spans="1:11" x14ac:dyDescent="0.25">
      <c r="A11618">
        <v>783</v>
      </c>
      <c r="B11618">
        <v>349</v>
      </c>
      <c r="C11618" t="str">
        <f>VLOOKUP($B11618,Feuil2!$A$2:$G$720,2,FALSE)</f>
        <v>dragon-dance</v>
      </c>
      <c r="D11618">
        <f>VLOOKUP($B11618,Feuil2!$A$2:$G$720,3,FALSE)</f>
        <v>3</v>
      </c>
      <c r="E11618">
        <f>VLOOKUP($B11618,Feuil2!$A$2:$G$720,4,FALSE)</f>
        <v>16</v>
      </c>
      <c r="F11618" t="str">
        <f>VLOOKUP($E11618,Feuil3!$A$2:$B$19,2,FALSE)</f>
        <v>dragon</v>
      </c>
      <c r="G11618">
        <f>VLOOKUP($B11618,Feuil2!$A$2:$G$720,5,FALSE)</f>
        <v>0</v>
      </c>
      <c r="H11618">
        <f>VLOOKUP($B11618,Feuil2!$A$2:$G$720,6,FALSE)</f>
        <v>20</v>
      </c>
      <c r="I11618">
        <f>VLOOKUP($B11618,Feuil2!$A$2:$G$720,7,FALSE)</f>
        <v>0</v>
      </c>
      <c r="J11618">
        <f>VLOOKUP($B11618,Feuil2!$A$2:$J$720,10,FALSE)</f>
        <v>1</v>
      </c>
      <c r="K11618" t="str">
        <f>VLOOKUP(J11618,move_damage_classes!$B$2:$C$4,2,FALSE)</f>
        <v>status</v>
      </c>
    </row>
    <row r="11619" spans="1:11" x14ac:dyDescent="0.25">
      <c r="A11619">
        <v>783</v>
      </c>
      <c r="B11619">
        <v>475</v>
      </c>
      <c r="C11619" t="str">
        <f>VLOOKUP($B11619,Feuil2!$A$2:$G$720,2,FALSE)</f>
        <v>autotomize</v>
      </c>
      <c r="D11619">
        <f>VLOOKUP($B11619,Feuil2!$A$2:$G$720,3,FALSE)</f>
        <v>5</v>
      </c>
      <c r="E11619">
        <f>VLOOKUP($B11619,Feuil2!$A$2:$G$720,4,FALSE)</f>
        <v>9</v>
      </c>
      <c r="F11619" t="str">
        <f>VLOOKUP($E11619,Feuil3!$A$2:$B$19,2,FALSE)</f>
        <v>steel</v>
      </c>
      <c r="G11619">
        <f>VLOOKUP($B11619,Feuil2!$A$2:$G$720,5,FALSE)</f>
        <v>0</v>
      </c>
      <c r="H11619">
        <f>VLOOKUP($B11619,Feuil2!$A$2:$G$720,6,FALSE)</f>
        <v>15</v>
      </c>
      <c r="I11619">
        <f>VLOOKUP($B11619,Feuil2!$A$2:$G$720,7,FALSE)</f>
        <v>0</v>
      </c>
      <c r="J11619">
        <f>VLOOKUP($B11619,Feuil2!$A$2:$J$720,10,FALSE)</f>
        <v>1</v>
      </c>
      <c r="K11619" t="str">
        <f>VLOOKUP(J11619,move_damage_classes!$B$2:$C$4,2,FALSE)</f>
        <v>status</v>
      </c>
    </row>
    <row r="11620" spans="1:11" x14ac:dyDescent="0.25">
      <c r="A11620">
        <v>783</v>
      </c>
      <c r="B11620">
        <v>525</v>
      </c>
      <c r="C11620" t="str">
        <f>VLOOKUP($B11620,Feuil2!$A$2:$G$720,2,FALSE)</f>
        <v>dragon-tail</v>
      </c>
      <c r="D11620">
        <f>VLOOKUP($B11620,Feuil2!$A$2:$G$720,3,FALSE)</f>
        <v>5</v>
      </c>
      <c r="E11620">
        <f>VLOOKUP($B11620,Feuil2!$A$2:$G$720,4,FALSE)</f>
        <v>16</v>
      </c>
      <c r="F11620" t="str">
        <f>VLOOKUP($E11620,Feuil3!$A$2:$B$19,2,FALSE)</f>
        <v>dragon</v>
      </c>
      <c r="G11620">
        <f>VLOOKUP($B11620,Feuil2!$A$2:$G$720,5,FALSE)</f>
        <v>60</v>
      </c>
      <c r="H11620">
        <f>VLOOKUP($B11620,Feuil2!$A$2:$G$720,6,FALSE)</f>
        <v>10</v>
      </c>
      <c r="I11620">
        <f>VLOOKUP($B11620,Feuil2!$A$2:$G$720,7,FALSE)</f>
        <v>90</v>
      </c>
      <c r="J11620">
        <f>VLOOKUP($B11620,Feuil2!$A$2:$J$720,10,FALSE)</f>
        <v>2</v>
      </c>
      <c r="K11620" t="str">
        <f>VLOOKUP(J11620,move_damage_classes!$B$2:$C$4,2,FALSE)</f>
        <v>physical</v>
      </c>
    </row>
    <row r="11621" spans="1:11" x14ac:dyDescent="0.25">
      <c r="A11621">
        <v>783</v>
      </c>
      <c r="B11621">
        <v>526</v>
      </c>
      <c r="C11621" t="str">
        <f>VLOOKUP($B11621,Feuil2!$A$2:$G$720,2,FALSE)</f>
        <v>work-up</v>
      </c>
      <c r="D11621">
        <f>VLOOKUP($B11621,Feuil2!$A$2:$G$720,3,FALSE)</f>
        <v>5</v>
      </c>
      <c r="E11621">
        <f>VLOOKUP($B11621,Feuil2!$A$2:$G$720,4,FALSE)</f>
        <v>1</v>
      </c>
      <c r="F11621" t="str">
        <f>VLOOKUP($E11621,Feuil3!$A$2:$B$19,2,FALSE)</f>
        <v>normal</v>
      </c>
      <c r="G11621">
        <f>VLOOKUP($B11621,Feuil2!$A$2:$G$720,5,FALSE)</f>
        <v>0</v>
      </c>
      <c r="H11621">
        <f>VLOOKUP($B11621,Feuil2!$A$2:$G$720,6,FALSE)</f>
        <v>30</v>
      </c>
      <c r="I11621">
        <f>VLOOKUP($B11621,Feuil2!$A$2:$G$720,7,FALSE)</f>
        <v>0</v>
      </c>
      <c r="J11621">
        <f>VLOOKUP($B11621,Feuil2!$A$2:$J$720,10,FALSE)</f>
        <v>1</v>
      </c>
      <c r="K11621" t="str">
        <f>VLOOKUP(J11621,move_damage_classes!$B$2:$C$4,2,FALSE)</f>
        <v>status</v>
      </c>
    </row>
    <row r="11622" spans="1:11" x14ac:dyDescent="0.25">
      <c r="A11622">
        <v>783</v>
      </c>
      <c r="B11622">
        <v>568</v>
      </c>
      <c r="C11622" t="str">
        <f>VLOOKUP($B11622,Feuil2!$A$2:$G$720,2,FALSE)</f>
        <v>noble-roar</v>
      </c>
      <c r="D11622">
        <f>VLOOKUP($B11622,Feuil2!$A$2:$G$720,3,FALSE)</f>
        <v>6</v>
      </c>
      <c r="E11622">
        <f>VLOOKUP($B11622,Feuil2!$A$2:$G$720,4,FALSE)</f>
        <v>1</v>
      </c>
      <c r="F11622" t="str">
        <f>VLOOKUP($E11622,Feuil3!$A$2:$B$19,2,FALSE)</f>
        <v>normal</v>
      </c>
      <c r="G11622">
        <f>VLOOKUP($B11622,Feuil2!$A$2:$G$720,5,FALSE)</f>
        <v>0</v>
      </c>
      <c r="H11622">
        <f>VLOOKUP($B11622,Feuil2!$A$2:$G$720,6,FALSE)</f>
        <v>30</v>
      </c>
      <c r="I11622">
        <f>VLOOKUP($B11622,Feuil2!$A$2:$G$720,7,FALSE)</f>
        <v>100</v>
      </c>
      <c r="J11622">
        <f>VLOOKUP($B11622,Feuil2!$A$2:$J$720,10,FALSE)</f>
        <v>1</v>
      </c>
      <c r="K11622" t="str">
        <f>VLOOKUP(J11622,move_damage_classes!$B$2:$C$4,2,FALSE)</f>
        <v>status</v>
      </c>
    </row>
    <row r="11623" spans="1:11" x14ac:dyDescent="0.25">
      <c r="A11623">
        <v>784</v>
      </c>
      <c r="B11623">
        <v>29</v>
      </c>
      <c r="C11623" t="str">
        <f>VLOOKUP($B11623,Feuil2!$A$2:$G$720,2,FALSE)</f>
        <v>headbutt</v>
      </c>
      <c r="D11623">
        <f>VLOOKUP($B11623,Feuil2!$A$2:$G$720,3,FALSE)</f>
        <v>1</v>
      </c>
      <c r="E11623">
        <f>VLOOKUP($B11623,Feuil2!$A$2:$G$720,4,FALSE)</f>
        <v>1</v>
      </c>
      <c r="F11623" t="str">
        <f>VLOOKUP($E11623,Feuil3!$A$2:$B$19,2,FALSE)</f>
        <v>normal</v>
      </c>
      <c r="G11623">
        <f>VLOOKUP($B11623,Feuil2!$A$2:$G$720,5,FALSE)</f>
        <v>70</v>
      </c>
      <c r="H11623">
        <f>VLOOKUP($B11623,Feuil2!$A$2:$G$720,6,FALSE)</f>
        <v>15</v>
      </c>
      <c r="I11623">
        <f>VLOOKUP($B11623,Feuil2!$A$2:$G$720,7,FALSE)</f>
        <v>100</v>
      </c>
      <c r="J11623">
        <f>VLOOKUP($B11623,Feuil2!$A$2:$J$720,10,FALSE)</f>
        <v>2</v>
      </c>
      <c r="K11623" t="str">
        <f>VLOOKUP(J11623,move_damage_classes!$B$2:$C$4,2,FALSE)</f>
        <v>physical</v>
      </c>
    </row>
    <row r="11624" spans="1:11" x14ac:dyDescent="0.25">
      <c r="A11624">
        <v>784</v>
      </c>
      <c r="B11624">
        <v>33</v>
      </c>
      <c r="C11624" t="str">
        <f>VLOOKUP($B11624,Feuil2!$A$2:$G$720,2,FALSE)</f>
        <v>tackle</v>
      </c>
      <c r="D11624">
        <f>VLOOKUP($B11624,Feuil2!$A$2:$G$720,3,FALSE)</f>
        <v>1</v>
      </c>
      <c r="E11624">
        <f>VLOOKUP($B11624,Feuil2!$A$2:$G$720,4,FALSE)</f>
        <v>1</v>
      </c>
      <c r="F11624" t="str">
        <f>VLOOKUP($E11624,Feuil3!$A$2:$B$19,2,FALSE)</f>
        <v>normal</v>
      </c>
      <c r="G11624">
        <f>VLOOKUP($B11624,Feuil2!$A$2:$G$720,5,FALSE)</f>
        <v>40</v>
      </c>
      <c r="H11624">
        <f>VLOOKUP($B11624,Feuil2!$A$2:$G$720,6,FALSE)</f>
        <v>35</v>
      </c>
      <c r="I11624">
        <f>VLOOKUP($B11624,Feuil2!$A$2:$G$720,7,FALSE)</f>
        <v>100</v>
      </c>
      <c r="J11624">
        <f>VLOOKUP($B11624,Feuil2!$A$2:$J$720,10,FALSE)</f>
        <v>2</v>
      </c>
      <c r="K11624" t="str">
        <f>VLOOKUP(J11624,move_damage_classes!$B$2:$C$4,2,FALSE)</f>
        <v>physical</v>
      </c>
    </row>
    <row r="11625" spans="1:11" x14ac:dyDescent="0.25">
      <c r="A11625">
        <v>784</v>
      </c>
      <c r="B11625">
        <v>43</v>
      </c>
      <c r="C11625" t="str">
        <f>VLOOKUP($B11625,Feuil2!$A$2:$G$720,2,FALSE)</f>
        <v>leer</v>
      </c>
      <c r="D11625">
        <f>VLOOKUP($B11625,Feuil2!$A$2:$G$720,3,FALSE)</f>
        <v>1</v>
      </c>
      <c r="E11625">
        <f>VLOOKUP($B11625,Feuil2!$A$2:$G$720,4,FALSE)</f>
        <v>1</v>
      </c>
      <c r="F11625" t="str">
        <f>VLOOKUP($E11625,Feuil3!$A$2:$B$19,2,FALSE)</f>
        <v>normal</v>
      </c>
      <c r="G11625">
        <f>VLOOKUP($B11625,Feuil2!$A$2:$G$720,5,FALSE)</f>
        <v>0</v>
      </c>
      <c r="H11625">
        <f>VLOOKUP($B11625,Feuil2!$A$2:$G$720,6,FALSE)</f>
        <v>30</v>
      </c>
      <c r="I11625">
        <f>VLOOKUP($B11625,Feuil2!$A$2:$G$720,7,FALSE)</f>
        <v>100</v>
      </c>
      <c r="J11625">
        <f>VLOOKUP($B11625,Feuil2!$A$2:$J$720,10,FALSE)</f>
        <v>1</v>
      </c>
      <c r="K11625" t="str">
        <f>VLOOKUP(J11625,move_damage_classes!$B$2:$C$4,2,FALSE)</f>
        <v>status</v>
      </c>
    </row>
    <row r="11626" spans="1:11" x14ac:dyDescent="0.25">
      <c r="A11626">
        <v>784</v>
      </c>
      <c r="B11626">
        <v>103</v>
      </c>
      <c r="C11626" t="str">
        <f>VLOOKUP($B11626,Feuil2!$A$2:$G$720,2,FALSE)</f>
        <v>screech</v>
      </c>
      <c r="D11626">
        <f>VLOOKUP($B11626,Feuil2!$A$2:$G$720,3,FALSE)</f>
        <v>1</v>
      </c>
      <c r="E11626">
        <f>VLOOKUP($B11626,Feuil2!$A$2:$G$720,4,FALSE)</f>
        <v>1</v>
      </c>
      <c r="F11626" t="str">
        <f>VLOOKUP($E11626,Feuil3!$A$2:$B$19,2,FALSE)</f>
        <v>normal</v>
      </c>
      <c r="G11626">
        <f>VLOOKUP($B11626,Feuil2!$A$2:$G$720,5,FALSE)</f>
        <v>0</v>
      </c>
      <c r="H11626">
        <f>VLOOKUP($B11626,Feuil2!$A$2:$G$720,6,FALSE)</f>
        <v>40</v>
      </c>
      <c r="I11626">
        <f>VLOOKUP($B11626,Feuil2!$A$2:$G$720,7,FALSE)</f>
        <v>85</v>
      </c>
      <c r="J11626">
        <f>VLOOKUP($B11626,Feuil2!$A$2:$J$720,10,FALSE)</f>
        <v>1</v>
      </c>
      <c r="K11626" t="str">
        <f>VLOOKUP(J11626,move_damage_classes!$B$2:$C$4,2,FALSE)</f>
        <v>status</v>
      </c>
    </row>
    <row r="11627" spans="1:11" x14ac:dyDescent="0.25">
      <c r="A11627">
        <v>784</v>
      </c>
      <c r="B11627">
        <v>117</v>
      </c>
      <c r="C11627" t="str">
        <f>VLOOKUP($B11627,Feuil2!$A$2:$G$720,2,FALSE)</f>
        <v>bide</v>
      </c>
      <c r="D11627">
        <f>VLOOKUP($B11627,Feuil2!$A$2:$G$720,3,FALSE)</f>
        <v>1</v>
      </c>
      <c r="E11627">
        <f>VLOOKUP($B11627,Feuil2!$A$2:$G$720,4,FALSE)</f>
        <v>1</v>
      </c>
      <c r="F11627" t="str">
        <f>VLOOKUP($E11627,Feuil3!$A$2:$B$19,2,FALSE)</f>
        <v>normal</v>
      </c>
      <c r="G11627">
        <f>VLOOKUP($B11627,Feuil2!$A$2:$G$720,5,FALSE)</f>
        <v>0</v>
      </c>
      <c r="H11627">
        <f>VLOOKUP($B11627,Feuil2!$A$2:$G$720,6,FALSE)</f>
        <v>10</v>
      </c>
      <c r="I11627">
        <f>VLOOKUP($B11627,Feuil2!$A$2:$G$720,7,FALSE)</f>
        <v>0</v>
      </c>
      <c r="J11627">
        <f>VLOOKUP($B11627,Feuil2!$A$2:$J$720,10,FALSE)</f>
        <v>2</v>
      </c>
      <c r="K11627" t="str">
        <f>VLOOKUP(J11627,move_damage_classes!$B$2:$C$4,2,FALSE)</f>
        <v>physical</v>
      </c>
    </row>
    <row r="11628" spans="1:11" x14ac:dyDescent="0.25">
      <c r="A11628">
        <v>784</v>
      </c>
      <c r="B11628">
        <v>182</v>
      </c>
      <c r="C11628" t="str">
        <f>VLOOKUP($B11628,Feuil2!$A$2:$G$720,2,FALSE)</f>
        <v>protect</v>
      </c>
      <c r="D11628">
        <f>VLOOKUP($B11628,Feuil2!$A$2:$G$720,3,FALSE)</f>
        <v>2</v>
      </c>
      <c r="E11628">
        <f>VLOOKUP($B11628,Feuil2!$A$2:$G$720,4,FALSE)</f>
        <v>1</v>
      </c>
      <c r="F11628" t="str">
        <f>VLOOKUP($E11628,Feuil3!$A$2:$B$19,2,FALSE)</f>
        <v>normal</v>
      </c>
      <c r="G11628">
        <f>VLOOKUP($B11628,Feuil2!$A$2:$G$720,5,FALSE)</f>
        <v>0</v>
      </c>
      <c r="H11628">
        <f>VLOOKUP($B11628,Feuil2!$A$2:$G$720,6,FALSE)</f>
        <v>10</v>
      </c>
      <c r="I11628">
        <f>VLOOKUP($B11628,Feuil2!$A$2:$G$720,7,FALSE)</f>
        <v>0</v>
      </c>
      <c r="J11628">
        <f>VLOOKUP($B11628,Feuil2!$A$2:$J$720,10,FALSE)</f>
        <v>1</v>
      </c>
      <c r="K11628" t="str">
        <f>VLOOKUP(J11628,move_damage_classes!$B$2:$C$4,2,FALSE)</f>
        <v>status</v>
      </c>
    </row>
    <row r="11629" spans="1:11" x14ac:dyDescent="0.25">
      <c r="A11629">
        <v>784</v>
      </c>
      <c r="B11629">
        <v>184</v>
      </c>
      <c r="C11629" t="str">
        <f>VLOOKUP($B11629,Feuil2!$A$2:$G$720,2,FALSE)</f>
        <v>scary-face</v>
      </c>
      <c r="D11629">
        <f>VLOOKUP($B11629,Feuil2!$A$2:$G$720,3,FALSE)</f>
        <v>2</v>
      </c>
      <c r="E11629">
        <f>VLOOKUP($B11629,Feuil2!$A$2:$G$720,4,FALSE)</f>
        <v>1</v>
      </c>
      <c r="F11629" t="str">
        <f>VLOOKUP($E11629,Feuil3!$A$2:$B$19,2,FALSE)</f>
        <v>normal</v>
      </c>
      <c r="G11629">
        <f>VLOOKUP($B11629,Feuil2!$A$2:$G$720,5,FALSE)</f>
        <v>0</v>
      </c>
      <c r="H11629">
        <f>VLOOKUP($B11629,Feuil2!$A$2:$G$720,6,FALSE)</f>
        <v>10</v>
      </c>
      <c r="I11629">
        <f>VLOOKUP($B11629,Feuil2!$A$2:$G$720,7,FALSE)</f>
        <v>100</v>
      </c>
      <c r="J11629">
        <f>VLOOKUP($B11629,Feuil2!$A$2:$J$720,10,FALSE)</f>
        <v>1</v>
      </c>
      <c r="K11629" t="str">
        <f>VLOOKUP(J11629,move_damage_classes!$B$2:$C$4,2,FALSE)</f>
        <v>status</v>
      </c>
    </row>
    <row r="11630" spans="1:11" x14ac:dyDescent="0.25">
      <c r="A11630">
        <v>784</v>
      </c>
      <c r="B11630">
        <v>187</v>
      </c>
      <c r="C11630" t="str">
        <f>VLOOKUP($B11630,Feuil2!$A$2:$G$720,2,FALSE)</f>
        <v>belly-drum</v>
      </c>
      <c r="D11630">
        <f>VLOOKUP($B11630,Feuil2!$A$2:$G$720,3,FALSE)</f>
        <v>2</v>
      </c>
      <c r="E11630">
        <f>VLOOKUP($B11630,Feuil2!$A$2:$G$720,4,FALSE)</f>
        <v>1</v>
      </c>
      <c r="F11630" t="str">
        <f>VLOOKUP($E11630,Feuil3!$A$2:$B$19,2,FALSE)</f>
        <v>normal</v>
      </c>
      <c r="G11630">
        <f>VLOOKUP($B11630,Feuil2!$A$2:$G$720,5,FALSE)</f>
        <v>0</v>
      </c>
      <c r="H11630">
        <f>VLOOKUP($B11630,Feuil2!$A$2:$G$720,6,FALSE)</f>
        <v>10</v>
      </c>
      <c r="I11630">
        <f>VLOOKUP($B11630,Feuil2!$A$2:$G$720,7,FALSE)</f>
        <v>0</v>
      </c>
      <c r="J11630">
        <f>VLOOKUP($B11630,Feuil2!$A$2:$J$720,10,FALSE)</f>
        <v>1</v>
      </c>
      <c r="K11630" t="str">
        <f>VLOOKUP(J11630,move_damage_classes!$B$2:$C$4,2,FALSE)</f>
        <v>status</v>
      </c>
    </row>
    <row r="11631" spans="1:11" x14ac:dyDescent="0.25">
      <c r="A11631">
        <v>784</v>
      </c>
      <c r="B11631">
        <v>200</v>
      </c>
      <c r="C11631" t="str">
        <f>VLOOKUP($B11631,Feuil2!$A$2:$G$720,2,FALSE)</f>
        <v>outrage</v>
      </c>
      <c r="D11631">
        <f>VLOOKUP($B11631,Feuil2!$A$2:$G$720,3,FALSE)</f>
        <v>2</v>
      </c>
      <c r="E11631">
        <f>VLOOKUP($B11631,Feuil2!$A$2:$G$720,4,FALSE)</f>
        <v>16</v>
      </c>
      <c r="F11631" t="str">
        <f>VLOOKUP($E11631,Feuil3!$A$2:$B$19,2,FALSE)</f>
        <v>dragon</v>
      </c>
      <c r="G11631">
        <f>VLOOKUP($B11631,Feuil2!$A$2:$G$720,5,FALSE)</f>
        <v>120</v>
      </c>
      <c r="H11631">
        <f>VLOOKUP($B11631,Feuil2!$A$2:$G$720,6,FALSE)</f>
        <v>10</v>
      </c>
      <c r="I11631">
        <f>VLOOKUP($B11631,Feuil2!$A$2:$G$720,7,FALSE)</f>
        <v>100</v>
      </c>
      <c r="J11631">
        <f>VLOOKUP($B11631,Feuil2!$A$2:$J$720,10,FALSE)</f>
        <v>2</v>
      </c>
      <c r="K11631" t="str">
        <f>VLOOKUP(J11631,move_damage_classes!$B$2:$C$4,2,FALSE)</f>
        <v>physical</v>
      </c>
    </row>
    <row r="11632" spans="1:11" x14ac:dyDescent="0.25">
      <c r="A11632">
        <v>784</v>
      </c>
      <c r="B11632">
        <v>327</v>
      </c>
      <c r="C11632" t="str">
        <f>VLOOKUP($B11632,Feuil2!$A$2:$G$720,2,FALSE)</f>
        <v>sky-uppercut</v>
      </c>
      <c r="D11632">
        <f>VLOOKUP($B11632,Feuil2!$A$2:$G$720,3,FALSE)</f>
        <v>3</v>
      </c>
      <c r="E11632">
        <f>VLOOKUP($B11632,Feuil2!$A$2:$G$720,4,FALSE)</f>
        <v>2</v>
      </c>
      <c r="F11632" t="str">
        <f>VLOOKUP($E11632,Feuil3!$A$2:$B$19,2,FALSE)</f>
        <v>fighting</v>
      </c>
      <c r="G11632">
        <f>VLOOKUP($B11632,Feuil2!$A$2:$G$720,5,FALSE)</f>
        <v>85</v>
      </c>
      <c r="H11632">
        <f>VLOOKUP($B11632,Feuil2!$A$2:$G$720,6,FALSE)</f>
        <v>15</v>
      </c>
      <c r="I11632">
        <f>VLOOKUP($B11632,Feuil2!$A$2:$G$720,7,FALSE)</f>
        <v>90</v>
      </c>
      <c r="J11632">
        <f>VLOOKUP($B11632,Feuil2!$A$2:$J$720,10,FALSE)</f>
        <v>2</v>
      </c>
      <c r="K11632" t="str">
        <f>VLOOKUP(J11632,move_damage_classes!$B$2:$C$4,2,FALSE)</f>
        <v>physical</v>
      </c>
    </row>
    <row r="11633" spans="1:11" x14ac:dyDescent="0.25">
      <c r="A11633">
        <v>784</v>
      </c>
      <c r="B11633">
        <v>334</v>
      </c>
      <c r="C11633" t="str">
        <f>VLOOKUP($B11633,Feuil2!$A$2:$G$720,2,FALSE)</f>
        <v>iron-defense</v>
      </c>
      <c r="D11633">
        <f>VLOOKUP($B11633,Feuil2!$A$2:$G$720,3,FALSE)</f>
        <v>3</v>
      </c>
      <c r="E11633">
        <f>VLOOKUP($B11633,Feuil2!$A$2:$G$720,4,FALSE)</f>
        <v>9</v>
      </c>
      <c r="F11633" t="str">
        <f>VLOOKUP($E11633,Feuil3!$A$2:$B$19,2,FALSE)</f>
        <v>steel</v>
      </c>
      <c r="G11633">
        <f>VLOOKUP($B11633,Feuil2!$A$2:$G$720,5,FALSE)</f>
        <v>0</v>
      </c>
      <c r="H11633">
        <f>VLOOKUP($B11633,Feuil2!$A$2:$G$720,6,FALSE)</f>
        <v>15</v>
      </c>
      <c r="I11633">
        <f>VLOOKUP($B11633,Feuil2!$A$2:$G$720,7,FALSE)</f>
        <v>0</v>
      </c>
      <c r="J11633">
        <f>VLOOKUP($B11633,Feuil2!$A$2:$J$720,10,FALSE)</f>
        <v>1</v>
      </c>
      <c r="K11633" t="str">
        <f>VLOOKUP(J11633,move_damage_classes!$B$2:$C$4,2,FALSE)</f>
        <v>status</v>
      </c>
    </row>
    <row r="11634" spans="1:11" x14ac:dyDescent="0.25">
      <c r="A11634">
        <v>784</v>
      </c>
      <c r="B11634">
        <v>337</v>
      </c>
      <c r="C11634" t="str">
        <f>VLOOKUP($B11634,Feuil2!$A$2:$G$720,2,FALSE)</f>
        <v>dragon-claw</v>
      </c>
      <c r="D11634">
        <f>VLOOKUP($B11634,Feuil2!$A$2:$G$720,3,FALSE)</f>
        <v>3</v>
      </c>
      <c r="E11634">
        <f>VLOOKUP($B11634,Feuil2!$A$2:$G$720,4,FALSE)</f>
        <v>16</v>
      </c>
      <c r="F11634" t="str">
        <f>VLOOKUP($E11634,Feuil3!$A$2:$B$19,2,FALSE)</f>
        <v>dragon</v>
      </c>
      <c r="G11634">
        <f>VLOOKUP($B11634,Feuil2!$A$2:$G$720,5,FALSE)</f>
        <v>80</v>
      </c>
      <c r="H11634">
        <f>VLOOKUP($B11634,Feuil2!$A$2:$G$720,6,FALSE)</f>
        <v>15</v>
      </c>
      <c r="I11634">
        <f>VLOOKUP($B11634,Feuil2!$A$2:$G$720,7,FALSE)</f>
        <v>100</v>
      </c>
      <c r="J11634">
        <f>VLOOKUP($B11634,Feuil2!$A$2:$J$720,10,FALSE)</f>
        <v>2</v>
      </c>
      <c r="K11634" t="str">
        <f>VLOOKUP(J11634,move_damage_classes!$B$2:$C$4,2,FALSE)</f>
        <v>physical</v>
      </c>
    </row>
    <row r="11635" spans="1:11" x14ac:dyDescent="0.25">
      <c r="A11635">
        <v>784</v>
      </c>
      <c r="B11635">
        <v>349</v>
      </c>
      <c r="C11635" t="str">
        <f>VLOOKUP($B11635,Feuil2!$A$2:$G$720,2,FALSE)</f>
        <v>dragon-dance</v>
      </c>
      <c r="D11635">
        <f>VLOOKUP($B11635,Feuil2!$A$2:$G$720,3,FALSE)</f>
        <v>3</v>
      </c>
      <c r="E11635">
        <f>VLOOKUP($B11635,Feuil2!$A$2:$G$720,4,FALSE)</f>
        <v>16</v>
      </c>
      <c r="F11635" t="str">
        <f>VLOOKUP($E11635,Feuil3!$A$2:$B$19,2,FALSE)</f>
        <v>dragon</v>
      </c>
      <c r="G11635">
        <f>VLOOKUP($B11635,Feuil2!$A$2:$G$720,5,FALSE)</f>
        <v>0</v>
      </c>
      <c r="H11635">
        <f>VLOOKUP($B11635,Feuil2!$A$2:$G$720,6,FALSE)</f>
        <v>20</v>
      </c>
      <c r="I11635">
        <f>VLOOKUP($B11635,Feuil2!$A$2:$G$720,7,FALSE)</f>
        <v>0</v>
      </c>
      <c r="J11635">
        <f>VLOOKUP($B11635,Feuil2!$A$2:$J$720,10,FALSE)</f>
        <v>1</v>
      </c>
      <c r="K11635" t="str">
        <f>VLOOKUP(J11635,move_damage_classes!$B$2:$C$4,2,FALSE)</f>
        <v>status</v>
      </c>
    </row>
    <row r="11636" spans="1:11" x14ac:dyDescent="0.25">
      <c r="A11636">
        <v>784</v>
      </c>
      <c r="B11636">
        <v>475</v>
      </c>
      <c r="C11636" t="str">
        <f>VLOOKUP($B11636,Feuil2!$A$2:$G$720,2,FALSE)</f>
        <v>autotomize</v>
      </c>
      <c r="D11636">
        <f>VLOOKUP($B11636,Feuil2!$A$2:$G$720,3,FALSE)</f>
        <v>5</v>
      </c>
      <c r="E11636">
        <f>VLOOKUP($B11636,Feuil2!$A$2:$G$720,4,FALSE)</f>
        <v>9</v>
      </c>
      <c r="F11636" t="str">
        <f>VLOOKUP($E11636,Feuil3!$A$2:$B$19,2,FALSE)</f>
        <v>steel</v>
      </c>
      <c r="G11636">
        <f>VLOOKUP($B11636,Feuil2!$A$2:$G$720,5,FALSE)</f>
        <v>0</v>
      </c>
      <c r="H11636">
        <f>VLOOKUP($B11636,Feuil2!$A$2:$G$720,6,FALSE)</f>
        <v>15</v>
      </c>
      <c r="I11636">
        <f>VLOOKUP($B11636,Feuil2!$A$2:$G$720,7,FALSE)</f>
        <v>0</v>
      </c>
      <c r="J11636">
        <f>VLOOKUP($B11636,Feuil2!$A$2:$J$720,10,FALSE)</f>
        <v>1</v>
      </c>
      <c r="K11636" t="str">
        <f>VLOOKUP(J11636,move_damage_classes!$B$2:$C$4,2,FALSE)</f>
        <v>status</v>
      </c>
    </row>
    <row r="11637" spans="1:11" x14ac:dyDescent="0.25">
      <c r="A11637">
        <v>784</v>
      </c>
      <c r="B11637">
        <v>525</v>
      </c>
      <c r="C11637" t="str">
        <f>VLOOKUP($B11637,Feuil2!$A$2:$G$720,2,FALSE)</f>
        <v>dragon-tail</v>
      </c>
      <c r="D11637">
        <f>VLOOKUP($B11637,Feuil2!$A$2:$G$720,3,FALSE)</f>
        <v>5</v>
      </c>
      <c r="E11637">
        <f>VLOOKUP($B11637,Feuil2!$A$2:$G$720,4,FALSE)</f>
        <v>16</v>
      </c>
      <c r="F11637" t="str">
        <f>VLOOKUP($E11637,Feuil3!$A$2:$B$19,2,FALSE)</f>
        <v>dragon</v>
      </c>
      <c r="G11637">
        <f>VLOOKUP($B11637,Feuil2!$A$2:$G$720,5,FALSE)</f>
        <v>60</v>
      </c>
      <c r="H11637">
        <f>VLOOKUP($B11637,Feuil2!$A$2:$G$720,6,FALSE)</f>
        <v>10</v>
      </c>
      <c r="I11637">
        <f>VLOOKUP($B11637,Feuil2!$A$2:$G$720,7,FALSE)</f>
        <v>90</v>
      </c>
      <c r="J11637">
        <f>VLOOKUP($B11637,Feuil2!$A$2:$J$720,10,FALSE)</f>
        <v>2</v>
      </c>
      <c r="K11637" t="str">
        <f>VLOOKUP(J11637,move_damage_classes!$B$2:$C$4,2,FALSE)</f>
        <v>physical</v>
      </c>
    </row>
    <row r="11638" spans="1:11" x14ac:dyDescent="0.25">
      <c r="A11638">
        <v>784</v>
      </c>
      <c r="B11638">
        <v>526</v>
      </c>
      <c r="C11638" t="str">
        <f>VLOOKUP($B11638,Feuil2!$A$2:$G$720,2,FALSE)</f>
        <v>work-up</v>
      </c>
      <c r="D11638">
        <f>VLOOKUP($B11638,Feuil2!$A$2:$G$720,3,FALSE)</f>
        <v>5</v>
      </c>
      <c r="E11638">
        <f>VLOOKUP($B11638,Feuil2!$A$2:$G$720,4,FALSE)</f>
        <v>1</v>
      </c>
      <c r="F11638" t="str">
        <f>VLOOKUP($E11638,Feuil3!$A$2:$B$19,2,FALSE)</f>
        <v>normal</v>
      </c>
      <c r="G11638">
        <f>VLOOKUP($B11638,Feuil2!$A$2:$G$720,5,FALSE)</f>
        <v>0</v>
      </c>
      <c r="H11638">
        <f>VLOOKUP($B11638,Feuil2!$A$2:$G$720,6,FALSE)</f>
        <v>30</v>
      </c>
      <c r="I11638">
        <f>VLOOKUP($B11638,Feuil2!$A$2:$G$720,7,FALSE)</f>
        <v>0</v>
      </c>
      <c r="J11638">
        <f>VLOOKUP($B11638,Feuil2!$A$2:$J$720,10,FALSE)</f>
        <v>1</v>
      </c>
      <c r="K11638" t="str">
        <f>VLOOKUP(J11638,move_damage_classes!$B$2:$C$4,2,FALSE)</f>
        <v>status</v>
      </c>
    </row>
    <row r="11639" spans="1:11" x14ac:dyDescent="0.25">
      <c r="A11639">
        <v>784</v>
      </c>
      <c r="B11639">
        <v>568</v>
      </c>
      <c r="C11639" t="str">
        <f>VLOOKUP($B11639,Feuil2!$A$2:$G$720,2,FALSE)</f>
        <v>noble-roar</v>
      </c>
      <c r="D11639">
        <f>VLOOKUP($B11639,Feuil2!$A$2:$G$720,3,FALSE)</f>
        <v>6</v>
      </c>
      <c r="E11639">
        <f>VLOOKUP($B11639,Feuil2!$A$2:$G$720,4,FALSE)</f>
        <v>1</v>
      </c>
      <c r="F11639" t="str">
        <f>VLOOKUP($E11639,Feuil3!$A$2:$B$19,2,FALSE)</f>
        <v>normal</v>
      </c>
      <c r="G11639">
        <f>VLOOKUP($B11639,Feuil2!$A$2:$G$720,5,FALSE)</f>
        <v>0</v>
      </c>
      <c r="H11639">
        <f>VLOOKUP($B11639,Feuil2!$A$2:$G$720,6,FALSE)</f>
        <v>30</v>
      </c>
      <c r="I11639">
        <f>VLOOKUP($B11639,Feuil2!$A$2:$G$720,7,FALSE)</f>
        <v>100</v>
      </c>
      <c r="J11639">
        <f>VLOOKUP($B11639,Feuil2!$A$2:$J$720,10,FALSE)</f>
        <v>1</v>
      </c>
      <c r="K11639" t="str">
        <f>VLOOKUP(J11639,move_damage_classes!$B$2:$C$4,2,FALSE)</f>
        <v>status</v>
      </c>
    </row>
    <row r="11640" spans="1:11" x14ac:dyDescent="0.25">
      <c r="A11640">
        <v>784</v>
      </c>
      <c r="B11640">
        <v>691</v>
      </c>
      <c r="C11640" t="str">
        <f>VLOOKUP($B11640,Feuil2!$A$2:$G$720,2,FALSE)</f>
        <v>clanging-scales</v>
      </c>
      <c r="D11640">
        <f>VLOOKUP($B11640,Feuil2!$A$2:$G$720,3,FALSE)</f>
        <v>7</v>
      </c>
      <c r="E11640">
        <f>VLOOKUP($B11640,Feuil2!$A$2:$G$720,4,FALSE)</f>
        <v>16</v>
      </c>
      <c r="F11640" t="str">
        <f>VLOOKUP($E11640,Feuil3!$A$2:$B$19,2,FALSE)</f>
        <v>dragon</v>
      </c>
      <c r="G11640">
        <f>VLOOKUP($B11640,Feuil2!$A$2:$G$720,5,FALSE)</f>
        <v>110</v>
      </c>
      <c r="H11640">
        <f>VLOOKUP($B11640,Feuil2!$A$2:$G$720,6,FALSE)</f>
        <v>5</v>
      </c>
      <c r="I11640">
        <f>VLOOKUP($B11640,Feuil2!$A$2:$G$720,7,FALSE)</f>
        <v>100</v>
      </c>
      <c r="J11640">
        <f>VLOOKUP($B11640,Feuil2!$A$2:$J$720,10,FALSE)</f>
        <v>3</v>
      </c>
      <c r="K11640" t="str">
        <f>VLOOKUP(J11640,move_damage_classes!$B$2:$C$4,2,FALSE)</f>
        <v>special</v>
      </c>
    </row>
    <row r="11641" spans="1:11" x14ac:dyDescent="0.25">
      <c r="A11641">
        <v>785</v>
      </c>
      <c r="B11641">
        <v>84</v>
      </c>
      <c r="C11641" t="str">
        <f>VLOOKUP($B11641,Feuil2!$A$2:$G$720,2,FALSE)</f>
        <v>thunder-shock</v>
      </c>
      <c r="D11641">
        <f>VLOOKUP($B11641,Feuil2!$A$2:$G$720,3,FALSE)</f>
        <v>1</v>
      </c>
      <c r="E11641">
        <f>VLOOKUP($B11641,Feuil2!$A$2:$G$720,4,FALSE)</f>
        <v>13</v>
      </c>
      <c r="F11641" t="str">
        <f>VLOOKUP($E11641,Feuil3!$A$2:$B$19,2,FALSE)</f>
        <v>electric</v>
      </c>
      <c r="G11641">
        <f>VLOOKUP($B11641,Feuil2!$A$2:$G$720,5,FALSE)</f>
        <v>40</v>
      </c>
      <c r="H11641">
        <f>VLOOKUP($B11641,Feuil2!$A$2:$G$720,6,FALSE)</f>
        <v>30</v>
      </c>
      <c r="I11641">
        <f>VLOOKUP($B11641,Feuil2!$A$2:$G$720,7,FALSE)</f>
        <v>100</v>
      </c>
      <c r="J11641">
        <f>VLOOKUP($B11641,Feuil2!$A$2:$J$720,10,FALSE)</f>
        <v>3</v>
      </c>
      <c r="K11641" t="str">
        <f>VLOOKUP(J11641,move_damage_classes!$B$2:$C$4,2,FALSE)</f>
        <v>special</v>
      </c>
    </row>
    <row r="11642" spans="1:11" x14ac:dyDescent="0.25">
      <c r="A11642">
        <v>785</v>
      </c>
      <c r="B11642">
        <v>97</v>
      </c>
      <c r="C11642" t="str">
        <f>VLOOKUP($B11642,Feuil2!$A$2:$G$720,2,FALSE)</f>
        <v>agility</v>
      </c>
      <c r="D11642">
        <f>VLOOKUP($B11642,Feuil2!$A$2:$G$720,3,FALSE)</f>
        <v>1</v>
      </c>
      <c r="E11642">
        <f>VLOOKUP($B11642,Feuil2!$A$2:$G$720,4,FALSE)</f>
        <v>14</v>
      </c>
      <c r="F11642" t="str">
        <f>VLOOKUP($E11642,Feuil3!$A$2:$B$19,2,FALSE)</f>
        <v>psychic</v>
      </c>
      <c r="G11642">
        <f>VLOOKUP($B11642,Feuil2!$A$2:$G$720,5,FALSE)</f>
        <v>0</v>
      </c>
      <c r="H11642">
        <f>VLOOKUP($B11642,Feuil2!$A$2:$G$720,6,FALSE)</f>
        <v>30</v>
      </c>
      <c r="I11642">
        <f>VLOOKUP($B11642,Feuil2!$A$2:$G$720,7,FALSE)</f>
        <v>0</v>
      </c>
      <c r="J11642">
        <f>VLOOKUP($B11642,Feuil2!$A$2:$J$720,10,FALSE)</f>
        <v>1</v>
      </c>
      <c r="K11642" t="str">
        <f>VLOOKUP(J11642,move_damage_classes!$B$2:$C$4,2,FALSE)</f>
        <v>status</v>
      </c>
    </row>
    <row r="11643" spans="1:11" x14ac:dyDescent="0.25">
      <c r="A11643">
        <v>785</v>
      </c>
      <c r="B11643">
        <v>98</v>
      </c>
      <c r="C11643" t="str">
        <f>VLOOKUP($B11643,Feuil2!$A$2:$G$720,2,FALSE)</f>
        <v>quick-attack</v>
      </c>
      <c r="D11643">
        <f>VLOOKUP($B11643,Feuil2!$A$2:$G$720,3,FALSE)</f>
        <v>1</v>
      </c>
      <c r="E11643">
        <f>VLOOKUP($B11643,Feuil2!$A$2:$G$720,4,FALSE)</f>
        <v>1</v>
      </c>
      <c r="F11643" t="str">
        <f>VLOOKUP($E11643,Feuil3!$A$2:$B$19,2,FALSE)</f>
        <v>normal</v>
      </c>
      <c r="G11643">
        <f>VLOOKUP($B11643,Feuil2!$A$2:$G$720,5,FALSE)</f>
        <v>40</v>
      </c>
      <c r="H11643">
        <f>VLOOKUP($B11643,Feuil2!$A$2:$G$720,6,FALSE)</f>
        <v>30</v>
      </c>
      <c r="I11643">
        <f>VLOOKUP($B11643,Feuil2!$A$2:$G$720,7,FALSE)</f>
        <v>100</v>
      </c>
      <c r="J11643">
        <f>VLOOKUP($B11643,Feuil2!$A$2:$J$720,10,FALSE)</f>
        <v>2</v>
      </c>
      <c r="K11643" t="str">
        <f>VLOOKUP(J11643,move_damage_classes!$B$2:$C$4,2,FALSE)</f>
        <v>physical</v>
      </c>
    </row>
    <row r="11644" spans="1:11" x14ac:dyDescent="0.25">
      <c r="A11644">
        <v>785</v>
      </c>
      <c r="B11644">
        <v>103</v>
      </c>
      <c r="C11644" t="str">
        <f>VLOOKUP($B11644,Feuil2!$A$2:$G$720,2,FALSE)</f>
        <v>screech</v>
      </c>
      <c r="D11644">
        <f>VLOOKUP($B11644,Feuil2!$A$2:$G$720,3,FALSE)</f>
        <v>1</v>
      </c>
      <c r="E11644">
        <f>VLOOKUP($B11644,Feuil2!$A$2:$G$720,4,FALSE)</f>
        <v>1</v>
      </c>
      <c r="F11644" t="str">
        <f>VLOOKUP($E11644,Feuil3!$A$2:$B$19,2,FALSE)</f>
        <v>normal</v>
      </c>
      <c r="G11644">
        <f>VLOOKUP($B11644,Feuil2!$A$2:$G$720,5,FALSE)</f>
        <v>0</v>
      </c>
      <c r="H11644">
        <f>VLOOKUP($B11644,Feuil2!$A$2:$G$720,6,FALSE)</f>
        <v>40</v>
      </c>
      <c r="I11644">
        <f>VLOOKUP($B11644,Feuil2!$A$2:$G$720,7,FALSE)</f>
        <v>85</v>
      </c>
      <c r="J11644">
        <f>VLOOKUP($B11644,Feuil2!$A$2:$J$720,10,FALSE)</f>
        <v>1</v>
      </c>
      <c r="K11644" t="str">
        <f>VLOOKUP(J11644,move_damage_classes!$B$2:$C$4,2,FALSE)</f>
        <v>status</v>
      </c>
    </row>
    <row r="11645" spans="1:11" x14ac:dyDescent="0.25">
      <c r="A11645">
        <v>785</v>
      </c>
      <c r="B11645">
        <v>110</v>
      </c>
      <c r="C11645" t="str">
        <f>VLOOKUP($B11645,Feuil2!$A$2:$G$720,2,FALSE)</f>
        <v>withdraw</v>
      </c>
      <c r="D11645">
        <f>VLOOKUP($B11645,Feuil2!$A$2:$G$720,3,FALSE)</f>
        <v>1</v>
      </c>
      <c r="E11645">
        <f>VLOOKUP($B11645,Feuil2!$A$2:$G$720,4,FALSE)</f>
        <v>11</v>
      </c>
      <c r="F11645" t="str">
        <f>VLOOKUP($E11645,Feuil3!$A$2:$B$19,2,FALSE)</f>
        <v>water</v>
      </c>
      <c r="G11645">
        <f>VLOOKUP($B11645,Feuil2!$A$2:$G$720,5,FALSE)</f>
        <v>0</v>
      </c>
      <c r="H11645">
        <f>VLOOKUP($B11645,Feuil2!$A$2:$G$720,6,FALSE)</f>
        <v>40</v>
      </c>
      <c r="I11645">
        <f>VLOOKUP($B11645,Feuil2!$A$2:$G$720,7,FALSE)</f>
        <v>0</v>
      </c>
      <c r="J11645">
        <f>VLOOKUP($B11645,Feuil2!$A$2:$J$720,10,FALSE)</f>
        <v>1</v>
      </c>
      <c r="K11645" t="str">
        <f>VLOOKUP(J11645,move_damage_classes!$B$2:$C$4,2,FALSE)</f>
        <v>status</v>
      </c>
    </row>
    <row r="11646" spans="1:11" x14ac:dyDescent="0.25">
      <c r="A11646">
        <v>785</v>
      </c>
      <c r="B11646">
        <v>119</v>
      </c>
      <c r="C11646" t="str">
        <f>VLOOKUP($B11646,Feuil2!$A$2:$G$720,2,FALSE)</f>
        <v>mirror-move</v>
      </c>
      <c r="D11646">
        <f>VLOOKUP($B11646,Feuil2!$A$2:$G$720,3,FALSE)</f>
        <v>1</v>
      </c>
      <c r="E11646">
        <f>VLOOKUP($B11646,Feuil2!$A$2:$G$720,4,FALSE)</f>
        <v>3</v>
      </c>
      <c r="F11646" t="str">
        <f>VLOOKUP($E11646,Feuil3!$A$2:$B$19,2,FALSE)</f>
        <v>flying</v>
      </c>
      <c r="G11646">
        <f>VLOOKUP($B11646,Feuil2!$A$2:$G$720,5,FALSE)</f>
        <v>0</v>
      </c>
      <c r="H11646">
        <f>VLOOKUP($B11646,Feuil2!$A$2:$G$720,6,FALSE)</f>
        <v>20</v>
      </c>
      <c r="I11646">
        <f>VLOOKUP($B11646,Feuil2!$A$2:$G$720,7,FALSE)</f>
        <v>0</v>
      </c>
      <c r="J11646">
        <f>VLOOKUP($B11646,Feuil2!$A$2:$J$720,10,FALSE)</f>
        <v>1</v>
      </c>
      <c r="K11646" t="str">
        <f>VLOOKUP(J11646,move_damage_classes!$B$2:$C$4,2,FALSE)</f>
        <v>status</v>
      </c>
    </row>
    <row r="11647" spans="1:11" x14ac:dyDescent="0.25">
      <c r="A11647">
        <v>785</v>
      </c>
      <c r="B11647">
        <v>206</v>
      </c>
      <c r="C11647" t="str">
        <f>VLOOKUP($B11647,Feuil2!$A$2:$G$720,2,FALSE)</f>
        <v>false-swipe</v>
      </c>
      <c r="D11647">
        <f>VLOOKUP($B11647,Feuil2!$A$2:$G$720,3,FALSE)</f>
        <v>2</v>
      </c>
      <c r="E11647">
        <f>VLOOKUP($B11647,Feuil2!$A$2:$G$720,4,FALSE)</f>
        <v>1</v>
      </c>
      <c r="F11647" t="str">
        <f>VLOOKUP($E11647,Feuil3!$A$2:$B$19,2,FALSE)</f>
        <v>normal</v>
      </c>
      <c r="G11647">
        <f>VLOOKUP($B11647,Feuil2!$A$2:$G$720,5,FALSE)</f>
        <v>40</v>
      </c>
      <c r="H11647">
        <f>VLOOKUP($B11647,Feuil2!$A$2:$G$720,6,FALSE)</f>
        <v>40</v>
      </c>
      <c r="I11647">
        <f>VLOOKUP($B11647,Feuil2!$A$2:$G$720,7,FALSE)</f>
        <v>100</v>
      </c>
      <c r="J11647">
        <f>VLOOKUP($B11647,Feuil2!$A$2:$J$720,10,FALSE)</f>
        <v>2</v>
      </c>
      <c r="K11647" t="str">
        <f>VLOOKUP(J11647,move_damage_classes!$B$2:$C$4,2,FALSE)</f>
        <v>physical</v>
      </c>
    </row>
    <row r="11648" spans="1:11" x14ac:dyDescent="0.25">
      <c r="A11648">
        <v>785</v>
      </c>
      <c r="B11648">
        <v>209</v>
      </c>
      <c r="C11648" t="str">
        <f>VLOOKUP($B11648,Feuil2!$A$2:$G$720,2,FALSE)</f>
        <v>spark</v>
      </c>
      <c r="D11648">
        <f>VLOOKUP($B11648,Feuil2!$A$2:$G$720,3,FALSE)</f>
        <v>2</v>
      </c>
      <c r="E11648">
        <f>VLOOKUP($B11648,Feuil2!$A$2:$G$720,4,FALSE)</f>
        <v>13</v>
      </c>
      <c r="F11648" t="str">
        <f>VLOOKUP($E11648,Feuil3!$A$2:$B$19,2,FALSE)</f>
        <v>electric</v>
      </c>
      <c r="G11648">
        <f>VLOOKUP($B11648,Feuil2!$A$2:$G$720,5,FALSE)</f>
        <v>65</v>
      </c>
      <c r="H11648">
        <f>VLOOKUP($B11648,Feuil2!$A$2:$G$720,6,FALSE)</f>
        <v>20</v>
      </c>
      <c r="I11648">
        <f>VLOOKUP($B11648,Feuil2!$A$2:$G$720,7,FALSE)</f>
        <v>100</v>
      </c>
      <c r="J11648">
        <f>VLOOKUP($B11648,Feuil2!$A$2:$J$720,10,FALSE)</f>
        <v>2</v>
      </c>
      <c r="K11648" t="str">
        <f>VLOOKUP(J11648,move_damage_classes!$B$2:$C$4,2,FALSE)</f>
        <v>physical</v>
      </c>
    </row>
    <row r="11649" spans="1:11" x14ac:dyDescent="0.25">
      <c r="A11649">
        <v>785</v>
      </c>
      <c r="B11649">
        <v>212</v>
      </c>
      <c r="C11649" t="str">
        <f>VLOOKUP($B11649,Feuil2!$A$2:$G$720,2,FALSE)</f>
        <v>mean-look</v>
      </c>
      <c r="D11649">
        <f>VLOOKUP($B11649,Feuil2!$A$2:$G$720,3,FALSE)</f>
        <v>2</v>
      </c>
      <c r="E11649">
        <f>VLOOKUP($B11649,Feuil2!$A$2:$G$720,4,FALSE)</f>
        <v>1</v>
      </c>
      <c r="F11649" t="str">
        <f>VLOOKUP($E11649,Feuil3!$A$2:$B$19,2,FALSE)</f>
        <v>normal</v>
      </c>
      <c r="G11649">
        <f>VLOOKUP($B11649,Feuil2!$A$2:$G$720,5,FALSE)</f>
        <v>0</v>
      </c>
      <c r="H11649">
        <f>VLOOKUP($B11649,Feuil2!$A$2:$G$720,6,FALSE)</f>
        <v>5</v>
      </c>
      <c r="I11649">
        <f>VLOOKUP($B11649,Feuil2!$A$2:$G$720,7,FALSE)</f>
        <v>0</v>
      </c>
      <c r="J11649">
        <f>VLOOKUP($B11649,Feuil2!$A$2:$J$720,10,FALSE)</f>
        <v>1</v>
      </c>
      <c r="K11649" t="str">
        <f>VLOOKUP(J11649,move_damage_classes!$B$2:$C$4,2,FALSE)</f>
        <v>status</v>
      </c>
    </row>
    <row r="11650" spans="1:11" x14ac:dyDescent="0.25">
      <c r="A11650">
        <v>785</v>
      </c>
      <c r="B11650">
        <v>268</v>
      </c>
      <c r="C11650" t="str">
        <f>VLOOKUP($B11650,Feuil2!$A$2:$G$720,2,FALSE)</f>
        <v>charge</v>
      </c>
      <c r="D11650">
        <f>VLOOKUP($B11650,Feuil2!$A$2:$G$720,3,FALSE)</f>
        <v>3</v>
      </c>
      <c r="E11650">
        <f>VLOOKUP($B11650,Feuil2!$A$2:$G$720,4,FALSE)</f>
        <v>13</v>
      </c>
      <c r="F11650" t="str">
        <f>VLOOKUP($E11650,Feuil3!$A$2:$B$19,2,FALSE)</f>
        <v>electric</v>
      </c>
      <c r="G11650">
        <f>VLOOKUP($B11650,Feuil2!$A$2:$G$720,5,FALSE)</f>
        <v>0</v>
      </c>
      <c r="H11650">
        <f>VLOOKUP($B11650,Feuil2!$A$2:$G$720,6,FALSE)</f>
        <v>20</v>
      </c>
      <c r="I11650">
        <f>VLOOKUP($B11650,Feuil2!$A$2:$G$720,7,FALSE)</f>
        <v>0</v>
      </c>
      <c r="J11650">
        <f>VLOOKUP($B11650,Feuil2!$A$2:$J$720,10,FALSE)</f>
        <v>1</v>
      </c>
      <c r="K11650" t="str">
        <f>VLOOKUP(J11650,move_damage_classes!$B$2:$C$4,2,FALSE)</f>
        <v>status</v>
      </c>
    </row>
    <row r="11651" spans="1:11" x14ac:dyDescent="0.25">
      <c r="A11651">
        <v>785</v>
      </c>
      <c r="B11651">
        <v>351</v>
      </c>
      <c r="C11651" t="str">
        <f>VLOOKUP($B11651,Feuil2!$A$2:$G$720,2,FALSE)</f>
        <v>shock-wave</v>
      </c>
      <c r="D11651">
        <f>VLOOKUP($B11651,Feuil2!$A$2:$G$720,3,FALSE)</f>
        <v>3</v>
      </c>
      <c r="E11651">
        <f>VLOOKUP($B11651,Feuil2!$A$2:$G$720,4,FALSE)</f>
        <v>13</v>
      </c>
      <c r="F11651" t="str">
        <f>VLOOKUP($E11651,Feuil3!$A$2:$B$19,2,FALSE)</f>
        <v>electric</v>
      </c>
      <c r="G11651">
        <f>VLOOKUP($B11651,Feuil2!$A$2:$G$720,5,FALSE)</f>
        <v>60</v>
      </c>
      <c r="H11651">
        <f>VLOOKUP($B11651,Feuil2!$A$2:$G$720,6,FALSE)</f>
        <v>20</v>
      </c>
      <c r="I11651">
        <f>VLOOKUP($B11651,Feuil2!$A$2:$G$720,7,FALSE)</f>
        <v>0</v>
      </c>
      <c r="J11651">
        <f>VLOOKUP($B11651,Feuil2!$A$2:$J$720,10,FALSE)</f>
        <v>3</v>
      </c>
      <c r="K11651" t="str">
        <f>VLOOKUP(J11651,move_damage_classes!$B$2:$C$4,2,FALSE)</f>
        <v>special</v>
      </c>
    </row>
    <row r="11652" spans="1:11" x14ac:dyDescent="0.25">
      <c r="A11652">
        <v>785</v>
      </c>
      <c r="B11652">
        <v>384</v>
      </c>
      <c r="C11652" t="str">
        <f>VLOOKUP($B11652,Feuil2!$A$2:$G$720,2,FALSE)</f>
        <v>power-swap</v>
      </c>
      <c r="D11652">
        <f>VLOOKUP($B11652,Feuil2!$A$2:$G$720,3,FALSE)</f>
        <v>4</v>
      </c>
      <c r="E11652">
        <f>VLOOKUP($B11652,Feuil2!$A$2:$G$720,4,FALSE)</f>
        <v>14</v>
      </c>
      <c r="F11652" t="str">
        <f>VLOOKUP($E11652,Feuil3!$A$2:$B$19,2,FALSE)</f>
        <v>psychic</v>
      </c>
      <c r="G11652">
        <f>VLOOKUP($B11652,Feuil2!$A$2:$G$720,5,FALSE)</f>
        <v>0</v>
      </c>
      <c r="H11652">
        <f>VLOOKUP($B11652,Feuil2!$A$2:$G$720,6,FALSE)</f>
        <v>10</v>
      </c>
      <c r="I11652">
        <f>VLOOKUP($B11652,Feuil2!$A$2:$G$720,7,FALSE)</f>
        <v>0</v>
      </c>
      <c r="J11652">
        <f>VLOOKUP($B11652,Feuil2!$A$2:$J$720,10,FALSE)</f>
        <v>1</v>
      </c>
      <c r="K11652" t="str">
        <f>VLOOKUP(J11652,move_damage_classes!$B$2:$C$4,2,FALSE)</f>
        <v>status</v>
      </c>
    </row>
    <row r="11653" spans="1:11" x14ac:dyDescent="0.25">
      <c r="A11653">
        <v>785</v>
      </c>
      <c r="B11653">
        <v>413</v>
      </c>
      <c r="C11653" t="str">
        <f>VLOOKUP($B11653,Feuil2!$A$2:$G$720,2,FALSE)</f>
        <v>brave-bird</v>
      </c>
      <c r="D11653">
        <f>VLOOKUP($B11653,Feuil2!$A$2:$G$720,3,FALSE)</f>
        <v>4</v>
      </c>
      <c r="E11653">
        <f>VLOOKUP($B11653,Feuil2!$A$2:$G$720,4,FALSE)</f>
        <v>3</v>
      </c>
      <c r="F11653" t="str">
        <f>VLOOKUP($E11653,Feuil3!$A$2:$B$19,2,FALSE)</f>
        <v>flying</v>
      </c>
      <c r="G11653">
        <f>VLOOKUP($B11653,Feuil2!$A$2:$G$720,5,FALSE)</f>
        <v>120</v>
      </c>
      <c r="H11653">
        <f>VLOOKUP($B11653,Feuil2!$A$2:$G$720,6,FALSE)</f>
        <v>15</v>
      </c>
      <c r="I11653">
        <f>VLOOKUP($B11653,Feuil2!$A$2:$G$720,7,FALSE)</f>
        <v>100</v>
      </c>
      <c r="J11653">
        <f>VLOOKUP($B11653,Feuil2!$A$2:$J$720,10,FALSE)</f>
        <v>2</v>
      </c>
      <c r="K11653" t="str">
        <f>VLOOKUP(J11653,move_damage_classes!$B$2:$C$4,2,FALSE)</f>
        <v>physical</v>
      </c>
    </row>
    <row r="11654" spans="1:11" x14ac:dyDescent="0.25">
      <c r="A11654">
        <v>785</v>
      </c>
      <c r="B11654">
        <v>435</v>
      </c>
      <c r="C11654" t="str">
        <f>VLOOKUP($B11654,Feuil2!$A$2:$G$720,2,FALSE)</f>
        <v>discharge</v>
      </c>
      <c r="D11654">
        <f>VLOOKUP($B11654,Feuil2!$A$2:$G$720,3,FALSE)</f>
        <v>4</v>
      </c>
      <c r="E11654">
        <f>VLOOKUP($B11654,Feuil2!$A$2:$G$720,4,FALSE)</f>
        <v>13</v>
      </c>
      <c r="F11654" t="str">
        <f>VLOOKUP($E11654,Feuil3!$A$2:$B$19,2,FALSE)</f>
        <v>electric</v>
      </c>
      <c r="G11654">
        <f>VLOOKUP($B11654,Feuil2!$A$2:$G$720,5,FALSE)</f>
        <v>80</v>
      </c>
      <c r="H11654">
        <f>VLOOKUP($B11654,Feuil2!$A$2:$G$720,6,FALSE)</f>
        <v>15</v>
      </c>
      <c r="I11654">
        <f>VLOOKUP($B11654,Feuil2!$A$2:$G$720,7,FALSE)</f>
        <v>100</v>
      </c>
      <c r="J11654">
        <f>VLOOKUP($B11654,Feuil2!$A$2:$J$720,10,FALSE)</f>
        <v>3</v>
      </c>
      <c r="K11654" t="str">
        <f>VLOOKUP(J11654,move_damage_classes!$B$2:$C$4,2,FALSE)</f>
        <v>special</v>
      </c>
    </row>
    <row r="11655" spans="1:11" x14ac:dyDescent="0.25">
      <c r="A11655">
        <v>785</v>
      </c>
      <c r="B11655">
        <v>486</v>
      </c>
      <c r="C11655" t="str">
        <f>VLOOKUP($B11655,Feuil2!$A$2:$G$720,2,FALSE)</f>
        <v>electro-ball</v>
      </c>
      <c r="D11655">
        <f>VLOOKUP($B11655,Feuil2!$A$2:$G$720,3,FALSE)</f>
        <v>5</v>
      </c>
      <c r="E11655">
        <f>VLOOKUP($B11655,Feuil2!$A$2:$G$720,4,FALSE)</f>
        <v>13</v>
      </c>
      <c r="F11655" t="str">
        <f>VLOOKUP($E11655,Feuil3!$A$2:$B$19,2,FALSE)</f>
        <v>electric</v>
      </c>
      <c r="G11655">
        <f>VLOOKUP($B11655,Feuil2!$A$2:$G$720,5,FALSE)</f>
        <v>0</v>
      </c>
      <c r="H11655">
        <f>VLOOKUP($B11655,Feuil2!$A$2:$G$720,6,FALSE)</f>
        <v>10</v>
      </c>
      <c r="I11655">
        <f>VLOOKUP($B11655,Feuil2!$A$2:$G$720,7,FALSE)</f>
        <v>100</v>
      </c>
      <c r="J11655">
        <f>VLOOKUP($B11655,Feuil2!$A$2:$J$720,10,FALSE)</f>
        <v>3</v>
      </c>
      <c r="K11655" t="str">
        <f>VLOOKUP(J11655,move_damage_classes!$B$2:$C$4,2,FALSE)</f>
        <v>special</v>
      </c>
    </row>
    <row r="11656" spans="1:11" x14ac:dyDescent="0.25">
      <c r="A11656">
        <v>785</v>
      </c>
      <c r="B11656">
        <v>528</v>
      </c>
      <c r="C11656" t="str">
        <f>VLOOKUP($B11656,Feuil2!$A$2:$G$720,2,FALSE)</f>
        <v>wild-charge</v>
      </c>
      <c r="D11656">
        <f>VLOOKUP($B11656,Feuil2!$A$2:$G$720,3,FALSE)</f>
        <v>5</v>
      </c>
      <c r="E11656">
        <f>VLOOKUP($B11656,Feuil2!$A$2:$G$720,4,FALSE)</f>
        <v>13</v>
      </c>
      <c r="F11656" t="str">
        <f>VLOOKUP($E11656,Feuil3!$A$2:$B$19,2,FALSE)</f>
        <v>electric</v>
      </c>
      <c r="G11656">
        <f>VLOOKUP($B11656,Feuil2!$A$2:$G$720,5,FALSE)</f>
        <v>90</v>
      </c>
      <c r="H11656">
        <f>VLOOKUP($B11656,Feuil2!$A$2:$G$720,6,FALSE)</f>
        <v>15</v>
      </c>
      <c r="I11656">
        <f>VLOOKUP($B11656,Feuil2!$A$2:$G$720,7,FALSE)</f>
        <v>100</v>
      </c>
      <c r="J11656">
        <f>VLOOKUP($B11656,Feuil2!$A$2:$J$720,10,FALSE)</f>
        <v>2</v>
      </c>
      <c r="K11656" t="str">
        <f>VLOOKUP(J11656,move_damage_classes!$B$2:$C$4,2,FALSE)</f>
        <v>physical</v>
      </c>
    </row>
    <row r="11657" spans="1:11" x14ac:dyDescent="0.25">
      <c r="A11657">
        <v>785</v>
      </c>
      <c r="B11657">
        <v>604</v>
      </c>
      <c r="C11657" t="str">
        <f>VLOOKUP($B11657,Feuil2!$A$2:$G$720,2,FALSE)</f>
        <v>electric-terrain</v>
      </c>
      <c r="D11657">
        <f>VLOOKUP($B11657,Feuil2!$A$2:$G$720,3,FALSE)</f>
        <v>6</v>
      </c>
      <c r="E11657">
        <f>VLOOKUP($B11657,Feuil2!$A$2:$G$720,4,FALSE)</f>
        <v>13</v>
      </c>
      <c r="F11657" t="str">
        <f>VLOOKUP($E11657,Feuil3!$A$2:$B$19,2,FALSE)</f>
        <v>electric</v>
      </c>
      <c r="G11657">
        <f>VLOOKUP($B11657,Feuil2!$A$2:$G$720,5,FALSE)</f>
        <v>0</v>
      </c>
      <c r="H11657">
        <f>VLOOKUP($B11657,Feuil2!$A$2:$G$720,6,FALSE)</f>
        <v>10</v>
      </c>
      <c r="I11657">
        <f>VLOOKUP($B11657,Feuil2!$A$2:$G$720,7,FALSE)</f>
        <v>0</v>
      </c>
      <c r="J11657">
        <f>VLOOKUP($B11657,Feuil2!$A$2:$J$720,10,FALSE)</f>
        <v>1</v>
      </c>
      <c r="K11657" t="str">
        <f>VLOOKUP(J11657,move_damage_classes!$B$2:$C$4,2,FALSE)</f>
        <v>status</v>
      </c>
    </row>
    <row r="11658" spans="1:11" x14ac:dyDescent="0.25">
      <c r="A11658">
        <v>785</v>
      </c>
      <c r="B11658">
        <v>717</v>
      </c>
      <c r="C11658" t="str">
        <f>VLOOKUP($B11658,Feuil2!$A$2:$G$720,2,FALSE)</f>
        <v>natures-madness</v>
      </c>
      <c r="D11658">
        <f>VLOOKUP($B11658,Feuil2!$A$2:$G$720,3,FALSE)</f>
        <v>7</v>
      </c>
      <c r="E11658">
        <f>VLOOKUP($B11658,Feuil2!$A$2:$G$720,4,FALSE)</f>
        <v>18</v>
      </c>
      <c r="F11658" t="str">
        <f>VLOOKUP($E11658,Feuil3!$A$2:$B$19,2,FALSE)</f>
        <v>fairy</v>
      </c>
      <c r="G11658">
        <f>VLOOKUP($B11658,Feuil2!$A$2:$G$720,5,FALSE)</f>
        <v>0</v>
      </c>
      <c r="H11658">
        <f>VLOOKUP($B11658,Feuil2!$A$2:$G$720,6,FALSE)</f>
        <v>10</v>
      </c>
      <c r="I11658">
        <f>VLOOKUP($B11658,Feuil2!$A$2:$G$720,7,FALSE)</f>
        <v>90</v>
      </c>
      <c r="J11658">
        <f>VLOOKUP($B11658,Feuil2!$A$2:$J$720,10,FALSE)</f>
        <v>3</v>
      </c>
      <c r="K11658" t="str">
        <f>VLOOKUP(J11658,move_damage_classes!$B$2:$C$4,2,FALSE)</f>
        <v>special</v>
      </c>
    </row>
    <row r="11659" spans="1:11" x14ac:dyDescent="0.25">
      <c r="A11659">
        <v>786</v>
      </c>
      <c r="B11659">
        <v>60</v>
      </c>
      <c r="C11659" t="str">
        <f>VLOOKUP($B11659,Feuil2!$A$2:$G$720,2,FALSE)</f>
        <v>psybeam</v>
      </c>
      <c r="D11659">
        <f>VLOOKUP($B11659,Feuil2!$A$2:$G$720,3,FALSE)</f>
        <v>1</v>
      </c>
      <c r="E11659">
        <f>VLOOKUP($B11659,Feuil2!$A$2:$G$720,4,FALSE)</f>
        <v>14</v>
      </c>
      <c r="F11659" t="str">
        <f>VLOOKUP($E11659,Feuil3!$A$2:$B$19,2,FALSE)</f>
        <v>psychic</v>
      </c>
      <c r="G11659">
        <f>VLOOKUP($B11659,Feuil2!$A$2:$G$720,5,FALSE)</f>
        <v>65</v>
      </c>
      <c r="H11659">
        <f>VLOOKUP($B11659,Feuil2!$A$2:$G$720,6,FALSE)</f>
        <v>20</v>
      </c>
      <c r="I11659">
        <f>VLOOKUP($B11659,Feuil2!$A$2:$G$720,7,FALSE)</f>
        <v>100</v>
      </c>
      <c r="J11659">
        <f>VLOOKUP($B11659,Feuil2!$A$2:$J$720,10,FALSE)</f>
        <v>3</v>
      </c>
      <c r="K11659" t="str">
        <f>VLOOKUP(J11659,move_damage_classes!$B$2:$C$4,2,FALSE)</f>
        <v>special</v>
      </c>
    </row>
    <row r="11660" spans="1:11" x14ac:dyDescent="0.25">
      <c r="A11660">
        <v>786</v>
      </c>
      <c r="B11660">
        <v>93</v>
      </c>
      <c r="C11660" t="str">
        <f>VLOOKUP($B11660,Feuil2!$A$2:$G$720,2,FALSE)</f>
        <v>confusion</v>
      </c>
      <c r="D11660">
        <f>VLOOKUP($B11660,Feuil2!$A$2:$G$720,3,FALSE)</f>
        <v>1</v>
      </c>
      <c r="E11660">
        <f>VLOOKUP($B11660,Feuil2!$A$2:$G$720,4,FALSE)</f>
        <v>14</v>
      </c>
      <c r="F11660" t="str">
        <f>VLOOKUP($E11660,Feuil3!$A$2:$B$19,2,FALSE)</f>
        <v>psychic</v>
      </c>
      <c r="G11660">
        <f>VLOOKUP($B11660,Feuil2!$A$2:$G$720,5,FALSE)</f>
        <v>50</v>
      </c>
      <c r="H11660">
        <f>VLOOKUP($B11660,Feuil2!$A$2:$G$720,6,FALSE)</f>
        <v>25</v>
      </c>
      <c r="I11660">
        <f>VLOOKUP($B11660,Feuil2!$A$2:$G$720,7,FALSE)</f>
        <v>100</v>
      </c>
      <c r="J11660">
        <f>VLOOKUP($B11660,Feuil2!$A$2:$J$720,10,FALSE)</f>
        <v>3</v>
      </c>
      <c r="K11660" t="str">
        <f>VLOOKUP(J11660,move_damage_classes!$B$2:$C$4,2,FALSE)</f>
        <v>special</v>
      </c>
    </row>
    <row r="11661" spans="1:11" x14ac:dyDescent="0.25">
      <c r="A11661">
        <v>786</v>
      </c>
      <c r="B11661">
        <v>110</v>
      </c>
      <c r="C11661" t="str">
        <f>VLOOKUP($B11661,Feuil2!$A$2:$G$720,2,FALSE)</f>
        <v>withdraw</v>
      </c>
      <c r="D11661">
        <f>VLOOKUP($B11661,Feuil2!$A$2:$G$720,3,FALSE)</f>
        <v>1</v>
      </c>
      <c r="E11661">
        <f>VLOOKUP($B11661,Feuil2!$A$2:$G$720,4,FALSE)</f>
        <v>11</v>
      </c>
      <c r="F11661" t="str">
        <f>VLOOKUP($E11661,Feuil3!$A$2:$B$19,2,FALSE)</f>
        <v>water</v>
      </c>
      <c r="G11661">
        <f>VLOOKUP($B11661,Feuil2!$A$2:$G$720,5,FALSE)</f>
        <v>0</v>
      </c>
      <c r="H11661">
        <f>VLOOKUP($B11661,Feuil2!$A$2:$G$720,6,FALSE)</f>
        <v>40</v>
      </c>
      <c r="I11661">
        <f>VLOOKUP($B11661,Feuil2!$A$2:$G$720,7,FALSE)</f>
        <v>0</v>
      </c>
      <c r="J11661">
        <f>VLOOKUP($B11661,Feuil2!$A$2:$J$720,10,FALSE)</f>
        <v>1</v>
      </c>
      <c r="K11661" t="str">
        <f>VLOOKUP(J11661,move_damage_classes!$B$2:$C$4,2,FALSE)</f>
        <v>status</v>
      </c>
    </row>
    <row r="11662" spans="1:11" x14ac:dyDescent="0.25">
      <c r="A11662">
        <v>786</v>
      </c>
      <c r="B11662">
        <v>149</v>
      </c>
      <c r="C11662" t="str">
        <f>VLOOKUP($B11662,Feuil2!$A$2:$G$720,2,FALSE)</f>
        <v>psywave</v>
      </c>
      <c r="D11662">
        <f>VLOOKUP($B11662,Feuil2!$A$2:$G$720,3,FALSE)</f>
        <v>1</v>
      </c>
      <c r="E11662">
        <f>VLOOKUP($B11662,Feuil2!$A$2:$G$720,4,FALSE)</f>
        <v>14</v>
      </c>
      <c r="F11662" t="str">
        <f>VLOOKUP($E11662,Feuil3!$A$2:$B$19,2,FALSE)</f>
        <v>psychic</v>
      </c>
      <c r="G11662">
        <f>VLOOKUP($B11662,Feuil2!$A$2:$G$720,5,FALSE)</f>
        <v>0</v>
      </c>
      <c r="H11662">
        <f>VLOOKUP($B11662,Feuil2!$A$2:$G$720,6,FALSE)</f>
        <v>15</v>
      </c>
      <c r="I11662">
        <f>VLOOKUP($B11662,Feuil2!$A$2:$G$720,7,FALSE)</f>
        <v>100</v>
      </c>
      <c r="J11662">
        <f>VLOOKUP($B11662,Feuil2!$A$2:$J$720,10,FALSE)</f>
        <v>3</v>
      </c>
      <c r="K11662" t="str">
        <f>VLOOKUP(J11662,move_damage_classes!$B$2:$C$4,2,FALSE)</f>
        <v>special</v>
      </c>
    </row>
    <row r="11663" spans="1:11" x14ac:dyDescent="0.25">
      <c r="A11663">
        <v>786</v>
      </c>
      <c r="B11663">
        <v>212</v>
      </c>
      <c r="C11663" t="str">
        <f>VLOOKUP($B11663,Feuil2!$A$2:$G$720,2,FALSE)</f>
        <v>mean-look</v>
      </c>
      <c r="D11663">
        <f>VLOOKUP($B11663,Feuil2!$A$2:$G$720,3,FALSE)</f>
        <v>2</v>
      </c>
      <c r="E11663">
        <f>VLOOKUP($B11663,Feuil2!$A$2:$G$720,4,FALSE)</f>
        <v>1</v>
      </c>
      <c r="F11663" t="str">
        <f>VLOOKUP($E11663,Feuil3!$A$2:$B$19,2,FALSE)</f>
        <v>normal</v>
      </c>
      <c r="G11663">
        <f>VLOOKUP($B11663,Feuil2!$A$2:$G$720,5,FALSE)</f>
        <v>0</v>
      </c>
      <c r="H11663">
        <f>VLOOKUP($B11663,Feuil2!$A$2:$G$720,6,FALSE)</f>
        <v>5</v>
      </c>
      <c r="I11663">
        <f>VLOOKUP($B11663,Feuil2!$A$2:$G$720,7,FALSE)</f>
        <v>0</v>
      </c>
      <c r="J11663">
        <f>VLOOKUP($B11663,Feuil2!$A$2:$J$720,10,FALSE)</f>
        <v>1</v>
      </c>
      <c r="K11663" t="str">
        <f>VLOOKUP(J11663,move_damage_classes!$B$2:$C$4,2,FALSE)</f>
        <v>status</v>
      </c>
    </row>
    <row r="11664" spans="1:11" x14ac:dyDescent="0.25">
      <c r="A11664">
        <v>786</v>
      </c>
      <c r="B11664">
        <v>230</v>
      </c>
      <c r="C11664" t="str">
        <f>VLOOKUP($B11664,Feuil2!$A$2:$G$720,2,FALSE)</f>
        <v>sweet-scent</v>
      </c>
      <c r="D11664">
        <f>VLOOKUP($B11664,Feuil2!$A$2:$G$720,3,FALSE)</f>
        <v>2</v>
      </c>
      <c r="E11664">
        <f>VLOOKUP($B11664,Feuil2!$A$2:$G$720,4,FALSE)</f>
        <v>1</v>
      </c>
      <c r="F11664" t="str">
        <f>VLOOKUP($E11664,Feuil3!$A$2:$B$19,2,FALSE)</f>
        <v>normal</v>
      </c>
      <c r="G11664">
        <f>VLOOKUP($B11664,Feuil2!$A$2:$G$720,5,FALSE)</f>
        <v>0</v>
      </c>
      <c r="H11664">
        <f>VLOOKUP($B11664,Feuil2!$A$2:$G$720,6,FALSE)</f>
        <v>20</v>
      </c>
      <c r="I11664">
        <f>VLOOKUP($B11664,Feuil2!$A$2:$G$720,7,FALSE)</f>
        <v>100</v>
      </c>
      <c r="J11664">
        <f>VLOOKUP($B11664,Feuil2!$A$2:$J$720,10,FALSE)</f>
        <v>1</v>
      </c>
      <c r="K11664" t="str">
        <f>VLOOKUP(J11664,move_damage_classes!$B$2:$C$4,2,FALSE)</f>
        <v>status</v>
      </c>
    </row>
    <row r="11665" spans="1:11" x14ac:dyDescent="0.25">
      <c r="A11665">
        <v>786</v>
      </c>
      <c r="B11665">
        <v>260</v>
      </c>
      <c r="C11665" t="str">
        <f>VLOOKUP($B11665,Feuil2!$A$2:$G$720,2,FALSE)</f>
        <v>flatter</v>
      </c>
      <c r="D11665">
        <f>VLOOKUP($B11665,Feuil2!$A$2:$G$720,3,FALSE)</f>
        <v>3</v>
      </c>
      <c r="E11665">
        <f>VLOOKUP($B11665,Feuil2!$A$2:$G$720,4,FALSE)</f>
        <v>17</v>
      </c>
      <c r="F11665" t="str">
        <f>VLOOKUP($E11665,Feuil3!$A$2:$B$19,2,FALSE)</f>
        <v>dark</v>
      </c>
      <c r="G11665">
        <f>VLOOKUP($B11665,Feuil2!$A$2:$G$720,5,FALSE)</f>
        <v>0</v>
      </c>
      <c r="H11665">
        <f>VLOOKUP($B11665,Feuil2!$A$2:$G$720,6,FALSE)</f>
        <v>15</v>
      </c>
      <c r="I11665">
        <f>VLOOKUP($B11665,Feuil2!$A$2:$G$720,7,FALSE)</f>
        <v>100</v>
      </c>
      <c r="J11665">
        <f>VLOOKUP($B11665,Feuil2!$A$2:$J$720,10,FALSE)</f>
        <v>1</v>
      </c>
      <c r="K11665" t="str">
        <f>VLOOKUP(J11665,move_damage_classes!$B$2:$C$4,2,FALSE)</f>
        <v>status</v>
      </c>
    </row>
    <row r="11666" spans="1:11" x14ac:dyDescent="0.25">
      <c r="A11666">
        <v>786</v>
      </c>
      <c r="B11666">
        <v>285</v>
      </c>
      <c r="C11666" t="str">
        <f>VLOOKUP($B11666,Feuil2!$A$2:$G$720,2,FALSE)</f>
        <v>skill-swap</v>
      </c>
      <c r="D11666">
        <f>VLOOKUP($B11666,Feuil2!$A$2:$G$720,3,FALSE)</f>
        <v>3</v>
      </c>
      <c r="E11666">
        <f>VLOOKUP($B11666,Feuil2!$A$2:$G$720,4,FALSE)</f>
        <v>14</v>
      </c>
      <c r="F11666" t="str">
        <f>VLOOKUP($E11666,Feuil3!$A$2:$B$19,2,FALSE)</f>
        <v>psychic</v>
      </c>
      <c r="G11666">
        <f>VLOOKUP($B11666,Feuil2!$A$2:$G$720,5,FALSE)</f>
        <v>0</v>
      </c>
      <c r="H11666">
        <f>VLOOKUP($B11666,Feuil2!$A$2:$G$720,6,FALSE)</f>
        <v>10</v>
      </c>
      <c r="I11666">
        <f>VLOOKUP($B11666,Feuil2!$A$2:$G$720,7,FALSE)</f>
        <v>0</v>
      </c>
      <c r="J11666">
        <f>VLOOKUP($B11666,Feuil2!$A$2:$J$720,10,FALSE)</f>
        <v>1</v>
      </c>
      <c r="K11666" t="str">
        <f>VLOOKUP(J11666,move_damage_classes!$B$2:$C$4,2,FALSE)</f>
        <v>status</v>
      </c>
    </row>
    <row r="11667" spans="1:11" x14ac:dyDescent="0.25">
      <c r="A11667">
        <v>786</v>
      </c>
      <c r="B11667">
        <v>310</v>
      </c>
      <c r="C11667" t="str">
        <f>VLOOKUP($B11667,Feuil2!$A$2:$G$720,2,FALSE)</f>
        <v>astonish</v>
      </c>
      <c r="D11667">
        <f>VLOOKUP($B11667,Feuil2!$A$2:$G$720,3,FALSE)</f>
        <v>3</v>
      </c>
      <c r="E11667">
        <f>VLOOKUP($B11667,Feuil2!$A$2:$G$720,4,FALSE)</f>
        <v>8</v>
      </c>
      <c r="F11667" t="str">
        <f>VLOOKUP($E11667,Feuil3!$A$2:$B$19,2,FALSE)</f>
        <v>ghost</v>
      </c>
      <c r="G11667">
        <f>VLOOKUP($B11667,Feuil2!$A$2:$G$720,5,FALSE)</f>
        <v>30</v>
      </c>
      <c r="H11667">
        <f>VLOOKUP($B11667,Feuil2!$A$2:$G$720,6,FALSE)</f>
        <v>15</v>
      </c>
      <c r="I11667">
        <f>VLOOKUP($B11667,Feuil2!$A$2:$G$720,7,FALSE)</f>
        <v>100</v>
      </c>
      <c r="J11667">
        <f>VLOOKUP($B11667,Feuil2!$A$2:$J$720,10,FALSE)</f>
        <v>2</v>
      </c>
      <c r="K11667" t="str">
        <f>VLOOKUP(J11667,move_damage_classes!$B$2:$C$4,2,FALSE)</f>
        <v>physical</v>
      </c>
    </row>
    <row r="11668" spans="1:11" x14ac:dyDescent="0.25">
      <c r="A11668">
        <v>786</v>
      </c>
      <c r="B11668">
        <v>312</v>
      </c>
      <c r="C11668" t="str">
        <f>VLOOKUP($B11668,Feuil2!$A$2:$G$720,2,FALSE)</f>
        <v>aromatherapy</v>
      </c>
      <c r="D11668">
        <f>VLOOKUP($B11668,Feuil2!$A$2:$G$720,3,FALSE)</f>
        <v>3</v>
      </c>
      <c r="E11668">
        <f>VLOOKUP($B11668,Feuil2!$A$2:$G$720,4,FALSE)</f>
        <v>12</v>
      </c>
      <c r="F11668" t="str">
        <f>VLOOKUP($E11668,Feuil3!$A$2:$B$19,2,FALSE)</f>
        <v>grass</v>
      </c>
      <c r="G11668">
        <f>VLOOKUP($B11668,Feuil2!$A$2:$G$720,5,FALSE)</f>
        <v>0</v>
      </c>
      <c r="H11668">
        <f>VLOOKUP($B11668,Feuil2!$A$2:$G$720,6,FALSE)</f>
        <v>5</v>
      </c>
      <c r="I11668">
        <f>VLOOKUP($B11668,Feuil2!$A$2:$G$720,7,FALSE)</f>
        <v>0</v>
      </c>
      <c r="J11668">
        <f>VLOOKUP($B11668,Feuil2!$A$2:$J$720,10,FALSE)</f>
        <v>1</v>
      </c>
      <c r="K11668" t="str">
        <f>VLOOKUP(J11668,move_damage_classes!$B$2:$C$4,2,FALSE)</f>
        <v>status</v>
      </c>
    </row>
    <row r="11669" spans="1:11" x14ac:dyDescent="0.25">
      <c r="A11669">
        <v>786</v>
      </c>
      <c r="B11669">
        <v>321</v>
      </c>
      <c r="C11669" t="str">
        <f>VLOOKUP($B11669,Feuil2!$A$2:$G$720,2,FALSE)</f>
        <v>tickle</v>
      </c>
      <c r="D11669">
        <f>VLOOKUP($B11669,Feuil2!$A$2:$G$720,3,FALSE)</f>
        <v>3</v>
      </c>
      <c r="E11669">
        <f>VLOOKUP($B11669,Feuil2!$A$2:$G$720,4,FALSE)</f>
        <v>1</v>
      </c>
      <c r="F11669" t="str">
        <f>VLOOKUP($E11669,Feuil3!$A$2:$B$19,2,FALSE)</f>
        <v>normal</v>
      </c>
      <c r="G11669">
        <f>VLOOKUP($B11669,Feuil2!$A$2:$G$720,5,FALSE)</f>
        <v>0</v>
      </c>
      <c r="H11669">
        <f>VLOOKUP($B11669,Feuil2!$A$2:$G$720,6,FALSE)</f>
        <v>20</v>
      </c>
      <c r="I11669">
        <f>VLOOKUP($B11669,Feuil2!$A$2:$G$720,7,FALSE)</f>
        <v>100</v>
      </c>
      <c r="J11669">
        <f>VLOOKUP($B11669,Feuil2!$A$2:$J$720,10,FALSE)</f>
        <v>1</v>
      </c>
      <c r="K11669" t="str">
        <f>VLOOKUP(J11669,move_damage_classes!$B$2:$C$4,2,FALSE)</f>
        <v>status</v>
      </c>
    </row>
    <row r="11670" spans="1:11" x14ac:dyDescent="0.25">
      <c r="A11670">
        <v>786</v>
      </c>
      <c r="B11670">
        <v>326</v>
      </c>
      <c r="C11670" t="str">
        <f>VLOOKUP($B11670,Feuil2!$A$2:$G$720,2,FALSE)</f>
        <v>extrasensory</v>
      </c>
      <c r="D11670">
        <f>VLOOKUP($B11670,Feuil2!$A$2:$G$720,3,FALSE)</f>
        <v>3</v>
      </c>
      <c r="E11670">
        <f>VLOOKUP($B11670,Feuil2!$A$2:$G$720,4,FALSE)</f>
        <v>14</v>
      </c>
      <c r="F11670" t="str">
        <f>VLOOKUP($E11670,Feuil3!$A$2:$B$19,2,FALSE)</f>
        <v>psychic</v>
      </c>
      <c r="G11670">
        <f>VLOOKUP($B11670,Feuil2!$A$2:$G$720,5,FALSE)</f>
        <v>80</v>
      </c>
      <c r="H11670">
        <f>VLOOKUP($B11670,Feuil2!$A$2:$G$720,6,FALSE)</f>
        <v>20</v>
      </c>
      <c r="I11670">
        <f>VLOOKUP($B11670,Feuil2!$A$2:$G$720,7,FALSE)</f>
        <v>100</v>
      </c>
      <c r="J11670">
        <f>VLOOKUP($B11670,Feuil2!$A$2:$J$720,10,FALSE)</f>
        <v>3</v>
      </c>
      <c r="K11670" t="str">
        <f>VLOOKUP(J11670,move_damage_classes!$B$2:$C$4,2,FALSE)</f>
        <v>special</v>
      </c>
    </row>
    <row r="11671" spans="1:11" x14ac:dyDescent="0.25">
      <c r="A11671">
        <v>786</v>
      </c>
      <c r="B11671">
        <v>473</v>
      </c>
      <c r="C11671" t="str">
        <f>VLOOKUP($B11671,Feuil2!$A$2:$G$720,2,FALSE)</f>
        <v>psyshock</v>
      </c>
      <c r="D11671">
        <f>VLOOKUP($B11671,Feuil2!$A$2:$G$720,3,FALSE)</f>
        <v>5</v>
      </c>
      <c r="E11671">
        <f>VLOOKUP($B11671,Feuil2!$A$2:$G$720,4,FALSE)</f>
        <v>14</v>
      </c>
      <c r="F11671" t="str">
        <f>VLOOKUP($E11671,Feuil3!$A$2:$B$19,2,FALSE)</f>
        <v>psychic</v>
      </c>
      <c r="G11671">
        <f>VLOOKUP($B11671,Feuil2!$A$2:$G$720,5,FALSE)</f>
        <v>80</v>
      </c>
      <c r="H11671">
        <f>VLOOKUP($B11671,Feuil2!$A$2:$G$720,6,FALSE)</f>
        <v>10</v>
      </c>
      <c r="I11671">
        <f>VLOOKUP($B11671,Feuil2!$A$2:$G$720,7,FALSE)</f>
        <v>100</v>
      </c>
      <c r="J11671">
        <f>VLOOKUP($B11671,Feuil2!$A$2:$J$720,10,FALSE)</f>
        <v>3</v>
      </c>
      <c r="K11671" t="str">
        <f>VLOOKUP(J11671,move_damage_classes!$B$2:$C$4,2,FALSE)</f>
        <v>special</v>
      </c>
    </row>
    <row r="11672" spans="1:11" x14ac:dyDescent="0.25">
      <c r="A11672">
        <v>786</v>
      </c>
      <c r="B11672">
        <v>577</v>
      </c>
      <c r="C11672" t="str">
        <f>VLOOKUP($B11672,Feuil2!$A$2:$G$720,2,FALSE)</f>
        <v>draining-kiss</v>
      </c>
      <c r="D11672">
        <f>VLOOKUP($B11672,Feuil2!$A$2:$G$720,3,FALSE)</f>
        <v>6</v>
      </c>
      <c r="E11672">
        <f>VLOOKUP($B11672,Feuil2!$A$2:$G$720,4,FALSE)</f>
        <v>18</v>
      </c>
      <c r="F11672" t="str">
        <f>VLOOKUP($E11672,Feuil3!$A$2:$B$19,2,FALSE)</f>
        <v>fairy</v>
      </c>
      <c r="G11672">
        <f>VLOOKUP($B11672,Feuil2!$A$2:$G$720,5,FALSE)</f>
        <v>50</v>
      </c>
      <c r="H11672">
        <f>VLOOKUP($B11672,Feuil2!$A$2:$G$720,6,FALSE)</f>
        <v>10</v>
      </c>
      <c r="I11672">
        <f>VLOOKUP($B11672,Feuil2!$A$2:$G$720,7,FALSE)</f>
        <v>100</v>
      </c>
      <c r="J11672">
        <f>VLOOKUP($B11672,Feuil2!$A$2:$J$720,10,FALSE)</f>
        <v>3</v>
      </c>
      <c r="K11672" t="str">
        <f>VLOOKUP(J11672,move_damage_classes!$B$2:$C$4,2,FALSE)</f>
        <v>special</v>
      </c>
    </row>
    <row r="11673" spans="1:11" x14ac:dyDescent="0.25">
      <c r="A11673">
        <v>786</v>
      </c>
      <c r="B11673">
        <v>585</v>
      </c>
      <c r="C11673" t="str">
        <f>VLOOKUP($B11673,Feuil2!$A$2:$G$720,2,FALSE)</f>
        <v>moonblast</v>
      </c>
      <c r="D11673">
        <f>VLOOKUP($B11673,Feuil2!$A$2:$G$720,3,FALSE)</f>
        <v>6</v>
      </c>
      <c r="E11673">
        <f>VLOOKUP($B11673,Feuil2!$A$2:$G$720,4,FALSE)</f>
        <v>18</v>
      </c>
      <c r="F11673" t="str">
        <f>VLOOKUP($E11673,Feuil3!$A$2:$B$19,2,FALSE)</f>
        <v>fairy</v>
      </c>
      <c r="G11673">
        <f>VLOOKUP($B11673,Feuil2!$A$2:$G$720,5,FALSE)</f>
        <v>95</v>
      </c>
      <c r="H11673">
        <f>VLOOKUP($B11673,Feuil2!$A$2:$G$720,6,FALSE)</f>
        <v>15</v>
      </c>
      <c r="I11673">
        <f>VLOOKUP($B11673,Feuil2!$A$2:$G$720,7,FALSE)</f>
        <v>100</v>
      </c>
      <c r="J11673">
        <f>VLOOKUP($B11673,Feuil2!$A$2:$J$720,10,FALSE)</f>
        <v>3</v>
      </c>
      <c r="K11673" t="str">
        <f>VLOOKUP(J11673,move_damage_classes!$B$2:$C$4,2,FALSE)</f>
        <v>special</v>
      </c>
    </row>
    <row r="11674" spans="1:11" x14ac:dyDescent="0.25">
      <c r="A11674">
        <v>786</v>
      </c>
      <c r="B11674">
        <v>597</v>
      </c>
      <c r="C11674" t="str">
        <f>VLOOKUP($B11674,Feuil2!$A$2:$G$720,2,FALSE)</f>
        <v>aromatic-mist</v>
      </c>
      <c r="D11674">
        <f>VLOOKUP($B11674,Feuil2!$A$2:$G$720,3,FALSE)</f>
        <v>6</v>
      </c>
      <c r="E11674">
        <f>VLOOKUP($B11674,Feuil2!$A$2:$G$720,4,FALSE)</f>
        <v>18</v>
      </c>
      <c r="F11674" t="str">
        <f>VLOOKUP($E11674,Feuil3!$A$2:$B$19,2,FALSE)</f>
        <v>fairy</v>
      </c>
      <c r="G11674">
        <f>VLOOKUP($B11674,Feuil2!$A$2:$G$720,5,FALSE)</f>
        <v>0</v>
      </c>
      <c r="H11674">
        <f>VLOOKUP($B11674,Feuil2!$A$2:$G$720,6,FALSE)</f>
        <v>20</v>
      </c>
      <c r="I11674">
        <f>VLOOKUP($B11674,Feuil2!$A$2:$G$720,7,FALSE)</f>
        <v>0</v>
      </c>
      <c r="J11674">
        <f>VLOOKUP($B11674,Feuil2!$A$2:$J$720,10,FALSE)</f>
        <v>1</v>
      </c>
      <c r="K11674" t="str">
        <f>VLOOKUP(J11674,move_damage_classes!$B$2:$C$4,2,FALSE)</f>
        <v>status</v>
      </c>
    </row>
    <row r="11675" spans="1:11" x14ac:dyDescent="0.25">
      <c r="A11675">
        <v>786</v>
      </c>
      <c r="B11675">
        <v>678</v>
      </c>
      <c r="C11675" t="str">
        <f>VLOOKUP($B11675,Feuil2!$A$2:$G$720,2,FALSE)</f>
        <v>psychic-terrain</v>
      </c>
      <c r="D11675">
        <f>VLOOKUP($B11675,Feuil2!$A$2:$G$720,3,FALSE)</f>
        <v>7</v>
      </c>
      <c r="E11675">
        <f>VLOOKUP($B11675,Feuil2!$A$2:$G$720,4,FALSE)</f>
        <v>14</v>
      </c>
      <c r="F11675" t="str">
        <f>VLOOKUP($E11675,Feuil3!$A$2:$B$19,2,FALSE)</f>
        <v>psychic</v>
      </c>
      <c r="G11675">
        <f>VLOOKUP($B11675,Feuil2!$A$2:$G$720,5,FALSE)</f>
        <v>0</v>
      </c>
      <c r="H11675">
        <f>VLOOKUP($B11675,Feuil2!$A$2:$G$720,6,FALSE)</f>
        <v>10</v>
      </c>
      <c r="I11675">
        <f>VLOOKUP($B11675,Feuil2!$A$2:$G$720,7,FALSE)</f>
        <v>0</v>
      </c>
      <c r="J11675">
        <f>VLOOKUP($B11675,Feuil2!$A$2:$J$720,10,FALSE)</f>
        <v>1</v>
      </c>
      <c r="K11675" t="str">
        <f>VLOOKUP(J11675,move_damage_classes!$B$2:$C$4,2,FALSE)</f>
        <v>status</v>
      </c>
    </row>
    <row r="11676" spans="1:11" x14ac:dyDescent="0.25">
      <c r="A11676">
        <v>786</v>
      </c>
      <c r="B11676">
        <v>717</v>
      </c>
      <c r="C11676" t="str">
        <f>VLOOKUP($B11676,Feuil2!$A$2:$G$720,2,FALSE)</f>
        <v>natures-madness</v>
      </c>
      <c r="D11676">
        <f>VLOOKUP($B11676,Feuil2!$A$2:$G$720,3,FALSE)</f>
        <v>7</v>
      </c>
      <c r="E11676">
        <f>VLOOKUP($B11676,Feuil2!$A$2:$G$720,4,FALSE)</f>
        <v>18</v>
      </c>
      <c r="F11676" t="str">
        <f>VLOOKUP($E11676,Feuil3!$A$2:$B$19,2,FALSE)</f>
        <v>fairy</v>
      </c>
      <c r="G11676">
        <f>VLOOKUP($B11676,Feuil2!$A$2:$G$720,5,FALSE)</f>
        <v>0</v>
      </c>
      <c r="H11676">
        <f>VLOOKUP($B11676,Feuil2!$A$2:$G$720,6,FALSE)</f>
        <v>10</v>
      </c>
      <c r="I11676">
        <f>VLOOKUP($B11676,Feuil2!$A$2:$G$720,7,FALSE)</f>
        <v>90</v>
      </c>
      <c r="J11676">
        <f>VLOOKUP($B11676,Feuil2!$A$2:$J$720,10,FALSE)</f>
        <v>3</v>
      </c>
      <c r="K11676" t="str">
        <f>VLOOKUP(J11676,move_damage_classes!$B$2:$C$4,2,FALSE)</f>
        <v>special</v>
      </c>
    </row>
    <row r="11677" spans="1:11" x14ac:dyDescent="0.25">
      <c r="A11677">
        <v>787</v>
      </c>
      <c r="B11677">
        <v>18</v>
      </c>
      <c r="C11677" t="str">
        <f>VLOOKUP($B11677,Feuil2!$A$2:$G$720,2,FALSE)</f>
        <v>whirlwind</v>
      </c>
      <c r="D11677">
        <f>VLOOKUP($B11677,Feuil2!$A$2:$G$720,3,FALSE)</f>
        <v>1</v>
      </c>
      <c r="E11677">
        <f>VLOOKUP($B11677,Feuil2!$A$2:$G$720,4,FALSE)</f>
        <v>1</v>
      </c>
      <c r="F11677" t="str">
        <f>VLOOKUP($E11677,Feuil3!$A$2:$B$19,2,FALSE)</f>
        <v>normal</v>
      </c>
      <c r="G11677">
        <f>VLOOKUP($B11677,Feuil2!$A$2:$G$720,5,FALSE)</f>
        <v>0</v>
      </c>
      <c r="H11677">
        <f>VLOOKUP($B11677,Feuil2!$A$2:$G$720,6,FALSE)</f>
        <v>20</v>
      </c>
      <c r="I11677">
        <f>VLOOKUP($B11677,Feuil2!$A$2:$G$720,7,FALSE)</f>
        <v>0</v>
      </c>
      <c r="J11677">
        <f>VLOOKUP($B11677,Feuil2!$A$2:$J$720,10,FALSE)</f>
        <v>1</v>
      </c>
      <c r="K11677" t="str">
        <f>VLOOKUP(J11677,move_damage_classes!$B$2:$C$4,2,FALSE)</f>
        <v>status</v>
      </c>
    </row>
    <row r="11678" spans="1:11" x14ac:dyDescent="0.25">
      <c r="A11678">
        <v>787</v>
      </c>
      <c r="B11678">
        <v>30</v>
      </c>
      <c r="C11678" t="str">
        <f>VLOOKUP($B11678,Feuil2!$A$2:$G$720,2,FALSE)</f>
        <v>horn-attack</v>
      </c>
      <c r="D11678">
        <f>VLOOKUP($B11678,Feuil2!$A$2:$G$720,3,FALSE)</f>
        <v>1</v>
      </c>
      <c r="E11678">
        <f>VLOOKUP($B11678,Feuil2!$A$2:$G$720,4,FALSE)</f>
        <v>1</v>
      </c>
      <c r="F11678" t="str">
        <f>VLOOKUP($E11678,Feuil3!$A$2:$B$19,2,FALSE)</f>
        <v>normal</v>
      </c>
      <c r="G11678">
        <f>VLOOKUP($B11678,Feuil2!$A$2:$G$720,5,FALSE)</f>
        <v>65</v>
      </c>
      <c r="H11678">
        <f>VLOOKUP($B11678,Feuil2!$A$2:$G$720,6,FALSE)</f>
        <v>25</v>
      </c>
      <c r="I11678">
        <f>VLOOKUP($B11678,Feuil2!$A$2:$G$720,7,FALSE)</f>
        <v>100</v>
      </c>
      <c r="J11678">
        <f>VLOOKUP($B11678,Feuil2!$A$2:$J$720,10,FALSE)</f>
        <v>2</v>
      </c>
      <c r="K11678" t="str">
        <f>VLOOKUP(J11678,move_damage_classes!$B$2:$C$4,2,FALSE)</f>
        <v>physical</v>
      </c>
    </row>
    <row r="11679" spans="1:11" x14ac:dyDescent="0.25">
      <c r="A11679">
        <v>787</v>
      </c>
      <c r="B11679">
        <v>50</v>
      </c>
      <c r="C11679" t="str">
        <f>VLOOKUP($B11679,Feuil2!$A$2:$G$720,2,FALSE)</f>
        <v>disable</v>
      </c>
      <c r="D11679">
        <f>VLOOKUP($B11679,Feuil2!$A$2:$G$720,3,FALSE)</f>
        <v>1</v>
      </c>
      <c r="E11679">
        <f>VLOOKUP($B11679,Feuil2!$A$2:$G$720,4,FALSE)</f>
        <v>1</v>
      </c>
      <c r="F11679" t="str">
        <f>VLOOKUP($E11679,Feuil3!$A$2:$B$19,2,FALSE)</f>
        <v>normal</v>
      </c>
      <c r="G11679">
        <f>VLOOKUP($B11679,Feuil2!$A$2:$G$720,5,FALSE)</f>
        <v>0</v>
      </c>
      <c r="H11679">
        <f>VLOOKUP($B11679,Feuil2!$A$2:$G$720,6,FALSE)</f>
        <v>20</v>
      </c>
      <c r="I11679">
        <f>VLOOKUP($B11679,Feuil2!$A$2:$G$720,7,FALSE)</f>
        <v>100</v>
      </c>
      <c r="J11679">
        <f>VLOOKUP($B11679,Feuil2!$A$2:$J$720,10,FALSE)</f>
        <v>1</v>
      </c>
      <c r="K11679" t="str">
        <f>VLOOKUP(J11679,move_damage_classes!$B$2:$C$4,2,FALSE)</f>
        <v>status</v>
      </c>
    </row>
    <row r="11680" spans="1:11" x14ac:dyDescent="0.25">
      <c r="A11680">
        <v>787</v>
      </c>
      <c r="B11680">
        <v>73</v>
      </c>
      <c r="C11680" t="str">
        <f>VLOOKUP($B11680,Feuil2!$A$2:$G$720,2,FALSE)</f>
        <v>leech-seed</v>
      </c>
      <c r="D11680">
        <f>VLOOKUP($B11680,Feuil2!$A$2:$G$720,3,FALSE)</f>
        <v>1</v>
      </c>
      <c r="E11680">
        <f>VLOOKUP($B11680,Feuil2!$A$2:$G$720,4,FALSE)</f>
        <v>12</v>
      </c>
      <c r="F11680" t="str">
        <f>VLOOKUP($E11680,Feuil3!$A$2:$B$19,2,FALSE)</f>
        <v>grass</v>
      </c>
      <c r="G11680">
        <f>VLOOKUP($B11680,Feuil2!$A$2:$G$720,5,FALSE)</f>
        <v>0</v>
      </c>
      <c r="H11680">
        <f>VLOOKUP($B11680,Feuil2!$A$2:$G$720,6,FALSE)</f>
        <v>10</v>
      </c>
      <c r="I11680">
        <f>VLOOKUP($B11680,Feuil2!$A$2:$G$720,7,FALSE)</f>
        <v>90</v>
      </c>
      <c r="J11680">
        <f>VLOOKUP($B11680,Feuil2!$A$2:$J$720,10,FALSE)</f>
        <v>1</v>
      </c>
      <c r="K11680" t="str">
        <f>VLOOKUP(J11680,move_damage_classes!$B$2:$C$4,2,FALSE)</f>
        <v>status</v>
      </c>
    </row>
    <row r="11681" spans="1:11" x14ac:dyDescent="0.25">
      <c r="A11681">
        <v>787</v>
      </c>
      <c r="B11681">
        <v>110</v>
      </c>
      <c r="C11681" t="str">
        <f>VLOOKUP($B11681,Feuil2!$A$2:$G$720,2,FALSE)</f>
        <v>withdraw</v>
      </c>
      <c r="D11681">
        <f>VLOOKUP($B11681,Feuil2!$A$2:$G$720,3,FALSE)</f>
        <v>1</v>
      </c>
      <c r="E11681">
        <f>VLOOKUP($B11681,Feuil2!$A$2:$G$720,4,FALSE)</f>
        <v>11</v>
      </c>
      <c r="F11681" t="str">
        <f>VLOOKUP($E11681,Feuil3!$A$2:$B$19,2,FALSE)</f>
        <v>water</v>
      </c>
      <c r="G11681">
        <f>VLOOKUP($B11681,Feuil2!$A$2:$G$720,5,FALSE)</f>
        <v>0</v>
      </c>
      <c r="H11681">
        <f>VLOOKUP($B11681,Feuil2!$A$2:$G$720,6,FALSE)</f>
        <v>40</v>
      </c>
      <c r="I11681">
        <f>VLOOKUP($B11681,Feuil2!$A$2:$G$720,7,FALSE)</f>
        <v>0</v>
      </c>
      <c r="J11681">
        <f>VLOOKUP($B11681,Feuil2!$A$2:$J$720,10,FALSE)</f>
        <v>1</v>
      </c>
      <c r="K11681" t="str">
        <f>VLOOKUP(J11681,move_damage_classes!$B$2:$C$4,2,FALSE)</f>
        <v>status</v>
      </c>
    </row>
    <row r="11682" spans="1:11" x14ac:dyDescent="0.25">
      <c r="A11682">
        <v>787</v>
      </c>
      <c r="B11682">
        <v>130</v>
      </c>
      <c r="C11682" t="str">
        <f>VLOOKUP($B11682,Feuil2!$A$2:$G$720,2,FALSE)</f>
        <v>skull-bash</v>
      </c>
      <c r="D11682">
        <f>VLOOKUP($B11682,Feuil2!$A$2:$G$720,3,FALSE)</f>
        <v>1</v>
      </c>
      <c r="E11682">
        <f>VLOOKUP($B11682,Feuil2!$A$2:$G$720,4,FALSE)</f>
        <v>1</v>
      </c>
      <c r="F11682" t="str">
        <f>VLOOKUP($E11682,Feuil3!$A$2:$B$19,2,FALSE)</f>
        <v>normal</v>
      </c>
      <c r="G11682">
        <f>VLOOKUP($B11682,Feuil2!$A$2:$G$720,5,FALSE)</f>
        <v>130</v>
      </c>
      <c r="H11682">
        <f>VLOOKUP($B11682,Feuil2!$A$2:$G$720,6,FALSE)</f>
        <v>10</v>
      </c>
      <c r="I11682">
        <f>VLOOKUP($B11682,Feuil2!$A$2:$G$720,7,FALSE)</f>
        <v>100</v>
      </c>
      <c r="J11682">
        <f>VLOOKUP($B11682,Feuil2!$A$2:$J$720,10,FALSE)</f>
        <v>2</v>
      </c>
      <c r="K11682" t="str">
        <f>VLOOKUP(J11682,move_damage_classes!$B$2:$C$4,2,FALSE)</f>
        <v>physical</v>
      </c>
    </row>
    <row r="11683" spans="1:11" x14ac:dyDescent="0.25">
      <c r="A11683">
        <v>787</v>
      </c>
      <c r="B11683">
        <v>184</v>
      </c>
      <c r="C11683" t="str">
        <f>VLOOKUP($B11683,Feuil2!$A$2:$G$720,2,FALSE)</f>
        <v>scary-face</v>
      </c>
      <c r="D11683">
        <f>VLOOKUP($B11683,Feuil2!$A$2:$G$720,3,FALSE)</f>
        <v>2</v>
      </c>
      <c r="E11683">
        <f>VLOOKUP($B11683,Feuil2!$A$2:$G$720,4,FALSE)</f>
        <v>1</v>
      </c>
      <c r="F11683" t="str">
        <f>VLOOKUP($E11683,Feuil3!$A$2:$B$19,2,FALSE)</f>
        <v>normal</v>
      </c>
      <c r="G11683">
        <f>VLOOKUP($B11683,Feuil2!$A$2:$G$720,5,FALSE)</f>
        <v>0</v>
      </c>
      <c r="H11683">
        <f>VLOOKUP($B11683,Feuil2!$A$2:$G$720,6,FALSE)</f>
        <v>10</v>
      </c>
      <c r="I11683">
        <f>VLOOKUP($B11683,Feuil2!$A$2:$G$720,7,FALSE)</f>
        <v>100</v>
      </c>
      <c r="J11683">
        <f>VLOOKUP($B11683,Feuil2!$A$2:$J$720,10,FALSE)</f>
        <v>1</v>
      </c>
      <c r="K11683" t="str">
        <f>VLOOKUP(J11683,move_damage_classes!$B$2:$C$4,2,FALSE)</f>
        <v>status</v>
      </c>
    </row>
    <row r="11684" spans="1:11" x14ac:dyDescent="0.25">
      <c r="A11684">
        <v>787</v>
      </c>
      <c r="B11684">
        <v>202</v>
      </c>
      <c r="C11684" t="str">
        <f>VLOOKUP($B11684,Feuil2!$A$2:$G$720,2,FALSE)</f>
        <v>giga-drain</v>
      </c>
      <c r="D11684">
        <f>VLOOKUP($B11684,Feuil2!$A$2:$G$720,3,FALSE)</f>
        <v>2</v>
      </c>
      <c r="E11684">
        <f>VLOOKUP($B11684,Feuil2!$A$2:$G$720,4,FALSE)</f>
        <v>12</v>
      </c>
      <c r="F11684" t="str">
        <f>VLOOKUP($E11684,Feuil3!$A$2:$B$19,2,FALSE)</f>
        <v>grass</v>
      </c>
      <c r="G11684">
        <f>VLOOKUP($B11684,Feuil2!$A$2:$G$720,5,FALSE)</f>
        <v>75</v>
      </c>
      <c r="H11684">
        <f>VLOOKUP($B11684,Feuil2!$A$2:$G$720,6,FALSE)</f>
        <v>10</v>
      </c>
      <c r="I11684">
        <f>VLOOKUP($B11684,Feuil2!$A$2:$G$720,7,FALSE)</f>
        <v>100</v>
      </c>
      <c r="J11684">
        <f>VLOOKUP($B11684,Feuil2!$A$2:$J$720,10,FALSE)</f>
        <v>3</v>
      </c>
      <c r="K11684" t="str">
        <f>VLOOKUP(J11684,move_damage_classes!$B$2:$C$4,2,FALSE)</f>
        <v>special</v>
      </c>
    </row>
    <row r="11685" spans="1:11" x14ac:dyDescent="0.25">
      <c r="A11685">
        <v>787</v>
      </c>
      <c r="B11685">
        <v>212</v>
      </c>
      <c r="C11685" t="str">
        <f>VLOOKUP($B11685,Feuil2!$A$2:$G$720,2,FALSE)</f>
        <v>mean-look</v>
      </c>
      <c r="D11685">
        <f>VLOOKUP($B11685,Feuil2!$A$2:$G$720,3,FALSE)</f>
        <v>2</v>
      </c>
      <c r="E11685">
        <f>VLOOKUP($B11685,Feuil2!$A$2:$G$720,4,FALSE)</f>
        <v>1</v>
      </c>
      <c r="F11685" t="str">
        <f>VLOOKUP($E11685,Feuil3!$A$2:$B$19,2,FALSE)</f>
        <v>normal</v>
      </c>
      <c r="G11685">
        <f>VLOOKUP($B11685,Feuil2!$A$2:$G$720,5,FALSE)</f>
        <v>0</v>
      </c>
      <c r="H11685">
        <f>VLOOKUP($B11685,Feuil2!$A$2:$G$720,6,FALSE)</f>
        <v>5</v>
      </c>
      <c r="I11685">
        <f>VLOOKUP($B11685,Feuil2!$A$2:$G$720,7,FALSE)</f>
        <v>0</v>
      </c>
      <c r="J11685">
        <f>VLOOKUP($B11685,Feuil2!$A$2:$J$720,10,FALSE)</f>
        <v>1</v>
      </c>
      <c r="K11685" t="str">
        <f>VLOOKUP(J11685,move_damage_classes!$B$2:$C$4,2,FALSE)</f>
        <v>status</v>
      </c>
    </row>
    <row r="11686" spans="1:11" x14ac:dyDescent="0.25">
      <c r="A11686">
        <v>787</v>
      </c>
      <c r="B11686">
        <v>224</v>
      </c>
      <c r="C11686" t="str">
        <f>VLOOKUP($B11686,Feuil2!$A$2:$G$720,2,FALSE)</f>
        <v>megahorn</v>
      </c>
      <c r="D11686">
        <f>VLOOKUP($B11686,Feuil2!$A$2:$G$720,3,FALSE)</f>
        <v>2</v>
      </c>
      <c r="E11686">
        <f>VLOOKUP($B11686,Feuil2!$A$2:$G$720,4,FALSE)</f>
        <v>7</v>
      </c>
      <c r="F11686" t="str">
        <f>VLOOKUP($E11686,Feuil3!$A$2:$B$19,2,FALSE)</f>
        <v>bug</v>
      </c>
      <c r="G11686">
        <f>VLOOKUP($B11686,Feuil2!$A$2:$G$720,5,FALSE)</f>
        <v>120</v>
      </c>
      <c r="H11686">
        <f>VLOOKUP($B11686,Feuil2!$A$2:$G$720,6,FALSE)</f>
        <v>10</v>
      </c>
      <c r="I11686">
        <f>VLOOKUP($B11686,Feuil2!$A$2:$G$720,7,FALSE)</f>
        <v>85</v>
      </c>
      <c r="J11686">
        <f>VLOOKUP($B11686,Feuil2!$A$2:$J$720,10,FALSE)</f>
        <v>2</v>
      </c>
      <c r="K11686" t="str">
        <f>VLOOKUP(J11686,move_damage_classes!$B$2:$C$4,2,FALSE)</f>
        <v>physical</v>
      </c>
    </row>
    <row r="11687" spans="1:11" x14ac:dyDescent="0.25">
      <c r="A11687">
        <v>787</v>
      </c>
      <c r="B11687">
        <v>276</v>
      </c>
      <c r="C11687" t="str">
        <f>VLOOKUP($B11687,Feuil2!$A$2:$G$720,2,FALSE)</f>
        <v>superpower</v>
      </c>
      <c r="D11687">
        <f>VLOOKUP($B11687,Feuil2!$A$2:$G$720,3,FALSE)</f>
        <v>3</v>
      </c>
      <c r="E11687">
        <f>VLOOKUP($B11687,Feuil2!$A$2:$G$720,4,FALSE)</f>
        <v>2</v>
      </c>
      <c r="F11687" t="str">
        <f>VLOOKUP($E11687,Feuil3!$A$2:$B$19,2,FALSE)</f>
        <v>fighting</v>
      </c>
      <c r="G11687">
        <f>VLOOKUP($B11687,Feuil2!$A$2:$G$720,5,FALSE)</f>
        <v>120</v>
      </c>
      <c r="H11687">
        <f>VLOOKUP($B11687,Feuil2!$A$2:$G$720,6,FALSE)</f>
        <v>5</v>
      </c>
      <c r="I11687">
        <f>VLOOKUP($B11687,Feuil2!$A$2:$G$720,7,FALSE)</f>
        <v>100</v>
      </c>
      <c r="J11687">
        <f>VLOOKUP($B11687,Feuil2!$A$2:$J$720,10,FALSE)</f>
        <v>2</v>
      </c>
      <c r="K11687" t="str">
        <f>VLOOKUP(J11687,move_damage_classes!$B$2:$C$4,2,FALSE)</f>
        <v>physical</v>
      </c>
    </row>
    <row r="11688" spans="1:11" x14ac:dyDescent="0.25">
      <c r="A11688">
        <v>787</v>
      </c>
      <c r="B11688">
        <v>428</v>
      </c>
      <c r="C11688" t="str">
        <f>VLOOKUP($B11688,Feuil2!$A$2:$G$720,2,FALSE)</f>
        <v>zen-headbutt</v>
      </c>
      <c r="D11688">
        <f>VLOOKUP($B11688,Feuil2!$A$2:$G$720,3,FALSE)</f>
        <v>4</v>
      </c>
      <c r="E11688">
        <f>VLOOKUP($B11688,Feuil2!$A$2:$G$720,4,FALSE)</f>
        <v>14</v>
      </c>
      <c r="F11688" t="str">
        <f>VLOOKUP($E11688,Feuil3!$A$2:$B$19,2,FALSE)</f>
        <v>psychic</v>
      </c>
      <c r="G11688">
        <f>VLOOKUP($B11688,Feuil2!$A$2:$G$720,5,FALSE)</f>
        <v>80</v>
      </c>
      <c r="H11688">
        <f>VLOOKUP($B11688,Feuil2!$A$2:$G$720,6,FALSE)</f>
        <v>15</v>
      </c>
      <c r="I11688">
        <f>VLOOKUP($B11688,Feuil2!$A$2:$G$720,7,FALSE)</f>
        <v>90</v>
      </c>
      <c r="J11688">
        <f>VLOOKUP($B11688,Feuil2!$A$2:$J$720,10,FALSE)</f>
        <v>2</v>
      </c>
      <c r="K11688" t="str">
        <f>VLOOKUP(J11688,move_damage_classes!$B$2:$C$4,2,FALSE)</f>
        <v>physical</v>
      </c>
    </row>
    <row r="11689" spans="1:11" x14ac:dyDescent="0.25">
      <c r="A11689">
        <v>787</v>
      </c>
      <c r="B11689">
        <v>452</v>
      </c>
      <c r="C11689" t="str">
        <f>VLOOKUP($B11689,Feuil2!$A$2:$G$720,2,FALSE)</f>
        <v>wood-hammer</v>
      </c>
      <c r="D11689">
        <f>VLOOKUP($B11689,Feuil2!$A$2:$G$720,3,FALSE)</f>
        <v>4</v>
      </c>
      <c r="E11689">
        <f>VLOOKUP($B11689,Feuil2!$A$2:$G$720,4,FALSE)</f>
        <v>12</v>
      </c>
      <c r="F11689" t="str">
        <f>VLOOKUP($E11689,Feuil3!$A$2:$B$19,2,FALSE)</f>
        <v>grass</v>
      </c>
      <c r="G11689">
        <f>VLOOKUP($B11689,Feuil2!$A$2:$G$720,5,FALSE)</f>
        <v>120</v>
      </c>
      <c r="H11689">
        <f>VLOOKUP($B11689,Feuil2!$A$2:$G$720,6,FALSE)</f>
        <v>15</v>
      </c>
      <c r="I11689">
        <f>VLOOKUP($B11689,Feuil2!$A$2:$G$720,7,FALSE)</f>
        <v>100</v>
      </c>
      <c r="J11689">
        <f>VLOOKUP($B11689,Feuil2!$A$2:$J$720,10,FALSE)</f>
        <v>2</v>
      </c>
      <c r="K11689" t="str">
        <f>VLOOKUP(J11689,move_damage_classes!$B$2:$C$4,2,FALSE)</f>
        <v>physical</v>
      </c>
    </row>
    <row r="11690" spans="1:11" x14ac:dyDescent="0.25">
      <c r="A11690">
        <v>787</v>
      </c>
      <c r="B11690">
        <v>532</v>
      </c>
      <c r="C11690" t="str">
        <f>VLOOKUP($B11690,Feuil2!$A$2:$G$720,2,FALSE)</f>
        <v>horn-leech</v>
      </c>
      <c r="D11690">
        <f>VLOOKUP($B11690,Feuil2!$A$2:$G$720,3,FALSE)</f>
        <v>5</v>
      </c>
      <c r="E11690">
        <f>VLOOKUP($B11690,Feuil2!$A$2:$G$720,4,FALSE)</f>
        <v>12</v>
      </c>
      <c r="F11690" t="str">
        <f>VLOOKUP($E11690,Feuil3!$A$2:$B$19,2,FALSE)</f>
        <v>grass</v>
      </c>
      <c r="G11690">
        <f>VLOOKUP($B11690,Feuil2!$A$2:$G$720,5,FALSE)</f>
        <v>75</v>
      </c>
      <c r="H11690">
        <f>VLOOKUP($B11690,Feuil2!$A$2:$G$720,6,FALSE)</f>
        <v>10</v>
      </c>
      <c r="I11690">
        <f>VLOOKUP($B11690,Feuil2!$A$2:$G$720,7,FALSE)</f>
        <v>100</v>
      </c>
      <c r="J11690">
        <f>VLOOKUP($B11690,Feuil2!$A$2:$J$720,10,FALSE)</f>
        <v>2</v>
      </c>
      <c r="K11690" t="str">
        <f>VLOOKUP(J11690,move_damage_classes!$B$2:$C$4,2,FALSE)</f>
        <v>physical</v>
      </c>
    </row>
    <row r="11691" spans="1:11" x14ac:dyDescent="0.25">
      <c r="A11691">
        <v>787</v>
      </c>
      <c r="B11691">
        <v>563</v>
      </c>
      <c r="C11691" t="str">
        <f>VLOOKUP($B11691,Feuil2!$A$2:$G$720,2,FALSE)</f>
        <v>rototiller</v>
      </c>
      <c r="D11691">
        <f>VLOOKUP($B11691,Feuil2!$A$2:$G$720,3,FALSE)</f>
        <v>6</v>
      </c>
      <c r="E11691">
        <f>VLOOKUP($B11691,Feuil2!$A$2:$G$720,4,FALSE)</f>
        <v>5</v>
      </c>
      <c r="F11691" t="str">
        <f>VLOOKUP($E11691,Feuil3!$A$2:$B$19,2,FALSE)</f>
        <v>ground</v>
      </c>
      <c r="G11691">
        <f>VLOOKUP($B11691,Feuil2!$A$2:$G$720,5,FALSE)</f>
        <v>0</v>
      </c>
      <c r="H11691">
        <f>VLOOKUP($B11691,Feuil2!$A$2:$G$720,6,FALSE)</f>
        <v>10</v>
      </c>
      <c r="I11691">
        <f>VLOOKUP($B11691,Feuil2!$A$2:$G$720,7,FALSE)</f>
        <v>0</v>
      </c>
      <c r="J11691">
        <f>VLOOKUP($B11691,Feuil2!$A$2:$J$720,10,FALSE)</f>
        <v>1</v>
      </c>
      <c r="K11691" t="str">
        <f>VLOOKUP(J11691,move_damage_classes!$B$2:$C$4,2,FALSE)</f>
        <v>status</v>
      </c>
    </row>
    <row r="11692" spans="1:11" x14ac:dyDescent="0.25">
      <c r="A11692">
        <v>787</v>
      </c>
      <c r="B11692">
        <v>580</v>
      </c>
      <c r="C11692" t="str">
        <f>VLOOKUP($B11692,Feuil2!$A$2:$G$720,2,FALSE)</f>
        <v>grassy-terrain</v>
      </c>
      <c r="D11692">
        <f>VLOOKUP($B11692,Feuil2!$A$2:$G$720,3,FALSE)</f>
        <v>6</v>
      </c>
      <c r="E11692">
        <f>VLOOKUP($B11692,Feuil2!$A$2:$G$720,4,FALSE)</f>
        <v>12</v>
      </c>
      <c r="F11692" t="str">
        <f>VLOOKUP($E11692,Feuil3!$A$2:$B$19,2,FALSE)</f>
        <v>grass</v>
      </c>
      <c r="G11692">
        <f>VLOOKUP($B11692,Feuil2!$A$2:$G$720,5,FALSE)</f>
        <v>0</v>
      </c>
      <c r="H11692">
        <f>VLOOKUP($B11692,Feuil2!$A$2:$G$720,6,FALSE)</f>
        <v>10</v>
      </c>
      <c r="I11692">
        <f>VLOOKUP($B11692,Feuil2!$A$2:$G$720,7,FALSE)</f>
        <v>0</v>
      </c>
      <c r="J11692">
        <f>VLOOKUP($B11692,Feuil2!$A$2:$J$720,10,FALSE)</f>
        <v>1</v>
      </c>
      <c r="K11692" t="str">
        <f>VLOOKUP(J11692,move_damage_classes!$B$2:$C$4,2,FALSE)</f>
        <v>status</v>
      </c>
    </row>
    <row r="11693" spans="1:11" x14ac:dyDescent="0.25">
      <c r="A11693">
        <v>787</v>
      </c>
      <c r="B11693">
        <v>670</v>
      </c>
      <c r="C11693" t="str">
        <f>VLOOKUP($B11693,Feuil2!$A$2:$G$720,2,FALSE)</f>
        <v>leafage</v>
      </c>
      <c r="D11693">
        <f>VLOOKUP($B11693,Feuil2!$A$2:$G$720,3,FALSE)</f>
        <v>7</v>
      </c>
      <c r="E11693">
        <f>VLOOKUP($B11693,Feuil2!$A$2:$G$720,4,FALSE)</f>
        <v>12</v>
      </c>
      <c r="F11693" t="str">
        <f>VLOOKUP($E11693,Feuil3!$A$2:$B$19,2,FALSE)</f>
        <v>grass</v>
      </c>
      <c r="G11693">
        <f>VLOOKUP($B11693,Feuil2!$A$2:$G$720,5,FALSE)</f>
        <v>40</v>
      </c>
      <c r="H11693">
        <f>VLOOKUP($B11693,Feuil2!$A$2:$G$720,6,FALSE)</f>
        <v>40</v>
      </c>
      <c r="I11693">
        <f>VLOOKUP($B11693,Feuil2!$A$2:$G$720,7,FALSE)</f>
        <v>100</v>
      </c>
      <c r="J11693">
        <f>VLOOKUP($B11693,Feuil2!$A$2:$J$720,10,FALSE)</f>
        <v>2</v>
      </c>
      <c r="K11693" t="str">
        <f>VLOOKUP(J11693,move_damage_classes!$B$2:$C$4,2,FALSE)</f>
        <v>physical</v>
      </c>
    </row>
    <row r="11694" spans="1:11" x14ac:dyDescent="0.25">
      <c r="A11694">
        <v>787</v>
      </c>
      <c r="B11694">
        <v>717</v>
      </c>
      <c r="C11694" t="str">
        <f>VLOOKUP($B11694,Feuil2!$A$2:$G$720,2,FALSE)</f>
        <v>natures-madness</v>
      </c>
      <c r="D11694">
        <f>VLOOKUP($B11694,Feuil2!$A$2:$G$720,3,FALSE)</f>
        <v>7</v>
      </c>
      <c r="E11694">
        <f>VLOOKUP($B11694,Feuil2!$A$2:$G$720,4,FALSE)</f>
        <v>18</v>
      </c>
      <c r="F11694" t="str">
        <f>VLOOKUP($E11694,Feuil3!$A$2:$B$19,2,FALSE)</f>
        <v>fairy</v>
      </c>
      <c r="G11694">
        <f>VLOOKUP($B11694,Feuil2!$A$2:$G$720,5,FALSE)</f>
        <v>0</v>
      </c>
      <c r="H11694">
        <f>VLOOKUP($B11694,Feuil2!$A$2:$G$720,6,FALSE)</f>
        <v>10</v>
      </c>
      <c r="I11694">
        <f>VLOOKUP($B11694,Feuil2!$A$2:$G$720,7,FALSE)</f>
        <v>90</v>
      </c>
      <c r="J11694">
        <f>VLOOKUP($B11694,Feuil2!$A$2:$J$720,10,FALSE)</f>
        <v>3</v>
      </c>
      <c r="K11694" t="str">
        <f>VLOOKUP(J11694,move_damage_classes!$B$2:$C$4,2,FALSE)</f>
        <v>special</v>
      </c>
    </row>
    <row r="11695" spans="1:11" x14ac:dyDescent="0.25">
      <c r="A11695">
        <v>788</v>
      </c>
      <c r="B11695">
        <v>54</v>
      </c>
      <c r="C11695" t="str">
        <f>VLOOKUP($B11695,Feuil2!$A$2:$G$720,2,FALSE)</f>
        <v>mist</v>
      </c>
      <c r="D11695">
        <f>VLOOKUP($B11695,Feuil2!$A$2:$G$720,3,FALSE)</f>
        <v>1</v>
      </c>
      <c r="E11695">
        <f>VLOOKUP($B11695,Feuil2!$A$2:$G$720,4,FALSE)</f>
        <v>15</v>
      </c>
      <c r="F11695" t="str">
        <f>VLOOKUP($E11695,Feuil3!$A$2:$B$19,2,FALSE)</f>
        <v>ice</v>
      </c>
      <c r="G11695">
        <f>VLOOKUP($B11695,Feuil2!$A$2:$G$720,5,FALSE)</f>
        <v>0</v>
      </c>
      <c r="H11695">
        <f>VLOOKUP($B11695,Feuil2!$A$2:$G$720,6,FALSE)</f>
        <v>30</v>
      </c>
      <c r="I11695">
        <f>VLOOKUP($B11695,Feuil2!$A$2:$G$720,7,FALSE)</f>
        <v>0</v>
      </c>
      <c r="J11695">
        <f>VLOOKUP($B11695,Feuil2!$A$2:$J$720,10,FALSE)</f>
        <v>1</v>
      </c>
      <c r="K11695" t="str">
        <f>VLOOKUP(J11695,move_damage_classes!$B$2:$C$4,2,FALSE)</f>
        <v>status</v>
      </c>
    </row>
    <row r="11696" spans="1:11" x14ac:dyDescent="0.25">
      <c r="A11696">
        <v>788</v>
      </c>
      <c r="B11696">
        <v>55</v>
      </c>
      <c r="C11696" t="str">
        <f>VLOOKUP($B11696,Feuil2!$A$2:$G$720,2,FALSE)</f>
        <v>water-gun</v>
      </c>
      <c r="D11696">
        <f>VLOOKUP($B11696,Feuil2!$A$2:$G$720,3,FALSE)</f>
        <v>1</v>
      </c>
      <c r="E11696">
        <f>VLOOKUP($B11696,Feuil2!$A$2:$G$720,4,FALSE)</f>
        <v>11</v>
      </c>
      <c r="F11696" t="str">
        <f>VLOOKUP($E11696,Feuil3!$A$2:$B$19,2,FALSE)</f>
        <v>water</v>
      </c>
      <c r="G11696">
        <f>VLOOKUP($B11696,Feuil2!$A$2:$G$720,5,FALSE)</f>
        <v>40</v>
      </c>
      <c r="H11696">
        <f>VLOOKUP($B11696,Feuil2!$A$2:$G$720,6,FALSE)</f>
        <v>25</v>
      </c>
      <c r="I11696">
        <f>VLOOKUP($B11696,Feuil2!$A$2:$G$720,7,FALSE)</f>
        <v>100</v>
      </c>
      <c r="J11696">
        <f>VLOOKUP($B11696,Feuil2!$A$2:$J$720,10,FALSE)</f>
        <v>3</v>
      </c>
      <c r="K11696" t="str">
        <f>VLOOKUP(J11696,move_damage_classes!$B$2:$C$4,2,FALSE)</f>
        <v>special</v>
      </c>
    </row>
    <row r="11697" spans="1:11" x14ac:dyDescent="0.25">
      <c r="A11697">
        <v>788</v>
      </c>
      <c r="B11697">
        <v>56</v>
      </c>
      <c r="C11697" t="str">
        <f>VLOOKUP($B11697,Feuil2!$A$2:$G$720,2,FALSE)</f>
        <v>hydro-pump</v>
      </c>
      <c r="D11697">
        <f>VLOOKUP($B11697,Feuil2!$A$2:$G$720,3,FALSE)</f>
        <v>1</v>
      </c>
      <c r="E11697">
        <f>VLOOKUP($B11697,Feuil2!$A$2:$G$720,4,FALSE)</f>
        <v>11</v>
      </c>
      <c r="F11697" t="str">
        <f>VLOOKUP($E11697,Feuil3!$A$2:$B$19,2,FALSE)</f>
        <v>water</v>
      </c>
      <c r="G11697">
        <f>VLOOKUP($B11697,Feuil2!$A$2:$G$720,5,FALSE)</f>
        <v>110</v>
      </c>
      <c r="H11697">
        <f>VLOOKUP($B11697,Feuil2!$A$2:$G$720,6,FALSE)</f>
        <v>5</v>
      </c>
      <c r="I11697">
        <f>VLOOKUP($B11697,Feuil2!$A$2:$G$720,7,FALSE)</f>
        <v>80</v>
      </c>
      <c r="J11697">
        <f>VLOOKUP($B11697,Feuil2!$A$2:$J$720,10,FALSE)</f>
        <v>3</v>
      </c>
      <c r="K11697" t="str">
        <f>VLOOKUP(J11697,move_damage_classes!$B$2:$C$4,2,FALSE)</f>
        <v>special</v>
      </c>
    </row>
    <row r="11698" spans="1:11" x14ac:dyDescent="0.25">
      <c r="A11698">
        <v>788</v>
      </c>
      <c r="B11698">
        <v>110</v>
      </c>
      <c r="C11698" t="str">
        <f>VLOOKUP($B11698,Feuil2!$A$2:$G$720,2,FALSE)</f>
        <v>withdraw</v>
      </c>
      <c r="D11698">
        <f>VLOOKUP($B11698,Feuil2!$A$2:$G$720,3,FALSE)</f>
        <v>1</v>
      </c>
      <c r="E11698">
        <f>VLOOKUP($B11698,Feuil2!$A$2:$G$720,4,FALSE)</f>
        <v>11</v>
      </c>
      <c r="F11698" t="str">
        <f>VLOOKUP($E11698,Feuil3!$A$2:$B$19,2,FALSE)</f>
        <v>water</v>
      </c>
      <c r="G11698">
        <f>VLOOKUP($B11698,Feuil2!$A$2:$G$720,5,FALSE)</f>
        <v>0</v>
      </c>
      <c r="H11698">
        <f>VLOOKUP($B11698,Feuil2!$A$2:$G$720,6,FALSE)</f>
        <v>40</v>
      </c>
      <c r="I11698">
        <f>VLOOKUP($B11698,Feuil2!$A$2:$G$720,7,FALSE)</f>
        <v>0</v>
      </c>
      <c r="J11698">
        <f>VLOOKUP($B11698,Feuil2!$A$2:$J$720,10,FALSE)</f>
        <v>1</v>
      </c>
      <c r="K11698" t="str">
        <f>VLOOKUP(J11698,move_damage_classes!$B$2:$C$4,2,FALSE)</f>
        <v>status</v>
      </c>
    </row>
    <row r="11699" spans="1:11" x14ac:dyDescent="0.25">
      <c r="A11699">
        <v>788</v>
      </c>
      <c r="B11699">
        <v>114</v>
      </c>
      <c r="C11699" t="str">
        <f>VLOOKUP($B11699,Feuil2!$A$2:$G$720,2,FALSE)</f>
        <v>haze</v>
      </c>
      <c r="D11699">
        <f>VLOOKUP($B11699,Feuil2!$A$2:$G$720,3,FALSE)</f>
        <v>1</v>
      </c>
      <c r="E11699">
        <f>VLOOKUP($B11699,Feuil2!$A$2:$G$720,4,FALSE)</f>
        <v>15</v>
      </c>
      <c r="F11699" t="str">
        <f>VLOOKUP($E11699,Feuil3!$A$2:$B$19,2,FALSE)</f>
        <v>ice</v>
      </c>
      <c r="G11699">
        <f>VLOOKUP($B11699,Feuil2!$A$2:$G$720,5,FALSE)</f>
        <v>0</v>
      </c>
      <c r="H11699">
        <f>VLOOKUP($B11699,Feuil2!$A$2:$G$720,6,FALSE)</f>
        <v>30</v>
      </c>
      <c r="I11699">
        <f>VLOOKUP($B11699,Feuil2!$A$2:$G$720,7,FALSE)</f>
        <v>0</v>
      </c>
      <c r="J11699">
        <f>VLOOKUP($B11699,Feuil2!$A$2:$J$720,10,FALSE)</f>
        <v>1</v>
      </c>
      <c r="K11699" t="str">
        <f>VLOOKUP(J11699,move_damage_classes!$B$2:$C$4,2,FALSE)</f>
        <v>status</v>
      </c>
    </row>
    <row r="11700" spans="1:11" x14ac:dyDescent="0.25">
      <c r="A11700">
        <v>788</v>
      </c>
      <c r="B11700">
        <v>212</v>
      </c>
      <c r="C11700" t="str">
        <f>VLOOKUP($B11700,Feuil2!$A$2:$G$720,2,FALSE)</f>
        <v>mean-look</v>
      </c>
      <c r="D11700">
        <f>VLOOKUP($B11700,Feuil2!$A$2:$G$720,3,FALSE)</f>
        <v>2</v>
      </c>
      <c r="E11700">
        <f>VLOOKUP($B11700,Feuil2!$A$2:$G$720,4,FALSE)</f>
        <v>1</v>
      </c>
      <c r="F11700" t="str">
        <f>VLOOKUP($E11700,Feuil3!$A$2:$B$19,2,FALSE)</f>
        <v>normal</v>
      </c>
      <c r="G11700">
        <f>VLOOKUP($B11700,Feuil2!$A$2:$G$720,5,FALSE)</f>
        <v>0</v>
      </c>
      <c r="H11700">
        <f>VLOOKUP($B11700,Feuil2!$A$2:$G$720,6,FALSE)</f>
        <v>5</v>
      </c>
      <c r="I11700">
        <f>VLOOKUP($B11700,Feuil2!$A$2:$G$720,7,FALSE)</f>
        <v>0</v>
      </c>
      <c r="J11700">
        <f>VLOOKUP($B11700,Feuil2!$A$2:$J$720,10,FALSE)</f>
        <v>1</v>
      </c>
      <c r="K11700" t="str">
        <f>VLOOKUP(J11700,move_damage_classes!$B$2:$C$4,2,FALSE)</f>
        <v>status</v>
      </c>
    </row>
    <row r="11701" spans="1:11" x14ac:dyDescent="0.25">
      <c r="A11701">
        <v>788</v>
      </c>
      <c r="B11701">
        <v>250</v>
      </c>
      <c r="C11701" t="str">
        <f>VLOOKUP($B11701,Feuil2!$A$2:$G$720,2,FALSE)</f>
        <v>whirlpool</v>
      </c>
      <c r="D11701">
        <f>VLOOKUP($B11701,Feuil2!$A$2:$G$720,3,FALSE)</f>
        <v>2</v>
      </c>
      <c r="E11701">
        <f>VLOOKUP($B11701,Feuil2!$A$2:$G$720,4,FALSE)</f>
        <v>11</v>
      </c>
      <c r="F11701" t="str">
        <f>VLOOKUP($E11701,Feuil3!$A$2:$B$19,2,FALSE)</f>
        <v>water</v>
      </c>
      <c r="G11701">
        <f>VLOOKUP($B11701,Feuil2!$A$2:$G$720,5,FALSE)</f>
        <v>35</v>
      </c>
      <c r="H11701">
        <f>VLOOKUP($B11701,Feuil2!$A$2:$G$720,6,FALSE)</f>
        <v>15</v>
      </c>
      <c r="I11701">
        <f>VLOOKUP($B11701,Feuil2!$A$2:$G$720,7,FALSE)</f>
        <v>85</v>
      </c>
      <c r="J11701">
        <f>VLOOKUP($B11701,Feuil2!$A$2:$J$720,10,FALSE)</f>
        <v>3</v>
      </c>
      <c r="K11701" t="str">
        <f>VLOOKUP(J11701,move_damage_classes!$B$2:$C$4,2,FALSE)</f>
        <v>special</v>
      </c>
    </row>
    <row r="11702" spans="1:11" x14ac:dyDescent="0.25">
      <c r="A11702">
        <v>788</v>
      </c>
      <c r="B11702">
        <v>287</v>
      </c>
      <c r="C11702" t="str">
        <f>VLOOKUP($B11702,Feuil2!$A$2:$G$720,2,FALSE)</f>
        <v>refresh</v>
      </c>
      <c r="D11702">
        <f>VLOOKUP($B11702,Feuil2!$A$2:$G$720,3,FALSE)</f>
        <v>3</v>
      </c>
      <c r="E11702">
        <f>VLOOKUP($B11702,Feuil2!$A$2:$G$720,4,FALSE)</f>
        <v>1</v>
      </c>
      <c r="F11702" t="str">
        <f>VLOOKUP($E11702,Feuil3!$A$2:$B$19,2,FALSE)</f>
        <v>normal</v>
      </c>
      <c r="G11702">
        <f>VLOOKUP($B11702,Feuil2!$A$2:$G$720,5,FALSE)</f>
        <v>0</v>
      </c>
      <c r="H11702">
        <f>VLOOKUP($B11702,Feuil2!$A$2:$G$720,6,FALSE)</f>
        <v>20</v>
      </c>
      <c r="I11702">
        <f>VLOOKUP($B11702,Feuil2!$A$2:$G$720,7,FALSE)</f>
        <v>0</v>
      </c>
      <c r="J11702">
        <f>VLOOKUP($B11702,Feuil2!$A$2:$J$720,10,FALSE)</f>
        <v>1</v>
      </c>
      <c r="K11702" t="str">
        <f>VLOOKUP(J11702,move_damage_classes!$B$2:$C$4,2,FALSE)</f>
        <v>status</v>
      </c>
    </row>
    <row r="11703" spans="1:11" x14ac:dyDescent="0.25">
      <c r="A11703">
        <v>788</v>
      </c>
      <c r="B11703">
        <v>330</v>
      </c>
      <c r="C11703" t="str">
        <f>VLOOKUP($B11703,Feuil2!$A$2:$G$720,2,FALSE)</f>
        <v>muddy-water</v>
      </c>
      <c r="D11703">
        <f>VLOOKUP($B11703,Feuil2!$A$2:$G$720,3,FALSE)</f>
        <v>3</v>
      </c>
      <c r="E11703">
        <f>VLOOKUP($B11703,Feuil2!$A$2:$G$720,4,FALSE)</f>
        <v>11</v>
      </c>
      <c r="F11703" t="str">
        <f>VLOOKUP($E11703,Feuil3!$A$2:$B$19,2,FALSE)</f>
        <v>water</v>
      </c>
      <c r="G11703">
        <f>VLOOKUP($B11703,Feuil2!$A$2:$G$720,5,FALSE)</f>
        <v>90</v>
      </c>
      <c r="H11703">
        <f>VLOOKUP($B11703,Feuil2!$A$2:$G$720,6,FALSE)</f>
        <v>10</v>
      </c>
      <c r="I11703">
        <f>VLOOKUP($B11703,Feuil2!$A$2:$G$720,7,FALSE)</f>
        <v>85</v>
      </c>
      <c r="J11703">
        <f>VLOOKUP($B11703,Feuil2!$A$2:$J$720,10,FALSE)</f>
        <v>3</v>
      </c>
      <c r="K11703" t="str">
        <f>VLOOKUP(J11703,move_damage_classes!$B$2:$C$4,2,FALSE)</f>
        <v>special</v>
      </c>
    </row>
    <row r="11704" spans="1:11" x14ac:dyDescent="0.25">
      <c r="A11704">
        <v>788</v>
      </c>
      <c r="B11704">
        <v>352</v>
      </c>
      <c r="C11704" t="str">
        <f>VLOOKUP($B11704,Feuil2!$A$2:$G$720,2,FALSE)</f>
        <v>water-pulse</v>
      </c>
      <c r="D11704">
        <f>VLOOKUP($B11704,Feuil2!$A$2:$G$720,3,FALSE)</f>
        <v>3</v>
      </c>
      <c r="E11704">
        <f>VLOOKUP($B11704,Feuil2!$A$2:$G$720,4,FALSE)</f>
        <v>11</v>
      </c>
      <c r="F11704" t="str">
        <f>VLOOKUP($E11704,Feuil3!$A$2:$B$19,2,FALSE)</f>
        <v>water</v>
      </c>
      <c r="G11704">
        <f>VLOOKUP($B11704,Feuil2!$A$2:$G$720,5,FALSE)</f>
        <v>60</v>
      </c>
      <c r="H11704">
        <f>VLOOKUP($B11704,Feuil2!$A$2:$G$720,6,FALSE)</f>
        <v>20</v>
      </c>
      <c r="I11704">
        <f>VLOOKUP($B11704,Feuil2!$A$2:$G$720,7,FALSE)</f>
        <v>100</v>
      </c>
      <c r="J11704">
        <f>VLOOKUP($B11704,Feuil2!$A$2:$J$720,10,FALSE)</f>
        <v>3</v>
      </c>
      <c r="K11704" t="str">
        <f>VLOOKUP(J11704,move_damage_classes!$B$2:$C$4,2,FALSE)</f>
        <v>special</v>
      </c>
    </row>
    <row r="11705" spans="1:11" x14ac:dyDescent="0.25">
      <c r="A11705">
        <v>788</v>
      </c>
      <c r="B11705">
        <v>362</v>
      </c>
      <c r="C11705" t="str">
        <f>VLOOKUP($B11705,Feuil2!$A$2:$G$720,2,FALSE)</f>
        <v>brine</v>
      </c>
      <c r="D11705">
        <f>VLOOKUP($B11705,Feuil2!$A$2:$G$720,3,FALSE)</f>
        <v>4</v>
      </c>
      <c r="E11705">
        <f>VLOOKUP($B11705,Feuil2!$A$2:$G$720,4,FALSE)</f>
        <v>11</v>
      </c>
      <c r="F11705" t="str">
        <f>VLOOKUP($E11705,Feuil3!$A$2:$B$19,2,FALSE)</f>
        <v>water</v>
      </c>
      <c r="G11705">
        <f>VLOOKUP($B11705,Feuil2!$A$2:$G$720,5,FALSE)</f>
        <v>65</v>
      </c>
      <c r="H11705">
        <f>VLOOKUP($B11705,Feuil2!$A$2:$G$720,6,FALSE)</f>
        <v>10</v>
      </c>
      <c r="I11705">
        <f>VLOOKUP($B11705,Feuil2!$A$2:$G$720,7,FALSE)</f>
        <v>100</v>
      </c>
      <c r="J11705">
        <f>VLOOKUP($B11705,Feuil2!$A$2:$J$720,10,FALSE)</f>
        <v>3</v>
      </c>
      <c r="K11705" t="str">
        <f>VLOOKUP(J11705,move_damage_classes!$B$2:$C$4,2,FALSE)</f>
        <v>special</v>
      </c>
    </row>
    <row r="11706" spans="1:11" x14ac:dyDescent="0.25">
      <c r="A11706">
        <v>788</v>
      </c>
      <c r="B11706">
        <v>392</v>
      </c>
      <c r="C11706" t="str">
        <f>VLOOKUP($B11706,Feuil2!$A$2:$G$720,2,FALSE)</f>
        <v>aqua-ring</v>
      </c>
      <c r="D11706">
        <f>VLOOKUP($B11706,Feuil2!$A$2:$G$720,3,FALSE)</f>
        <v>4</v>
      </c>
      <c r="E11706">
        <f>VLOOKUP($B11706,Feuil2!$A$2:$G$720,4,FALSE)</f>
        <v>11</v>
      </c>
      <c r="F11706" t="str">
        <f>VLOOKUP($E11706,Feuil3!$A$2:$B$19,2,FALSE)</f>
        <v>water</v>
      </c>
      <c r="G11706">
        <f>VLOOKUP($B11706,Feuil2!$A$2:$G$720,5,FALSE)</f>
        <v>0</v>
      </c>
      <c r="H11706">
        <f>VLOOKUP($B11706,Feuil2!$A$2:$G$720,6,FALSE)</f>
        <v>20</v>
      </c>
      <c r="I11706">
        <f>VLOOKUP($B11706,Feuil2!$A$2:$G$720,7,FALSE)</f>
        <v>0</v>
      </c>
      <c r="J11706">
        <f>VLOOKUP($B11706,Feuil2!$A$2:$J$720,10,FALSE)</f>
        <v>1</v>
      </c>
      <c r="K11706" t="str">
        <f>VLOOKUP(J11706,move_damage_classes!$B$2:$C$4,2,FALSE)</f>
        <v>status</v>
      </c>
    </row>
    <row r="11707" spans="1:11" x14ac:dyDescent="0.25">
      <c r="A11707">
        <v>788</v>
      </c>
      <c r="B11707">
        <v>432</v>
      </c>
      <c r="C11707" t="str">
        <f>VLOOKUP($B11707,Feuil2!$A$2:$G$720,2,FALSE)</f>
        <v>defog</v>
      </c>
      <c r="D11707">
        <f>VLOOKUP($B11707,Feuil2!$A$2:$G$720,3,FALSE)</f>
        <v>4</v>
      </c>
      <c r="E11707">
        <f>VLOOKUP($B11707,Feuil2!$A$2:$G$720,4,FALSE)</f>
        <v>3</v>
      </c>
      <c r="F11707" t="str">
        <f>VLOOKUP($E11707,Feuil3!$A$2:$B$19,2,FALSE)</f>
        <v>flying</v>
      </c>
      <c r="G11707">
        <f>VLOOKUP($B11707,Feuil2!$A$2:$G$720,5,FALSE)</f>
        <v>0</v>
      </c>
      <c r="H11707">
        <f>VLOOKUP($B11707,Feuil2!$A$2:$G$720,6,FALSE)</f>
        <v>15</v>
      </c>
      <c r="I11707">
        <f>VLOOKUP($B11707,Feuil2!$A$2:$G$720,7,FALSE)</f>
        <v>0</v>
      </c>
      <c r="J11707">
        <f>VLOOKUP($B11707,Feuil2!$A$2:$J$720,10,FALSE)</f>
        <v>1</v>
      </c>
      <c r="K11707" t="str">
        <f>VLOOKUP(J11707,move_damage_classes!$B$2:$C$4,2,FALSE)</f>
        <v>status</v>
      </c>
    </row>
    <row r="11708" spans="1:11" x14ac:dyDescent="0.25">
      <c r="A11708">
        <v>788</v>
      </c>
      <c r="B11708">
        <v>487</v>
      </c>
      <c r="C11708" t="str">
        <f>VLOOKUP($B11708,Feuil2!$A$2:$G$720,2,FALSE)</f>
        <v>soak</v>
      </c>
      <c r="D11708">
        <f>VLOOKUP($B11708,Feuil2!$A$2:$G$720,3,FALSE)</f>
        <v>5</v>
      </c>
      <c r="E11708">
        <f>VLOOKUP($B11708,Feuil2!$A$2:$G$720,4,FALSE)</f>
        <v>11</v>
      </c>
      <c r="F11708" t="str">
        <f>VLOOKUP($E11708,Feuil3!$A$2:$B$19,2,FALSE)</f>
        <v>water</v>
      </c>
      <c r="G11708">
        <f>VLOOKUP($B11708,Feuil2!$A$2:$G$720,5,FALSE)</f>
        <v>0</v>
      </c>
      <c r="H11708">
        <f>VLOOKUP($B11708,Feuil2!$A$2:$G$720,6,FALSE)</f>
        <v>20</v>
      </c>
      <c r="I11708">
        <f>VLOOKUP($B11708,Feuil2!$A$2:$G$720,7,FALSE)</f>
        <v>100</v>
      </c>
      <c r="J11708">
        <f>VLOOKUP($B11708,Feuil2!$A$2:$J$720,10,FALSE)</f>
        <v>1</v>
      </c>
      <c r="K11708" t="str">
        <f>VLOOKUP(J11708,move_damage_classes!$B$2:$C$4,2,FALSE)</f>
        <v>status</v>
      </c>
    </row>
    <row r="11709" spans="1:11" x14ac:dyDescent="0.25">
      <c r="A11709">
        <v>788</v>
      </c>
      <c r="B11709">
        <v>505</v>
      </c>
      <c r="C11709" t="str">
        <f>VLOOKUP($B11709,Feuil2!$A$2:$G$720,2,FALSE)</f>
        <v>heal-pulse</v>
      </c>
      <c r="D11709">
        <f>VLOOKUP($B11709,Feuil2!$A$2:$G$720,3,FALSE)</f>
        <v>5</v>
      </c>
      <c r="E11709">
        <f>VLOOKUP($B11709,Feuil2!$A$2:$G$720,4,FALSE)</f>
        <v>14</v>
      </c>
      <c r="F11709" t="str">
        <f>VLOOKUP($E11709,Feuil3!$A$2:$B$19,2,FALSE)</f>
        <v>psychic</v>
      </c>
      <c r="G11709">
        <f>VLOOKUP($B11709,Feuil2!$A$2:$G$720,5,FALSE)</f>
        <v>0</v>
      </c>
      <c r="H11709">
        <f>VLOOKUP($B11709,Feuil2!$A$2:$G$720,6,FALSE)</f>
        <v>10</v>
      </c>
      <c r="I11709">
        <f>VLOOKUP($B11709,Feuil2!$A$2:$G$720,7,FALSE)</f>
        <v>0</v>
      </c>
      <c r="J11709">
        <f>VLOOKUP($B11709,Feuil2!$A$2:$J$720,10,FALSE)</f>
        <v>1</v>
      </c>
      <c r="K11709" t="str">
        <f>VLOOKUP(J11709,move_damage_classes!$B$2:$C$4,2,FALSE)</f>
        <v>status</v>
      </c>
    </row>
    <row r="11710" spans="1:11" x14ac:dyDescent="0.25">
      <c r="A11710">
        <v>788</v>
      </c>
      <c r="B11710">
        <v>581</v>
      </c>
      <c r="C11710" t="str">
        <f>VLOOKUP($B11710,Feuil2!$A$2:$G$720,2,FALSE)</f>
        <v>misty-terrain</v>
      </c>
      <c r="D11710">
        <f>VLOOKUP($B11710,Feuil2!$A$2:$G$720,3,FALSE)</f>
        <v>6</v>
      </c>
      <c r="E11710">
        <f>VLOOKUP($B11710,Feuil2!$A$2:$G$720,4,FALSE)</f>
        <v>18</v>
      </c>
      <c r="F11710" t="str">
        <f>VLOOKUP($E11710,Feuil3!$A$2:$B$19,2,FALSE)</f>
        <v>fairy</v>
      </c>
      <c r="G11710">
        <f>VLOOKUP($B11710,Feuil2!$A$2:$G$720,5,FALSE)</f>
        <v>0</v>
      </c>
      <c r="H11710">
        <f>VLOOKUP($B11710,Feuil2!$A$2:$G$720,6,FALSE)</f>
        <v>10</v>
      </c>
      <c r="I11710">
        <f>VLOOKUP($B11710,Feuil2!$A$2:$G$720,7,FALSE)</f>
        <v>0</v>
      </c>
      <c r="J11710">
        <f>VLOOKUP($B11710,Feuil2!$A$2:$J$720,10,FALSE)</f>
        <v>1</v>
      </c>
      <c r="K11710" t="str">
        <f>VLOOKUP(J11710,move_damage_classes!$B$2:$C$4,2,FALSE)</f>
        <v>status</v>
      </c>
    </row>
    <row r="11711" spans="1:11" x14ac:dyDescent="0.25">
      <c r="A11711">
        <v>788</v>
      </c>
      <c r="B11711">
        <v>585</v>
      </c>
      <c r="C11711" t="str">
        <f>VLOOKUP($B11711,Feuil2!$A$2:$G$720,2,FALSE)</f>
        <v>moonblast</v>
      </c>
      <c r="D11711">
        <f>VLOOKUP($B11711,Feuil2!$A$2:$G$720,3,FALSE)</f>
        <v>6</v>
      </c>
      <c r="E11711">
        <f>VLOOKUP($B11711,Feuil2!$A$2:$G$720,4,FALSE)</f>
        <v>18</v>
      </c>
      <c r="F11711" t="str">
        <f>VLOOKUP($E11711,Feuil3!$A$2:$B$19,2,FALSE)</f>
        <v>fairy</v>
      </c>
      <c r="G11711">
        <f>VLOOKUP($B11711,Feuil2!$A$2:$G$720,5,FALSE)</f>
        <v>95</v>
      </c>
      <c r="H11711">
        <f>VLOOKUP($B11711,Feuil2!$A$2:$G$720,6,FALSE)</f>
        <v>15</v>
      </c>
      <c r="I11711">
        <f>VLOOKUP($B11711,Feuil2!$A$2:$G$720,7,FALSE)</f>
        <v>100</v>
      </c>
      <c r="J11711">
        <f>VLOOKUP($B11711,Feuil2!$A$2:$J$720,10,FALSE)</f>
        <v>3</v>
      </c>
      <c r="K11711" t="str">
        <f>VLOOKUP(J11711,move_damage_classes!$B$2:$C$4,2,FALSE)</f>
        <v>special</v>
      </c>
    </row>
    <row r="11712" spans="1:11" x14ac:dyDescent="0.25">
      <c r="A11712">
        <v>788</v>
      </c>
      <c r="B11712">
        <v>717</v>
      </c>
      <c r="C11712" t="str">
        <f>VLOOKUP($B11712,Feuil2!$A$2:$G$720,2,FALSE)</f>
        <v>natures-madness</v>
      </c>
      <c r="D11712">
        <f>VLOOKUP($B11712,Feuil2!$A$2:$G$720,3,FALSE)</f>
        <v>7</v>
      </c>
      <c r="E11712">
        <f>VLOOKUP($B11712,Feuil2!$A$2:$G$720,4,FALSE)</f>
        <v>18</v>
      </c>
      <c r="F11712" t="str">
        <f>VLOOKUP($E11712,Feuil3!$A$2:$B$19,2,FALSE)</f>
        <v>fairy</v>
      </c>
      <c r="G11712">
        <f>VLOOKUP($B11712,Feuil2!$A$2:$G$720,5,FALSE)</f>
        <v>0</v>
      </c>
      <c r="H11712">
        <f>VLOOKUP($B11712,Feuil2!$A$2:$G$720,6,FALSE)</f>
        <v>10</v>
      </c>
      <c r="I11712">
        <f>VLOOKUP($B11712,Feuil2!$A$2:$G$720,7,FALSE)</f>
        <v>90</v>
      </c>
      <c r="J11712">
        <f>VLOOKUP($B11712,Feuil2!$A$2:$J$720,10,FALSE)</f>
        <v>3</v>
      </c>
      <c r="K11712" t="str">
        <f>VLOOKUP(J11712,move_damage_classes!$B$2:$C$4,2,FALSE)</f>
        <v>special</v>
      </c>
    </row>
    <row r="11713" spans="1:11" x14ac:dyDescent="0.25">
      <c r="A11713">
        <v>789</v>
      </c>
      <c r="B11713">
        <v>100</v>
      </c>
      <c r="C11713" t="str">
        <f>VLOOKUP($B11713,Feuil2!$A$2:$G$720,2,FALSE)</f>
        <v>teleport</v>
      </c>
      <c r="D11713">
        <f>VLOOKUP($B11713,Feuil2!$A$2:$G$720,3,FALSE)</f>
        <v>1</v>
      </c>
      <c r="E11713">
        <f>VLOOKUP($B11713,Feuil2!$A$2:$G$720,4,FALSE)</f>
        <v>14</v>
      </c>
      <c r="F11713" t="str">
        <f>VLOOKUP($E11713,Feuil3!$A$2:$B$19,2,FALSE)</f>
        <v>psychic</v>
      </c>
      <c r="G11713">
        <f>VLOOKUP($B11713,Feuil2!$A$2:$G$720,5,FALSE)</f>
        <v>0</v>
      </c>
      <c r="H11713">
        <f>VLOOKUP($B11713,Feuil2!$A$2:$G$720,6,FALSE)</f>
        <v>20</v>
      </c>
      <c r="I11713">
        <f>VLOOKUP($B11713,Feuil2!$A$2:$G$720,7,FALSE)</f>
        <v>0</v>
      </c>
      <c r="J11713">
        <f>VLOOKUP($B11713,Feuil2!$A$2:$J$720,10,FALSE)</f>
        <v>1</v>
      </c>
      <c r="K11713" t="str">
        <f>VLOOKUP(J11713,move_damage_classes!$B$2:$C$4,2,FALSE)</f>
        <v>status</v>
      </c>
    </row>
    <row r="11714" spans="1:11" x14ac:dyDescent="0.25">
      <c r="A11714">
        <v>789</v>
      </c>
      <c r="B11714">
        <v>150</v>
      </c>
      <c r="C11714" t="str">
        <f>VLOOKUP($B11714,Feuil2!$A$2:$G$720,2,FALSE)</f>
        <v>splash</v>
      </c>
      <c r="D11714">
        <f>VLOOKUP($B11714,Feuil2!$A$2:$G$720,3,FALSE)</f>
        <v>1</v>
      </c>
      <c r="E11714">
        <f>VLOOKUP($B11714,Feuil2!$A$2:$G$720,4,FALSE)</f>
        <v>1</v>
      </c>
      <c r="F11714" t="str">
        <f>VLOOKUP($E11714,Feuil3!$A$2:$B$19,2,FALSE)</f>
        <v>normal</v>
      </c>
      <c r="G11714">
        <f>VLOOKUP($B11714,Feuil2!$A$2:$G$720,5,FALSE)</f>
        <v>0</v>
      </c>
      <c r="H11714">
        <f>VLOOKUP($B11714,Feuil2!$A$2:$G$720,6,FALSE)</f>
        <v>40</v>
      </c>
      <c r="I11714">
        <f>VLOOKUP($B11714,Feuil2!$A$2:$G$720,7,FALSE)</f>
        <v>0</v>
      </c>
      <c r="J11714">
        <f>VLOOKUP($B11714,Feuil2!$A$2:$J$720,10,FALSE)</f>
        <v>1</v>
      </c>
      <c r="K11714" t="str">
        <f>VLOOKUP(J11714,move_damage_classes!$B$2:$C$4,2,FALSE)</f>
        <v>status</v>
      </c>
    </row>
    <row r="11715" spans="1:11" x14ac:dyDescent="0.25">
      <c r="A11715">
        <v>790</v>
      </c>
      <c r="B11715">
        <v>100</v>
      </c>
      <c r="C11715" t="str">
        <f>VLOOKUP($B11715,Feuil2!$A$2:$G$720,2,FALSE)</f>
        <v>teleport</v>
      </c>
      <c r="D11715">
        <f>VLOOKUP($B11715,Feuil2!$A$2:$G$720,3,FALSE)</f>
        <v>1</v>
      </c>
      <c r="E11715">
        <f>VLOOKUP($B11715,Feuil2!$A$2:$G$720,4,FALSE)</f>
        <v>14</v>
      </c>
      <c r="F11715" t="str">
        <f>VLOOKUP($E11715,Feuil3!$A$2:$B$19,2,FALSE)</f>
        <v>psychic</v>
      </c>
      <c r="G11715">
        <f>VLOOKUP($B11715,Feuil2!$A$2:$G$720,5,FALSE)</f>
        <v>0</v>
      </c>
      <c r="H11715">
        <f>VLOOKUP($B11715,Feuil2!$A$2:$G$720,6,FALSE)</f>
        <v>20</v>
      </c>
      <c r="I11715">
        <f>VLOOKUP($B11715,Feuil2!$A$2:$G$720,7,FALSE)</f>
        <v>0</v>
      </c>
      <c r="J11715">
        <f>VLOOKUP($B11715,Feuil2!$A$2:$J$720,10,FALSE)</f>
        <v>1</v>
      </c>
      <c r="K11715" t="str">
        <f>VLOOKUP(J11715,move_damage_classes!$B$2:$C$4,2,FALSE)</f>
        <v>status</v>
      </c>
    </row>
    <row r="11716" spans="1:11" x14ac:dyDescent="0.25">
      <c r="A11716">
        <v>790</v>
      </c>
      <c r="B11716">
        <v>322</v>
      </c>
      <c r="C11716" t="str">
        <f>VLOOKUP($B11716,Feuil2!$A$2:$G$720,2,FALSE)</f>
        <v>cosmic-power</v>
      </c>
      <c r="D11716">
        <f>VLOOKUP($B11716,Feuil2!$A$2:$G$720,3,FALSE)</f>
        <v>3</v>
      </c>
      <c r="E11716">
        <f>VLOOKUP($B11716,Feuil2!$A$2:$G$720,4,FALSE)</f>
        <v>14</v>
      </c>
      <c r="F11716" t="str">
        <f>VLOOKUP($E11716,Feuil3!$A$2:$B$19,2,FALSE)</f>
        <v>psychic</v>
      </c>
      <c r="G11716">
        <f>VLOOKUP($B11716,Feuil2!$A$2:$G$720,5,FALSE)</f>
        <v>0</v>
      </c>
      <c r="H11716">
        <f>VLOOKUP($B11716,Feuil2!$A$2:$G$720,6,FALSE)</f>
        <v>20</v>
      </c>
      <c r="I11716">
        <f>VLOOKUP($B11716,Feuil2!$A$2:$G$720,7,FALSE)</f>
        <v>0</v>
      </c>
      <c r="J11716">
        <f>VLOOKUP($B11716,Feuil2!$A$2:$J$720,10,FALSE)</f>
        <v>1</v>
      </c>
      <c r="K11716" t="str">
        <f>VLOOKUP(J11716,move_damage_classes!$B$2:$C$4,2,FALSE)</f>
        <v>status</v>
      </c>
    </row>
    <row r="11717" spans="1:11" x14ac:dyDescent="0.25">
      <c r="A11717">
        <v>791</v>
      </c>
      <c r="B11717">
        <v>76</v>
      </c>
      <c r="C11717" t="str">
        <f>VLOOKUP($B11717,Feuil2!$A$2:$G$720,2,FALSE)</f>
        <v>solar-beam</v>
      </c>
      <c r="D11717">
        <f>VLOOKUP($B11717,Feuil2!$A$2:$G$720,3,FALSE)</f>
        <v>1</v>
      </c>
      <c r="E11717">
        <f>VLOOKUP($B11717,Feuil2!$A$2:$G$720,4,FALSE)</f>
        <v>12</v>
      </c>
      <c r="F11717" t="str">
        <f>VLOOKUP($E11717,Feuil3!$A$2:$B$19,2,FALSE)</f>
        <v>grass</v>
      </c>
      <c r="G11717">
        <f>VLOOKUP($B11717,Feuil2!$A$2:$G$720,5,FALSE)</f>
        <v>120</v>
      </c>
      <c r="H11717">
        <f>VLOOKUP($B11717,Feuil2!$A$2:$G$720,6,FALSE)</f>
        <v>10</v>
      </c>
      <c r="I11717">
        <f>VLOOKUP($B11717,Feuil2!$A$2:$G$720,7,FALSE)</f>
        <v>100</v>
      </c>
      <c r="J11717">
        <f>VLOOKUP($B11717,Feuil2!$A$2:$J$720,10,FALSE)</f>
        <v>3</v>
      </c>
      <c r="K11717" t="str">
        <f>VLOOKUP(J11717,move_damage_classes!$B$2:$C$4,2,FALSE)</f>
        <v>special</v>
      </c>
    </row>
    <row r="11718" spans="1:11" x14ac:dyDescent="0.25">
      <c r="A11718">
        <v>791</v>
      </c>
      <c r="B11718">
        <v>100</v>
      </c>
      <c r="C11718" t="str">
        <f>VLOOKUP($B11718,Feuil2!$A$2:$G$720,2,FALSE)</f>
        <v>teleport</v>
      </c>
      <c r="D11718">
        <f>VLOOKUP($B11718,Feuil2!$A$2:$G$720,3,FALSE)</f>
        <v>1</v>
      </c>
      <c r="E11718">
        <f>VLOOKUP($B11718,Feuil2!$A$2:$G$720,4,FALSE)</f>
        <v>14</v>
      </c>
      <c r="F11718" t="str">
        <f>VLOOKUP($E11718,Feuil3!$A$2:$B$19,2,FALSE)</f>
        <v>psychic</v>
      </c>
      <c r="G11718">
        <f>VLOOKUP($B11718,Feuil2!$A$2:$G$720,5,FALSE)</f>
        <v>0</v>
      </c>
      <c r="H11718">
        <f>VLOOKUP($B11718,Feuil2!$A$2:$G$720,6,FALSE)</f>
        <v>20</v>
      </c>
      <c r="I11718">
        <f>VLOOKUP($B11718,Feuil2!$A$2:$G$720,7,FALSE)</f>
        <v>0</v>
      </c>
      <c r="J11718">
        <f>VLOOKUP($B11718,Feuil2!$A$2:$J$720,10,FALSE)</f>
        <v>1</v>
      </c>
      <c r="K11718" t="str">
        <f>VLOOKUP(J11718,move_damage_classes!$B$2:$C$4,2,FALSE)</f>
        <v>status</v>
      </c>
    </row>
    <row r="11719" spans="1:11" x14ac:dyDescent="0.25">
      <c r="A11719">
        <v>791</v>
      </c>
      <c r="B11719">
        <v>232</v>
      </c>
      <c r="C11719" t="str">
        <f>VLOOKUP($B11719,Feuil2!$A$2:$G$720,2,FALSE)</f>
        <v>metal-claw</v>
      </c>
      <c r="D11719">
        <f>VLOOKUP($B11719,Feuil2!$A$2:$G$720,3,FALSE)</f>
        <v>2</v>
      </c>
      <c r="E11719">
        <f>VLOOKUP($B11719,Feuil2!$A$2:$G$720,4,FALSE)</f>
        <v>9</v>
      </c>
      <c r="F11719" t="str">
        <f>VLOOKUP($E11719,Feuil3!$A$2:$B$19,2,FALSE)</f>
        <v>steel</v>
      </c>
      <c r="G11719">
        <f>VLOOKUP($B11719,Feuil2!$A$2:$G$720,5,FALSE)</f>
        <v>50</v>
      </c>
      <c r="H11719">
        <f>VLOOKUP($B11719,Feuil2!$A$2:$G$720,6,FALSE)</f>
        <v>35</v>
      </c>
      <c r="I11719">
        <f>VLOOKUP($B11719,Feuil2!$A$2:$G$720,7,FALSE)</f>
        <v>95</v>
      </c>
      <c r="J11719">
        <f>VLOOKUP($B11719,Feuil2!$A$2:$J$720,10,FALSE)</f>
        <v>2</v>
      </c>
      <c r="K11719" t="str">
        <f>VLOOKUP(J11719,move_damage_classes!$B$2:$C$4,2,FALSE)</f>
        <v>physical</v>
      </c>
    </row>
    <row r="11720" spans="1:11" x14ac:dyDescent="0.25">
      <c r="A11720">
        <v>791</v>
      </c>
      <c r="B11720">
        <v>234</v>
      </c>
      <c r="C11720" t="str">
        <f>VLOOKUP($B11720,Feuil2!$A$2:$G$720,2,FALSE)</f>
        <v>morning-sun</v>
      </c>
      <c r="D11720">
        <f>VLOOKUP($B11720,Feuil2!$A$2:$G$720,3,FALSE)</f>
        <v>2</v>
      </c>
      <c r="E11720">
        <f>VLOOKUP($B11720,Feuil2!$A$2:$G$720,4,FALSE)</f>
        <v>1</v>
      </c>
      <c r="F11720" t="str">
        <f>VLOOKUP($E11720,Feuil3!$A$2:$B$19,2,FALSE)</f>
        <v>normal</v>
      </c>
      <c r="G11720">
        <f>VLOOKUP($B11720,Feuil2!$A$2:$G$720,5,FALSE)</f>
        <v>0</v>
      </c>
      <c r="H11720">
        <f>VLOOKUP($B11720,Feuil2!$A$2:$G$720,6,FALSE)</f>
        <v>5</v>
      </c>
      <c r="I11720">
        <f>VLOOKUP($B11720,Feuil2!$A$2:$G$720,7,FALSE)</f>
        <v>0</v>
      </c>
      <c r="J11720">
        <f>VLOOKUP($B11720,Feuil2!$A$2:$J$720,10,FALSE)</f>
        <v>1</v>
      </c>
      <c r="K11720" t="str">
        <f>VLOOKUP(J11720,move_damage_classes!$B$2:$C$4,2,FALSE)</f>
        <v>status</v>
      </c>
    </row>
    <row r="11721" spans="1:11" x14ac:dyDescent="0.25">
      <c r="A11721">
        <v>791</v>
      </c>
      <c r="B11721">
        <v>242</v>
      </c>
      <c r="C11721" t="str">
        <f>VLOOKUP($B11721,Feuil2!$A$2:$G$720,2,FALSE)</f>
        <v>crunch</v>
      </c>
      <c r="D11721">
        <f>VLOOKUP($B11721,Feuil2!$A$2:$G$720,3,FALSE)</f>
        <v>2</v>
      </c>
      <c r="E11721">
        <f>VLOOKUP($B11721,Feuil2!$A$2:$G$720,4,FALSE)</f>
        <v>17</v>
      </c>
      <c r="F11721" t="str">
        <f>VLOOKUP($E11721,Feuil3!$A$2:$B$19,2,FALSE)</f>
        <v>dark</v>
      </c>
      <c r="G11721">
        <f>VLOOKUP($B11721,Feuil2!$A$2:$G$720,5,FALSE)</f>
        <v>80</v>
      </c>
      <c r="H11721">
        <f>VLOOKUP($B11721,Feuil2!$A$2:$G$720,6,FALSE)</f>
        <v>15</v>
      </c>
      <c r="I11721">
        <f>VLOOKUP($B11721,Feuil2!$A$2:$G$720,7,FALSE)</f>
        <v>100</v>
      </c>
      <c r="J11721">
        <f>VLOOKUP($B11721,Feuil2!$A$2:$J$720,10,FALSE)</f>
        <v>2</v>
      </c>
      <c r="K11721" t="str">
        <f>VLOOKUP(J11721,move_damage_classes!$B$2:$C$4,2,FALSE)</f>
        <v>physical</v>
      </c>
    </row>
    <row r="11722" spans="1:11" x14ac:dyDescent="0.25">
      <c r="A11722">
        <v>791</v>
      </c>
      <c r="B11722">
        <v>319</v>
      </c>
      <c r="C11722" t="str">
        <f>VLOOKUP($B11722,Feuil2!$A$2:$G$720,2,FALSE)</f>
        <v>metal-sound</v>
      </c>
      <c r="D11722">
        <f>VLOOKUP($B11722,Feuil2!$A$2:$G$720,3,FALSE)</f>
        <v>3</v>
      </c>
      <c r="E11722">
        <f>VLOOKUP($B11722,Feuil2!$A$2:$G$720,4,FALSE)</f>
        <v>9</v>
      </c>
      <c r="F11722" t="str">
        <f>VLOOKUP($E11722,Feuil3!$A$2:$B$19,2,FALSE)</f>
        <v>steel</v>
      </c>
      <c r="G11722">
        <f>VLOOKUP($B11722,Feuil2!$A$2:$G$720,5,FALSE)</f>
        <v>0</v>
      </c>
      <c r="H11722">
        <f>VLOOKUP($B11722,Feuil2!$A$2:$G$720,6,FALSE)</f>
        <v>40</v>
      </c>
      <c r="I11722">
        <f>VLOOKUP($B11722,Feuil2!$A$2:$G$720,7,FALSE)</f>
        <v>85</v>
      </c>
      <c r="J11722">
        <f>VLOOKUP($B11722,Feuil2!$A$2:$J$720,10,FALSE)</f>
        <v>1</v>
      </c>
      <c r="K11722" t="str">
        <f>VLOOKUP(J11722,move_damage_classes!$B$2:$C$4,2,FALSE)</f>
        <v>status</v>
      </c>
    </row>
    <row r="11723" spans="1:11" x14ac:dyDescent="0.25">
      <c r="A11723">
        <v>791</v>
      </c>
      <c r="B11723">
        <v>322</v>
      </c>
      <c r="C11723" t="str">
        <f>VLOOKUP($B11723,Feuil2!$A$2:$G$720,2,FALSE)</f>
        <v>cosmic-power</v>
      </c>
      <c r="D11723">
        <f>VLOOKUP($B11723,Feuil2!$A$2:$G$720,3,FALSE)</f>
        <v>3</v>
      </c>
      <c r="E11723">
        <f>VLOOKUP($B11723,Feuil2!$A$2:$G$720,4,FALSE)</f>
        <v>14</v>
      </c>
      <c r="F11723" t="str">
        <f>VLOOKUP($E11723,Feuil3!$A$2:$B$19,2,FALSE)</f>
        <v>psychic</v>
      </c>
      <c r="G11723">
        <f>VLOOKUP($B11723,Feuil2!$A$2:$G$720,5,FALSE)</f>
        <v>0</v>
      </c>
      <c r="H11723">
        <f>VLOOKUP($B11723,Feuil2!$A$2:$G$720,6,FALSE)</f>
        <v>20</v>
      </c>
      <c r="I11723">
        <f>VLOOKUP($B11723,Feuil2!$A$2:$G$720,7,FALSE)</f>
        <v>0</v>
      </c>
      <c r="J11723">
        <f>VLOOKUP($B11723,Feuil2!$A$2:$J$720,10,FALSE)</f>
        <v>1</v>
      </c>
      <c r="K11723" t="str">
        <f>VLOOKUP(J11723,move_damage_classes!$B$2:$C$4,2,FALSE)</f>
        <v>status</v>
      </c>
    </row>
    <row r="11724" spans="1:11" x14ac:dyDescent="0.25">
      <c r="A11724">
        <v>791</v>
      </c>
      <c r="B11724">
        <v>358</v>
      </c>
      <c r="C11724" t="str">
        <f>VLOOKUP($B11724,Feuil2!$A$2:$G$720,2,FALSE)</f>
        <v>wake-up-slap</v>
      </c>
      <c r="D11724">
        <f>VLOOKUP($B11724,Feuil2!$A$2:$G$720,3,FALSE)</f>
        <v>4</v>
      </c>
      <c r="E11724">
        <f>VLOOKUP($B11724,Feuil2!$A$2:$G$720,4,FALSE)</f>
        <v>2</v>
      </c>
      <c r="F11724" t="str">
        <f>VLOOKUP($E11724,Feuil3!$A$2:$B$19,2,FALSE)</f>
        <v>fighting</v>
      </c>
      <c r="G11724">
        <f>VLOOKUP($B11724,Feuil2!$A$2:$G$720,5,FALSE)</f>
        <v>70</v>
      </c>
      <c r="H11724">
        <f>VLOOKUP($B11724,Feuil2!$A$2:$G$720,6,FALSE)</f>
        <v>10</v>
      </c>
      <c r="I11724">
        <f>VLOOKUP($B11724,Feuil2!$A$2:$G$720,7,FALSE)</f>
        <v>100</v>
      </c>
      <c r="J11724">
        <f>VLOOKUP($B11724,Feuil2!$A$2:$J$720,10,FALSE)</f>
        <v>2</v>
      </c>
      <c r="K11724" t="str">
        <f>VLOOKUP(J11724,move_damage_classes!$B$2:$C$4,2,FALSE)</f>
        <v>physical</v>
      </c>
    </row>
    <row r="11725" spans="1:11" x14ac:dyDescent="0.25">
      <c r="A11725">
        <v>791</v>
      </c>
      <c r="B11725">
        <v>368</v>
      </c>
      <c r="C11725" t="str">
        <f>VLOOKUP($B11725,Feuil2!$A$2:$G$720,2,FALSE)</f>
        <v>metal-burst</v>
      </c>
      <c r="D11725">
        <f>VLOOKUP($B11725,Feuil2!$A$2:$G$720,3,FALSE)</f>
        <v>4</v>
      </c>
      <c r="E11725">
        <f>VLOOKUP($B11725,Feuil2!$A$2:$G$720,4,FALSE)</f>
        <v>9</v>
      </c>
      <c r="F11725" t="str">
        <f>VLOOKUP($E11725,Feuil3!$A$2:$B$19,2,FALSE)</f>
        <v>steel</v>
      </c>
      <c r="G11725">
        <f>VLOOKUP($B11725,Feuil2!$A$2:$G$720,5,FALSE)</f>
        <v>0</v>
      </c>
      <c r="H11725">
        <f>VLOOKUP($B11725,Feuil2!$A$2:$G$720,6,FALSE)</f>
        <v>10</v>
      </c>
      <c r="I11725">
        <f>VLOOKUP($B11725,Feuil2!$A$2:$G$720,7,FALSE)</f>
        <v>100</v>
      </c>
      <c r="J11725">
        <f>VLOOKUP($B11725,Feuil2!$A$2:$J$720,10,FALSE)</f>
        <v>2</v>
      </c>
      <c r="K11725" t="str">
        <f>VLOOKUP(J11725,move_damage_classes!$B$2:$C$4,2,FALSE)</f>
        <v>physical</v>
      </c>
    </row>
    <row r="11726" spans="1:11" x14ac:dyDescent="0.25">
      <c r="A11726">
        <v>791</v>
      </c>
      <c r="B11726">
        <v>394</v>
      </c>
      <c r="C11726" t="str">
        <f>VLOOKUP($B11726,Feuil2!$A$2:$G$720,2,FALSE)</f>
        <v>flare-blitz</v>
      </c>
      <c r="D11726">
        <f>VLOOKUP($B11726,Feuil2!$A$2:$G$720,3,FALSE)</f>
        <v>4</v>
      </c>
      <c r="E11726">
        <f>VLOOKUP($B11726,Feuil2!$A$2:$G$720,4,FALSE)</f>
        <v>10</v>
      </c>
      <c r="F11726" t="str">
        <f>VLOOKUP($E11726,Feuil3!$A$2:$B$19,2,FALSE)</f>
        <v>fire</v>
      </c>
      <c r="G11726">
        <f>VLOOKUP($B11726,Feuil2!$A$2:$G$720,5,FALSE)</f>
        <v>120</v>
      </c>
      <c r="H11726">
        <f>VLOOKUP($B11726,Feuil2!$A$2:$G$720,6,FALSE)</f>
        <v>15</v>
      </c>
      <c r="I11726">
        <f>VLOOKUP($B11726,Feuil2!$A$2:$G$720,7,FALSE)</f>
        <v>100</v>
      </c>
      <c r="J11726">
        <f>VLOOKUP($B11726,Feuil2!$A$2:$J$720,10,FALSE)</f>
        <v>2</v>
      </c>
      <c r="K11726" t="str">
        <f>VLOOKUP(J11726,move_damage_classes!$B$2:$C$4,2,FALSE)</f>
        <v>physical</v>
      </c>
    </row>
    <row r="11727" spans="1:11" x14ac:dyDescent="0.25">
      <c r="A11727">
        <v>791</v>
      </c>
      <c r="B11727">
        <v>416</v>
      </c>
      <c r="C11727" t="str">
        <f>VLOOKUP($B11727,Feuil2!$A$2:$G$720,2,FALSE)</f>
        <v>giga-impact</v>
      </c>
      <c r="D11727">
        <f>VLOOKUP($B11727,Feuil2!$A$2:$G$720,3,FALSE)</f>
        <v>4</v>
      </c>
      <c r="E11727">
        <f>VLOOKUP($B11727,Feuil2!$A$2:$G$720,4,FALSE)</f>
        <v>1</v>
      </c>
      <c r="F11727" t="str">
        <f>VLOOKUP($E11727,Feuil3!$A$2:$B$19,2,FALSE)</f>
        <v>normal</v>
      </c>
      <c r="G11727">
        <f>VLOOKUP($B11727,Feuil2!$A$2:$G$720,5,FALSE)</f>
        <v>150</v>
      </c>
      <c r="H11727">
        <f>VLOOKUP($B11727,Feuil2!$A$2:$G$720,6,FALSE)</f>
        <v>5</v>
      </c>
      <c r="I11727">
        <f>VLOOKUP($B11727,Feuil2!$A$2:$G$720,7,FALSE)</f>
        <v>90</v>
      </c>
      <c r="J11727">
        <f>VLOOKUP($B11727,Feuil2!$A$2:$J$720,10,FALSE)</f>
        <v>2</v>
      </c>
      <c r="K11727" t="str">
        <f>VLOOKUP(J11727,move_damage_classes!$B$2:$C$4,2,FALSE)</f>
        <v>physical</v>
      </c>
    </row>
    <row r="11728" spans="1:11" x14ac:dyDescent="0.25">
      <c r="A11728">
        <v>791</v>
      </c>
      <c r="B11728">
        <v>428</v>
      </c>
      <c r="C11728" t="str">
        <f>VLOOKUP($B11728,Feuil2!$A$2:$G$720,2,FALSE)</f>
        <v>zen-headbutt</v>
      </c>
      <c r="D11728">
        <f>VLOOKUP($B11728,Feuil2!$A$2:$G$720,3,FALSE)</f>
        <v>4</v>
      </c>
      <c r="E11728">
        <f>VLOOKUP($B11728,Feuil2!$A$2:$G$720,4,FALSE)</f>
        <v>14</v>
      </c>
      <c r="F11728" t="str">
        <f>VLOOKUP($E11728,Feuil3!$A$2:$B$19,2,FALSE)</f>
        <v>psychic</v>
      </c>
      <c r="G11728">
        <f>VLOOKUP($B11728,Feuil2!$A$2:$G$720,5,FALSE)</f>
        <v>80</v>
      </c>
      <c r="H11728">
        <f>VLOOKUP($B11728,Feuil2!$A$2:$G$720,6,FALSE)</f>
        <v>15</v>
      </c>
      <c r="I11728">
        <f>VLOOKUP($B11728,Feuil2!$A$2:$G$720,7,FALSE)</f>
        <v>90</v>
      </c>
      <c r="J11728">
        <f>VLOOKUP($B11728,Feuil2!$A$2:$J$720,10,FALSE)</f>
        <v>2</v>
      </c>
      <c r="K11728" t="str">
        <f>VLOOKUP(J11728,move_damage_classes!$B$2:$C$4,2,FALSE)</f>
        <v>physical</v>
      </c>
    </row>
    <row r="11729" spans="1:11" x14ac:dyDescent="0.25">
      <c r="A11729">
        <v>791</v>
      </c>
      <c r="B11729">
        <v>430</v>
      </c>
      <c r="C11729" t="str">
        <f>VLOOKUP($B11729,Feuil2!$A$2:$G$720,2,FALSE)</f>
        <v>flash-cannon</v>
      </c>
      <c r="D11729">
        <f>VLOOKUP($B11729,Feuil2!$A$2:$G$720,3,FALSE)</f>
        <v>4</v>
      </c>
      <c r="E11729">
        <f>VLOOKUP($B11729,Feuil2!$A$2:$G$720,4,FALSE)</f>
        <v>9</v>
      </c>
      <c r="F11729" t="str">
        <f>VLOOKUP($E11729,Feuil3!$A$2:$B$19,2,FALSE)</f>
        <v>steel</v>
      </c>
      <c r="G11729">
        <f>VLOOKUP($B11729,Feuil2!$A$2:$G$720,5,FALSE)</f>
        <v>80</v>
      </c>
      <c r="H11729">
        <f>VLOOKUP($B11729,Feuil2!$A$2:$G$720,6,FALSE)</f>
        <v>10</v>
      </c>
      <c r="I11729">
        <f>VLOOKUP($B11729,Feuil2!$A$2:$G$720,7,FALSE)</f>
        <v>100</v>
      </c>
      <c r="J11729">
        <f>VLOOKUP($B11729,Feuil2!$A$2:$J$720,10,FALSE)</f>
        <v>3</v>
      </c>
      <c r="K11729" t="str">
        <f>VLOOKUP(J11729,move_damage_classes!$B$2:$C$4,2,FALSE)</f>
        <v>special</v>
      </c>
    </row>
    <row r="11730" spans="1:11" x14ac:dyDescent="0.25">
      <c r="A11730">
        <v>791</v>
      </c>
      <c r="B11730">
        <v>442</v>
      </c>
      <c r="C11730" t="str">
        <f>VLOOKUP($B11730,Feuil2!$A$2:$G$720,2,FALSE)</f>
        <v>iron-head</v>
      </c>
      <c r="D11730">
        <f>VLOOKUP($B11730,Feuil2!$A$2:$G$720,3,FALSE)</f>
        <v>4</v>
      </c>
      <c r="E11730">
        <f>VLOOKUP($B11730,Feuil2!$A$2:$G$720,4,FALSE)</f>
        <v>9</v>
      </c>
      <c r="F11730" t="str">
        <f>VLOOKUP($E11730,Feuil3!$A$2:$B$19,2,FALSE)</f>
        <v>steel</v>
      </c>
      <c r="G11730">
        <f>VLOOKUP($B11730,Feuil2!$A$2:$G$720,5,FALSE)</f>
        <v>80</v>
      </c>
      <c r="H11730">
        <f>VLOOKUP($B11730,Feuil2!$A$2:$G$720,6,FALSE)</f>
        <v>15</v>
      </c>
      <c r="I11730">
        <f>VLOOKUP($B11730,Feuil2!$A$2:$G$720,7,FALSE)</f>
        <v>100</v>
      </c>
      <c r="J11730">
        <f>VLOOKUP($B11730,Feuil2!$A$2:$J$720,10,FALSE)</f>
        <v>2</v>
      </c>
      <c r="K11730" t="str">
        <f>VLOOKUP(J11730,move_damage_classes!$B$2:$C$4,2,FALSE)</f>
        <v>physical</v>
      </c>
    </row>
    <row r="11731" spans="1:11" x14ac:dyDescent="0.25">
      <c r="A11731">
        <v>791</v>
      </c>
      <c r="B11731">
        <v>469</v>
      </c>
      <c r="C11731" t="str">
        <f>VLOOKUP($B11731,Feuil2!$A$2:$G$720,2,FALSE)</f>
        <v>wide-guard</v>
      </c>
      <c r="D11731">
        <f>VLOOKUP($B11731,Feuil2!$A$2:$G$720,3,FALSE)</f>
        <v>5</v>
      </c>
      <c r="E11731">
        <f>VLOOKUP($B11731,Feuil2!$A$2:$G$720,4,FALSE)</f>
        <v>6</v>
      </c>
      <c r="F11731" t="str">
        <f>VLOOKUP($E11731,Feuil3!$A$2:$B$19,2,FALSE)</f>
        <v>rock</v>
      </c>
      <c r="G11731">
        <f>VLOOKUP($B11731,Feuil2!$A$2:$G$720,5,FALSE)</f>
        <v>0</v>
      </c>
      <c r="H11731">
        <f>VLOOKUP($B11731,Feuil2!$A$2:$G$720,6,FALSE)</f>
        <v>10</v>
      </c>
      <c r="I11731">
        <f>VLOOKUP($B11731,Feuil2!$A$2:$G$720,7,FALSE)</f>
        <v>0</v>
      </c>
      <c r="J11731">
        <f>VLOOKUP($B11731,Feuil2!$A$2:$J$720,10,FALSE)</f>
        <v>1</v>
      </c>
      <c r="K11731" t="str">
        <f>VLOOKUP(J11731,move_damage_classes!$B$2:$C$4,2,FALSE)</f>
        <v>status</v>
      </c>
    </row>
    <row r="11732" spans="1:11" x14ac:dyDescent="0.25">
      <c r="A11732">
        <v>791</v>
      </c>
      <c r="B11732">
        <v>568</v>
      </c>
      <c r="C11732" t="str">
        <f>VLOOKUP($B11732,Feuil2!$A$2:$G$720,2,FALSE)</f>
        <v>noble-roar</v>
      </c>
      <c r="D11732">
        <f>VLOOKUP($B11732,Feuil2!$A$2:$G$720,3,FALSE)</f>
        <v>6</v>
      </c>
      <c r="E11732">
        <f>VLOOKUP($B11732,Feuil2!$A$2:$G$720,4,FALSE)</f>
        <v>1</v>
      </c>
      <c r="F11732" t="str">
        <f>VLOOKUP($E11732,Feuil3!$A$2:$B$19,2,FALSE)</f>
        <v>normal</v>
      </c>
      <c r="G11732">
        <f>VLOOKUP($B11732,Feuil2!$A$2:$G$720,5,FALSE)</f>
        <v>0</v>
      </c>
      <c r="H11732">
        <f>VLOOKUP($B11732,Feuil2!$A$2:$G$720,6,FALSE)</f>
        <v>30</v>
      </c>
      <c r="I11732">
        <f>VLOOKUP($B11732,Feuil2!$A$2:$G$720,7,FALSE)</f>
        <v>100</v>
      </c>
      <c r="J11732">
        <f>VLOOKUP($B11732,Feuil2!$A$2:$J$720,10,FALSE)</f>
        <v>1</v>
      </c>
      <c r="K11732" t="str">
        <f>VLOOKUP(J11732,move_damage_classes!$B$2:$C$4,2,FALSE)</f>
        <v>status</v>
      </c>
    </row>
    <row r="11733" spans="1:11" x14ac:dyDescent="0.25">
      <c r="A11733">
        <v>791</v>
      </c>
      <c r="B11733">
        <v>713</v>
      </c>
      <c r="C11733" t="str">
        <f>VLOOKUP($B11733,Feuil2!$A$2:$G$720,2,FALSE)</f>
        <v>sunsteel-strike</v>
      </c>
      <c r="D11733">
        <f>VLOOKUP($B11733,Feuil2!$A$2:$G$720,3,FALSE)</f>
        <v>7</v>
      </c>
      <c r="E11733">
        <f>VLOOKUP($B11733,Feuil2!$A$2:$G$720,4,FALSE)</f>
        <v>9</v>
      </c>
      <c r="F11733" t="str">
        <f>VLOOKUP($E11733,Feuil3!$A$2:$B$19,2,FALSE)</f>
        <v>steel</v>
      </c>
      <c r="G11733">
        <f>VLOOKUP($B11733,Feuil2!$A$2:$G$720,5,FALSE)</f>
        <v>100</v>
      </c>
      <c r="H11733">
        <f>VLOOKUP($B11733,Feuil2!$A$2:$G$720,6,FALSE)</f>
        <v>5</v>
      </c>
      <c r="I11733">
        <f>VLOOKUP($B11733,Feuil2!$A$2:$G$720,7,FALSE)</f>
        <v>100</v>
      </c>
      <c r="J11733">
        <f>VLOOKUP($B11733,Feuil2!$A$2:$J$720,10,FALSE)</f>
        <v>2</v>
      </c>
      <c r="K11733" t="str">
        <f>VLOOKUP(J11733,move_damage_classes!$B$2:$C$4,2,FALSE)</f>
        <v>physical</v>
      </c>
    </row>
    <row r="11734" spans="1:11" x14ac:dyDescent="0.25">
      <c r="A11734">
        <v>792</v>
      </c>
      <c r="B11734">
        <v>63</v>
      </c>
      <c r="C11734" t="str">
        <f>VLOOKUP($B11734,Feuil2!$A$2:$G$720,2,FALSE)</f>
        <v>hyper-beam</v>
      </c>
      <c r="D11734">
        <f>VLOOKUP($B11734,Feuil2!$A$2:$G$720,3,FALSE)</f>
        <v>1</v>
      </c>
      <c r="E11734">
        <f>VLOOKUP($B11734,Feuil2!$A$2:$G$720,4,FALSE)</f>
        <v>1</v>
      </c>
      <c r="F11734" t="str">
        <f>VLOOKUP($E11734,Feuil3!$A$2:$B$19,2,FALSE)</f>
        <v>normal</v>
      </c>
      <c r="G11734">
        <f>VLOOKUP($B11734,Feuil2!$A$2:$G$720,5,FALSE)</f>
        <v>150</v>
      </c>
      <c r="H11734">
        <f>VLOOKUP($B11734,Feuil2!$A$2:$G$720,6,FALSE)</f>
        <v>5</v>
      </c>
      <c r="I11734">
        <f>VLOOKUP($B11734,Feuil2!$A$2:$G$720,7,FALSE)</f>
        <v>90</v>
      </c>
      <c r="J11734">
        <f>VLOOKUP($B11734,Feuil2!$A$2:$J$720,10,FALSE)</f>
        <v>3</v>
      </c>
      <c r="K11734" t="str">
        <f>VLOOKUP(J11734,move_damage_classes!$B$2:$C$4,2,FALSE)</f>
        <v>special</v>
      </c>
    </row>
    <row r="11735" spans="1:11" x14ac:dyDescent="0.25">
      <c r="A11735">
        <v>792</v>
      </c>
      <c r="B11735">
        <v>93</v>
      </c>
      <c r="C11735" t="str">
        <f>VLOOKUP($B11735,Feuil2!$A$2:$G$720,2,FALSE)</f>
        <v>confusion</v>
      </c>
      <c r="D11735">
        <f>VLOOKUP($B11735,Feuil2!$A$2:$G$720,3,FALSE)</f>
        <v>1</v>
      </c>
      <c r="E11735">
        <f>VLOOKUP($B11735,Feuil2!$A$2:$G$720,4,FALSE)</f>
        <v>14</v>
      </c>
      <c r="F11735" t="str">
        <f>VLOOKUP($E11735,Feuil3!$A$2:$B$19,2,FALSE)</f>
        <v>psychic</v>
      </c>
      <c r="G11735">
        <f>VLOOKUP($B11735,Feuil2!$A$2:$G$720,5,FALSE)</f>
        <v>50</v>
      </c>
      <c r="H11735">
        <f>VLOOKUP($B11735,Feuil2!$A$2:$G$720,6,FALSE)</f>
        <v>25</v>
      </c>
      <c r="I11735">
        <f>VLOOKUP($B11735,Feuil2!$A$2:$G$720,7,FALSE)</f>
        <v>100</v>
      </c>
      <c r="J11735">
        <f>VLOOKUP($B11735,Feuil2!$A$2:$J$720,10,FALSE)</f>
        <v>3</v>
      </c>
      <c r="K11735" t="str">
        <f>VLOOKUP(J11735,move_damage_classes!$B$2:$C$4,2,FALSE)</f>
        <v>special</v>
      </c>
    </row>
    <row r="11736" spans="1:11" x14ac:dyDescent="0.25">
      <c r="A11736">
        <v>792</v>
      </c>
      <c r="B11736">
        <v>95</v>
      </c>
      <c r="C11736" t="str">
        <f>VLOOKUP($B11736,Feuil2!$A$2:$G$720,2,FALSE)</f>
        <v>hypnosis</v>
      </c>
      <c r="D11736">
        <f>VLOOKUP($B11736,Feuil2!$A$2:$G$720,3,FALSE)</f>
        <v>1</v>
      </c>
      <c r="E11736">
        <f>VLOOKUP($B11736,Feuil2!$A$2:$G$720,4,FALSE)</f>
        <v>14</v>
      </c>
      <c r="F11736" t="str">
        <f>VLOOKUP($E11736,Feuil3!$A$2:$B$19,2,FALSE)</f>
        <v>psychic</v>
      </c>
      <c r="G11736">
        <f>VLOOKUP($B11736,Feuil2!$A$2:$G$720,5,FALSE)</f>
        <v>0</v>
      </c>
      <c r="H11736">
        <f>VLOOKUP($B11736,Feuil2!$A$2:$G$720,6,FALSE)</f>
        <v>20</v>
      </c>
      <c r="I11736">
        <f>VLOOKUP($B11736,Feuil2!$A$2:$G$720,7,FALSE)</f>
        <v>60</v>
      </c>
      <c r="J11736">
        <f>VLOOKUP($B11736,Feuil2!$A$2:$J$720,10,FALSE)</f>
        <v>1</v>
      </c>
      <c r="K11736" t="str">
        <f>VLOOKUP(J11736,move_damage_classes!$B$2:$C$4,2,FALSE)</f>
        <v>status</v>
      </c>
    </row>
    <row r="11737" spans="1:11" x14ac:dyDescent="0.25">
      <c r="A11737">
        <v>792</v>
      </c>
      <c r="B11737">
        <v>100</v>
      </c>
      <c r="C11737" t="str">
        <f>VLOOKUP($B11737,Feuil2!$A$2:$G$720,2,FALSE)</f>
        <v>teleport</v>
      </c>
      <c r="D11737">
        <f>VLOOKUP($B11737,Feuil2!$A$2:$G$720,3,FALSE)</f>
        <v>1</v>
      </c>
      <c r="E11737">
        <f>VLOOKUP($B11737,Feuil2!$A$2:$G$720,4,FALSE)</f>
        <v>14</v>
      </c>
      <c r="F11737" t="str">
        <f>VLOOKUP($E11737,Feuil3!$A$2:$B$19,2,FALSE)</f>
        <v>psychic</v>
      </c>
      <c r="G11737">
        <f>VLOOKUP($B11737,Feuil2!$A$2:$G$720,5,FALSE)</f>
        <v>0</v>
      </c>
      <c r="H11737">
        <f>VLOOKUP($B11737,Feuil2!$A$2:$G$720,6,FALSE)</f>
        <v>20</v>
      </c>
      <c r="I11737">
        <f>VLOOKUP($B11737,Feuil2!$A$2:$G$720,7,FALSE)</f>
        <v>0</v>
      </c>
      <c r="J11737">
        <f>VLOOKUP($B11737,Feuil2!$A$2:$J$720,10,FALSE)</f>
        <v>1</v>
      </c>
      <c r="K11737" t="str">
        <f>VLOOKUP(J11737,move_damage_classes!$B$2:$C$4,2,FALSE)</f>
        <v>status</v>
      </c>
    </row>
    <row r="11738" spans="1:11" x14ac:dyDescent="0.25">
      <c r="A11738">
        <v>792</v>
      </c>
      <c r="B11738">
        <v>101</v>
      </c>
      <c r="C11738" t="str">
        <f>VLOOKUP($B11738,Feuil2!$A$2:$G$720,2,FALSE)</f>
        <v>night-shade</v>
      </c>
      <c r="D11738">
        <f>VLOOKUP($B11738,Feuil2!$A$2:$G$720,3,FALSE)</f>
        <v>1</v>
      </c>
      <c r="E11738">
        <f>VLOOKUP($B11738,Feuil2!$A$2:$G$720,4,FALSE)</f>
        <v>8</v>
      </c>
      <c r="F11738" t="str">
        <f>VLOOKUP($E11738,Feuil3!$A$2:$B$19,2,FALSE)</f>
        <v>ghost</v>
      </c>
      <c r="G11738">
        <f>VLOOKUP($B11738,Feuil2!$A$2:$G$720,5,FALSE)</f>
        <v>0</v>
      </c>
      <c r="H11738">
        <f>VLOOKUP($B11738,Feuil2!$A$2:$G$720,6,FALSE)</f>
        <v>15</v>
      </c>
      <c r="I11738">
        <f>VLOOKUP($B11738,Feuil2!$A$2:$G$720,7,FALSE)</f>
        <v>100</v>
      </c>
      <c r="J11738">
        <f>VLOOKUP($B11738,Feuil2!$A$2:$J$720,10,FALSE)</f>
        <v>3</v>
      </c>
      <c r="K11738" t="str">
        <f>VLOOKUP(J11738,move_damage_classes!$B$2:$C$4,2,FALSE)</f>
        <v>special</v>
      </c>
    </row>
    <row r="11739" spans="1:11" x14ac:dyDescent="0.25">
      <c r="A11739">
        <v>792</v>
      </c>
      <c r="B11739">
        <v>109</v>
      </c>
      <c r="C11739" t="str">
        <f>VLOOKUP($B11739,Feuil2!$A$2:$G$720,2,FALSE)</f>
        <v>confuse-ray</v>
      </c>
      <c r="D11739">
        <f>VLOOKUP($B11739,Feuil2!$A$2:$G$720,3,FALSE)</f>
        <v>1</v>
      </c>
      <c r="E11739">
        <f>VLOOKUP($B11739,Feuil2!$A$2:$G$720,4,FALSE)</f>
        <v>8</v>
      </c>
      <c r="F11739" t="str">
        <f>VLOOKUP($E11739,Feuil3!$A$2:$B$19,2,FALSE)</f>
        <v>ghost</v>
      </c>
      <c r="G11739">
        <f>VLOOKUP($B11739,Feuil2!$A$2:$G$720,5,FALSE)</f>
        <v>0</v>
      </c>
      <c r="H11739">
        <f>VLOOKUP($B11739,Feuil2!$A$2:$G$720,6,FALSE)</f>
        <v>10</v>
      </c>
      <c r="I11739">
        <f>VLOOKUP($B11739,Feuil2!$A$2:$G$720,7,FALSE)</f>
        <v>100</v>
      </c>
      <c r="J11739">
        <f>VLOOKUP($B11739,Feuil2!$A$2:$J$720,10,FALSE)</f>
        <v>1</v>
      </c>
      <c r="K11739" t="str">
        <f>VLOOKUP(J11739,move_damage_classes!$B$2:$C$4,2,FALSE)</f>
        <v>status</v>
      </c>
    </row>
    <row r="11740" spans="1:11" x14ac:dyDescent="0.25">
      <c r="A11740">
        <v>792</v>
      </c>
      <c r="B11740">
        <v>138</v>
      </c>
      <c r="C11740" t="str">
        <f>VLOOKUP($B11740,Feuil2!$A$2:$G$720,2,FALSE)</f>
        <v>dream-eater</v>
      </c>
      <c r="D11740">
        <f>VLOOKUP($B11740,Feuil2!$A$2:$G$720,3,FALSE)</f>
        <v>1</v>
      </c>
      <c r="E11740">
        <f>VLOOKUP($B11740,Feuil2!$A$2:$G$720,4,FALSE)</f>
        <v>14</v>
      </c>
      <c r="F11740" t="str">
        <f>VLOOKUP($E11740,Feuil3!$A$2:$B$19,2,FALSE)</f>
        <v>psychic</v>
      </c>
      <c r="G11740">
        <f>VLOOKUP($B11740,Feuil2!$A$2:$G$720,5,FALSE)</f>
        <v>100</v>
      </c>
      <c r="H11740">
        <f>VLOOKUP($B11740,Feuil2!$A$2:$G$720,6,FALSE)</f>
        <v>15</v>
      </c>
      <c r="I11740">
        <f>VLOOKUP($B11740,Feuil2!$A$2:$G$720,7,FALSE)</f>
        <v>100</v>
      </c>
      <c r="J11740">
        <f>VLOOKUP($B11740,Feuil2!$A$2:$J$720,10,FALSE)</f>
        <v>3</v>
      </c>
      <c r="K11740" t="str">
        <f>VLOOKUP(J11740,move_damage_classes!$B$2:$C$4,2,FALSE)</f>
        <v>special</v>
      </c>
    </row>
    <row r="11741" spans="1:11" x14ac:dyDescent="0.25">
      <c r="A11741">
        <v>792</v>
      </c>
      <c r="B11741">
        <v>236</v>
      </c>
      <c r="C11741" t="str">
        <f>VLOOKUP($B11741,Feuil2!$A$2:$G$720,2,FALSE)</f>
        <v>moonlight</v>
      </c>
      <c r="D11741">
        <f>VLOOKUP($B11741,Feuil2!$A$2:$G$720,3,FALSE)</f>
        <v>2</v>
      </c>
      <c r="E11741">
        <f>VLOOKUP($B11741,Feuil2!$A$2:$G$720,4,FALSE)</f>
        <v>18</v>
      </c>
      <c r="F11741" t="str">
        <f>VLOOKUP($E11741,Feuil3!$A$2:$B$19,2,FALSE)</f>
        <v>fairy</v>
      </c>
      <c r="G11741">
        <f>VLOOKUP($B11741,Feuil2!$A$2:$G$720,5,FALSE)</f>
        <v>0</v>
      </c>
      <c r="H11741">
        <f>VLOOKUP($B11741,Feuil2!$A$2:$G$720,6,FALSE)</f>
        <v>5</v>
      </c>
      <c r="I11741">
        <f>VLOOKUP($B11741,Feuil2!$A$2:$G$720,7,FALSE)</f>
        <v>0</v>
      </c>
      <c r="J11741">
        <f>VLOOKUP($B11741,Feuil2!$A$2:$J$720,10,FALSE)</f>
        <v>1</v>
      </c>
      <c r="K11741" t="str">
        <f>VLOOKUP(J11741,move_damage_classes!$B$2:$C$4,2,FALSE)</f>
        <v>status</v>
      </c>
    </row>
    <row r="11742" spans="1:11" x14ac:dyDescent="0.25">
      <c r="A11742">
        <v>792</v>
      </c>
      <c r="B11742">
        <v>247</v>
      </c>
      <c r="C11742" t="str">
        <f>VLOOKUP($B11742,Feuil2!$A$2:$G$720,2,FALSE)</f>
        <v>shadow-ball</v>
      </c>
      <c r="D11742">
        <f>VLOOKUP($B11742,Feuil2!$A$2:$G$720,3,FALSE)</f>
        <v>2</v>
      </c>
      <c r="E11742">
        <f>VLOOKUP($B11742,Feuil2!$A$2:$G$720,4,FALSE)</f>
        <v>8</v>
      </c>
      <c r="F11742" t="str">
        <f>VLOOKUP($E11742,Feuil3!$A$2:$B$19,2,FALSE)</f>
        <v>ghost</v>
      </c>
      <c r="G11742">
        <f>VLOOKUP($B11742,Feuil2!$A$2:$G$720,5,FALSE)</f>
        <v>80</v>
      </c>
      <c r="H11742">
        <f>VLOOKUP($B11742,Feuil2!$A$2:$G$720,6,FALSE)</f>
        <v>15</v>
      </c>
      <c r="I11742">
        <f>VLOOKUP($B11742,Feuil2!$A$2:$G$720,7,FALSE)</f>
        <v>100</v>
      </c>
      <c r="J11742">
        <f>VLOOKUP($B11742,Feuil2!$A$2:$J$720,10,FALSE)</f>
        <v>3</v>
      </c>
      <c r="K11742" t="str">
        <f>VLOOKUP(J11742,move_damage_classes!$B$2:$C$4,2,FALSE)</f>
        <v>special</v>
      </c>
    </row>
    <row r="11743" spans="1:11" x14ac:dyDescent="0.25">
      <c r="A11743">
        <v>792</v>
      </c>
      <c r="B11743">
        <v>277</v>
      </c>
      <c r="C11743" t="str">
        <f>VLOOKUP($B11743,Feuil2!$A$2:$G$720,2,FALSE)</f>
        <v>magic-coat</v>
      </c>
      <c r="D11743">
        <f>VLOOKUP($B11743,Feuil2!$A$2:$G$720,3,FALSE)</f>
        <v>3</v>
      </c>
      <c r="E11743">
        <f>VLOOKUP($B11743,Feuil2!$A$2:$G$720,4,FALSE)</f>
        <v>14</v>
      </c>
      <c r="F11743" t="str">
        <f>VLOOKUP($E11743,Feuil3!$A$2:$B$19,2,FALSE)</f>
        <v>psychic</v>
      </c>
      <c r="G11743">
        <f>VLOOKUP($B11743,Feuil2!$A$2:$G$720,5,FALSE)</f>
        <v>0</v>
      </c>
      <c r="H11743">
        <f>VLOOKUP($B11743,Feuil2!$A$2:$G$720,6,FALSE)</f>
        <v>15</v>
      </c>
      <c r="I11743">
        <f>VLOOKUP($B11743,Feuil2!$A$2:$G$720,7,FALSE)</f>
        <v>0</v>
      </c>
      <c r="J11743">
        <f>VLOOKUP($B11743,Feuil2!$A$2:$J$720,10,FALSE)</f>
        <v>1</v>
      </c>
      <c r="K11743" t="str">
        <f>VLOOKUP(J11743,move_damage_classes!$B$2:$C$4,2,FALSE)</f>
        <v>status</v>
      </c>
    </row>
    <row r="11744" spans="1:11" x14ac:dyDescent="0.25">
      <c r="A11744">
        <v>792</v>
      </c>
      <c r="B11744">
        <v>322</v>
      </c>
      <c r="C11744" t="str">
        <f>VLOOKUP($B11744,Feuil2!$A$2:$G$720,2,FALSE)</f>
        <v>cosmic-power</v>
      </c>
      <c r="D11744">
        <f>VLOOKUP($B11744,Feuil2!$A$2:$G$720,3,FALSE)</f>
        <v>3</v>
      </c>
      <c r="E11744">
        <f>VLOOKUP($B11744,Feuil2!$A$2:$G$720,4,FALSE)</f>
        <v>14</v>
      </c>
      <c r="F11744" t="str">
        <f>VLOOKUP($E11744,Feuil3!$A$2:$B$19,2,FALSE)</f>
        <v>psychic</v>
      </c>
      <c r="G11744">
        <f>VLOOKUP($B11744,Feuil2!$A$2:$G$720,5,FALSE)</f>
        <v>0</v>
      </c>
      <c r="H11744">
        <f>VLOOKUP($B11744,Feuil2!$A$2:$G$720,6,FALSE)</f>
        <v>20</v>
      </c>
      <c r="I11744">
        <f>VLOOKUP($B11744,Feuil2!$A$2:$G$720,7,FALSE)</f>
        <v>0</v>
      </c>
      <c r="J11744">
        <f>VLOOKUP($B11744,Feuil2!$A$2:$J$720,10,FALSE)</f>
        <v>1</v>
      </c>
      <c r="K11744" t="str">
        <f>VLOOKUP(J11744,move_damage_classes!$B$2:$C$4,2,FALSE)</f>
        <v>status</v>
      </c>
    </row>
    <row r="11745" spans="1:11" x14ac:dyDescent="0.25">
      <c r="A11745">
        <v>792</v>
      </c>
      <c r="B11745">
        <v>403</v>
      </c>
      <c r="C11745" t="str">
        <f>VLOOKUP($B11745,Feuil2!$A$2:$G$720,2,FALSE)</f>
        <v>air-slash</v>
      </c>
      <c r="D11745">
        <f>VLOOKUP($B11745,Feuil2!$A$2:$G$720,3,FALSE)</f>
        <v>4</v>
      </c>
      <c r="E11745">
        <f>VLOOKUP($B11745,Feuil2!$A$2:$G$720,4,FALSE)</f>
        <v>3</v>
      </c>
      <c r="F11745" t="str">
        <f>VLOOKUP($E11745,Feuil3!$A$2:$B$19,2,FALSE)</f>
        <v>flying</v>
      </c>
      <c r="G11745">
        <f>VLOOKUP($B11745,Feuil2!$A$2:$G$720,5,FALSE)</f>
        <v>75</v>
      </c>
      <c r="H11745">
        <f>VLOOKUP($B11745,Feuil2!$A$2:$G$720,6,FALSE)</f>
        <v>15</v>
      </c>
      <c r="I11745">
        <f>VLOOKUP($B11745,Feuil2!$A$2:$G$720,7,FALSE)</f>
        <v>95</v>
      </c>
      <c r="J11745">
        <f>VLOOKUP($B11745,Feuil2!$A$2:$J$720,10,FALSE)</f>
        <v>3</v>
      </c>
      <c r="K11745" t="str">
        <f>VLOOKUP(J11745,move_damage_classes!$B$2:$C$4,2,FALSE)</f>
        <v>special</v>
      </c>
    </row>
    <row r="11746" spans="1:11" x14ac:dyDescent="0.25">
      <c r="A11746">
        <v>792</v>
      </c>
      <c r="B11746">
        <v>469</v>
      </c>
      <c r="C11746" t="str">
        <f>VLOOKUP($B11746,Feuil2!$A$2:$G$720,2,FALSE)</f>
        <v>wide-guard</v>
      </c>
      <c r="D11746">
        <f>VLOOKUP($B11746,Feuil2!$A$2:$G$720,3,FALSE)</f>
        <v>5</v>
      </c>
      <c r="E11746">
        <f>VLOOKUP($B11746,Feuil2!$A$2:$G$720,4,FALSE)</f>
        <v>6</v>
      </c>
      <c r="F11746" t="str">
        <f>VLOOKUP($E11746,Feuil3!$A$2:$B$19,2,FALSE)</f>
        <v>rock</v>
      </c>
      <c r="G11746">
        <f>VLOOKUP($B11746,Feuil2!$A$2:$G$720,5,FALSE)</f>
        <v>0</v>
      </c>
      <c r="H11746">
        <f>VLOOKUP($B11746,Feuil2!$A$2:$G$720,6,FALSE)</f>
        <v>10</v>
      </c>
      <c r="I11746">
        <f>VLOOKUP($B11746,Feuil2!$A$2:$G$720,7,FALSE)</f>
        <v>0</v>
      </c>
      <c r="J11746">
        <f>VLOOKUP($B11746,Feuil2!$A$2:$J$720,10,FALSE)</f>
        <v>1</v>
      </c>
      <c r="K11746" t="str">
        <f>VLOOKUP(J11746,move_damage_classes!$B$2:$C$4,2,FALSE)</f>
        <v>status</v>
      </c>
    </row>
    <row r="11747" spans="1:11" x14ac:dyDescent="0.25">
      <c r="A11747">
        <v>792</v>
      </c>
      <c r="B11747">
        <v>539</v>
      </c>
      <c r="C11747" t="str">
        <f>VLOOKUP($B11747,Feuil2!$A$2:$G$720,2,FALSE)</f>
        <v>night-daze</v>
      </c>
      <c r="D11747">
        <f>VLOOKUP($B11747,Feuil2!$A$2:$G$720,3,FALSE)</f>
        <v>5</v>
      </c>
      <c r="E11747">
        <f>VLOOKUP($B11747,Feuil2!$A$2:$G$720,4,FALSE)</f>
        <v>17</v>
      </c>
      <c r="F11747" t="str">
        <f>VLOOKUP($E11747,Feuil3!$A$2:$B$19,2,FALSE)</f>
        <v>dark</v>
      </c>
      <c r="G11747">
        <f>VLOOKUP($B11747,Feuil2!$A$2:$G$720,5,FALSE)</f>
        <v>85</v>
      </c>
      <c r="H11747">
        <f>VLOOKUP($B11747,Feuil2!$A$2:$G$720,6,FALSE)</f>
        <v>10</v>
      </c>
      <c r="I11747">
        <f>VLOOKUP($B11747,Feuil2!$A$2:$G$720,7,FALSE)</f>
        <v>95</v>
      </c>
      <c r="J11747">
        <f>VLOOKUP($B11747,Feuil2!$A$2:$J$720,10,FALSE)</f>
        <v>3</v>
      </c>
      <c r="K11747" t="str">
        <f>VLOOKUP(J11747,move_damage_classes!$B$2:$C$4,2,FALSE)</f>
        <v>special</v>
      </c>
    </row>
    <row r="11748" spans="1:11" x14ac:dyDescent="0.25">
      <c r="A11748">
        <v>792</v>
      </c>
      <c r="B11748">
        <v>566</v>
      </c>
      <c r="C11748" t="str">
        <f>VLOOKUP($B11748,Feuil2!$A$2:$G$720,2,FALSE)</f>
        <v>phantom-force</v>
      </c>
      <c r="D11748">
        <f>VLOOKUP($B11748,Feuil2!$A$2:$G$720,3,FALSE)</f>
        <v>6</v>
      </c>
      <c r="E11748">
        <f>VLOOKUP($B11748,Feuil2!$A$2:$G$720,4,FALSE)</f>
        <v>8</v>
      </c>
      <c r="F11748" t="str">
        <f>VLOOKUP($E11748,Feuil3!$A$2:$B$19,2,FALSE)</f>
        <v>ghost</v>
      </c>
      <c r="G11748">
        <f>VLOOKUP($B11748,Feuil2!$A$2:$G$720,5,FALSE)</f>
        <v>90</v>
      </c>
      <c r="H11748">
        <f>VLOOKUP($B11748,Feuil2!$A$2:$G$720,6,FALSE)</f>
        <v>10</v>
      </c>
      <c r="I11748">
        <f>VLOOKUP($B11748,Feuil2!$A$2:$G$720,7,FALSE)</f>
        <v>100</v>
      </c>
      <c r="J11748">
        <f>VLOOKUP($B11748,Feuil2!$A$2:$J$720,10,FALSE)</f>
        <v>2</v>
      </c>
      <c r="K11748" t="str">
        <f>VLOOKUP(J11748,move_damage_classes!$B$2:$C$4,2,FALSE)</f>
        <v>physical</v>
      </c>
    </row>
    <row r="11749" spans="1:11" x14ac:dyDescent="0.25">
      <c r="A11749">
        <v>792</v>
      </c>
      <c r="B11749">
        <v>585</v>
      </c>
      <c r="C11749" t="str">
        <f>VLOOKUP($B11749,Feuil2!$A$2:$G$720,2,FALSE)</f>
        <v>moonblast</v>
      </c>
      <c r="D11749">
        <f>VLOOKUP($B11749,Feuil2!$A$2:$G$720,3,FALSE)</f>
        <v>6</v>
      </c>
      <c r="E11749">
        <f>VLOOKUP($B11749,Feuil2!$A$2:$G$720,4,FALSE)</f>
        <v>18</v>
      </c>
      <c r="F11749" t="str">
        <f>VLOOKUP($E11749,Feuil3!$A$2:$B$19,2,FALSE)</f>
        <v>fairy</v>
      </c>
      <c r="G11749">
        <f>VLOOKUP($B11749,Feuil2!$A$2:$G$720,5,FALSE)</f>
        <v>95</v>
      </c>
      <c r="H11749">
        <f>VLOOKUP($B11749,Feuil2!$A$2:$G$720,6,FALSE)</f>
        <v>15</v>
      </c>
      <c r="I11749">
        <f>VLOOKUP($B11749,Feuil2!$A$2:$G$720,7,FALSE)</f>
        <v>100</v>
      </c>
      <c r="J11749">
        <f>VLOOKUP($B11749,Feuil2!$A$2:$J$720,10,FALSE)</f>
        <v>3</v>
      </c>
      <c r="K11749" t="str">
        <f>VLOOKUP(J11749,move_damage_classes!$B$2:$C$4,2,FALSE)</f>
        <v>special</v>
      </c>
    </row>
    <row r="11750" spans="1:11" x14ac:dyDescent="0.25">
      <c r="A11750">
        <v>792</v>
      </c>
      <c r="B11750">
        <v>714</v>
      </c>
      <c r="C11750" t="str">
        <f>VLOOKUP($B11750,Feuil2!$A$2:$G$720,2,FALSE)</f>
        <v>moongeist-beam</v>
      </c>
      <c r="D11750">
        <f>VLOOKUP($B11750,Feuil2!$A$2:$G$720,3,FALSE)</f>
        <v>7</v>
      </c>
      <c r="E11750">
        <f>VLOOKUP($B11750,Feuil2!$A$2:$G$720,4,FALSE)</f>
        <v>8</v>
      </c>
      <c r="F11750" t="str">
        <f>VLOOKUP($E11750,Feuil3!$A$2:$B$19,2,FALSE)</f>
        <v>ghost</v>
      </c>
      <c r="G11750">
        <f>VLOOKUP($B11750,Feuil2!$A$2:$G$720,5,FALSE)</f>
        <v>100</v>
      </c>
      <c r="H11750">
        <f>VLOOKUP($B11750,Feuil2!$A$2:$G$720,6,FALSE)</f>
        <v>5</v>
      </c>
      <c r="I11750">
        <f>VLOOKUP($B11750,Feuil2!$A$2:$G$720,7,FALSE)</f>
        <v>100</v>
      </c>
      <c r="J11750">
        <f>VLOOKUP($B11750,Feuil2!$A$2:$J$720,10,FALSE)</f>
        <v>3</v>
      </c>
      <c r="K11750" t="str">
        <f>VLOOKUP(J11750,move_damage_classes!$B$2:$C$4,2,FALSE)</f>
        <v>special</v>
      </c>
    </row>
    <row r="11751" spans="1:11" x14ac:dyDescent="0.25">
      <c r="A11751">
        <v>793</v>
      </c>
      <c r="B11751">
        <v>1</v>
      </c>
      <c r="C11751" t="str">
        <f>VLOOKUP($B11751,Feuil2!$A$2:$G$720,2,FALSE)</f>
        <v>pound</v>
      </c>
      <c r="D11751">
        <f>VLOOKUP($B11751,Feuil2!$A$2:$G$720,3,FALSE)</f>
        <v>1</v>
      </c>
      <c r="E11751">
        <f>VLOOKUP($B11751,Feuil2!$A$2:$G$720,4,FALSE)</f>
        <v>1</v>
      </c>
      <c r="F11751" t="str">
        <f>VLOOKUP($E11751,Feuil3!$A$2:$B$19,2,FALSE)</f>
        <v>normal</v>
      </c>
      <c r="G11751">
        <f>VLOOKUP($B11751,Feuil2!$A$2:$G$720,5,FALSE)</f>
        <v>40</v>
      </c>
      <c r="H11751">
        <f>VLOOKUP($B11751,Feuil2!$A$2:$G$720,6,FALSE)</f>
        <v>35</v>
      </c>
      <c r="I11751">
        <f>VLOOKUP($B11751,Feuil2!$A$2:$G$720,7,FALSE)</f>
        <v>100</v>
      </c>
      <c r="J11751">
        <f>VLOOKUP($B11751,Feuil2!$A$2:$J$720,10,FALSE)</f>
        <v>2</v>
      </c>
      <c r="K11751" t="str">
        <f>VLOOKUP(J11751,move_damage_classes!$B$2:$C$4,2,FALSE)</f>
        <v>physical</v>
      </c>
    </row>
    <row r="11752" spans="1:11" x14ac:dyDescent="0.25">
      <c r="A11752">
        <v>793</v>
      </c>
      <c r="B11752">
        <v>29</v>
      </c>
      <c r="C11752" t="str">
        <f>VLOOKUP($B11752,Feuil2!$A$2:$G$720,2,FALSE)</f>
        <v>headbutt</v>
      </c>
      <c r="D11752">
        <f>VLOOKUP($B11752,Feuil2!$A$2:$G$720,3,FALSE)</f>
        <v>1</v>
      </c>
      <c r="E11752">
        <f>VLOOKUP($B11752,Feuil2!$A$2:$G$720,4,FALSE)</f>
        <v>1</v>
      </c>
      <c r="F11752" t="str">
        <f>VLOOKUP($E11752,Feuil3!$A$2:$B$19,2,FALSE)</f>
        <v>normal</v>
      </c>
      <c r="G11752">
        <f>VLOOKUP($B11752,Feuil2!$A$2:$G$720,5,FALSE)</f>
        <v>70</v>
      </c>
      <c r="H11752">
        <f>VLOOKUP($B11752,Feuil2!$A$2:$G$720,6,FALSE)</f>
        <v>15</v>
      </c>
      <c r="I11752">
        <f>VLOOKUP($B11752,Feuil2!$A$2:$G$720,7,FALSE)</f>
        <v>100</v>
      </c>
      <c r="J11752">
        <f>VLOOKUP($B11752,Feuil2!$A$2:$J$720,10,FALSE)</f>
        <v>2</v>
      </c>
      <c r="K11752" t="str">
        <f>VLOOKUP(J11752,move_damage_classes!$B$2:$C$4,2,FALSE)</f>
        <v>physical</v>
      </c>
    </row>
    <row r="11753" spans="1:11" x14ac:dyDescent="0.25">
      <c r="A11753">
        <v>793</v>
      </c>
      <c r="B11753">
        <v>51</v>
      </c>
      <c r="C11753" t="str">
        <f>VLOOKUP($B11753,Feuil2!$A$2:$G$720,2,FALSE)</f>
        <v>acid</v>
      </c>
      <c r="D11753">
        <f>VLOOKUP($B11753,Feuil2!$A$2:$G$720,3,FALSE)</f>
        <v>1</v>
      </c>
      <c r="E11753">
        <f>VLOOKUP($B11753,Feuil2!$A$2:$G$720,4,FALSE)</f>
        <v>4</v>
      </c>
      <c r="F11753" t="str">
        <f>VLOOKUP($E11753,Feuil3!$A$2:$B$19,2,FALSE)</f>
        <v>poison</v>
      </c>
      <c r="G11753">
        <f>VLOOKUP($B11753,Feuil2!$A$2:$G$720,5,FALSE)</f>
        <v>40</v>
      </c>
      <c r="H11753">
        <f>VLOOKUP($B11753,Feuil2!$A$2:$G$720,6,FALSE)</f>
        <v>30</v>
      </c>
      <c r="I11753">
        <f>VLOOKUP($B11753,Feuil2!$A$2:$G$720,7,FALSE)</f>
        <v>100</v>
      </c>
      <c r="J11753">
        <f>VLOOKUP($B11753,Feuil2!$A$2:$J$720,10,FALSE)</f>
        <v>3</v>
      </c>
      <c r="K11753" t="str">
        <f>VLOOKUP(J11753,move_damage_classes!$B$2:$C$4,2,FALSE)</f>
        <v>special</v>
      </c>
    </row>
    <row r="11754" spans="1:11" x14ac:dyDescent="0.25">
      <c r="A11754">
        <v>793</v>
      </c>
      <c r="B11754">
        <v>132</v>
      </c>
      <c r="C11754" t="str">
        <f>VLOOKUP($B11754,Feuil2!$A$2:$G$720,2,FALSE)</f>
        <v>constrict</v>
      </c>
      <c r="D11754">
        <f>VLOOKUP($B11754,Feuil2!$A$2:$G$720,3,FALSE)</f>
        <v>1</v>
      </c>
      <c r="E11754">
        <f>VLOOKUP($B11754,Feuil2!$A$2:$G$720,4,FALSE)</f>
        <v>1</v>
      </c>
      <c r="F11754" t="str">
        <f>VLOOKUP($E11754,Feuil3!$A$2:$B$19,2,FALSE)</f>
        <v>normal</v>
      </c>
      <c r="G11754">
        <f>VLOOKUP($B11754,Feuil2!$A$2:$G$720,5,FALSE)</f>
        <v>10</v>
      </c>
      <c r="H11754">
        <f>VLOOKUP($B11754,Feuil2!$A$2:$G$720,6,FALSE)</f>
        <v>35</v>
      </c>
      <c r="I11754">
        <f>VLOOKUP($B11754,Feuil2!$A$2:$G$720,7,FALSE)</f>
        <v>100</v>
      </c>
      <c r="J11754">
        <f>VLOOKUP($B11754,Feuil2!$A$2:$J$720,10,FALSE)</f>
        <v>2</v>
      </c>
      <c r="K11754" t="str">
        <f>VLOOKUP(J11754,move_damage_classes!$B$2:$C$4,2,FALSE)</f>
        <v>physical</v>
      </c>
    </row>
    <row r="11755" spans="1:11" x14ac:dyDescent="0.25">
      <c r="A11755">
        <v>793</v>
      </c>
      <c r="B11755">
        <v>149</v>
      </c>
      <c r="C11755" t="str">
        <f>VLOOKUP($B11755,Feuil2!$A$2:$G$720,2,FALSE)</f>
        <v>psywave</v>
      </c>
      <c r="D11755">
        <f>VLOOKUP($B11755,Feuil2!$A$2:$G$720,3,FALSE)</f>
        <v>1</v>
      </c>
      <c r="E11755">
        <f>VLOOKUP($B11755,Feuil2!$A$2:$G$720,4,FALSE)</f>
        <v>14</v>
      </c>
      <c r="F11755" t="str">
        <f>VLOOKUP($E11755,Feuil3!$A$2:$B$19,2,FALSE)</f>
        <v>psychic</v>
      </c>
      <c r="G11755">
        <f>VLOOKUP($B11755,Feuil2!$A$2:$G$720,5,FALSE)</f>
        <v>0</v>
      </c>
      <c r="H11755">
        <f>VLOOKUP($B11755,Feuil2!$A$2:$G$720,6,FALSE)</f>
        <v>15</v>
      </c>
      <c r="I11755">
        <f>VLOOKUP($B11755,Feuil2!$A$2:$G$720,7,FALSE)</f>
        <v>100</v>
      </c>
      <c r="J11755">
        <f>VLOOKUP($B11755,Feuil2!$A$2:$J$720,10,FALSE)</f>
        <v>3</v>
      </c>
      <c r="K11755" t="str">
        <f>VLOOKUP(J11755,move_damage_classes!$B$2:$C$4,2,FALSE)</f>
        <v>special</v>
      </c>
    </row>
    <row r="11756" spans="1:11" x14ac:dyDescent="0.25">
      <c r="A11756">
        <v>793</v>
      </c>
      <c r="B11756">
        <v>219</v>
      </c>
      <c r="C11756" t="str">
        <f>VLOOKUP($B11756,Feuil2!$A$2:$G$720,2,FALSE)</f>
        <v>safeguard</v>
      </c>
      <c r="D11756">
        <f>VLOOKUP($B11756,Feuil2!$A$2:$G$720,3,FALSE)</f>
        <v>2</v>
      </c>
      <c r="E11756">
        <f>VLOOKUP($B11756,Feuil2!$A$2:$G$720,4,FALSE)</f>
        <v>1</v>
      </c>
      <c r="F11756" t="str">
        <f>VLOOKUP($E11756,Feuil3!$A$2:$B$19,2,FALSE)</f>
        <v>normal</v>
      </c>
      <c r="G11756">
        <f>VLOOKUP($B11756,Feuil2!$A$2:$G$720,5,FALSE)</f>
        <v>0</v>
      </c>
      <c r="H11756">
        <f>VLOOKUP($B11756,Feuil2!$A$2:$G$720,6,FALSE)</f>
        <v>25</v>
      </c>
      <c r="I11756">
        <f>VLOOKUP($B11756,Feuil2!$A$2:$G$720,7,FALSE)</f>
        <v>0</v>
      </c>
      <c r="J11756">
        <f>VLOOKUP($B11756,Feuil2!$A$2:$J$720,10,FALSE)</f>
        <v>1</v>
      </c>
      <c r="K11756" t="str">
        <f>VLOOKUP(J11756,move_damage_classes!$B$2:$C$4,2,FALSE)</f>
        <v>status</v>
      </c>
    </row>
    <row r="11757" spans="1:11" x14ac:dyDescent="0.25">
      <c r="A11757">
        <v>793</v>
      </c>
      <c r="B11757">
        <v>243</v>
      </c>
      <c r="C11757" t="str">
        <f>VLOOKUP($B11757,Feuil2!$A$2:$G$720,2,FALSE)</f>
        <v>mirror-coat</v>
      </c>
      <c r="D11757">
        <f>VLOOKUP($B11757,Feuil2!$A$2:$G$720,3,FALSE)</f>
        <v>2</v>
      </c>
      <c r="E11757">
        <f>VLOOKUP($B11757,Feuil2!$A$2:$G$720,4,FALSE)</f>
        <v>14</v>
      </c>
      <c r="F11757" t="str">
        <f>VLOOKUP($E11757,Feuil3!$A$2:$B$19,2,FALSE)</f>
        <v>psychic</v>
      </c>
      <c r="G11757">
        <f>VLOOKUP($B11757,Feuil2!$A$2:$G$720,5,FALSE)</f>
        <v>0</v>
      </c>
      <c r="H11757">
        <f>VLOOKUP($B11757,Feuil2!$A$2:$G$720,6,FALSE)</f>
        <v>20</v>
      </c>
      <c r="I11757">
        <f>VLOOKUP($B11757,Feuil2!$A$2:$G$720,7,FALSE)</f>
        <v>100</v>
      </c>
      <c r="J11757">
        <f>VLOOKUP($B11757,Feuil2!$A$2:$J$720,10,FALSE)</f>
        <v>3</v>
      </c>
      <c r="K11757" t="str">
        <f>VLOOKUP(J11757,move_damage_classes!$B$2:$C$4,2,FALSE)</f>
        <v>special</v>
      </c>
    </row>
    <row r="11758" spans="1:11" x14ac:dyDescent="0.25">
      <c r="A11758">
        <v>793</v>
      </c>
      <c r="B11758">
        <v>321</v>
      </c>
      <c r="C11758" t="str">
        <f>VLOOKUP($B11758,Feuil2!$A$2:$G$720,2,FALSE)</f>
        <v>tickle</v>
      </c>
      <c r="D11758">
        <f>VLOOKUP($B11758,Feuil2!$A$2:$G$720,3,FALSE)</f>
        <v>3</v>
      </c>
      <c r="E11758">
        <f>VLOOKUP($B11758,Feuil2!$A$2:$G$720,4,FALSE)</f>
        <v>1</v>
      </c>
      <c r="F11758" t="str">
        <f>VLOOKUP($E11758,Feuil3!$A$2:$B$19,2,FALSE)</f>
        <v>normal</v>
      </c>
      <c r="G11758">
        <f>VLOOKUP($B11758,Feuil2!$A$2:$G$720,5,FALSE)</f>
        <v>0</v>
      </c>
      <c r="H11758">
        <f>VLOOKUP($B11758,Feuil2!$A$2:$G$720,6,FALSE)</f>
        <v>20</v>
      </c>
      <c r="I11758">
        <f>VLOOKUP($B11758,Feuil2!$A$2:$G$720,7,FALSE)</f>
        <v>100</v>
      </c>
      <c r="J11758">
        <f>VLOOKUP($B11758,Feuil2!$A$2:$J$720,10,FALSE)</f>
        <v>1</v>
      </c>
      <c r="K11758" t="str">
        <f>VLOOKUP(J11758,move_damage_classes!$B$2:$C$4,2,FALSE)</f>
        <v>status</v>
      </c>
    </row>
    <row r="11759" spans="1:11" x14ac:dyDescent="0.25">
      <c r="A11759">
        <v>793</v>
      </c>
      <c r="B11759">
        <v>390</v>
      </c>
      <c r="C11759" t="str">
        <f>VLOOKUP($B11759,Feuil2!$A$2:$G$720,2,FALSE)</f>
        <v>toxic-spikes</v>
      </c>
      <c r="D11759">
        <f>VLOOKUP($B11759,Feuil2!$A$2:$G$720,3,FALSE)</f>
        <v>4</v>
      </c>
      <c r="E11759">
        <f>VLOOKUP($B11759,Feuil2!$A$2:$G$720,4,FALSE)</f>
        <v>4</v>
      </c>
      <c r="F11759" t="str">
        <f>VLOOKUP($E11759,Feuil3!$A$2:$B$19,2,FALSE)</f>
        <v>poison</v>
      </c>
      <c r="G11759">
        <f>VLOOKUP($B11759,Feuil2!$A$2:$G$720,5,FALSE)</f>
        <v>0</v>
      </c>
      <c r="H11759">
        <f>VLOOKUP($B11759,Feuil2!$A$2:$G$720,6,FALSE)</f>
        <v>20</v>
      </c>
      <c r="I11759">
        <f>VLOOKUP($B11759,Feuil2!$A$2:$G$720,7,FALSE)</f>
        <v>0</v>
      </c>
      <c r="J11759">
        <f>VLOOKUP($B11759,Feuil2!$A$2:$J$720,10,FALSE)</f>
        <v>1</v>
      </c>
      <c r="K11759" t="str">
        <f>VLOOKUP(J11759,move_damage_classes!$B$2:$C$4,2,FALSE)</f>
        <v>status</v>
      </c>
    </row>
    <row r="11760" spans="1:11" x14ac:dyDescent="0.25">
      <c r="A11760">
        <v>793</v>
      </c>
      <c r="B11760">
        <v>408</v>
      </c>
      <c r="C11760" t="str">
        <f>VLOOKUP($B11760,Feuil2!$A$2:$G$720,2,FALSE)</f>
        <v>power-gem</v>
      </c>
      <c r="D11760">
        <f>VLOOKUP($B11760,Feuil2!$A$2:$G$720,3,FALSE)</f>
        <v>4</v>
      </c>
      <c r="E11760">
        <f>VLOOKUP($B11760,Feuil2!$A$2:$G$720,4,FALSE)</f>
        <v>6</v>
      </c>
      <c r="F11760" t="str">
        <f>VLOOKUP($E11760,Feuil3!$A$2:$B$19,2,FALSE)</f>
        <v>rock</v>
      </c>
      <c r="G11760">
        <f>VLOOKUP($B11760,Feuil2!$A$2:$G$720,5,FALSE)</f>
        <v>80</v>
      </c>
      <c r="H11760">
        <f>VLOOKUP($B11760,Feuil2!$A$2:$G$720,6,FALSE)</f>
        <v>20</v>
      </c>
      <c r="I11760">
        <f>VLOOKUP($B11760,Feuil2!$A$2:$G$720,7,FALSE)</f>
        <v>100</v>
      </c>
      <c r="J11760">
        <f>VLOOKUP($B11760,Feuil2!$A$2:$J$720,10,FALSE)</f>
        <v>3</v>
      </c>
      <c r="K11760" t="str">
        <f>VLOOKUP(J11760,move_damage_classes!$B$2:$C$4,2,FALSE)</f>
        <v>special</v>
      </c>
    </row>
    <row r="11761" spans="1:11" x14ac:dyDescent="0.25">
      <c r="A11761">
        <v>793</v>
      </c>
      <c r="B11761">
        <v>446</v>
      </c>
      <c r="C11761" t="str">
        <f>VLOOKUP($B11761,Feuil2!$A$2:$G$720,2,FALSE)</f>
        <v>stealth-rock</v>
      </c>
      <c r="D11761">
        <f>VLOOKUP($B11761,Feuil2!$A$2:$G$720,3,FALSE)</f>
        <v>4</v>
      </c>
      <c r="E11761">
        <f>VLOOKUP($B11761,Feuil2!$A$2:$G$720,4,FALSE)</f>
        <v>6</v>
      </c>
      <c r="F11761" t="str">
        <f>VLOOKUP($E11761,Feuil3!$A$2:$B$19,2,FALSE)</f>
        <v>rock</v>
      </c>
      <c r="G11761">
        <f>VLOOKUP($B11761,Feuil2!$A$2:$G$720,5,FALSE)</f>
        <v>0</v>
      </c>
      <c r="H11761">
        <f>VLOOKUP($B11761,Feuil2!$A$2:$G$720,6,FALSE)</f>
        <v>20</v>
      </c>
      <c r="I11761">
        <f>VLOOKUP($B11761,Feuil2!$A$2:$G$720,7,FALSE)</f>
        <v>0</v>
      </c>
      <c r="J11761">
        <f>VLOOKUP($B11761,Feuil2!$A$2:$J$720,10,FALSE)</f>
        <v>1</v>
      </c>
      <c r="K11761" t="str">
        <f>VLOOKUP(J11761,move_damage_classes!$B$2:$C$4,2,FALSE)</f>
        <v>status</v>
      </c>
    </row>
    <row r="11762" spans="1:11" x14ac:dyDescent="0.25">
      <c r="A11762">
        <v>793</v>
      </c>
      <c r="B11762">
        <v>457</v>
      </c>
      <c r="C11762" t="str">
        <f>VLOOKUP($B11762,Feuil2!$A$2:$G$720,2,FALSE)</f>
        <v>head-smash</v>
      </c>
      <c r="D11762">
        <f>VLOOKUP($B11762,Feuil2!$A$2:$G$720,3,FALSE)</f>
        <v>4</v>
      </c>
      <c r="E11762">
        <f>VLOOKUP($B11762,Feuil2!$A$2:$G$720,4,FALSE)</f>
        <v>6</v>
      </c>
      <c r="F11762" t="str">
        <f>VLOOKUP($E11762,Feuil3!$A$2:$B$19,2,FALSE)</f>
        <v>rock</v>
      </c>
      <c r="G11762">
        <f>VLOOKUP($B11762,Feuil2!$A$2:$G$720,5,FALSE)</f>
        <v>150</v>
      </c>
      <c r="H11762">
        <f>VLOOKUP($B11762,Feuil2!$A$2:$G$720,6,FALSE)</f>
        <v>5</v>
      </c>
      <c r="I11762">
        <f>VLOOKUP($B11762,Feuil2!$A$2:$G$720,7,FALSE)</f>
        <v>80</v>
      </c>
      <c r="J11762">
        <f>VLOOKUP($B11762,Feuil2!$A$2:$J$720,10,FALSE)</f>
        <v>2</v>
      </c>
      <c r="K11762" t="str">
        <f>VLOOKUP(J11762,move_damage_classes!$B$2:$C$4,2,FALSE)</f>
        <v>physical</v>
      </c>
    </row>
    <row r="11763" spans="1:11" x14ac:dyDescent="0.25">
      <c r="A11763">
        <v>793</v>
      </c>
      <c r="B11763">
        <v>470</v>
      </c>
      <c r="C11763" t="str">
        <f>VLOOKUP($B11763,Feuil2!$A$2:$G$720,2,FALSE)</f>
        <v>guard-split</v>
      </c>
      <c r="D11763">
        <f>VLOOKUP($B11763,Feuil2!$A$2:$G$720,3,FALSE)</f>
        <v>5</v>
      </c>
      <c r="E11763">
        <f>VLOOKUP($B11763,Feuil2!$A$2:$G$720,4,FALSE)</f>
        <v>14</v>
      </c>
      <c r="F11763" t="str">
        <f>VLOOKUP($E11763,Feuil3!$A$2:$B$19,2,FALSE)</f>
        <v>psychic</v>
      </c>
      <c r="G11763">
        <f>VLOOKUP($B11763,Feuil2!$A$2:$G$720,5,FALSE)</f>
        <v>0</v>
      </c>
      <c r="H11763">
        <f>VLOOKUP($B11763,Feuil2!$A$2:$G$720,6,FALSE)</f>
        <v>10</v>
      </c>
      <c r="I11763">
        <f>VLOOKUP($B11763,Feuil2!$A$2:$G$720,7,FALSE)</f>
        <v>0</v>
      </c>
      <c r="J11763">
        <f>VLOOKUP($B11763,Feuil2!$A$2:$J$720,10,FALSE)</f>
        <v>1</v>
      </c>
      <c r="K11763" t="str">
        <f>VLOOKUP(J11763,move_damage_classes!$B$2:$C$4,2,FALSE)</f>
        <v>status</v>
      </c>
    </row>
    <row r="11764" spans="1:11" x14ac:dyDescent="0.25">
      <c r="A11764">
        <v>793</v>
      </c>
      <c r="B11764">
        <v>471</v>
      </c>
      <c r="C11764" t="str">
        <f>VLOOKUP($B11764,Feuil2!$A$2:$G$720,2,FALSE)</f>
        <v>power-split</v>
      </c>
      <c r="D11764">
        <f>VLOOKUP($B11764,Feuil2!$A$2:$G$720,3,FALSE)</f>
        <v>5</v>
      </c>
      <c r="E11764">
        <f>VLOOKUP($B11764,Feuil2!$A$2:$G$720,4,FALSE)</f>
        <v>14</v>
      </c>
      <c r="F11764" t="str">
        <f>VLOOKUP($E11764,Feuil3!$A$2:$B$19,2,FALSE)</f>
        <v>psychic</v>
      </c>
      <c r="G11764">
        <f>VLOOKUP($B11764,Feuil2!$A$2:$G$720,5,FALSE)</f>
        <v>0</v>
      </c>
      <c r="H11764">
        <f>VLOOKUP($B11764,Feuil2!$A$2:$G$720,6,FALSE)</f>
        <v>10</v>
      </c>
      <c r="I11764">
        <f>VLOOKUP($B11764,Feuil2!$A$2:$G$720,7,FALSE)</f>
        <v>0</v>
      </c>
      <c r="J11764">
        <f>VLOOKUP($B11764,Feuil2!$A$2:$J$720,10,FALSE)</f>
        <v>1</v>
      </c>
      <c r="K11764" t="str">
        <f>VLOOKUP(J11764,move_damage_classes!$B$2:$C$4,2,FALSE)</f>
        <v>status</v>
      </c>
    </row>
    <row r="11765" spans="1:11" x14ac:dyDescent="0.25">
      <c r="A11765">
        <v>793</v>
      </c>
      <c r="B11765">
        <v>472</v>
      </c>
      <c r="C11765" t="str">
        <f>VLOOKUP($B11765,Feuil2!$A$2:$G$720,2,FALSE)</f>
        <v>wonder-room</v>
      </c>
      <c r="D11765">
        <f>VLOOKUP($B11765,Feuil2!$A$2:$G$720,3,FALSE)</f>
        <v>5</v>
      </c>
      <c r="E11765">
        <f>VLOOKUP($B11765,Feuil2!$A$2:$G$720,4,FALSE)</f>
        <v>14</v>
      </c>
      <c r="F11765" t="str">
        <f>VLOOKUP($E11765,Feuil3!$A$2:$B$19,2,FALSE)</f>
        <v>psychic</v>
      </c>
      <c r="G11765">
        <f>VLOOKUP($B11765,Feuil2!$A$2:$G$720,5,FALSE)</f>
        <v>0</v>
      </c>
      <c r="H11765">
        <f>VLOOKUP($B11765,Feuil2!$A$2:$G$720,6,FALSE)</f>
        <v>10</v>
      </c>
      <c r="I11765">
        <f>VLOOKUP($B11765,Feuil2!$A$2:$G$720,7,FALSE)</f>
        <v>0</v>
      </c>
      <c r="J11765">
        <f>VLOOKUP($B11765,Feuil2!$A$2:$J$720,10,FALSE)</f>
        <v>1</v>
      </c>
      <c r="K11765" t="str">
        <f>VLOOKUP(J11765,move_damage_classes!$B$2:$C$4,2,FALSE)</f>
        <v>status</v>
      </c>
    </row>
    <row r="11766" spans="1:11" x14ac:dyDescent="0.25">
      <c r="A11766">
        <v>793</v>
      </c>
      <c r="B11766">
        <v>474</v>
      </c>
      <c r="C11766" t="str">
        <f>VLOOKUP($B11766,Feuil2!$A$2:$G$720,2,FALSE)</f>
        <v>venoshock</v>
      </c>
      <c r="D11766">
        <f>VLOOKUP($B11766,Feuil2!$A$2:$G$720,3,FALSE)</f>
        <v>5</v>
      </c>
      <c r="E11766">
        <f>VLOOKUP($B11766,Feuil2!$A$2:$G$720,4,FALSE)</f>
        <v>4</v>
      </c>
      <c r="F11766" t="str">
        <f>VLOOKUP($E11766,Feuil3!$A$2:$B$19,2,FALSE)</f>
        <v>poison</v>
      </c>
      <c r="G11766">
        <f>VLOOKUP($B11766,Feuil2!$A$2:$G$720,5,FALSE)</f>
        <v>65</v>
      </c>
      <c r="H11766">
        <f>VLOOKUP($B11766,Feuil2!$A$2:$G$720,6,FALSE)</f>
        <v>10</v>
      </c>
      <c r="I11766">
        <f>VLOOKUP($B11766,Feuil2!$A$2:$G$720,7,FALSE)</f>
        <v>100</v>
      </c>
      <c r="J11766">
        <f>VLOOKUP($B11766,Feuil2!$A$2:$J$720,10,FALSE)</f>
        <v>3</v>
      </c>
      <c r="K11766" t="str">
        <f>VLOOKUP(J11766,move_damage_classes!$B$2:$C$4,2,FALSE)</f>
        <v>special</v>
      </c>
    </row>
    <row r="11767" spans="1:11" x14ac:dyDescent="0.25">
      <c r="A11767">
        <v>793</v>
      </c>
      <c r="B11767">
        <v>491</v>
      </c>
      <c r="C11767" t="str">
        <f>VLOOKUP($B11767,Feuil2!$A$2:$G$720,2,FALSE)</f>
        <v>acid-spray</v>
      </c>
      <c r="D11767">
        <f>VLOOKUP($B11767,Feuil2!$A$2:$G$720,3,FALSE)</f>
        <v>5</v>
      </c>
      <c r="E11767">
        <f>VLOOKUP($B11767,Feuil2!$A$2:$G$720,4,FALSE)</f>
        <v>4</v>
      </c>
      <c r="F11767" t="str">
        <f>VLOOKUP($E11767,Feuil3!$A$2:$B$19,2,FALSE)</f>
        <v>poison</v>
      </c>
      <c r="G11767">
        <f>VLOOKUP($B11767,Feuil2!$A$2:$G$720,5,FALSE)</f>
        <v>40</v>
      </c>
      <c r="H11767">
        <f>VLOOKUP($B11767,Feuil2!$A$2:$G$720,6,FALSE)</f>
        <v>20</v>
      </c>
      <c r="I11767">
        <f>VLOOKUP($B11767,Feuil2!$A$2:$G$720,7,FALSE)</f>
        <v>100</v>
      </c>
      <c r="J11767">
        <f>VLOOKUP($B11767,Feuil2!$A$2:$J$720,10,FALSE)</f>
        <v>3</v>
      </c>
      <c r="K11767" t="str">
        <f>VLOOKUP(J11767,move_damage_classes!$B$2:$C$4,2,FALSE)</f>
        <v>special</v>
      </c>
    </row>
    <row r="11768" spans="1:11" x14ac:dyDescent="0.25">
      <c r="A11768">
        <v>793</v>
      </c>
      <c r="B11768">
        <v>499</v>
      </c>
      <c r="C11768" t="str">
        <f>VLOOKUP($B11768,Feuil2!$A$2:$G$720,2,FALSE)</f>
        <v>clear-smog</v>
      </c>
      <c r="D11768">
        <f>VLOOKUP($B11768,Feuil2!$A$2:$G$720,3,FALSE)</f>
        <v>5</v>
      </c>
      <c r="E11768">
        <f>VLOOKUP($B11768,Feuil2!$A$2:$G$720,4,FALSE)</f>
        <v>4</v>
      </c>
      <c r="F11768" t="str">
        <f>VLOOKUP($E11768,Feuil3!$A$2:$B$19,2,FALSE)</f>
        <v>poison</v>
      </c>
      <c r="G11768">
        <f>VLOOKUP($B11768,Feuil2!$A$2:$G$720,5,FALSE)</f>
        <v>50</v>
      </c>
      <c r="H11768">
        <f>VLOOKUP($B11768,Feuil2!$A$2:$G$720,6,FALSE)</f>
        <v>15</v>
      </c>
      <c r="I11768">
        <f>VLOOKUP($B11768,Feuil2!$A$2:$G$720,7,FALSE)</f>
        <v>0</v>
      </c>
      <c r="J11768">
        <f>VLOOKUP($B11768,Feuil2!$A$2:$J$720,10,FALSE)</f>
        <v>3</v>
      </c>
      <c r="K11768" t="str">
        <f>VLOOKUP(J11768,move_damage_classes!$B$2:$C$4,2,FALSE)</f>
        <v>special</v>
      </c>
    </row>
    <row r="11769" spans="1:11" x14ac:dyDescent="0.25">
      <c r="A11769">
        <v>793</v>
      </c>
      <c r="B11769">
        <v>599</v>
      </c>
      <c r="C11769" t="str">
        <f>VLOOKUP($B11769,Feuil2!$A$2:$G$720,2,FALSE)</f>
        <v>venom-drench</v>
      </c>
      <c r="D11769">
        <f>VLOOKUP($B11769,Feuil2!$A$2:$G$720,3,FALSE)</f>
        <v>6</v>
      </c>
      <c r="E11769">
        <f>VLOOKUP($B11769,Feuil2!$A$2:$G$720,4,FALSE)</f>
        <v>4</v>
      </c>
      <c r="F11769" t="str">
        <f>VLOOKUP($E11769,Feuil3!$A$2:$B$19,2,FALSE)</f>
        <v>poison</v>
      </c>
      <c r="G11769">
        <f>VLOOKUP($B11769,Feuil2!$A$2:$G$720,5,FALSE)</f>
        <v>0</v>
      </c>
      <c r="H11769">
        <f>VLOOKUP($B11769,Feuil2!$A$2:$G$720,6,FALSE)</f>
        <v>20</v>
      </c>
      <c r="I11769">
        <f>VLOOKUP($B11769,Feuil2!$A$2:$G$720,7,FALSE)</f>
        <v>100</v>
      </c>
      <c r="J11769">
        <f>VLOOKUP($B11769,Feuil2!$A$2:$J$720,10,FALSE)</f>
        <v>1</v>
      </c>
      <c r="K11769" t="str">
        <f>VLOOKUP(J11769,move_damage_classes!$B$2:$C$4,2,FALSE)</f>
        <v>status</v>
      </c>
    </row>
    <row r="11770" spans="1:11" x14ac:dyDescent="0.25">
      <c r="A11770">
        <v>794</v>
      </c>
      <c r="B11770">
        <v>4</v>
      </c>
      <c r="C11770" t="str">
        <f>VLOOKUP($B11770,Feuil2!$A$2:$G$720,2,FALSE)</f>
        <v>comet-punch</v>
      </c>
      <c r="D11770">
        <f>VLOOKUP($B11770,Feuil2!$A$2:$G$720,3,FALSE)</f>
        <v>1</v>
      </c>
      <c r="E11770">
        <f>VLOOKUP($B11770,Feuil2!$A$2:$G$720,4,FALSE)</f>
        <v>1</v>
      </c>
      <c r="F11770" t="str">
        <f>VLOOKUP($E11770,Feuil3!$A$2:$B$19,2,FALSE)</f>
        <v>normal</v>
      </c>
      <c r="G11770">
        <f>VLOOKUP($B11770,Feuil2!$A$2:$G$720,5,FALSE)</f>
        <v>18</v>
      </c>
      <c r="H11770">
        <f>VLOOKUP($B11770,Feuil2!$A$2:$G$720,6,FALSE)</f>
        <v>15</v>
      </c>
      <c r="I11770">
        <f>VLOOKUP($B11770,Feuil2!$A$2:$G$720,7,FALSE)</f>
        <v>85</v>
      </c>
      <c r="J11770">
        <f>VLOOKUP($B11770,Feuil2!$A$2:$J$720,10,FALSE)</f>
        <v>2</v>
      </c>
      <c r="K11770" t="str">
        <f>VLOOKUP(J11770,move_damage_classes!$B$2:$C$4,2,FALSE)</f>
        <v>physical</v>
      </c>
    </row>
    <row r="11771" spans="1:11" x14ac:dyDescent="0.25">
      <c r="A11771">
        <v>794</v>
      </c>
      <c r="B11771">
        <v>5</v>
      </c>
      <c r="C11771" t="str">
        <f>VLOOKUP($B11771,Feuil2!$A$2:$G$720,2,FALSE)</f>
        <v>mega-punch</v>
      </c>
      <c r="D11771">
        <f>VLOOKUP($B11771,Feuil2!$A$2:$G$720,3,FALSE)</f>
        <v>1</v>
      </c>
      <c r="E11771">
        <f>VLOOKUP($B11771,Feuil2!$A$2:$G$720,4,FALSE)</f>
        <v>1</v>
      </c>
      <c r="F11771" t="str">
        <f>VLOOKUP($E11771,Feuil3!$A$2:$B$19,2,FALSE)</f>
        <v>normal</v>
      </c>
      <c r="G11771">
        <f>VLOOKUP($B11771,Feuil2!$A$2:$G$720,5,FALSE)</f>
        <v>80</v>
      </c>
      <c r="H11771">
        <f>VLOOKUP($B11771,Feuil2!$A$2:$G$720,6,FALSE)</f>
        <v>20</v>
      </c>
      <c r="I11771">
        <f>VLOOKUP($B11771,Feuil2!$A$2:$G$720,7,FALSE)</f>
        <v>85</v>
      </c>
      <c r="J11771">
        <f>VLOOKUP($B11771,Feuil2!$A$2:$J$720,10,FALSE)</f>
        <v>2</v>
      </c>
      <c r="K11771" t="str">
        <f>VLOOKUP(J11771,move_damage_classes!$B$2:$C$4,2,FALSE)</f>
        <v>physical</v>
      </c>
    </row>
    <row r="11772" spans="1:11" x14ac:dyDescent="0.25">
      <c r="A11772">
        <v>794</v>
      </c>
      <c r="B11772">
        <v>8</v>
      </c>
      <c r="C11772" t="str">
        <f>VLOOKUP($B11772,Feuil2!$A$2:$G$720,2,FALSE)</f>
        <v>ice-punch</v>
      </c>
      <c r="D11772">
        <f>VLOOKUP($B11772,Feuil2!$A$2:$G$720,3,FALSE)</f>
        <v>1</v>
      </c>
      <c r="E11772">
        <f>VLOOKUP($B11772,Feuil2!$A$2:$G$720,4,FALSE)</f>
        <v>15</v>
      </c>
      <c r="F11772" t="str">
        <f>VLOOKUP($E11772,Feuil3!$A$2:$B$19,2,FALSE)</f>
        <v>ice</v>
      </c>
      <c r="G11772">
        <f>VLOOKUP($B11772,Feuil2!$A$2:$G$720,5,FALSE)</f>
        <v>75</v>
      </c>
      <c r="H11772">
        <f>VLOOKUP($B11772,Feuil2!$A$2:$G$720,6,FALSE)</f>
        <v>15</v>
      </c>
      <c r="I11772">
        <f>VLOOKUP($B11772,Feuil2!$A$2:$G$720,7,FALSE)</f>
        <v>100</v>
      </c>
      <c r="J11772">
        <f>VLOOKUP($B11772,Feuil2!$A$2:$J$720,10,FALSE)</f>
        <v>2</v>
      </c>
      <c r="K11772" t="str">
        <f>VLOOKUP(J11772,move_damage_classes!$B$2:$C$4,2,FALSE)</f>
        <v>physical</v>
      </c>
    </row>
    <row r="11773" spans="1:11" x14ac:dyDescent="0.25">
      <c r="A11773">
        <v>794</v>
      </c>
      <c r="B11773">
        <v>9</v>
      </c>
      <c r="C11773" t="str">
        <f>VLOOKUP($B11773,Feuil2!$A$2:$G$720,2,FALSE)</f>
        <v>thunder-punch</v>
      </c>
      <c r="D11773">
        <f>VLOOKUP($B11773,Feuil2!$A$2:$G$720,3,FALSE)</f>
        <v>1</v>
      </c>
      <c r="E11773">
        <f>VLOOKUP($B11773,Feuil2!$A$2:$G$720,4,FALSE)</f>
        <v>13</v>
      </c>
      <c r="F11773" t="str">
        <f>VLOOKUP($E11773,Feuil3!$A$2:$B$19,2,FALSE)</f>
        <v>electric</v>
      </c>
      <c r="G11773">
        <f>VLOOKUP($B11773,Feuil2!$A$2:$G$720,5,FALSE)</f>
        <v>75</v>
      </c>
      <c r="H11773">
        <f>VLOOKUP($B11773,Feuil2!$A$2:$G$720,6,FALSE)</f>
        <v>15</v>
      </c>
      <c r="I11773">
        <f>VLOOKUP($B11773,Feuil2!$A$2:$G$720,7,FALSE)</f>
        <v>100</v>
      </c>
      <c r="J11773">
        <f>VLOOKUP($B11773,Feuil2!$A$2:$J$720,10,FALSE)</f>
        <v>2</v>
      </c>
      <c r="K11773" t="str">
        <f>VLOOKUP(J11773,move_damage_classes!$B$2:$C$4,2,FALSE)</f>
        <v>physical</v>
      </c>
    </row>
    <row r="11774" spans="1:11" x14ac:dyDescent="0.25">
      <c r="A11774">
        <v>794</v>
      </c>
      <c r="B11774">
        <v>68</v>
      </c>
      <c r="C11774" t="str">
        <f>VLOOKUP($B11774,Feuil2!$A$2:$G$720,2,FALSE)</f>
        <v>counter</v>
      </c>
      <c r="D11774">
        <f>VLOOKUP($B11774,Feuil2!$A$2:$G$720,3,FALSE)</f>
        <v>1</v>
      </c>
      <c r="E11774">
        <f>VLOOKUP($B11774,Feuil2!$A$2:$G$720,4,FALSE)</f>
        <v>2</v>
      </c>
      <c r="F11774" t="str">
        <f>VLOOKUP($E11774,Feuil3!$A$2:$B$19,2,FALSE)</f>
        <v>fighting</v>
      </c>
      <c r="G11774">
        <f>VLOOKUP($B11774,Feuil2!$A$2:$G$720,5,FALSE)</f>
        <v>0</v>
      </c>
      <c r="H11774">
        <f>VLOOKUP($B11774,Feuil2!$A$2:$G$720,6,FALSE)</f>
        <v>20</v>
      </c>
      <c r="I11774">
        <f>VLOOKUP($B11774,Feuil2!$A$2:$G$720,7,FALSE)</f>
        <v>100</v>
      </c>
      <c r="J11774">
        <f>VLOOKUP($B11774,Feuil2!$A$2:$J$720,10,FALSE)</f>
        <v>2</v>
      </c>
      <c r="K11774" t="str">
        <f>VLOOKUP(J11774,move_damage_classes!$B$2:$C$4,2,FALSE)</f>
        <v>physical</v>
      </c>
    </row>
    <row r="11775" spans="1:11" x14ac:dyDescent="0.25">
      <c r="A11775">
        <v>794</v>
      </c>
      <c r="B11775">
        <v>106</v>
      </c>
      <c r="C11775" t="str">
        <f>VLOOKUP($B11775,Feuil2!$A$2:$G$720,2,FALSE)</f>
        <v>harden</v>
      </c>
      <c r="D11775">
        <f>VLOOKUP($B11775,Feuil2!$A$2:$G$720,3,FALSE)</f>
        <v>1</v>
      </c>
      <c r="E11775">
        <f>VLOOKUP($B11775,Feuil2!$A$2:$G$720,4,FALSE)</f>
        <v>1</v>
      </c>
      <c r="F11775" t="str">
        <f>VLOOKUP($E11775,Feuil3!$A$2:$B$19,2,FALSE)</f>
        <v>normal</v>
      </c>
      <c r="G11775">
        <f>VLOOKUP($B11775,Feuil2!$A$2:$G$720,5,FALSE)</f>
        <v>0</v>
      </c>
      <c r="H11775">
        <f>VLOOKUP($B11775,Feuil2!$A$2:$G$720,6,FALSE)</f>
        <v>30</v>
      </c>
      <c r="I11775">
        <f>VLOOKUP($B11775,Feuil2!$A$2:$G$720,7,FALSE)</f>
        <v>0</v>
      </c>
      <c r="J11775">
        <f>VLOOKUP($B11775,Feuil2!$A$2:$J$720,10,FALSE)</f>
        <v>1</v>
      </c>
      <c r="K11775" t="str">
        <f>VLOOKUP(J11775,move_damage_classes!$B$2:$C$4,2,FALSE)</f>
        <v>status</v>
      </c>
    </row>
    <row r="11776" spans="1:11" x14ac:dyDescent="0.25">
      <c r="A11776">
        <v>794</v>
      </c>
      <c r="B11776">
        <v>116</v>
      </c>
      <c r="C11776" t="str">
        <f>VLOOKUP($B11776,Feuil2!$A$2:$G$720,2,FALSE)</f>
        <v>focus-energy</v>
      </c>
      <c r="D11776">
        <f>VLOOKUP($B11776,Feuil2!$A$2:$G$720,3,FALSE)</f>
        <v>1</v>
      </c>
      <c r="E11776">
        <f>VLOOKUP($B11776,Feuil2!$A$2:$G$720,4,FALSE)</f>
        <v>1</v>
      </c>
      <c r="F11776" t="str">
        <f>VLOOKUP($E11776,Feuil3!$A$2:$B$19,2,FALSE)</f>
        <v>normal</v>
      </c>
      <c r="G11776">
        <f>VLOOKUP($B11776,Feuil2!$A$2:$G$720,5,FALSE)</f>
        <v>0</v>
      </c>
      <c r="H11776">
        <f>VLOOKUP($B11776,Feuil2!$A$2:$G$720,6,FALSE)</f>
        <v>30</v>
      </c>
      <c r="I11776">
        <f>VLOOKUP($B11776,Feuil2!$A$2:$G$720,7,FALSE)</f>
        <v>0</v>
      </c>
      <c r="J11776">
        <f>VLOOKUP($B11776,Feuil2!$A$2:$J$720,10,FALSE)</f>
        <v>1</v>
      </c>
      <c r="K11776" t="str">
        <f>VLOOKUP(J11776,move_damage_classes!$B$2:$C$4,2,FALSE)</f>
        <v>status</v>
      </c>
    </row>
    <row r="11777" spans="1:11" x14ac:dyDescent="0.25">
      <c r="A11777">
        <v>794</v>
      </c>
      <c r="B11777">
        <v>141</v>
      </c>
      <c r="C11777" t="str">
        <f>VLOOKUP($B11777,Feuil2!$A$2:$G$720,2,FALSE)</f>
        <v>leech-life</v>
      </c>
      <c r="D11777">
        <f>VLOOKUP($B11777,Feuil2!$A$2:$G$720,3,FALSE)</f>
        <v>1</v>
      </c>
      <c r="E11777">
        <f>VLOOKUP($B11777,Feuil2!$A$2:$G$720,4,FALSE)</f>
        <v>7</v>
      </c>
      <c r="F11777" t="str">
        <f>VLOOKUP($E11777,Feuil3!$A$2:$B$19,2,FALSE)</f>
        <v>bug</v>
      </c>
      <c r="G11777">
        <f>VLOOKUP($B11777,Feuil2!$A$2:$G$720,5,FALSE)</f>
        <v>80</v>
      </c>
      <c r="H11777">
        <f>VLOOKUP($B11777,Feuil2!$A$2:$G$720,6,FALSE)</f>
        <v>10</v>
      </c>
      <c r="I11777">
        <f>VLOOKUP($B11777,Feuil2!$A$2:$G$720,7,FALSE)</f>
        <v>100</v>
      </c>
      <c r="J11777">
        <f>VLOOKUP($B11777,Feuil2!$A$2:$J$720,10,FALSE)</f>
        <v>2</v>
      </c>
      <c r="K11777" t="str">
        <f>VLOOKUP(J11777,move_damage_classes!$B$2:$C$4,2,FALSE)</f>
        <v>physical</v>
      </c>
    </row>
    <row r="11778" spans="1:11" x14ac:dyDescent="0.25">
      <c r="A11778">
        <v>794</v>
      </c>
      <c r="B11778">
        <v>179</v>
      </c>
      <c r="C11778" t="str">
        <f>VLOOKUP($B11778,Feuil2!$A$2:$G$720,2,FALSE)</f>
        <v>reversal</v>
      </c>
      <c r="D11778">
        <f>VLOOKUP($B11778,Feuil2!$A$2:$G$720,3,FALSE)</f>
        <v>2</v>
      </c>
      <c r="E11778">
        <f>VLOOKUP($B11778,Feuil2!$A$2:$G$720,4,FALSE)</f>
        <v>2</v>
      </c>
      <c r="F11778" t="str">
        <f>VLOOKUP($E11778,Feuil3!$A$2:$B$19,2,FALSE)</f>
        <v>fighting</v>
      </c>
      <c r="G11778">
        <f>VLOOKUP($B11778,Feuil2!$A$2:$G$720,5,FALSE)</f>
        <v>0</v>
      </c>
      <c r="H11778">
        <f>VLOOKUP($B11778,Feuil2!$A$2:$G$720,6,FALSE)</f>
        <v>15</v>
      </c>
      <c r="I11778">
        <f>VLOOKUP($B11778,Feuil2!$A$2:$G$720,7,FALSE)</f>
        <v>100</v>
      </c>
      <c r="J11778">
        <f>VLOOKUP($B11778,Feuil2!$A$2:$J$720,10,FALSE)</f>
        <v>2</v>
      </c>
      <c r="K11778" t="str">
        <f>VLOOKUP(J11778,move_damage_classes!$B$2:$C$4,2,FALSE)</f>
        <v>physical</v>
      </c>
    </row>
    <row r="11779" spans="1:11" x14ac:dyDescent="0.25">
      <c r="A11779">
        <v>794</v>
      </c>
      <c r="B11779">
        <v>203</v>
      </c>
      <c r="C11779" t="str">
        <f>VLOOKUP($B11779,Feuil2!$A$2:$G$720,2,FALSE)</f>
        <v>endure</v>
      </c>
      <c r="D11779">
        <f>VLOOKUP($B11779,Feuil2!$A$2:$G$720,3,FALSE)</f>
        <v>2</v>
      </c>
      <c r="E11779">
        <f>VLOOKUP($B11779,Feuil2!$A$2:$G$720,4,FALSE)</f>
        <v>1</v>
      </c>
      <c r="F11779" t="str">
        <f>VLOOKUP($E11779,Feuil3!$A$2:$B$19,2,FALSE)</f>
        <v>normal</v>
      </c>
      <c r="G11779">
        <f>VLOOKUP($B11779,Feuil2!$A$2:$G$720,5,FALSE)</f>
        <v>0</v>
      </c>
      <c r="H11779">
        <f>VLOOKUP($B11779,Feuil2!$A$2:$G$720,6,FALSE)</f>
        <v>10</v>
      </c>
      <c r="I11779">
        <f>VLOOKUP($B11779,Feuil2!$A$2:$G$720,7,FALSE)</f>
        <v>0</v>
      </c>
      <c r="J11779">
        <f>VLOOKUP($B11779,Feuil2!$A$2:$J$720,10,FALSE)</f>
        <v>1</v>
      </c>
      <c r="K11779" t="str">
        <f>VLOOKUP(J11779,move_damage_classes!$B$2:$C$4,2,FALSE)</f>
        <v>status</v>
      </c>
    </row>
    <row r="11780" spans="1:11" x14ac:dyDescent="0.25">
      <c r="A11780">
        <v>794</v>
      </c>
      <c r="B11780">
        <v>223</v>
      </c>
      <c r="C11780" t="str">
        <f>VLOOKUP($B11780,Feuil2!$A$2:$G$720,2,FALSE)</f>
        <v>dynamic-punch</v>
      </c>
      <c r="D11780">
        <f>VLOOKUP($B11780,Feuil2!$A$2:$G$720,3,FALSE)</f>
        <v>2</v>
      </c>
      <c r="E11780">
        <f>VLOOKUP($B11780,Feuil2!$A$2:$G$720,4,FALSE)</f>
        <v>2</v>
      </c>
      <c r="F11780" t="str">
        <f>VLOOKUP($E11780,Feuil3!$A$2:$B$19,2,FALSE)</f>
        <v>fighting</v>
      </c>
      <c r="G11780">
        <f>VLOOKUP($B11780,Feuil2!$A$2:$G$720,5,FALSE)</f>
        <v>100</v>
      </c>
      <c r="H11780">
        <f>VLOOKUP($B11780,Feuil2!$A$2:$G$720,6,FALSE)</f>
        <v>5</v>
      </c>
      <c r="I11780">
        <f>VLOOKUP($B11780,Feuil2!$A$2:$G$720,7,FALSE)</f>
        <v>50</v>
      </c>
      <c r="J11780">
        <f>VLOOKUP($B11780,Feuil2!$A$2:$J$720,10,FALSE)</f>
        <v>2</v>
      </c>
      <c r="K11780" t="str">
        <f>VLOOKUP(J11780,move_damage_classes!$B$2:$C$4,2,FALSE)</f>
        <v>physical</v>
      </c>
    </row>
    <row r="11781" spans="1:11" x14ac:dyDescent="0.25">
      <c r="A11781">
        <v>794</v>
      </c>
      <c r="B11781">
        <v>233</v>
      </c>
      <c r="C11781" t="str">
        <f>VLOOKUP($B11781,Feuil2!$A$2:$G$720,2,FALSE)</f>
        <v>vital-throw</v>
      </c>
      <c r="D11781">
        <f>VLOOKUP($B11781,Feuil2!$A$2:$G$720,3,FALSE)</f>
        <v>2</v>
      </c>
      <c r="E11781">
        <f>VLOOKUP($B11781,Feuil2!$A$2:$G$720,4,FALSE)</f>
        <v>2</v>
      </c>
      <c r="F11781" t="str">
        <f>VLOOKUP($E11781,Feuil3!$A$2:$B$19,2,FALSE)</f>
        <v>fighting</v>
      </c>
      <c r="G11781">
        <f>VLOOKUP($B11781,Feuil2!$A$2:$G$720,5,FALSE)</f>
        <v>70</v>
      </c>
      <c r="H11781">
        <f>VLOOKUP($B11781,Feuil2!$A$2:$G$720,6,FALSE)</f>
        <v>10</v>
      </c>
      <c r="I11781">
        <f>VLOOKUP($B11781,Feuil2!$A$2:$G$720,7,FALSE)</f>
        <v>0</v>
      </c>
      <c r="J11781">
        <f>VLOOKUP($B11781,Feuil2!$A$2:$J$720,10,FALSE)</f>
        <v>2</v>
      </c>
      <c r="K11781" t="str">
        <f>VLOOKUP(J11781,move_damage_classes!$B$2:$C$4,2,FALSE)</f>
        <v>physical</v>
      </c>
    </row>
    <row r="11782" spans="1:11" x14ac:dyDescent="0.25">
      <c r="A11782">
        <v>794</v>
      </c>
      <c r="B11782">
        <v>264</v>
      </c>
      <c r="C11782" t="str">
        <f>VLOOKUP($B11782,Feuil2!$A$2:$G$720,2,FALSE)</f>
        <v>focus-punch</v>
      </c>
      <c r="D11782">
        <f>VLOOKUP($B11782,Feuil2!$A$2:$G$720,3,FALSE)</f>
        <v>3</v>
      </c>
      <c r="E11782">
        <f>VLOOKUP($B11782,Feuil2!$A$2:$G$720,4,FALSE)</f>
        <v>2</v>
      </c>
      <c r="F11782" t="str">
        <f>VLOOKUP($E11782,Feuil3!$A$2:$B$19,2,FALSE)</f>
        <v>fighting</v>
      </c>
      <c r="G11782">
        <f>VLOOKUP($B11782,Feuil2!$A$2:$G$720,5,FALSE)</f>
        <v>150</v>
      </c>
      <c r="H11782">
        <f>VLOOKUP($B11782,Feuil2!$A$2:$G$720,6,FALSE)</f>
        <v>20</v>
      </c>
      <c r="I11782">
        <f>VLOOKUP($B11782,Feuil2!$A$2:$G$720,7,FALSE)</f>
        <v>100</v>
      </c>
      <c r="J11782">
        <f>VLOOKUP($B11782,Feuil2!$A$2:$J$720,10,FALSE)</f>
        <v>2</v>
      </c>
      <c r="K11782" t="str">
        <f>VLOOKUP(J11782,move_damage_classes!$B$2:$C$4,2,FALSE)</f>
        <v>physical</v>
      </c>
    </row>
    <row r="11783" spans="1:11" x14ac:dyDescent="0.25">
      <c r="A11783">
        <v>794</v>
      </c>
      <c r="B11783">
        <v>269</v>
      </c>
      <c r="C11783" t="str">
        <f>VLOOKUP($B11783,Feuil2!$A$2:$G$720,2,FALSE)</f>
        <v>taunt</v>
      </c>
      <c r="D11783">
        <f>VLOOKUP($B11783,Feuil2!$A$2:$G$720,3,FALSE)</f>
        <v>3</v>
      </c>
      <c r="E11783">
        <f>VLOOKUP($B11783,Feuil2!$A$2:$G$720,4,FALSE)</f>
        <v>17</v>
      </c>
      <c r="F11783" t="str">
        <f>VLOOKUP($E11783,Feuil3!$A$2:$B$19,2,FALSE)</f>
        <v>dark</v>
      </c>
      <c r="G11783">
        <f>VLOOKUP($B11783,Feuil2!$A$2:$G$720,5,FALSE)</f>
        <v>0</v>
      </c>
      <c r="H11783">
        <f>VLOOKUP($B11783,Feuil2!$A$2:$G$720,6,FALSE)</f>
        <v>20</v>
      </c>
      <c r="I11783">
        <f>VLOOKUP($B11783,Feuil2!$A$2:$G$720,7,FALSE)</f>
        <v>100</v>
      </c>
      <c r="J11783">
        <f>VLOOKUP($B11783,Feuil2!$A$2:$J$720,10,FALSE)</f>
        <v>1</v>
      </c>
      <c r="K11783" t="str">
        <f>VLOOKUP(J11783,move_damage_classes!$B$2:$C$4,2,FALSE)</f>
        <v>status</v>
      </c>
    </row>
    <row r="11784" spans="1:11" x14ac:dyDescent="0.25">
      <c r="A11784">
        <v>794</v>
      </c>
      <c r="B11784">
        <v>276</v>
      </c>
      <c r="C11784" t="str">
        <f>VLOOKUP($B11784,Feuil2!$A$2:$G$720,2,FALSE)</f>
        <v>superpower</v>
      </c>
      <c r="D11784">
        <f>VLOOKUP($B11784,Feuil2!$A$2:$G$720,3,FALSE)</f>
        <v>3</v>
      </c>
      <c r="E11784">
        <f>VLOOKUP($B11784,Feuil2!$A$2:$G$720,4,FALSE)</f>
        <v>2</v>
      </c>
      <c r="F11784" t="str">
        <f>VLOOKUP($E11784,Feuil3!$A$2:$B$19,2,FALSE)</f>
        <v>fighting</v>
      </c>
      <c r="G11784">
        <f>VLOOKUP($B11784,Feuil2!$A$2:$G$720,5,FALSE)</f>
        <v>120</v>
      </c>
      <c r="H11784">
        <f>VLOOKUP($B11784,Feuil2!$A$2:$G$720,6,FALSE)</f>
        <v>5</v>
      </c>
      <c r="I11784">
        <f>VLOOKUP($B11784,Feuil2!$A$2:$G$720,7,FALSE)</f>
        <v>100</v>
      </c>
      <c r="J11784">
        <f>VLOOKUP($B11784,Feuil2!$A$2:$J$720,10,FALSE)</f>
        <v>2</v>
      </c>
      <c r="K11784" t="str">
        <f>VLOOKUP(J11784,move_damage_classes!$B$2:$C$4,2,FALSE)</f>
        <v>physical</v>
      </c>
    </row>
    <row r="11785" spans="1:11" x14ac:dyDescent="0.25">
      <c r="A11785">
        <v>794</v>
      </c>
      <c r="B11785">
        <v>339</v>
      </c>
      <c r="C11785" t="str">
        <f>VLOOKUP($B11785,Feuil2!$A$2:$G$720,2,FALSE)</f>
        <v>bulk-up</v>
      </c>
      <c r="D11785">
        <f>VLOOKUP($B11785,Feuil2!$A$2:$G$720,3,FALSE)</f>
        <v>3</v>
      </c>
      <c r="E11785">
        <f>VLOOKUP($B11785,Feuil2!$A$2:$G$720,4,FALSE)</f>
        <v>2</v>
      </c>
      <c r="F11785" t="str">
        <f>VLOOKUP($E11785,Feuil3!$A$2:$B$19,2,FALSE)</f>
        <v>fighting</v>
      </c>
      <c r="G11785">
        <f>VLOOKUP($B11785,Feuil2!$A$2:$G$720,5,FALSE)</f>
        <v>0</v>
      </c>
      <c r="H11785">
        <f>VLOOKUP($B11785,Feuil2!$A$2:$G$720,6,FALSE)</f>
        <v>20</v>
      </c>
      <c r="I11785">
        <f>VLOOKUP($B11785,Feuil2!$A$2:$G$720,7,FALSE)</f>
        <v>0</v>
      </c>
      <c r="J11785">
        <f>VLOOKUP($B11785,Feuil2!$A$2:$J$720,10,FALSE)</f>
        <v>1</v>
      </c>
      <c r="K11785" t="str">
        <f>VLOOKUP(J11785,move_damage_classes!$B$2:$C$4,2,FALSE)</f>
        <v>status</v>
      </c>
    </row>
    <row r="11786" spans="1:11" x14ac:dyDescent="0.25">
      <c r="A11786">
        <v>794</v>
      </c>
      <c r="B11786">
        <v>359</v>
      </c>
      <c r="C11786" t="str">
        <f>VLOOKUP($B11786,Feuil2!$A$2:$G$720,2,FALSE)</f>
        <v>hammer-arm</v>
      </c>
      <c r="D11786">
        <f>VLOOKUP($B11786,Feuil2!$A$2:$G$720,3,FALSE)</f>
        <v>4</v>
      </c>
      <c r="E11786">
        <f>VLOOKUP($B11786,Feuil2!$A$2:$G$720,4,FALSE)</f>
        <v>2</v>
      </c>
      <c r="F11786" t="str">
        <f>VLOOKUP($E11786,Feuil3!$A$2:$B$19,2,FALSE)</f>
        <v>fighting</v>
      </c>
      <c r="G11786">
        <f>VLOOKUP($B11786,Feuil2!$A$2:$G$720,5,FALSE)</f>
        <v>100</v>
      </c>
      <c r="H11786">
        <f>VLOOKUP($B11786,Feuil2!$A$2:$G$720,6,FALSE)</f>
        <v>10</v>
      </c>
      <c r="I11786">
        <f>VLOOKUP($B11786,Feuil2!$A$2:$G$720,7,FALSE)</f>
        <v>90</v>
      </c>
      <c r="J11786">
        <f>VLOOKUP($B11786,Feuil2!$A$2:$J$720,10,FALSE)</f>
        <v>2</v>
      </c>
      <c r="K11786" t="str">
        <f>VLOOKUP(J11786,move_damage_classes!$B$2:$C$4,2,FALSE)</f>
        <v>physical</v>
      </c>
    </row>
    <row r="11787" spans="1:11" x14ac:dyDescent="0.25">
      <c r="A11787">
        <v>794</v>
      </c>
      <c r="B11787">
        <v>565</v>
      </c>
      <c r="C11787" t="str">
        <f>VLOOKUP($B11787,Feuil2!$A$2:$G$720,2,FALSE)</f>
        <v>fell-stinger</v>
      </c>
      <c r="D11787">
        <f>VLOOKUP($B11787,Feuil2!$A$2:$G$720,3,FALSE)</f>
        <v>6</v>
      </c>
      <c r="E11787">
        <f>VLOOKUP($B11787,Feuil2!$A$2:$G$720,4,FALSE)</f>
        <v>7</v>
      </c>
      <c r="F11787" t="str">
        <f>VLOOKUP($E11787,Feuil3!$A$2:$B$19,2,FALSE)</f>
        <v>bug</v>
      </c>
      <c r="G11787">
        <f>VLOOKUP($B11787,Feuil2!$A$2:$G$720,5,FALSE)</f>
        <v>50</v>
      </c>
      <c r="H11787">
        <f>VLOOKUP($B11787,Feuil2!$A$2:$G$720,6,FALSE)</f>
        <v>25</v>
      </c>
      <c r="I11787">
        <f>VLOOKUP($B11787,Feuil2!$A$2:$G$720,7,FALSE)</f>
        <v>100</v>
      </c>
      <c r="J11787">
        <f>VLOOKUP($B11787,Feuil2!$A$2:$J$720,10,FALSE)</f>
        <v>2</v>
      </c>
      <c r="K11787" t="str">
        <f>VLOOKUP(J11787,move_damage_classes!$B$2:$C$4,2,FALSE)</f>
        <v>physical</v>
      </c>
    </row>
    <row r="11788" spans="1:11" x14ac:dyDescent="0.25">
      <c r="A11788">
        <v>794</v>
      </c>
      <c r="B11788">
        <v>612</v>
      </c>
      <c r="C11788" t="str">
        <f>VLOOKUP($B11788,Feuil2!$A$2:$G$720,2,FALSE)</f>
        <v>power-up-punch</v>
      </c>
      <c r="D11788">
        <f>VLOOKUP($B11788,Feuil2!$A$2:$G$720,3,FALSE)</f>
        <v>6</v>
      </c>
      <c r="E11788">
        <f>VLOOKUP($B11788,Feuil2!$A$2:$G$720,4,FALSE)</f>
        <v>2</v>
      </c>
      <c r="F11788" t="str">
        <f>VLOOKUP($E11788,Feuil3!$A$2:$B$19,2,FALSE)</f>
        <v>fighting</v>
      </c>
      <c r="G11788">
        <f>VLOOKUP($B11788,Feuil2!$A$2:$G$720,5,FALSE)</f>
        <v>40</v>
      </c>
      <c r="H11788">
        <f>VLOOKUP($B11788,Feuil2!$A$2:$G$720,6,FALSE)</f>
        <v>20</v>
      </c>
      <c r="I11788">
        <f>VLOOKUP($B11788,Feuil2!$A$2:$G$720,7,FALSE)</f>
        <v>100</v>
      </c>
      <c r="J11788">
        <f>VLOOKUP($B11788,Feuil2!$A$2:$J$720,10,FALSE)</f>
        <v>2</v>
      </c>
      <c r="K11788" t="str">
        <f>VLOOKUP(J11788,move_damage_classes!$B$2:$C$4,2,FALSE)</f>
        <v>physical</v>
      </c>
    </row>
    <row r="11789" spans="1:11" x14ac:dyDescent="0.25">
      <c r="A11789">
        <v>794</v>
      </c>
      <c r="B11789">
        <v>679</v>
      </c>
      <c r="C11789" t="str">
        <f>VLOOKUP($B11789,Feuil2!$A$2:$G$720,2,FALSE)</f>
        <v>lunge</v>
      </c>
      <c r="D11789">
        <f>VLOOKUP($B11789,Feuil2!$A$2:$G$720,3,FALSE)</f>
        <v>7</v>
      </c>
      <c r="E11789">
        <f>VLOOKUP($B11789,Feuil2!$A$2:$G$720,4,FALSE)</f>
        <v>7</v>
      </c>
      <c r="F11789" t="str">
        <f>VLOOKUP($E11789,Feuil3!$A$2:$B$19,2,FALSE)</f>
        <v>bug</v>
      </c>
      <c r="G11789">
        <f>VLOOKUP($B11789,Feuil2!$A$2:$G$720,5,FALSE)</f>
        <v>80</v>
      </c>
      <c r="H11789">
        <f>VLOOKUP($B11789,Feuil2!$A$2:$G$720,6,FALSE)</f>
        <v>15</v>
      </c>
      <c r="I11789">
        <f>VLOOKUP($B11789,Feuil2!$A$2:$G$720,7,FALSE)</f>
        <v>100</v>
      </c>
      <c r="J11789">
        <f>VLOOKUP($B11789,Feuil2!$A$2:$J$720,10,FALSE)</f>
        <v>2</v>
      </c>
      <c r="K11789" t="str">
        <f>VLOOKUP(J11789,move_damage_classes!$B$2:$C$4,2,FALSE)</f>
        <v>physical</v>
      </c>
    </row>
    <row r="11790" spans="1:11" x14ac:dyDescent="0.25">
      <c r="A11790">
        <v>795</v>
      </c>
      <c r="B11790">
        <v>23</v>
      </c>
      <c r="C11790" t="str">
        <f>VLOOKUP($B11790,Feuil2!$A$2:$G$720,2,FALSE)</f>
        <v>stomp</v>
      </c>
      <c r="D11790">
        <f>VLOOKUP($B11790,Feuil2!$A$2:$G$720,3,FALSE)</f>
        <v>1</v>
      </c>
      <c r="E11790">
        <f>VLOOKUP($B11790,Feuil2!$A$2:$G$720,4,FALSE)</f>
        <v>1</v>
      </c>
      <c r="F11790" t="str">
        <f>VLOOKUP($E11790,Feuil3!$A$2:$B$19,2,FALSE)</f>
        <v>normal</v>
      </c>
      <c r="G11790">
        <f>VLOOKUP($B11790,Feuil2!$A$2:$G$720,5,FALSE)</f>
        <v>65</v>
      </c>
      <c r="H11790">
        <f>VLOOKUP($B11790,Feuil2!$A$2:$G$720,6,FALSE)</f>
        <v>20</v>
      </c>
      <c r="I11790">
        <f>VLOOKUP($B11790,Feuil2!$A$2:$G$720,7,FALSE)</f>
        <v>100</v>
      </c>
      <c r="J11790">
        <f>VLOOKUP($B11790,Feuil2!$A$2:$J$720,10,FALSE)</f>
        <v>2</v>
      </c>
      <c r="K11790" t="str">
        <f>VLOOKUP(J11790,move_damage_classes!$B$2:$C$4,2,FALSE)</f>
        <v>physical</v>
      </c>
    </row>
    <row r="11791" spans="1:11" x14ac:dyDescent="0.25">
      <c r="A11791">
        <v>795</v>
      </c>
      <c r="B11791">
        <v>24</v>
      </c>
      <c r="C11791" t="str">
        <f>VLOOKUP($B11791,Feuil2!$A$2:$G$720,2,FALSE)</f>
        <v>double-kick</v>
      </c>
      <c r="D11791">
        <f>VLOOKUP($B11791,Feuil2!$A$2:$G$720,3,FALSE)</f>
        <v>1</v>
      </c>
      <c r="E11791">
        <f>VLOOKUP($B11791,Feuil2!$A$2:$G$720,4,FALSE)</f>
        <v>2</v>
      </c>
      <c r="F11791" t="str">
        <f>VLOOKUP($E11791,Feuil3!$A$2:$B$19,2,FALSE)</f>
        <v>fighting</v>
      </c>
      <c r="G11791">
        <f>VLOOKUP($B11791,Feuil2!$A$2:$G$720,5,FALSE)</f>
        <v>30</v>
      </c>
      <c r="H11791">
        <f>VLOOKUP($B11791,Feuil2!$A$2:$G$720,6,FALSE)</f>
        <v>30</v>
      </c>
      <c r="I11791">
        <f>VLOOKUP($B11791,Feuil2!$A$2:$G$720,7,FALSE)</f>
        <v>100</v>
      </c>
      <c r="J11791">
        <f>VLOOKUP($B11791,Feuil2!$A$2:$J$720,10,FALSE)</f>
        <v>2</v>
      </c>
      <c r="K11791" t="str">
        <f>VLOOKUP(J11791,move_damage_classes!$B$2:$C$4,2,FALSE)</f>
        <v>physical</v>
      </c>
    </row>
    <row r="11792" spans="1:11" x14ac:dyDescent="0.25">
      <c r="A11792">
        <v>795</v>
      </c>
      <c r="B11792">
        <v>26</v>
      </c>
      <c r="C11792" t="str">
        <f>VLOOKUP($B11792,Feuil2!$A$2:$G$720,2,FALSE)</f>
        <v>jump-kick</v>
      </c>
      <c r="D11792">
        <f>VLOOKUP($B11792,Feuil2!$A$2:$G$720,3,FALSE)</f>
        <v>1</v>
      </c>
      <c r="E11792">
        <f>VLOOKUP($B11792,Feuil2!$A$2:$G$720,4,FALSE)</f>
        <v>2</v>
      </c>
      <c r="F11792" t="str">
        <f>VLOOKUP($E11792,Feuil3!$A$2:$B$19,2,FALSE)</f>
        <v>fighting</v>
      </c>
      <c r="G11792">
        <f>VLOOKUP($B11792,Feuil2!$A$2:$G$720,5,FALSE)</f>
        <v>100</v>
      </c>
      <c r="H11792">
        <f>VLOOKUP($B11792,Feuil2!$A$2:$G$720,6,FALSE)</f>
        <v>10</v>
      </c>
      <c r="I11792">
        <f>VLOOKUP($B11792,Feuil2!$A$2:$G$720,7,FALSE)</f>
        <v>95</v>
      </c>
      <c r="J11792">
        <f>VLOOKUP($B11792,Feuil2!$A$2:$J$720,10,FALSE)</f>
        <v>2</v>
      </c>
      <c r="K11792" t="str">
        <f>VLOOKUP(J11792,move_damage_classes!$B$2:$C$4,2,FALSE)</f>
        <v>physical</v>
      </c>
    </row>
    <row r="11793" spans="1:11" x14ac:dyDescent="0.25">
      <c r="A11793">
        <v>795</v>
      </c>
      <c r="B11793">
        <v>43</v>
      </c>
      <c r="C11793" t="str">
        <f>VLOOKUP($B11793,Feuil2!$A$2:$G$720,2,FALSE)</f>
        <v>leer</v>
      </c>
      <c r="D11793">
        <f>VLOOKUP($B11793,Feuil2!$A$2:$G$720,3,FALSE)</f>
        <v>1</v>
      </c>
      <c r="E11793">
        <f>VLOOKUP($B11793,Feuil2!$A$2:$G$720,4,FALSE)</f>
        <v>1</v>
      </c>
      <c r="F11793" t="str">
        <f>VLOOKUP($E11793,Feuil3!$A$2:$B$19,2,FALSE)</f>
        <v>normal</v>
      </c>
      <c r="G11793">
        <f>VLOOKUP($B11793,Feuil2!$A$2:$G$720,5,FALSE)</f>
        <v>0</v>
      </c>
      <c r="H11793">
        <f>VLOOKUP($B11793,Feuil2!$A$2:$G$720,6,FALSE)</f>
        <v>30</v>
      </c>
      <c r="I11793">
        <f>VLOOKUP($B11793,Feuil2!$A$2:$G$720,7,FALSE)</f>
        <v>100</v>
      </c>
      <c r="J11793">
        <f>VLOOKUP($B11793,Feuil2!$A$2:$J$720,10,FALSE)</f>
        <v>1</v>
      </c>
      <c r="K11793" t="str">
        <f>VLOOKUP(J11793,move_damage_classes!$B$2:$C$4,2,FALSE)</f>
        <v>status</v>
      </c>
    </row>
    <row r="11794" spans="1:11" x14ac:dyDescent="0.25">
      <c r="A11794">
        <v>795</v>
      </c>
      <c r="B11794">
        <v>67</v>
      </c>
      <c r="C11794" t="str">
        <f>VLOOKUP($B11794,Feuil2!$A$2:$G$720,2,FALSE)</f>
        <v>low-kick</v>
      </c>
      <c r="D11794">
        <f>VLOOKUP($B11794,Feuil2!$A$2:$G$720,3,FALSE)</f>
        <v>1</v>
      </c>
      <c r="E11794">
        <f>VLOOKUP($B11794,Feuil2!$A$2:$G$720,4,FALSE)</f>
        <v>2</v>
      </c>
      <c r="F11794" t="str">
        <f>VLOOKUP($E11794,Feuil3!$A$2:$B$19,2,FALSE)</f>
        <v>fighting</v>
      </c>
      <c r="G11794">
        <f>VLOOKUP($B11794,Feuil2!$A$2:$G$720,5,FALSE)</f>
        <v>0</v>
      </c>
      <c r="H11794">
        <f>VLOOKUP($B11794,Feuil2!$A$2:$G$720,6,FALSE)</f>
        <v>20</v>
      </c>
      <c r="I11794">
        <f>VLOOKUP($B11794,Feuil2!$A$2:$G$720,7,FALSE)</f>
        <v>100</v>
      </c>
      <c r="J11794">
        <f>VLOOKUP($B11794,Feuil2!$A$2:$J$720,10,FALSE)</f>
        <v>2</v>
      </c>
      <c r="K11794" t="str">
        <f>VLOOKUP(J11794,move_damage_classes!$B$2:$C$4,2,FALSE)</f>
        <v>physical</v>
      </c>
    </row>
    <row r="11795" spans="1:11" x14ac:dyDescent="0.25">
      <c r="A11795">
        <v>795</v>
      </c>
      <c r="B11795">
        <v>97</v>
      </c>
      <c r="C11795" t="str">
        <f>VLOOKUP($B11795,Feuil2!$A$2:$G$720,2,FALSE)</f>
        <v>agility</v>
      </c>
      <c r="D11795">
        <f>VLOOKUP($B11795,Feuil2!$A$2:$G$720,3,FALSE)</f>
        <v>1</v>
      </c>
      <c r="E11795">
        <f>VLOOKUP($B11795,Feuil2!$A$2:$G$720,4,FALSE)</f>
        <v>14</v>
      </c>
      <c r="F11795" t="str">
        <f>VLOOKUP($E11795,Feuil3!$A$2:$B$19,2,FALSE)</f>
        <v>psychic</v>
      </c>
      <c r="G11795">
        <f>VLOOKUP($B11795,Feuil2!$A$2:$G$720,5,FALSE)</f>
        <v>0</v>
      </c>
      <c r="H11795">
        <f>VLOOKUP($B11795,Feuil2!$A$2:$G$720,6,FALSE)</f>
        <v>30</v>
      </c>
      <c r="I11795">
        <f>VLOOKUP($B11795,Feuil2!$A$2:$G$720,7,FALSE)</f>
        <v>0</v>
      </c>
      <c r="J11795">
        <f>VLOOKUP($B11795,Feuil2!$A$2:$J$720,10,FALSE)</f>
        <v>1</v>
      </c>
      <c r="K11795" t="str">
        <f>VLOOKUP(J11795,move_damage_classes!$B$2:$C$4,2,FALSE)</f>
        <v>status</v>
      </c>
    </row>
    <row r="11796" spans="1:11" x14ac:dyDescent="0.25">
      <c r="A11796">
        <v>795</v>
      </c>
      <c r="B11796">
        <v>129</v>
      </c>
      <c r="C11796" t="str">
        <f>VLOOKUP($B11796,Feuil2!$A$2:$G$720,2,FALSE)</f>
        <v>swift</v>
      </c>
      <c r="D11796">
        <f>VLOOKUP($B11796,Feuil2!$A$2:$G$720,3,FALSE)</f>
        <v>1</v>
      </c>
      <c r="E11796">
        <f>VLOOKUP($B11796,Feuil2!$A$2:$G$720,4,FALSE)</f>
        <v>1</v>
      </c>
      <c r="F11796" t="str">
        <f>VLOOKUP($E11796,Feuil3!$A$2:$B$19,2,FALSE)</f>
        <v>normal</v>
      </c>
      <c r="G11796">
        <f>VLOOKUP($B11796,Feuil2!$A$2:$G$720,5,FALSE)</f>
        <v>60</v>
      </c>
      <c r="H11796">
        <f>VLOOKUP($B11796,Feuil2!$A$2:$G$720,6,FALSE)</f>
        <v>20</v>
      </c>
      <c r="I11796">
        <f>VLOOKUP($B11796,Feuil2!$A$2:$G$720,7,FALSE)</f>
        <v>0</v>
      </c>
      <c r="J11796">
        <f>VLOOKUP($B11796,Feuil2!$A$2:$J$720,10,FALSE)</f>
        <v>3</v>
      </c>
      <c r="K11796" t="str">
        <f>VLOOKUP(J11796,move_damage_classes!$B$2:$C$4,2,FALSE)</f>
        <v>special</v>
      </c>
    </row>
    <row r="11797" spans="1:11" x14ac:dyDescent="0.25">
      <c r="A11797">
        <v>795</v>
      </c>
      <c r="B11797">
        <v>136</v>
      </c>
      <c r="C11797" t="str">
        <f>VLOOKUP($B11797,Feuil2!$A$2:$G$720,2,FALSE)</f>
        <v>high-jump-kick</v>
      </c>
      <c r="D11797">
        <f>VLOOKUP($B11797,Feuil2!$A$2:$G$720,3,FALSE)</f>
        <v>1</v>
      </c>
      <c r="E11797">
        <f>VLOOKUP($B11797,Feuil2!$A$2:$G$720,4,FALSE)</f>
        <v>2</v>
      </c>
      <c r="F11797" t="str">
        <f>VLOOKUP($E11797,Feuil3!$A$2:$B$19,2,FALSE)</f>
        <v>fighting</v>
      </c>
      <c r="G11797">
        <f>VLOOKUP($B11797,Feuil2!$A$2:$G$720,5,FALSE)</f>
        <v>130</v>
      </c>
      <c r="H11797">
        <f>VLOOKUP($B11797,Feuil2!$A$2:$G$720,6,FALSE)</f>
        <v>10</v>
      </c>
      <c r="I11797">
        <f>VLOOKUP($B11797,Feuil2!$A$2:$G$720,7,FALSE)</f>
        <v>90</v>
      </c>
      <c r="J11797">
        <f>VLOOKUP($B11797,Feuil2!$A$2:$J$720,10,FALSE)</f>
        <v>2</v>
      </c>
      <c r="K11797" t="str">
        <f>VLOOKUP(J11797,move_damage_classes!$B$2:$C$4,2,FALSE)</f>
        <v>physical</v>
      </c>
    </row>
    <row r="11798" spans="1:11" x14ac:dyDescent="0.25">
      <c r="A11798">
        <v>795</v>
      </c>
      <c r="B11798">
        <v>167</v>
      </c>
      <c r="C11798" t="str">
        <f>VLOOKUP($B11798,Feuil2!$A$2:$G$720,2,FALSE)</f>
        <v>triple-kick</v>
      </c>
      <c r="D11798">
        <f>VLOOKUP($B11798,Feuil2!$A$2:$G$720,3,FALSE)</f>
        <v>2</v>
      </c>
      <c r="E11798">
        <f>VLOOKUP($B11798,Feuil2!$A$2:$G$720,4,FALSE)</f>
        <v>2</v>
      </c>
      <c r="F11798" t="str">
        <f>VLOOKUP($E11798,Feuil3!$A$2:$B$19,2,FALSE)</f>
        <v>fighting</v>
      </c>
      <c r="G11798">
        <f>VLOOKUP($B11798,Feuil2!$A$2:$G$720,5,FALSE)</f>
        <v>10</v>
      </c>
      <c r="H11798">
        <f>VLOOKUP($B11798,Feuil2!$A$2:$G$720,6,FALSE)</f>
        <v>10</v>
      </c>
      <c r="I11798">
        <f>VLOOKUP($B11798,Feuil2!$A$2:$G$720,7,FALSE)</f>
        <v>90</v>
      </c>
      <c r="J11798">
        <f>VLOOKUP($B11798,Feuil2!$A$2:$J$720,10,FALSE)</f>
        <v>2</v>
      </c>
      <c r="K11798" t="str">
        <f>VLOOKUP(J11798,move_damage_classes!$B$2:$C$4,2,FALSE)</f>
        <v>physical</v>
      </c>
    </row>
    <row r="11799" spans="1:11" x14ac:dyDescent="0.25">
      <c r="A11799">
        <v>795</v>
      </c>
      <c r="B11799">
        <v>229</v>
      </c>
      <c r="C11799" t="str">
        <f>VLOOKUP($B11799,Feuil2!$A$2:$G$720,2,FALSE)</f>
        <v>rapid-spin</v>
      </c>
      <c r="D11799">
        <f>VLOOKUP($B11799,Feuil2!$A$2:$G$720,3,FALSE)</f>
        <v>2</v>
      </c>
      <c r="E11799">
        <f>VLOOKUP($B11799,Feuil2!$A$2:$G$720,4,FALSE)</f>
        <v>1</v>
      </c>
      <c r="F11799" t="str">
        <f>VLOOKUP($E11799,Feuil3!$A$2:$B$19,2,FALSE)</f>
        <v>normal</v>
      </c>
      <c r="G11799">
        <f>VLOOKUP($B11799,Feuil2!$A$2:$G$720,5,FALSE)</f>
        <v>20</v>
      </c>
      <c r="H11799">
        <f>VLOOKUP($B11799,Feuil2!$A$2:$G$720,6,FALSE)</f>
        <v>40</v>
      </c>
      <c r="I11799">
        <f>VLOOKUP($B11799,Feuil2!$A$2:$G$720,7,FALSE)</f>
        <v>100</v>
      </c>
      <c r="J11799">
        <f>VLOOKUP($B11799,Feuil2!$A$2:$J$720,10,FALSE)</f>
        <v>2</v>
      </c>
      <c r="K11799" t="str">
        <f>VLOOKUP(J11799,move_damage_classes!$B$2:$C$4,2,FALSE)</f>
        <v>physical</v>
      </c>
    </row>
    <row r="11800" spans="1:11" x14ac:dyDescent="0.25">
      <c r="A11800">
        <v>795</v>
      </c>
      <c r="B11800">
        <v>318</v>
      </c>
      <c r="C11800" t="str">
        <f>VLOOKUP($B11800,Feuil2!$A$2:$G$720,2,FALSE)</f>
        <v>silver-wind</v>
      </c>
      <c r="D11800">
        <f>VLOOKUP($B11800,Feuil2!$A$2:$G$720,3,FALSE)</f>
        <v>3</v>
      </c>
      <c r="E11800">
        <f>VLOOKUP($B11800,Feuil2!$A$2:$G$720,4,FALSE)</f>
        <v>7</v>
      </c>
      <c r="F11800" t="str">
        <f>VLOOKUP($E11800,Feuil3!$A$2:$B$19,2,FALSE)</f>
        <v>bug</v>
      </c>
      <c r="G11800">
        <f>VLOOKUP($B11800,Feuil2!$A$2:$G$720,5,FALSE)</f>
        <v>60</v>
      </c>
      <c r="H11800">
        <f>VLOOKUP($B11800,Feuil2!$A$2:$G$720,6,FALSE)</f>
        <v>5</v>
      </c>
      <c r="I11800">
        <f>VLOOKUP($B11800,Feuil2!$A$2:$G$720,7,FALSE)</f>
        <v>100</v>
      </c>
      <c r="J11800">
        <f>VLOOKUP($B11800,Feuil2!$A$2:$J$720,10,FALSE)</f>
        <v>3</v>
      </c>
      <c r="K11800" t="str">
        <f>VLOOKUP(J11800,move_damage_classes!$B$2:$C$4,2,FALSE)</f>
        <v>special</v>
      </c>
    </row>
    <row r="11801" spans="1:11" x14ac:dyDescent="0.25">
      <c r="A11801">
        <v>795</v>
      </c>
      <c r="B11801">
        <v>340</v>
      </c>
      <c r="C11801" t="str">
        <f>VLOOKUP($B11801,Feuil2!$A$2:$G$720,2,FALSE)</f>
        <v>bounce</v>
      </c>
      <c r="D11801">
        <f>VLOOKUP($B11801,Feuil2!$A$2:$G$720,3,FALSE)</f>
        <v>3</v>
      </c>
      <c r="E11801">
        <f>VLOOKUP($B11801,Feuil2!$A$2:$G$720,4,FALSE)</f>
        <v>3</v>
      </c>
      <c r="F11801" t="str">
        <f>VLOOKUP($E11801,Feuil3!$A$2:$B$19,2,FALSE)</f>
        <v>flying</v>
      </c>
      <c r="G11801">
        <f>VLOOKUP($B11801,Feuil2!$A$2:$G$720,5,FALSE)</f>
        <v>85</v>
      </c>
      <c r="H11801">
        <f>VLOOKUP($B11801,Feuil2!$A$2:$G$720,6,FALSE)</f>
        <v>5</v>
      </c>
      <c r="I11801">
        <f>VLOOKUP($B11801,Feuil2!$A$2:$G$720,7,FALSE)</f>
        <v>85</v>
      </c>
      <c r="J11801">
        <f>VLOOKUP($B11801,Feuil2!$A$2:$J$720,10,FALSE)</f>
        <v>2</v>
      </c>
      <c r="K11801" t="str">
        <f>VLOOKUP(J11801,move_damage_classes!$B$2:$C$4,2,FALSE)</f>
        <v>physical</v>
      </c>
    </row>
    <row r="11802" spans="1:11" x14ac:dyDescent="0.25">
      <c r="A11802">
        <v>795</v>
      </c>
      <c r="B11802">
        <v>364</v>
      </c>
      <c r="C11802" t="str">
        <f>VLOOKUP($B11802,Feuil2!$A$2:$G$720,2,FALSE)</f>
        <v>feint</v>
      </c>
      <c r="D11802">
        <f>VLOOKUP($B11802,Feuil2!$A$2:$G$720,3,FALSE)</f>
        <v>4</v>
      </c>
      <c r="E11802">
        <f>VLOOKUP($B11802,Feuil2!$A$2:$G$720,4,FALSE)</f>
        <v>1</v>
      </c>
      <c r="F11802" t="str">
        <f>VLOOKUP($E11802,Feuil3!$A$2:$B$19,2,FALSE)</f>
        <v>normal</v>
      </c>
      <c r="G11802">
        <f>VLOOKUP($B11802,Feuil2!$A$2:$G$720,5,FALSE)</f>
        <v>30</v>
      </c>
      <c r="H11802">
        <f>VLOOKUP($B11802,Feuil2!$A$2:$G$720,6,FALSE)</f>
        <v>10</v>
      </c>
      <c r="I11802">
        <f>VLOOKUP($B11802,Feuil2!$A$2:$G$720,7,FALSE)</f>
        <v>100</v>
      </c>
      <c r="J11802">
        <f>VLOOKUP($B11802,Feuil2!$A$2:$J$720,10,FALSE)</f>
        <v>2</v>
      </c>
      <c r="K11802" t="str">
        <f>VLOOKUP(J11802,move_damage_classes!$B$2:$C$4,2,FALSE)</f>
        <v>physical</v>
      </c>
    </row>
    <row r="11803" spans="1:11" x14ac:dyDescent="0.25">
      <c r="A11803">
        <v>795</v>
      </c>
      <c r="B11803">
        <v>382</v>
      </c>
      <c r="C11803" t="str">
        <f>VLOOKUP($B11803,Feuil2!$A$2:$G$720,2,FALSE)</f>
        <v>me-first</v>
      </c>
      <c r="D11803">
        <f>VLOOKUP($B11803,Feuil2!$A$2:$G$720,3,FALSE)</f>
        <v>4</v>
      </c>
      <c r="E11803">
        <f>VLOOKUP($B11803,Feuil2!$A$2:$G$720,4,FALSE)</f>
        <v>1</v>
      </c>
      <c r="F11803" t="str">
        <f>VLOOKUP($E11803,Feuil3!$A$2:$B$19,2,FALSE)</f>
        <v>normal</v>
      </c>
      <c r="G11803">
        <f>VLOOKUP($B11803,Feuil2!$A$2:$G$720,5,FALSE)</f>
        <v>0</v>
      </c>
      <c r="H11803">
        <f>VLOOKUP($B11803,Feuil2!$A$2:$G$720,6,FALSE)</f>
        <v>20</v>
      </c>
      <c r="I11803">
        <f>VLOOKUP($B11803,Feuil2!$A$2:$G$720,7,FALSE)</f>
        <v>0</v>
      </c>
      <c r="J11803">
        <f>VLOOKUP($B11803,Feuil2!$A$2:$J$720,10,FALSE)</f>
        <v>1</v>
      </c>
      <c r="K11803" t="str">
        <f>VLOOKUP(J11803,move_damage_classes!$B$2:$C$4,2,FALSE)</f>
        <v>status</v>
      </c>
    </row>
    <row r="11804" spans="1:11" x14ac:dyDescent="0.25">
      <c r="A11804">
        <v>795</v>
      </c>
      <c r="B11804">
        <v>405</v>
      </c>
      <c r="C11804" t="str">
        <f>VLOOKUP($B11804,Feuil2!$A$2:$G$720,2,FALSE)</f>
        <v>bug-buzz</v>
      </c>
      <c r="D11804">
        <f>VLOOKUP($B11804,Feuil2!$A$2:$G$720,3,FALSE)</f>
        <v>4</v>
      </c>
      <c r="E11804">
        <f>VLOOKUP($B11804,Feuil2!$A$2:$G$720,4,FALSE)</f>
        <v>7</v>
      </c>
      <c r="F11804" t="str">
        <f>VLOOKUP($E11804,Feuil3!$A$2:$B$19,2,FALSE)</f>
        <v>bug</v>
      </c>
      <c r="G11804">
        <f>VLOOKUP($B11804,Feuil2!$A$2:$G$720,5,FALSE)</f>
        <v>90</v>
      </c>
      <c r="H11804">
        <f>VLOOKUP($B11804,Feuil2!$A$2:$G$720,6,FALSE)</f>
        <v>10</v>
      </c>
      <c r="I11804">
        <f>VLOOKUP($B11804,Feuil2!$A$2:$G$720,7,FALSE)</f>
        <v>100</v>
      </c>
      <c r="J11804">
        <f>VLOOKUP($B11804,Feuil2!$A$2:$J$720,10,FALSE)</f>
        <v>3</v>
      </c>
      <c r="K11804" t="str">
        <f>VLOOKUP(J11804,move_damage_classes!$B$2:$C$4,2,FALSE)</f>
        <v>special</v>
      </c>
    </row>
    <row r="11805" spans="1:11" x14ac:dyDescent="0.25">
      <c r="A11805">
        <v>795</v>
      </c>
      <c r="B11805">
        <v>483</v>
      </c>
      <c r="C11805" t="str">
        <f>VLOOKUP($B11805,Feuil2!$A$2:$G$720,2,FALSE)</f>
        <v>quiver-dance</v>
      </c>
      <c r="D11805">
        <f>VLOOKUP($B11805,Feuil2!$A$2:$G$720,3,FALSE)</f>
        <v>5</v>
      </c>
      <c r="E11805">
        <f>VLOOKUP($B11805,Feuil2!$A$2:$G$720,4,FALSE)</f>
        <v>7</v>
      </c>
      <c r="F11805" t="str">
        <f>VLOOKUP($E11805,Feuil3!$A$2:$B$19,2,FALSE)</f>
        <v>bug</v>
      </c>
      <c r="G11805">
        <f>VLOOKUP($B11805,Feuil2!$A$2:$G$720,5,FALSE)</f>
        <v>0</v>
      </c>
      <c r="H11805">
        <f>VLOOKUP($B11805,Feuil2!$A$2:$G$720,6,FALSE)</f>
        <v>20</v>
      </c>
      <c r="I11805">
        <f>VLOOKUP($B11805,Feuil2!$A$2:$G$720,7,FALSE)</f>
        <v>0</v>
      </c>
      <c r="J11805">
        <f>VLOOKUP($B11805,Feuil2!$A$2:$J$720,10,FALSE)</f>
        <v>1</v>
      </c>
      <c r="K11805" t="str">
        <f>VLOOKUP(J11805,move_damage_classes!$B$2:$C$4,2,FALSE)</f>
        <v>status</v>
      </c>
    </row>
    <row r="11806" spans="1:11" x14ac:dyDescent="0.25">
      <c r="A11806">
        <v>795</v>
      </c>
      <c r="B11806">
        <v>501</v>
      </c>
      <c r="C11806" t="str">
        <f>VLOOKUP($B11806,Feuil2!$A$2:$G$720,2,FALSE)</f>
        <v>quick-guard</v>
      </c>
      <c r="D11806">
        <f>VLOOKUP($B11806,Feuil2!$A$2:$G$720,3,FALSE)</f>
        <v>5</v>
      </c>
      <c r="E11806">
        <f>VLOOKUP($B11806,Feuil2!$A$2:$G$720,4,FALSE)</f>
        <v>2</v>
      </c>
      <c r="F11806" t="str">
        <f>VLOOKUP($E11806,Feuil3!$A$2:$B$19,2,FALSE)</f>
        <v>fighting</v>
      </c>
      <c r="G11806">
        <f>VLOOKUP($B11806,Feuil2!$A$2:$G$720,5,FALSE)</f>
        <v>0</v>
      </c>
      <c r="H11806">
        <f>VLOOKUP($B11806,Feuil2!$A$2:$G$720,6,FALSE)</f>
        <v>15</v>
      </c>
      <c r="I11806">
        <f>VLOOKUP($B11806,Feuil2!$A$2:$G$720,7,FALSE)</f>
        <v>0</v>
      </c>
      <c r="J11806">
        <f>VLOOKUP($B11806,Feuil2!$A$2:$J$720,10,FALSE)</f>
        <v>1</v>
      </c>
      <c r="K11806" t="str">
        <f>VLOOKUP(J11806,move_damage_classes!$B$2:$C$4,2,FALSE)</f>
        <v>status</v>
      </c>
    </row>
    <row r="11807" spans="1:11" x14ac:dyDescent="0.25">
      <c r="A11807">
        <v>795</v>
      </c>
      <c r="B11807">
        <v>679</v>
      </c>
      <c r="C11807" t="str">
        <f>VLOOKUP($B11807,Feuil2!$A$2:$G$720,2,FALSE)</f>
        <v>lunge</v>
      </c>
      <c r="D11807">
        <f>VLOOKUP($B11807,Feuil2!$A$2:$G$720,3,FALSE)</f>
        <v>7</v>
      </c>
      <c r="E11807">
        <f>VLOOKUP($B11807,Feuil2!$A$2:$G$720,4,FALSE)</f>
        <v>7</v>
      </c>
      <c r="F11807" t="str">
        <f>VLOOKUP($E11807,Feuil3!$A$2:$B$19,2,FALSE)</f>
        <v>bug</v>
      </c>
      <c r="G11807">
        <f>VLOOKUP($B11807,Feuil2!$A$2:$G$720,5,FALSE)</f>
        <v>80</v>
      </c>
      <c r="H11807">
        <f>VLOOKUP($B11807,Feuil2!$A$2:$G$720,6,FALSE)</f>
        <v>15</v>
      </c>
      <c r="I11807">
        <f>VLOOKUP($B11807,Feuil2!$A$2:$G$720,7,FALSE)</f>
        <v>100</v>
      </c>
      <c r="J11807">
        <f>VLOOKUP($B11807,Feuil2!$A$2:$J$720,10,FALSE)</f>
        <v>2</v>
      </c>
      <c r="K11807" t="str">
        <f>VLOOKUP(J11807,move_damage_classes!$B$2:$C$4,2,FALSE)</f>
        <v>physical</v>
      </c>
    </row>
    <row r="11808" spans="1:11" x14ac:dyDescent="0.25">
      <c r="A11808">
        <v>795</v>
      </c>
      <c r="B11808">
        <v>683</v>
      </c>
      <c r="C11808" t="str">
        <f>VLOOKUP($B11808,Feuil2!$A$2:$G$720,2,FALSE)</f>
        <v>speed-swap</v>
      </c>
      <c r="D11808">
        <f>VLOOKUP($B11808,Feuil2!$A$2:$G$720,3,FALSE)</f>
        <v>7</v>
      </c>
      <c r="E11808">
        <f>VLOOKUP($B11808,Feuil2!$A$2:$G$720,4,FALSE)</f>
        <v>14</v>
      </c>
      <c r="F11808" t="str">
        <f>VLOOKUP($E11808,Feuil3!$A$2:$B$19,2,FALSE)</f>
        <v>psychic</v>
      </c>
      <c r="G11808">
        <f>VLOOKUP($B11808,Feuil2!$A$2:$G$720,5,FALSE)</f>
        <v>0</v>
      </c>
      <c r="H11808">
        <f>VLOOKUP($B11808,Feuil2!$A$2:$G$720,6,FALSE)</f>
        <v>10</v>
      </c>
      <c r="I11808">
        <f>VLOOKUP($B11808,Feuil2!$A$2:$G$720,7,FALSE)</f>
        <v>0</v>
      </c>
      <c r="J11808">
        <f>VLOOKUP($B11808,Feuil2!$A$2:$J$720,10,FALSE)</f>
        <v>1</v>
      </c>
      <c r="K11808" t="str">
        <f>VLOOKUP(J11808,move_damage_classes!$B$2:$C$4,2,FALSE)</f>
        <v>status</v>
      </c>
    </row>
    <row r="11809" spans="1:11" x14ac:dyDescent="0.25">
      <c r="A11809">
        <v>796</v>
      </c>
      <c r="B11809">
        <v>9</v>
      </c>
      <c r="C11809" t="str">
        <f>VLOOKUP($B11809,Feuil2!$A$2:$G$720,2,FALSE)</f>
        <v>thunder-punch</v>
      </c>
      <c r="D11809">
        <f>VLOOKUP($B11809,Feuil2!$A$2:$G$720,3,FALSE)</f>
        <v>1</v>
      </c>
      <c r="E11809">
        <f>VLOOKUP($B11809,Feuil2!$A$2:$G$720,4,FALSE)</f>
        <v>13</v>
      </c>
      <c r="F11809" t="str">
        <f>VLOOKUP($E11809,Feuil3!$A$2:$B$19,2,FALSE)</f>
        <v>electric</v>
      </c>
      <c r="G11809">
        <f>VLOOKUP($B11809,Feuil2!$A$2:$G$720,5,FALSE)</f>
        <v>75</v>
      </c>
      <c r="H11809">
        <f>VLOOKUP($B11809,Feuil2!$A$2:$G$720,6,FALSE)</f>
        <v>15</v>
      </c>
      <c r="I11809">
        <f>VLOOKUP($B11809,Feuil2!$A$2:$G$720,7,FALSE)</f>
        <v>100</v>
      </c>
      <c r="J11809">
        <f>VLOOKUP($B11809,Feuil2!$A$2:$J$720,10,FALSE)</f>
        <v>2</v>
      </c>
      <c r="K11809" t="str">
        <f>VLOOKUP(J11809,move_damage_classes!$B$2:$C$4,2,FALSE)</f>
        <v>physical</v>
      </c>
    </row>
    <row r="11810" spans="1:11" x14ac:dyDescent="0.25">
      <c r="A11810">
        <v>796</v>
      </c>
      <c r="B11810">
        <v>35</v>
      </c>
      <c r="C11810" t="str">
        <f>VLOOKUP($B11810,Feuil2!$A$2:$G$720,2,FALSE)</f>
        <v>wrap</v>
      </c>
      <c r="D11810">
        <f>VLOOKUP($B11810,Feuil2!$A$2:$G$720,3,FALSE)</f>
        <v>1</v>
      </c>
      <c r="E11810">
        <f>VLOOKUP($B11810,Feuil2!$A$2:$G$720,4,FALSE)</f>
        <v>1</v>
      </c>
      <c r="F11810" t="str">
        <f>VLOOKUP($E11810,Feuil3!$A$2:$B$19,2,FALSE)</f>
        <v>normal</v>
      </c>
      <c r="G11810">
        <f>VLOOKUP($B11810,Feuil2!$A$2:$G$720,5,FALSE)</f>
        <v>15</v>
      </c>
      <c r="H11810">
        <f>VLOOKUP($B11810,Feuil2!$A$2:$G$720,6,FALSE)</f>
        <v>20</v>
      </c>
      <c r="I11810">
        <f>VLOOKUP($B11810,Feuil2!$A$2:$G$720,7,FALSE)</f>
        <v>90</v>
      </c>
      <c r="J11810">
        <f>VLOOKUP($B11810,Feuil2!$A$2:$J$720,10,FALSE)</f>
        <v>2</v>
      </c>
      <c r="K11810" t="str">
        <f>VLOOKUP(J11810,move_damage_classes!$B$2:$C$4,2,FALSE)</f>
        <v>physical</v>
      </c>
    </row>
    <row r="11811" spans="1:11" x14ac:dyDescent="0.25">
      <c r="A11811">
        <v>796</v>
      </c>
      <c r="B11811">
        <v>84</v>
      </c>
      <c r="C11811" t="str">
        <f>VLOOKUP($B11811,Feuil2!$A$2:$G$720,2,FALSE)</f>
        <v>thunder-shock</v>
      </c>
      <c r="D11811">
        <f>VLOOKUP($B11811,Feuil2!$A$2:$G$720,3,FALSE)</f>
        <v>1</v>
      </c>
      <c r="E11811">
        <f>VLOOKUP($B11811,Feuil2!$A$2:$G$720,4,FALSE)</f>
        <v>13</v>
      </c>
      <c r="F11811" t="str">
        <f>VLOOKUP($E11811,Feuil3!$A$2:$B$19,2,FALSE)</f>
        <v>electric</v>
      </c>
      <c r="G11811">
        <f>VLOOKUP($B11811,Feuil2!$A$2:$G$720,5,FALSE)</f>
        <v>40</v>
      </c>
      <c r="H11811">
        <f>VLOOKUP($B11811,Feuil2!$A$2:$G$720,6,FALSE)</f>
        <v>30</v>
      </c>
      <c r="I11811">
        <f>VLOOKUP($B11811,Feuil2!$A$2:$G$720,7,FALSE)</f>
        <v>100</v>
      </c>
      <c r="J11811">
        <f>VLOOKUP($B11811,Feuil2!$A$2:$J$720,10,FALSE)</f>
        <v>3</v>
      </c>
      <c r="K11811" t="str">
        <f>VLOOKUP(J11811,move_damage_classes!$B$2:$C$4,2,FALSE)</f>
        <v>special</v>
      </c>
    </row>
    <row r="11812" spans="1:11" x14ac:dyDescent="0.25">
      <c r="A11812">
        <v>796</v>
      </c>
      <c r="B11812">
        <v>85</v>
      </c>
      <c r="C11812" t="str">
        <f>VLOOKUP($B11812,Feuil2!$A$2:$G$720,2,FALSE)</f>
        <v>thunderbolt</v>
      </c>
      <c r="D11812">
        <f>VLOOKUP($B11812,Feuil2!$A$2:$G$720,3,FALSE)</f>
        <v>1</v>
      </c>
      <c r="E11812">
        <f>VLOOKUP($B11812,Feuil2!$A$2:$G$720,4,FALSE)</f>
        <v>13</v>
      </c>
      <c r="F11812" t="str">
        <f>VLOOKUP($E11812,Feuil3!$A$2:$B$19,2,FALSE)</f>
        <v>electric</v>
      </c>
      <c r="G11812">
        <f>VLOOKUP($B11812,Feuil2!$A$2:$G$720,5,FALSE)</f>
        <v>90</v>
      </c>
      <c r="H11812">
        <f>VLOOKUP($B11812,Feuil2!$A$2:$G$720,6,FALSE)</f>
        <v>15</v>
      </c>
      <c r="I11812">
        <f>VLOOKUP($B11812,Feuil2!$A$2:$G$720,7,FALSE)</f>
        <v>100</v>
      </c>
      <c r="J11812">
        <f>VLOOKUP($B11812,Feuil2!$A$2:$J$720,10,FALSE)</f>
        <v>3</v>
      </c>
      <c r="K11812" t="str">
        <f>VLOOKUP(J11812,move_damage_classes!$B$2:$C$4,2,FALSE)</f>
        <v>special</v>
      </c>
    </row>
    <row r="11813" spans="1:11" x14ac:dyDescent="0.25">
      <c r="A11813">
        <v>796</v>
      </c>
      <c r="B11813">
        <v>86</v>
      </c>
      <c r="C11813" t="str">
        <f>VLOOKUP($B11813,Feuil2!$A$2:$G$720,2,FALSE)</f>
        <v>thunder-wave</v>
      </c>
      <c r="D11813">
        <f>VLOOKUP($B11813,Feuil2!$A$2:$G$720,3,FALSE)</f>
        <v>1</v>
      </c>
      <c r="E11813">
        <f>VLOOKUP($B11813,Feuil2!$A$2:$G$720,4,FALSE)</f>
        <v>13</v>
      </c>
      <c r="F11813" t="str">
        <f>VLOOKUP($E11813,Feuil3!$A$2:$B$19,2,FALSE)</f>
        <v>electric</v>
      </c>
      <c r="G11813">
        <f>VLOOKUP($B11813,Feuil2!$A$2:$G$720,5,FALSE)</f>
        <v>0</v>
      </c>
      <c r="H11813">
        <f>VLOOKUP($B11813,Feuil2!$A$2:$G$720,6,FALSE)</f>
        <v>20</v>
      </c>
      <c r="I11813">
        <f>VLOOKUP($B11813,Feuil2!$A$2:$G$720,7,FALSE)</f>
        <v>90</v>
      </c>
      <c r="J11813">
        <f>VLOOKUP($B11813,Feuil2!$A$2:$J$720,10,FALSE)</f>
        <v>1</v>
      </c>
      <c r="K11813" t="str">
        <f>VLOOKUP(J11813,move_damage_classes!$B$2:$C$4,2,FALSE)</f>
        <v>status</v>
      </c>
    </row>
    <row r="11814" spans="1:11" x14ac:dyDescent="0.25">
      <c r="A11814">
        <v>796</v>
      </c>
      <c r="B11814">
        <v>95</v>
      </c>
      <c r="C11814" t="str">
        <f>VLOOKUP($B11814,Feuil2!$A$2:$G$720,2,FALSE)</f>
        <v>hypnosis</v>
      </c>
      <c r="D11814">
        <f>VLOOKUP($B11814,Feuil2!$A$2:$G$720,3,FALSE)</f>
        <v>1</v>
      </c>
      <c r="E11814">
        <f>VLOOKUP($B11814,Feuil2!$A$2:$G$720,4,FALSE)</f>
        <v>14</v>
      </c>
      <c r="F11814" t="str">
        <f>VLOOKUP($E11814,Feuil3!$A$2:$B$19,2,FALSE)</f>
        <v>psychic</v>
      </c>
      <c r="G11814">
        <f>VLOOKUP($B11814,Feuil2!$A$2:$G$720,5,FALSE)</f>
        <v>0</v>
      </c>
      <c r="H11814">
        <f>VLOOKUP($B11814,Feuil2!$A$2:$G$720,6,FALSE)</f>
        <v>20</v>
      </c>
      <c r="I11814">
        <f>VLOOKUP($B11814,Feuil2!$A$2:$G$720,7,FALSE)</f>
        <v>60</v>
      </c>
      <c r="J11814">
        <f>VLOOKUP($B11814,Feuil2!$A$2:$J$720,10,FALSE)</f>
        <v>1</v>
      </c>
      <c r="K11814" t="str">
        <f>VLOOKUP(J11814,move_damage_classes!$B$2:$C$4,2,FALSE)</f>
        <v>status</v>
      </c>
    </row>
    <row r="11815" spans="1:11" x14ac:dyDescent="0.25">
      <c r="A11815">
        <v>796</v>
      </c>
      <c r="B11815">
        <v>192</v>
      </c>
      <c r="C11815" t="str">
        <f>VLOOKUP($B11815,Feuil2!$A$2:$G$720,2,FALSE)</f>
        <v>zap-cannon</v>
      </c>
      <c r="D11815">
        <f>VLOOKUP($B11815,Feuil2!$A$2:$G$720,3,FALSE)</f>
        <v>2</v>
      </c>
      <c r="E11815">
        <f>VLOOKUP($B11815,Feuil2!$A$2:$G$720,4,FALSE)</f>
        <v>13</v>
      </c>
      <c r="F11815" t="str">
        <f>VLOOKUP($E11815,Feuil3!$A$2:$B$19,2,FALSE)</f>
        <v>electric</v>
      </c>
      <c r="G11815">
        <f>VLOOKUP($B11815,Feuil2!$A$2:$G$720,5,FALSE)</f>
        <v>120</v>
      </c>
      <c r="H11815">
        <f>VLOOKUP($B11815,Feuil2!$A$2:$G$720,6,FALSE)</f>
        <v>5</v>
      </c>
      <c r="I11815">
        <f>VLOOKUP($B11815,Feuil2!$A$2:$G$720,7,FALSE)</f>
        <v>50</v>
      </c>
      <c r="J11815">
        <f>VLOOKUP($B11815,Feuil2!$A$2:$J$720,10,FALSE)</f>
        <v>3</v>
      </c>
      <c r="K11815" t="str">
        <f>VLOOKUP(J11815,move_damage_classes!$B$2:$C$4,2,FALSE)</f>
        <v>special</v>
      </c>
    </row>
    <row r="11816" spans="1:11" x14ac:dyDescent="0.25">
      <c r="A11816">
        <v>796</v>
      </c>
      <c r="B11816">
        <v>209</v>
      </c>
      <c r="C11816" t="str">
        <f>VLOOKUP($B11816,Feuil2!$A$2:$G$720,2,FALSE)</f>
        <v>spark</v>
      </c>
      <c r="D11816">
        <f>VLOOKUP($B11816,Feuil2!$A$2:$G$720,3,FALSE)</f>
        <v>2</v>
      </c>
      <c r="E11816">
        <f>VLOOKUP($B11816,Feuil2!$A$2:$G$720,4,FALSE)</f>
        <v>13</v>
      </c>
      <c r="F11816" t="str">
        <f>VLOOKUP($E11816,Feuil3!$A$2:$B$19,2,FALSE)</f>
        <v>electric</v>
      </c>
      <c r="G11816">
        <f>VLOOKUP($B11816,Feuil2!$A$2:$G$720,5,FALSE)</f>
        <v>65</v>
      </c>
      <c r="H11816">
        <f>VLOOKUP($B11816,Feuil2!$A$2:$G$720,6,FALSE)</f>
        <v>20</v>
      </c>
      <c r="I11816">
        <f>VLOOKUP($B11816,Feuil2!$A$2:$G$720,7,FALSE)</f>
        <v>100</v>
      </c>
      <c r="J11816">
        <f>VLOOKUP($B11816,Feuil2!$A$2:$J$720,10,FALSE)</f>
        <v>2</v>
      </c>
      <c r="K11816" t="str">
        <f>VLOOKUP(J11816,move_damage_classes!$B$2:$C$4,2,FALSE)</f>
        <v>physical</v>
      </c>
    </row>
    <row r="11817" spans="1:11" x14ac:dyDescent="0.25">
      <c r="A11817">
        <v>796</v>
      </c>
      <c r="B11817">
        <v>268</v>
      </c>
      <c r="C11817" t="str">
        <f>VLOOKUP($B11817,Feuil2!$A$2:$G$720,2,FALSE)</f>
        <v>charge</v>
      </c>
      <c r="D11817">
        <f>VLOOKUP($B11817,Feuil2!$A$2:$G$720,3,FALSE)</f>
        <v>3</v>
      </c>
      <c r="E11817">
        <f>VLOOKUP($B11817,Feuil2!$A$2:$G$720,4,FALSE)</f>
        <v>13</v>
      </c>
      <c r="F11817" t="str">
        <f>VLOOKUP($E11817,Feuil3!$A$2:$B$19,2,FALSE)</f>
        <v>electric</v>
      </c>
      <c r="G11817">
        <f>VLOOKUP($B11817,Feuil2!$A$2:$G$720,5,FALSE)</f>
        <v>0</v>
      </c>
      <c r="H11817">
        <f>VLOOKUP($B11817,Feuil2!$A$2:$G$720,6,FALSE)</f>
        <v>20</v>
      </c>
      <c r="I11817">
        <f>VLOOKUP($B11817,Feuil2!$A$2:$G$720,7,FALSE)</f>
        <v>0</v>
      </c>
      <c r="J11817">
        <f>VLOOKUP($B11817,Feuil2!$A$2:$J$720,10,FALSE)</f>
        <v>1</v>
      </c>
      <c r="K11817" t="str">
        <f>VLOOKUP(J11817,move_damage_classes!$B$2:$C$4,2,FALSE)</f>
        <v>status</v>
      </c>
    </row>
    <row r="11818" spans="1:11" x14ac:dyDescent="0.25">
      <c r="A11818">
        <v>796</v>
      </c>
      <c r="B11818">
        <v>275</v>
      </c>
      <c r="C11818" t="str">
        <f>VLOOKUP($B11818,Feuil2!$A$2:$G$720,2,FALSE)</f>
        <v>ingrain</v>
      </c>
      <c r="D11818">
        <f>VLOOKUP($B11818,Feuil2!$A$2:$G$720,3,FALSE)</f>
        <v>3</v>
      </c>
      <c r="E11818">
        <f>VLOOKUP($B11818,Feuil2!$A$2:$G$720,4,FALSE)</f>
        <v>12</v>
      </c>
      <c r="F11818" t="str">
        <f>VLOOKUP($E11818,Feuil3!$A$2:$B$19,2,FALSE)</f>
        <v>grass</v>
      </c>
      <c r="G11818">
        <f>VLOOKUP($B11818,Feuil2!$A$2:$G$720,5,FALSE)</f>
        <v>0</v>
      </c>
      <c r="H11818">
        <f>VLOOKUP($B11818,Feuil2!$A$2:$G$720,6,FALSE)</f>
        <v>20</v>
      </c>
      <c r="I11818">
        <f>VLOOKUP($B11818,Feuil2!$A$2:$G$720,7,FALSE)</f>
        <v>0</v>
      </c>
      <c r="J11818">
        <f>VLOOKUP($B11818,Feuil2!$A$2:$J$720,10,FALSE)</f>
        <v>1</v>
      </c>
      <c r="K11818" t="str">
        <f>VLOOKUP(J11818,move_damage_classes!$B$2:$C$4,2,FALSE)</f>
        <v>status</v>
      </c>
    </row>
    <row r="11819" spans="1:11" x14ac:dyDescent="0.25">
      <c r="A11819">
        <v>796</v>
      </c>
      <c r="B11819">
        <v>294</v>
      </c>
      <c r="C11819" t="str">
        <f>VLOOKUP($B11819,Feuil2!$A$2:$G$720,2,FALSE)</f>
        <v>tail-glow</v>
      </c>
      <c r="D11819">
        <f>VLOOKUP($B11819,Feuil2!$A$2:$G$720,3,FALSE)</f>
        <v>3</v>
      </c>
      <c r="E11819">
        <f>VLOOKUP($B11819,Feuil2!$A$2:$G$720,4,FALSE)</f>
        <v>7</v>
      </c>
      <c r="F11819" t="str">
        <f>VLOOKUP($E11819,Feuil3!$A$2:$B$19,2,FALSE)</f>
        <v>bug</v>
      </c>
      <c r="G11819">
        <f>VLOOKUP($B11819,Feuil2!$A$2:$G$720,5,FALSE)</f>
        <v>0</v>
      </c>
      <c r="H11819">
        <f>VLOOKUP($B11819,Feuil2!$A$2:$G$720,6,FALSE)</f>
        <v>20</v>
      </c>
      <c r="I11819">
        <f>VLOOKUP($B11819,Feuil2!$A$2:$G$720,7,FALSE)</f>
        <v>0</v>
      </c>
      <c r="J11819">
        <f>VLOOKUP($B11819,Feuil2!$A$2:$J$720,10,FALSE)</f>
        <v>1</v>
      </c>
      <c r="K11819" t="str">
        <f>VLOOKUP(J11819,move_damage_classes!$B$2:$C$4,2,FALSE)</f>
        <v>status</v>
      </c>
    </row>
    <row r="11820" spans="1:11" x14ac:dyDescent="0.25">
      <c r="A11820">
        <v>796</v>
      </c>
      <c r="B11820">
        <v>324</v>
      </c>
      <c r="C11820" t="str">
        <f>VLOOKUP($B11820,Feuil2!$A$2:$G$720,2,FALSE)</f>
        <v>signal-beam</v>
      </c>
      <c r="D11820">
        <f>VLOOKUP($B11820,Feuil2!$A$2:$G$720,3,FALSE)</f>
        <v>3</v>
      </c>
      <c r="E11820">
        <f>VLOOKUP($B11820,Feuil2!$A$2:$G$720,4,FALSE)</f>
        <v>7</v>
      </c>
      <c r="F11820" t="str">
        <f>VLOOKUP($E11820,Feuil3!$A$2:$B$19,2,FALSE)</f>
        <v>bug</v>
      </c>
      <c r="G11820">
        <f>VLOOKUP($B11820,Feuil2!$A$2:$G$720,5,FALSE)</f>
        <v>75</v>
      </c>
      <c r="H11820">
        <f>VLOOKUP($B11820,Feuil2!$A$2:$G$720,6,FALSE)</f>
        <v>15</v>
      </c>
      <c r="I11820">
        <f>VLOOKUP($B11820,Feuil2!$A$2:$G$720,7,FALSE)</f>
        <v>100</v>
      </c>
      <c r="J11820">
        <f>VLOOKUP($B11820,Feuil2!$A$2:$J$720,10,FALSE)</f>
        <v>3</v>
      </c>
      <c r="K11820" t="str">
        <f>VLOOKUP(J11820,move_damage_classes!$B$2:$C$4,2,FALSE)</f>
        <v>special</v>
      </c>
    </row>
    <row r="11821" spans="1:11" x14ac:dyDescent="0.25">
      <c r="A11821">
        <v>796</v>
      </c>
      <c r="B11821">
        <v>351</v>
      </c>
      <c r="C11821" t="str">
        <f>VLOOKUP($B11821,Feuil2!$A$2:$G$720,2,FALSE)</f>
        <v>shock-wave</v>
      </c>
      <c r="D11821">
        <f>VLOOKUP($B11821,Feuil2!$A$2:$G$720,3,FALSE)</f>
        <v>3</v>
      </c>
      <c r="E11821">
        <f>VLOOKUP($B11821,Feuil2!$A$2:$G$720,4,FALSE)</f>
        <v>13</v>
      </c>
      <c r="F11821" t="str">
        <f>VLOOKUP($E11821,Feuil3!$A$2:$B$19,2,FALSE)</f>
        <v>electric</v>
      </c>
      <c r="G11821">
        <f>VLOOKUP($B11821,Feuil2!$A$2:$G$720,5,FALSE)</f>
        <v>60</v>
      </c>
      <c r="H11821">
        <f>VLOOKUP($B11821,Feuil2!$A$2:$G$720,6,FALSE)</f>
        <v>20</v>
      </c>
      <c r="I11821">
        <f>VLOOKUP($B11821,Feuil2!$A$2:$G$720,7,FALSE)</f>
        <v>0</v>
      </c>
      <c r="J11821">
        <f>VLOOKUP($B11821,Feuil2!$A$2:$J$720,10,FALSE)</f>
        <v>3</v>
      </c>
      <c r="K11821" t="str">
        <f>VLOOKUP(J11821,move_damage_classes!$B$2:$C$4,2,FALSE)</f>
        <v>special</v>
      </c>
    </row>
    <row r="11822" spans="1:11" x14ac:dyDescent="0.25">
      <c r="A11822">
        <v>796</v>
      </c>
      <c r="B11822">
        <v>435</v>
      </c>
      <c r="C11822" t="str">
        <f>VLOOKUP($B11822,Feuil2!$A$2:$G$720,2,FALSE)</f>
        <v>discharge</v>
      </c>
      <c r="D11822">
        <f>VLOOKUP($B11822,Feuil2!$A$2:$G$720,3,FALSE)</f>
        <v>4</v>
      </c>
      <c r="E11822">
        <f>VLOOKUP($B11822,Feuil2!$A$2:$G$720,4,FALSE)</f>
        <v>13</v>
      </c>
      <c r="F11822" t="str">
        <f>VLOOKUP($E11822,Feuil3!$A$2:$B$19,2,FALSE)</f>
        <v>electric</v>
      </c>
      <c r="G11822">
        <f>VLOOKUP($B11822,Feuil2!$A$2:$G$720,5,FALSE)</f>
        <v>80</v>
      </c>
      <c r="H11822">
        <f>VLOOKUP($B11822,Feuil2!$A$2:$G$720,6,FALSE)</f>
        <v>15</v>
      </c>
      <c r="I11822">
        <f>VLOOKUP($B11822,Feuil2!$A$2:$G$720,7,FALSE)</f>
        <v>100</v>
      </c>
      <c r="J11822">
        <f>VLOOKUP($B11822,Feuil2!$A$2:$J$720,10,FALSE)</f>
        <v>3</v>
      </c>
      <c r="K11822" t="str">
        <f>VLOOKUP(J11822,move_damage_classes!$B$2:$C$4,2,FALSE)</f>
        <v>special</v>
      </c>
    </row>
    <row r="11823" spans="1:11" x14ac:dyDescent="0.25">
      <c r="A11823">
        <v>796</v>
      </c>
      <c r="B11823">
        <v>438</v>
      </c>
      <c r="C11823" t="str">
        <f>VLOOKUP($B11823,Feuil2!$A$2:$G$720,2,FALSE)</f>
        <v>power-whip</v>
      </c>
      <c r="D11823">
        <f>VLOOKUP($B11823,Feuil2!$A$2:$G$720,3,FALSE)</f>
        <v>4</v>
      </c>
      <c r="E11823">
        <f>VLOOKUP($B11823,Feuil2!$A$2:$G$720,4,FALSE)</f>
        <v>12</v>
      </c>
      <c r="F11823" t="str">
        <f>VLOOKUP($E11823,Feuil3!$A$2:$B$19,2,FALSE)</f>
        <v>grass</v>
      </c>
      <c r="G11823">
        <f>VLOOKUP($B11823,Feuil2!$A$2:$G$720,5,FALSE)</f>
        <v>120</v>
      </c>
      <c r="H11823">
        <f>VLOOKUP($B11823,Feuil2!$A$2:$G$720,6,FALSE)</f>
        <v>10</v>
      </c>
      <c r="I11823">
        <f>VLOOKUP($B11823,Feuil2!$A$2:$G$720,7,FALSE)</f>
        <v>85</v>
      </c>
      <c r="J11823">
        <f>VLOOKUP($B11823,Feuil2!$A$2:$J$720,10,FALSE)</f>
        <v>2</v>
      </c>
      <c r="K11823" t="str">
        <f>VLOOKUP(J11823,move_damage_classes!$B$2:$C$4,2,FALSE)</f>
        <v>physical</v>
      </c>
    </row>
    <row r="11824" spans="1:11" x14ac:dyDescent="0.25">
      <c r="A11824">
        <v>796</v>
      </c>
      <c r="B11824">
        <v>569</v>
      </c>
      <c r="C11824" t="str">
        <f>VLOOKUP($B11824,Feuil2!$A$2:$G$720,2,FALSE)</f>
        <v>ion-deluge</v>
      </c>
      <c r="D11824">
        <f>VLOOKUP($B11824,Feuil2!$A$2:$G$720,3,FALSE)</f>
        <v>6</v>
      </c>
      <c r="E11824">
        <f>VLOOKUP($B11824,Feuil2!$A$2:$G$720,4,FALSE)</f>
        <v>13</v>
      </c>
      <c r="F11824" t="str">
        <f>VLOOKUP($E11824,Feuil3!$A$2:$B$19,2,FALSE)</f>
        <v>electric</v>
      </c>
      <c r="G11824">
        <f>VLOOKUP($B11824,Feuil2!$A$2:$G$720,5,FALSE)</f>
        <v>0</v>
      </c>
      <c r="H11824">
        <f>VLOOKUP($B11824,Feuil2!$A$2:$G$720,6,FALSE)</f>
        <v>25</v>
      </c>
      <c r="I11824">
        <f>VLOOKUP($B11824,Feuil2!$A$2:$G$720,7,FALSE)</f>
        <v>0</v>
      </c>
      <c r="J11824">
        <f>VLOOKUP($B11824,Feuil2!$A$2:$J$720,10,FALSE)</f>
        <v>1</v>
      </c>
      <c r="K11824" t="str">
        <f>VLOOKUP(J11824,move_damage_classes!$B$2:$C$4,2,FALSE)</f>
        <v>status</v>
      </c>
    </row>
    <row r="11825" spans="1:11" x14ac:dyDescent="0.25">
      <c r="A11825">
        <v>796</v>
      </c>
      <c r="B11825">
        <v>598</v>
      </c>
      <c r="C11825" t="str">
        <f>VLOOKUP($B11825,Feuil2!$A$2:$G$720,2,FALSE)</f>
        <v>eerie-impulse</v>
      </c>
      <c r="D11825">
        <f>VLOOKUP($B11825,Feuil2!$A$2:$G$720,3,FALSE)</f>
        <v>6</v>
      </c>
      <c r="E11825">
        <f>VLOOKUP($B11825,Feuil2!$A$2:$G$720,4,FALSE)</f>
        <v>13</v>
      </c>
      <c r="F11825" t="str">
        <f>VLOOKUP($E11825,Feuil3!$A$2:$B$19,2,FALSE)</f>
        <v>electric</v>
      </c>
      <c r="G11825">
        <f>VLOOKUP($B11825,Feuil2!$A$2:$G$720,5,FALSE)</f>
        <v>0</v>
      </c>
      <c r="H11825">
        <f>VLOOKUP($B11825,Feuil2!$A$2:$G$720,6,FALSE)</f>
        <v>15</v>
      </c>
      <c r="I11825">
        <f>VLOOKUP($B11825,Feuil2!$A$2:$G$720,7,FALSE)</f>
        <v>100</v>
      </c>
      <c r="J11825">
        <f>VLOOKUP($B11825,Feuil2!$A$2:$J$720,10,FALSE)</f>
        <v>1</v>
      </c>
      <c r="K11825" t="str">
        <f>VLOOKUP(J11825,move_damage_classes!$B$2:$C$4,2,FALSE)</f>
        <v>status</v>
      </c>
    </row>
    <row r="11826" spans="1:11" x14ac:dyDescent="0.25">
      <c r="A11826">
        <v>796</v>
      </c>
      <c r="B11826">
        <v>604</v>
      </c>
      <c r="C11826" t="str">
        <f>VLOOKUP($B11826,Feuil2!$A$2:$G$720,2,FALSE)</f>
        <v>electric-terrain</v>
      </c>
      <c r="D11826">
        <f>VLOOKUP($B11826,Feuil2!$A$2:$G$720,3,FALSE)</f>
        <v>6</v>
      </c>
      <c r="E11826">
        <f>VLOOKUP($B11826,Feuil2!$A$2:$G$720,4,FALSE)</f>
        <v>13</v>
      </c>
      <c r="F11826" t="str">
        <f>VLOOKUP($E11826,Feuil3!$A$2:$B$19,2,FALSE)</f>
        <v>electric</v>
      </c>
      <c r="G11826">
        <f>VLOOKUP($B11826,Feuil2!$A$2:$G$720,5,FALSE)</f>
        <v>0</v>
      </c>
      <c r="H11826">
        <f>VLOOKUP($B11826,Feuil2!$A$2:$G$720,6,FALSE)</f>
        <v>10</v>
      </c>
      <c r="I11826">
        <f>VLOOKUP($B11826,Feuil2!$A$2:$G$720,7,FALSE)</f>
        <v>0</v>
      </c>
      <c r="J11826">
        <f>VLOOKUP($B11826,Feuil2!$A$2:$J$720,10,FALSE)</f>
        <v>1</v>
      </c>
      <c r="K11826" t="str">
        <f>VLOOKUP(J11826,move_damage_classes!$B$2:$C$4,2,FALSE)</f>
        <v>status</v>
      </c>
    </row>
    <row r="11827" spans="1:11" x14ac:dyDescent="0.25">
      <c r="A11827">
        <v>797</v>
      </c>
      <c r="B11827">
        <v>33</v>
      </c>
      <c r="C11827" t="str">
        <f>VLOOKUP($B11827,Feuil2!$A$2:$G$720,2,FALSE)</f>
        <v>tackle</v>
      </c>
      <c r="D11827">
        <f>VLOOKUP($B11827,Feuil2!$A$2:$G$720,3,FALSE)</f>
        <v>1</v>
      </c>
      <c r="E11827">
        <f>VLOOKUP($B11827,Feuil2!$A$2:$G$720,4,FALSE)</f>
        <v>1</v>
      </c>
      <c r="F11827" t="str">
        <f>VLOOKUP($E11827,Feuil3!$A$2:$B$19,2,FALSE)</f>
        <v>normal</v>
      </c>
      <c r="G11827">
        <f>VLOOKUP($B11827,Feuil2!$A$2:$G$720,5,FALSE)</f>
        <v>40</v>
      </c>
      <c r="H11827">
        <f>VLOOKUP($B11827,Feuil2!$A$2:$G$720,6,FALSE)</f>
        <v>35</v>
      </c>
      <c r="I11827">
        <f>VLOOKUP($B11827,Feuil2!$A$2:$G$720,7,FALSE)</f>
        <v>100</v>
      </c>
      <c r="J11827">
        <f>VLOOKUP($B11827,Feuil2!$A$2:$J$720,10,FALSE)</f>
        <v>2</v>
      </c>
      <c r="K11827" t="str">
        <f>VLOOKUP(J11827,move_damage_classes!$B$2:$C$4,2,FALSE)</f>
        <v>physical</v>
      </c>
    </row>
    <row r="11828" spans="1:11" x14ac:dyDescent="0.25">
      <c r="A11828">
        <v>797</v>
      </c>
      <c r="B11828">
        <v>38</v>
      </c>
      <c r="C11828" t="str">
        <f>VLOOKUP($B11828,Feuil2!$A$2:$G$720,2,FALSE)</f>
        <v>double-edge</v>
      </c>
      <c r="D11828">
        <f>VLOOKUP($B11828,Feuil2!$A$2:$G$720,3,FALSE)</f>
        <v>1</v>
      </c>
      <c r="E11828">
        <f>VLOOKUP($B11828,Feuil2!$A$2:$G$720,4,FALSE)</f>
        <v>1</v>
      </c>
      <c r="F11828" t="str">
        <f>VLOOKUP($E11828,Feuil3!$A$2:$B$19,2,FALSE)</f>
        <v>normal</v>
      </c>
      <c r="G11828">
        <f>VLOOKUP($B11828,Feuil2!$A$2:$G$720,5,FALSE)</f>
        <v>120</v>
      </c>
      <c r="H11828">
        <f>VLOOKUP($B11828,Feuil2!$A$2:$G$720,6,FALSE)</f>
        <v>15</v>
      </c>
      <c r="I11828">
        <f>VLOOKUP($B11828,Feuil2!$A$2:$G$720,7,FALSE)</f>
        <v>100</v>
      </c>
      <c r="J11828">
        <f>VLOOKUP($B11828,Feuil2!$A$2:$J$720,10,FALSE)</f>
        <v>2</v>
      </c>
      <c r="K11828" t="str">
        <f>VLOOKUP(J11828,move_damage_classes!$B$2:$C$4,2,FALSE)</f>
        <v>physical</v>
      </c>
    </row>
    <row r="11829" spans="1:11" x14ac:dyDescent="0.25">
      <c r="A11829">
        <v>797</v>
      </c>
      <c r="B11829">
        <v>71</v>
      </c>
      <c r="C11829" t="str">
        <f>VLOOKUP($B11829,Feuil2!$A$2:$G$720,2,FALSE)</f>
        <v>absorb</v>
      </c>
      <c r="D11829">
        <f>VLOOKUP($B11829,Feuil2!$A$2:$G$720,3,FALSE)</f>
        <v>1</v>
      </c>
      <c r="E11829">
        <f>VLOOKUP($B11829,Feuil2!$A$2:$G$720,4,FALSE)</f>
        <v>12</v>
      </c>
      <c r="F11829" t="str">
        <f>VLOOKUP($E11829,Feuil3!$A$2:$B$19,2,FALSE)</f>
        <v>grass</v>
      </c>
      <c r="G11829">
        <f>VLOOKUP($B11829,Feuil2!$A$2:$G$720,5,FALSE)</f>
        <v>20</v>
      </c>
      <c r="H11829">
        <f>VLOOKUP($B11829,Feuil2!$A$2:$G$720,6,FALSE)</f>
        <v>25</v>
      </c>
      <c r="I11829">
        <f>VLOOKUP($B11829,Feuil2!$A$2:$G$720,7,FALSE)</f>
        <v>100</v>
      </c>
      <c r="J11829">
        <f>VLOOKUP($B11829,Feuil2!$A$2:$J$720,10,FALSE)</f>
        <v>3</v>
      </c>
      <c r="K11829" t="str">
        <f>VLOOKUP(J11829,move_damage_classes!$B$2:$C$4,2,FALSE)</f>
        <v>special</v>
      </c>
    </row>
    <row r="11830" spans="1:11" x14ac:dyDescent="0.25">
      <c r="A11830">
        <v>797</v>
      </c>
      <c r="B11830">
        <v>72</v>
      </c>
      <c r="C11830" t="str">
        <f>VLOOKUP($B11830,Feuil2!$A$2:$G$720,2,FALSE)</f>
        <v>mega-drain</v>
      </c>
      <c r="D11830">
        <f>VLOOKUP($B11830,Feuil2!$A$2:$G$720,3,FALSE)</f>
        <v>1</v>
      </c>
      <c r="E11830">
        <f>VLOOKUP($B11830,Feuil2!$A$2:$G$720,4,FALSE)</f>
        <v>12</v>
      </c>
      <c r="F11830" t="str">
        <f>VLOOKUP($E11830,Feuil3!$A$2:$B$19,2,FALSE)</f>
        <v>grass</v>
      </c>
      <c r="G11830">
        <f>VLOOKUP($B11830,Feuil2!$A$2:$G$720,5,FALSE)</f>
        <v>40</v>
      </c>
      <c r="H11830">
        <f>VLOOKUP($B11830,Feuil2!$A$2:$G$720,6,FALSE)</f>
        <v>15</v>
      </c>
      <c r="I11830">
        <f>VLOOKUP($B11830,Feuil2!$A$2:$G$720,7,FALSE)</f>
        <v>100</v>
      </c>
      <c r="J11830">
        <f>VLOOKUP($B11830,Feuil2!$A$2:$J$720,10,FALSE)</f>
        <v>3</v>
      </c>
      <c r="K11830" t="str">
        <f>VLOOKUP(J11830,move_damage_classes!$B$2:$C$4,2,FALSE)</f>
        <v>special</v>
      </c>
    </row>
    <row r="11831" spans="1:11" x14ac:dyDescent="0.25">
      <c r="A11831">
        <v>797</v>
      </c>
      <c r="B11831">
        <v>73</v>
      </c>
      <c r="C11831" t="str">
        <f>VLOOKUP($B11831,Feuil2!$A$2:$G$720,2,FALSE)</f>
        <v>leech-seed</v>
      </c>
      <c r="D11831">
        <f>VLOOKUP($B11831,Feuil2!$A$2:$G$720,3,FALSE)</f>
        <v>1</v>
      </c>
      <c r="E11831">
        <f>VLOOKUP($B11831,Feuil2!$A$2:$G$720,4,FALSE)</f>
        <v>12</v>
      </c>
      <c r="F11831" t="str">
        <f>VLOOKUP($E11831,Feuil3!$A$2:$B$19,2,FALSE)</f>
        <v>grass</v>
      </c>
      <c r="G11831">
        <f>VLOOKUP($B11831,Feuil2!$A$2:$G$720,5,FALSE)</f>
        <v>0</v>
      </c>
      <c r="H11831">
        <f>VLOOKUP($B11831,Feuil2!$A$2:$G$720,6,FALSE)</f>
        <v>10</v>
      </c>
      <c r="I11831">
        <f>VLOOKUP($B11831,Feuil2!$A$2:$G$720,7,FALSE)</f>
        <v>90</v>
      </c>
      <c r="J11831">
        <f>VLOOKUP($B11831,Feuil2!$A$2:$J$720,10,FALSE)</f>
        <v>1</v>
      </c>
      <c r="K11831" t="str">
        <f>VLOOKUP(J11831,move_damage_classes!$B$2:$C$4,2,FALSE)</f>
        <v>status</v>
      </c>
    </row>
    <row r="11832" spans="1:11" x14ac:dyDescent="0.25">
      <c r="A11832">
        <v>797</v>
      </c>
      <c r="B11832">
        <v>106</v>
      </c>
      <c r="C11832" t="str">
        <f>VLOOKUP($B11832,Feuil2!$A$2:$G$720,2,FALSE)</f>
        <v>harden</v>
      </c>
      <c r="D11832">
        <f>VLOOKUP($B11832,Feuil2!$A$2:$G$720,3,FALSE)</f>
        <v>1</v>
      </c>
      <c r="E11832">
        <f>VLOOKUP($B11832,Feuil2!$A$2:$G$720,4,FALSE)</f>
        <v>1</v>
      </c>
      <c r="F11832" t="str">
        <f>VLOOKUP($E11832,Feuil3!$A$2:$B$19,2,FALSE)</f>
        <v>normal</v>
      </c>
      <c r="G11832">
        <f>VLOOKUP($B11832,Feuil2!$A$2:$G$720,5,FALSE)</f>
        <v>0</v>
      </c>
      <c r="H11832">
        <f>VLOOKUP($B11832,Feuil2!$A$2:$G$720,6,FALSE)</f>
        <v>30</v>
      </c>
      <c r="I11832">
        <f>VLOOKUP($B11832,Feuil2!$A$2:$G$720,7,FALSE)</f>
        <v>0</v>
      </c>
      <c r="J11832">
        <f>VLOOKUP($B11832,Feuil2!$A$2:$J$720,10,FALSE)</f>
        <v>1</v>
      </c>
      <c r="K11832" t="str">
        <f>VLOOKUP(J11832,move_damage_classes!$B$2:$C$4,2,FALSE)</f>
        <v>status</v>
      </c>
    </row>
    <row r="11833" spans="1:11" x14ac:dyDescent="0.25">
      <c r="A11833">
        <v>797</v>
      </c>
      <c r="B11833">
        <v>130</v>
      </c>
      <c r="C11833" t="str">
        <f>VLOOKUP($B11833,Feuil2!$A$2:$G$720,2,FALSE)</f>
        <v>skull-bash</v>
      </c>
      <c r="D11833">
        <f>VLOOKUP($B11833,Feuil2!$A$2:$G$720,3,FALSE)</f>
        <v>1</v>
      </c>
      <c r="E11833">
        <f>VLOOKUP($B11833,Feuil2!$A$2:$G$720,4,FALSE)</f>
        <v>1</v>
      </c>
      <c r="F11833" t="str">
        <f>VLOOKUP($E11833,Feuil3!$A$2:$B$19,2,FALSE)</f>
        <v>normal</v>
      </c>
      <c r="G11833">
        <f>VLOOKUP($B11833,Feuil2!$A$2:$G$720,5,FALSE)</f>
        <v>130</v>
      </c>
      <c r="H11833">
        <f>VLOOKUP($B11833,Feuil2!$A$2:$G$720,6,FALSE)</f>
        <v>10</v>
      </c>
      <c r="I11833">
        <f>VLOOKUP($B11833,Feuil2!$A$2:$G$720,7,FALSE)</f>
        <v>100</v>
      </c>
      <c r="J11833">
        <f>VLOOKUP($B11833,Feuil2!$A$2:$J$720,10,FALSE)</f>
        <v>2</v>
      </c>
      <c r="K11833" t="str">
        <f>VLOOKUP(J11833,move_damage_classes!$B$2:$C$4,2,FALSE)</f>
        <v>physical</v>
      </c>
    </row>
    <row r="11834" spans="1:11" x14ac:dyDescent="0.25">
      <c r="A11834">
        <v>797</v>
      </c>
      <c r="B11834">
        <v>202</v>
      </c>
      <c r="C11834" t="str">
        <f>VLOOKUP($B11834,Feuil2!$A$2:$G$720,2,FALSE)</f>
        <v>giga-drain</v>
      </c>
      <c r="D11834">
        <f>VLOOKUP($B11834,Feuil2!$A$2:$G$720,3,FALSE)</f>
        <v>2</v>
      </c>
      <c r="E11834">
        <f>VLOOKUP($B11834,Feuil2!$A$2:$G$720,4,FALSE)</f>
        <v>12</v>
      </c>
      <c r="F11834" t="str">
        <f>VLOOKUP($E11834,Feuil3!$A$2:$B$19,2,FALSE)</f>
        <v>grass</v>
      </c>
      <c r="G11834">
        <f>VLOOKUP($B11834,Feuil2!$A$2:$G$720,5,FALSE)</f>
        <v>75</v>
      </c>
      <c r="H11834">
        <f>VLOOKUP($B11834,Feuil2!$A$2:$G$720,6,FALSE)</f>
        <v>10</v>
      </c>
      <c r="I11834">
        <f>VLOOKUP($B11834,Feuil2!$A$2:$G$720,7,FALSE)</f>
        <v>100</v>
      </c>
      <c r="J11834">
        <f>VLOOKUP($B11834,Feuil2!$A$2:$J$720,10,FALSE)</f>
        <v>3</v>
      </c>
      <c r="K11834" t="str">
        <f>VLOOKUP(J11834,move_damage_classes!$B$2:$C$4,2,FALSE)</f>
        <v>special</v>
      </c>
    </row>
    <row r="11835" spans="1:11" x14ac:dyDescent="0.25">
      <c r="A11835">
        <v>797</v>
      </c>
      <c r="B11835">
        <v>275</v>
      </c>
      <c r="C11835" t="str">
        <f>VLOOKUP($B11835,Feuil2!$A$2:$G$720,2,FALSE)</f>
        <v>ingrain</v>
      </c>
      <c r="D11835">
        <f>VLOOKUP($B11835,Feuil2!$A$2:$G$720,3,FALSE)</f>
        <v>3</v>
      </c>
      <c r="E11835">
        <f>VLOOKUP($B11835,Feuil2!$A$2:$G$720,4,FALSE)</f>
        <v>12</v>
      </c>
      <c r="F11835" t="str">
        <f>VLOOKUP($E11835,Feuil3!$A$2:$B$19,2,FALSE)</f>
        <v>grass</v>
      </c>
      <c r="G11835">
        <f>VLOOKUP($B11835,Feuil2!$A$2:$G$720,5,FALSE)</f>
        <v>0</v>
      </c>
      <c r="H11835">
        <f>VLOOKUP($B11835,Feuil2!$A$2:$G$720,6,FALSE)</f>
        <v>20</v>
      </c>
      <c r="I11835">
        <f>VLOOKUP($B11835,Feuil2!$A$2:$G$720,7,FALSE)</f>
        <v>0</v>
      </c>
      <c r="J11835">
        <f>VLOOKUP($B11835,Feuil2!$A$2:$J$720,10,FALSE)</f>
        <v>1</v>
      </c>
      <c r="K11835" t="str">
        <f>VLOOKUP(J11835,move_damage_classes!$B$2:$C$4,2,FALSE)</f>
        <v>status</v>
      </c>
    </row>
    <row r="11836" spans="1:11" x14ac:dyDescent="0.25">
      <c r="A11836">
        <v>797</v>
      </c>
      <c r="B11836">
        <v>319</v>
      </c>
      <c r="C11836" t="str">
        <f>VLOOKUP($B11836,Feuil2!$A$2:$G$720,2,FALSE)</f>
        <v>metal-sound</v>
      </c>
      <c r="D11836">
        <f>VLOOKUP($B11836,Feuil2!$A$2:$G$720,3,FALSE)</f>
        <v>3</v>
      </c>
      <c r="E11836">
        <f>VLOOKUP($B11836,Feuil2!$A$2:$G$720,4,FALSE)</f>
        <v>9</v>
      </c>
      <c r="F11836" t="str">
        <f>VLOOKUP($E11836,Feuil3!$A$2:$B$19,2,FALSE)</f>
        <v>steel</v>
      </c>
      <c r="G11836">
        <f>VLOOKUP($B11836,Feuil2!$A$2:$G$720,5,FALSE)</f>
        <v>0</v>
      </c>
      <c r="H11836">
        <f>VLOOKUP($B11836,Feuil2!$A$2:$G$720,6,FALSE)</f>
        <v>40</v>
      </c>
      <c r="I11836">
        <f>VLOOKUP($B11836,Feuil2!$A$2:$G$720,7,FALSE)</f>
        <v>85</v>
      </c>
      <c r="J11836">
        <f>VLOOKUP($B11836,Feuil2!$A$2:$J$720,10,FALSE)</f>
        <v>1</v>
      </c>
      <c r="K11836" t="str">
        <f>VLOOKUP(J11836,move_damage_classes!$B$2:$C$4,2,FALSE)</f>
        <v>status</v>
      </c>
    </row>
    <row r="11837" spans="1:11" x14ac:dyDescent="0.25">
      <c r="A11837">
        <v>797</v>
      </c>
      <c r="B11837">
        <v>334</v>
      </c>
      <c r="C11837" t="str">
        <f>VLOOKUP($B11837,Feuil2!$A$2:$G$720,2,FALSE)</f>
        <v>iron-defense</v>
      </c>
      <c r="D11837">
        <f>VLOOKUP($B11837,Feuil2!$A$2:$G$720,3,FALSE)</f>
        <v>3</v>
      </c>
      <c r="E11837">
        <f>VLOOKUP($B11837,Feuil2!$A$2:$G$720,4,FALSE)</f>
        <v>9</v>
      </c>
      <c r="F11837" t="str">
        <f>VLOOKUP($E11837,Feuil3!$A$2:$B$19,2,FALSE)</f>
        <v>steel</v>
      </c>
      <c r="G11837">
        <f>VLOOKUP($B11837,Feuil2!$A$2:$G$720,5,FALSE)</f>
        <v>0</v>
      </c>
      <c r="H11837">
        <f>VLOOKUP($B11837,Feuil2!$A$2:$G$720,6,FALSE)</f>
        <v>15</v>
      </c>
      <c r="I11837">
        <f>VLOOKUP($B11837,Feuil2!$A$2:$G$720,7,FALSE)</f>
        <v>0</v>
      </c>
      <c r="J11837">
        <f>VLOOKUP($B11837,Feuil2!$A$2:$J$720,10,FALSE)</f>
        <v>1</v>
      </c>
      <c r="K11837" t="str">
        <f>VLOOKUP(J11837,move_damage_classes!$B$2:$C$4,2,FALSE)</f>
        <v>status</v>
      </c>
    </row>
    <row r="11838" spans="1:11" x14ac:dyDescent="0.25">
      <c r="A11838">
        <v>797</v>
      </c>
      <c r="B11838">
        <v>402</v>
      </c>
      <c r="C11838" t="str">
        <f>VLOOKUP($B11838,Feuil2!$A$2:$G$720,2,FALSE)</f>
        <v>seed-bomb</v>
      </c>
      <c r="D11838">
        <f>VLOOKUP($B11838,Feuil2!$A$2:$G$720,3,FALSE)</f>
        <v>4</v>
      </c>
      <c r="E11838">
        <f>VLOOKUP($B11838,Feuil2!$A$2:$G$720,4,FALSE)</f>
        <v>12</v>
      </c>
      <c r="F11838" t="str">
        <f>VLOOKUP($E11838,Feuil3!$A$2:$B$19,2,FALSE)</f>
        <v>grass</v>
      </c>
      <c r="G11838">
        <f>VLOOKUP($B11838,Feuil2!$A$2:$G$720,5,FALSE)</f>
        <v>80</v>
      </c>
      <c r="H11838">
        <f>VLOOKUP($B11838,Feuil2!$A$2:$G$720,6,FALSE)</f>
        <v>15</v>
      </c>
      <c r="I11838">
        <f>VLOOKUP($B11838,Feuil2!$A$2:$G$720,7,FALSE)</f>
        <v>100</v>
      </c>
      <c r="J11838">
        <f>VLOOKUP($B11838,Feuil2!$A$2:$J$720,10,FALSE)</f>
        <v>2</v>
      </c>
      <c r="K11838" t="str">
        <f>VLOOKUP(J11838,move_damage_classes!$B$2:$C$4,2,FALSE)</f>
        <v>physical</v>
      </c>
    </row>
    <row r="11839" spans="1:11" x14ac:dyDescent="0.25">
      <c r="A11839">
        <v>797</v>
      </c>
      <c r="B11839">
        <v>403</v>
      </c>
      <c r="C11839" t="str">
        <f>VLOOKUP($B11839,Feuil2!$A$2:$G$720,2,FALSE)</f>
        <v>air-slash</v>
      </c>
      <c r="D11839">
        <f>VLOOKUP($B11839,Feuil2!$A$2:$G$720,3,FALSE)</f>
        <v>4</v>
      </c>
      <c r="E11839">
        <f>VLOOKUP($B11839,Feuil2!$A$2:$G$720,4,FALSE)</f>
        <v>3</v>
      </c>
      <c r="F11839" t="str">
        <f>VLOOKUP($E11839,Feuil3!$A$2:$B$19,2,FALSE)</f>
        <v>flying</v>
      </c>
      <c r="G11839">
        <f>VLOOKUP($B11839,Feuil2!$A$2:$G$720,5,FALSE)</f>
        <v>75</v>
      </c>
      <c r="H11839">
        <f>VLOOKUP($B11839,Feuil2!$A$2:$G$720,6,FALSE)</f>
        <v>15</v>
      </c>
      <c r="I11839">
        <f>VLOOKUP($B11839,Feuil2!$A$2:$G$720,7,FALSE)</f>
        <v>95</v>
      </c>
      <c r="J11839">
        <f>VLOOKUP($B11839,Feuil2!$A$2:$J$720,10,FALSE)</f>
        <v>3</v>
      </c>
      <c r="K11839" t="str">
        <f>VLOOKUP(J11839,move_damage_classes!$B$2:$C$4,2,FALSE)</f>
        <v>special</v>
      </c>
    </row>
    <row r="11840" spans="1:11" x14ac:dyDescent="0.25">
      <c r="A11840">
        <v>797</v>
      </c>
      <c r="B11840">
        <v>430</v>
      </c>
      <c r="C11840" t="str">
        <f>VLOOKUP($B11840,Feuil2!$A$2:$G$720,2,FALSE)</f>
        <v>flash-cannon</v>
      </c>
      <c r="D11840">
        <f>VLOOKUP($B11840,Feuil2!$A$2:$G$720,3,FALSE)</f>
        <v>4</v>
      </c>
      <c r="E11840">
        <f>VLOOKUP($B11840,Feuil2!$A$2:$G$720,4,FALSE)</f>
        <v>9</v>
      </c>
      <c r="F11840" t="str">
        <f>VLOOKUP($E11840,Feuil3!$A$2:$B$19,2,FALSE)</f>
        <v>steel</v>
      </c>
      <c r="G11840">
        <f>VLOOKUP($B11840,Feuil2!$A$2:$G$720,5,FALSE)</f>
        <v>80</v>
      </c>
      <c r="H11840">
        <f>VLOOKUP($B11840,Feuil2!$A$2:$G$720,6,FALSE)</f>
        <v>10</v>
      </c>
      <c r="I11840">
        <f>VLOOKUP($B11840,Feuil2!$A$2:$G$720,7,FALSE)</f>
        <v>100</v>
      </c>
      <c r="J11840">
        <f>VLOOKUP($B11840,Feuil2!$A$2:$J$720,10,FALSE)</f>
        <v>3</v>
      </c>
      <c r="K11840" t="str">
        <f>VLOOKUP(J11840,move_damage_classes!$B$2:$C$4,2,FALSE)</f>
        <v>special</v>
      </c>
    </row>
    <row r="11841" spans="1:11" x14ac:dyDescent="0.25">
      <c r="A11841">
        <v>797</v>
      </c>
      <c r="B11841">
        <v>442</v>
      </c>
      <c r="C11841" t="str">
        <f>VLOOKUP($B11841,Feuil2!$A$2:$G$720,2,FALSE)</f>
        <v>iron-head</v>
      </c>
      <c r="D11841">
        <f>VLOOKUP($B11841,Feuil2!$A$2:$G$720,3,FALSE)</f>
        <v>4</v>
      </c>
      <c r="E11841">
        <f>VLOOKUP($B11841,Feuil2!$A$2:$G$720,4,FALSE)</f>
        <v>9</v>
      </c>
      <c r="F11841" t="str">
        <f>VLOOKUP($E11841,Feuil3!$A$2:$B$19,2,FALSE)</f>
        <v>steel</v>
      </c>
      <c r="G11841">
        <f>VLOOKUP($B11841,Feuil2!$A$2:$G$720,5,FALSE)</f>
        <v>80</v>
      </c>
      <c r="H11841">
        <f>VLOOKUP($B11841,Feuil2!$A$2:$G$720,6,FALSE)</f>
        <v>15</v>
      </c>
      <c r="I11841">
        <f>VLOOKUP($B11841,Feuil2!$A$2:$G$720,7,FALSE)</f>
        <v>100</v>
      </c>
      <c r="J11841">
        <f>VLOOKUP($B11841,Feuil2!$A$2:$J$720,10,FALSE)</f>
        <v>2</v>
      </c>
      <c r="K11841" t="str">
        <f>VLOOKUP(J11841,move_damage_classes!$B$2:$C$4,2,FALSE)</f>
        <v>physical</v>
      </c>
    </row>
    <row r="11842" spans="1:11" x14ac:dyDescent="0.25">
      <c r="A11842">
        <v>797</v>
      </c>
      <c r="B11842">
        <v>469</v>
      </c>
      <c r="C11842" t="str">
        <f>VLOOKUP($B11842,Feuil2!$A$2:$G$720,2,FALSE)</f>
        <v>wide-guard</v>
      </c>
      <c r="D11842">
        <f>VLOOKUP($B11842,Feuil2!$A$2:$G$720,3,FALSE)</f>
        <v>5</v>
      </c>
      <c r="E11842">
        <f>VLOOKUP($B11842,Feuil2!$A$2:$G$720,4,FALSE)</f>
        <v>6</v>
      </c>
      <c r="F11842" t="str">
        <f>VLOOKUP($E11842,Feuil3!$A$2:$B$19,2,FALSE)</f>
        <v>rock</v>
      </c>
      <c r="G11842">
        <f>VLOOKUP($B11842,Feuil2!$A$2:$G$720,5,FALSE)</f>
        <v>0</v>
      </c>
      <c r="H11842">
        <f>VLOOKUP($B11842,Feuil2!$A$2:$G$720,6,FALSE)</f>
        <v>10</v>
      </c>
      <c r="I11842">
        <f>VLOOKUP($B11842,Feuil2!$A$2:$G$720,7,FALSE)</f>
        <v>0</v>
      </c>
      <c r="J11842">
        <f>VLOOKUP($B11842,Feuil2!$A$2:$J$720,10,FALSE)</f>
        <v>1</v>
      </c>
      <c r="K11842" t="str">
        <f>VLOOKUP(J11842,move_damage_classes!$B$2:$C$4,2,FALSE)</f>
        <v>status</v>
      </c>
    </row>
    <row r="11843" spans="1:11" x14ac:dyDescent="0.25">
      <c r="A11843">
        <v>797</v>
      </c>
      <c r="B11843">
        <v>475</v>
      </c>
      <c r="C11843" t="str">
        <f>VLOOKUP($B11843,Feuil2!$A$2:$G$720,2,FALSE)</f>
        <v>autotomize</v>
      </c>
      <c r="D11843">
        <f>VLOOKUP($B11843,Feuil2!$A$2:$G$720,3,FALSE)</f>
        <v>5</v>
      </c>
      <c r="E11843">
        <f>VLOOKUP($B11843,Feuil2!$A$2:$G$720,4,FALSE)</f>
        <v>9</v>
      </c>
      <c r="F11843" t="str">
        <f>VLOOKUP($E11843,Feuil3!$A$2:$B$19,2,FALSE)</f>
        <v>steel</v>
      </c>
      <c r="G11843">
        <f>VLOOKUP($B11843,Feuil2!$A$2:$G$720,5,FALSE)</f>
        <v>0</v>
      </c>
      <c r="H11843">
        <f>VLOOKUP($B11843,Feuil2!$A$2:$G$720,6,FALSE)</f>
        <v>15</v>
      </c>
      <c r="I11843">
        <f>VLOOKUP($B11843,Feuil2!$A$2:$G$720,7,FALSE)</f>
        <v>0</v>
      </c>
      <c r="J11843">
        <f>VLOOKUP($B11843,Feuil2!$A$2:$J$720,10,FALSE)</f>
        <v>1</v>
      </c>
      <c r="K11843" t="str">
        <f>VLOOKUP(J11843,move_damage_classes!$B$2:$C$4,2,FALSE)</f>
        <v>status</v>
      </c>
    </row>
    <row r="11844" spans="1:11" x14ac:dyDescent="0.25">
      <c r="A11844">
        <v>797</v>
      </c>
      <c r="B11844">
        <v>479</v>
      </c>
      <c r="C11844" t="str">
        <f>VLOOKUP($B11844,Feuil2!$A$2:$G$720,2,FALSE)</f>
        <v>smack-down</v>
      </c>
      <c r="D11844">
        <f>VLOOKUP($B11844,Feuil2!$A$2:$G$720,3,FALSE)</f>
        <v>5</v>
      </c>
      <c r="E11844">
        <f>VLOOKUP($B11844,Feuil2!$A$2:$G$720,4,FALSE)</f>
        <v>6</v>
      </c>
      <c r="F11844" t="str">
        <f>VLOOKUP($E11844,Feuil3!$A$2:$B$19,2,FALSE)</f>
        <v>rock</v>
      </c>
      <c r="G11844">
        <f>VLOOKUP($B11844,Feuil2!$A$2:$G$720,5,FALSE)</f>
        <v>50</v>
      </c>
      <c r="H11844">
        <f>VLOOKUP($B11844,Feuil2!$A$2:$G$720,6,FALSE)</f>
        <v>15</v>
      </c>
      <c r="I11844">
        <f>VLOOKUP($B11844,Feuil2!$A$2:$G$720,7,FALSE)</f>
        <v>100</v>
      </c>
      <c r="J11844">
        <f>VLOOKUP($B11844,Feuil2!$A$2:$J$720,10,FALSE)</f>
        <v>2</v>
      </c>
      <c r="K11844" t="str">
        <f>VLOOKUP(J11844,move_damage_classes!$B$2:$C$4,2,FALSE)</f>
        <v>physical</v>
      </c>
    </row>
    <row r="11845" spans="1:11" x14ac:dyDescent="0.25">
      <c r="A11845">
        <v>797</v>
      </c>
      <c r="B11845">
        <v>484</v>
      </c>
      <c r="C11845" t="str">
        <f>VLOOKUP($B11845,Feuil2!$A$2:$G$720,2,FALSE)</f>
        <v>heavy-slam</v>
      </c>
      <c r="D11845">
        <f>VLOOKUP($B11845,Feuil2!$A$2:$G$720,3,FALSE)</f>
        <v>5</v>
      </c>
      <c r="E11845">
        <f>VLOOKUP($B11845,Feuil2!$A$2:$G$720,4,FALSE)</f>
        <v>9</v>
      </c>
      <c r="F11845" t="str">
        <f>VLOOKUP($E11845,Feuil3!$A$2:$B$19,2,FALSE)</f>
        <v>steel</v>
      </c>
      <c r="G11845">
        <f>VLOOKUP($B11845,Feuil2!$A$2:$G$720,5,FALSE)</f>
        <v>0</v>
      </c>
      <c r="H11845">
        <f>VLOOKUP($B11845,Feuil2!$A$2:$G$720,6,FALSE)</f>
        <v>10</v>
      </c>
      <c r="I11845">
        <f>VLOOKUP($B11845,Feuil2!$A$2:$G$720,7,FALSE)</f>
        <v>100</v>
      </c>
      <c r="J11845">
        <f>VLOOKUP($B11845,Feuil2!$A$2:$J$720,10,FALSE)</f>
        <v>2</v>
      </c>
      <c r="K11845" t="str">
        <f>VLOOKUP(J11845,move_damage_classes!$B$2:$C$4,2,FALSE)</f>
        <v>physical</v>
      </c>
    </row>
    <row r="11846" spans="1:11" x14ac:dyDescent="0.25">
      <c r="A11846">
        <v>798</v>
      </c>
      <c r="B11846">
        <v>12</v>
      </c>
      <c r="C11846" t="str">
        <f>VLOOKUP($B11846,Feuil2!$A$2:$G$720,2,FALSE)</f>
        <v>guillotine</v>
      </c>
      <c r="D11846">
        <f>VLOOKUP($B11846,Feuil2!$A$2:$G$720,3,FALSE)</f>
        <v>1</v>
      </c>
      <c r="E11846">
        <f>VLOOKUP($B11846,Feuil2!$A$2:$G$720,4,FALSE)</f>
        <v>1</v>
      </c>
      <c r="F11846" t="str">
        <f>VLOOKUP($E11846,Feuil3!$A$2:$B$19,2,FALSE)</f>
        <v>normal</v>
      </c>
      <c r="G11846">
        <f>VLOOKUP($B11846,Feuil2!$A$2:$G$720,5,FALSE)</f>
        <v>0</v>
      </c>
      <c r="H11846">
        <f>VLOOKUP($B11846,Feuil2!$A$2:$G$720,6,FALSE)</f>
        <v>5</v>
      </c>
      <c r="I11846">
        <f>VLOOKUP($B11846,Feuil2!$A$2:$G$720,7,FALSE)</f>
        <v>30</v>
      </c>
      <c r="J11846">
        <f>VLOOKUP($B11846,Feuil2!$A$2:$J$720,10,FALSE)</f>
        <v>2</v>
      </c>
      <c r="K11846" t="str">
        <f>VLOOKUP(J11846,move_damage_classes!$B$2:$C$4,2,FALSE)</f>
        <v>physical</v>
      </c>
    </row>
    <row r="11847" spans="1:11" x14ac:dyDescent="0.25">
      <c r="A11847">
        <v>798</v>
      </c>
      <c r="B11847">
        <v>14</v>
      </c>
      <c r="C11847" t="str">
        <f>VLOOKUP($B11847,Feuil2!$A$2:$G$720,2,FALSE)</f>
        <v>swords-dance</v>
      </c>
      <c r="D11847">
        <f>VLOOKUP($B11847,Feuil2!$A$2:$G$720,3,FALSE)</f>
        <v>1</v>
      </c>
      <c r="E11847">
        <f>VLOOKUP($B11847,Feuil2!$A$2:$G$720,4,FALSE)</f>
        <v>1</v>
      </c>
      <c r="F11847" t="str">
        <f>VLOOKUP($E11847,Feuil3!$A$2:$B$19,2,FALSE)</f>
        <v>normal</v>
      </c>
      <c r="G11847">
        <f>VLOOKUP($B11847,Feuil2!$A$2:$G$720,5,FALSE)</f>
        <v>0</v>
      </c>
      <c r="H11847">
        <f>VLOOKUP($B11847,Feuil2!$A$2:$G$720,6,FALSE)</f>
        <v>20</v>
      </c>
      <c r="I11847">
        <f>VLOOKUP($B11847,Feuil2!$A$2:$G$720,7,FALSE)</f>
        <v>0</v>
      </c>
      <c r="J11847">
        <f>VLOOKUP($B11847,Feuil2!$A$2:$J$720,10,FALSE)</f>
        <v>1</v>
      </c>
      <c r="K11847" t="str">
        <f>VLOOKUP(J11847,move_damage_classes!$B$2:$C$4,2,FALSE)</f>
        <v>status</v>
      </c>
    </row>
    <row r="11848" spans="1:11" x14ac:dyDescent="0.25">
      <c r="A11848">
        <v>798</v>
      </c>
      <c r="B11848">
        <v>15</v>
      </c>
      <c r="C11848" t="str">
        <f>VLOOKUP($B11848,Feuil2!$A$2:$G$720,2,FALSE)</f>
        <v>cut</v>
      </c>
      <c r="D11848">
        <f>VLOOKUP($B11848,Feuil2!$A$2:$G$720,3,FALSE)</f>
        <v>1</v>
      </c>
      <c r="E11848">
        <f>VLOOKUP($B11848,Feuil2!$A$2:$G$720,4,FALSE)</f>
        <v>1</v>
      </c>
      <c r="F11848" t="str">
        <f>VLOOKUP($E11848,Feuil3!$A$2:$B$19,2,FALSE)</f>
        <v>normal</v>
      </c>
      <c r="G11848">
        <f>VLOOKUP($B11848,Feuil2!$A$2:$G$720,5,FALSE)</f>
        <v>50</v>
      </c>
      <c r="H11848">
        <f>VLOOKUP($B11848,Feuil2!$A$2:$G$720,6,FALSE)</f>
        <v>30</v>
      </c>
      <c r="I11848">
        <f>VLOOKUP($B11848,Feuil2!$A$2:$G$720,7,FALSE)</f>
        <v>95</v>
      </c>
      <c r="J11848">
        <f>VLOOKUP($B11848,Feuil2!$A$2:$J$720,10,FALSE)</f>
        <v>2</v>
      </c>
      <c r="K11848" t="str">
        <f>VLOOKUP(J11848,move_damage_classes!$B$2:$C$4,2,FALSE)</f>
        <v>physical</v>
      </c>
    </row>
    <row r="11849" spans="1:11" x14ac:dyDescent="0.25">
      <c r="A11849">
        <v>798</v>
      </c>
      <c r="B11849">
        <v>75</v>
      </c>
      <c r="C11849" t="str">
        <f>VLOOKUP($B11849,Feuil2!$A$2:$G$720,2,FALSE)</f>
        <v>razor-leaf</v>
      </c>
      <c r="D11849">
        <f>VLOOKUP($B11849,Feuil2!$A$2:$G$720,3,FALSE)</f>
        <v>1</v>
      </c>
      <c r="E11849">
        <f>VLOOKUP($B11849,Feuil2!$A$2:$G$720,4,FALSE)</f>
        <v>12</v>
      </c>
      <c r="F11849" t="str">
        <f>VLOOKUP($E11849,Feuil3!$A$2:$B$19,2,FALSE)</f>
        <v>grass</v>
      </c>
      <c r="G11849">
        <f>VLOOKUP($B11849,Feuil2!$A$2:$G$720,5,FALSE)</f>
        <v>55</v>
      </c>
      <c r="H11849">
        <f>VLOOKUP($B11849,Feuil2!$A$2:$G$720,6,FALSE)</f>
        <v>25</v>
      </c>
      <c r="I11849">
        <f>VLOOKUP($B11849,Feuil2!$A$2:$G$720,7,FALSE)</f>
        <v>95</v>
      </c>
      <c r="J11849">
        <f>VLOOKUP($B11849,Feuil2!$A$2:$J$720,10,FALSE)</f>
        <v>2</v>
      </c>
      <c r="K11849" t="str">
        <f>VLOOKUP(J11849,move_damage_classes!$B$2:$C$4,2,FALSE)</f>
        <v>physical</v>
      </c>
    </row>
    <row r="11850" spans="1:11" x14ac:dyDescent="0.25">
      <c r="A11850">
        <v>798</v>
      </c>
      <c r="B11850">
        <v>197</v>
      </c>
      <c r="C11850" t="str">
        <f>VLOOKUP($B11850,Feuil2!$A$2:$G$720,2,FALSE)</f>
        <v>detect</v>
      </c>
      <c r="D11850">
        <f>VLOOKUP($B11850,Feuil2!$A$2:$G$720,3,FALSE)</f>
        <v>2</v>
      </c>
      <c r="E11850">
        <f>VLOOKUP($B11850,Feuil2!$A$2:$G$720,4,FALSE)</f>
        <v>2</v>
      </c>
      <c r="F11850" t="str">
        <f>VLOOKUP($E11850,Feuil3!$A$2:$B$19,2,FALSE)</f>
        <v>fighting</v>
      </c>
      <c r="G11850">
        <f>VLOOKUP($B11850,Feuil2!$A$2:$G$720,5,FALSE)</f>
        <v>0</v>
      </c>
      <c r="H11850">
        <f>VLOOKUP($B11850,Feuil2!$A$2:$G$720,6,FALSE)</f>
        <v>5</v>
      </c>
      <c r="I11850">
        <f>VLOOKUP($B11850,Feuil2!$A$2:$G$720,7,FALSE)</f>
        <v>0</v>
      </c>
      <c r="J11850">
        <f>VLOOKUP($B11850,Feuil2!$A$2:$J$720,10,FALSE)</f>
        <v>1</v>
      </c>
      <c r="K11850" t="str">
        <f>VLOOKUP(J11850,move_damage_classes!$B$2:$C$4,2,FALSE)</f>
        <v>status</v>
      </c>
    </row>
    <row r="11851" spans="1:11" x14ac:dyDescent="0.25">
      <c r="A11851">
        <v>798</v>
      </c>
      <c r="B11851">
        <v>206</v>
      </c>
      <c r="C11851" t="str">
        <f>VLOOKUP($B11851,Feuil2!$A$2:$G$720,2,FALSE)</f>
        <v>false-swipe</v>
      </c>
      <c r="D11851">
        <f>VLOOKUP($B11851,Feuil2!$A$2:$G$720,3,FALSE)</f>
        <v>2</v>
      </c>
      <c r="E11851">
        <f>VLOOKUP($B11851,Feuil2!$A$2:$G$720,4,FALSE)</f>
        <v>1</v>
      </c>
      <c r="F11851" t="str">
        <f>VLOOKUP($E11851,Feuil3!$A$2:$B$19,2,FALSE)</f>
        <v>normal</v>
      </c>
      <c r="G11851">
        <f>VLOOKUP($B11851,Feuil2!$A$2:$G$720,5,FALSE)</f>
        <v>40</v>
      </c>
      <c r="H11851">
        <f>VLOOKUP($B11851,Feuil2!$A$2:$G$720,6,FALSE)</f>
        <v>40</v>
      </c>
      <c r="I11851">
        <f>VLOOKUP($B11851,Feuil2!$A$2:$G$720,7,FALSE)</f>
        <v>100</v>
      </c>
      <c r="J11851">
        <f>VLOOKUP($B11851,Feuil2!$A$2:$J$720,10,FALSE)</f>
        <v>2</v>
      </c>
      <c r="K11851" t="str">
        <f>VLOOKUP(J11851,move_damage_classes!$B$2:$C$4,2,FALSE)</f>
        <v>physical</v>
      </c>
    </row>
    <row r="11852" spans="1:11" x14ac:dyDescent="0.25">
      <c r="A11852">
        <v>798</v>
      </c>
      <c r="B11852">
        <v>210</v>
      </c>
      <c r="C11852" t="str">
        <f>VLOOKUP($B11852,Feuil2!$A$2:$G$720,2,FALSE)</f>
        <v>fury-cutter</v>
      </c>
      <c r="D11852">
        <f>VLOOKUP($B11852,Feuil2!$A$2:$G$720,3,FALSE)</f>
        <v>2</v>
      </c>
      <c r="E11852">
        <f>VLOOKUP($B11852,Feuil2!$A$2:$G$720,4,FALSE)</f>
        <v>7</v>
      </c>
      <c r="F11852" t="str">
        <f>VLOOKUP($E11852,Feuil3!$A$2:$B$19,2,FALSE)</f>
        <v>bug</v>
      </c>
      <c r="G11852">
        <f>VLOOKUP($B11852,Feuil2!$A$2:$G$720,5,FALSE)</f>
        <v>40</v>
      </c>
      <c r="H11852">
        <f>VLOOKUP($B11852,Feuil2!$A$2:$G$720,6,FALSE)</f>
        <v>20</v>
      </c>
      <c r="I11852">
        <f>VLOOKUP($B11852,Feuil2!$A$2:$G$720,7,FALSE)</f>
        <v>95</v>
      </c>
      <c r="J11852">
        <f>VLOOKUP($B11852,Feuil2!$A$2:$J$720,10,FALSE)</f>
        <v>2</v>
      </c>
      <c r="K11852" t="str">
        <f>VLOOKUP(J11852,move_damage_classes!$B$2:$C$4,2,FALSE)</f>
        <v>physical</v>
      </c>
    </row>
    <row r="11853" spans="1:11" x14ac:dyDescent="0.25">
      <c r="A11853">
        <v>798</v>
      </c>
      <c r="B11853">
        <v>235</v>
      </c>
      <c r="C11853" t="str">
        <f>VLOOKUP($B11853,Feuil2!$A$2:$G$720,2,FALSE)</f>
        <v>synthesis</v>
      </c>
      <c r="D11853">
        <f>VLOOKUP($B11853,Feuil2!$A$2:$G$720,3,FALSE)</f>
        <v>2</v>
      </c>
      <c r="E11853">
        <f>VLOOKUP($B11853,Feuil2!$A$2:$G$720,4,FALSE)</f>
        <v>12</v>
      </c>
      <c r="F11853" t="str">
        <f>VLOOKUP($E11853,Feuil3!$A$2:$B$19,2,FALSE)</f>
        <v>grass</v>
      </c>
      <c r="G11853">
        <f>VLOOKUP($B11853,Feuil2!$A$2:$G$720,5,FALSE)</f>
        <v>0</v>
      </c>
      <c r="H11853">
        <f>VLOOKUP($B11853,Feuil2!$A$2:$G$720,6,FALSE)</f>
        <v>5</v>
      </c>
      <c r="I11853">
        <f>VLOOKUP($B11853,Feuil2!$A$2:$G$720,7,FALSE)</f>
        <v>0</v>
      </c>
      <c r="J11853">
        <f>VLOOKUP($B11853,Feuil2!$A$2:$J$720,10,FALSE)</f>
        <v>1</v>
      </c>
      <c r="K11853" t="str">
        <f>VLOOKUP(J11853,move_damage_classes!$B$2:$C$4,2,FALSE)</f>
        <v>status</v>
      </c>
    </row>
    <row r="11854" spans="1:11" x14ac:dyDescent="0.25">
      <c r="A11854">
        <v>798</v>
      </c>
      <c r="B11854">
        <v>314</v>
      </c>
      <c r="C11854" t="str">
        <f>VLOOKUP($B11854,Feuil2!$A$2:$G$720,2,FALSE)</f>
        <v>air-cutter</v>
      </c>
      <c r="D11854">
        <f>VLOOKUP($B11854,Feuil2!$A$2:$G$720,3,FALSE)</f>
        <v>3</v>
      </c>
      <c r="E11854">
        <f>VLOOKUP($B11854,Feuil2!$A$2:$G$720,4,FALSE)</f>
        <v>3</v>
      </c>
      <c r="F11854" t="str">
        <f>VLOOKUP($E11854,Feuil3!$A$2:$B$19,2,FALSE)</f>
        <v>flying</v>
      </c>
      <c r="G11854">
        <f>VLOOKUP($B11854,Feuil2!$A$2:$G$720,5,FALSE)</f>
        <v>60</v>
      </c>
      <c r="H11854">
        <f>VLOOKUP($B11854,Feuil2!$A$2:$G$720,6,FALSE)</f>
        <v>25</v>
      </c>
      <c r="I11854">
        <f>VLOOKUP($B11854,Feuil2!$A$2:$G$720,7,FALSE)</f>
        <v>95</v>
      </c>
      <c r="J11854">
        <f>VLOOKUP($B11854,Feuil2!$A$2:$J$720,10,FALSE)</f>
        <v>3</v>
      </c>
      <c r="K11854" t="str">
        <f>VLOOKUP(J11854,move_damage_classes!$B$2:$C$4,2,FALSE)</f>
        <v>special</v>
      </c>
    </row>
    <row r="11855" spans="1:11" x14ac:dyDescent="0.25">
      <c r="A11855">
        <v>798</v>
      </c>
      <c r="B11855">
        <v>332</v>
      </c>
      <c r="C11855" t="str">
        <f>VLOOKUP($B11855,Feuil2!$A$2:$G$720,2,FALSE)</f>
        <v>aerial-ace</v>
      </c>
      <c r="D11855">
        <f>VLOOKUP($B11855,Feuil2!$A$2:$G$720,3,FALSE)</f>
        <v>3</v>
      </c>
      <c r="E11855">
        <f>VLOOKUP($B11855,Feuil2!$A$2:$G$720,4,FALSE)</f>
        <v>3</v>
      </c>
      <c r="F11855" t="str">
        <f>VLOOKUP($E11855,Feuil3!$A$2:$B$19,2,FALSE)</f>
        <v>flying</v>
      </c>
      <c r="G11855">
        <f>VLOOKUP($B11855,Feuil2!$A$2:$G$720,5,FALSE)</f>
        <v>60</v>
      </c>
      <c r="H11855">
        <f>VLOOKUP($B11855,Feuil2!$A$2:$G$720,6,FALSE)</f>
        <v>20</v>
      </c>
      <c r="I11855">
        <f>VLOOKUP($B11855,Feuil2!$A$2:$G$720,7,FALSE)</f>
        <v>0</v>
      </c>
      <c r="J11855">
        <f>VLOOKUP($B11855,Feuil2!$A$2:$J$720,10,FALSE)</f>
        <v>2</v>
      </c>
      <c r="K11855" t="str">
        <f>VLOOKUP(J11855,move_damage_classes!$B$2:$C$4,2,FALSE)</f>
        <v>physical</v>
      </c>
    </row>
    <row r="11856" spans="1:11" x14ac:dyDescent="0.25">
      <c r="A11856">
        <v>798</v>
      </c>
      <c r="B11856">
        <v>348</v>
      </c>
      <c r="C11856" t="str">
        <f>VLOOKUP($B11856,Feuil2!$A$2:$G$720,2,FALSE)</f>
        <v>leaf-blade</v>
      </c>
      <c r="D11856">
        <f>VLOOKUP($B11856,Feuil2!$A$2:$G$720,3,FALSE)</f>
        <v>3</v>
      </c>
      <c r="E11856">
        <f>VLOOKUP($B11856,Feuil2!$A$2:$G$720,4,FALSE)</f>
        <v>12</v>
      </c>
      <c r="F11856" t="str">
        <f>VLOOKUP($E11856,Feuil3!$A$2:$B$19,2,FALSE)</f>
        <v>grass</v>
      </c>
      <c r="G11856">
        <f>VLOOKUP($B11856,Feuil2!$A$2:$G$720,5,FALSE)</f>
        <v>90</v>
      </c>
      <c r="H11856">
        <f>VLOOKUP($B11856,Feuil2!$A$2:$G$720,6,FALSE)</f>
        <v>15</v>
      </c>
      <c r="I11856">
        <f>VLOOKUP($B11856,Feuil2!$A$2:$G$720,7,FALSE)</f>
        <v>100</v>
      </c>
      <c r="J11856">
        <f>VLOOKUP($B11856,Feuil2!$A$2:$J$720,10,FALSE)</f>
        <v>2</v>
      </c>
      <c r="K11856" t="str">
        <f>VLOOKUP(J11856,move_damage_classes!$B$2:$C$4,2,FALSE)</f>
        <v>physical</v>
      </c>
    </row>
    <row r="11857" spans="1:11" x14ac:dyDescent="0.25">
      <c r="A11857">
        <v>798</v>
      </c>
      <c r="B11857">
        <v>400</v>
      </c>
      <c r="C11857" t="str">
        <f>VLOOKUP($B11857,Feuil2!$A$2:$G$720,2,FALSE)</f>
        <v>night-slash</v>
      </c>
      <c r="D11857">
        <f>VLOOKUP($B11857,Feuil2!$A$2:$G$720,3,FALSE)</f>
        <v>4</v>
      </c>
      <c r="E11857">
        <f>VLOOKUP($B11857,Feuil2!$A$2:$G$720,4,FALSE)</f>
        <v>17</v>
      </c>
      <c r="F11857" t="str">
        <f>VLOOKUP($E11857,Feuil3!$A$2:$B$19,2,FALSE)</f>
        <v>dark</v>
      </c>
      <c r="G11857">
        <f>VLOOKUP($B11857,Feuil2!$A$2:$G$720,5,FALSE)</f>
        <v>70</v>
      </c>
      <c r="H11857">
        <f>VLOOKUP($B11857,Feuil2!$A$2:$G$720,6,FALSE)</f>
        <v>15</v>
      </c>
      <c r="I11857">
        <f>VLOOKUP($B11857,Feuil2!$A$2:$G$720,7,FALSE)</f>
        <v>100</v>
      </c>
      <c r="J11857">
        <f>VLOOKUP($B11857,Feuil2!$A$2:$J$720,10,FALSE)</f>
        <v>2</v>
      </c>
      <c r="K11857" t="str">
        <f>VLOOKUP(J11857,move_damage_classes!$B$2:$C$4,2,FALSE)</f>
        <v>physical</v>
      </c>
    </row>
    <row r="11858" spans="1:11" x14ac:dyDescent="0.25">
      <c r="A11858">
        <v>798</v>
      </c>
      <c r="B11858">
        <v>403</v>
      </c>
      <c r="C11858" t="str">
        <f>VLOOKUP($B11858,Feuil2!$A$2:$G$720,2,FALSE)</f>
        <v>air-slash</v>
      </c>
      <c r="D11858">
        <f>VLOOKUP($B11858,Feuil2!$A$2:$G$720,3,FALSE)</f>
        <v>4</v>
      </c>
      <c r="E11858">
        <f>VLOOKUP($B11858,Feuil2!$A$2:$G$720,4,FALSE)</f>
        <v>3</v>
      </c>
      <c r="F11858" t="str">
        <f>VLOOKUP($E11858,Feuil3!$A$2:$B$19,2,FALSE)</f>
        <v>flying</v>
      </c>
      <c r="G11858">
        <f>VLOOKUP($B11858,Feuil2!$A$2:$G$720,5,FALSE)</f>
        <v>75</v>
      </c>
      <c r="H11858">
        <f>VLOOKUP($B11858,Feuil2!$A$2:$G$720,6,FALSE)</f>
        <v>15</v>
      </c>
      <c r="I11858">
        <f>VLOOKUP($B11858,Feuil2!$A$2:$G$720,7,FALSE)</f>
        <v>95</v>
      </c>
      <c r="J11858">
        <f>VLOOKUP($B11858,Feuil2!$A$2:$J$720,10,FALSE)</f>
        <v>3</v>
      </c>
      <c r="K11858" t="str">
        <f>VLOOKUP(J11858,move_damage_classes!$B$2:$C$4,2,FALSE)</f>
        <v>special</v>
      </c>
    </row>
    <row r="11859" spans="1:11" x14ac:dyDescent="0.25">
      <c r="A11859">
        <v>798</v>
      </c>
      <c r="B11859">
        <v>404</v>
      </c>
      <c r="C11859" t="str">
        <f>VLOOKUP($B11859,Feuil2!$A$2:$G$720,2,FALSE)</f>
        <v>x-scissor</v>
      </c>
      <c r="D11859">
        <f>VLOOKUP($B11859,Feuil2!$A$2:$G$720,3,FALSE)</f>
        <v>4</v>
      </c>
      <c r="E11859">
        <f>VLOOKUP($B11859,Feuil2!$A$2:$G$720,4,FALSE)</f>
        <v>7</v>
      </c>
      <c r="F11859" t="str">
        <f>VLOOKUP($E11859,Feuil3!$A$2:$B$19,2,FALSE)</f>
        <v>bug</v>
      </c>
      <c r="G11859">
        <f>VLOOKUP($B11859,Feuil2!$A$2:$G$720,5,FALSE)</f>
        <v>80</v>
      </c>
      <c r="H11859">
        <f>VLOOKUP($B11859,Feuil2!$A$2:$G$720,6,FALSE)</f>
        <v>15</v>
      </c>
      <c r="I11859">
        <f>VLOOKUP($B11859,Feuil2!$A$2:$G$720,7,FALSE)</f>
        <v>100</v>
      </c>
      <c r="J11859">
        <f>VLOOKUP($B11859,Feuil2!$A$2:$J$720,10,FALSE)</f>
        <v>2</v>
      </c>
      <c r="K11859" t="str">
        <f>VLOOKUP(J11859,move_damage_classes!$B$2:$C$4,2,FALSE)</f>
        <v>physical</v>
      </c>
    </row>
    <row r="11860" spans="1:11" x14ac:dyDescent="0.25">
      <c r="A11860">
        <v>798</v>
      </c>
      <c r="B11860">
        <v>410</v>
      </c>
      <c r="C11860" t="str">
        <f>VLOOKUP($B11860,Feuil2!$A$2:$G$720,2,FALSE)</f>
        <v>vacuum-wave</v>
      </c>
      <c r="D11860">
        <f>VLOOKUP($B11860,Feuil2!$A$2:$G$720,3,FALSE)</f>
        <v>4</v>
      </c>
      <c r="E11860">
        <f>VLOOKUP($B11860,Feuil2!$A$2:$G$720,4,FALSE)</f>
        <v>2</v>
      </c>
      <c r="F11860" t="str">
        <f>VLOOKUP($E11860,Feuil3!$A$2:$B$19,2,FALSE)</f>
        <v>fighting</v>
      </c>
      <c r="G11860">
        <f>VLOOKUP($B11860,Feuil2!$A$2:$G$720,5,FALSE)</f>
        <v>40</v>
      </c>
      <c r="H11860">
        <f>VLOOKUP($B11860,Feuil2!$A$2:$G$720,6,FALSE)</f>
        <v>30</v>
      </c>
      <c r="I11860">
        <f>VLOOKUP($B11860,Feuil2!$A$2:$G$720,7,FALSE)</f>
        <v>100</v>
      </c>
      <c r="J11860">
        <f>VLOOKUP($B11860,Feuil2!$A$2:$J$720,10,FALSE)</f>
        <v>3</v>
      </c>
      <c r="K11860" t="str">
        <f>VLOOKUP(J11860,move_damage_classes!$B$2:$C$4,2,FALSE)</f>
        <v>special</v>
      </c>
    </row>
    <row r="11861" spans="1:11" x14ac:dyDescent="0.25">
      <c r="A11861">
        <v>798</v>
      </c>
      <c r="B11861">
        <v>427</v>
      </c>
      <c r="C11861" t="str">
        <f>VLOOKUP($B11861,Feuil2!$A$2:$G$720,2,FALSE)</f>
        <v>psycho-cut</v>
      </c>
      <c r="D11861">
        <f>VLOOKUP($B11861,Feuil2!$A$2:$G$720,3,FALSE)</f>
        <v>4</v>
      </c>
      <c r="E11861">
        <f>VLOOKUP($B11861,Feuil2!$A$2:$G$720,4,FALSE)</f>
        <v>14</v>
      </c>
      <c r="F11861" t="str">
        <f>VLOOKUP($E11861,Feuil3!$A$2:$B$19,2,FALSE)</f>
        <v>psychic</v>
      </c>
      <c r="G11861">
        <f>VLOOKUP($B11861,Feuil2!$A$2:$G$720,5,FALSE)</f>
        <v>70</v>
      </c>
      <c r="H11861">
        <f>VLOOKUP($B11861,Feuil2!$A$2:$G$720,6,FALSE)</f>
        <v>20</v>
      </c>
      <c r="I11861">
        <f>VLOOKUP($B11861,Feuil2!$A$2:$G$720,7,FALSE)</f>
        <v>100</v>
      </c>
      <c r="J11861">
        <f>VLOOKUP($B11861,Feuil2!$A$2:$J$720,10,FALSE)</f>
        <v>2</v>
      </c>
      <c r="K11861" t="str">
        <f>VLOOKUP(J11861,move_damage_classes!$B$2:$C$4,2,FALSE)</f>
        <v>physical</v>
      </c>
    </row>
    <row r="11862" spans="1:11" x14ac:dyDescent="0.25">
      <c r="A11862">
        <v>798</v>
      </c>
      <c r="B11862">
        <v>432</v>
      </c>
      <c r="C11862" t="str">
        <f>VLOOKUP($B11862,Feuil2!$A$2:$G$720,2,FALSE)</f>
        <v>defog</v>
      </c>
      <c r="D11862">
        <f>VLOOKUP($B11862,Feuil2!$A$2:$G$720,3,FALSE)</f>
        <v>4</v>
      </c>
      <c r="E11862">
        <f>VLOOKUP($B11862,Feuil2!$A$2:$G$720,4,FALSE)</f>
        <v>3</v>
      </c>
      <c r="F11862" t="str">
        <f>VLOOKUP($E11862,Feuil3!$A$2:$B$19,2,FALSE)</f>
        <v>flying</v>
      </c>
      <c r="G11862">
        <f>VLOOKUP($B11862,Feuil2!$A$2:$G$720,5,FALSE)</f>
        <v>0</v>
      </c>
      <c r="H11862">
        <f>VLOOKUP($B11862,Feuil2!$A$2:$G$720,6,FALSE)</f>
        <v>15</v>
      </c>
      <c r="I11862">
        <f>VLOOKUP($B11862,Feuil2!$A$2:$G$720,7,FALSE)</f>
        <v>0</v>
      </c>
      <c r="J11862">
        <f>VLOOKUP($B11862,Feuil2!$A$2:$J$720,10,FALSE)</f>
        <v>1</v>
      </c>
      <c r="K11862" t="str">
        <f>VLOOKUP(J11862,move_damage_classes!$B$2:$C$4,2,FALSE)</f>
        <v>status</v>
      </c>
    </row>
    <row r="11863" spans="1:11" x14ac:dyDescent="0.25">
      <c r="A11863">
        <v>798</v>
      </c>
      <c r="B11863">
        <v>533</v>
      </c>
      <c r="C11863" t="str">
        <f>VLOOKUP($B11863,Feuil2!$A$2:$G$720,2,FALSE)</f>
        <v>sacred-sword</v>
      </c>
      <c r="D11863">
        <f>VLOOKUP($B11863,Feuil2!$A$2:$G$720,3,FALSE)</f>
        <v>5</v>
      </c>
      <c r="E11863">
        <f>VLOOKUP($B11863,Feuil2!$A$2:$G$720,4,FALSE)</f>
        <v>2</v>
      </c>
      <c r="F11863" t="str">
        <f>VLOOKUP($E11863,Feuil3!$A$2:$B$19,2,FALSE)</f>
        <v>fighting</v>
      </c>
      <c r="G11863">
        <f>VLOOKUP($B11863,Feuil2!$A$2:$G$720,5,FALSE)</f>
        <v>90</v>
      </c>
      <c r="H11863">
        <f>VLOOKUP($B11863,Feuil2!$A$2:$G$720,6,FALSE)</f>
        <v>15</v>
      </c>
      <c r="I11863">
        <f>VLOOKUP($B11863,Feuil2!$A$2:$G$720,7,FALSE)</f>
        <v>100</v>
      </c>
      <c r="J11863">
        <f>VLOOKUP($B11863,Feuil2!$A$2:$J$720,10,FALSE)</f>
        <v>2</v>
      </c>
      <c r="K11863" t="str">
        <f>VLOOKUP(J11863,move_damage_classes!$B$2:$C$4,2,FALSE)</f>
        <v>physical</v>
      </c>
    </row>
    <row r="11864" spans="1:11" x14ac:dyDescent="0.25">
      <c r="A11864">
        <v>798</v>
      </c>
      <c r="B11864">
        <v>673</v>
      </c>
      <c r="C11864" t="str">
        <f>VLOOKUP($B11864,Feuil2!$A$2:$G$720,2,FALSE)</f>
        <v>laser-focus</v>
      </c>
      <c r="D11864">
        <f>VLOOKUP($B11864,Feuil2!$A$2:$G$720,3,FALSE)</f>
        <v>7</v>
      </c>
      <c r="E11864">
        <f>VLOOKUP($B11864,Feuil2!$A$2:$G$720,4,FALSE)</f>
        <v>1</v>
      </c>
      <c r="F11864" t="str">
        <f>VLOOKUP($E11864,Feuil3!$A$2:$B$19,2,FALSE)</f>
        <v>normal</v>
      </c>
      <c r="G11864">
        <f>VLOOKUP($B11864,Feuil2!$A$2:$G$720,5,FALSE)</f>
        <v>0</v>
      </c>
      <c r="H11864">
        <f>VLOOKUP($B11864,Feuil2!$A$2:$G$720,6,FALSE)</f>
        <v>30</v>
      </c>
      <c r="I11864">
        <f>VLOOKUP($B11864,Feuil2!$A$2:$G$720,7,FALSE)</f>
        <v>0</v>
      </c>
      <c r="J11864">
        <f>VLOOKUP($B11864,Feuil2!$A$2:$J$720,10,FALSE)</f>
        <v>1</v>
      </c>
      <c r="K11864" t="str">
        <f>VLOOKUP(J11864,move_damage_classes!$B$2:$C$4,2,FALSE)</f>
        <v>status</v>
      </c>
    </row>
    <row r="11865" spans="1:11" x14ac:dyDescent="0.25">
      <c r="A11865">
        <v>799</v>
      </c>
      <c r="B11865">
        <v>23</v>
      </c>
      <c r="C11865" t="str">
        <f>VLOOKUP($B11865,Feuil2!$A$2:$G$720,2,FALSE)</f>
        <v>stomp</v>
      </c>
      <c r="D11865">
        <f>VLOOKUP($B11865,Feuil2!$A$2:$G$720,3,FALSE)</f>
        <v>1</v>
      </c>
      <c r="E11865">
        <f>VLOOKUP($B11865,Feuil2!$A$2:$G$720,4,FALSE)</f>
        <v>1</v>
      </c>
      <c r="F11865" t="str">
        <f>VLOOKUP($E11865,Feuil3!$A$2:$B$19,2,FALSE)</f>
        <v>normal</v>
      </c>
      <c r="G11865">
        <f>VLOOKUP($B11865,Feuil2!$A$2:$G$720,5,FALSE)</f>
        <v>65</v>
      </c>
      <c r="H11865">
        <f>VLOOKUP($B11865,Feuil2!$A$2:$G$720,6,FALSE)</f>
        <v>20</v>
      </c>
      <c r="I11865">
        <f>VLOOKUP($B11865,Feuil2!$A$2:$G$720,7,FALSE)</f>
        <v>100</v>
      </c>
      <c r="J11865">
        <f>VLOOKUP($B11865,Feuil2!$A$2:$J$720,10,FALSE)</f>
        <v>2</v>
      </c>
      <c r="K11865" t="str">
        <f>VLOOKUP(J11865,move_damage_classes!$B$2:$C$4,2,FALSE)</f>
        <v>physical</v>
      </c>
    </row>
    <row r="11866" spans="1:11" x14ac:dyDescent="0.25">
      <c r="A11866">
        <v>799</v>
      </c>
      <c r="B11866">
        <v>37</v>
      </c>
      <c r="C11866" t="str">
        <f>VLOOKUP($B11866,Feuil2!$A$2:$G$720,2,FALSE)</f>
        <v>thrash</v>
      </c>
      <c r="D11866">
        <f>VLOOKUP($B11866,Feuil2!$A$2:$G$720,3,FALSE)</f>
        <v>1</v>
      </c>
      <c r="E11866">
        <f>VLOOKUP($B11866,Feuil2!$A$2:$G$720,4,FALSE)</f>
        <v>1</v>
      </c>
      <c r="F11866" t="str">
        <f>VLOOKUP($E11866,Feuil3!$A$2:$B$19,2,FALSE)</f>
        <v>normal</v>
      </c>
      <c r="G11866">
        <f>VLOOKUP($B11866,Feuil2!$A$2:$G$720,5,FALSE)</f>
        <v>120</v>
      </c>
      <c r="H11866">
        <f>VLOOKUP($B11866,Feuil2!$A$2:$G$720,6,FALSE)</f>
        <v>10</v>
      </c>
      <c r="I11866">
        <f>VLOOKUP($B11866,Feuil2!$A$2:$G$720,7,FALSE)</f>
        <v>100</v>
      </c>
      <c r="J11866">
        <f>VLOOKUP($B11866,Feuil2!$A$2:$J$720,10,FALSE)</f>
        <v>2</v>
      </c>
      <c r="K11866" t="str">
        <f>VLOOKUP(J11866,move_damage_classes!$B$2:$C$4,2,FALSE)</f>
        <v>physical</v>
      </c>
    </row>
    <row r="11867" spans="1:11" x14ac:dyDescent="0.25">
      <c r="A11867">
        <v>799</v>
      </c>
      <c r="B11867">
        <v>44</v>
      </c>
      <c r="C11867" t="str">
        <f>VLOOKUP($B11867,Feuil2!$A$2:$G$720,2,FALSE)</f>
        <v>bite</v>
      </c>
      <c r="D11867">
        <f>VLOOKUP($B11867,Feuil2!$A$2:$G$720,3,FALSE)</f>
        <v>1</v>
      </c>
      <c r="E11867">
        <f>VLOOKUP($B11867,Feuil2!$A$2:$G$720,4,FALSE)</f>
        <v>17</v>
      </c>
      <c r="F11867" t="str">
        <f>VLOOKUP($E11867,Feuil3!$A$2:$B$19,2,FALSE)</f>
        <v>dark</v>
      </c>
      <c r="G11867">
        <f>VLOOKUP($B11867,Feuil2!$A$2:$G$720,5,FALSE)</f>
        <v>60</v>
      </c>
      <c r="H11867">
        <f>VLOOKUP($B11867,Feuil2!$A$2:$G$720,6,FALSE)</f>
        <v>25</v>
      </c>
      <c r="I11867">
        <f>VLOOKUP($B11867,Feuil2!$A$2:$G$720,7,FALSE)</f>
        <v>100</v>
      </c>
      <c r="J11867">
        <f>VLOOKUP($B11867,Feuil2!$A$2:$J$720,10,FALSE)</f>
        <v>2</v>
      </c>
      <c r="K11867" t="str">
        <f>VLOOKUP(J11867,move_damage_classes!$B$2:$C$4,2,FALSE)</f>
        <v>physical</v>
      </c>
    </row>
    <row r="11868" spans="1:11" x14ac:dyDescent="0.25">
      <c r="A11868">
        <v>799</v>
      </c>
      <c r="B11868">
        <v>82</v>
      </c>
      <c r="C11868" t="str">
        <f>VLOOKUP($B11868,Feuil2!$A$2:$G$720,2,FALSE)</f>
        <v>dragon-rage</v>
      </c>
      <c r="D11868">
        <f>VLOOKUP($B11868,Feuil2!$A$2:$G$720,3,FALSE)</f>
        <v>1</v>
      </c>
      <c r="E11868">
        <f>VLOOKUP($B11868,Feuil2!$A$2:$G$720,4,FALSE)</f>
        <v>16</v>
      </c>
      <c r="F11868" t="str">
        <f>VLOOKUP($E11868,Feuil3!$A$2:$B$19,2,FALSE)</f>
        <v>dragon</v>
      </c>
      <c r="G11868">
        <f>VLOOKUP($B11868,Feuil2!$A$2:$G$720,5,FALSE)</f>
        <v>0</v>
      </c>
      <c r="H11868">
        <f>VLOOKUP($B11868,Feuil2!$A$2:$G$720,6,FALSE)</f>
        <v>10</v>
      </c>
      <c r="I11868">
        <f>VLOOKUP($B11868,Feuil2!$A$2:$G$720,7,FALSE)</f>
        <v>100</v>
      </c>
      <c r="J11868">
        <f>VLOOKUP($B11868,Feuil2!$A$2:$J$720,10,FALSE)</f>
        <v>3</v>
      </c>
      <c r="K11868" t="str">
        <f>VLOOKUP(J11868,move_damage_classes!$B$2:$C$4,2,FALSE)</f>
        <v>special</v>
      </c>
    </row>
    <row r="11869" spans="1:11" x14ac:dyDescent="0.25">
      <c r="A11869">
        <v>799</v>
      </c>
      <c r="B11869">
        <v>231</v>
      </c>
      <c r="C11869" t="str">
        <f>VLOOKUP($B11869,Feuil2!$A$2:$G$720,2,FALSE)</f>
        <v>iron-tail</v>
      </c>
      <c r="D11869">
        <f>VLOOKUP($B11869,Feuil2!$A$2:$G$720,3,FALSE)</f>
        <v>2</v>
      </c>
      <c r="E11869">
        <f>VLOOKUP($B11869,Feuil2!$A$2:$G$720,4,FALSE)</f>
        <v>9</v>
      </c>
      <c r="F11869" t="str">
        <f>VLOOKUP($E11869,Feuil3!$A$2:$B$19,2,FALSE)</f>
        <v>steel</v>
      </c>
      <c r="G11869">
        <f>VLOOKUP($B11869,Feuil2!$A$2:$G$720,5,FALSE)</f>
        <v>100</v>
      </c>
      <c r="H11869">
        <f>VLOOKUP($B11869,Feuil2!$A$2:$G$720,6,FALSE)</f>
        <v>15</v>
      </c>
      <c r="I11869">
        <f>VLOOKUP($B11869,Feuil2!$A$2:$G$720,7,FALSE)</f>
        <v>75</v>
      </c>
      <c r="J11869">
        <f>VLOOKUP($B11869,Feuil2!$A$2:$J$720,10,FALSE)</f>
        <v>2</v>
      </c>
      <c r="K11869" t="str">
        <f>VLOOKUP(J11869,move_damage_classes!$B$2:$C$4,2,FALSE)</f>
        <v>physical</v>
      </c>
    </row>
    <row r="11870" spans="1:11" x14ac:dyDescent="0.25">
      <c r="A11870">
        <v>799</v>
      </c>
      <c r="B11870">
        <v>242</v>
      </c>
      <c r="C11870" t="str">
        <f>VLOOKUP($B11870,Feuil2!$A$2:$G$720,2,FALSE)</f>
        <v>crunch</v>
      </c>
      <c r="D11870">
        <f>VLOOKUP($B11870,Feuil2!$A$2:$G$720,3,FALSE)</f>
        <v>2</v>
      </c>
      <c r="E11870">
        <f>VLOOKUP($B11870,Feuil2!$A$2:$G$720,4,FALSE)</f>
        <v>17</v>
      </c>
      <c r="F11870" t="str">
        <f>VLOOKUP($E11870,Feuil3!$A$2:$B$19,2,FALSE)</f>
        <v>dark</v>
      </c>
      <c r="G11870">
        <f>VLOOKUP($B11870,Feuil2!$A$2:$G$720,5,FALSE)</f>
        <v>80</v>
      </c>
      <c r="H11870">
        <f>VLOOKUP($B11870,Feuil2!$A$2:$G$720,6,FALSE)</f>
        <v>15</v>
      </c>
      <c r="I11870">
        <f>VLOOKUP($B11870,Feuil2!$A$2:$G$720,7,FALSE)</f>
        <v>100</v>
      </c>
      <c r="J11870">
        <f>VLOOKUP($B11870,Feuil2!$A$2:$J$720,10,FALSE)</f>
        <v>2</v>
      </c>
      <c r="K11870" t="str">
        <f>VLOOKUP(J11870,move_damage_classes!$B$2:$C$4,2,FALSE)</f>
        <v>physical</v>
      </c>
    </row>
    <row r="11871" spans="1:11" x14ac:dyDescent="0.25">
      <c r="A11871">
        <v>799</v>
      </c>
      <c r="B11871">
        <v>254</v>
      </c>
      <c r="C11871" t="str">
        <f>VLOOKUP($B11871,Feuil2!$A$2:$G$720,2,FALSE)</f>
        <v>stockpile</v>
      </c>
      <c r="D11871">
        <f>VLOOKUP($B11871,Feuil2!$A$2:$G$720,3,FALSE)</f>
        <v>3</v>
      </c>
      <c r="E11871">
        <f>VLOOKUP($B11871,Feuil2!$A$2:$G$720,4,FALSE)</f>
        <v>1</v>
      </c>
      <c r="F11871" t="str">
        <f>VLOOKUP($E11871,Feuil3!$A$2:$B$19,2,FALSE)</f>
        <v>normal</v>
      </c>
      <c r="G11871">
        <f>VLOOKUP($B11871,Feuil2!$A$2:$G$720,5,FALSE)</f>
        <v>0</v>
      </c>
      <c r="H11871">
        <f>VLOOKUP($B11871,Feuil2!$A$2:$G$720,6,FALSE)</f>
        <v>20</v>
      </c>
      <c r="I11871">
        <f>VLOOKUP($B11871,Feuil2!$A$2:$G$720,7,FALSE)</f>
        <v>0</v>
      </c>
      <c r="J11871">
        <f>VLOOKUP($B11871,Feuil2!$A$2:$J$720,10,FALSE)</f>
        <v>1</v>
      </c>
      <c r="K11871" t="str">
        <f>VLOOKUP(J11871,move_damage_classes!$B$2:$C$4,2,FALSE)</f>
        <v>status</v>
      </c>
    </row>
    <row r="11872" spans="1:11" x14ac:dyDescent="0.25">
      <c r="A11872">
        <v>799</v>
      </c>
      <c r="B11872">
        <v>256</v>
      </c>
      <c r="C11872" t="str">
        <f>VLOOKUP($B11872,Feuil2!$A$2:$G$720,2,FALSE)</f>
        <v>swallow</v>
      </c>
      <c r="D11872">
        <f>VLOOKUP($B11872,Feuil2!$A$2:$G$720,3,FALSE)</f>
        <v>3</v>
      </c>
      <c r="E11872">
        <f>VLOOKUP($B11872,Feuil2!$A$2:$G$720,4,FALSE)</f>
        <v>1</v>
      </c>
      <c r="F11872" t="str">
        <f>VLOOKUP($E11872,Feuil3!$A$2:$B$19,2,FALSE)</f>
        <v>normal</v>
      </c>
      <c r="G11872">
        <f>VLOOKUP($B11872,Feuil2!$A$2:$G$720,5,FALSE)</f>
        <v>0</v>
      </c>
      <c r="H11872">
        <f>VLOOKUP($B11872,Feuil2!$A$2:$G$720,6,FALSE)</f>
        <v>10</v>
      </c>
      <c r="I11872">
        <f>VLOOKUP($B11872,Feuil2!$A$2:$G$720,7,FALSE)</f>
        <v>0</v>
      </c>
      <c r="J11872">
        <f>VLOOKUP($B11872,Feuil2!$A$2:$J$720,10,FALSE)</f>
        <v>1</v>
      </c>
      <c r="K11872" t="str">
        <f>VLOOKUP(J11872,move_damage_classes!$B$2:$C$4,2,FALSE)</f>
        <v>status</v>
      </c>
    </row>
    <row r="11873" spans="1:11" x14ac:dyDescent="0.25">
      <c r="A11873">
        <v>799</v>
      </c>
      <c r="B11873">
        <v>359</v>
      </c>
      <c r="C11873" t="str">
        <f>VLOOKUP($B11873,Feuil2!$A$2:$G$720,2,FALSE)</f>
        <v>hammer-arm</v>
      </c>
      <c r="D11873">
        <f>VLOOKUP($B11873,Feuil2!$A$2:$G$720,3,FALSE)</f>
        <v>4</v>
      </c>
      <c r="E11873">
        <f>VLOOKUP($B11873,Feuil2!$A$2:$G$720,4,FALSE)</f>
        <v>2</v>
      </c>
      <c r="F11873" t="str">
        <f>VLOOKUP($E11873,Feuil3!$A$2:$B$19,2,FALSE)</f>
        <v>fighting</v>
      </c>
      <c r="G11873">
        <f>VLOOKUP($B11873,Feuil2!$A$2:$G$720,5,FALSE)</f>
        <v>100</v>
      </c>
      <c r="H11873">
        <f>VLOOKUP($B11873,Feuil2!$A$2:$G$720,6,FALSE)</f>
        <v>10</v>
      </c>
      <c r="I11873">
        <f>VLOOKUP($B11873,Feuil2!$A$2:$G$720,7,FALSE)</f>
        <v>90</v>
      </c>
      <c r="J11873">
        <f>VLOOKUP($B11873,Feuil2!$A$2:$J$720,10,FALSE)</f>
        <v>2</v>
      </c>
      <c r="K11873" t="str">
        <f>VLOOKUP(J11873,move_damage_classes!$B$2:$C$4,2,FALSE)</f>
        <v>physical</v>
      </c>
    </row>
    <row r="11874" spans="1:11" x14ac:dyDescent="0.25">
      <c r="A11874">
        <v>799</v>
      </c>
      <c r="B11874">
        <v>378</v>
      </c>
      <c r="C11874" t="str">
        <f>VLOOKUP($B11874,Feuil2!$A$2:$G$720,2,FALSE)</f>
        <v>wring-out</v>
      </c>
      <c r="D11874">
        <f>VLOOKUP($B11874,Feuil2!$A$2:$G$720,3,FALSE)</f>
        <v>4</v>
      </c>
      <c r="E11874">
        <f>VLOOKUP($B11874,Feuil2!$A$2:$G$720,4,FALSE)</f>
        <v>1</v>
      </c>
      <c r="F11874" t="str">
        <f>VLOOKUP($E11874,Feuil3!$A$2:$B$19,2,FALSE)</f>
        <v>normal</v>
      </c>
      <c r="G11874">
        <f>VLOOKUP($B11874,Feuil2!$A$2:$G$720,5,FALSE)</f>
        <v>0</v>
      </c>
      <c r="H11874">
        <f>VLOOKUP($B11874,Feuil2!$A$2:$G$720,6,FALSE)</f>
        <v>5</v>
      </c>
      <c r="I11874">
        <f>VLOOKUP($B11874,Feuil2!$A$2:$G$720,7,FALSE)</f>
        <v>100</v>
      </c>
      <c r="J11874">
        <f>VLOOKUP($B11874,Feuil2!$A$2:$J$720,10,FALSE)</f>
        <v>3</v>
      </c>
      <c r="K11874" t="str">
        <f>VLOOKUP(J11874,move_damage_classes!$B$2:$C$4,2,FALSE)</f>
        <v>special</v>
      </c>
    </row>
    <row r="11875" spans="1:11" x14ac:dyDescent="0.25">
      <c r="A11875">
        <v>799</v>
      </c>
      <c r="B11875">
        <v>380</v>
      </c>
      <c r="C11875" t="str">
        <f>VLOOKUP($B11875,Feuil2!$A$2:$G$720,2,FALSE)</f>
        <v>gastro-acid</v>
      </c>
      <c r="D11875">
        <f>VLOOKUP($B11875,Feuil2!$A$2:$G$720,3,FALSE)</f>
        <v>4</v>
      </c>
      <c r="E11875">
        <f>VLOOKUP($B11875,Feuil2!$A$2:$G$720,4,FALSE)</f>
        <v>4</v>
      </c>
      <c r="F11875" t="str">
        <f>VLOOKUP($E11875,Feuil3!$A$2:$B$19,2,FALSE)</f>
        <v>poison</v>
      </c>
      <c r="G11875">
        <f>VLOOKUP($B11875,Feuil2!$A$2:$G$720,5,FALSE)</f>
        <v>0</v>
      </c>
      <c r="H11875">
        <f>VLOOKUP($B11875,Feuil2!$A$2:$G$720,6,FALSE)</f>
        <v>10</v>
      </c>
      <c r="I11875">
        <f>VLOOKUP($B11875,Feuil2!$A$2:$G$720,7,FALSE)</f>
        <v>100</v>
      </c>
      <c r="J11875">
        <f>VLOOKUP($B11875,Feuil2!$A$2:$J$720,10,FALSE)</f>
        <v>1</v>
      </c>
      <c r="K11875" t="str">
        <f>VLOOKUP(J11875,move_damage_classes!$B$2:$C$4,2,FALSE)</f>
        <v>status</v>
      </c>
    </row>
    <row r="11876" spans="1:11" x14ac:dyDescent="0.25">
      <c r="A11876">
        <v>799</v>
      </c>
      <c r="B11876">
        <v>407</v>
      </c>
      <c r="C11876" t="str">
        <f>VLOOKUP($B11876,Feuil2!$A$2:$G$720,2,FALSE)</f>
        <v>dragon-rush</v>
      </c>
      <c r="D11876">
        <f>VLOOKUP($B11876,Feuil2!$A$2:$G$720,3,FALSE)</f>
        <v>4</v>
      </c>
      <c r="E11876">
        <f>VLOOKUP($B11876,Feuil2!$A$2:$G$720,4,FALSE)</f>
        <v>16</v>
      </c>
      <c r="F11876" t="str">
        <f>VLOOKUP($E11876,Feuil3!$A$2:$B$19,2,FALSE)</f>
        <v>dragon</v>
      </c>
      <c r="G11876">
        <f>VLOOKUP($B11876,Feuil2!$A$2:$G$720,5,FALSE)</f>
        <v>100</v>
      </c>
      <c r="H11876">
        <f>VLOOKUP($B11876,Feuil2!$A$2:$G$720,6,FALSE)</f>
        <v>10</v>
      </c>
      <c r="I11876">
        <f>VLOOKUP($B11876,Feuil2!$A$2:$G$720,7,FALSE)</f>
        <v>75</v>
      </c>
      <c r="J11876">
        <f>VLOOKUP($B11876,Feuil2!$A$2:$J$720,10,FALSE)</f>
        <v>2</v>
      </c>
      <c r="K11876" t="str">
        <f>VLOOKUP(J11876,move_damage_classes!$B$2:$C$4,2,FALSE)</f>
        <v>physical</v>
      </c>
    </row>
    <row r="11877" spans="1:11" x14ac:dyDescent="0.25">
      <c r="A11877">
        <v>799</v>
      </c>
      <c r="B11877">
        <v>469</v>
      </c>
      <c r="C11877" t="str">
        <f>VLOOKUP($B11877,Feuil2!$A$2:$G$720,2,FALSE)</f>
        <v>wide-guard</v>
      </c>
      <c r="D11877">
        <f>VLOOKUP($B11877,Feuil2!$A$2:$G$720,3,FALSE)</f>
        <v>5</v>
      </c>
      <c r="E11877">
        <f>VLOOKUP($B11877,Feuil2!$A$2:$G$720,4,FALSE)</f>
        <v>6</v>
      </c>
      <c r="F11877" t="str">
        <f>VLOOKUP($E11877,Feuil3!$A$2:$B$19,2,FALSE)</f>
        <v>rock</v>
      </c>
      <c r="G11877">
        <f>VLOOKUP($B11877,Feuil2!$A$2:$G$720,5,FALSE)</f>
        <v>0</v>
      </c>
      <c r="H11877">
        <f>VLOOKUP($B11877,Feuil2!$A$2:$G$720,6,FALSE)</f>
        <v>10</v>
      </c>
      <c r="I11877">
        <f>VLOOKUP($B11877,Feuil2!$A$2:$G$720,7,FALSE)</f>
        <v>0</v>
      </c>
      <c r="J11877">
        <f>VLOOKUP($B11877,Feuil2!$A$2:$J$720,10,FALSE)</f>
        <v>1</v>
      </c>
      <c r="K11877" t="str">
        <f>VLOOKUP(J11877,move_damage_classes!$B$2:$C$4,2,FALSE)</f>
        <v>status</v>
      </c>
    </row>
    <row r="11878" spans="1:11" x14ac:dyDescent="0.25">
      <c r="A11878">
        <v>799</v>
      </c>
      <c r="B11878">
        <v>484</v>
      </c>
      <c r="C11878" t="str">
        <f>VLOOKUP($B11878,Feuil2!$A$2:$G$720,2,FALSE)</f>
        <v>heavy-slam</v>
      </c>
      <c r="D11878">
        <f>VLOOKUP($B11878,Feuil2!$A$2:$G$720,3,FALSE)</f>
        <v>5</v>
      </c>
      <c r="E11878">
        <f>VLOOKUP($B11878,Feuil2!$A$2:$G$720,4,FALSE)</f>
        <v>9</v>
      </c>
      <c r="F11878" t="str">
        <f>VLOOKUP($E11878,Feuil3!$A$2:$B$19,2,FALSE)</f>
        <v>steel</v>
      </c>
      <c r="G11878">
        <f>VLOOKUP($B11878,Feuil2!$A$2:$G$720,5,FALSE)</f>
        <v>0</v>
      </c>
      <c r="H11878">
        <f>VLOOKUP($B11878,Feuil2!$A$2:$G$720,6,FALSE)</f>
        <v>10</v>
      </c>
      <c r="I11878">
        <f>VLOOKUP($B11878,Feuil2!$A$2:$G$720,7,FALSE)</f>
        <v>100</v>
      </c>
      <c r="J11878">
        <f>VLOOKUP($B11878,Feuil2!$A$2:$J$720,10,FALSE)</f>
        <v>2</v>
      </c>
      <c r="K11878" t="str">
        <f>VLOOKUP(J11878,move_damage_classes!$B$2:$C$4,2,FALSE)</f>
        <v>physical</v>
      </c>
    </row>
    <row r="11879" spans="1:11" x14ac:dyDescent="0.25">
      <c r="A11879">
        <v>799</v>
      </c>
      <c r="B11879">
        <v>525</v>
      </c>
      <c r="C11879" t="str">
        <f>VLOOKUP($B11879,Feuil2!$A$2:$G$720,2,FALSE)</f>
        <v>dragon-tail</v>
      </c>
      <c r="D11879">
        <f>VLOOKUP($B11879,Feuil2!$A$2:$G$720,3,FALSE)</f>
        <v>5</v>
      </c>
      <c r="E11879">
        <f>VLOOKUP($B11879,Feuil2!$A$2:$G$720,4,FALSE)</f>
        <v>16</v>
      </c>
      <c r="F11879" t="str">
        <f>VLOOKUP($E11879,Feuil3!$A$2:$B$19,2,FALSE)</f>
        <v>dragon</v>
      </c>
      <c r="G11879">
        <f>VLOOKUP($B11879,Feuil2!$A$2:$G$720,5,FALSE)</f>
        <v>60</v>
      </c>
      <c r="H11879">
        <f>VLOOKUP($B11879,Feuil2!$A$2:$G$720,6,FALSE)</f>
        <v>10</v>
      </c>
      <c r="I11879">
        <f>VLOOKUP($B11879,Feuil2!$A$2:$G$720,7,FALSE)</f>
        <v>90</v>
      </c>
      <c r="J11879">
        <f>VLOOKUP($B11879,Feuil2!$A$2:$J$720,10,FALSE)</f>
        <v>2</v>
      </c>
      <c r="K11879" t="str">
        <f>VLOOKUP(J11879,move_damage_classes!$B$2:$C$4,2,FALSE)</f>
        <v>physical</v>
      </c>
    </row>
    <row r="11880" spans="1:11" x14ac:dyDescent="0.25">
      <c r="A11880">
        <v>799</v>
      </c>
      <c r="B11880">
        <v>537</v>
      </c>
      <c r="C11880" t="str">
        <f>VLOOKUP($B11880,Feuil2!$A$2:$G$720,2,FALSE)</f>
        <v>steamroller</v>
      </c>
      <c r="D11880">
        <f>VLOOKUP($B11880,Feuil2!$A$2:$G$720,3,FALSE)</f>
        <v>5</v>
      </c>
      <c r="E11880">
        <f>VLOOKUP($B11880,Feuil2!$A$2:$G$720,4,FALSE)</f>
        <v>7</v>
      </c>
      <c r="F11880" t="str">
        <f>VLOOKUP($E11880,Feuil3!$A$2:$B$19,2,FALSE)</f>
        <v>bug</v>
      </c>
      <c r="G11880">
        <f>VLOOKUP($B11880,Feuil2!$A$2:$G$720,5,FALSE)</f>
        <v>65</v>
      </c>
      <c r="H11880">
        <f>VLOOKUP($B11880,Feuil2!$A$2:$G$720,6,FALSE)</f>
        <v>20</v>
      </c>
      <c r="I11880">
        <f>VLOOKUP($B11880,Feuil2!$A$2:$G$720,7,FALSE)</f>
        <v>100</v>
      </c>
      <c r="J11880">
        <f>VLOOKUP($B11880,Feuil2!$A$2:$J$720,10,FALSE)</f>
        <v>2</v>
      </c>
      <c r="K11880" t="str">
        <f>VLOOKUP(J11880,move_damage_classes!$B$2:$C$4,2,FALSE)</f>
        <v>physical</v>
      </c>
    </row>
    <row r="11881" spans="1:11" x14ac:dyDescent="0.25">
      <c r="A11881">
        <v>799</v>
      </c>
      <c r="B11881">
        <v>562</v>
      </c>
      <c r="C11881" t="str">
        <f>VLOOKUP($B11881,Feuil2!$A$2:$G$720,2,FALSE)</f>
        <v>belch</v>
      </c>
      <c r="D11881">
        <f>VLOOKUP($B11881,Feuil2!$A$2:$G$720,3,FALSE)</f>
        <v>6</v>
      </c>
      <c r="E11881">
        <f>VLOOKUP($B11881,Feuil2!$A$2:$G$720,4,FALSE)</f>
        <v>4</v>
      </c>
      <c r="F11881" t="str">
        <f>VLOOKUP($E11881,Feuil3!$A$2:$B$19,2,FALSE)</f>
        <v>poison</v>
      </c>
      <c r="G11881">
        <f>VLOOKUP($B11881,Feuil2!$A$2:$G$720,5,FALSE)</f>
        <v>120</v>
      </c>
      <c r="H11881">
        <f>VLOOKUP($B11881,Feuil2!$A$2:$G$720,6,FALSE)</f>
        <v>10</v>
      </c>
      <c r="I11881">
        <f>VLOOKUP($B11881,Feuil2!$A$2:$G$720,7,FALSE)</f>
        <v>90</v>
      </c>
      <c r="J11881">
        <f>VLOOKUP($B11881,Feuil2!$A$2:$J$720,10,FALSE)</f>
        <v>3</v>
      </c>
      <c r="K11881" t="str">
        <f>VLOOKUP(J11881,move_damage_classes!$B$2:$C$4,2,FALSE)</f>
        <v>special</v>
      </c>
    </row>
    <row r="11882" spans="1:11" x14ac:dyDescent="0.25">
      <c r="A11882">
        <v>799</v>
      </c>
      <c r="B11882">
        <v>693</v>
      </c>
      <c r="C11882" t="str">
        <f>VLOOKUP($B11882,Feuil2!$A$2:$G$720,2,FALSE)</f>
        <v>brutal-swing</v>
      </c>
      <c r="D11882">
        <f>VLOOKUP($B11882,Feuil2!$A$2:$G$720,3,FALSE)</f>
        <v>7</v>
      </c>
      <c r="E11882">
        <f>VLOOKUP($B11882,Feuil2!$A$2:$G$720,4,FALSE)</f>
        <v>17</v>
      </c>
      <c r="F11882" t="str">
        <f>VLOOKUP($E11882,Feuil3!$A$2:$B$19,2,FALSE)</f>
        <v>dark</v>
      </c>
      <c r="G11882">
        <f>VLOOKUP($B11882,Feuil2!$A$2:$G$720,5,FALSE)</f>
        <v>60</v>
      </c>
      <c r="H11882">
        <f>VLOOKUP($B11882,Feuil2!$A$2:$G$720,6,FALSE)</f>
        <v>20</v>
      </c>
      <c r="I11882">
        <f>VLOOKUP($B11882,Feuil2!$A$2:$G$720,7,FALSE)</f>
        <v>100</v>
      </c>
      <c r="J11882">
        <f>VLOOKUP($B11882,Feuil2!$A$2:$J$720,10,FALSE)</f>
        <v>2</v>
      </c>
      <c r="K11882" t="str">
        <f>VLOOKUP(J11882,move_damage_classes!$B$2:$C$4,2,FALSE)</f>
        <v>physical</v>
      </c>
    </row>
    <row r="11883" spans="1:11" x14ac:dyDescent="0.25">
      <c r="A11883">
        <v>799</v>
      </c>
      <c r="B11883">
        <v>707</v>
      </c>
      <c r="C11883" t="str">
        <f>VLOOKUP($B11883,Feuil2!$A$2:$G$720,2,FALSE)</f>
        <v>stomping-tantrum</v>
      </c>
      <c r="D11883">
        <f>VLOOKUP($B11883,Feuil2!$A$2:$G$720,3,FALSE)</f>
        <v>7</v>
      </c>
      <c r="E11883">
        <f>VLOOKUP($B11883,Feuil2!$A$2:$G$720,4,FALSE)</f>
        <v>5</v>
      </c>
      <c r="F11883" t="str">
        <f>VLOOKUP($E11883,Feuil3!$A$2:$B$19,2,FALSE)</f>
        <v>ground</v>
      </c>
      <c r="G11883">
        <f>VLOOKUP($B11883,Feuil2!$A$2:$G$720,5,FALSE)</f>
        <v>75</v>
      </c>
      <c r="H11883">
        <f>VLOOKUP($B11883,Feuil2!$A$2:$G$720,6,FALSE)</f>
        <v>10</v>
      </c>
      <c r="I11883">
        <f>VLOOKUP($B11883,Feuil2!$A$2:$G$720,7,FALSE)</f>
        <v>100</v>
      </c>
      <c r="J11883">
        <f>VLOOKUP($B11883,Feuil2!$A$2:$J$720,10,FALSE)</f>
        <v>2</v>
      </c>
      <c r="K11883" t="str">
        <f>VLOOKUP(J11883,move_damage_classes!$B$2:$C$4,2,FALSE)</f>
        <v>physical</v>
      </c>
    </row>
    <row r="11884" spans="1:11" x14ac:dyDescent="0.25">
      <c r="A11884">
        <v>800</v>
      </c>
      <c r="B11884">
        <v>93</v>
      </c>
      <c r="C11884" t="str">
        <f>VLOOKUP($B11884,Feuil2!$A$2:$G$720,2,FALSE)</f>
        <v>confusion</v>
      </c>
      <c r="D11884">
        <f>VLOOKUP($B11884,Feuil2!$A$2:$G$720,3,FALSE)</f>
        <v>1</v>
      </c>
      <c r="E11884">
        <f>VLOOKUP($B11884,Feuil2!$A$2:$G$720,4,FALSE)</f>
        <v>14</v>
      </c>
      <c r="F11884" t="str">
        <f>VLOOKUP($E11884,Feuil3!$A$2:$B$19,2,FALSE)</f>
        <v>psychic</v>
      </c>
      <c r="G11884">
        <f>VLOOKUP($B11884,Feuil2!$A$2:$G$720,5,FALSE)</f>
        <v>50</v>
      </c>
      <c r="H11884">
        <f>VLOOKUP($B11884,Feuil2!$A$2:$G$720,6,FALSE)</f>
        <v>25</v>
      </c>
      <c r="I11884">
        <f>VLOOKUP($B11884,Feuil2!$A$2:$G$720,7,FALSE)</f>
        <v>100</v>
      </c>
      <c r="J11884">
        <f>VLOOKUP($B11884,Feuil2!$A$2:$J$720,10,FALSE)</f>
        <v>3</v>
      </c>
      <c r="K11884" t="str">
        <f>VLOOKUP(J11884,move_damage_classes!$B$2:$C$4,2,FALSE)</f>
        <v>special</v>
      </c>
    </row>
    <row r="11885" spans="1:11" x14ac:dyDescent="0.25">
      <c r="A11885">
        <v>800</v>
      </c>
      <c r="B11885">
        <v>163</v>
      </c>
      <c r="C11885" t="str">
        <f>VLOOKUP($B11885,Feuil2!$A$2:$G$720,2,FALSE)</f>
        <v>slash</v>
      </c>
      <c r="D11885">
        <f>VLOOKUP($B11885,Feuil2!$A$2:$G$720,3,FALSE)</f>
        <v>1</v>
      </c>
      <c r="E11885">
        <f>VLOOKUP($B11885,Feuil2!$A$2:$G$720,4,FALSE)</f>
        <v>1</v>
      </c>
      <c r="F11885" t="str">
        <f>VLOOKUP($E11885,Feuil3!$A$2:$B$19,2,FALSE)</f>
        <v>normal</v>
      </c>
      <c r="G11885">
        <f>VLOOKUP($B11885,Feuil2!$A$2:$G$720,5,FALSE)</f>
        <v>70</v>
      </c>
      <c r="H11885">
        <f>VLOOKUP($B11885,Feuil2!$A$2:$G$720,6,FALSE)</f>
        <v>20</v>
      </c>
      <c r="I11885">
        <f>VLOOKUP($B11885,Feuil2!$A$2:$G$720,7,FALSE)</f>
        <v>100</v>
      </c>
      <c r="J11885">
        <f>VLOOKUP($B11885,Feuil2!$A$2:$J$720,10,FALSE)</f>
        <v>2</v>
      </c>
      <c r="K11885" t="str">
        <f>VLOOKUP(J11885,move_damage_classes!$B$2:$C$4,2,FALSE)</f>
        <v>physical</v>
      </c>
    </row>
    <row r="11886" spans="1:11" x14ac:dyDescent="0.25">
      <c r="A11886">
        <v>800</v>
      </c>
      <c r="B11886">
        <v>232</v>
      </c>
      <c r="C11886" t="str">
        <f>VLOOKUP($B11886,Feuil2!$A$2:$G$720,2,FALSE)</f>
        <v>metal-claw</v>
      </c>
      <c r="D11886">
        <f>VLOOKUP($B11886,Feuil2!$A$2:$G$720,3,FALSE)</f>
        <v>2</v>
      </c>
      <c r="E11886">
        <f>VLOOKUP($B11886,Feuil2!$A$2:$G$720,4,FALSE)</f>
        <v>9</v>
      </c>
      <c r="F11886" t="str">
        <f>VLOOKUP($E11886,Feuil3!$A$2:$B$19,2,FALSE)</f>
        <v>steel</v>
      </c>
      <c r="G11886">
        <f>VLOOKUP($B11886,Feuil2!$A$2:$G$720,5,FALSE)</f>
        <v>50</v>
      </c>
      <c r="H11886">
        <f>VLOOKUP($B11886,Feuil2!$A$2:$G$720,6,FALSE)</f>
        <v>35</v>
      </c>
      <c r="I11886">
        <f>VLOOKUP($B11886,Feuil2!$A$2:$G$720,7,FALSE)</f>
        <v>95</v>
      </c>
      <c r="J11886">
        <f>VLOOKUP($B11886,Feuil2!$A$2:$J$720,10,FALSE)</f>
        <v>2</v>
      </c>
      <c r="K11886" t="str">
        <f>VLOOKUP(J11886,move_damage_classes!$B$2:$C$4,2,FALSE)</f>
        <v>physical</v>
      </c>
    </row>
    <row r="11887" spans="1:11" x14ac:dyDescent="0.25">
      <c r="A11887">
        <v>800</v>
      </c>
      <c r="B11887">
        <v>234</v>
      </c>
      <c r="C11887" t="str">
        <f>VLOOKUP($B11887,Feuil2!$A$2:$G$720,2,FALSE)</f>
        <v>morning-sun</v>
      </c>
      <c r="D11887">
        <f>VLOOKUP($B11887,Feuil2!$A$2:$G$720,3,FALSE)</f>
        <v>2</v>
      </c>
      <c r="E11887">
        <f>VLOOKUP($B11887,Feuil2!$A$2:$G$720,4,FALSE)</f>
        <v>1</v>
      </c>
      <c r="F11887" t="str">
        <f>VLOOKUP($E11887,Feuil3!$A$2:$B$19,2,FALSE)</f>
        <v>normal</v>
      </c>
      <c r="G11887">
        <f>VLOOKUP($B11887,Feuil2!$A$2:$G$720,5,FALSE)</f>
        <v>0</v>
      </c>
      <c r="H11887">
        <f>VLOOKUP($B11887,Feuil2!$A$2:$G$720,6,FALSE)</f>
        <v>5</v>
      </c>
      <c r="I11887">
        <f>VLOOKUP($B11887,Feuil2!$A$2:$G$720,7,FALSE)</f>
        <v>0</v>
      </c>
      <c r="J11887">
        <f>VLOOKUP($B11887,Feuil2!$A$2:$J$720,10,FALSE)</f>
        <v>1</v>
      </c>
      <c r="K11887" t="str">
        <f>VLOOKUP(J11887,move_damage_classes!$B$2:$C$4,2,FALSE)</f>
        <v>status</v>
      </c>
    </row>
    <row r="11888" spans="1:11" x14ac:dyDescent="0.25">
      <c r="A11888">
        <v>800</v>
      </c>
      <c r="B11888">
        <v>236</v>
      </c>
      <c r="C11888" t="str">
        <f>VLOOKUP($B11888,Feuil2!$A$2:$G$720,2,FALSE)</f>
        <v>moonlight</v>
      </c>
      <c r="D11888">
        <f>VLOOKUP($B11888,Feuil2!$A$2:$G$720,3,FALSE)</f>
        <v>2</v>
      </c>
      <c r="E11888">
        <f>VLOOKUP($B11888,Feuil2!$A$2:$G$720,4,FALSE)</f>
        <v>18</v>
      </c>
      <c r="F11888" t="str">
        <f>VLOOKUP($E11888,Feuil3!$A$2:$B$19,2,FALSE)</f>
        <v>fairy</v>
      </c>
      <c r="G11888">
        <f>VLOOKUP($B11888,Feuil2!$A$2:$G$720,5,FALSE)</f>
        <v>0</v>
      </c>
      <c r="H11888">
        <f>VLOOKUP($B11888,Feuil2!$A$2:$G$720,6,FALSE)</f>
        <v>5</v>
      </c>
      <c r="I11888">
        <f>VLOOKUP($B11888,Feuil2!$A$2:$G$720,7,FALSE)</f>
        <v>0</v>
      </c>
      <c r="J11888">
        <f>VLOOKUP($B11888,Feuil2!$A$2:$J$720,10,FALSE)</f>
        <v>1</v>
      </c>
      <c r="K11888" t="str">
        <f>VLOOKUP(J11888,move_damage_classes!$B$2:$C$4,2,FALSE)</f>
        <v>status</v>
      </c>
    </row>
    <row r="11889" spans="1:11" x14ac:dyDescent="0.25">
      <c r="A11889">
        <v>800</v>
      </c>
      <c r="B11889">
        <v>334</v>
      </c>
      <c r="C11889" t="str">
        <f>VLOOKUP($B11889,Feuil2!$A$2:$G$720,2,FALSE)</f>
        <v>iron-defense</v>
      </c>
      <c r="D11889">
        <f>VLOOKUP($B11889,Feuil2!$A$2:$G$720,3,FALSE)</f>
        <v>3</v>
      </c>
      <c r="E11889">
        <f>VLOOKUP($B11889,Feuil2!$A$2:$G$720,4,FALSE)</f>
        <v>9</v>
      </c>
      <c r="F11889" t="str">
        <f>VLOOKUP($E11889,Feuil3!$A$2:$B$19,2,FALSE)</f>
        <v>steel</v>
      </c>
      <c r="G11889">
        <f>VLOOKUP($B11889,Feuil2!$A$2:$G$720,5,FALSE)</f>
        <v>0</v>
      </c>
      <c r="H11889">
        <f>VLOOKUP($B11889,Feuil2!$A$2:$G$720,6,FALSE)</f>
        <v>15</v>
      </c>
      <c r="I11889">
        <f>VLOOKUP($B11889,Feuil2!$A$2:$G$720,7,FALSE)</f>
        <v>0</v>
      </c>
      <c r="J11889">
        <f>VLOOKUP($B11889,Feuil2!$A$2:$J$720,10,FALSE)</f>
        <v>1</v>
      </c>
      <c r="K11889" t="str">
        <f>VLOOKUP(J11889,move_damage_classes!$B$2:$C$4,2,FALSE)</f>
        <v>status</v>
      </c>
    </row>
    <row r="11890" spans="1:11" x14ac:dyDescent="0.25">
      <c r="A11890">
        <v>800</v>
      </c>
      <c r="B11890">
        <v>350</v>
      </c>
      <c r="C11890" t="str">
        <f>VLOOKUP($B11890,Feuil2!$A$2:$G$720,2,FALSE)</f>
        <v>rock-blast</v>
      </c>
      <c r="D11890">
        <f>VLOOKUP($B11890,Feuil2!$A$2:$G$720,3,FALSE)</f>
        <v>3</v>
      </c>
      <c r="E11890">
        <f>VLOOKUP($B11890,Feuil2!$A$2:$G$720,4,FALSE)</f>
        <v>6</v>
      </c>
      <c r="F11890" t="str">
        <f>VLOOKUP($E11890,Feuil3!$A$2:$B$19,2,FALSE)</f>
        <v>rock</v>
      </c>
      <c r="G11890">
        <f>VLOOKUP($B11890,Feuil2!$A$2:$G$720,5,FALSE)</f>
        <v>25</v>
      </c>
      <c r="H11890">
        <f>VLOOKUP($B11890,Feuil2!$A$2:$G$720,6,FALSE)</f>
        <v>10</v>
      </c>
      <c r="I11890">
        <f>VLOOKUP($B11890,Feuil2!$A$2:$G$720,7,FALSE)</f>
        <v>90</v>
      </c>
      <c r="J11890">
        <f>VLOOKUP($B11890,Feuil2!$A$2:$J$720,10,FALSE)</f>
        <v>2</v>
      </c>
      <c r="K11890" t="str">
        <f>VLOOKUP(J11890,move_damage_classes!$B$2:$C$4,2,FALSE)</f>
        <v>physical</v>
      </c>
    </row>
    <row r="11891" spans="1:11" x14ac:dyDescent="0.25">
      <c r="A11891">
        <v>800</v>
      </c>
      <c r="B11891">
        <v>356</v>
      </c>
      <c r="C11891" t="str">
        <f>VLOOKUP($B11891,Feuil2!$A$2:$G$720,2,FALSE)</f>
        <v>gravity</v>
      </c>
      <c r="D11891">
        <f>VLOOKUP($B11891,Feuil2!$A$2:$G$720,3,FALSE)</f>
        <v>4</v>
      </c>
      <c r="E11891">
        <f>VLOOKUP($B11891,Feuil2!$A$2:$G$720,4,FALSE)</f>
        <v>14</v>
      </c>
      <c r="F11891" t="str">
        <f>VLOOKUP($E11891,Feuil3!$A$2:$B$19,2,FALSE)</f>
        <v>psychic</v>
      </c>
      <c r="G11891">
        <f>VLOOKUP($B11891,Feuil2!$A$2:$G$720,5,FALSE)</f>
        <v>0</v>
      </c>
      <c r="H11891">
        <f>VLOOKUP($B11891,Feuil2!$A$2:$G$720,6,FALSE)</f>
        <v>5</v>
      </c>
      <c r="I11891">
        <f>VLOOKUP($B11891,Feuil2!$A$2:$G$720,7,FALSE)</f>
        <v>0</v>
      </c>
      <c r="J11891">
        <f>VLOOKUP($B11891,Feuil2!$A$2:$J$720,10,FALSE)</f>
        <v>1</v>
      </c>
      <c r="K11891" t="str">
        <f>VLOOKUP(J11891,move_damage_classes!$B$2:$C$4,2,FALSE)</f>
        <v>status</v>
      </c>
    </row>
    <row r="11892" spans="1:11" x14ac:dyDescent="0.25">
      <c r="A11892">
        <v>800</v>
      </c>
      <c r="B11892">
        <v>378</v>
      </c>
      <c r="C11892" t="str">
        <f>VLOOKUP($B11892,Feuil2!$A$2:$G$720,2,FALSE)</f>
        <v>wring-out</v>
      </c>
      <c r="D11892">
        <f>VLOOKUP($B11892,Feuil2!$A$2:$G$720,3,FALSE)</f>
        <v>4</v>
      </c>
      <c r="E11892">
        <f>VLOOKUP($B11892,Feuil2!$A$2:$G$720,4,FALSE)</f>
        <v>1</v>
      </c>
      <c r="F11892" t="str">
        <f>VLOOKUP($E11892,Feuil3!$A$2:$B$19,2,FALSE)</f>
        <v>normal</v>
      </c>
      <c r="G11892">
        <f>VLOOKUP($B11892,Feuil2!$A$2:$G$720,5,FALSE)</f>
        <v>0</v>
      </c>
      <c r="H11892">
        <f>VLOOKUP($B11892,Feuil2!$A$2:$G$720,6,FALSE)</f>
        <v>5</v>
      </c>
      <c r="I11892">
        <f>VLOOKUP($B11892,Feuil2!$A$2:$G$720,7,FALSE)</f>
        <v>100</v>
      </c>
      <c r="J11892">
        <f>VLOOKUP($B11892,Feuil2!$A$2:$J$720,10,FALSE)</f>
        <v>3</v>
      </c>
      <c r="K11892" t="str">
        <f>VLOOKUP(J11892,move_damage_classes!$B$2:$C$4,2,FALSE)</f>
        <v>special</v>
      </c>
    </row>
    <row r="11893" spans="1:11" x14ac:dyDescent="0.25">
      <c r="A11893">
        <v>800</v>
      </c>
      <c r="B11893">
        <v>400</v>
      </c>
      <c r="C11893" t="str">
        <f>VLOOKUP($B11893,Feuil2!$A$2:$G$720,2,FALSE)</f>
        <v>night-slash</v>
      </c>
      <c r="D11893">
        <f>VLOOKUP($B11893,Feuil2!$A$2:$G$720,3,FALSE)</f>
        <v>4</v>
      </c>
      <c r="E11893">
        <f>VLOOKUP($B11893,Feuil2!$A$2:$G$720,4,FALSE)</f>
        <v>17</v>
      </c>
      <c r="F11893" t="str">
        <f>VLOOKUP($E11893,Feuil3!$A$2:$B$19,2,FALSE)</f>
        <v>dark</v>
      </c>
      <c r="G11893">
        <f>VLOOKUP($B11893,Feuil2!$A$2:$G$720,5,FALSE)</f>
        <v>70</v>
      </c>
      <c r="H11893">
        <f>VLOOKUP($B11893,Feuil2!$A$2:$G$720,6,FALSE)</f>
        <v>15</v>
      </c>
      <c r="I11893">
        <f>VLOOKUP($B11893,Feuil2!$A$2:$G$720,7,FALSE)</f>
        <v>100</v>
      </c>
      <c r="J11893">
        <f>VLOOKUP($B11893,Feuil2!$A$2:$J$720,10,FALSE)</f>
        <v>2</v>
      </c>
      <c r="K11893" t="str">
        <f>VLOOKUP(J11893,move_damage_classes!$B$2:$C$4,2,FALSE)</f>
        <v>physical</v>
      </c>
    </row>
    <row r="11894" spans="1:11" x14ac:dyDescent="0.25">
      <c r="A11894">
        <v>800</v>
      </c>
      <c r="B11894">
        <v>408</v>
      </c>
      <c r="C11894" t="str">
        <f>VLOOKUP($B11894,Feuil2!$A$2:$G$720,2,FALSE)</f>
        <v>power-gem</v>
      </c>
      <c r="D11894">
        <f>VLOOKUP($B11894,Feuil2!$A$2:$G$720,3,FALSE)</f>
        <v>4</v>
      </c>
      <c r="E11894">
        <f>VLOOKUP($B11894,Feuil2!$A$2:$G$720,4,FALSE)</f>
        <v>6</v>
      </c>
      <c r="F11894" t="str">
        <f>VLOOKUP($E11894,Feuil3!$A$2:$B$19,2,FALSE)</f>
        <v>rock</v>
      </c>
      <c r="G11894">
        <f>VLOOKUP($B11894,Feuil2!$A$2:$G$720,5,FALSE)</f>
        <v>80</v>
      </c>
      <c r="H11894">
        <f>VLOOKUP($B11894,Feuil2!$A$2:$G$720,6,FALSE)</f>
        <v>20</v>
      </c>
      <c r="I11894">
        <f>VLOOKUP($B11894,Feuil2!$A$2:$G$720,7,FALSE)</f>
        <v>100</v>
      </c>
      <c r="J11894">
        <f>VLOOKUP($B11894,Feuil2!$A$2:$J$720,10,FALSE)</f>
        <v>3</v>
      </c>
      <c r="K11894" t="str">
        <f>VLOOKUP(J11894,move_damage_classes!$B$2:$C$4,2,FALSE)</f>
        <v>special</v>
      </c>
    </row>
    <row r="11895" spans="1:11" x14ac:dyDescent="0.25">
      <c r="A11895">
        <v>800</v>
      </c>
      <c r="B11895">
        <v>427</v>
      </c>
      <c r="C11895" t="str">
        <f>VLOOKUP($B11895,Feuil2!$A$2:$G$720,2,FALSE)</f>
        <v>psycho-cut</v>
      </c>
      <c r="D11895">
        <f>VLOOKUP($B11895,Feuil2!$A$2:$G$720,3,FALSE)</f>
        <v>4</v>
      </c>
      <c r="E11895">
        <f>VLOOKUP($B11895,Feuil2!$A$2:$G$720,4,FALSE)</f>
        <v>14</v>
      </c>
      <c r="F11895" t="str">
        <f>VLOOKUP($E11895,Feuil3!$A$2:$B$19,2,FALSE)</f>
        <v>psychic</v>
      </c>
      <c r="G11895">
        <f>VLOOKUP($B11895,Feuil2!$A$2:$G$720,5,FALSE)</f>
        <v>70</v>
      </c>
      <c r="H11895">
        <f>VLOOKUP($B11895,Feuil2!$A$2:$G$720,6,FALSE)</f>
        <v>20</v>
      </c>
      <c r="I11895">
        <f>VLOOKUP($B11895,Feuil2!$A$2:$G$720,7,FALSE)</f>
        <v>100</v>
      </c>
      <c r="J11895">
        <f>VLOOKUP($B11895,Feuil2!$A$2:$J$720,10,FALSE)</f>
        <v>2</v>
      </c>
      <c r="K11895" t="str">
        <f>VLOOKUP(J11895,move_damage_classes!$B$2:$C$4,2,FALSE)</f>
        <v>physical</v>
      </c>
    </row>
    <row r="11896" spans="1:11" x14ac:dyDescent="0.25">
      <c r="A11896">
        <v>800</v>
      </c>
      <c r="B11896">
        <v>429</v>
      </c>
      <c r="C11896" t="str">
        <f>VLOOKUP($B11896,Feuil2!$A$2:$G$720,2,FALSE)</f>
        <v>mirror-shot</v>
      </c>
      <c r="D11896">
        <f>VLOOKUP($B11896,Feuil2!$A$2:$G$720,3,FALSE)</f>
        <v>4</v>
      </c>
      <c r="E11896">
        <f>VLOOKUP($B11896,Feuil2!$A$2:$G$720,4,FALSE)</f>
        <v>9</v>
      </c>
      <c r="F11896" t="str">
        <f>VLOOKUP($E11896,Feuil3!$A$2:$B$19,2,FALSE)</f>
        <v>steel</v>
      </c>
      <c r="G11896">
        <f>VLOOKUP($B11896,Feuil2!$A$2:$G$720,5,FALSE)</f>
        <v>65</v>
      </c>
      <c r="H11896">
        <f>VLOOKUP($B11896,Feuil2!$A$2:$G$720,6,FALSE)</f>
        <v>10</v>
      </c>
      <c r="I11896">
        <f>VLOOKUP($B11896,Feuil2!$A$2:$G$720,7,FALSE)</f>
        <v>85</v>
      </c>
      <c r="J11896">
        <f>VLOOKUP($B11896,Feuil2!$A$2:$J$720,10,FALSE)</f>
        <v>3</v>
      </c>
      <c r="K11896" t="str">
        <f>VLOOKUP(J11896,move_damage_classes!$B$2:$C$4,2,FALSE)</f>
        <v>special</v>
      </c>
    </row>
    <row r="11897" spans="1:11" x14ac:dyDescent="0.25">
      <c r="A11897">
        <v>800</v>
      </c>
      <c r="B11897">
        <v>446</v>
      </c>
      <c r="C11897" t="str">
        <f>VLOOKUP($B11897,Feuil2!$A$2:$G$720,2,FALSE)</f>
        <v>stealth-rock</v>
      </c>
      <c r="D11897">
        <f>VLOOKUP($B11897,Feuil2!$A$2:$G$720,3,FALSE)</f>
        <v>4</v>
      </c>
      <c r="E11897">
        <f>VLOOKUP($B11897,Feuil2!$A$2:$G$720,4,FALSE)</f>
        <v>6</v>
      </c>
      <c r="F11897" t="str">
        <f>VLOOKUP($E11897,Feuil3!$A$2:$B$19,2,FALSE)</f>
        <v>rock</v>
      </c>
      <c r="G11897">
        <f>VLOOKUP($B11897,Feuil2!$A$2:$G$720,5,FALSE)</f>
        <v>0</v>
      </c>
      <c r="H11897">
        <f>VLOOKUP($B11897,Feuil2!$A$2:$G$720,6,FALSE)</f>
        <v>20</v>
      </c>
      <c r="I11897">
        <f>VLOOKUP($B11897,Feuil2!$A$2:$G$720,7,FALSE)</f>
        <v>0</v>
      </c>
      <c r="J11897">
        <f>VLOOKUP($B11897,Feuil2!$A$2:$J$720,10,FALSE)</f>
        <v>1</v>
      </c>
      <c r="K11897" t="str">
        <f>VLOOKUP(J11897,move_damage_classes!$B$2:$C$4,2,FALSE)</f>
        <v>status</v>
      </c>
    </row>
    <row r="11898" spans="1:11" x14ac:dyDescent="0.25">
      <c r="A11898">
        <v>800</v>
      </c>
      <c r="B11898">
        <v>451</v>
      </c>
      <c r="C11898" t="str">
        <f>VLOOKUP($B11898,Feuil2!$A$2:$G$720,2,FALSE)</f>
        <v>charge-beam</v>
      </c>
      <c r="D11898">
        <f>VLOOKUP($B11898,Feuil2!$A$2:$G$720,3,FALSE)</f>
        <v>4</v>
      </c>
      <c r="E11898">
        <f>VLOOKUP($B11898,Feuil2!$A$2:$G$720,4,FALSE)</f>
        <v>13</v>
      </c>
      <c r="F11898" t="str">
        <f>VLOOKUP($E11898,Feuil3!$A$2:$B$19,2,FALSE)</f>
        <v>electric</v>
      </c>
      <c r="G11898">
        <f>VLOOKUP($B11898,Feuil2!$A$2:$G$720,5,FALSE)</f>
        <v>50</v>
      </c>
      <c r="H11898">
        <f>VLOOKUP($B11898,Feuil2!$A$2:$G$720,6,FALSE)</f>
        <v>10</v>
      </c>
      <c r="I11898">
        <f>VLOOKUP($B11898,Feuil2!$A$2:$G$720,7,FALSE)</f>
        <v>90</v>
      </c>
      <c r="J11898">
        <f>VLOOKUP($B11898,Feuil2!$A$2:$J$720,10,FALSE)</f>
        <v>3</v>
      </c>
      <c r="K11898" t="str">
        <f>VLOOKUP(J11898,move_damage_classes!$B$2:$C$4,2,FALSE)</f>
        <v>special</v>
      </c>
    </row>
    <row r="11899" spans="1:11" x14ac:dyDescent="0.25">
      <c r="A11899">
        <v>800</v>
      </c>
      <c r="B11899">
        <v>475</v>
      </c>
      <c r="C11899" t="str">
        <f>VLOOKUP($B11899,Feuil2!$A$2:$G$720,2,FALSE)</f>
        <v>autotomize</v>
      </c>
      <c r="D11899">
        <f>VLOOKUP($B11899,Feuil2!$A$2:$G$720,3,FALSE)</f>
        <v>5</v>
      </c>
      <c r="E11899">
        <f>VLOOKUP($B11899,Feuil2!$A$2:$G$720,4,FALSE)</f>
        <v>9</v>
      </c>
      <c r="F11899" t="str">
        <f>VLOOKUP($E11899,Feuil3!$A$2:$B$19,2,FALSE)</f>
        <v>steel</v>
      </c>
      <c r="G11899">
        <f>VLOOKUP($B11899,Feuil2!$A$2:$G$720,5,FALSE)</f>
        <v>0</v>
      </c>
      <c r="H11899">
        <f>VLOOKUP($B11899,Feuil2!$A$2:$G$720,6,FALSE)</f>
        <v>15</v>
      </c>
      <c r="I11899">
        <f>VLOOKUP($B11899,Feuil2!$A$2:$G$720,7,FALSE)</f>
        <v>0</v>
      </c>
      <c r="J11899">
        <f>VLOOKUP($B11899,Feuil2!$A$2:$J$720,10,FALSE)</f>
        <v>1</v>
      </c>
      <c r="K11899" t="str">
        <f>VLOOKUP(J11899,move_damage_classes!$B$2:$C$4,2,FALSE)</f>
        <v>status</v>
      </c>
    </row>
    <row r="11900" spans="1:11" x14ac:dyDescent="0.25">
      <c r="A11900">
        <v>800</v>
      </c>
      <c r="B11900">
        <v>500</v>
      </c>
      <c r="C11900" t="str">
        <f>VLOOKUP($B11900,Feuil2!$A$2:$G$720,2,FALSE)</f>
        <v>stored-power</v>
      </c>
      <c r="D11900">
        <f>VLOOKUP($B11900,Feuil2!$A$2:$G$720,3,FALSE)</f>
        <v>5</v>
      </c>
      <c r="E11900">
        <f>VLOOKUP($B11900,Feuil2!$A$2:$G$720,4,FALSE)</f>
        <v>14</v>
      </c>
      <c r="F11900" t="str">
        <f>VLOOKUP($E11900,Feuil3!$A$2:$B$19,2,FALSE)</f>
        <v>psychic</v>
      </c>
      <c r="G11900">
        <f>VLOOKUP($B11900,Feuil2!$A$2:$G$720,5,FALSE)</f>
        <v>20</v>
      </c>
      <c r="H11900">
        <f>VLOOKUP($B11900,Feuil2!$A$2:$G$720,6,FALSE)</f>
        <v>10</v>
      </c>
      <c r="I11900">
        <f>VLOOKUP($B11900,Feuil2!$A$2:$G$720,7,FALSE)</f>
        <v>100</v>
      </c>
      <c r="J11900">
        <f>VLOOKUP($B11900,Feuil2!$A$2:$J$720,10,FALSE)</f>
        <v>3</v>
      </c>
      <c r="K11900" t="str">
        <f>VLOOKUP(J11900,move_damage_classes!$B$2:$C$4,2,FALSE)</f>
        <v>special</v>
      </c>
    </row>
    <row r="11901" spans="1:11" x14ac:dyDescent="0.25">
      <c r="A11901">
        <v>800</v>
      </c>
      <c r="B11901">
        <v>711</v>
      </c>
      <c r="C11901" t="str">
        <f>VLOOKUP($B11901,Feuil2!$A$2:$G$720,2,FALSE)</f>
        <v>prismatic-laser</v>
      </c>
      <c r="D11901">
        <f>VLOOKUP($B11901,Feuil2!$A$2:$G$720,3,FALSE)</f>
        <v>7</v>
      </c>
      <c r="E11901">
        <f>VLOOKUP($B11901,Feuil2!$A$2:$G$720,4,FALSE)</f>
        <v>14</v>
      </c>
      <c r="F11901" t="str">
        <f>VLOOKUP($E11901,Feuil3!$A$2:$B$19,2,FALSE)</f>
        <v>psychic</v>
      </c>
      <c r="G11901">
        <f>VLOOKUP($B11901,Feuil2!$A$2:$G$720,5,FALSE)</f>
        <v>160</v>
      </c>
      <c r="H11901">
        <f>VLOOKUP($B11901,Feuil2!$A$2:$G$720,6,FALSE)</f>
        <v>10</v>
      </c>
      <c r="I11901">
        <f>VLOOKUP($B11901,Feuil2!$A$2:$G$720,7,FALSE)</f>
        <v>100</v>
      </c>
      <c r="J11901">
        <f>VLOOKUP($B11901,Feuil2!$A$2:$J$720,10,FALSE)</f>
        <v>3</v>
      </c>
      <c r="K11901" t="str">
        <f>VLOOKUP(J11901,move_damage_classes!$B$2:$C$4,2,FALSE)</f>
        <v>special</v>
      </c>
    </row>
    <row r="11902" spans="1:11" x14ac:dyDescent="0.25">
      <c r="A11902">
        <v>801</v>
      </c>
      <c r="B11902">
        <v>49</v>
      </c>
      <c r="C11902" t="str">
        <f>VLOOKUP($B11902,Feuil2!$A$2:$G$720,2,FALSE)</f>
        <v>sonic-boom</v>
      </c>
      <c r="D11902">
        <f>VLOOKUP($B11902,Feuil2!$A$2:$G$720,3,FALSE)</f>
        <v>1</v>
      </c>
      <c r="E11902">
        <f>VLOOKUP($B11902,Feuil2!$A$2:$G$720,4,FALSE)</f>
        <v>1</v>
      </c>
      <c r="F11902" t="str">
        <f>VLOOKUP($E11902,Feuil3!$A$2:$B$19,2,FALSE)</f>
        <v>normal</v>
      </c>
      <c r="G11902">
        <f>VLOOKUP($B11902,Feuil2!$A$2:$G$720,5,FALSE)</f>
        <v>0</v>
      </c>
      <c r="H11902">
        <f>VLOOKUP($B11902,Feuil2!$A$2:$G$720,6,FALSE)</f>
        <v>20</v>
      </c>
      <c r="I11902">
        <f>VLOOKUP($B11902,Feuil2!$A$2:$G$720,7,FALSE)</f>
        <v>90</v>
      </c>
      <c r="J11902">
        <f>VLOOKUP($B11902,Feuil2!$A$2:$J$720,10,FALSE)</f>
        <v>3</v>
      </c>
      <c r="K11902" t="str">
        <f>VLOOKUP(J11902,move_damage_classes!$B$2:$C$4,2,FALSE)</f>
        <v>special</v>
      </c>
    </row>
    <row r="11903" spans="1:11" x14ac:dyDescent="0.25">
      <c r="A11903">
        <v>801</v>
      </c>
      <c r="B11903">
        <v>60</v>
      </c>
      <c r="C11903" t="str">
        <f>VLOOKUP($B11903,Feuil2!$A$2:$G$720,2,FALSE)</f>
        <v>psybeam</v>
      </c>
      <c r="D11903">
        <f>VLOOKUP($B11903,Feuil2!$A$2:$G$720,3,FALSE)</f>
        <v>1</v>
      </c>
      <c r="E11903">
        <f>VLOOKUP($B11903,Feuil2!$A$2:$G$720,4,FALSE)</f>
        <v>14</v>
      </c>
      <c r="F11903" t="str">
        <f>VLOOKUP($E11903,Feuil3!$A$2:$B$19,2,FALSE)</f>
        <v>psychic</v>
      </c>
      <c r="G11903">
        <f>VLOOKUP($B11903,Feuil2!$A$2:$G$720,5,FALSE)</f>
        <v>65</v>
      </c>
      <c r="H11903">
        <f>VLOOKUP($B11903,Feuil2!$A$2:$G$720,6,FALSE)</f>
        <v>20</v>
      </c>
      <c r="I11903">
        <f>VLOOKUP($B11903,Feuil2!$A$2:$G$720,7,FALSE)</f>
        <v>100</v>
      </c>
      <c r="J11903">
        <f>VLOOKUP($B11903,Feuil2!$A$2:$J$720,10,FALSE)</f>
        <v>3</v>
      </c>
      <c r="K11903" t="str">
        <f>VLOOKUP(J11903,move_damage_classes!$B$2:$C$4,2,FALSE)</f>
        <v>special</v>
      </c>
    </row>
    <row r="11904" spans="1:11" x14ac:dyDescent="0.25">
      <c r="A11904">
        <v>801</v>
      </c>
      <c r="B11904">
        <v>62</v>
      </c>
      <c r="C11904" t="str">
        <f>VLOOKUP($B11904,Feuil2!$A$2:$G$720,2,FALSE)</f>
        <v>aurora-beam</v>
      </c>
      <c r="D11904">
        <f>VLOOKUP($B11904,Feuil2!$A$2:$G$720,3,FALSE)</f>
        <v>1</v>
      </c>
      <c r="E11904">
        <f>VLOOKUP($B11904,Feuil2!$A$2:$G$720,4,FALSE)</f>
        <v>15</v>
      </c>
      <c r="F11904" t="str">
        <f>VLOOKUP($E11904,Feuil3!$A$2:$B$19,2,FALSE)</f>
        <v>ice</v>
      </c>
      <c r="G11904">
        <f>VLOOKUP($B11904,Feuil2!$A$2:$G$720,5,FALSE)</f>
        <v>65</v>
      </c>
      <c r="H11904">
        <f>VLOOKUP($B11904,Feuil2!$A$2:$G$720,6,FALSE)</f>
        <v>20</v>
      </c>
      <c r="I11904">
        <f>VLOOKUP($B11904,Feuil2!$A$2:$G$720,7,FALSE)</f>
        <v>100</v>
      </c>
      <c r="J11904">
        <f>VLOOKUP($B11904,Feuil2!$A$2:$J$720,10,FALSE)</f>
        <v>3</v>
      </c>
      <c r="K11904" t="str">
        <f>VLOOKUP(J11904,move_damage_classes!$B$2:$C$4,2,FALSE)</f>
        <v>special</v>
      </c>
    </row>
    <row r="11905" spans="1:11" x14ac:dyDescent="0.25">
      <c r="A11905">
        <v>801</v>
      </c>
      <c r="B11905">
        <v>111</v>
      </c>
      <c r="C11905" t="str">
        <f>VLOOKUP($B11905,Feuil2!$A$2:$G$720,2,FALSE)</f>
        <v>defense-curl</v>
      </c>
      <c r="D11905">
        <f>VLOOKUP($B11905,Feuil2!$A$2:$G$720,3,FALSE)</f>
        <v>1</v>
      </c>
      <c r="E11905">
        <f>VLOOKUP($B11905,Feuil2!$A$2:$G$720,4,FALSE)</f>
        <v>1</v>
      </c>
      <c r="F11905" t="str">
        <f>VLOOKUP($E11905,Feuil3!$A$2:$B$19,2,FALSE)</f>
        <v>normal</v>
      </c>
      <c r="G11905">
        <f>VLOOKUP($B11905,Feuil2!$A$2:$G$720,5,FALSE)</f>
        <v>0</v>
      </c>
      <c r="H11905">
        <f>VLOOKUP($B11905,Feuil2!$A$2:$G$720,6,FALSE)</f>
        <v>40</v>
      </c>
      <c r="I11905">
        <f>VLOOKUP($B11905,Feuil2!$A$2:$G$720,7,FALSE)</f>
        <v>0</v>
      </c>
      <c r="J11905">
        <f>VLOOKUP($B11905,Feuil2!$A$2:$J$720,10,FALSE)</f>
        <v>1</v>
      </c>
      <c r="K11905" t="str">
        <f>VLOOKUP(J11905,move_damage_classes!$B$2:$C$4,2,FALSE)</f>
        <v>status</v>
      </c>
    </row>
    <row r="11906" spans="1:11" x14ac:dyDescent="0.25">
      <c r="A11906">
        <v>801</v>
      </c>
      <c r="B11906">
        <v>170</v>
      </c>
      <c r="C11906" t="str">
        <f>VLOOKUP($B11906,Feuil2!$A$2:$G$720,2,FALSE)</f>
        <v>mind-reader</v>
      </c>
      <c r="D11906">
        <f>VLOOKUP($B11906,Feuil2!$A$2:$G$720,3,FALSE)</f>
        <v>2</v>
      </c>
      <c r="E11906">
        <f>VLOOKUP($B11906,Feuil2!$A$2:$G$720,4,FALSE)</f>
        <v>1</v>
      </c>
      <c r="F11906" t="str">
        <f>VLOOKUP($E11906,Feuil3!$A$2:$B$19,2,FALSE)</f>
        <v>normal</v>
      </c>
      <c r="G11906">
        <f>VLOOKUP($B11906,Feuil2!$A$2:$G$720,5,FALSE)</f>
        <v>0</v>
      </c>
      <c r="H11906">
        <f>VLOOKUP($B11906,Feuil2!$A$2:$G$720,6,FALSE)</f>
        <v>5</v>
      </c>
      <c r="I11906">
        <f>VLOOKUP($B11906,Feuil2!$A$2:$G$720,7,FALSE)</f>
        <v>0</v>
      </c>
      <c r="J11906">
        <f>VLOOKUP($B11906,Feuil2!$A$2:$J$720,10,FALSE)</f>
        <v>1</v>
      </c>
      <c r="K11906" t="str">
        <f>VLOOKUP(J11906,move_damage_classes!$B$2:$C$4,2,FALSE)</f>
        <v>status</v>
      </c>
    </row>
    <row r="11907" spans="1:11" x14ac:dyDescent="0.25">
      <c r="A11907">
        <v>801</v>
      </c>
      <c r="B11907">
        <v>220</v>
      </c>
      <c r="C11907" t="str">
        <f>VLOOKUP($B11907,Feuil2!$A$2:$G$720,2,FALSE)</f>
        <v>pain-split</v>
      </c>
      <c r="D11907">
        <f>VLOOKUP($B11907,Feuil2!$A$2:$G$720,3,FALSE)</f>
        <v>2</v>
      </c>
      <c r="E11907">
        <f>VLOOKUP($B11907,Feuil2!$A$2:$G$720,4,FALSE)</f>
        <v>1</v>
      </c>
      <c r="F11907" t="str">
        <f>VLOOKUP($E11907,Feuil3!$A$2:$B$19,2,FALSE)</f>
        <v>normal</v>
      </c>
      <c r="G11907">
        <f>VLOOKUP($B11907,Feuil2!$A$2:$G$720,5,FALSE)</f>
        <v>0</v>
      </c>
      <c r="H11907">
        <f>VLOOKUP($B11907,Feuil2!$A$2:$G$720,6,FALSE)</f>
        <v>20</v>
      </c>
      <c r="I11907">
        <f>VLOOKUP($B11907,Feuil2!$A$2:$G$720,7,FALSE)</f>
        <v>0</v>
      </c>
      <c r="J11907">
        <f>VLOOKUP($B11907,Feuil2!$A$2:$J$720,10,FALSE)</f>
        <v>1</v>
      </c>
      <c r="K11907" t="str">
        <f>VLOOKUP(J11907,move_damage_classes!$B$2:$C$4,2,FALSE)</f>
        <v>status</v>
      </c>
    </row>
    <row r="11908" spans="1:11" x14ac:dyDescent="0.25">
      <c r="A11908">
        <v>801</v>
      </c>
      <c r="B11908">
        <v>270</v>
      </c>
      <c r="C11908" t="str">
        <f>VLOOKUP($B11908,Feuil2!$A$2:$G$720,2,FALSE)</f>
        <v>helping-hand</v>
      </c>
      <c r="D11908">
        <f>VLOOKUP($B11908,Feuil2!$A$2:$G$720,3,FALSE)</f>
        <v>3</v>
      </c>
      <c r="E11908">
        <f>VLOOKUP($B11908,Feuil2!$A$2:$G$720,4,FALSE)</f>
        <v>1</v>
      </c>
      <c r="F11908" t="str">
        <f>VLOOKUP($E11908,Feuil3!$A$2:$B$19,2,FALSE)</f>
        <v>normal</v>
      </c>
      <c r="G11908">
        <f>VLOOKUP($B11908,Feuil2!$A$2:$G$720,5,FALSE)</f>
        <v>0</v>
      </c>
      <c r="H11908">
        <f>VLOOKUP($B11908,Feuil2!$A$2:$G$720,6,FALSE)</f>
        <v>20</v>
      </c>
      <c r="I11908">
        <f>VLOOKUP($B11908,Feuil2!$A$2:$G$720,7,FALSE)</f>
        <v>0</v>
      </c>
      <c r="J11908">
        <f>VLOOKUP($B11908,Feuil2!$A$2:$J$720,10,FALSE)</f>
        <v>1</v>
      </c>
      <c r="K11908" t="str">
        <f>VLOOKUP(J11908,move_damage_classes!$B$2:$C$4,2,FALSE)</f>
        <v>status</v>
      </c>
    </row>
    <row r="11909" spans="1:11" x14ac:dyDescent="0.25">
      <c r="A11909">
        <v>801</v>
      </c>
      <c r="B11909">
        <v>334</v>
      </c>
      <c r="C11909" t="str">
        <f>VLOOKUP($B11909,Feuil2!$A$2:$G$720,2,FALSE)</f>
        <v>iron-defense</v>
      </c>
      <c r="D11909">
        <f>VLOOKUP($B11909,Feuil2!$A$2:$G$720,3,FALSE)</f>
        <v>3</v>
      </c>
      <c r="E11909">
        <f>VLOOKUP($B11909,Feuil2!$A$2:$G$720,4,FALSE)</f>
        <v>9</v>
      </c>
      <c r="F11909" t="str">
        <f>VLOOKUP($E11909,Feuil3!$A$2:$B$19,2,FALSE)</f>
        <v>steel</v>
      </c>
      <c r="G11909">
        <f>VLOOKUP($B11909,Feuil2!$A$2:$G$720,5,FALSE)</f>
        <v>0</v>
      </c>
      <c r="H11909">
        <f>VLOOKUP($B11909,Feuil2!$A$2:$G$720,6,FALSE)</f>
        <v>15</v>
      </c>
      <c r="I11909">
        <f>VLOOKUP($B11909,Feuil2!$A$2:$G$720,7,FALSE)</f>
        <v>0</v>
      </c>
      <c r="J11909">
        <f>VLOOKUP($B11909,Feuil2!$A$2:$J$720,10,FALSE)</f>
        <v>1</v>
      </c>
      <c r="K11909" t="str">
        <f>VLOOKUP(J11909,move_damage_classes!$B$2:$C$4,2,FALSE)</f>
        <v>status</v>
      </c>
    </row>
    <row r="11910" spans="1:11" x14ac:dyDescent="0.25">
      <c r="A11910">
        <v>801</v>
      </c>
      <c r="B11910">
        <v>376</v>
      </c>
      <c r="C11910" t="str">
        <f>VLOOKUP($B11910,Feuil2!$A$2:$G$720,2,FALSE)</f>
        <v>trump-card</v>
      </c>
      <c r="D11910">
        <f>VLOOKUP($B11910,Feuil2!$A$2:$G$720,3,FALSE)</f>
        <v>4</v>
      </c>
      <c r="E11910">
        <f>VLOOKUP($B11910,Feuil2!$A$2:$G$720,4,FALSE)</f>
        <v>1</v>
      </c>
      <c r="F11910" t="str">
        <f>VLOOKUP($E11910,Feuil3!$A$2:$B$19,2,FALSE)</f>
        <v>normal</v>
      </c>
      <c r="G11910">
        <f>VLOOKUP($B11910,Feuil2!$A$2:$G$720,5,FALSE)</f>
        <v>0</v>
      </c>
      <c r="H11910">
        <f>VLOOKUP($B11910,Feuil2!$A$2:$G$720,6,FALSE)</f>
        <v>5</v>
      </c>
      <c r="I11910">
        <f>VLOOKUP($B11910,Feuil2!$A$2:$G$720,7,FALSE)</f>
        <v>0</v>
      </c>
      <c r="J11910">
        <f>VLOOKUP($B11910,Feuil2!$A$2:$J$720,10,FALSE)</f>
        <v>3</v>
      </c>
      <c r="K11910" t="str">
        <f>VLOOKUP(J11910,move_damage_classes!$B$2:$C$4,2,FALSE)</f>
        <v>special</v>
      </c>
    </row>
    <row r="11911" spans="1:11" x14ac:dyDescent="0.25">
      <c r="A11911">
        <v>801</v>
      </c>
      <c r="B11911">
        <v>381</v>
      </c>
      <c r="C11911" t="str">
        <f>VLOOKUP($B11911,Feuil2!$A$2:$G$720,2,FALSE)</f>
        <v>lucky-chant</v>
      </c>
      <c r="D11911">
        <f>VLOOKUP($B11911,Feuil2!$A$2:$G$720,3,FALSE)</f>
        <v>4</v>
      </c>
      <c r="E11911">
        <f>VLOOKUP($B11911,Feuil2!$A$2:$G$720,4,FALSE)</f>
        <v>1</v>
      </c>
      <c r="F11911" t="str">
        <f>VLOOKUP($E11911,Feuil3!$A$2:$B$19,2,FALSE)</f>
        <v>normal</v>
      </c>
      <c r="G11911">
        <f>VLOOKUP($B11911,Feuil2!$A$2:$G$720,5,FALSE)</f>
        <v>0</v>
      </c>
      <c r="H11911">
        <f>VLOOKUP($B11911,Feuil2!$A$2:$G$720,6,FALSE)</f>
        <v>30</v>
      </c>
      <c r="I11911">
        <f>VLOOKUP($B11911,Feuil2!$A$2:$G$720,7,FALSE)</f>
        <v>0</v>
      </c>
      <c r="J11911">
        <f>VLOOKUP($B11911,Feuil2!$A$2:$J$720,10,FALSE)</f>
        <v>1</v>
      </c>
      <c r="K11911" t="str">
        <f>VLOOKUP(J11911,move_damage_classes!$B$2:$C$4,2,FALSE)</f>
        <v>status</v>
      </c>
    </row>
    <row r="11912" spans="1:11" x14ac:dyDescent="0.25">
      <c r="A11912">
        <v>801</v>
      </c>
      <c r="B11912">
        <v>391</v>
      </c>
      <c r="C11912" t="str">
        <f>VLOOKUP($B11912,Feuil2!$A$2:$G$720,2,FALSE)</f>
        <v>heart-swap</v>
      </c>
      <c r="D11912">
        <f>VLOOKUP($B11912,Feuil2!$A$2:$G$720,3,FALSE)</f>
        <v>4</v>
      </c>
      <c r="E11912">
        <f>VLOOKUP($B11912,Feuil2!$A$2:$G$720,4,FALSE)</f>
        <v>14</v>
      </c>
      <c r="F11912" t="str">
        <f>VLOOKUP($E11912,Feuil3!$A$2:$B$19,2,FALSE)</f>
        <v>psychic</v>
      </c>
      <c r="G11912">
        <f>VLOOKUP($B11912,Feuil2!$A$2:$G$720,5,FALSE)</f>
        <v>0</v>
      </c>
      <c r="H11912">
        <f>VLOOKUP($B11912,Feuil2!$A$2:$G$720,6,FALSE)</f>
        <v>10</v>
      </c>
      <c r="I11912">
        <f>VLOOKUP($B11912,Feuil2!$A$2:$G$720,7,FALSE)</f>
        <v>0</v>
      </c>
      <c r="J11912">
        <f>VLOOKUP($B11912,Feuil2!$A$2:$J$720,10,FALSE)</f>
        <v>1</v>
      </c>
      <c r="K11912" t="str">
        <f>VLOOKUP(J11912,move_damage_classes!$B$2:$C$4,2,FALSE)</f>
        <v>status</v>
      </c>
    </row>
    <row r="11913" spans="1:11" x14ac:dyDescent="0.25">
      <c r="A11913">
        <v>801</v>
      </c>
      <c r="B11913">
        <v>396</v>
      </c>
      <c r="C11913" t="str">
        <f>VLOOKUP($B11913,Feuil2!$A$2:$G$720,2,FALSE)</f>
        <v>aura-sphere</v>
      </c>
      <c r="D11913">
        <f>VLOOKUP($B11913,Feuil2!$A$2:$G$720,3,FALSE)</f>
        <v>4</v>
      </c>
      <c r="E11913">
        <f>VLOOKUP($B11913,Feuil2!$A$2:$G$720,4,FALSE)</f>
        <v>2</v>
      </c>
      <c r="F11913" t="str">
        <f>VLOOKUP($E11913,Feuil3!$A$2:$B$19,2,FALSE)</f>
        <v>fighting</v>
      </c>
      <c r="G11913">
        <f>VLOOKUP($B11913,Feuil2!$A$2:$G$720,5,FALSE)</f>
        <v>80</v>
      </c>
      <c r="H11913">
        <f>VLOOKUP($B11913,Feuil2!$A$2:$G$720,6,FALSE)</f>
        <v>20</v>
      </c>
      <c r="I11913">
        <f>VLOOKUP($B11913,Feuil2!$A$2:$G$720,7,FALSE)</f>
        <v>0</v>
      </c>
      <c r="J11913">
        <f>VLOOKUP($B11913,Feuil2!$A$2:$J$720,10,FALSE)</f>
        <v>3</v>
      </c>
      <c r="K11913" t="str">
        <f>VLOOKUP(J11913,move_damage_classes!$B$2:$C$4,2,FALSE)</f>
        <v>special</v>
      </c>
    </row>
    <row r="11914" spans="1:11" x14ac:dyDescent="0.25">
      <c r="A11914">
        <v>801</v>
      </c>
      <c r="B11914">
        <v>429</v>
      </c>
      <c r="C11914" t="str">
        <f>VLOOKUP($B11914,Feuil2!$A$2:$G$720,2,FALSE)</f>
        <v>mirror-shot</v>
      </c>
      <c r="D11914">
        <f>VLOOKUP($B11914,Feuil2!$A$2:$G$720,3,FALSE)</f>
        <v>4</v>
      </c>
      <c r="E11914">
        <f>VLOOKUP($B11914,Feuil2!$A$2:$G$720,4,FALSE)</f>
        <v>9</v>
      </c>
      <c r="F11914" t="str">
        <f>VLOOKUP($E11914,Feuil3!$A$2:$B$19,2,FALSE)</f>
        <v>steel</v>
      </c>
      <c r="G11914">
        <f>VLOOKUP($B11914,Feuil2!$A$2:$G$720,5,FALSE)</f>
        <v>65</v>
      </c>
      <c r="H11914">
        <f>VLOOKUP($B11914,Feuil2!$A$2:$G$720,6,FALSE)</f>
        <v>10</v>
      </c>
      <c r="I11914">
        <f>VLOOKUP($B11914,Feuil2!$A$2:$G$720,7,FALSE)</f>
        <v>85</v>
      </c>
      <c r="J11914">
        <f>VLOOKUP($B11914,Feuil2!$A$2:$J$720,10,FALSE)</f>
        <v>3</v>
      </c>
      <c r="K11914" t="str">
        <f>VLOOKUP(J11914,move_damage_classes!$B$2:$C$4,2,FALSE)</f>
        <v>special</v>
      </c>
    </row>
    <row r="11915" spans="1:11" x14ac:dyDescent="0.25">
      <c r="A11915">
        <v>801</v>
      </c>
      <c r="B11915">
        <v>430</v>
      </c>
      <c r="C11915" t="str">
        <f>VLOOKUP($B11915,Feuil2!$A$2:$G$720,2,FALSE)</f>
        <v>flash-cannon</v>
      </c>
      <c r="D11915">
        <f>VLOOKUP($B11915,Feuil2!$A$2:$G$720,3,FALSE)</f>
        <v>4</v>
      </c>
      <c r="E11915">
        <f>VLOOKUP($B11915,Feuil2!$A$2:$G$720,4,FALSE)</f>
        <v>9</v>
      </c>
      <c r="F11915" t="str">
        <f>VLOOKUP($E11915,Feuil3!$A$2:$B$19,2,FALSE)</f>
        <v>steel</v>
      </c>
      <c r="G11915">
        <f>VLOOKUP($B11915,Feuil2!$A$2:$G$720,5,FALSE)</f>
        <v>80</v>
      </c>
      <c r="H11915">
        <f>VLOOKUP($B11915,Feuil2!$A$2:$G$720,6,FALSE)</f>
        <v>10</v>
      </c>
      <c r="I11915">
        <f>VLOOKUP($B11915,Feuil2!$A$2:$G$720,7,FALSE)</f>
        <v>100</v>
      </c>
      <c r="J11915">
        <f>VLOOKUP($B11915,Feuil2!$A$2:$J$720,10,FALSE)</f>
        <v>3</v>
      </c>
      <c r="K11915" t="str">
        <f>VLOOKUP(J11915,move_damage_classes!$B$2:$C$4,2,FALSE)</f>
        <v>special</v>
      </c>
    </row>
    <row r="11916" spans="1:11" x14ac:dyDescent="0.25">
      <c r="A11916">
        <v>801</v>
      </c>
      <c r="B11916">
        <v>442</v>
      </c>
      <c r="C11916" t="str">
        <f>VLOOKUP($B11916,Feuil2!$A$2:$G$720,2,FALSE)</f>
        <v>iron-head</v>
      </c>
      <c r="D11916">
        <f>VLOOKUP($B11916,Feuil2!$A$2:$G$720,3,FALSE)</f>
        <v>4</v>
      </c>
      <c r="E11916">
        <f>VLOOKUP($B11916,Feuil2!$A$2:$G$720,4,FALSE)</f>
        <v>9</v>
      </c>
      <c r="F11916" t="str">
        <f>VLOOKUP($E11916,Feuil3!$A$2:$B$19,2,FALSE)</f>
        <v>steel</v>
      </c>
      <c r="G11916">
        <f>VLOOKUP($B11916,Feuil2!$A$2:$G$720,5,FALSE)</f>
        <v>80</v>
      </c>
      <c r="H11916">
        <f>VLOOKUP($B11916,Feuil2!$A$2:$G$720,6,FALSE)</f>
        <v>15</v>
      </c>
      <c r="I11916">
        <f>VLOOKUP($B11916,Feuil2!$A$2:$G$720,7,FALSE)</f>
        <v>100</v>
      </c>
      <c r="J11916">
        <f>VLOOKUP($B11916,Feuil2!$A$2:$J$720,10,FALSE)</f>
        <v>2</v>
      </c>
      <c r="K11916" t="str">
        <f>VLOOKUP(J11916,move_damage_classes!$B$2:$C$4,2,FALSE)</f>
        <v>physical</v>
      </c>
    </row>
    <row r="11917" spans="1:11" x14ac:dyDescent="0.25">
      <c r="A11917">
        <v>801</v>
      </c>
      <c r="B11917">
        <v>485</v>
      </c>
      <c r="C11917" t="str">
        <f>VLOOKUP($B11917,Feuil2!$A$2:$G$720,2,FALSE)</f>
        <v>synchronoise</v>
      </c>
      <c r="D11917">
        <f>VLOOKUP($B11917,Feuil2!$A$2:$G$720,3,FALSE)</f>
        <v>5</v>
      </c>
      <c r="E11917">
        <f>VLOOKUP($B11917,Feuil2!$A$2:$G$720,4,FALSE)</f>
        <v>14</v>
      </c>
      <c r="F11917" t="str">
        <f>VLOOKUP($E11917,Feuil3!$A$2:$B$19,2,FALSE)</f>
        <v>psychic</v>
      </c>
      <c r="G11917">
        <f>VLOOKUP($B11917,Feuil2!$A$2:$G$720,5,FALSE)</f>
        <v>120</v>
      </c>
      <c r="H11917">
        <f>VLOOKUP($B11917,Feuil2!$A$2:$G$720,6,FALSE)</f>
        <v>10</v>
      </c>
      <c r="I11917">
        <f>VLOOKUP($B11917,Feuil2!$A$2:$G$720,7,FALSE)</f>
        <v>100</v>
      </c>
      <c r="J11917">
        <f>VLOOKUP($B11917,Feuil2!$A$2:$J$720,10,FALSE)</f>
        <v>3</v>
      </c>
      <c r="K11917" t="str">
        <f>VLOOKUP(J11917,move_damage_classes!$B$2:$C$4,2,FALSE)</f>
        <v>special</v>
      </c>
    </row>
    <row r="11918" spans="1:11" x14ac:dyDescent="0.25">
      <c r="A11918">
        <v>801</v>
      </c>
      <c r="B11918">
        <v>508</v>
      </c>
      <c r="C11918" t="str">
        <f>VLOOKUP($B11918,Feuil2!$A$2:$G$720,2,FALSE)</f>
        <v>shift-gear</v>
      </c>
      <c r="D11918">
        <f>VLOOKUP($B11918,Feuil2!$A$2:$G$720,3,FALSE)</f>
        <v>5</v>
      </c>
      <c r="E11918">
        <f>VLOOKUP($B11918,Feuil2!$A$2:$G$720,4,FALSE)</f>
        <v>9</v>
      </c>
      <c r="F11918" t="str">
        <f>VLOOKUP($E11918,Feuil3!$A$2:$B$19,2,FALSE)</f>
        <v>steel</v>
      </c>
      <c r="G11918">
        <f>VLOOKUP($B11918,Feuil2!$A$2:$G$720,5,FALSE)</f>
        <v>0</v>
      </c>
      <c r="H11918">
        <f>VLOOKUP($B11918,Feuil2!$A$2:$G$720,6,FALSE)</f>
        <v>10</v>
      </c>
      <c r="I11918">
        <f>VLOOKUP($B11918,Feuil2!$A$2:$G$720,7,FALSE)</f>
        <v>0</v>
      </c>
      <c r="J11918">
        <f>VLOOKUP($B11918,Feuil2!$A$2:$J$720,10,FALSE)</f>
        <v>1</v>
      </c>
      <c r="K11918" t="str">
        <f>VLOOKUP(J11918,move_damage_classes!$B$2:$C$4,2,FALSE)</f>
        <v>status</v>
      </c>
    </row>
    <row r="11919" spans="1:11" x14ac:dyDescent="0.25">
      <c r="A11919">
        <v>801</v>
      </c>
      <c r="B11919">
        <v>578</v>
      </c>
      <c r="C11919" t="str">
        <f>VLOOKUP($B11919,Feuil2!$A$2:$G$720,2,FALSE)</f>
        <v>crafty-shield</v>
      </c>
      <c r="D11919">
        <f>VLOOKUP($B11919,Feuil2!$A$2:$G$720,3,FALSE)</f>
        <v>6</v>
      </c>
      <c r="E11919">
        <f>VLOOKUP($B11919,Feuil2!$A$2:$G$720,4,FALSE)</f>
        <v>18</v>
      </c>
      <c r="F11919" t="str">
        <f>VLOOKUP($E11919,Feuil3!$A$2:$B$19,2,FALSE)</f>
        <v>fairy</v>
      </c>
      <c r="G11919">
        <f>VLOOKUP($B11919,Feuil2!$A$2:$G$720,5,FALSE)</f>
        <v>0</v>
      </c>
      <c r="H11919">
        <f>VLOOKUP($B11919,Feuil2!$A$2:$G$720,6,FALSE)</f>
        <v>10</v>
      </c>
      <c r="I11919">
        <f>VLOOKUP($B11919,Feuil2!$A$2:$G$720,7,FALSE)</f>
        <v>0</v>
      </c>
      <c r="J11919">
        <f>VLOOKUP($B11919,Feuil2!$A$2:$J$720,10,FALSE)</f>
        <v>1</v>
      </c>
      <c r="K11919" t="str">
        <f>VLOOKUP(J11919,move_damage_classes!$B$2:$C$4,2,FALSE)</f>
        <v>status</v>
      </c>
    </row>
    <row r="11920" spans="1:11" x14ac:dyDescent="0.25">
      <c r="A11920">
        <v>801</v>
      </c>
      <c r="B11920">
        <v>674</v>
      </c>
      <c r="C11920" t="str">
        <f>VLOOKUP($B11920,Feuil2!$A$2:$G$720,2,FALSE)</f>
        <v>gear-up</v>
      </c>
      <c r="D11920">
        <f>VLOOKUP($B11920,Feuil2!$A$2:$G$720,3,FALSE)</f>
        <v>7</v>
      </c>
      <c r="E11920">
        <f>VLOOKUP($B11920,Feuil2!$A$2:$G$720,4,FALSE)</f>
        <v>9</v>
      </c>
      <c r="F11920" t="str">
        <f>VLOOKUP($E11920,Feuil3!$A$2:$B$19,2,FALSE)</f>
        <v>steel</v>
      </c>
      <c r="G11920">
        <f>VLOOKUP($B11920,Feuil2!$A$2:$G$720,5,FALSE)</f>
        <v>0</v>
      </c>
      <c r="H11920">
        <f>VLOOKUP($B11920,Feuil2!$A$2:$G$720,6,FALSE)</f>
        <v>20</v>
      </c>
      <c r="I11920">
        <f>VLOOKUP($B11920,Feuil2!$A$2:$G$720,7,FALSE)</f>
        <v>0</v>
      </c>
      <c r="J11920">
        <f>VLOOKUP($B11920,Feuil2!$A$2:$J$720,10,FALSE)</f>
        <v>1</v>
      </c>
      <c r="K11920" t="str">
        <f>VLOOKUP(J11920,move_damage_classes!$B$2:$C$4,2,FALSE)</f>
        <v>status</v>
      </c>
    </row>
    <row r="11921" spans="1:11" x14ac:dyDescent="0.25">
      <c r="A11921">
        <v>801</v>
      </c>
      <c r="B11921">
        <v>705</v>
      </c>
      <c r="C11921" t="str">
        <f>VLOOKUP($B11921,Feuil2!$A$2:$G$720,2,FALSE)</f>
        <v>fleur-cannon</v>
      </c>
      <c r="D11921">
        <f>VLOOKUP($B11921,Feuil2!$A$2:$G$720,3,FALSE)</f>
        <v>7</v>
      </c>
      <c r="E11921">
        <f>VLOOKUP($B11921,Feuil2!$A$2:$G$720,4,FALSE)</f>
        <v>18</v>
      </c>
      <c r="F11921" t="str">
        <f>VLOOKUP($E11921,Feuil3!$A$2:$B$19,2,FALSE)</f>
        <v>fairy</v>
      </c>
      <c r="G11921">
        <f>VLOOKUP($B11921,Feuil2!$A$2:$G$720,5,FALSE)</f>
        <v>130</v>
      </c>
      <c r="H11921">
        <f>VLOOKUP($B11921,Feuil2!$A$2:$G$720,6,FALSE)</f>
        <v>5</v>
      </c>
      <c r="I11921">
        <f>VLOOKUP($B11921,Feuil2!$A$2:$G$720,7,FALSE)</f>
        <v>90</v>
      </c>
      <c r="J11921">
        <f>VLOOKUP($B11921,Feuil2!$A$2:$J$720,10,FALSE)</f>
        <v>3</v>
      </c>
      <c r="K11921" t="str">
        <f>VLOOKUP(J11921,move_damage_classes!$B$2:$C$4,2,FALSE)</f>
        <v>special</v>
      </c>
    </row>
    <row r="11922" spans="1:11" x14ac:dyDescent="0.25">
      <c r="A11922">
        <v>802</v>
      </c>
      <c r="B11922">
        <v>7</v>
      </c>
      <c r="C11922" t="str">
        <f>VLOOKUP($B11922,Feuil2!$A$2:$G$720,2,FALSE)</f>
        <v>fire-punch</v>
      </c>
      <c r="D11922">
        <f>VLOOKUP($B11922,Feuil2!$A$2:$G$720,3,FALSE)</f>
        <v>1</v>
      </c>
      <c r="E11922">
        <f>VLOOKUP($B11922,Feuil2!$A$2:$G$720,4,FALSE)</f>
        <v>10</v>
      </c>
      <c r="F11922" t="str">
        <f>VLOOKUP($E11922,Feuil3!$A$2:$B$19,2,FALSE)</f>
        <v>fire</v>
      </c>
      <c r="G11922">
        <f>VLOOKUP($B11922,Feuil2!$A$2:$G$720,5,FALSE)</f>
        <v>75</v>
      </c>
      <c r="H11922">
        <f>VLOOKUP($B11922,Feuil2!$A$2:$G$720,6,FALSE)</f>
        <v>15</v>
      </c>
      <c r="I11922">
        <f>VLOOKUP($B11922,Feuil2!$A$2:$G$720,7,FALSE)</f>
        <v>100</v>
      </c>
      <c r="J11922">
        <f>VLOOKUP($B11922,Feuil2!$A$2:$J$720,10,FALSE)</f>
        <v>2</v>
      </c>
      <c r="K11922" t="str">
        <f>VLOOKUP(J11922,move_damage_classes!$B$2:$C$4,2,FALSE)</f>
        <v>physical</v>
      </c>
    </row>
    <row r="11923" spans="1:11" x14ac:dyDescent="0.25">
      <c r="A11923">
        <v>802</v>
      </c>
      <c r="B11923">
        <v>8</v>
      </c>
      <c r="C11923" t="str">
        <f>VLOOKUP($B11923,Feuil2!$A$2:$G$720,2,FALSE)</f>
        <v>ice-punch</v>
      </c>
      <c r="D11923">
        <f>VLOOKUP($B11923,Feuil2!$A$2:$G$720,3,FALSE)</f>
        <v>1</v>
      </c>
      <c r="E11923">
        <f>VLOOKUP($B11923,Feuil2!$A$2:$G$720,4,FALSE)</f>
        <v>15</v>
      </c>
      <c r="F11923" t="str">
        <f>VLOOKUP($E11923,Feuil3!$A$2:$B$19,2,FALSE)</f>
        <v>ice</v>
      </c>
      <c r="G11923">
        <f>VLOOKUP($B11923,Feuil2!$A$2:$G$720,5,FALSE)</f>
        <v>75</v>
      </c>
      <c r="H11923">
        <f>VLOOKUP($B11923,Feuil2!$A$2:$G$720,6,FALSE)</f>
        <v>15</v>
      </c>
      <c r="I11923">
        <f>VLOOKUP($B11923,Feuil2!$A$2:$G$720,7,FALSE)</f>
        <v>100</v>
      </c>
      <c r="J11923">
        <f>VLOOKUP($B11923,Feuil2!$A$2:$J$720,10,FALSE)</f>
        <v>2</v>
      </c>
      <c r="K11923" t="str">
        <f>VLOOKUP(J11923,move_damage_classes!$B$2:$C$4,2,FALSE)</f>
        <v>physical</v>
      </c>
    </row>
    <row r="11924" spans="1:11" x14ac:dyDescent="0.25">
      <c r="A11924">
        <v>802</v>
      </c>
      <c r="B11924">
        <v>9</v>
      </c>
      <c r="C11924" t="str">
        <f>VLOOKUP($B11924,Feuil2!$A$2:$G$720,2,FALSE)</f>
        <v>thunder-punch</v>
      </c>
      <c r="D11924">
        <f>VLOOKUP($B11924,Feuil2!$A$2:$G$720,3,FALSE)</f>
        <v>1</v>
      </c>
      <c r="E11924">
        <f>VLOOKUP($B11924,Feuil2!$A$2:$G$720,4,FALSE)</f>
        <v>13</v>
      </c>
      <c r="F11924" t="str">
        <f>VLOOKUP($E11924,Feuil3!$A$2:$B$19,2,FALSE)</f>
        <v>electric</v>
      </c>
      <c r="G11924">
        <f>VLOOKUP($B11924,Feuil2!$A$2:$G$720,5,FALSE)</f>
        <v>75</v>
      </c>
      <c r="H11924">
        <f>VLOOKUP($B11924,Feuil2!$A$2:$G$720,6,FALSE)</f>
        <v>15</v>
      </c>
      <c r="I11924">
        <f>VLOOKUP($B11924,Feuil2!$A$2:$G$720,7,FALSE)</f>
        <v>100</v>
      </c>
      <c r="J11924">
        <f>VLOOKUP($B11924,Feuil2!$A$2:$J$720,10,FALSE)</f>
        <v>2</v>
      </c>
      <c r="K11924" t="str">
        <f>VLOOKUP(J11924,move_damage_classes!$B$2:$C$4,2,FALSE)</f>
        <v>physical</v>
      </c>
    </row>
    <row r="11925" spans="1:11" x14ac:dyDescent="0.25">
      <c r="A11925">
        <v>802</v>
      </c>
      <c r="B11925">
        <v>26</v>
      </c>
      <c r="C11925" t="str">
        <f>VLOOKUP($B11925,Feuil2!$A$2:$G$720,2,FALSE)</f>
        <v>jump-kick</v>
      </c>
      <c r="D11925">
        <f>VLOOKUP($B11925,Feuil2!$A$2:$G$720,3,FALSE)</f>
        <v>1</v>
      </c>
      <c r="E11925">
        <f>VLOOKUP($B11925,Feuil2!$A$2:$G$720,4,FALSE)</f>
        <v>2</v>
      </c>
      <c r="F11925" t="str">
        <f>VLOOKUP($E11925,Feuil3!$A$2:$B$19,2,FALSE)</f>
        <v>fighting</v>
      </c>
      <c r="G11925">
        <f>VLOOKUP($B11925,Feuil2!$A$2:$G$720,5,FALSE)</f>
        <v>100</v>
      </c>
      <c r="H11925">
        <f>VLOOKUP($B11925,Feuil2!$A$2:$G$720,6,FALSE)</f>
        <v>10</v>
      </c>
      <c r="I11925">
        <f>VLOOKUP($B11925,Feuil2!$A$2:$G$720,7,FALSE)</f>
        <v>95</v>
      </c>
      <c r="J11925">
        <f>VLOOKUP($B11925,Feuil2!$A$2:$J$720,10,FALSE)</f>
        <v>2</v>
      </c>
      <c r="K11925" t="str">
        <f>VLOOKUP(J11925,move_damage_classes!$B$2:$C$4,2,FALSE)</f>
        <v>physical</v>
      </c>
    </row>
    <row r="11926" spans="1:11" x14ac:dyDescent="0.25">
      <c r="A11926">
        <v>802</v>
      </c>
      <c r="B11926">
        <v>27</v>
      </c>
      <c r="C11926" t="str">
        <f>VLOOKUP($B11926,Feuil2!$A$2:$G$720,2,FALSE)</f>
        <v>rolling-kick</v>
      </c>
      <c r="D11926">
        <f>VLOOKUP($B11926,Feuil2!$A$2:$G$720,3,FALSE)</f>
        <v>1</v>
      </c>
      <c r="E11926">
        <f>VLOOKUP($B11926,Feuil2!$A$2:$G$720,4,FALSE)</f>
        <v>2</v>
      </c>
      <c r="F11926" t="str">
        <f>VLOOKUP($E11926,Feuil3!$A$2:$B$19,2,FALSE)</f>
        <v>fighting</v>
      </c>
      <c r="G11926">
        <f>VLOOKUP($B11926,Feuil2!$A$2:$G$720,5,FALSE)</f>
        <v>60</v>
      </c>
      <c r="H11926">
        <f>VLOOKUP($B11926,Feuil2!$A$2:$G$720,6,FALSE)</f>
        <v>15</v>
      </c>
      <c r="I11926">
        <f>VLOOKUP($B11926,Feuil2!$A$2:$G$720,7,FALSE)</f>
        <v>85</v>
      </c>
      <c r="J11926">
        <f>VLOOKUP($B11926,Feuil2!$A$2:$J$720,10,FALSE)</f>
        <v>2</v>
      </c>
      <c r="K11926" t="str">
        <f>VLOOKUP(J11926,move_damage_classes!$B$2:$C$4,2,FALSE)</f>
        <v>physical</v>
      </c>
    </row>
    <row r="11927" spans="1:11" x14ac:dyDescent="0.25">
      <c r="A11927">
        <v>802</v>
      </c>
      <c r="B11927">
        <v>68</v>
      </c>
      <c r="C11927" t="str">
        <f>VLOOKUP($B11927,Feuil2!$A$2:$G$720,2,FALSE)</f>
        <v>counter</v>
      </c>
      <c r="D11927">
        <f>VLOOKUP($B11927,Feuil2!$A$2:$G$720,3,FALSE)</f>
        <v>1</v>
      </c>
      <c r="E11927">
        <f>VLOOKUP($B11927,Feuil2!$A$2:$G$720,4,FALSE)</f>
        <v>2</v>
      </c>
      <c r="F11927" t="str">
        <f>VLOOKUP($E11927,Feuil3!$A$2:$B$19,2,FALSE)</f>
        <v>fighting</v>
      </c>
      <c r="G11927">
        <f>VLOOKUP($B11927,Feuil2!$A$2:$G$720,5,FALSE)</f>
        <v>0</v>
      </c>
      <c r="H11927">
        <f>VLOOKUP($B11927,Feuil2!$A$2:$G$720,6,FALSE)</f>
        <v>20</v>
      </c>
      <c r="I11927">
        <f>VLOOKUP($B11927,Feuil2!$A$2:$G$720,7,FALSE)</f>
        <v>100</v>
      </c>
      <c r="J11927">
        <f>VLOOKUP($B11927,Feuil2!$A$2:$J$720,10,FALSE)</f>
        <v>2</v>
      </c>
      <c r="K11927" t="str">
        <f>VLOOKUP(J11927,move_damage_classes!$B$2:$C$4,2,FALSE)</f>
        <v>physical</v>
      </c>
    </row>
    <row r="11928" spans="1:11" x14ac:dyDescent="0.25">
      <c r="A11928">
        <v>802</v>
      </c>
      <c r="B11928">
        <v>228</v>
      </c>
      <c r="C11928" t="str">
        <f>VLOOKUP($B11928,Feuil2!$A$2:$G$720,2,FALSE)</f>
        <v>pursuit</v>
      </c>
      <c r="D11928">
        <f>VLOOKUP($B11928,Feuil2!$A$2:$G$720,3,FALSE)</f>
        <v>2</v>
      </c>
      <c r="E11928">
        <f>VLOOKUP($B11928,Feuil2!$A$2:$G$720,4,FALSE)</f>
        <v>17</v>
      </c>
      <c r="F11928" t="str">
        <f>VLOOKUP($E11928,Feuil3!$A$2:$B$19,2,FALSE)</f>
        <v>dark</v>
      </c>
      <c r="G11928">
        <f>VLOOKUP($B11928,Feuil2!$A$2:$G$720,5,FALSE)</f>
        <v>40</v>
      </c>
      <c r="H11928">
        <f>VLOOKUP($B11928,Feuil2!$A$2:$G$720,6,FALSE)</f>
        <v>20</v>
      </c>
      <c r="I11928">
        <f>VLOOKUP($B11928,Feuil2!$A$2:$G$720,7,FALSE)</f>
        <v>100</v>
      </c>
      <c r="J11928">
        <f>VLOOKUP($B11928,Feuil2!$A$2:$J$720,10,FALSE)</f>
        <v>2</v>
      </c>
      <c r="K11928" t="str">
        <f>VLOOKUP(J11928,move_damage_classes!$B$2:$C$4,2,FALSE)</f>
        <v>physical</v>
      </c>
    </row>
    <row r="11929" spans="1:11" x14ac:dyDescent="0.25">
      <c r="A11929">
        <v>802</v>
      </c>
      <c r="B11929">
        <v>244</v>
      </c>
      <c r="C11929" t="str">
        <f>VLOOKUP($B11929,Feuil2!$A$2:$G$720,2,FALSE)</f>
        <v>psych-up</v>
      </c>
      <c r="D11929">
        <f>VLOOKUP($B11929,Feuil2!$A$2:$G$720,3,FALSE)</f>
        <v>2</v>
      </c>
      <c r="E11929">
        <f>VLOOKUP($B11929,Feuil2!$A$2:$G$720,4,FALSE)</f>
        <v>1</v>
      </c>
      <c r="F11929" t="str">
        <f>VLOOKUP($E11929,Feuil3!$A$2:$B$19,2,FALSE)</f>
        <v>normal</v>
      </c>
      <c r="G11929">
        <f>VLOOKUP($B11929,Feuil2!$A$2:$G$720,5,FALSE)</f>
        <v>0</v>
      </c>
      <c r="H11929">
        <f>VLOOKUP($B11929,Feuil2!$A$2:$G$720,6,FALSE)</f>
        <v>10</v>
      </c>
      <c r="I11929">
        <f>VLOOKUP($B11929,Feuil2!$A$2:$G$720,7,FALSE)</f>
        <v>0</v>
      </c>
      <c r="J11929">
        <f>VLOOKUP($B11929,Feuil2!$A$2:$J$720,10,FALSE)</f>
        <v>1</v>
      </c>
      <c r="K11929" t="str">
        <f>VLOOKUP(J11929,move_damage_classes!$B$2:$C$4,2,FALSE)</f>
        <v>status</v>
      </c>
    </row>
    <row r="11930" spans="1:11" x14ac:dyDescent="0.25">
      <c r="A11930">
        <v>802</v>
      </c>
      <c r="B11930">
        <v>272</v>
      </c>
      <c r="C11930" t="str">
        <f>VLOOKUP($B11930,Feuil2!$A$2:$G$720,2,FALSE)</f>
        <v>role-play</v>
      </c>
      <c r="D11930">
        <f>VLOOKUP($B11930,Feuil2!$A$2:$G$720,3,FALSE)</f>
        <v>3</v>
      </c>
      <c r="E11930">
        <f>VLOOKUP($B11930,Feuil2!$A$2:$G$720,4,FALSE)</f>
        <v>14</v>
      </c>
      <c r="F11930" t="str">
        <f>VLOOKUP($E11930,Feuil3!$A$2:$B$19,2,FALSE)</f>
        <v>psychic</v>
      </c>
      <c r="G11930">
        <f>VLOOKUP($B11930,Feuil2!$A$2:$G$720,5,FALSE)</f>
        <v>0</v>
      </c>
      <c r="H11930">
        <f>VLOOKUP($B11930,Feuil2!$A$2:$G$720,6,FALSE)</f>
        <v>10</v>
      </c>
      <c r="I11930">
        <f>VLOOKUP($B11930,Feuil2!$A$2:$G$720,7,FALSE)</f>
        <v>0</v>
      </c>
      <c r="J11930">
        <f>VLOOKUP($B11930,Feuil2!$A$2:$J$720,10,FALSE)</f>
        <v>1</v>
      </c>
      <c r="K11930" t="str">
        <f>VLOOKUP(J11930,move_damage_classes!$B$2:$C$4,2,FALSE)</f>
        <v>status</v>
      </c>
    </row>
    <row r="11931" spans="1:11" x14ac:dyDescent="0.25">
      <c r="A11931">
        <v>802</v>
      </c>
      <c r="B11931">
        <v>283</v>
      </c>
      <c r="C11931" t="str">
        <f>VLOOKUP($B11931,Feuil2!$A$2:$G$720,2,FALSE)</f>
        <v>endeavor</v>
      </c>
      <c r="D11931">
        <f>VLOOKUP($B11931,Feuil2!$A$2:$G$720,3,FALSE)</f>
        <v>3</v>
      </c>
      <c r="E11931">
        <f>VLOOKUP($B11931,Feuil2!$A$2:$G$720,4,FALSE)</f>
        <v>1</v>
      </c>
      <c r="F11931" t="str">
        <f>VLOOKUP($E11931,Feuil3!$A$2:$B$19,2,FALSE)</f>
        <v>normal</v>
      </c>
      <c r="G11931">
        <f>VLOOKUP($B11931,Feuil2!$A$2:$G$720,5,FALSE)</f>
        <v>0</v>
      </c>
      <c r="H11931">
        <f>VLOOKUP($B11931,Feuil2!$A$2:$G$720,6,FALSE)</f>
        <v>5</v>
      </c>
      <c r="I11931">
        <f>VLOOKUP($B11931,Feuil2!$A$2:$G$720,7,FALSE)</f>
        <v>100</v>
      </c>
      <c r="J11931">
        <f>VLOOKUP($B11931,Feuil2!$A$2:$J$720,10,FALSE)</f>
        <v>2</v>
      </c>
      <c r="K11931" t="str">
        <f>VLOOKUP(J11931,move_damage_classes!$B$2:$C$4,2,FALSE)</f>
        <v>physical</v>
      </c>
    </row>
    <row r="11932" spans="1:11" x14ac:dyDescent="0.25">
      <c r="A11932">
        <v>802</v>
      </c>
      <c r="B11932">
        <v>325</v>
      </c>
      <c r="C11932" t="str">
        <f>VLOOKUP($B11932,Feuil2!$A$2:$G$720,2,FALSE)</f>
        <v>shadow-punch</v>
      </c>
      <c r="D11932">
        <f>VLOOKUP($B11932,Feuil2!$A$2:$G$720,3,FALSE)</f>
        <v>3</v>
      </c>
      <c r="E11932">
        <f>VLOOKUP($B11932,Feuil2!$A$2:$G$720,4,FALSE)</f>
        <v>8</v>
      </c>
      <c r="F11932" t="str">
        <f>VLOOKUP($E11932,Feuil3!$A$2:$B$19,2,FALSE)</f>
        <v>ghost</v>
      </c>
      <c r="G11932">
        <f>VLOOKUP($B11932,Feuil2!$A$2:$G$720,5,FALSE)</f>
        <v>60</v>
      </c>
      <c r="H11932">
        <f>VLOOKUP($B11932,Feuil2!$A$2:$G$720,6,FALSE)</f>
        <v>20</v>
      </c>
      <c r="I11932">
        <f>VLOOKUP($B11932,Feuil2!$A$2:$G$720,7,FALSE)</f>
        <v>0</v>
      </c>
      <c r="J11932">
        <f>VLOOKUP($B11932,Feuil2!$A$2:$J$720,10,FALSE)</f>
        <v>2</v>
      </c>
      <c r="K11932" t="str">
        <f>VLOOKUP(J11932,move_damage_classes!$B$2:$C$4,2,FALSE)</f>
        <v>physical</v>
      </c>
    </row>
    <row r="11933" spans="1:11" x14ac:dyDescent="0.25">
      <c r="A11933">
        <v>802</v>
      </c>
      <c r="B11933">
        <v>364</v>
      </c>
      <c r="C11933" t="str">
        <f>VLOOKUP($B11933,Feuil2!$A$2:$G$720,2,FALSE)</f>
        <v>feint</v>
      </c>
      <c r="D11933">
        <f>VLOOKUP($B11933,Feuil2!$A$2:$G$720,3,FALSE)</f>
        <v>4</v>
      </c>
      <c r="E11933">
        <f>VLOOKUP($B11933,Feuil2!$A$2:$G$720,4,FALSE)</f>
        <v>1</v>
      </c>
      <c r="F11933" t="str">
        <f>VLOOKUP($E11933,Feuil3!$A$2:$B$19,2,FALSE)</f>
        <v>normal</v>
      </c>
      <c r="G11933">
        <f>VLOOKUP($B11933,Feuil2!$A$2:$G$720,5,FALSE)</f>
        <v>30</v>
      </c>
      <c r="H11933">
        <f>VLOOKUP($B11933,Feuil2!$A$2:$G$720,6,FALSE)</f>
        <v>10</v>
      </c>
      <c r="I11933">
        <f>VLOOKUP($B11933,Feuil2!$A$2:$G$720,7,FALSE)</f>
        <v>100</v>
      </c>
      <c r="J11933">
        <f>VLOOKUP($B11933,Feuil2!$A$2:$J$720,10,FALSE)</f>
        <v>2</v>
      </c>
      <c r="K11933" t="str">
        <f>VLOOKUP(J11933,move_damage_classes!$B$2:$C$4,2,FALSE)</f>
        <v>physical</v>
      </c>
    </row>
    <row r="11934" spans="1:11" x14ac:dyDescent="0.25">
      <c r="A11934">
        <v>802</v>
      </c>
      <c r="B11934">
        <v>370</v>
      </c>
      <c r="C11934" t="str">
        <f>VLOOKUP($B11934,Feuil2!$A$2:$G$720,2,FALSE)</f>
        <v>close-combat</v>
      </c>
      <c r="D11934">
        <f>VLOOKUP($B11934,Feuil2!$A$2:$G$720,3,FALSE)</f>
        <v>4</v>
      </c>
      <c r="E11934">
        <f>VLOOKUP($B11934,Feuil2!$A$2:$G$720,4,FALSE)</f>
        <v>2</v>
      </c>
      <c r="F11934" t="str">
        <f>VLOOKUP($E11934,Feuil3!$A$2:$B$19,2,FALSE)</f>
        <v>fighting</v>
      </c>
      <c r="G11934">
        <f>VLOOKUP($B11934,Feuil2!$A$2:$G$720,5,FALSE)</f>
        <v>120</v>
      </c>
      <c r="H11934">
        <f>VLOOKUP($B11934,Feuil2!$A$2:$G$720,6,FALSE)</f>
        <v>5</v>
      </c>
      <c r="I11934">
        <f>VLOOKUP($B11934,Feuil2!$A$2:$G$720,7,FALSE)</f>
        <v>100</v>
      </c>
      <c r="J11934">
        <f>VLOOKUP($B11934,Feuil2!$A$2:$J$720,10,FALSE)</f>
        <v>2</v>
      </c>
      <c r="K11934" t="str">
        <f>VLOOKUP(J11934,move_damage_classes!$B$2:$C$4,2,FALSE)</f>
        <v>physical</v>
      </c>
    </row>
    <row r="11935" spans="1:11" x14ac:dyDescent="0.25">
      <c r="A11935">
        <v>802</v>
      </c>
      <c r="B11935">
        <v>372</v>
      </c>
      <c r="C11935" t="str">
        <f>VLOOKUP($B11935,Feuil2!$A$2:$G$720,2,FALSE)</f>
        <v>assurance</v>
      </c>
      <c r="D11935">
        <f>VLOOKUP($B11935,Feuil2!$A$2:$G$720,3,FALSE)</f>
        <v>4</v>
      </c>
      <c r="E11935">
        <f>VLOOKUP($B11935,Feuil2!$A$2:$G$720,4,FALSE)</f>
        <v>17</v>
      </c>
      <c r="F11935" t="str">
        <f>VLOOKUP($E11935,Feuil3!$A$2:$B$19,2,FALSE)</f>
        <v>dark</v>
      </c>
      <c r="G11935">
        <f>VLOOKUP($B11935,Feuil2!$A$2:$G$720,5,FALSE)</f>
        <v>60</v>
      </c>
      <c r="H11935">
        <f>VLOOKUP($B11935,Feuil2!$A$2:$G$720,6,FALSE)</f>
        <v>10</v>
      </c>
      <c r="I11935">
        <f>VLOOKUP($B11935,Feuil2!$A$2:$G$720,7,FALSE)</f>
        <v>100</v>
      </c>
      <c r="J11935">
        <f>VLOOKUP($B11935,Feuil2!$A$2:$J$720,10,FALSE)</f>
        <v>2</v>
      </c>
      <c r="K11935" t="str">
        <f>VLOOKUP(J11935,move_damage_classes!$B$2:$C$4,2,FALSE)</f>
        <v>physical</v>
      </c>
    </row>
    <row r="11936" spans="1:11" x14ac:dyDescent="0.25">
      <c r="A11936">
        <v>802</v>
      </c>
      <c r="B11936">
        <v>383</v>
      </c>
      <c r="C11936" t="str">
        <f>VLOOKUP($B11936,Feuil2!$A$2:$G$720,2,FALSE)</f>
        <v>copycat</v>
      </c>
      <c r="D11936">
        <f>VLOOKUP($B11936,Feuil2!$A$2:$G$720,3,FALSE)</f>
        <v>4</v>
      </c>
      <c r="E11936">
        <f>VLOOKUP($B11936,Feuil2!$A$2:$G$720,4,FALSE)</f>
        <v>1</v>
      </c>
      <c r="F11936" t="str">
        <f>VLOOKUP($E11936,Feuil3!$A$2:$B$19,2,FALSE)</f>
        <v>normal</v>
      </c>
      <c r="G11936">
        <f>VLOOKUP($B11936,Feuil2!$A$2:$G$720,5,FALSE)</f>
        <v>0</v>
      </c>
      <c r="H11936">
        <f>VLOOKUP($B11936,Feuil2!$A$2:$G$720,6,FALSE)</f>
        <v>20</v>
      </c>
      <c r="I11936">
        <f>VLOOKUP($B11936,Feuil2!$A$2:$G$720,7,FALSE)</f>
        <v>0</v>
      </c>
      <c r="J11936">
        <f>VLOOKUP($B11936,Feuil2!$A$2:$J$720,10,FALSE)</f>
        <v>1</v>
      </c>
      <c r="K11936" t="str">
        <f>VLOOKUP(J11936,move_damage_classes!$B$2:$C$4,2,FALSE)</f>
        <v>status</v>
      </c>
    </row>
    <row r="11937" spans="1:11" x14ac:dyDescent="0.25">
      <c r="A11937">
        <v>802</v>
      </c>
      <c r="B11937">
        <v>389</v>
      </c>
      <c r="C11937" t="str">
        <f>VLOOKUP($B11937,Feuil2!$A$2:$G$720,2,FALSE)</f>
        <v>sucker-punch</v>
      </c>
      <c r="D11937">
        <f>VLOOKUP($B11937,Feuil2!$A$2:$G$720,3,FALSE)</f>
        <v>4</v>
      </c>
      <c r="E11937">
        <f>VLOOKUP($B11937,Feuil2!$A$2:$G$720,4,FALSE)</f>
        <v>17</v>
      </c>
      <c r="F11937" t="str">
        <f>VLOOKUP($E11937,Feuil3!$A$2:$B$19,2,FALSE)</f>
        <v>dark</v>
      </c>
      <c r="G11937">
        <f>VLOOKUP($B11937,Feuil2!$A$2:$G$720,5,FALSE)</f>
        <v>70</v>
      </c>
      <c r="H11937">
        <f>VLOOKUP($B11937,Feuil2!$A$2:$G$720,6,FALSE)</f>
        <v>5</v>
      </c>
      <c r="I11937">
        <f>VLOOKUP($B11937,Feuil2!$A$2:$G$720,7,FALSE)</f>
        <v>100</v>
      </c>
      <c r="J11937">
        <f>VLOOKUP($B11937,Feuil2!$A$2:$J$720,10,FALSE)</f>
        <v>2</v>
      </c>
      <c r="K11937" t="str">
        <f>VLOOKUP(J11937,move_damage_classes!$B$2:$C$4,2,FALSE)</f>
        <v>physical</v>
      </c>
    </row>
    <row r="11938" spans="1:11" x14ac:dyDescent="0.25">
      <c r="A11938">
        <v>802</v>
      </c>
      <c r="B11938">
        <v>395</v>
      </c>
      <c r="C11938" t="str">
        <f>VLOOKUP($B11938,Feuil2!$A$2:$G$720,2,FALSE)</f>
        <v>force-palm</v>
      </c>
      <c r="D11938">
        <f>VLOOKUP($B11938,Feuil2!$A$2:$G$720,3,FALSE)</f>
        <v>4</v>
      </c>
      <c r="E11938">
        <f>VLOOKUP($B11938,Feuil2!$A$2:$G$720,4,FALSE)</f>
        <v>2</v>
      </c>
      <c r="F11938" t="str">
        <f>VLOOKUP($E11938,Feuil3!$A$2:$B$19,2,FALSE)</f>
        <v>fighting</v>
      </c>
      <c r="G11938">
        <f>VLOOKUP($B11938,Feuil2!$A$2:$G$720,5,FALSE)</f>
        <v>60</v>
      </c>
      <c r="H11938">
        <f>VLOOKUP($B11938,Feuil2!$A$2:$G$720,6,FALSE)</f>
        <v>10</v>
      </c>
      <c r="I11938">
        <f>VLOOKUP($B11938,Feuil2!$A$2:$G$720,7,FALSE)</f>
        <v>100</v>
      </c>
      <c r="J11938">
        <f>VLOOKUP($B11938,Feuil2!$A$2:$J$720,10,FALSE)</f>
        <v>2</v>
      </c>
      <c r="K11938" t="str">
        <f>VLOOKUP(J11938,move_damage_classes!$B$2:$C$4,2,FALSE)</f>
        <v>physical</v>
      </c>
    </row>
    <row r="11939" spans="1:11" x14ac:dyDescent="0.25">
      <c r="A11939">
        <v>802</v>
      </c>
      <c r="B11939">
        <v>409</v>
      </c>
      <c r="C11939" t="str">
        <f>VLOOKUP($B11939,Feuil2!$A$2:$G$720,2,FALSE)</f>
        <v>drain-punch</v>
      </c>
      <c r="D11939">
        <f>VLOOKUP($B11939,Feuil2!$A$2:$G$720,3,FALSE)</f>
        <v>4</v>
      </c>
      <c r="E11939">
        <f>VLOOKUP($B11939,Feuil2!$A$2:$G$720,4,FALSE)</f>
        <v>2</v>
      </c>
      <c r="F11939" t="str">
        <f>VLOOKUP($E11939,Feuil3!$A$2:$B$19,2,FALSE)</f>
        <v>fighting</v>
      </c>
      <c r="G11939">
        <f>VLOOKUP($B11939,Feuil2!$A$2:$G$720,5,FALSE)</f>
        <v>75</v>
      </c>
      <c r="H11939">
        <f>VLOOKUP($B11939,Feuil2!$A$2:$G$720,6,FALSE)</f>
        <v>10</v>
      </c>
      <c r="I11939">
        <f>VLOOKUP($B11939,Feuil2!$A$2:$G$720,7,FALSE)</f>
        <v>100</v>
      </c>
      <c r="J11939">
        <f>VLOOKUP($B11939,Feuil2!$A$2:$J$720,10,FALSE)</f>
        <v>2</v>
      </c>
      <c r="K11939" t="str">
        <f>VLOOKUP(J11939,move_damage_classes!$B$2:$C$4,2,FALSE)</f>
        <v>physical</v>
      </c>
    </row>
    <row r="11940" spans="1:11" x14ac:dyDescent="0.25">
      <c r="A11940">
        <v>802</v>
      </c>
      <c r="B11940">
        <v>425</v>
      </c>
      <c r="C11940" t="str">
        <f>VLOOKUP($B11940,Feuil2!$A$2:$G$720,2,FALSE)</f>
        <v>shadow-sneak</v>
      </c>
      <c r="D11940">
        <f>VLOOKUP($B11940,Feuil2!$A$2:$G$720,3,FALSE)</f>
        <v>4</v>
      </c>
      <c r="E11940">
        <f>VLOOKUP($B11940,Feuil2!$A$2:$G$720,4,FALSE)</f>
        <v>8</v>
      </c>
      <c r="F11940" t="str">
        <f>VLOOKUP($E11940,Feuil3!$A$2:$B$19,2,FALSE)</f>
        <v>ghost</v>
      </c>
      <c r="G11940">
        <f>VLOOKUP($B11940,Feuil2!$A$2:$G$720,5,FALSE)</f>
        <v>40</v>
      </c>
      <c r="H11940">
        <f>VLOOKUP($B11940,Feuil2!$A$2:$G$720,6,FALSE)</f>
        <v>30</v>
      </c>
      <c r="I11940">
        <f>VLOOKUP($B11940,Feuil2!$A$2:$G$720,7,FALSE)</f>
        <v>100</v>
      </c>
      <c r="J11940">
        <f>VLOOKUP($B11940,Feuil2!$A$2:$J$720,10,FALSE)</f>
        <v>2</v>
      </c>
      <c r="K11940" t="str">
        <f>VLOOKUP(J11940,move_damage_classes!$B$2:$C$4,2,FALSE)</f>
        <v>physical</v>
      </c>
    </row>
    <row r="11941" spans="1:11" x14ac:dyDescent="0.25">
      <c r="A11941">
        <v>802</v>
      </c>
      <c r="B11941">
        <v>673</v>
      </c>
      <c r="C11941" t="str">
        <f>VLOOKUP($B11941,Feuil2!$A$2:$G$720,2,FALSE)</f>
        <v>laser-focus</v>
      </c>
      <c r="D11941">
        <f>VLOOKUP($B11941,Feuil2!$A$2:$G$720,3,FALSE)</f>
        <v>7</v>
      </c>
      <c r="E11941">
        <f>VLOOKUP($B11941,Feuil2!$A$2:$G$720,4,FALSE)</f>
        <v>1</v>
      </c>
      <c r="F11941" t="str">
        <f>VLOOKUP($E11941,Feuil3!$A$2:$B$19,2,FALSE)</f>
        <v>normal</v>
      </c>
      <c r="G11941">
        <f>VLOOKUP($B11941,Feuil2!$A$2:$G$720,5,FALSE)</f>
        <v>0</v>
      </c>
      <c r="H11941">
        <f>VLOOKUP($B11941,Feuil2!$A$2:$G$720,6,FALSE)</f>
        <v>30</v>
      </c>
      <c r="I11941">
        <f>VLOOKUP($B11941,Feuil2!$A$2:$G$720,7,FALSE)</f>
        <v>0</v>
      </c>
      <c r="J11941">
        <f>VLOOKUP($B11941,Feuil2!$A$2:$J$720,10,FALSE)</f>
        <v>1</v>
      </c>
      <c r="K11941" t="str">
        <f>VLOOKUP(J11941,move_damage_classes!$B$2:$C$4,2,FALSE)</f>
        <v>status</v>
      </c>
    </row>
    <row r="11942" spans="1:11" x14ac:dyDescent="0.25">
      <c r="A11942">
        <v>802</v>
      </c>
      <c r="B11942">
        <v>712</v>
      </c>
      <c r="C11942" t="str">
        <f>VLOOKUP($B11942,Feuil2!$A$2:$G$720,2,FALSE)</f>
        <v>spectral-thief</v>
      </c>
      <c r="D11942">
        <f>VLOOKUP($B11942,Feuil2!$A$2:$G$720,3,FALSE)</f>
        <v>7</v>
      </c>
      <c r="E11942">
        <f>VLOOKUP($B11942,Feuil2!$A$2:$G$720,4,FALSE)</f>
        <v>8</v>
      </c>
      <c r="F11942" t="str">
        <f>VLOOKUP($E11942,Feuil3!$A$2:$B$19,2,FALSE)</f>
        <v>ghost</v>
      </c>
      <c r="G11942">
        <f>VLOOKUP($B11942,Feuil2!$A$2:$G$720,5,FALSE)</f>
        <v>90</v>
      </c>
      <c r="H11942">
        <f>VLOOKUP($B11942,Feuil2!$A$2:$G$720,6,FALSE)</f>
        <v>10</v>
      </c>
      <c r="I11942">
        <f>VLOOKUP($B11942,Feuil2!$A$2:$G$720,7,FALSE)</f>
        <v>100</v>
      </c>
      <c r="J11942">
        <f>VLOOKUP($B11942,Feuil2!$A$2:$J$720,10,FALSE)</f>
        <v>2</v>
      </c>
      <c r="K11942" t="str">
        <f>VLOOKUP(J11942,move_damage_classes!$B$2:$C$4,2,FALSE)</f>
        <v>physical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11.42578125" defaultRowHeight="15" x14ac:dyDescent="0.25"/>
  <cols>
    <col min="1" max="1" width="5.85546875" bestFit="1" customWidth="1"/>
    <col min="2" max="2" width="8.5703125" bestFit="1" customWidth="1"/>
    <col min="3" max="3" width="12.42578125" bestFit="1" customWidth="1"/>
    <col min="4" max="4" width="14.8554687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11</v>
      </c>
    </row>
    <row r="2" spans="1:4" x14ac:dyDescent="0.25">
      <c r="A2">
        <v>1</v>
      </c>
      <c r="B2" t="s">
        <v>754</v>
      </c>
      <c r="C2">
        <v>1</v>
      </c>
      <c r="D2">
        <v>2</v>
      </c>
    </row>
    <row r="3" spans="1:4" x14ac:dyDescent="0.25">
      <c r="A3">
        <v>2</v>
      </c>
      <c r="B3" t="s">
        <v>755</v>
      </c>
      <c r="C3">
        <v>1</v>
      </c>
      <c r="D3">
        <v>2</v>
      </c>
    </row>
    <row r="4" spans="1:4" x14ac:dyDescent="0.25">
      <c r="A4">
        <v>3</v>
      </c>
      <c r="B4" t="s">
        <v>756</v>
      </c>
      <c r="C4">
        <v>1</v>
      </c>
      <c r="D4">
        <v>2</v>
      </c>
    </row>
    <row r="5" spans="1:4" x14ac:dyDescent="0.25">
      <c r="A5">
        <v>4</v>
      </c>
      <c r="B5" t="s">
        <v>757</v>
      </c>
      <c r="C5">
        <v>1</v>
      </c>
      <c r="D5">
        <v>2</v>
      </c>
    </row>
    <row r="6" spans="1:4" x14ac:dyDescent="0.25">
      <c r="A6">
        <v>5</v>
      </c>
      <c r="B6" t="s">
        <v>758</v>
      </c>
      <c r="C6">
        <v>1</v>
      </c>
      <c r="D6">
        <v>2</v>
      </c>
    </row>
    <row r="7" spans="1:4" x14ac:dyDescent="0.25">
      <c r="A7">
        <v>6</v>
      </c>
      <c r="B7" t="s">
        <v>759</v>
      </c>
      <c r="C7">
        <v>1</v>
      </c>
      <c r="D7">
        <v>2</v>
      </c>
    </row>
    <row r="8" spans="1:4" x14ac:dyDescent="0.25">
      <c r="A8">
        <v>7</v>
      </c>
      <c r="B8" t="s">
        <v>760</v>
      </c>
      <c r="C8">
        <v>1</v>
      </c>
      <c r="D8">
        <v>2</v>
      </c>
    </row>
    <row r="9" spans="1:4" x14ac:dyDescent="0.25">
      <c r="A9">
        <v>8</v>
      </c>
      <c r="B9" t="s">
        <v>761</v>
      </c>
      <c r="C9">
        <v>1</v>
      </c>
      <c r="D9">
        <v>2</v>
      </c>
    </row>
    <row r="10" spans="1:4" x14ac:dyDescent="0.25">
      <c r="A10">
        <v>9</v>
      </c>
      <c r="B10" t="s">
        <v>762</v>
      </c>
      <c r="C10">
        <v>2</v>
      </c>
      <c r="D10">
        <v>2</v>
      </c>
    </row>
    <row r="11" spans="1:4" x14ac:dyDescent="0.25">
      <c r="A11">
        <v>10</v>
      </c>
      <c r="B11" t="s">
        <v>763</v>
      </c>
      <c r="C11">
        <v>1</v>
      </c>
      <c r="D11">
        <v>3</v>
      </c>
    </row>
    <row r="12" spans="1:4" x14ac:dyDescent="0.25">
      <c r="A12">
        <v>11</v>
      </c>
      <c r="B12" t="s">
        <v>764</v>
      </c>
      <c r="C12">
        <v>1</v>
      </c>
      <c r="D12">
        <v>3</v>
      </c>
    </row>
    <row r="13" spans="1:4" x14ac:dyDescent="0.25">
      <c r="A13">
        <v>12</v>
      </c>
      <c r="B13" t="s">
        <v>765</v>
      </c>
      <c r="C13">
        <v>1</v>
      </c>
      <c r="D13">
        <v>3</v>
      </c>
    </row>
    <row r="14" spans="1:4" x14ac:dyDescent="0.25">
      <c r="A14">
        <v>13</v>
      </c>
      <c r="B14" t="s">
        <v>766</v>
      </c>
      <c r="C14">
        <v>1</v>
      </c>
      <c r="D14">
        <v>3</v>
      </c>
    </row>
    <row r="15" spans="1:4" x14ac:dyDescent="0.25">
      <c r="A15">
        <v>14</v>
      </c>
      <c r="B15" t="s">
        <v>110</v>
      </c>
      <c r="C15">
        <v>1</v>
      </c>
      <c r="D15">
        <v>3</v>
      </c>
    </row>
    <row r="16" spans="1:4" x14ac:dyDescent="0.25">
      <c r="A16">
        <v>15</v>
      </c>
      <c r="B16" t="s">
        <v>767</v>
      </c>
      <c r="C16">
        <v>1</v>
      </c>
      <c r="D16">
        <v>3</v>
      </c>
    </row>
    <row r="17" spans="1:4" x14ac:dyDescent="0.25">
      <c r="A17">
        <v>16</v>
      </c>
      <c r="B17" t="s">
        <v>768</v>
      </c>
      <c r="C17">
        <v>1</v>
      </c>
      <c r="D17">
        <v>3</v>
      </c>
    </row>
    <row r="18" spans="1:4" x14ac:dyDescent="0.25">
      <c r="A18">
        <v>17</v>
      </c>
      <c r="B18" t="s">
        <v>769</v>
      </c>
      <c r="C18">
        <v>2</v>
      </c>
      <c r="D18">
        <v>3</v>
      </c>
    </row>
    <row r="19" spans="1:4" x14ac:dyDescent="0.25">
      <c r="A19">
        <v>18</v>
      </c>
      <c r="B19" t="s">
        <v>770</v>
      </c>
      <c r="C19">
        <v>6</v>
      </c>
    </row>
    <row r="20" spans="1:4" x14ac:dyDescent="0.25">
      <c r="A20">
        <v>10001</v>
      </c>
      <c r="B20" t="s">
        <v>771</v>
      </c>
      <c r="C20">
        <v>2</v>
      </c>
    </row>
    <row r="21" spans="1:4" x14ac:dyDescent="0.25">
      <c r="A21">
        <v>10002</v>
      </c>
      <c r="B21" t="s">
        <v>772</v>
      </c>
      <c r="C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workbookViewId="0">
      <selection activeCell="I7" sqref="I7"/>
    </sheetView>
  </sheetViews>
  <sheetFormatPr defaultColWidth="11.42578125" defaultRowHeight="15" x14ac:dyDescent="0.25"/>
  <cols>
    <col min="1" max="1" width="5.85546875" bestFit="1" customWidth="1"/>
    <col min="2" max="2" width="29.140625" bestFit="1" customWidth="1"/>
    <col min="3" max="3" width="12.42578125" bestFit="1" customWidth="1"/>
    <col min="4" max="4" width="7" bestFit="1" customWidth="1"/>
    <col min="5" max="5" width="6.140625" bestFit="1" customWidth="1"/>
    <col min="6" max="6" width="3" bestFit="1" customWidth="1"/>
    <col min="7" max="7" width="8" bestFit="1" customWidth="1"/>
    <col min="8" max="8" width="6.85546875" bestFit="1" customWidth="1"/>
    <col min="9" max="9" width="9" bestFit="1" customWidth="1"/>
    <col min="10" max="10" width="16" bestFit="1" customWidth="1"/>
    <col min="11" max="11" width="9" bestFit="1" customWidth="1"/>
    <col min="12" max="12" width="13.5703125" bestFit="1" customWidth="1"/>
    <col min="13" max="13" width="15.42578125" bestFit="1" customWidth="1"/>
    <col min="14" max="14" width="15.140625" bestFit="1" customWidth="1"/>
    <col min="15" max="15" width="21.14062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>
        <v>1</v>
      </c>
      <c r="B2" t="s">
        <v>17</v>
      </c>
      <c r="C2">
        <v>1</v>
      </c>
      <c r="D2">
        <v>1</v>
      </c>
      <c r="E2">
        <v>40</v>
      </c>
      <c r="F2">
        <v>35</v>
      </c>
      <c r="G2">
        <v>100</v>
      </c>
      <c r="H2">
        <v>0</v>
      </c>
      <c r="I2">
        <v>10</v>
      </c>
      <c r="J2">
        <v>2</v>
      </c>
      <c r="K2">
        <v>1</v>
      </c>
      <c r="M2">
        <v>5</v>
      </c>
      <c r="N2">
        <v>1</v>
      </c>
      <c r="O2">
        <v>5</v>
      </c>
    </row>
    <row r="3" spans="1:15" x14ac:dyDescent="0.25">
      <c r="A3">
        <v>2</v>
      </c>
      <c r="B3" t="s">
        <v>18</v>
      </c>
      <c r="C3">
        <v>1</v>
      </c>
      <c r="D3">
        <v>2</v>
      </c>
      <c r="E3">
        <v>50</v>
      </c>
      <c r="F3">
        <v>25</v>
      </c>
      <c r="G3">
        <v>100</v>
      </c>
      <c r="H3">
        <v>0</v>
      </c>
      <c r="I3">
        <v>10</v>
      </c>
      <c r="J3">
        <v>2</v>
      </c>
      <c r="K3">
        <v>44</v>
      </c>
      <c r="M3">
        <v>5</v>
      </c>
      <c r="N3">
        <v>2</v>
      </c>
      <c r="O3">
        <v>5</v>
      </c>
    </row>
    <row r="4" spans="1:15" x14ac:dyDescent="0.25">
      <c r="A4">
        <v>3</v>
      </c>
      <c r="B4" t="s">
        <v>19</v>
      </c>
      <c r="C4">
        <v>1</v>
      </c>
      <c r="D4">
        <v>1</v>
      </c>
      <c r="E4">
        <v>15</v>
      </c>
      <c r="F4">
        <v>10</v>
      </c>
      <c r="G4">
        <v>85</v>
      </c>
      <c r="H4">
        <v>0</v>
      </c>
      <c r="I4">
        <v>10</v>
      </c>
      <c r="J4">
        <v>2</v>
      </c>
      <c r="K4">
        <v>30</v>
      </c>
      <c r="M4">
        <v>5</v>
      </c>
      <c r="N4">
        <v>10</v>
      </c>
      <c r="O4">
        <v>7</v>
      </c>
    </row>
    <row r="5" spans="1:15" x14ac:dyDescent="0.25">
      <c r="A5">
        <v>4</v>
      </c>
      <c r="B5" t="s">
        <v>20</v>
      </c>
      <c r="C5">
        <v>1</v>
      </c>
      <c r="D5">
        <v>1</v>
      </c>
      <c r="E5">
        <v>18</v>
      </c>
      <c r="F5">
        <v>15</v>
      </c>
      <c r="G5">
        <v>85</v>
      </c>
      <c r="H5">
        <v>0</v>
      </c>
      <c r="I5">
        <v>10</v>
      </c>
      <c r="J5">
        <v>2</v>
      </c>
      <c r="K5">
        <v>30</v>
      </c>
      <c r="M5">
        <v>5</v>
      </c>
      <c r="N5">
        <v>12</v>
      </c>
      <c r="O5">
        <v>7</v>
      </c>
    </row>
    <row r="6" spans="1:15" x14ac:dyDescent="0.25">
      <c r="A6">
        <v>5</v>
      </c>
      <c r="B6" t="s">
        <v>21</v>
      </c>
      <c r="C6">
        <v>1</v>
      </c>
      <c r="D6">
        <v>1</v>
      </c>
      <c r="E6">
        <v>80</v>
      </c>
      <c r="F6">
        <v>20</v>
      </c>
      <c r="G6">
        <v>85</v>
      </c>
      <c r="H6">
        <v>0</v>
      </c>
      <c r="I6">
        <v>10</v>
      </c>
      <c r="J6">
        <v>2</v>
      </c>
      <c r="K6">
        <v>1</v>
      </c>
      <c r="M6">
        <v>5</v>
      </c>
      <c r="N6">
        <v>1</v>
      </c>
      <c r="O6">
        <v>18</v>
      </c>
    </row>
    <row r="7" spans="1:15" x14ac:dyDescent="0.25">
      <c r="A7">
        <v>6</v>
      </c>
      <c r="B7" t="s">
        <v>22</v>
      </c>
      <c r="C7">
        <v>1</v>
      </c>
      <c r="D7">
        <v>1</v>
      </c>
      <c r="E7">
        <v>40</v>
      </c>
      <c r="F7">
        <v>20</v>
      </c>
      <c r="G7">
        <v>100</v>
      </c>
      <c r="H7">
        <v>0</v>
      </c>
      <c r="I7">
        <v>10</v>
      </c>
      <c r="J7">
        <v>2</v>
      </c>
      <c r="K7">
        <v>35</v>
      </c>
      <c r="M7">
        <v>4</v>
      </c>
      <c r="N7">
        <v>11</v>
      </c>
      <c r="O7">
        <v>23</v>
      </c>
    </row>
    <row r="8" spans="1:15" x14ac:dyDescent="0.25">
      <c r="A8">
        <v>7</v>
      </c>
      <c r="B8" t="s">
        <v>23</v>
      </c>
      <c r="C8">
        <v>1</v>
      </c>
      <c r="D8">
        <v>10</v>
      </c>
      <c r="E8">
        <v>75</v>
      </c>
      <c r="F8">
        <v>15</v>
      </c>
      <c r="G8">
        <v>100</v>
      </c>
      <c r="H8">
        <v>0</v>
      </c>
      <c r="I8">
        <v>10</v>
      </c>
      <c r="J8">
        <v>2</v>
      </c>
      <c r="K8">
        <v>5</v>
      </c>
      <c r="L8">
        <v>10</v>
      </c>
      <c r="M8">
        <v>2</v>
      </c>
      <c r="N8">
        <v>1</v>
      </c>
      <c r="O8">
        <v>17</v>
      </c>
    </row>
    <row r="9" spans="1:15" x14ac:dyDescent="0.25">
      <c r="A9">
        <v>8</v>
      </c>
      <c r="B9" t="s">
        <v>24</v>
      </c>
      <c r="C9">
        <v>1</v>
      </c>
      <c r="D9">
        <v>15</v>
      </c>
      <c r="E9">
        <v>75</v>
      </c>
      <c r="F9">
        <v>15</v>
      </c>
      <c r="G9">
        <v>100</v>
      </c>
      <c r="H9">
        <v>0</v>
      </c>
      <c r="I9">
        <v>10</v>
      </c>
      <c r="J9">
        <v>2</v>
      </c>
      <c r="K9">
        <v>6</v>
      </c>
      <c r="L9">
        <v>10</v>
      </c>
      <c r="M9">
        <v>2</v>
      </c>
      <c r="N9">
        <v>1</v>
      </c>
      <c r="O9">
        <v>17</v>
      </c>
    </row>
    <row r="10" spans="1:15" x14ac:dyDescent="0.25">
      <c r="A10">
        <v>9</v>
      </c>
      <c r="B10" t="s">
        <v>25</v>
      </c>
      <c r="C10">
        <v>1</v>
      </c>
      <c r="D10">
        <v>13</v>
      </c>
      <c r="E10">
        <v>75</v>
      </c>
      <c r="F10">
        <v>15</v>
      </c>
      <c r="G10">
        <v>100</v>
      </c>
      <c r="H10">
        <v>0</v>
      </c>
      <c r="I10">
        <v>10</v>
      </c>
      <c r="J10">
        <v>2</v>
      </c>
      <c r="K10">
        <v>7</v>
      </c>
      <c r="L10">
        <v>10</v>
      </c>
      <c r="M10">
        <v>1</v>
      </c>
      <c r="N10">
        <v>1</v>
      </c>
      <c r="O10">
        <v>17</v>
      </c>
    </row>
    <row r="11" spans="1:15" x14ac:dyDescent="0.25">
      <c r="A11">
        <v>10</v>
      </c>
      <c r="B11" t="s">
        <v>26</v>
      </c>
      <c r="C11">
        <v>1</v>
      </c>
      <c r="D11">
        <v>1</v>
      </c>
      <c r="E11">
        <v>40</v>
      </c>
      <c r="F11">
        <v>35</v>
      </c>
      <c r="G11">
        <v>100</v>
      </c>
      <c r="H11">
        <v>0</v>
      </c>
      <c r="I11">
        <v>10</v>
      </c>
      <c r="J11">
        <v>2</v>
      </c>
      <c r="K11">
        <v>1</v>
      </c>
      <c r="M11">
        <v>5</v>
      </c>
      <c r="N11">
        <v>1</v>
      </c>
      <c r="O11">
        <v>5</v>
      </c>
    </row>
    <row r="12" spans="1:15" x14ac:dyDescent="0.25">
      <c r="A12">
        <v>11</v>
      </c>
      <c r="B12" t="s">
        <v>27</v>
      </c>
      <c r="C12">
        <v>1</v>
      </c>
      <c r="D12">
        <v>1</v>
      </c>
      <c r="E12">
        <v>55</v>
      </c>
      <c r="F12">
        <v>30</v>
      </c>
      <c r="G12">
        <v>100</v>
      </c>
      <c r="H12">
        <v>0</v>
      </c>
      <c r="I12">
        <v>10</v>
      </c>
      <c r="J12">
        <v>2</v>
      </c>
      <c r="K12">
        <v>1</v>
      </c>
      <c r="M12">
        <v>5</v>
      </c>
      <c r="N12">
        <v>1</v>
      </c>
      <c r="O12">
        <v>5</v>
      </c>
    </row>
    <row r="13" spans="1:15" x14ac:dyDescent="0.25">
      <c r="A13">
        <v>12</v>
      </c>
      <c r="B13" t="s">
        <v>28</v>
      </c>
      <c r="C13">
        <v>1</v>
      </c>
      <c r="D13">
        <v>1</v>
      </c>
      <c r="F13">
        <v>5</v>
      </c>
      <c r="G13">
        <v>30</v>
      </c>
      <c r="H13">
        <v>0</v>
      </c>
      <c r="I13">
        <v>10</v>
      </c>
      <c r="J13">
        <v>2</v>
      </c>
      <c r="K13">
        <v>39</v>
      </c>
      <c r="M13">
        <v>1</v>
      </c>
      <c r="N13">
        <v>14</v>
      </c>
      <c r="O13">
        <v>9</v>
      </c>
    </row>
    <row r="14" spans="1:15" x14ac:dyDescent="0.25">
      <c r="A14">
        <v>13</v>
      </c>
      <c r="B14" t="s">
        <v>29</v>
      </c>
      <c r="C14">
        <v>1</v>
      </c>
      <c r="D14">
        <v>1</v>
      </c>
      <c r="E14">
        <v>80</v>
      </c>
      <c r="F14">
        <v>10</v>
      </c>
      <c r="G14">
        <v>100</v>
      </c>
      <c r="H14">
        <v>0</v>
      </c>
      <c r="I14">
        <v>11</v>
      </c>
      <c r="J14">
        <v>3</v>
      </c>
      <c r="K14">
        <v>40</v>
      </c>
      <c r="M14">
        <v>1</v>
      </c>
      <c r="N14">
        <v>2</v>
      </c>
      <c r="O14">
        <v>6</v>
      </c>
    </row>
    <row r="15" spans="1:15" x14ac:dyDescent="0.25">
      <c r="A15">
        <v>14</v>
      </c>
      <c r="B15" t="s">
        <v>30</v>
      </c>
      <c r="C15">
        <v>1</v>
      </c>
      <c r="D15">
        <v>1</v>
      </c>
      <c r="F15">
        <v>20</v>
      </c>
      <c r="H15">
        <v>0</v>
      </c>
      <c r="I15">
        <v>7</v>
      </c>
      <c r="J15">
        <v>1</v>
      </c>
      <c r="K15">
        <v>51</v>
      </c>
      <c r="M15">
        <v>2</v>
      </c>
      <c r="N15">
        <v>32</v>
      </c>
      <c r="O15">
        <v>11</v>
      </c>
    </row>
    <row r="16" spans="1:15" x14ac:dyDescent="0.25">
      <c r="A16">
        <v>15</v>
      </c>
      <c r="B16" t="s">
        <v>31</v>
      </c>
      <c r="C16">
        <v>1</v>
      </c>
      <c r="D16">
        <v>1</v>
      </c>
      <c r="E16">
        <v>50</v>
      </c>
      <c r="F16">
        <v>30</v>
      </c>
      <c r="G16">
        <v>95</v>
      </c>
      <c r="H16">
        <v>0</v>
      </c>
      <c r="I16">
        <v>10</v>
      </c>
      <c r="J16">
        <v>2</v>
      </c>
      <c r="K16">
        <v>1</v>
      </c>
      <c r="M16">
        <v>1</v>
      </c>
      <c r="N16">
        <v>14</v>
      </c>
      <c r="O16">
        <v>5</v>
      </c>
    </row>
    <row r="17" spans="1:15" x14ac:dyDescent="0.25">
      <c r="A17">
        <v>16</v>
      </c>
      <c r="B17" t="s">
        <v>32</v>
      </c>
      <c r="C17">
        <v>1</v>
      </c>
      <c r="D17">
        <v>3</v>
      </c>
      <c r="E17">
        <v>40</v>
      </c>
      <c r="F17">
        <v>35</v>
      </c>
      <c r="G17">
        <v>100</v>
      </c>
      <c r="H17">
        <v>0</v>
      </c>
      <c r="I17">
        <v>10</v>
      </c>
      <c r="J17">
        <v>3</v>
      </c>
      <c r="K17">
        <v>150</v>
      </c>
      <c r="M17">
        <v>4</v>
      </c>
      <c r="N17">
        <v>21</v>
      </c>
      <c r="O17">
        <v>5</v>
      </c>
    </row>
    <row r="18" spans="1:15" x14ac:dyDescent="0.25">
      <c r="A18">
        <v>17</v>
      </c>
      <c r="B18" t="s">
        <v>33</v>
      </c>
      <c r="C18">
        <v>1</v>
      </c>
      <c r="D18">
        <v>3</v>
      </c>
      <c r="E18">
        <v>60</v>
      </c>
      <c r="F18">
        <v>35</v>
      </c>
      <c r="G18">
        <v>100</v>
      </c>
      <c r="H18">
        <v>0</v>
      </c>
      <c r="I18">
        <v>10</v>
      </c>
      <c r="J18">
        <v>2</v>
      </c>
      <c r="K18">
        <v>1</v>
      </c>
      <c r="M18">
        <v>1</v>
      </c>
      <c r="N18">
        <v>12</v>
      </c>
      <c r="O18">
        <v>5</v>
      </c>
    </row>
    <row r="19" spans="1:15" x14ac:dyDescent="0.25">
      <c r="A19">
        <v>18</v>
      </c>
      <c r="B19" t="s">
        <v>34</v>
      </c>
      <c r="C19">
        <v>1</v>
      </c>
      <c r="D19">
        <v>1</v>
      </c>
      <c r="F19">
        <v>20</v>
      </c>
      <c r="H19">
        <v>-6</v>
      </c>
      <c r="I19">
        <v>10</v>
      </c>
      <c r="J19">
        <v>1</v>
      </c>
      <c r="K19">
        <v>29</v>
      </c>
      <c r="M19">
        <v>4</v>
      </c>
      <c r="N19">
        <v>21</v>
      </c>
      <c r="O19">
        <v>9</v>
      </c>
    </row>
    <row r="20" spans="1:15" x14ac:dyDescent="0.25">
      <c r="A20">
        <v>19</v>
      </c>
      <c r="B20" t="s">
        <v>35</v>
      </c>
      <c r="C20">
        <v>1</v>
      </c>
      <c r="D20">
        <v>3</v>
      </c>
      <c r="E20">
        <v>90</v>
      </c>
      <c r="F20">
        <v>15</v>
      </c>
      <c r="G20">
        <v>95</v>
      </c>
      <c r="H20">
        <v>0</v>
      </c>
      <c r="I20">
        <v>10</v>
      </c>
      <c r="J20">
        <v>2</v>
      </c>
      <c r="K20">
        <v>156</v>
      </c>
      <c r="M20">
        <v>4</v>
      </c>
      <c r="N20">
        <v>15</v>
      </c>
      <c r="O20">
        <v>6</v>
      </c>
    </row>
    <row r="21" spans="1:15" x14ac:dyDescent="0.25">
      <c r="A21">
        <v>20</v>
      </c>
      <c r="B21" t="s">
        <v>36</v>
      </c>
      <c r="C21">
        <v>1</v>
      </c>
      <c r="D21">
        <v>1</v>
      </c>
      <c r="E21">
        <v>15</v>
      </c>
      <c r="F21">
        <v>20</v>
      </c>
      <c r="G21">
        <v>85</v>
      </c>
      <c r="H21">
        <v>0</v>
      </c>
      <c r="I21">
        <v>10</v>
      </c>
      <c r="J21">
        <v>2</v>
      </c>
      <c r="K21">
        <v>43</v>
      </c>
      <c r="L21">
        <v>100</v>
      </c>
      <c r="M21">
        <v>5</v>
      </c>
      <c r="N21">
        <v>24</v>
      </c>
      <c r="O21">
        <v>21</v>
      </c>
    </row>
    <row r="22" spans="1:15" x14ac:dyDescent="0.25">
      <c r="A22">
        <v>21</v>
      </c>
      <c r="B22" t="s">
        <v>37</v>
      </c>
      <c r="C22">
        <v>1</v>
      </c>
      <c r="D22">
        <v>1</v>
      </c>
      <c r="E22">
        <v>80</v>
      </c>
      <c r="F22">
        <v>20</v>
      </c>
      <c r="G22">
        <v>75</v>
      </c>
      <c r="H22">
        <v>0</v>
      </c>
      <c r="I22">
        <v>10</v>
      </c>
      <c r="J22">
        <v>2</v>
      </c>
      <c r="K22">
        <v>1</v>
      </c>
      <c r="M22">
        <v>5</v>
      </c>
      <c r="N22">
        <v>23</v>
      </c>
      <c r="O22">
        <v>5</v>
      </c>
    </row>
    <row r="23" spans="1:15" x14ac:dyDescent="0.25">
      <c r="A23">
        <v>22</v>
      </c>
      <c r="B23" t="s">
        <v>38</v>
      </c>
      <c r="C23">
        <v>1</v>
      </c>
      <c r="D23">
        <v>12</v>
      </c>
      <c r="E23">
        <v>45</v>
      </c>
      <c r="F23">
        <v>25</v>
      </c>
      <c r="G23">
        <v>100</v>
      </c>
      <c r="H23">
        <v>0</v>
      </c>
      <c r="I23">
        <v>10</v>
      </c>
      <c r="J23">
        <v>2</v>
      </c>
      <c r="K23">
        <v>1</v>
      </c>
      <c r="M23">
        <v>1</v>
      </c>
      <c r="N23">
        <v>1</v>
      </c>
      <c r="O23">
        <v>5</v>
      </c>
    </row>
    <row r="24" spans="1:15" x14ac:dyDescent="0.25">
      <c r="A24">
        <v>23</v>
      </c>
      <c r="B24" t="s">
        <v>39</v>
      </c>
      <c r="C24">
        <v>1</v>
      </c>
      <c r="D24">
        <v>1</v>
      </c>
      <c r="E24">
        <v>65</v>
      </c>
      <c r="F24">
        <v>20</v>
      </c>
      <c r="G24">
        <v>100</v>
      </c>
      <c r="H24">
        <v>0</v>
      </c>
      <c r="I24">
        <v>10</v>
      </c>
      <c r="J24">
        <v>2</v>
      </c>
      <c r="K24">
        <v>151</v>
      </c>
      <c r="L24">
        <v>30</v>
      </c>
      <c r="M24">
        <v>5</v>
      </c>
      <c r="N24">
        <v>4</v>
      </c>
      <c r="O24">
        <v>5</v>
      </c>
    </row>
    <row r="25" spans="1:15" x14ac:dyDescent="0.25">
      <c r="A25">
        <v>24</v>
      </c>
      <c r="B25" t="s">
        <v>40</v>
      </c>
      <c r="C25">
        <v>1</v>
      </c>
      <c r="D25">
        <v>2</v>
      </c>
      <c r="E25">
        <v>30</v>
      </c>
      <c r="F25">
        <v>30</v>
      </c>
      <c r="G25">
        <v>100</v>
      </c>
      <c r="H25">
        <v>0</v>
      </c>
      <c r="I25">
        <v>10</v>
      </c>
      <c r="J25">
        <v>2</v>
      </c>
      <c r="K25">
        <v>45</v>
      </c>
      <c r="M25">
        <v>1</v>
      </c>
      <c r="N25">
        <v>12</v>
      </c>
      <c r="O25">
        <v>7</v>
      </c>
    </row>
    <row r="26" spans="1:15" x14ac:dyDescent="0.25">
      <c r="A26">
        <v>25</v>
      </c>
      <c r="B26" t="s">
        <v>41</v>
      </c>
      <c r="C26">
        <v>1</v>
      </c>
      <c r="D26">
        <v>1</v>
      </c>
      <c r="E26">
        <v>120</v>
      </c>
      <c r="F26">
        <v>5</v>
      </c>
      <c r="G26">
        <v>75</v>
      </c>
      <c r="H26">
        <v>0</v>
      </c>
      <c r="I26">
        <v>10</v>
      </c>
      <c r="J26">
        <v>2</v>
      </c>
      <c r="K26">
        <v>1</v>
      </c>
      <c r="M26">
        <v>1</v>
      </c>
      <c r="N26">
        <v>1</v>
      </c>
      <c r="O26">
        <v>18</v>
      </c>
    </row>
    <row r="27" spans="1:15" x14ac:dyDescent="0.25">
      <c r="A27">
        <v>26</v>
      </c>
      <c r="B27" t="s">
        <v>42</v>
      </c>
      <c r="C27">
        <v>1</v>
      </c>
      <c r="D27">
        <v>2</v>
      </c>
      <c r="E27">
        <v>100</v>
      </c>
      <c r="F27">
        <v>10</v>
      </c>
      <c r="G27">
        <v>95</v>
      </c>
      <c r="H27">
        <v>0</v>
      </c>
      <c r="I27">
        <v>10</v>
      </c>
      <c r="J27">
        <v>2</v>
      </c>
      <c r="K27">
        <v>46</v>
      </c>
      <c r="M27">
        <v>1</v>
      </c>
      <c r="N27">
        <v>3</v>
      </c>
      <c r="O27">
        <v>5</v>
      </c>
    </row>
    <row r="28" spans="1:15" x14ac:dyDescent="0.25">
      <c r="A28">
        <v>27</v>
      </c>
      <c r="B28" t="s">
        <v>43</v>
      </c>
      <c r="C28">
        <v>1</v>
      </c>
      <c r="D28">
        <v>2</v>
      </c>
      <c r="E28">
        <v>60</v>
      </c>
      <c r="F28">
        <v>15</v>
      </c>
      <c r="G28">
        <v>85</v>
      </c>
      <c r="H28">
        <v>0</v>
      </c>
      <c r="I28">
        <v>10</v>
      </c>
      <c r="J28">
        <v>2</v>
      </c>
      <c r="K28">
        <v>32</v>
      </c>
      <c r="L28">
        <v>30</v>
      </c>
      <c r="M28">
        <v>1</v>
      </c>
      <c r="N28">
        <v>5</v>
      </c>
      <c r="O28">
        <v>5</v>
      </c>
    </row>
    <row r="29" spans="1:15" x14ac:dyDescent="0.25">
      <c r="A29">
        <v>28</v>
      </c>
      <c r="B29" t="s">
        <v>44</v>
      </c>
      <c r="C29">
        <v>1</v>
      </c>
      <c r="D29">
        <v>5</v>
      </c>
      <c r="F29">
        <v>15</v>
      </c>
      <c r="G29">
        <v>100</v>
      </c>
      <c r="H29">
        <v>0</v>
      </c>
      <c r="I29">
        <v>10</v>
      </c>
      <c r="J29">
        <v>1</v>
      </c>
      <c r="K29">
        <v>24</v>
      </c>
      <c r="M29">
        <v>3</v>
      </c>
      <c r="N29">
        <v>10</v>
      </c>
      <c r="O29">
        <v>19</v>
      </c>
    </row>
    <row r="30" spans="1:15" x14ac:dyDescent="0.25">
      <c r="A30">
        <v>29</v>
      </c>
      <c r="B30" t="s">
        <v>45</v>
      </c>
      <c r="C30">
        <v>1</v>
      </c>
      <c r="D30">
        <v>1</v>
      </c>
      <c r="E30">
        <v>70</v>
      </c>
      <c r="F30">
        <v>15</v>
      </c>
      <c r="G30">
        <v>100</v>
      </c>
      <c r="H30">
        <v>0</v>
      </c>
      <c r="I30">
        <v>10</v>
      </c>
      <c r="J30">
        <v>2</v>
      </c>
      <c r="K30">
        <v>32</v>
      </c>
      <c r="L30">
        <v>30</v>
      </c>
      <c r="M30">
        <v>5</v>
      </c>
      <c r="N30">
        <v>9</v>
      </c>
      <c r="O30">
        <v>5</v>
      </c>
    </row>
    <row r="31" spans="1:15" x14ac:dyDescent="0.25">
      <c r="A31">
        <v>30</v>
      </c>
      <c r="B31" t="s">
        <v>46</v>
      </c>
      <c r="C31">
        <v>1</v>
      </c>
      <c r="D31">
        <v>1</v>
      </c>
      <c r="E31">
        <v>65</v>
      </c>
      <c r="F31">
        <v>25</v>
      </c>
      <c r="G31">
        <v>100</v>
      </c>
      <c r="H31">
        <v>0</v>
      </c>
      <c r="I31">
        <v>10</v>
      </c>
      <c r="J31">
        <v>2</v>
      </c>
      <c r="K31">
        <v>1</v>
      </c>
      <c r="M31">
        <v>1</v>
      </c>
      <c r="N31">
        <v>1</v>
      </c>
      <c r="O31">
        <v>5</v>
      </c>
    </row>
    <row r="32" spans="1:15" x14ac:dyDescent="0.25">
      <c r="A32">
        <v>31</v>
      </c>
      <c r="B32" t="s">
        <v>47</v>
      </c>
      <c r="C32">
        <v>1</v>
      </c>
      <c r="D32">
        <v>1</v>
      </c>
      <c r="E32">
        <v>15</v>
      </c>
      <c r="F32">
        <v>20</v>
      </c>
      <c r="G32">
        <v>85</v>
      </c>
      <c r="H32">
        <v>0</v>
      </c>
      <c r="I32">
        <v>10</v>
      </c>
      <c r="J32">
        <v>2</v>
      </c>
      <c r="K32">
        <v>30</v>
      </c>
      <c r="M32">
        <v>1</v>
      </c>
      <c r="N32">
        <v>10</v>
      </c>
      <c r="O32">
        <v>7</v>
      </c>
    </row>
    <row r="33" spans="1:15" x14ac:dyDescent="0.25">
      <c r="A33">
        <v>32</v>
      </c>
      <c r="B33" t="s">
        <v>48</v>
      </c>
      <c r="C33">
        <v>1</v>
      </c>
      <c r="D33">
        <v>1</v>
      </c>
      <c r="F33">
        <v>5</v>
      </c>
      <c r="G33">
        <v>30</v>
      </c>
      <c r="H33">
        <v>0</v>
      </c>
      <c r="I33">
        <v>10</v>
      </c>
      <c r="J33">
        <v>2</v>
      </c>
      <c r="K33">
        <v>39</v>
      </c>
      <c r="M33">
        <v>1</v>
      </c>
      <c r="N33">
        <v>14</v>
      </c>
      <c r="O33">
        <v>9</v>
      </c>
    </row>
    <row r="34" spans="1:15" x14ac:dyDescent="0.25">
      <c r="A34">
        <v>33</v>
      </c>
      <c r="B34" t="s">
        <v>49</v>
      </c>
      <c r="C34">
        <v>1</v>
      </c>
      <c r="D34">
        <v>1</v>
      </c>
      <c r="E34">
        <v>40</v>
      </c>
      <c r="F34">
        <v>35</v>
      </c>
      <c r="G34">
        <v>100</v>
      </c>
      <c r="H34">
        <v>0</v>
      </c>
      <c r="I34">
        <v>10</v>
      </c>
      <c r="J34">
        <v>2</v>
      </c>
      <c r="K34">
        <v>1</v>
      </c>
      <c r="M34">
        <v>5</v>
      </c>
      <c r="N34">
        <v>1</v>
      </c>
      <c r="O34">
        <v>5</v>
      </c>
    </row>
    <row r="35" spans="1:15" x14ac:dyDescent="0.25">
      <c r="A35">
        <v>34</v>
      </c>
      <c r="B35" t="s">
        <v>50</v>
      </c>
      <c r="C35">
        <v>1</v>
      </c>
      <c r="D35">
        <v>1</v>
      </c>
      <c r="E35">
        <v>85</v>
      </c>
      <c r="F35">
        <v>15</v>
      </c>
      <c r="G35">
        <v>100</v>
      </c>
      <c r="H35">
        <v>0</v>
      </c>
      <c r="I35">
        <v>10</v>
      </c>
      <c r="J35">
        <v>2</v>
      </c>
      <c r="K35">
        <v>7</v>
      </c>
      <c r="L35">
        <v>30</v>
      </c>
      <c r="M35">
        <v>5</v>
      </c>
      <c r="N35">
        <v>4</v>
      </c>
      <c r="O35">
        <v>5</v>
      </c>
    </row>
    <row r="36" spans="1:15" x14ac:dyDescent="0.25">
      <c r="A36">
        <v>35</v>
      </c>
      <c r="B36" t="s">
        <v>51</v>
      </c>
      <c r="C36">
        <v>1</v>
      </c>
      <c r="D36">
        <v>1</v>
      </c>
      <c r="E36">
        <v>15</v>
      </c>
      <c r="F36">
        <v>20</v>
      </c>
      <c r="G36">
        <v>90</v>
      </c>
      <c r="H36">
        <v>0</v>
      </c>
      <c r="I36">
        <v>10</v>
      </c>
      <c r="J36">
        <v>2</v>
      </c>
      <c r="K36">
        <v>43</v>
      </c>
      <c r="L36">
        <v>100</v>
      </c>
      <c r="M36">
        <v>5</v>
      </c>
      <c r="N36">
        <v>24</v>
      </c>
      <c r="O36">
        <v>21</v>
      </c>
    </row>
    <row r="37" spans="1:15" x14ac:dyDescent="0.25">
      <c r="A37">
        <v>36</v>
      </c>
      <c r="B37" t="s">
        <v>52</v>
      </c>
      <c r="C37">
        <v>1</v>
      </c>
      <c r="D37">
        <v>1</v>
      </c>
      <c r="E37">
        <v>90</v>
      </c>
      <c r="F37">
        <v>20</v>
      </c>
      <c r="G37">
        <v>85</v>
      </c>
      <c r="H37">
        <v>0</v>
      </c>
      <c r="I37">
        <v>10</v>
      </c>
      <c r="J37">
        <v>2</v>
      </c>
      <c r="K37">
        <v>49</v>
      </c>
      <c r="M37">
        <v>5</v>
      </c>
      <c r="N37">
        <v>3</v>
      </c>
      <c r="O37">
        <v>5</v>
      </c>
    </row>
    <row r="38" spans="1:15" x14ac:dyDescent="0.25">
      <c r="A38">
        <v>37</v>
      </c>
      <c r="B38" t="s">
        <v>53</v>
      </c>
      <c r="C38">
        <v>1</v>
      </c>
      <c r="D38">
        <v>1</v>
      </c>
      <c r="E38">
        <v>120</v>
      </c>
      <c r="F38">
        <v>10</v>
      </c>
      <c r="G38">
        <v>100</v>
      </c>
      <c r="H38">
        <v>0</v>
      </c>
      <c r="I38">
        <v>8</v>
      </c>
      <c r="J38">
        <v>2</v>
      </c>
      <c r="K38">
        <v>28</v>
      </c>
      <c r="M38">
        <v>5</v>
      </c>
      <c r="N38">
        <v>6</v>
      </c>
      <c r="O38">
        <v>7</v>
      </c>
    </row>
    <row r="39" spans="1:15" x14ac:dyDescent="0.25">
      <c r="A39">
        <v>38</v>
      </c>
      <c r="B39" t="s">
        <v>54</v>
      </c>
      <c r="C39">
        <v>1</v>
      </c>
      <c r="D39">
        <v>1</v>
      </c>
      <c r="E39">
        <v>120</v>
      </c>
      <c r="F39">
        <v>15</v>
      </c>
      <c r="G39">
        <v>100</v>
      </c>
      <c r="H39">
        <v>0</v>
      </c>
      <c r="I39">
        <v>10</v>
      </c>
      <c r="J39">
        <v>2</v>
      </c>
      <c r="K39">
        <v>199</v>
      </c>
      <c r="M39">
        <v>5</v>
      </c>
      <c r="N39">
        <v>3</v>
      </c>
      <c r="O39">
        <v>9</v>
      </c>
    </row>
    <row r="40" spans="1:15" x14ac:dyDescent="0.25">
      <c r="A40">
        <v>39</v>
      </c>
      <c r="B40" t="s">
        <v>55</v>
      </c>
      <c r="C40">
        <v>1</v>
      </c>
      <c r="D40">
        <v>1</v>
      </c>
      <c r="F40">
        <v>30</v>
      </c>
      <c r="G40">
        <v>100</v>
      </c>
      <c r="H40">
        <v>0</v>
      </c>
      <c r="I40">
        <v>11</v>
      </c>
      <c r="J40">
        <v>1</v>
      </c>
      <c r="K40">
        <v>20</v>
      </c>
      <c r="M40">
        <v>3</v>
      </c>
      <c r="N40">
        <v>28</v>
      </c>
      <c r="O40">
        <v>19</v>
      </c>
    </row>
    <row r="41" spans="1:15" x14ac:dyDescent="0.25">
      <c r="A41">
        <v>40</v>
      </c>
      <c r="B41" t="s">
        <v>56</v>
      </c>
      <c r="C41">
        <v>1</v>
      </c>
      <c r="D41">
        <v>4</v>
      </c>
      <c r="E41">
        <v>15</v>
      </c>
      <c r="F41">
        <v>35</v>
      </c>
      <c r="G41">
        <v>100</v>
      </c>
      <c r="H41">
        <v>0</v>
      </c>
      <c r="I41">
        <v>10</v>
      </c>
      <c r="J41">
        <v>2</v>
      </c>
      <c r="K41">
        <v>3</v>
      </c>
      <c r="L41">
        <v>30</v>
      </c>
      <c r="M41">
        <v>4</v>
      </c>
      <c r="N41">
        <v>9</v>
      </c>
      <c r="O41">
        <v>19</v>
      </c>
    </row>
    <row r="42" spans="1:15" x14ac:dyDescent="0.25">
      <c r="A42">
        <v>41</v>
      </c>
      <c r="B42" t="s">
        <v>57</v>
      </c>
      <c r="C42">
        <v>1</v>
      </c>
      <c r="D42">
        <v>7</v>
      </c>
      <c r="E42">
        <v>25</v>
      </c>
      <c r="F42">
        <v>20</v>
      </c>
      <c r="G42">
        <v>100</v>
      </c>
      <c r="H42">
        <v>0</v>
      </c>
      <c r="I42">
        <v>10</v>
      </c>
      <c r="J42">
        <v>2</v>
      </c>
      <c r="K42">
        <v>78</v>
      </c>
      <c r="L42">
        <v>20</v>
      </c>
      <c r="M42">
        <v>1</v>
      </c>
      <c r="N42">
        <v>9</v>
      </c>
      <c r="O42">
        <v>7</v>
      </c>
    </row>
    <row r="43" spans="1:15" x14ac:dyDescent="0.25">
      <c r="A43">
        <v>42</v>
      </c>
      <c r="B43" t="s">
        <v>58</v>
      </c>
      <c r="C43">
        <v>1</v>
      </c>
      <c r="D43">
        <v>7</v>
      </c>
      <c r="E43">
        <v>25</v>
      </c>
      <c r="F43">
        <v>20</v>
      </c>
      <c r="G43">
        <v>95</v>
      </c>
      <c r="H43">
        <v>0</v>
      </c>
      <c r="I43">
        <v>10</v>
      </c>
      <c r="J43">
        <v>2</v>
      </c>
      <c r="K43">
        <v>30</v>
      </c>
      <c r="M43">
        <v>1</v>
      </c>
      <c r="N43">
        <v>10</v>
      </c>
      <c r="O43">
        <v>7</v>
      </c>
    </row>
    <row r="44" spans="1:15" x14ac:dyDescent="0.25">
      <c r="A44">
        <v>43</v>
      </c>
      <c r="B44" t="s">
        <v>59</v>
      </c>
      <c r="C44">
        <v>1</v>
      </c>
      <c r="D44">
        <v>1</v>
      </c>
      <c r="F44">
        <v>30</v>
      </c>
      <c r="G44">
        <v>100</v>
      </c>
      <c r="H44">
        <v>0</v>
      </c>
      <c r="I44">
        <v>11</v>
      </c>
      <c r="J44">
        <v>1</v>
      </c>
      <c r="K44">
        <v>20</v>
      </c>
      <c r="L44">
        <v>100</v>
      </c>
      <c r="M44">
        <v>1</v>
      </c>
      <c r="N44">
        <v>24</v>
      </c>
      <c r="O44">
        <v>19</v>
      </c>
    </row>
    <row r="45" spans="1:15" x14ac:dyDescent="0.25">
      <c r="A45">
        <v>44</v>
      </c>
      <c r="B45" t="s">
        <v>60</v>
      </c>
      <c r="C45">
        <v>1</v>
      </c>
      <c r="D45">
        <v>17</v>
      </c>
      <c r="E45">
        <v>60</v>
      </c>
      <c r="F45">
        <v>25</v>
      </c>
      <c r="G45">
        <v>100</v>
      </c>
      <c r="H45">
        <v>0</v>
      </c>
      <c r="I45">
        <v>10</v>
      </c>
      <c r="J45">
        <v>2</v>
      </c>
      <c r="K45">
        <v>32</v>
      </c>
      <c r="L45">
        <v>30</v>
      </c>
      <c r="M45">
        <v>5</v>
      </c>
      <c r="N45">
        <v>5</v>
      </c>
      <c r="O45">
        <v>5</v>
      </c>
    </row>
    <row r="46" spans="1:15" x14ac:dyDescent="0.25">
      <c r="A46">
        <v>45</v>
      </c>
      <c r="B46" t="s">
        <v>61</v>
      </c>
      <c r="C46">
        <v>1</v>
      </c>
      <c r="D46">
        <v>1</v>
      </c>
      <c r="F46">
        <v>40</v>
      </c>
      <c r="G46">
        <v>100</v>
      </c>
      <c r="H46">
        <v>0</v>
      </c>
      <c r="I46">
        <v>11</v>
      </c>
      <c r="J46">
        <v>1</v>
      </c>
      <c r="K46">
        <v>19</v>
      </c>
      <c r="M46">
        <v>3</v>
      </c>
      <c r="N46">
        <v>28</v>
      </c>
      <c r="O46">
        <v>19</v>
      </c>
    </row>
    <row r="47" spans="1:15" x14ac:dyDescent="0.25">
      <c r="A47">
        <v>46</v>
      </c>
      <c r="B47" t="s">
        <v>62</v>
      </c>
      <c r="C47">
        <v>1</v>
      </c>
      <c r="D47">
        <v>1</v>
      </c>
      <c r="F47">
        <v>20</v>
      </c>
      <c r="H47">
        <v>-6</v>
      </c>
      <c r="I47">
        <v>10</v>
      </c>
      <c r="J47">
        <v>1</v>
      </c>
      <c r="K47">
        <v>29</v>
      </c>
      <c r="M47">
        <v>1</v>
      </c>
      <c r="N47">
        <v>21</v>
      </c>
      <c r="O47">
        <v>19</v>
      </c>
    </row>
    <row r="48" spans="1:15" x14ac:dyDescent="0.25">
      <c r="A48">
        <v>47</v>
      </c>
      <c r="B48" t="s">
        <v>63</v>
      </c>
      <c r="C48">
        <v>1</v>
      </c>
      <c r="D48">
        <v>1</v>
      </c>
      <c r="F48">
        <v>15</v>
      </c>
      <c r="G48">
        <v>55</v>
      </c>
      <c r="H48">
        <v>0</v>
      </c>
      <c r="I48">
        <v>10</v>
      </c>
      <c r="J48">
        <v>1</v>
      </c>
      <c r="K48">
        <v>2</v>
      </c>
      <c r="M48">
        <v>3</v>
      </c>
      <c r="N48">
        <v>18</v>
      </c>
      <c r="O48">
        <v>19</v>
      </c>
    </row>
    <row r="49" spans="1:15" x14ac:dyDescent="0.25">
      <c r="A49">
        <v>48</v>
      </c>
      <c r="B49" t="s">
        <v>64</v>
      </c>
      <c r="C49">
        <v>1</v>
      </c>
      <c r="D49">
        <v>1</v>
      </c>
      <c r="F49">
        <v>20</v>
      </c>
      <c r="G49">
        <v>55</v>
      </c>
      <c r="H49">
        <v>0</v>
      </c>
      <c r="I49">
        <v>10</v>
      </c>
      <c r="J49">
        <v>1</v>
      </c>
      <c r="K49">
        <v>50</v>
      </c>
      <c r="M49">
        <v>4</v>
      </c>
      <c r="N49">
        <v>21</v>
      </c>
      <c r="O49">
        <v>19</v>
      </c>
    </row>
    <row r="50" spans="1:15" x14ac:dyDescent="0.25">
      <c r="A50">
        <v>49</v>
      </c>
      <c r="B50" t="s">
        <v>65</v>
      </c>
      <c r="C50">
        <v>1</v>
      </c>
      <c r="D50">
        <v>1</v>
      </c>
      <c r="F50">
        <v>20</v>
      </c>
      <c r="G50">
        <v>90</v>
      </c>
      <c r="H50">
        <v>0</v>
      </c>
      <c r="I50">
        <v>10</v>
      </c>
      <c r="J50">
        <v>3</v>
      </c>
      <c r="K50">
        <v>131</v>
      </c>
      <c r="M50">
        <v>1</v>
      </c>
      <c r="N50">
        <v>12</v>
      </c>
      <c r="O50">
        <v>5</v>
      </c>
    </row>
    <row r="51" spans="1:15" x14ac:dyDescent="0.25">
      <c r="A51">
        <v>50</v>
      </c>
      <c r="B51" t="s">
        <v>66</v>
      </c>
      <c r="C51">
        <v>1</v>
      </c>
      <c r="D51">
        <v>1</v>
      </c>
      <c r="F51">
        <v>20</v>
      </c>
      <c r="G51">
        <v>100</v>
      </c>
      <c r="H51">
        <v>0</v>
      </c>
      <c r="I51">
        <v>10</v>
      </c>
      <c r="J51">
        <v>1</v>
      </c>
      <c r="K51">
        <v>87</v>
      </c>
      <c r="M51">
        <v>4</v>
      </c>
      <c r="N51">
        <v>18</v>
      </c>
      <c r="O51">
        <v>19</v>
      </c>
    </row>
    <row r="52" spans="1:15" x14ac:dyDescent="0.25">
      <c r="A52">
        <v>51</v>
      </c>
      <c r="B52" t="s">
        <v>67</v>
      </c>
      <c r="C52">
        <v>1</v>
      </c>
      <c r="D52">
        <v>4</v>
      </c>
      <c r="E52">
        <v>40</v>
      </c>
      <c r="F52">
        <v>30</v>
      </c>
      <c r="G52">
        <v>100</v>
      </c>
      <c r="H52">
        <v>0</v>
      </c>
      <c r="I52">
        <v>11</v>
      </c>
      <c r="J52">
        <v>3</v>
      </c>
      <c r="K52">
        <v>73</v>
      </c>
      <c r="L52">
        <v>10</v>
      </c>
      <c r="M52">
        <v>4</v>
      </c>
      <c r="N52">
        <v>4</v>
      </c>
      <c r="O52">
        <v>5</v>
      </c>
    </row>
    <row r="53" spans="1:15" x14ac:dyDescent="0.25">
      <c r="A53">
        <v>52</v>
      </c>
      <c r="B53" t="s">
        <v>68</v>
      </c>
      <c r="C53">
        <v>1</v>
      </c>
      <c r="D53">
        <v>10</v>
      </c>
      <c r="E53">
        <v>40</v>
      </c>
      <c r="F53">
        <v>25</v>
      </c>
      <c r="G53">
        <v>100</v>
      </c>
      <c r="H53">
        <v>0</v>
      </c>
      <c r="I53">
        <v>10</v>
      </c>
      <c r="J53">
        <v>3</v>
      </c>
      <c r="K53">
        <v>5</v>
      </c>
      <c r="L53">
        <v>10</v>
      </c>
      <c r="M53">
        <v>2</v>
      </c>
      <c r="N53">
        <v>1</v>
      </c>
      <c r="O53">
        <v>5</v>
      </c>
    </row>
    <row r="54" spans="1:15" x14ac:dyDescent="0.25">
      <c r="A54">
        <v>53</v>
      </c>
      <c r="B54" t="s">
        <v>69</v>
      </c>
      <c r="C54">
        <v>1</v>
      </c>
      <c r="D54">
        <v>10</v>
      </c>
      <c r="E54">
        <v>90</v>
      </c>
      <c r="F54">
        <v>15</v>
      </c>
      <c r="G54">
        <v>100</v>
      </c>
      <c r="H54">
        <v>0</v>
      </c>
      <c r="I54">
        <v>10</v>
      </c>
      <c r="J54">
        <v>3</v>
      </c>
      <c r="K54">
        <v>5</v>
      </c>
      <c r="L54">
        <v>10</v>
      </c>
      <c r="M54">
        <v>2</v>
      </c>
      <c r="N54">
        <v>1</v>
      </c>
      <c r="O54">
        <v>17</v>
      </c>
    </row>
    <row r="55" spans="1:15" x14ac:dyDescent="0.25">
      <c r="A55">
        <v>54</v>
      </c>
      <c r="B55" t="s">
        <v>70</v>
      </c>
      <c r="C55">
        <v>1</v>
      </c>
      <c r="D55">
        <v>15</v>
      </c>
      <c r="F55">
        <v>30</v>
      </c>
      <c r="H55">
        <v>0</v>
      </c>
      <c r="I55">
        <v>4</v>
      </c>
      <c r="J55">
        <v>1</v>
      </c>
      <c r="K55">
        <v>47</v>
      </c>
      <c r="M55">
        <v>2</v>
      </c>
      <c r="N55">
        <v>15</v>
      </c>
      <c r="O55">
        <v>13</v>
      </c>
    </row>
    <row r="56" spans="1:15" x14ac:dyDescent="0.25">
      <c r="A56">
        <v>55</v>
      </c>
      <c r="B56" t="s">
        <v>71</v>
      </c>
      <c r="C56">
        <v>1</v>
      </c>
      <c r="D56">
        <v>11</v>
      </c>
      <c r="E56">
        <v>40</v>
      </c>
      <c r="F56">
        <v>25</v>
      </c>
      <c r="G56">
        <v>100</v>
      </c>
      <c r="H56">
        <v>0</v>
      </c>
      <c r="I56">
        <v>10</v>
      </c>
      <c r="J56">
        <v>3</v>
      </c>
      <c r="K56">
        <v>1</v>
      </c>
      <c r="M56">
        <v>3</v>
      </c>
      <c r="N56">
        <v>1</v>
      </c>
      <c r="O56">
        <v>5</v>
      </c>
    </row>
    <row r="57" spans="1:15" x14ac:dyDescent="0.25">
      <c r="A57">
        <v>56</v>
      </c>
      <c r="B57" t="s">
        <v>72</v>
      </c>
      <c r="C57">
        <v>1</v>
      </c>
      <c r="D57">
        <v>11</v>
      </c>
      <c r="E57">
        <v>110</v>
      </c>
      <c r="F57">
        <v>5</v>
      </c>
      <c r="G57">
        <v>80</v>
      </c>
      <c r="H57">
        <v>0</v>
      </c>
      <c r="I57">
        <v>10</v>
      </c>
      <c r="J57">
        <v>3</v>
      </c>
      <c r="K57">
        <v>1</v>
      </c>
      <c r="M57">
        <v>2</v>
      </c>
      <c r="N57">
        <v>1</v>
      </c>
      <c r="O57">
        <v>17</v>
      </c>
    </row>
    <row r="58" spans="1:15" x14ac:dyDescent="0.25">
      <c r="A58">
        <v>57</v>
      </c>
      <c r="B58" t="s">
        <v>73</v>
      </c>
      <c r="C58">
        <v>1</v>
      </c>
      <c r="D58">
        <v>11</v>
      </c>
      <c r="E58">
        <v>90</v>
      </c>
      <c r="F58">
        <v>15</v>
      </c>
      <c r="G58">
        <v>100</v>
      </c>
      <c r="H58">
        <v>0</v>
      </c>
      <c r="I58">
        <v>9</v>
      </c>
      <c r="J58">
        <v>3</v>
      </c>
      <c r="K58">
        <v>258</v>
      </c>
      <c r="M58">
        <v>2</v>
      </c>
      <c r="N58">
        <v>2</v>
      </c>
      <c r="O58">
        <v>17</v>
      </c>
    </row>
    <row r="59" spans="1:15" x14ac:dyDescent="0.25">
      <c r="A59">
        <v>58</v>
      </c>
      <c r="B59" t="s">
        <v>74</v>
      </c>
      <c r="C59">
        <v>1</v>
      </c>
      <c r="D59">
        <v>15</v>
      </c>
      <c r="E59">
        <v>90</v>
      </c>
      <c r="F59">
        <v>10</v>
      </c>
      <c r="G59">
        <v>100</v>
      </c>
      <c r="H59">
        <v>0</v>
      </c>
      <c r="I59">
        <v>10</v>
      </c>
      <c r="J59">
        <v>3</v>
      </c>
      <c r="K59">
        <v>6</v>
      </c>
      <c r="L59">
        <v>10</v>
      </c>
      <c r="M59">
        <v>2</v>
      </c>
      <c r="N59">
        <v>23</v>
      </c>
      <c r="O59">
        <v>17</v>
      </c>
    </row>
    <row r="60" spans="1:15" x14ac:dyDescent="0.25">
      <c r="A60">
        <v>59</v>
      </c>
      <c r="B60" t="s">
        <v>75</v>
      </c>
      <c r="C60">
        <v>1</v>
      </c>
      <c r="D60">
        <v>15</v>
      </c>
      <c r="E60">
        <v>110</v>
      </c>
      <c r="F60">
        <v>5</v>
      </c>
      <c r="G60">
        <v>70</v>
      </c>
      <c r="H60">
        <v>0</v>
      </c>
      <c r="I60">
        <v>11</v>
      </c>
      <c r="J60">
        <v>3</v>
      </c>
      <c r="K60">
        <v>261</v>
      </c>
      <c r="L60">
        <v>10</v>
      </c>
      <c r="M60">
        <v>2</v>
      </c>
      <c r="N60">
        <v>1</v>
      </c>
      <c r="O60">
        <v>17</v>
      </c>
    </row>
    <row r="61" spans="1:15" x14ac:dyDescent="0.25">
      <c r="A61">
        <v>60</v>
      </c>
      <c r="B61" t="s">
        <v>76</v>
      </c>
      <c r="C61">
        <v>1</v>
      </c>
      <c r="D61">
        <v>14</v>
      </c>
      <c r="E61">
        <v>65</v>
      </c>
      <c r="F61">
        <v>20</v>
      </c>
      <c r="G61">
        <v>100</v>
      </c>
      <c r="H61">
        <v>0</v>
      </c>
      <c r="I61">
        <v>10</v>
      </c>
      <c r="J61">
        <v>3</v>
      </c>
      <c r="K61">
        <v>77</v>
      </c>
      <c r="L61">
        <v>10</v>
      </c>
      <c r="M61">
        <v>2</v>
      </c>
      <c r="N61">
        <v>21</v>
      </c>
      <c r="O61">
        <v>17</v>
      </c>
    </row>
    <row r="62" spans="1:15" x14ac:dyDescent="0.25">
      <c r="A62">
        <v>61</v>
      </c>
      <c r="B62" t="s">
        <v>77</v>
      </c>
      <c r="C62">
        <v>1</v>
      </c>
      <c r="D62">
        <v>11</v>
      </c>
      <c r="E62">
        <v>65</v>
      </c>
      <c r="F62">
        <v>20</v>
      </c>
      <c r="G62">
        <v>100</v>
      </c>
      <c r="H62">
        <v>0</v>
      </c>
      <c r="I62">
        <v>10</v>
      </c>
      <c r="J62">
        <v>3</v>
      </c>
      <c r="K62">
        <v>71</v>
      </c>
      <c r="L62">
        <v>10</v>
      </c>
      <c r="M62">
        <v>2</v>
      </c>
      <c r="N62">
        <v>5</v>
      </c>
      <c r="O62">
        <v>2</v>
      </c>
    </row>
    <row r="63" spans="1:15" x14ac:dyDescent="0.25">
      <c r="A63">
        <v>62</v>
      </c>
      <c r="B63" t="s">
        <v>78</v>
      </c>
      <c r="C63">
        <v>1</v>
      </c>
      <c r="D63">
        <v>15</v>
      </c>
      <c r="E63">
        <v>65</v>
      </c>
      <c r="F63">
        <v>20</v>
      </c>
      <c r="G63">
        <v>100</v>
      </c>
      <c r="H63">
        <v>0</v>
      </c>
      <c r="I63">
        <v>10</v>
      </c>
      <c r="J63">
        <v>3</v>
      </c>
      <c r="K63">
        <v>69</v>
      </c>
      <c r="L63">
        <v>10</v>
      </c>
      <c r="M63">
        <v>2</v>
      </c>
      <c r="N63">
        <v>23</v>
      </c>
      <c r="O63">
        <v>17</v>
      </c>
    </row>
    <row r="64" spans="1:15" x14ac:dyDescent="0.25">
      <c r="A64">
        <v>63</v>
      </c>
      <c r="B64" t="s">
        <v>79</v>
      </c>
      <c r="C64">
        <v>1</v>
      </c>
      <c r="D64">
        <v>1</v>
      </c>
      <c r="E64">
        <v>150</v>
      </c>
      <c r="F64">
        <v>5</v>
      </c>
      <c r="G64">
        <v>90</v>
      </c>
      <c r="H64">
        <v>0</v>
      </c>
      <c r="I64">
        <v>10</v>
      </c>
      <c r="J64">
        <v>3</v>
      </c>
      <c r="K64">
        <v>81</v>
      </c>
      <c r="M64">
        <v>1</v>
      </c>
      <c r="N64">
        <v>6</v>
      </c>
      <c r="O64">
        <v>22</v>
      </c>
    </row>
    <row r="65" spans="1:15" x14ac:dyDescent="0.25">
      <c r="A65">
        <v>64</v>
      </c>
      <c r="B65" t="s">
        <v>80</v>
      </c>
      <c r="C65">
        <v>1</v>
      </c>
      <c r="D65">
        <v>3</v>
      </c>
      <c r="E65">
        <v>35</v>
      </c>
      <c r="F65">
        <v>35</v>
      </c>
      <c r="G65">
        <v>100</v>
      </c>
      <c r="H65">
        <v>0</v>
      </c>
      <c r="I65">
        <v>10</v>
      </c>
      <c r="J65">
        <v>2</v>
      </c>
      <c r="K65">
        <v>1</v>
      </c>
      <c r="M65">
        <v>1</v>
      </c>
      <c r="N65">
        <v>1</v>
      </c>
      <c r="O65">
        <v>5</v>
      </c>
    </row>
    <row r="66" spans="1:15" x14ac:dyDescent="0.25">
      <c r="A66">
        <v>65</v>
      </c>
      <c r="B66" t="s">
        <v>81</v>
      </c>
      <c r="C66">
        <v>1</v>
      </c>
      <c r="D66">
        <v>3</v>
      </c>
      <c r="E66">
        <v>80</v>
      </c>
      <c r="F66">
        <v>20</v>
      </c>
      <c r="G66">
        <v>100</v>
      </c>
      <c r="H66">
        <v>0</v>
      </c>
      <c r="I66">
        <v>10</v>
      </c>
      <c r="J66">
        <v>2</v>
      </c>
      <c r="K66">
        <v>1</v>
      </c>
      <c r="M66">
        <v>1</v>
      </c>
      <c r="N66">
        <v>1</v>
      </c>
      <c r="O66">
        <v>5</v>
      </c>
    </row>
    <row r="67" spans="1:15" x14ac:dyDescent="0.25">
      <c r="A67">
        <v>66</v>
      </c>
      <c r="B67" t="s">
        <v>82</v>
      </c>
      <c r="C67">
        <v>1</v>
      </c>
      <c r="D67">
        <v>2</v>
      </c>
      <c r="E67">
        <v>80</v>
      </c>
      <c r="F67">
        <v>20</v>
      </c>
      <c r="G67">
        <v>80</v>
      </c>
      <c r="H67">
        <v>0</v>
      </c>
      <c r="I67">
        <v>10</v>
      </c>
      <c r="J67">
        <v>2</v>
      </c>
      <c r="K67">
        <v>49</v>
      </c>
      <c r="M67">
        <v>1</v>
      </c>
      <c r="N67">
        <v>3</v>
      </c>
      <c r="O67">
        <v>5</v>
      </c>
    </row>
    <row r="68" spans="1:15" x14ac:dyDescent="0.25">
      <c r="A68">
        <v>67</v>
      </c>
      <c r="B68" t="s">
        <v>83</v>
      </c>
      <c r="C68">
        <v>1</v>
      </c>
      <c r="D68">
        <v>2</v>
      </c>
      <c r="F68">
        <v>20</v>
      </c>
      <c r="G68">
        <v>100</v>
      </c>
      <c r="H68">
        <v>0</v>
      </c>
      <c r="I68">
        <v>10</v>
      </c>
      <c r="J68">
        <v>2</v>
      </c>
      <c r="K68">
        <v>197</v>
      </c>
      <c r="M68">
        <v>5</v>
      </c>
      <c r="N68">
        <v>4</v>
      </c>
      <c r="O68">
        <v>5</v>
      </c>
    </row>
    <row r="69" spans="1:15" x14ac:dyDescent="0.25">
      <c r="A69">
        <v>68</v>
      </c>
      <c r="B69" t="s">
        <v>84</v>
      </c>
      <c r="C69">
        <v>1</v>
      </c>
      <c r="D69">
        <v>2</v>
      </c>
      <c r="F69">
        <v>20</v>
      </c>
      <c r="G69">
        <v>100</v>
      </c>
      <c r="H69">
        <v>-5</v>
      </c>
      <c r="I69">
        <v>1</v>
      </c>
      <c r="J69">
        <v>2</v>
      </c>
      <c r="K69">
        <v>90</v>
      </c>
      <c r="M69">
        <v>5</v>
      </c>
      <c r="N69">
        <v>16</v>
      </c>
      <c r="O69">
        <v>15</v>
      </c>
    </row>
    <row r="70" spans="1:15" x14ac:dyDescent="0.25">
      <c r="A70">
        <v>69</v>
      </c>
      <c r="B70" t="s">
        <v>85</v>
      </c>
      <c r="C70">
        <v>1</v>
      </c>
      <c r="D70">
        <v>2</v>
      </c>
      <c r="F70">
        <v>20</v>
      </c>
      <c r="G70">
        <v>100</v>
      </c>
      <c r="H70">
        <v>0</v>
      </c>
      <c r="I70">
        <v>10</v>
      </c>
      <c r="J70">
        <v>2</v>
      </c>
      <c r="K70">
        <v>88</v>
      </c>
      <c r="M70">
        <v>5</v>
      </c>
      <c r="N70">
        <v>23</v>
      </c>
      <c r="O70">
        <v>5</v>
      </c>
    </row>
    <row r="71" spans="1:15" x14ac:dyDescent="0.25">
      <c r="A71">
        <v>70</v>
      </c>
      <c r="B71" t="s">
        <v>86</v>
      </c>
      <c r="C71">
        <v>1</v>
      </c>
      <c r="D71">
        <v>1</v>
      </c>
      <c r="E71">
        <v>80</v>
      </c>
      <c r="F71">
        <v>15</v>
      </c>
      <c r="G71">
        <v>100</v>
      </c>
      <c r="H71">
        <v>0</v>
      </c>
      <c r="I71">
        <v>10</v>
      </c>
      <c r="J71">
        <v>2</v>
      </c>
      <c r="K71">
        <v>1</v>
      </c>
      <c r="M71">
        <v>5</v>
      </c>
      <c r="N71">
        <v>23</v>
      </c>
      <c r="O71">
        <v>5</v>
      </c>
    </row>
    <row r="72" spans="1:15" x14ac:dyDescent="0.25">
      <c r="A72">
        <v>71</v>
      </c>
      <c r="B72" t="s">
        <v>87</v>
      </c>
      <c r="C72">
        <v>1</v>
      </c>
      <c r="D72">
        <v>12</v>
      </c>
      <c r="E72">
        <v>20</v>
      </c>
      <c r="F72">
        <v>25</v>
      </c>
      <c r="G72">
        <v>100</v>
      </c>
      <c r="H72">
        <v>0</v>
      </c>
      <c r="I72">
        <v>10</v>
      </c>
      <c r="J72">
        <v>3</v>
      </c>
      <c r="K72">
        <v>4</v>
      </c>
      <c r="M72">
        <v>4</v>
      </c>
      <c r="N72">
        <v>9</v>
      </c>
      <c r="O72">
        <v>20</v>
      </c>
    </row>
    <row r="73" spans="1:15" x14ac:dyDescent="0.25">
      <c r="A73">
        <v>72</v>
      </c>
      <c r="B73" t="s">
        <v>88</v>
      </c>
      <c r="C73">
        <v>1</v>
      </c>
      <c r="D73">
        <v>12</v>
      </c>
      <c r="E73">
        <v>40</v>
      </c>
      <c r="F73">
        <v>15</v>
      </c>
      <c r="G73">
        <v>100</v>
      </c>
      <c r="H73">
        <v>0</v>
      </c>
      <c r="I73">
        <v>10</v>
      </c>
      <c r="J73">
        <v>3</v>
      </c>
      <c r="K73">
        <v>4</v>
      </c>
      <c r="M73">
        <v>4</v>
      </c>
      <c r="N73">
        <v>4</v>
      </c>
      <c r="O73">
        <v>20</v>
      </c>
    </row>
    <row r="74" spans="1:15" x14ac:dyDescent="0.25">
      <c r="A74">
        <v>73</v>
      </c>
      <c r="B74" t="s">
        <v>89</v>
      </c>
      <c r="C74">
        <v>1</v>
      </c>
      <c r="D74">
        <v>12</v>
      </c>
      <c r="F74">
        <v>10</v>
      </c>
      <c r="G74">
        <v>90</v>
      </c>
      <c r="H74">
        <v>0</v>
      </c>
      <c r="I74">
        <v>10</v>
      </c>
      <c r="J74">
        <v>1</v>
      </c>
      <c r="K74">
        <v>85</v>
      </c>
      <c r="M74">
        <v>4</v>
      </c>
      <c r="N74">
        <v>8</v>
      </c>
      <c r="O74">
        <v>21</v>
      </c>
    </row>
    <row r="75" spans="1:15" x14ac:dyDescent="0.25">
      <c r="A75">
        <v>74</v>
      </c>
      <c r="B75" t="s">
        <v>90</v>
      </c>
      <c r="C75">
        <v>1</v>
      </c>
      <c r="D75">
        <v>1</v>
      </c>
      <c r="F75">
        <v>20</v>
      </c>
      <c r="H75">
        <v>0</v>
      </c>
      <c r="I75">
        <v>7</v>
      </c>
      <c r="J75">
        <v>1</v>
      </c>
      <c r="K75">
        <v>317</v>
      </c>
      <c r="M75">
        <v>2</v>
      </c>
      <c r="N75">
        <v>32</v>
      </c>
      <c r="O75">
        <v>11</v>
      </c>
    </row>
    <row r="76" spans="1:15" x14ac:dyDescent="0.25">
      <c r="A76">
        <v>75</v>
      </c>
      <c r="B76" t="s">
        <v>91</v>
      </c>
      <c r="C76">
        <v>1</v>
      </c>
      <c r="D76">
        <v>12</v>
      </c>
      <c r="E76">
        <v>55</v>
      </c>
      <c r="F76">
        <v>25</v>
      </c>
      <c r="G76">
        <v>95</v>
      </c>
      <c r="H76">
        <v>0</v>
      </c>
      <c r="I76">
        <v>11</v>
      </c>
      <c r="J76">
        <v>2</v>
      </c>
      <c r="K76">
        <v>44</v>
      </c>
      <c r="M76">
        <v>1</v>
      </c>
      <c r="N76">
        <v>2</v>
      </c>
      <c r="O76">
        <v>5</v>
      </c>
    </row>
    <row r="77" spans="1:15" x14ac:dyDescent="0.25">
      <c r="A77">
        <v>76</v>
      </c>
      <c r="B77" t="s">
        <v>92</v>
      </c>
      <c r="C77">
        <v>1</v>
      </c>
      <c r="D77">
        <v>12</v>
      </c>
      <c r="E77">
        <v>120</v>
      </c>
      <c r="F77">
        <v>10</v>
      </c>
      <c r="G77">
        <v>100</v>
      </c>
      <c r="H77">
        <v>0</v>
      </c>
      <c r="I77">
        <v>10</v>
      </c>
      <c r="J77">
        <v>3</v>
      </c>
      <c r="K77">
        <v>152</v>
      </c>
      <c r="M77">
        <v>1</v>
      </c>
      <c r="N77">
        <v>1</v>
      </c>
      <c r="O77">
        <v>6</v>
      </c>
    </row>
    <row r="78" spans="1:15" x14ac:dyDescent="0.25">
      <c r="A78">
        <v>77</v>
      </c>
      <c r="B78" t="s">
        <v>93</v>
      </c>
      <c r="C78">
        <v>1</v>
      </c>
      <c r="D78">
        <v>4</v>
      </c>
      <c r="F78">
        <v>35</v>
      </c>
      <c r="G78">
        <v>75</v>
      </c>
      <c r="H78">
        <v>0</v>
      </c>
      <c r="I78">
        <v>10</v>
      </c>
      <c r="J78">
        <v>1</v>
      </c>
      <c r="K78">
        <v>67</v>
      </c>
      <c r="M78">
        <v>4</v>
      </c>
      <c r="N78">
        <v>33</v>
      </c>
      <c r="O78">
        <v>19</v>
      </c>
    </row>
    <row r="79" spans="1:15" x14ac:dyDescent="0.25">
      <c r="A79">
        <v>78</v>
      </c>
      <c r="B79" t="s">
        <v>94</v>
      </c>
      <c r="C79">
        <v>1</v>
      </c>
      <c r="D79">
        <v>12</v>
      </c>
      <c r="F79">
        <v>30</v>
      </c>
      <c r="G79">
        <v>75</v>
      </c>
      <c r="H79">
        <v>0</v>
      </c>
      <c r="I79">
        <v>10</v>
      </c>
      <c r="J79">
        <v>1</v>
      </c>
      <c r="K79">
        <v>68</v>
      </c>
      <c r="M79">
        <v>4</v>
      </c>
      <c r="N79">
        <v>14</v>
      </c>
      <c r="O79">
        <v>19</v>
      </c>
    </row>
    <row r="80" spans="1:15" x14ac:dyDescent="0.25">
      <c r="A80">
        <v>79</v>
      </c>
      <c r="B80" t="s">
        <v>95</v>
      </c>
      <c r="C80">
        <v>1</v>
      </c>
      <c r="D80">
        <v>12</v>
      </c>
      <c r="F80">
        <v>15</v>
      </c>
      <c r="G80">
        <v>75</v>
      </c>
      <c r="H80">
        <v>0</v>
      </c>
      <c r="I80">
        <v>10</v>
      </c>
      <c r="J80">
        <v>1</v>
      </c>
      <c r="K80">
        <v>2</v>
      </c>
      <c r="M80">
        <v>4</v>
      </c>
      <c r="N80">
        <v>5</v>
      </c>
      <c r="O80">
        <v>19</v>
      </c>
    </row>
    <row r="81" spans="1:15" x14ac:dyDescent="0.25">
      <c r="A81">
        <v>80</v>
      </c>
      <c r="B81" t="s">
        <v>96</v>
      </c>
      <c r="C81">
        <v>1</v>
      </c>
      <c r="D81">
        <v>12</v>
      </c>
      <c r="E81">
        <v>120</v>
      </c>
      <c r="F81">
        <v>10</v>
      </c>
      <c r="G81">
        <v>100</v>
      </c>
      <c r="H81">
        <v>0</v>
      </c>
      <c r="I81">
        <v>8</v>
      </c>
      <c r="J81">
        <v>3</v>
      </c>
      <c r="K81">
        <v>28</v>
      </c>
      <c r="M81">
        <v>2</v>
      </c>
      <c r="N81">
        <v>6</v>
      </c>
      <c r="O81">
        <v>21</v>
      </c>
    </row>
    <row r="82" spans="1:15" x14ac:dyDescent="0.25">
      <c r="A82">
        <v>81</v>
      </c>
      <c r="B82" t="s">
        <v>97</v>
      </c>
      <c r="C82">
        <v>1</v>
      </c>
      <c r="D82">
        <v>7</v>
      </c>
      <c r="F82">
        <v>40</v>
      </c>
      <c r="G82">
        <v>95</v>
      </c>
      <c r="H82">
        <v>0</v>
      </c>
      <c r="I82">
        <v>11</v>
      </c>
      <c r="J82">
        <v>1</v>
      </c>
      <c r="K82">
        <v>61</v>
      </c>
      <c r="M82">
        <v>4</v>
      </c>
      <c r="N82">
        <v>9</v>
      </c>
      <c r="O82">
        <v>19</v>
      </c>
    </row>
    <row r="83" spans="1:15" x14ac:dyDescent="0.25">
      <c r="A83">
        <v>82</v>
      </c>
      <c r="B83" t="s">
        <v>98</v>
      </c>
      <c r="C83">
        <v>1</v>
      </c>
      <c r="D83">
        <v>16</v>
      </c>
      <c r="F83">
        <v>10</v>
      </c>
      <c r="G83">
        <v>100</v>
      </c>
      <c r="H83">
        <v>0</v>
      </c>
      <c r="I83">
        <v>10</v>
      </c>
      <c r="J83">
        <v>3</v>
      </c>
      <c r="K83">
        <v>42</v>
      </c>
      <c r="M83">
        <v>1</v>
      </c>
      <c r="N83">
        <v>26</v>
      </c>
      <c r="O83">
        <v>5</v>
      </c>
    </row>
    <row r="84" spans="1:15" x14ac:dyDescent="0.25">
      <c r="A84">
        <v>83</v>
      </c>
      <c r="B84" t="s">
        <v>99</v>
      </c>
      <c r="C84">
        <v>1</v>
      </c>
      <c r="D84">
        <v>10</v>
      </c>
      <c r="E84">
        <v>35</v>
      </c>
      <c r="F84">
        <v>15</v>
      </c>
      <c r="G84">
        <v>85</v>
      </c>
      <c r="H84">
        <v>0</v>
      </c>
      <c r="I84">
        <v>10</v>
      </c>
      <c r="J84">
        <v>3</v>
      </c>
      <c r="K84">
        <v>43</v>
      </c>
      <c r="L84">
        <v>100</v>
      </c>
      <c r="M84">
        <v>2</v>
      </c>
      <c r="N84">
        <v>24</v>
      </c>
      <c r="O84">
        <v>21</v>
      </c>
    </row>
    <row r="85" spans="1:15" x14ac:dyDescent="0.25">
      <c r="A85">
        <v>84</v>
      </c>
      <c r="B85" t="s">
        <v>100</v>
      </c>
      <c r="C85">
        <v>1</v>
      </c>
      <c r="D85">
        <v>13</v>
      </c>
      <c r="E85">
        <v>40</v>
      </c>
      <c r="F85">
        <v>30</v>
      </c>
      <c r="G85">
        <v>100</v>
      </c>
      <c r="H85">
        <v>0</v>
      </c>
      <c r="I85">
        <v>10</v>
      </c>
      <c r="J85">
        <v>3</v>
      </c>
      <c r="K85">
        <v>7</v>
      </c>
      <c r="L85">
        <v>10</v>
      </c>
      <c r="M85">
        <v>1</v>
      </c>
      <c r="N85">
        <v>1</v>
      </c>
      <c r="O85">
        <v>5</v>
      </c>
    </row>
    <row r="86" spans="1:15" x14ac:dyDescent="0.25">
      <c r="A86">
        <v>85</v>
      </c>
      <c r="B86" t="s">
        <v>101</v>
      </c>
      <c r="C86">
        <v>1</v>
      </c>
      <c r="D86">
        <v>13</v>
      </c>
      <c r="E86">
        <v>90</v>
      </c>
      <c r="F86">
        <v>15</v>
      </c>
      <c r="G86">
        <v>100</v>
      </c>
      <c r="H86">
        <v>0</v>
      </c>
      <c r="I86">
        <v>10</v>
      </c>
      <c r="J86">
        <v>3</v>
      </c>
      <c r="K86">
        <v>7</v>
      </c>
      <c r="L86">
        <v>10</v>
      </c>
      <c r="M86">
        <v>1</v>
      </c>
      <c r="N86">
        <v>1</v>
      </c>
      <c r="O86">
        <v>17</v>
      </c>
    </row>
    <row r="87" spans="1:15" x14ac:dyDescent="0.25">
      <c r="A87">
        <v>86</v>
      </c>
      <c r="B87" t="s">
        <v>102</v>
      </c>
      <c r="C87">
        <v>1</v>
      </c>
      <c r="D87">
        <v>13</v>
      </c>
      <c r="F87">
        <v>20</v>
      </c>
      <c r="G87">
        <v>90</v>
      </c>
      <c r="H87">
        <v>0</v>
      </c>
      <c r="I87">
        <v>10</v>
      </c>
      <c r="J87">
        <v>1</v>
      </c>
      <c r="K87">
        <v>68</v>
      </c>
      <c r="M87">
        <v>1</v>
      </c>
      <c r="N87">
        <v>14</v>
      </c>
      <c r="O87">
        <v>19</v>
      </c>
    </row>
    <row r="88" spans="1:15" x14ac:dyDescent="0.25">
      <c r="A88">
        <v>87</v>
      </c>
      <c r="B88" t="s">
        <v>103</v>
      </c>
      <c r="C88">
        <v>1</v>
      </c>
      <c r="D88">
        <v>13</v>
      </c>
      <c r="E88">
        <v>110</v>
      </c>
      <c r="F88">
        <v>10</v>
      </c>
      <c r="G88">
        <v>70</v>
      </c>
      <c r="H88">
        <v>0</v>
      </c>
      <c r="I88">
        <v>10</v>
      </c>
      <c r="J88">
        <v>3</v>
      </c>
      <c r="K88">
        <v>153</v>
      </c>
      <c r="L88">
        <v>30</v>
      </c>
      <c r="M88">
        <v>1</v>
      </c>
      <c r="N88">
        <v>8</v>
      </c>
      <c r="O88">
        <v>17</v>
      </c>
    </row>
    <row r="89" spans="1:15" x14ac:dyDescent="0.25">
      <c r="A89">
        <v>88</v>
      </c>
      <c r="B89" t="s">
        <v>104</v>
      </c>
      <c r="C89">
        <v>1</v>
      </c>
      <c r="D89">
        <v>6</v>
      </c>
      <c r="E89">
        <v>50</v>
      </c>
      <c r="F89">
        <v>15</v>
      </c>
      <c r="G89">
        <v>90</v>
      </c>
      <c r="H89">
        <v>0</v>
      </c>
      <c r="I89">
        <v>10</v>
      </c>
      <c r="J89">
        <v>2</v>
      </c>
      <c r="K89">
        <v>1</v>
      </c>
      <c r="M89">
        <v>5</v>
      </c>
      <c r="N89">
        <v>12</v>
      </c>
      <c r="O89">
        <v>5</v>
      </c>
    </row>
    <row r="90" spans="1:15" x14ac:dyDescent="0.25">
      <c r="A90">
        <v>89</v>
      </c>
      <c r="B90" t="s">
        <v>105</v>
      </c>
      <c r="C90">
        <v>1</v>
      </c>
      <c r="D90">
        <v>5</v>
      </c>
      <c r="E90">
        <v>100</v>
      </c>
      <c r="F90">
        <v>10</v>
      </c>
      <c r="G90">
        <v>100</v>
      </c>
      <c r="H90">
        <v>0</v>
      </c>
      <c r="I90">
        <v>9</v>
      </c>
      <c r="J90">
        <v>2</v>
      </c>
      <c r="K90">
        <v>148</v>
      </c>
      <c r="M90">
        <v>5</v>
      </c>
      <c r="N90">
        <v>5</v>
      </c>
      <c r="O90">
        <v>18</v>
      </c>
    </row>
    <row r="91" spans="1:15" x14ac:dyDescent="0.25">
      <c r="A91">
        <v>90</v>
      </c>
      <c r="B91" t="s">
        <v>106</v>
      </c>
      <c r="C91">
        <v>1</v>
      </c>
      <c r="D91">
        <v>5</v>
      </c>
      <c r="F91">
        <v>5</v>
      </c>
      <c r="G91">
        <v>30</v>
      </c>
      <c r="H91">
        <v>0</v>
      </c>
      <c r="I91">
        <v>10</v>
      </c>
      <c r="J91">
        <v>2</v>
      </c>
      <c r="K91">
        <v>39</v>
      </c>
      <c r="M91">
        <v>5</v>
      </c>
      <c r="N91">
        <v>14</v>
      </c>
      <c r="O91">
        <v>9</v>
      </c>
    </row>
    <row r="92" spans="1:15" x14ac:dyDescent="0.25">
      <c r="A92">
        <v>91</v>
      </c>
      <c r="B92" t="s">
        <v>107</v>
      </c>
      <c r="C92">
        <v>1</v>
      </c>
      <c r="D92">
        <v>5</v>
      </c>
      <c r="E92">
        <v>80</v>
      </c>
      <c r="F92">
        <v>10</v>
      </c>
      <c r="G92">
        <v>100</v>
      </c>
      <c r="H92">
        <v>0</v>
      </c>
      <c r="I92">
        <v>10</v>
      </c>
      <c r="J92">
        <v>2</v>
      </c>
      <c r="K92">
        <v>257</v>
      </c>
      <c r="M92">
        <v>4</v>
      </c>
      <c r="N92">
        <v>15</v>
      </c>
      <c r="O92">
        <v>6</v>
      </c>
    </row>
    <row r="93" spans="1:15" x14ac:dyDescent="0.25">
      <c r="A93">
        <v>92</v>
      </c>
      <c r="B93" t="s">
        <v>108</v>
      </c>
      <c r="C93">
        <v>1</v>
      </c>
      <c r="D93">
        <v>4</v>
      </c>
      <c r="F93">
        <v>10</v>
      </c>
      <c r="G93">
        <v>90</v>
      </c>
      <c r="H93">
        <v>0</v>
      </c>
      <c r="I93">
        <v>10</v>
      </c>
      <c r="J93">
        <v>1</v>
      </c>
      <c r="K93">
        <v>34</v>
      </c>
      <c r="M93">
        <v>4</v>
      </c>
      <c r="N93">
        <v>33</v>
      </c>
      <c r="O93">
        <v>19</v>
      </c>
    </row>
    <row r="94" spans="1:15" x14ac:dyDescent="0.25">
      <c r="A94">
        <v>93</v>
      </c>
      <c r="B94" t="s">
        <v>109</v>
      </c>
      <c r="C94">
        <v>1</v>
      </c>
      <c r="D94">
        <v>14</v>
      </c>
      <c r="E94">
        <v>50</v>
      </c>
      <c r="F94">
        <v>25</v>
      </c>
      <c r="G94">
        <v>100</v>
      </c>
      <c r="H94">
        <v>0</v>
      </c>
      <c r="I94">
        <v>10</v>
      </c>
      <c r="J94">
        <v>3</v>
      </c>
      <c r="K94">
        <v>77</v>
      </c>
      <c r="L94">
        <v>10</v>
      </c>
      <c r="M94">
        <v>4</v>
      </c>
      <c r="N94">
        <v>9</v>
      </c>
      <c r="O94">
        <v>5</v>
      </c>
    </row>
    <row r="95" spans="1:15" x14ac:dyDescent="0.25">
      <c r="A95">
        <v>94</v>
      </c>
      <c r="B95" t="s">
        <v>110</v>
      </c>
      <c r="C95">
        <v>1</v>
      </c>
      <c r="D95">
        <v>14</v>
      </c>
      <c r="E95">
        <v>90</v>
      </c>
      <c r="F95">
        <v>10</v>
      </c>
      <c r="G95">
        <v>100</v>
      </c>
      <c r="H95">
        <v>0</v>
      </c>
      <c r="I95">
        <v>10</v>
      </c>
      <c r="J95">
        <v>3</v>
      </c>
      <c r="K95">
        <v>73</v>
      </c>
      <c r="L95">
        <v>10</v>
      </c>
      <c r="M95">
        <v>4</v>
      </c>
      <c r="N95">
        <v>5</v>
      </c>
      <c r="O95">
        <v>17</v>
      </c>
    </row>
    <row r="96" spans="1:15" x14ac:dyDescent="0.25">
      <c r="A96">
        <v>95</v>
      </c>
      <c r="B96" t="s">
        <v>111</v>
      </c>
      <c r="C96">
        <v>1</v>
      </c>
      <c r="D96">
        <v>14</v>
      </c>
      <c r="F96">
        <v>20</v>
      </c>
      <c r="G96">
        <v>60</v>
      </c>
      <c r="H96">
        <v>0</v>
      </c>
      <c r="I96">
        <v>10</v>
      </c>
      <c r="J96">
        <v>1</v>
      </c>
      <c r="K96">
        <v>2</v>
      </c>
      <c r="M96">
        <v>4</v>
      </c>
      <c r="N96">
        <v>5</v>
      </c>
      <c r="O96">
        <v>19</v>
      </c>
    </row>
    <row r="97" spans="1:15" x14ac:dyDescent="0.25">
      <c r="A97">
        <v>96</v>
      </c>
      <c r="B97" t="s">
        <v>112</v>
      </c>
      <c r="C97">
        <v>1</v>
      </c>
      <c r="D97">
        <v>14</v>
      </c>
      <c r="F97">
        <v>40</v>
      </c>
      <c r="H97">
        <v>0</v>
      </c>
      <c r="I97">
        <v>7</v>
      </c>
      <c r="J97">
        <v>1</v>
      </c>
      <c r="K97">
        <v>11</v>
      </c>
      <c r="M97">
        <v>2</v>
      </c>
      <c r="N97">
        <v>32</v>
      </c>
      <c r="O97">
        <v>11</v>
      </c>
    </row>
    <row r="98" spans="1:15" x14ac:dyDescent="0.25">
      <c r="A98">
        <v>97</v>
      </c>
      <c r="B98" t="s">
        <v>113</v>
      </c>
      <c r="C98">
        <v>1</v>
      </c>
      <c r="D98">
        <v>14</v>
      </c>
      <c r="F98">
        <v>30</v>
      </c>
      <c r="H98">
        <v>0</v>
      </c>
      <c r="I98">
        <v>7</v>
      </c>
      <c r="J98">
        <v>1</v>
      </c>
      <c r="K98">
        <v>53</v>
      </c>
      <c r="M98">
        <v>1</v>
      </c>
      <c r="N98">
        <v>30</v>
      </c>
      <c r="O98">
        <v>1</v>
      </c>
    </row>
    <row r="99" spans="1:15" x14ac:dyDescent="0.25">
      <c r="A99">
        <v>98</v>
      </c>
      <c r="B99" t="s">
        <v>114</v>
      </c>
      <c r="C99">
        <v>1</v>
      </c>
      <c r="D99">
        <v>1</v>
      </c>
      <c r="E99">
        <v>40</v>
      </c>
      <c r="F99">
        <v>30</v>
      </c>
      <c r="G99">
        <v>100</v>
      </c>
      <c r="H99">
        <v>1</v>
      </c>
      <c r="I99">
        <v>10</v>
      </c>
      <c r="J99">
        <v>2</v>
      </c>
      <c r="K99">
        <v>104</v>
      </c>
      <c r="M99">
        <v>1</v>
      </c>
      <c r="N99">
        <v>30</v>
      </c>
      <c r="O99">
        <v>1</v>
      </c>
    </row>
    <row r="100" spans="1:15" x14ac:dyDescent="0.25">
      <c r="A100">
        <v>99</v>
      </c>
      <c r="B100" t="s">
        <v>115</v>
      </c>
      <c r="C100">
        <v>1</v>
      </c>
      <c r="D100">
        <v>1</v>
      </c>
      <c r="E100">
        <v>20</v>
      </c>
      <c r="F100">
        <v>20</v>
      </c>
      <c r="G100">
        <v>100</v>
      </c>
      <c r="H100">
        <v>0</v>
      </c>
      <c r="I100">
        <v>10</v>
      </c>
      <c r="J100">
        <v>2</v>
      </c>
      <c r="K100">
        <v>82</v>
      </c>
      <c r="M100">
        <v>1</v>
      </c>
      <c r="N100">
        <v>17</v>
      </c>
      <c r="O100">
        <v>11</v>
      </c>
    </row>
    <row r="101" spans="1:15" x14ac:dyDescent="0.25">
      <c r="A101">
        <v>100</v>
      </c>
      <c r="B101" t="s">
        <v>116</v>
      </c>
      <c r="C101">
        <v>1</v>
      </c>
      <c r="D101">
        <v>14</v>
      </c>
      <c r="F101">
        <v>20</v>
      </c>
      <c r="H101">
        <v>0</v>
      </c>
      <c r="I101">
        <v>7</v>
      </c>
      <c r="J101">
        <v>1</v>
      </c>
      <c r="K101">
        <v>154</v>
      </c>
      <c r="M101">
        <v>1</v>
      </c>
      <c r="N101">
        <v>15</v>
      </c>
      <c r="O101">
        <v>1</v>
      </c>
    </row>
    <row r="102" spans="1:15" x14ac:dyDescent="0.25">
      <c r="A102">
        <v>101</v>
      </c>
      <c r="B102" t="s">
        <v>117</v>
      </c>
      <c r="C102">
        <v>1</v>
      </c>
      <c r="D102">
        <v>8</v>
      </c>
      <c r="F102">
        <v>15</v>
      </c>
      <c r="G102">
        <v>100</v>
      </c>
      <c r="H102">
        <v>0</v>
      </c>
      <c r="I102">
        <v>10</v>
      </c>
      <c r="J102">
        <v>3</v>
      </c>
      <c r="K102">
        <v>88</v>
      </c>
      <c r="M102">
        <v>4</v>
      </c>
      <c r="N102">
        <v>23</v>
      </c>
      <c r="O102">
        <v>5</v>
      </c>
    </row>
    <row r="103" spans="1:15" x14ac:dyDescent="0.25">
      <c r="A103">
        <v>102</v>
      </c>
      <c r="B103" t="s">
        <v>118</v>
      </c>
      <c r="C103">
        <v>1</v>
      </c>
      <c r="D103">
        <v>1</v>
      </c>
      <c r="F103">
        <v>10</v>
      </c>
      <c r="H103">
        <v>0</v>
      </c>
      <c r="I103">
        <v>10</v>
      </c>
      <c r="J103">
        <v>1</v>
      </c>
      <c r="K103">
        <v>83</v>
      </c>
      <c r="M103">
        <v>3</v>
      </c>
      <c r="N103">
        <v>19</v>
      </c>
      <c r="O103">
        <v>12</v>
      </c>
    </row>
    <row r="104" spans="1:15" x14ac:dyDescent="0.25">
      <c r="A104">
        <v>103</v>
      </c>
      <c r="B104" t="s">
        <v>119</v>
      </c>
      <c r="C104">
        <v>1</v>
      </c>
      <c r="D104">
        <v>1</v>
      </c>
      <c r="F104">
        <v>40</v>
      </c>
      <c r="G104">
        <v>85</v>
      </c>
      <c r="H104">
        <v>0</v>
      </c>
      <c r="I104">
        <v>10</v>
      </c>
      <c r="J104">
        <v>1</v>
      </c>
      <c r="K104">
        <v>60</v>
      </c>
      <c r="M104">
        <v>4</v>
      </c>
      <c r="N104">
        <v>5</v>
      </c>
      <c r="O104">
        <v>10</v>
      </c>
    </row>
    <row r="105" spans="1:15" x14ac:dyDescent="0.25">
      <c r="A105">
        <v>104</v>
      </c>
      <c r="B105" t="s">
        <v>120</v>
      </c>
      <c r="C105">
        <v>1</v>
      </c>
      <c r="D105">
        <v>1</v>
      </c>
      <c r="F105">
        <v>15</v>
      </c>
      <c r="H105">
        <v>0</v>
      </c>
      <c r="I105">
        <v>7</v>
      </c>
      <c r="J105">
        <v>1</v>
      </c>
      <c r="K105">
        <v>17</v>
      </c>
      <c r="M105">
        <v>1</v>
      </c>
      <c r="N105">
        <v>16</v>
      </c>
      <c r="O105">
        <v>1</v>
      </c>
    </row>
    <row r="106" spans="1:15" x14ac:dyDescent="0.25">
      <c r="A106">
        <v>105</v>
      </c>
      <c r="B106" t="s">
        <v>121</v>
      </c>
      <c r="C106">
        <v>1</v>
      </c>
      <c r="D106">
        <v>1</v>
      </c>
      <c r="F106">
        <v>10</v>
      </c>
      <c r="H106">
        <v>0</v>
      </c>
      <c r="I106">
        <v>7</v>
      </c>
      <c r="J106">
        <v>1</v>
      </c>
      <c r="K106">
        <v>33</v>
      </c>
      <c r="M106">
        <v>4</v>
      </c>
      <c r="N106">
        <v>23</v>
      </c>
      <c r="O106">
        <v>8</v>
      </c>
    </row>
    <row r="107" spans="1:15" x14ac:dyDescent="0.25">
      <c r="A107">
        <v>106</v>
      </c>
      <c r="B107" t="s">
        <v>122</v>
      </c>
      <c r="C107">
        <v>1</v>
      </c>
      <c r="D107">
        <v>1</v>
      </c>
      <c r="F107">
        <v>30</v>
      </c>
      <c r="H107">
        <v>0</v>
      </c>
      <c r="I107">
        <v>7</v>
      </c>
      <c r="J107">
        <v>1</v>
      </c>
      <c r="K107">
        <v>12</v>
      </c>
      <c r="M107">
        <v>5</v>
      </c>
      <c r="N107">
        <v>16</v>
      </c>
      <c r="O107">
        <v>13</v>
      </c>
    </row>
    <row r="108" spans="1:15" x14ac:dyDescent="0.25">
      <c r="A108">
        <v>107</v>
      </c>
      <c r="B108" t="s">
        <v>123</v>
      </c>
      <c r="C108">
        <v>1</v>
      </c>
      <c r="D108">
        <v>1</v>
      </c>
      <c r="F108">
        <v>10</v>
      </c>
      <c r="H108">
        <v>0</v>
      </c>
      <c r="I108">
        <v>7</v>
      </c>
      <c r="J108">
        <v>1</v>
      </c>
      <c r="K108">
        <v>109</v>
      </c>
      <c r="M108">
        <v>3</v>
      </c>
      <c r="N108">
        <v>16</v>
      </c>
      <c r="O108">
        <v>13</v>
      </c>
    </row>
    <row r="109" spans="1:15" x14ac:dyDescent="0.25">
      <c r="A109">
        <v>108</v>
      </c>
      <c r="B109" t="s">
        <v>124</v>
      </c>
      <c r="C109">
        <v>1</v>
      </c>
      <c r="D109">
        <v>1</v>
      </c>
      <c r="F109">
        <v>20</v>
      </c>
      <c r="G109">
        <v>100</v>
      </c>
      <c r="H109">
        <v>0</v>
      </c>
      <c r="I109">
        <v>10</v>
      </c>
      <c r="J109">
        <v>1</v>
      </c>
      <c r="K109">
        <v>24</v>
      </c>
      <c r="M109">
        <v>4</v>
      </c>
      <c r="N109">
        <v>21</v>
      </c>
      <c r="O109">
        <v>10</v>
      </c>
    </row>
    <row r="110" spans="1:15" x14ac:dyDescent="0.25">
      <c r="A110">
        <v>109</v>
      </c>
      <c r="B110" t="s">
        <v>125</v>
      </c>
      <c r="C110">
        <v>1</v>
      </c>
      <c r="D110">
        <v>8</v>
      </c>
      <c r="F110">
        <v>10</v>
      </c>
      <c r="G110">
        <v>100</v>
      </c>
      <c r="H110">
        <v>0</v>
      </c>
      <c r="I110">
        <v>10</v>
      </c>
      <c r="J110">
        <v>1</v>
      </c>
      <c r="K110">
        <v>50</v>
      </c>
      <c r="M110">
        <v>4</v>
      </c>
      <c r="N110">
        <v>21</v>
      </c>
      <c r="O110">
        <v>10</v>
      </c>
    </row>
    <row r="111" spans="1:15" x14ac:dyDescent="0.25">
      <c r="A111">
        <v>110</v>
      </c>
      <c r="B111" t="s">
        <v>126</v>
      </c>
      <c r="C111">
        <v>1</v>
      </c>
      <c r="D111">
        <v>11</v>
      </c>
      <c r="F111">
        <v>40</v>
      </c>
      <c r="H111">
        <v>0</v>
      </c>
      <c r="I111">
        <v>7</v>
      </c>
      <c r="J111">
        <v>1</v>
      </c>
      <c r="K111">
        <v>12</v>
      </c>
      <c r="M111">
        <v>3</v>
      </c>
      <c r="N111">
        <v>15</v>
      </c>
      <c r="O111">
        <v>13</v>
      </c>
    </row>
    <row r="112" spans="1:15" x14ac:dyDescent="0.25">
      <c r="A112">
        <v>111</v>
      </c>
      <c r="B112" t="s">
        <v>127</v>
      </c>
      <c r="C112">
        <v>1</v>
      </c>
      <c r="D112">
        <v>1</v>
      </c>
      <c r="F112">
        <v>40</v>
      </c>
      <c r="H112">
        <v>0</v>
      </c>
      <c r="I112">
        <v>7</v>
      </c>
      <c r="J112">
        <v>1</v>
      </c>
      <c r="K112">
        <v>157</v>
      </c>
      <c r="M112">
        <v>3</v>
      </c>
      <c r="N112">
        <v>16</v>
      </c>
      <c r="O112">
        <v>13</v>
      </c>
    </row>
    <row r="113" spans="1:15" x14ac:dyDescent="0.25">
      <c r="A113">
        <v>112</v>
      </c>
      <c r="B113" t="s">
        <v>128</v>
      </c>
      <c r="C113">
        <v>1</v>
      </c>
      <c r="D113">
        <v>14</v>
      </c>
      <c r="F113">
        <v>20</v>
      </c>
      <c r="H113">
        <v>0</v>
      </c>
      <c r="I113">
        <v>7</v>
      </c>
      <c r="J113">
        <v>1</v>
      </c>
      <c r="K113">
        <v>52</v>
      </c>
      <c r="M113">
        <v>1</v>
      </c>
      <c r="N113">
        <v>15</v>
      </c>
      <c r="O113">
        <v>13</v>
      </c>
    </row>
    <row r="114" spans="1:15" x14ac:dyDescent="0.25">
      <c r="A114">
        <v>113</v>
      </c>
      <c r="B114" t="s">
        <v>129</v>
      </c>
      <c r="C114">
        <v>1</v>
      </c>
      <c r="D114">
        <v>14</v>
      </c>
      <c r="F114">
        <v>30</v>
      </c>
      <c r="H114">
        <v>0</v>
      </c>
      <c r="I114">
        <v>4</v>
      </c>
      <c r="J114">
        <v>1</v>
      </c>
      <c r="K114">
        <v>36</v>
      </c>
      <c r="M114">
        <v>2</v>
      </c>
      <c r="N114">
        <v>15</v>
      </c>
      <c r="O114">
        <v>13</v>
      </c>
    </row>
    <row r="115" spans="1:15" x14ac:dyDescent="0.25">
      <c r="A115">
        <v>114</v>
      </c>
      <c r="B115" t="s">
        <v>130</v>
      </c>
      <c r="C115">
        <v>1</v>
      </c>
      <c r="D115">
        <v>15</v>
      </c>
      <c r="F115">
        <v>30</v>
      </c>
      <c r="H115">
        <v>0</v>
      </c>
      <c r="I115">
        <v>12</v>
      </c>
      <c r="J115">
        <v>1</v>
      </c>
      <c r="K115">
        <v>26</v>
      </c>
      <c r="M115">
        <v>2</v>
      </c>
      <c r="N115">
        <v>33</v>
      </c>
      <c r="O115">
        <v>13</v>
      </c>
    </row>
    <row r="116" spans="1:15" x14ac:dyDescent="0.25">
      <c r="A116">
        <v>115</v>
      </c>
      <c r="B116" t="s">
        <v>131</v>
      </c>
      <c r="C116">
        <v>1</v>
      </c>
      <c r="D116">
        <v>14</v>
      </c>
      <c r="F116">
        <v>20</v>
      </c>
      <c r="H116">
        <v>0</v>
      </c>
      <c r="I116">
        <v>4</v>
      </c>
      <c r="J116">
        <v>1</v>
      </c>
      <c r="K116">
        <v>66</v>
      </c>
      <c r="M116">
        <v>4</v>
      </c>
      <c r="N116">
        <v>15</v>
      </c>
      <c r="O116">
        <v>13</v>
      </c>
    </row>
    <row r="117" spans="1:15" x14ac:dyDescent="0.25">
      <c r="A117">
        <v>116</v>
      </c>
      <c r="B117" t="s">
        <v>132</v>
      </c>
      <c r="C117">
        <v>1</v>
      </c>
      <c r="D117">
        <v>1</v>
      </c>
      <c r="F117">
        <v>30</v>
      </c>
      <c r="H117">
        <v>0</v>
      </c>
      <c r="I117">
        <v>7</v>
      </c>
      <c r="J117">
        <v>1</v>
      </c>
      <c r="K117">
        <v>48</v>
      </c>
      <c r="M117">
        <v>1</v>
      </c>
      <c r="N117">
        <v>5</v>
      </c>
      <c r="O117">
        <v>11</v>
      </c>
    </row>
    <row r="118" spans="1:15" x14ac:dyDescent="0.25">
      <c r="A118">
        <v>117</v>
      </c>
      <c r="B118" t="s">
        <v>133</v>
      </c>
      <c r="C118">
        <v>1</v>
      </c>
      <c r="D118">
        <v>1</v>
      </c>
      <c r="F118">
        <v>10</v>
      </c>
      <c r="H118">
        <v>1</v>
      </c>
      <c r="I118">
        <v>7</v>
      </c>
      <c r="J118">
        <v>2</v>
      </c>
      <c r="K118">
        <v>27</v>
      </c>
      <c r="M118">
        <v>5</v>
      </c>
      <c r="N118">
        <v>15</v>
      </c>
      <c r="O118">
        <v>15</v>
      </c>
    </row>
    <row r="119" spans="1:15" x14ac:dyDescent="0.25">
      <c r="A119">
        <v>118</v>
      </c>
      <c r="B119" t="s">
        <v>134</v>
      </c>
      <c r="C119">
        <v>1</v>
      </c>
      <c r="D119">
        <v>1</v>
      </c>
      <c r="F119">
        <v>10</v>
      </c>
      <c r="H119">
        <v>0</v>
      </c>
      <c r="I119">
        <v>7</v>
      </c>
      <c r="J119">
        <v>1</v>
      </c>
      <c r="K119">
        <v>84</v>
      </c>
      <c r="M119">
        <v>3</v>
      </c>
      <c r="N119">
        <v>17</v>
      </c>
      <c r="O119">
        <v>14</v>
      </c>
    </row>
    <row r="120" spans="1:15" x14ac:dyDescent="0.25">
      <c r="A120">
        <v>119</v>
      </c>
      <c r="B120" t="s">
        <v>135</v>
      </c>
      <c r="C120">
        <v>1</v>
      </c>
      <c r="D120">
        <v>3</v>
      </c>
      <c r="F120">
        <v>20</v>
      </c>
      <c r="H120">
        <v>0</v>
      </c>
      <c r="I120">
        <v>10</v>
      </c>
      <c r="J120">
        <v>1</v>
      </c>
      <c r="K120">
        <v>10</v>
      </c>
      <c r="M120">
        <v>4</v>
      </c>
      <c r="N120">
        <v>19</v>
      </c>
      <c r="O120">
        <v>15</v>
      </c>
    </row>
    <row r="121" spans="1:15" x14ac:dyDescent="0.25">
      <c r="A121">
        <v>120</v>
      </c>
      <c r="B121" t="s">
        <v>136</v>
      </c>
      <c r="C121">
        <v>1</v>
      </c>
      <c r="D121">
        <v>1</v>
      </c>
      <c r="E121">
        <v>200</v>
      </c>
      <c r="F121">
        <v>5</v>
      </c>
      <c r="G121">
        <v>100</v>
      </c>
      <c r="H121">
        <v>0</v>
      </c>
      <c r="I121">
        <v>9</v>
      </c>
      <c r="J121">
        <v>2</v>
      </c>
      <c r="K121">
        <v>8</v>
      </c>
      <c r="M121">
        <v>2</v>
      </c>
      <c r="N121">
        <v>7</v>
      </c>
      <c r="O121">
        <v>9</v>
      </c>
    </row>
    <row r="122" spans="1:15" x14ac:dyDescent="0.25">
      <c r="A122">
        <v>121</v>
      </c>
      <c r="B122" t="s">
        <v>137</v>
      </c>
      <c r="C122">
        <v>1</v>
      </c>
      <c r="D122">
        <v>1</v>
      </c>
      <c r="E122">
        <v>100</v>
      </c>
      <c r="F122">
        <v>10</v>
      </c>
      <c r="G122">
        <v>75</v>
      </c>
      <c r="H122">
        <v>0</v>
      </c>
      <c r="I122">
        <v>10</v>
      </c>
      <c r="J122">
        <v>2</v>
      </c>
      <c r="K122">
        <v>1</v>
      </c>
      <c r="M122">
        <v>5</v>
      </c>
      <c r="N122">
        <v>1</v>
      </c>
      <c r="O122">
        <v>5</v>
      </c>
    </row>
    <row r="123" spans="1:15" x14ac:dyDescent="0.25">
      <c r="A123">
        <v>122</v>
      </c>
      <c r="B123" t="s">
        <v>138</v>
      </c>
      <c r="C123">
        <v>1</v>
      </c>
      <c r="D123">
        <v>8</v>
      </c>
      <c r="E123">
        <v>30</v>
      </c>
      <c r="F123">
        <v>30</v>
      </c>
      <c r="G123">
        <v>100</v>
      </c>
      <c r="H123">
        <v>0</v>
      </c>
      <c r="I123">
        <v>10</v>
      </c>
      <c r="J123">
        <v>2</v>
      </c>
      <c r="K123">
        <v>7</v>
      </c>
      <c r="L123">
        <v>30</v>
      </c>
      <c r="M123">
        <v>5</v>
      </c>
      <c r="N123">
        <v>4</v>
      </c>
      <c r="O123">
        <v>16</v>
      </c>
    </row>
    <row r="124" spans="1:15" x14ac:dyDescent="0.25">
      <c r="A124">
        <v>123</v>
      </c>
      <c r="B124" t="s">
        <v>139</v>
      </c>
      <c r="C124">
        <v>1</v>
      </c>
      <c r="D124">
        <v>4</v>
      </c>
      <c r="E124">
        <v>30</v>
      </c>
      <c r="F124">
        <v>20</v>
      </c>
      <c r="G124">
        <v>70</v>
      </c>
      <c r="H124">
        <v>0</v>
      </c>
      <c r="I124">
        <v>10</v>
      </c>
      <c r="J124">
        <v>3</v>
      </c>
      <c r="K124">
        <v>3</v>
      </c>
      <c r="L124">
        <v>40</v>
      </c>
      <c r="M124">
        <v>5</v>
      </c>
      <c r="N124">
        <v>5</v>
      </c>
      <c r="O124">
        <v>5</v>
      </c>
    </row>
    <row r="125" spans="1:15" x14ac:dyDescent="0.25">
      <c r="A125">
        <v>124</v>
      </c>
      <c r="B125" t="s">
        <v>140</v>
      </c>
      <c r="C125">
        <v>1</v>
      </c>
      <c r="D125">
        <v>4</v>
      </c>
      <c r="E125">
        <v>65</v>
      </c>
      <c r="F125">
        <v>20</v>
      </c>
      <c r="G125">
        <v>100</v>
      </c>
      <c r="H125">
        <v>0</v>
      </c>
      <c r="I125">
        <v>10</v>
      </c>
      <c r="J125">
        <v>3</v>
      </c>
      <c r="K125">
        <v>3</v>
      </c>
      <c r="L125">
        <v>30</v>
      </c>
      <c r="M125">
        <v>5</v>
      </c>
      <c r="N125">
        <v>4</v>
      </c>
      <c r="O125">
        <v>18</v>
      </c>
    </row>
    <row r="126" spans="1:15" x14ac:dyDescent="0.25">
      <c r="A126">
        <v>125</v>
      </c>
      <c r="B126" t="s">
        <v>141</v>
      </c>
      <c r="C126">
        <v>1</v>
      </c>
      <c r="D126">
        <v>5</v>
      </c>
      <c r="E126">
        <v>65</v>
      </c>
      <c r="F126">
        <v>20</v>
      </c>
      <c r="G126">
        <v>85</v>
      </c>
      <c r="H126">
        <v>0</v>
      </c>
      <c r="I126">
        <v>10</v>
      </c>
      <c r="J126">
        <v>2</v>
      </c>
      <c r="K126">
        <v>32</v>
      </c>
      <c r="L126">
        <v>10</v>
      </c>
      <c r="M126">
        <v>5</v>
      </c>
      <c r="N126">
        <v>10</v>
      </c>
      <c r="O126">
        <v>5</v>
      </c>
    </row>
    <row r="127" spans="1:15" x14ac:dyDescent="0.25">
      <c r="A127">
        <v>126</v>
      </c>
      <c r="B127" t="s">
        <v>142</v>
      </c>
      <c r="C127">
        <v>1</v>
      </c>
      <c r="D127">
        <v>10</v>
      </c>
      <c r="E127">
        <v>110</v>
      </c>
      <c r="F127">
        <v>5</v>
      </c>
      <c r="G127">
        <v>85</v>
      </c>
      <c r="H127">
        <v>0</v>
      </c>
      <c r="I127">
        <v>10</v>
      </c>
      <c r="J127">
        <v>3</v>
      </c>
      <c r="K127">
        <v>5</v>
      </c>
      <c r="L127">
        <v>10</v>
      </c>
      <c r="M127">
        <v>2</v>
      </c>
      <c r="N127">
        <v>1</v>
      </c>
      <c r="O127">
        <v>17</v>
      </c>
    </row>
    <row r="128" spans="1:15" x14ac:dyDescent="0.25">
      <c r="A128">
        <v>127</v>
      </c>
      <c r="B128" t="s">
        <v>143</v>
      </c>
      <c r="C128">
        <v>1</v>
      </c>
      <c r="D128">
        <v>11</v>
      </c>
      <c r="E128">
        <v>80</v>
      </c>
      <c r="F128">
        <v>15</v>
      </c>
      <c r="G128">
        <v>100</v>
      </c>
      <c r="H128">
        <v>0</v>
      </c>
      <c r="I128">
        <v>10</v>
      </c>
      <c r="J128">
        <v>2</v>
      </c>
      <c r="K128">
        <v>32</v>
      </c>
      <c r="L128">
        <v>20</v>
      </c>
      <c r="M128">
        <v>5</v>
      </c>
      <c r="N128">
        <v>28</v>
      </c>
      <c r="O128">
        <v>5</v>
      </c>
    </row>
    <row r="129" spans="1:15" x14ac:dyDescent="0.25">
      <c r="A129">
        <v>128</v>
      </c>
      <c r="B129" t="s">
        <v>144</v>
      </c>
      <c r="C129">
        <v>1</v>
      </c>
      <c r="D129">
        <v>11</v>
      </c>
      <c r="E129">
        <v>35</v>
      </c>
      <c r="F129">
        <v>15</v>
      </c>
      <c r="G129">
        <v>85</v>
      </c>
      <c r="H129">
        <v>0</v>
      </c>
      <c r="I129">
        <v>10</v>
      </c>
      <c r="J129">
        <v>2</v>
      </c>
      <c r="K129">
        <v>43</v>
      </c>
      <c r="L129">
        <v>100</v>
      </c>
      <c r="M129">
        <v>5</v>
      </c>
      <c r="N129">
        <v>24</v>
      </c>
      <c r="O129">
        <v>5</v>
      </c>
    </row>
    <row r="130" spans="1:15" x14ac:dyDescent="0.25">
      <c r="A130">
        <v>129</v>
      </c>
      <c r="B130" t="s">
        <v>145</v>
      </c>
      <c r="C130">
        <v>1</v>
      </c>
      <c r="D130">
        <v>1</v>
      </c>
      <c r="E130">
        <v>60</v>
      </c>
      <c r="F130">
        <v>20</v>
      </c>
      <c r="H130">
        <v>0</v>
      </c>
      <c r="I130">
        <v>11</v>
      </c>
      <c r="J130">
        <v>3</v>
      </c>
      <c r="K130">
        <v>18</v>
      </c>
      <c r="M130">
        <v>1</v>
      </c>
      <c r="N130">
        <v>27</v>
      </c>
      <c r="O130">
        <v>17</v>
      </c>
    </row>
    <row r="131" spans="1:15" x14ac:dyDescent="0.25">
      <c r="A131">
        <v>130</v>
      </c>
      <c r="B131" t="s">
        <v>146</v>
      </c>
      <c r="C131">
        <v>1</v>
      </c>
      <c r="D131">
        <v>1</v>
      </c>
      <c r="E131">
        <v>130</v>
      </c>
      <c r="F131">
        <v>10</v>
      </c>
      <c r="G131">
        <v>100</v>
      </c>
      <c r="H131">
        <v>0</v>
      </c>
      <c r="I131">
        <v>10</v>
      </c>
      <c r="J131">
        <v>2</v>
      </c>
      <c r="K131">
        <v>146</v>
      </c>
      <c r="L131">
        <v>100</v>
      </c>
      <c r="M131">
        <v>5</v>
      </c>
      <c r="N131">
        <v>4</v>
      </c>
      <c r="O131">
        <v>6</v>
      </c>
    </row>
    <row r="132" spans="1:15" x14ac:dyDescent="0.25">
      <c r="A132">
        <v>131</v>
      </c>
      <c r="B132" t="s">
        <v>147</v>
      </c>
      <c r="C132">
        <v>1</v>
      </c>
      <c r="D132">
        <v>1</v>
      </c>
      <c r="E132">
        <v>20</v>
      </c>
      <c r="F132">
        <v>15</v>
      </c>
      <c r="G132">
        <v>100</v>
      </c>
      <c r="H132">
        <v>0</v>
      </c>
      <c r="I132">
        <v>10</v>
      </c>
      <c r="J132">
        <v>2</v>
      </c>
      <c r="K132">
        <v>30</v>
      </c>
      <c r="M132">
        <v>1</v>
      </c>
      <c r="N132">
        <v>10</v>
      </c>
      <c r="O132">
        <v>7</v>
      </c>
    </row>
    <row r="133" spans="1:15" x14ac:dyDescent="0.25">
      <c r="A133">
        <v>132</v>
      </c>
      <c r="B133" t="s">
        <v>148</v>
      </c>
      <c r="C133">
        <v>1</v>
      </c>
      <c r="D133">
        <v>1</v>
      </c>
      <c r="E133">
        <v>10</v>
      </c>
      <c r="F133">
        <v>35</v>
      </c>
      <c r="G133">
        <v>100</v>
      </c>
      <c r="H133">
        <v>0</v>
      </c>
      <c r="I133">
        <v>10</v>
      </c>
      <c r="J133">
        <v>2</v>
      </c>
      <c r="K133">
        <v>71</v>
      </c>
      <c r="L133">
        <v>10</v>
      </c>
      <c r="M133">
        <v>5</v>
      </c>
      <c r="N133">
        <v>9</v>
      </c>
      <c r="O133">
        <v>21</v>
      </c>
    </row>
    <row r="134" spans="1:15" x14ac:dyDescent="0.25">
      <c r="A134">
        <v>133</v>
      </c>
      <c r="B134" t="s">
        <v>149</v>
      </c>
      <c r="C134">
        <v>1</v>
      </c>
      <c r="D134">
        <v>14</v>
      </c>
      <c r="F134">
        <v>20</v>
      </c>
      <c r="H134">
        <v>0</v>
      </c>
      <c r="I134">
        <v>7</v>
      </c>
      <c r="J134">
        <v>1</v>
      </c>
      <c r="K134">
        <v>55</v>
      </c>
      <c r="M134">
        <v>3</v>
      </c>
      <c r="N134">
        <v>32</v>
      </c>
      <c r="O134">
        <v>11</v>
      </c>
    </row>
    <row r="135" spans="1:15" x14ac:dyDescent="0.25">
      <c r="A135">
        <v>134</v>
      </c>
      <c r="B135" t="s">
        <v>150</v>
      </c>
      <c r="C135">
        <v>1</v>
      </c>
      <c r="D135">
        <v>14</v>
      </c>
      <c r="F135">
        <v>15</v>
      </c>
      <c r="G135">
        <v>80</v>
      </c>
      <c r="H135">
        <v>0</v>
      </c>
      <c r="I135">
        <v>10</v>
      </c>
      <c r="J135">
        <v>1</v>
      </c>
      <c r="K135">
        <v>24</v>
      </c>
      <c r="M135">
        <v>4</v>
      </c>
      <c r="N135">
        <v>24</v>
      </c>
      <c r="O135">
        <v>11</v>
      </c>
    </row>
    <row r="136" spans="1:15" x14ac:dyDescent="0.25">
      <c r="A136">
        <v>135</v>
      </c>
      <c r="B136" t="s">
        <v>151</v>
      </c>
      <c r="C136">
        <v>1</v>
      </c>
      <c r="D136">
        <v>1</v>
      </c>
      <c r="F136">
        <v>10</v>
      </c>
      <c r="H136">
        <v>0</v>
      </c>
      <c r="I136">
        <v>7</v>
      </c>
      <c r="J136">
        <v>1</v>
      </c>
      <c r="K136">
        <v>33</v>
      </c>
      <c r="M136">
        <v>2</v>
      </c>
      <c r="N136">
        <v>1</v>
      </c>
      <c r="O136">
        <v>8</v>
      </c>
    </row>
    <row r="137" spans="1:15" x14ac:dyDescent="0.25">
      <c r="A137">
        <v>136</v>
      </c>
      <c r="B137" t="s">
        <v>152</v>
      </c>
      <c r="C137">
        <v>1</v>
      </c>
      <c r="D137">
        <v>2</v>
      </c>
      <c r="E137">
        <v>130</v>
      </c>
      <c r="F137">
        <v>10</v>
      </c>
      <c r="G137">
        <v>90</v>
      </c>
      <c r="H137">
        <v>0</v>
      </c>
      <c r="I137">
        <v>10</v>
      </c>
      <c r="J137">
        <v>2</v>
      </c>
      <c r="K137">
        <v>46</v>
      </c>
      <c r="M137">
        <v>1</v>
      </c>
      <c r="N137">
        <v>3</v>
      </c>
      <c r="O137">
        <v>5</v>
      </c>
    </row>
    <row r="138" spans="1:15" x14ac:dyDescent="0.25">
      <c r="A138">
        <v>137</v>
      </c>
      <c r="B138" t="s">
        <v>153</v>
      </c>
      <c r="C138">
        <v>1</v>
      </c>
      <c r="D138">
        <v>1</v>
      </c>
      <c r="F138">
        <v>30</v>
      </c>
      <c r="G138">
        <v>100</v>
      </c>
      <c r="H138">
        <v>0</v>
      </c>
      <c r="I138">
        <v>10</v>
      </c>
      <c r="J138">
        <v>1</v>
      </c>
      <c r="K138">
        <v>68</v>
      </c>
      <c r="M138">
        <v>5</v>
      </c>
      <c r="N138">
        <v>5</v>
      </c>
      <c r="O138">
        <v>19</v>
      </c>
    </row>
    <row r="139" spans="1:15" x14ac:dyDescent="0.25">
      <c r="A139">
        <v>138</v>
      </c>
      <c r="B139" t="s">
        <v>154</v>
      </c>
      <c r="C139">
        <v>1</v>
      </c>
      <c r="D139">
        <v>14</v>
      </c>
      <c r="E139">
        <v>100</v>
      </c>
      <c r="F139">
        <v>15</v>
      </c>
      <c r="G139">
        <v>100</v>
      </c>
      <c r="H139">
        <v>0</v>
      </c>
      <c r="I139">
        <v>10</v>
      </c>
      <c r="J139">
        <v>3</v>
      </c>
      <c r="K139">
        <v>9</v>
      </c>
      <c r="M139">
        <v>4</v>
      </c>
      <c r="N139">
        <v>8</v>
      </c>
      <c r="O139">
        <v>20</v>
      </c>
    </row>
    <row r="140" spans="1:15" x14ac:dyDescent="0.25">
      <c r="A140">
        <v>139</v>
      </c>
      <c r="B140" t="s">
        <v>155</v>
      </c>
      <c r="C140">
        <v>1</v>
      </c>
      <c r="D140">
        <v>4</v>
      </c>
      <c r="F140">
        <v>40</v>
      </c>
      <c r="G140">
        <v>90</v>
      </c>
      <c r="H140">
        <v>0</v>
      </c>
      <c r="I140">
        <v>11</v>
      </c>
      <c r="J140">
        <v>1</v>
      </c>
      <c r="K140">
        <v>67</v>
      </c>
      <c r="M140">
        <v>4</v>
      </c>
      <c r="N140">
        <v>33</v>
      </c>
      <c r="O140">
        <v>5</v>
      </c>
    </row>
    <row r="141" spans="1:15" x14ac:dyDescent="0.25">
      <c r="A141">
        <v>140</v>
      </c>
      <c r="B141" t="s">
        <v>156</v>
      </c>
      <c r="C141">
        <v>1</v>
      </c>
      <c r="D141">
        <v>1</v>
      </c>
      <c r="E141">
        <v>15</v>
      </c>
      <c r="F141">
        <v>20</v>
      </c>
      <c r="G141">
        <v>85</v>
      </c>
      <c r="H141">
        <v>0</v>
      </c>
      <c r="I141">
        <v>10</v>
      </c>
      <c r="J141">
        <v>2</v>
      </c>
      <c r="K141">
        <v>30</v>
      </c>
      <c r="M141">
        <v>5</v>
      </c>
      <c r="N141">
        <v>12</v>
      </c>
      <c r="O141">
        <v>7</v>
      </c>
    </row>
    <row r="142" spans="1:15" x14ac:dyDescent="0.25">
      <c r="A142">
        <v>141</v>
      </c>
      <c r="B142" t="s">
        <v>157</v>
      </c>
      <c r="C142">
        <v>1</v>
      </c>
      <c r="D142">
        <v>7</v>
      </c>
      <c r="E142">
        <v>80</v>
      </c>
      <c r="F142">
        <v>10</v>
      </c>
      <c r="G142">
        <v>100</v>
      </c>
      <c r="H142">
        <v>0</v>
      </c>
      <c r="I142">
        <v>10</v>
      </c>
      <c r="J142">
        <v>2</v>
      </c>
      <c r="K142">
        <v>4</v>
      </c>
      <c r="M142">
        <v>4</v>
      </c>
      <c r="N142">
        <v>9</v>
      </c>
      <c r="O142">
        <v>20</v>
      </c>
    </row>
    <row r="143" spans="1:15" x14ac:dyDescent="0.25">
      <c r="A143">
        <v>142</v>
      </c>
      <c r="B143" t="s">
        <v>158</v>
      </c>
      <c r="C143">
        <v>1</v>
      </c>
      <c r="D143">
        <v>1</v>
      </c>
      <c r="F143">
        <v>10</v>
      </c>
      <c r="G143">
        <v>75</v>
      </c>
      <c r="H143">
        <v>0</v>
      </c>
      <c r="I143">
        <v>10</v>
      </c>
      <c r="J143">
        <v>1</v>
      </c>
      <c r="K143">
        <v>2</v>
      </c>
      <c r="M143">
        <v>2</v>
      </c>
      <c r="N143">
        <v>5</v>
      </c>
      <c r="O143">
        <v>19</v>
      </c>
    </row>
    <row r="144" spans="1:15" x14ac:dyDescent="0.25">
      <c r="A144">
        <v>143</v>
      </c>
      <c r="B144" t="s">
        <v>159</v>
      </c>
      <c r="C144">
        <v>1</v>
      </c>
      <c r="D144">
        <v>3</v>
      </c>
      <c r="E144">
        <v>140</v>
      </c>
      <c r="F144">
        <v>5</v>
      </c>
      <c r="G144">
        <v>90</v>
      </c>
      <c r="H144">
        <v>0</v>
      </c>
      <c r="I144">
        <v>10</v>
      </c>
      <c r="J144">
        <v>2</v>
      </c>
      <c r="K144">
        <v>76</v>
      </c>
      <c r="L144">
        <v>30</v>
      </c>
      <c r="M144">
        <v>1</v>
      </c>
      <c r="N144">
        <v>2</v>
      </c>
      <c r="O144">
        <v>6</v>
      </c>
    </row>
    <row r="145" spans="1:15" x14ac:dyDescent="0.25">
      <c r="A145">
        <v>144</v>
      </c>
      <c r="B145" t="s">
        <v>160</v>
      </c>
      <c r="C145">
        <v>1</v>
      </c>
      <c r="D145">
        <v>1</v>
      </c>
      <c r="F145">
        <v>10</v>
      </c>
      <c r="H145">
        <v>0</v>
      </c>
      <c r="I145">
        <v>10</v>
      </c>
      <c r="J145">
        <v>1</v>
      </c>
      <c r="K145">
        <v>58</v>
      </c>
      <c r="M145">
        <v>4</v>
      </c>
      <c r="N145">
        <v>17</v>
      </c>
      <c r="O145">
        <v>23</v>
      </c>
    </row>
    <row r="146" spans="1:15" x14ac:dyDescent="0.25">
      <c r="A146">
        <v>145</v>
      </c>
      <c r="B146" t="s">
        <v>161</v>
      </c>
      <c r="C146">
        <v>1</v>
      </c>
      <c r="D146">
        <v>11</v>
      </c>
      <c r="E146">
        <v>40</v>
      </c>
      <c r="F146">
        <v>30</v>
      </c>
      <c r="G146">
        <v>100</v>
      </c>
      <c r="H146">
        <v>0</v>
      </c>
      <c r="I146">
        <v>11</v>
      </c>
      <c r="J146">
        <v>3</v>
      </c>
      <c r="K146">
        <v>71</v>
      </c>
      <c r="L146">
        <v>10</v>
      </c>
      <c r="M146">
        <v>3</v>
      </c>
      <c r="N146">
        <v>8</v>
      </c>
      <c r="O146">
        <v>2</v>
      </c>
    </row>
    <row r="147" spans="1:15" x14ac:dyDescent="0.25">
      <c r="A147">
        <v>146</v>
      </c>
      <c r="B147" t="s">
        <v>162</v>
      </c>
      <c r="C147">
        <v>1</v>
      </c>
      <c r="D147">
        <v>1</v>
      </c>
      <c r="E147">
        <v>70</v>
      </c>
      <c r="F147">
        <v>10</v>
      </c>
      <c r="G147">
        <v>100</v>
      </c>
      <c r="H147">
        <v>0</v>
      </c>
      <c r="I147">
        <v>10</v>
      </c>
      <c r="J147">
        <v>2</v>
      </c>
      <c r="K147">
        <v>77</v>
      </c>
      <c r="L147">
        <v>20</v>
      </c>
      <c r="M147">
        <v>1</v>
      </c>
      <c r="N147">
        <v>4</v>
      </c>
      <c r="O147">
        <v>16</v>
      </c>
    </row>
    <row r="148" spans="1:15" x14ac:dyDescent="0.25">
      <c r="A148">
        <v>147</v>
      </c>
      <c r="B148" t="s">
        <v>163</v>
      </c>
      <c r="C148">
        <v>1</v>
      </c>
      <c r="D148">
        <v>12</v>
      </c>
      <c r="F148">
        <v>15</v>
      </c>
      <c r="G148">
        <v>100</v>
      </c>
      <c r="H148">
        <v>0</v>
      </c>
      <c r="I148">
        <v>10</v>
      </c>
      <c r="J148">
        <v>1</v>
      </c>
      <c r="K148">
        <v>2</v>
      </c>
      <c r="M148">
        <v>2</v>
      </c>
      <c r="N148">
        <v>5</v>
      </c>
      <c r="O148">
        <v>10</v>
      </c>
    </row>
    <row r="149" spans="1:15" x14ac:dyDescent="0.25">
      <c r="A149">
        <v>148</v>
      </c>
      <c r="B149" t="s">
        <v>164</v>
      </c>
      <c r="C149">
        <v>1</v>
      </c>
      <c r="D149">
        <v>1</v>
      </c>
      <c r="F149">
        <v>20</v>
      </c>
      <c r="G149">
        <v>100</v>
      </c>
      <c r="H149">
        <v>0</v>
      </c>
      <c r="I149">
        <v>10</v>
      </c>
      <c r="J149">
        <v>1</v>
      </c>
      <c r="K149">
        <v>24</v>
      </c>
      <c r="M149">
        <v>2</v>
      </c>
      <c r="N149">
        <v>21</v>
      </c>
      <c r="O149">
        <v>10</v>
      </c>
    </row>
    <row r="150" spans="1:15" x14ac:dyDescent="0.25">
      <c r="A150">
        <v>149</v>
      </c>
      <c r="B150" t="s">
        <v>165</v>
      </c>
      <c r="C150">
        <v>1</v>
      </c>
      <c r="D150">
        <v>14</v>
      </c>
      <c r="F150">
        <v>15</v>
      </c>
      <c r="G150">
        <v>100</v>
      </c>
      <c r="H150">
        <v>0</v>
      </c>
      <c r="I150">
        <v>10</v>
      </c>
      <c r="J150">
        <v>3</v>
      </c>
      <c r="K150">
        <v>89</v>
      </c>
      <c r="M150">
        <v>4</v>
      </c>
      <c r="N150">
        <v>14</v>
      </c>
      <c r="O150">
        <v>5</v>
      </c>
    </row>
    <row r="151" spans="1:15" x14ac:dyDescent="0.25">
      <c r="A151">
        <v>150</v>
      </c>
      <c r="B151" t="s">
        <v>166</v>
      </c>
      <c r="C151">
        <v>1</v>
      </c>
      <c r="D151">
        <v>1</v>
      </c>
      <c r="F151">
        <v>40</v>
      </c>
      <c r="H151">
        <v>0</v>
      </c>
      <c r="I151">
        <v>7</v>
      </c>
      <c r="J151">
        <v>1</v>
      </c>
      <c r="K151">
        <v>86</v>
      </c>
      <c r="M151">
        <v>3</v>
      </c>
      <c r="N151">
        <v>28</v>
      </c>
      <c r="O151">
        <v>16</v>
      </c>
    </row>
    <row r="152" spans="1:15" x14ac:dyDescent="0.25">
      <c r="A152">
        <v>151</v>
      </c>
      <c r="B152" t="s">
        <v>167</v>
      </c>
      <c r="C152">
        <v>1</v>
      </c>
      <c r="D152">
        <v>4</v>
      </c>
      <c r="F152">
        <v>20</v>
      </c>
      <c r="H152">
        <v>0</v>
      </c>
      <c r="I152">
        <v>7</v>
      </c>
      <c r="J152">
        <v>1</v>
      </c>
      <c r="K152">
        <v>52</v>
      </c>
      <c r="M152">
        <v>5</v>
      </c>
      <c r="N152">
        <v>32</v>
      </c>
      <c r="O152">
        <v>11</v>
      </c>
    </row>
    <row r="153" spans="1:15" x14ac:dyDescent="0.25">
      <c r="A153">
        <v>152</v>
      </c>
      <c r="B153" t="s">
        <v>168</v>
      </c>
      <c r="C153">
        <v>1</v>
      </c>
      <c r="D153">
        <v>11</v>
      </c>
      <c r="E153">
        <v>100</v>
      </c>
      <c r="F153">
        <v>10</v>
      </c>
      <c r="G153">
        <v>90</v>
      </c>
      <c r="H153">
        <v>0</v>
      </c>
      <c r="I153">
        <v>10</v>
      </c>
      <c r="J153">
        <v>2</v>
      </c>
      <c r="K153">
        <v>44</v>
      </c>
      <c r="M153">
        <v>5</v>
      </c>
      <c r="N153">
        <v>2</v>
      </c>
      <c r="O153">
        <v>18</v>
      </c>
    </row>
    <row r="154" spans="1:15" x14ac:dyDescent="0.25">
      <c r="A154">
        <v>153</v>
      </c>
      <c r="B154" t="s">
        <v>169</v>
      </c>
      <c r="C154">
        <v>1</v>
      </c>
      <c r="D154">
        <v>1</v>
      </c>
      <c r="E154">
        <v>250</v>
      </c>
      <c r="F154">
        <v>5</v>
      </c>
      <c r="G154">
        <v>100</v>
      </c>
      <c r="H154">
        <v>0</v>
      </c>
      <c r="I154">
        <v>9</v>
      </c>
      <c r="J154">
        <v>2</v>
      </c>
      <c r="K154">
        <v>8</v>
      </c>
      <c r="M154">
        <v>2</v>
      </c>
      <c r="N154">
        <v>7</v>
      </c>
      <c r="O154">
        <v>9</v>
      </c>
    </row>
    <row r="155" spans="1:15" x14ac:dyDescent="0.25">
      <c r="A155">
        <v>154</v>
      </c>
      <c r="B155" t="s">
        <v>170</v>
      </c>
      <c r="C155">
        <v>1</v>
      </c>
      <c r="D155">
        <v>1</v>
      </c>
      <c r="E155">
        <v>18</v>
      </c>
      <c r="F155">
        <v>15</v>
      </c>
      <c r="G155">
        <v>80</v>
      </c>
      <c r="H155">
        <v>0</v>
      </c>
      <c r="I155">
        <v>10</v>
      </c>
      <c r="J155">
        <v>2</v>
      </c>
      <c r="K155">
        <v>30</v>
      </c>
      <c r="M155">
        <v>5</v>
      </c>
      <c r="N155">
        <v>10</v>
      </c>
      <c r="O155">
        <v>7</v>
      </c>
    </row>
    <row r="156" spans="1:15" x14ac:dyDescent="0.25">
      <c r="A156">
        <v>155</v>
      </c>
      <c r="B156" t="s">
        <v>171</v>
      </c>
      <c r="C156">
        <v>1</v>
      </c>
      <c r="D156">
        <v>5</v>
      </c>
      <c r="E156">
        <v>50</v>
      </c>
      <c r="F156">
        <v>10</v>
      </c>
      <c r="G156">
        <v>90</v>
      </c>
      <c r="H156">
        <v>0</v>
      </c>
      <c r="I156">
        <v>10</v>
      </c>
      <c r="J156">
        <v>2</v>
      </c>
      <c r="K156">
        <v>45</v>
      </c>
      <c r="M156">
        <v>5</v>
      </c>
      <c r="N156">
        <v>1</v>
      </c>
      <c r="O156">
        <v>7</v>
      </c>
    </row>
    <row r="157" spans="1:15" x14ac:dyDescent="0.25">
      <c r="A157">
        <v>156</v>
      </c>
      <c r="B157" t="s">
        <v>172</v>
      </c>
      <c r="C157">
        <v>1</v>
      </c>
      <c r="D157">
        <v>14</v>
      </c>
      <c r="F157">
        <v>10</v>
      </c>
      <c r="H157">
        <v>0</v>
      </c>
      <c r="I157">
        <v>7</v>
      </c>
      <c r="J157">
        <v>1</v>
      </c>
      <c r="K157">
        <v>38</v>
      </c>
      <c r="M157">
        <v>3</v>
      </c>
      <c r="N157">
        <v>16</v>
      </c>
      <c r="O157">
        <v>8</v>
      </c>
    </row>
    <row r="158" spans="1:15" x14ac:dyDescent="0.25">
      <c r="A158">
        <v>157</v>
      </c>
      <c r="B158" t="s">
        <v>173</v>
      </c>
      <c r="C158">
        <v>1</v>
      </c>
      <c r="D158">
        <v>6</v>
      </c>
      <c r="E158">
        <v>75</v>
      </c>
      <c r="F158">
        <v>10</v>
      </c>
      <c r="G158">
        <v>90</v>
      </c>
      <c r="H158">
        <v>0</v>
      </c>
      <c r="I158">
        <v>11</v>
      </c>
      <c r="J158">
        <v>2</v>
      </c>
      <c r="K158">
        <v>32</v>
      </c>
      <c r="L158">
        <v>30</v>
      </c>
      <c r="M158">
        <v>5</v>
      </c>
      <c r="N158">
        <v>5</v>
      </c>
      <c r="O158">
        <v>5</v>
      </c>
    </row>
    <row r="159" spans="1:15" x14ac:dyDescent="0.25">
      <c r="A159">
        <v>158</v>
      </c>
      <c r="B159" t="s">
        <v>174</v>
      </c>
      <c r="C159">
        <v>1</v>
      </c>
      <c r="D159">
        <v>1</v>
      </c>
      <c r="E159">
        <v>80</v>
      </c>
      <c r="F159">
        <v>15</v>
      </c>
      <c r="G159">
        <v>90</v>
      </c>
      <c r="H159">
        <v>0</v>
      </c>
      <c r="I159">
        <v>10</v>
      </c>
      <c r="J159">
        <v>2</v>
      </c>
      <c r="K159">
        <v>32</v>
      </c>
      <c r="L159">
        <v>10</v>
      </c>
      <c r="M159">
        <v>1</v>
      </c>
      <c r="N159">
        <v>4</v>
      </c>
      <c r="O159">
        <v>18</v>
      </c>
    </row>
    <row r="160" spans="1:15" x14ac:dyDescent="0.25">
      <c r="A160">
        <v>159</v>
      </c>
      <c r="B160" t="s">
        <v>175</v>
      </c>
      <c r="C160">
        <v>1</v>
      </c>
      <c r="D160">
        <v>1</v>
      </c>
      <c r="F160">
        <v>30</v>
      </c>
      <c r="H160">
        <v>0</v>
      </c>
      <c r="I160">
        <v>7</v>
      </c>
      <c r="J160">
        <v>1</v>
      </c>
      <c r="K160">
        <v>11</v>
      </c>
      <c r="M160">
        <v>3</v>
      </c>
      <c r="N160">
        <v>32</v>
      </c>
      <c r="O160">
        <v>11</v>
      </c>
    </row>
    <row r="161" spans="1:15" x14ac:dyDescent="0.25">
      <c r="A161">
        <v>160</v>
      </c>
      <c r="B161" t="s">
        <v>176</v>
      </c>
      <c r="C161">
        <v>1</v>
      </c>
      <c r="D161">
        <v>1</v>
      </c>
      <c r="F161">
        <v>30</v>
      </c>
      <c r="H161">
        <v>0</v>
      </c>
      <c r="I161">
        <v>7</v>
      </c>
      <c r="J161">
        <v>1</v>
      </c>
      <c r="K161">
        <v>31</v>
      </c>
      <c r="M161">
        <v>2</v>
      </c>
      <c r="N161">
        <v>12</v>
      </c>
      <c r="O161">
        <v>23</v>
      </c>
    </row>
    <row r="162" spans="1:15" x14ac:dyDescent="0.25">
      <c r="A162">
        <v>161</v>
      </c>
      <c r="B162" t="s">
        <v>177</v>
      </c>
      <c r="C162">
        <v>1</v>
      </c>
      <c r="D162">
        <v>1</v>
      </c>
      <c r="E162">
        <v>80</v>
      </c>
      <c r="F162">
        <v>10</v>
      </c>
      <c r="G162">
        <v>100</v>
      </c>
      <c r="H162">
        <v>0</v>
      </c>
      <c r="I162">
        <v>10</v>
      </c>
      <c r="J162">
        <v>3</v>
      </c>
      <c r="K162">
        <v>37</v>
      </c>
      <c r="L162">
        <v>20</v>
      </c>
      <c r="M162">
        <v>2</v>
      </c>
      <c r="N162">
        <v>8</v>
      </c>
      <c r="O162">
        <v>5</v>
      </c>
    </row>
    <row r="163" spans="1:15" x14ac:dyDescent="0.25">
      <c r="A163">
        <v>162</v>
      </c>
      <c r="B163" t="s">
        <v>178</v>
      </c>
      <c r="C163">
        <v>1</v>
      </c>
      <c r="D163">
        <v>1</v>
      </c>
      <c r="F163">
        <v>10</v>
      </c>
      <c r="G163">
        <v>90</v>
      </c>
      <c r="H163">
        <v>0</v>
      </c>
      <c r="I163">
        <v>10</v>
      </c>
      <c r="J163">
        <v>2</v>
      </c>
      <c r="K163">
        <v>41</v>
      </c>
      <c r="M163">
        <v>5</v>
      </c>
      <c r="N163">
        <v>14</v>
      </c>
      <c r="O163">
        <v>5</v>
      </c>
    </row>
    <row r="164" spans="1:15" x14ac:dyDescent="0.25">
      <c r="A164">
        <v>163</v>
      </c>
      <c r="B164" t="s">
        <v>179</v>
      </c>
      <c r="C164">
        <v>1</v>
      </c>
      <c r="D164">
        <v>1</v>
      </c>
      <c r="E164">
        <v>70</v>
      </c>
      <c r="F164">
        <v>20</v>
      </c>
      <c r="G164">
        <v>100</v>
      </c>
      <c r="H164">
        <v>0</v>
      </c>
      <c r="I164">
        <v>10</v>
      </c>
      <c r="J164">
        <v>2</v>
      </c>
      <c r="K164">
        <v>44</v>
      </c>
      <c r="M164">
        <v>1</v>
      </c>
      <c r="N164">
        <v>2</v>
      </c>
      <c r="O164">
        <v>5</v>
      </c>
    </row>
    <row r="165" spans="1:15" x14ac:dyDescent="0.25">
      <c r="A165">
        <v>164</v>
      </c>
      <c r="B165" t="s">
        <v>180</v>
      </c>
      <c r="C165">
        <v>1</v>
      </c>
      <c r="D165">
        <v>1</v>
      </c>
      <c r="F165">
        <v>10</v>
      </c>
      <c r="H165">
        <v>0</v>
      </c>
      <c r="I165">
        <v>7</v>
      </c>
      <c r="J165">
        <v>1</v>
      </c>
      <c r="K165">
        <v>80</v>
      </c>
      <c r="M165">
        <v>4</v>
      </c>
      <c r="N165">
        <v>16</v>
      </c>
      <c r="O165">
        <v>23</v>
      </c>
    </row>
    <row r="166" spans="1:15" x14ac:dyDescent="0.25">
      <c r="A166">
        <v>165</v>
      </c>
      <c r="B166" t="s">
        <v>181</v>
      </c>
      <c r="C166">
        <v>1</v>
      </c>
      <c r="D166">
        <v>1</v>
      </c>
      <c r="E166">
        <v>50</v>
      </c>
      <c r="F166">
        <v>1</v>
      </c>
      <c r="H166">
        <v>0</v>
      </c>
      <c r="I166">
        <v>8</v>
      </c>
      <c r="J166">
        <v>2</v>
      </c>
      <c r="K166">
        <v>255</v>
      </c>
      <c r="M166">
        <v>1</v>
      </c>
      <c r="N166">
        <v>1</v>
      </c>
      <c r="O166">
        <v>5</v>
      </c>
    </row>
    <row r="167" spans="1:15" x14ac:dyDescent="0.25">
      <c r="A167">
        <v>166</v>
      </c>
      <c r="B167" t="s">
        <v>182</v>
      </c>
      <c r="C167">
        <v>2</v>
      </c>
      <c r="D167">
        <v>1</v>
      </c>
      <c r="F167">
        <v>1</v>
      </c>
      <c r="H167">
        <v>0</v>
      </c>
      <c r="I167">
        <v>10</v>
      </c>
      <c r="J167">
        <v>1</v>
      </c>
      <c r="K167">
        <v>96</v>
      </c>
      <c r="M167">
        <v>4</v>
      </c>
      <c r="N167">
        <v>19</v>
      </c>
      <c r="O167">
        <v>23</v>
      </c>
    </row>
    <row r="168" spans="1:15" x14ac:dyDescent="0.25">
      <c r="A168">
        <v>167</v>
      </c>
      <c r="B168" t="s">
        <v>183</v>
      </c>
      <c r="C168">
        <v>2</v>
      </c>
      <c r="D168">
        <v>2</v>
      </c>
      <c r="E168">
        <v>10</v>
      </c>
      <c r="F168">
        <v>10</v>
      </c>
      <c r="G168">
        <v>90</v>
      </c>
      <c r="H168">
        <v>0</v>
      </c>
      <c r="I168">
        <v>10</v>
      </c>
      <c r="J168">
        <v>2</v>
      </c>
      <c r="K168">
        <v>105</v>
      </c>
      <c r="M168">
        <v>1</v>
      </c>
      <c r="N168">
        <v>1</v>
      </c>
      <c r="O168">
        <v>7</v>
      </c>
    </row>
    <row r="169" spans="1:15" x14ac:dyDescent="0.25">
      <c r="A169">
        <v>168</v>
      </c>
      <c r="B169" t="s">
        <v>184</v>
      </c>
      <c r="C169">
        <v>2</v>
      </c>
      <c r="D169">
        <v>17</v>
      </c>
      <c r="E169">
        <v>60</v>
      </c>
      <c r="F169">
        <v>25</v>
      </c>
      <c r="G169">
        <v>100</v>
      </c>
      <c r="H169">
        <v>0</v>
      </c>
      <c r="I169">
        <v>10</v>
      </c>
      <c r="J169">
        <v>2</v>
      </c>
      <c r="K169">
        <v>106</v>
      </c>
      <c r="M169">
        <v>5</v>
      </c>
      <c r="N169">
        <v>20</v>
      </c>
      <c r="O169">
        <v>12</v>
      </c>
    </row>
    <row r="170" spans="1:15" x14ac:dyDescent="0.25">
      <c r="A170">
        <v>169</v>
      </c>
      <c r="B170" t="s">
        <v>185</v>
      </c>
      <c r="C170">
        <v>2</v>
      </c>
      <c r="D170">
        <v>7</v>
      </c>
      <c r="F170">
        <v>10</v>
      </c>
      <c r="H170">
        <v>0</v>
      </c>
      <c r="I170">
        <v>10</v>
      </c>
      <c r="J170">
        <v>1</v>
      </c>
      <c r="K170">
        <v>107</v>
      </c>
      <c r="M170">
        <v>4</v>
      </c>
      <c r="N170">
        <v>18</v>
      </c>
      <c r="O170">
        <v>13</v>
      </c>
    </row>
    <row r="171" spans="1:15" x14ac:dyDescent="0.25">
      <c r="A171">
        <v>170</v>
      </c>
      <c r="B171" t="s">
        <v>186</v>
      </c>
      <c r="C171">
        <v>2</v>
      </c>
      <c r="D171">
        <v>1</v>
      </c>
      <c r="F171">
        <v>5</v>
      </c>
      <c r="H171">
        <v>0</v>
      </c>
      <c r="I171">
        <v>10</v>
      </c>
      <c r="J171">
        <v>1</v>
      </c>
      <c r="K171">
        <v>95</v>
      </c>
      <c r="M171">
        <v>4</v>
      </c>
      <c r="N171">
        <v>24</v>
      </c>
      <c r="O171">
        <v>20</v>
      </c>
    </row>
    <row r="172" spans="1:15" x14ac:dyDescent="0.25">
      <c r="A172">
        <v>171</v>
      </c>
      <c r="B172" t="s">
        <v>187</v>
      </c>
      <c r="C172">
        <v>2</v>
      </c>
      <c r="D172">
        <v>8</v>
      </c>
      <c r="F172">
        <v>15</v>
      </c>
      <c r="G172">
        <v>100</v>
      </c>
      <c r="H172">
        <v>0</v>
      </c>
      <c r="I172">
        <v>10</v>
      </c>
      <c r="J172">
        <v>1</v>
      </c>
      <c r="K172">
        <v>108</v>
      </c>
      <c r="M172">
        <v>4</v>
      </c>
      <c r="N172">
        <v>5</v>
      </c>
      <c r="O172">
        <v>19</v>
      </c>
    </row>
    <row r="173" spans="1:15" x14ac:dyDescent="0.25">
      <c r="A173">
        <v>172</v>
      </c>
      <c r="B173" t="s">
        <v>188</v>
      </c>
      <c r="C173">
        <v>2</v>
      </c>
      <c r="D173">
        <v>10</v>
      </c>
      <c r="E173">
        <v>60</v>
      </c>
      <c r="F173">
        <v>25</v>
      </c>
      <c r="G173">
        <v>100</v>
      </c>
      <c r="H173">
        <v>0</v>
      </c>
      <c r="I173">
        <v>10</v>
      </c>
      <c r="J173">
        <v>2</v>
      </c>
      <c r="K173">
        <v>126</v>
      </c>
      <c r="L173">
        <v>10</v>
      </c>
      <c r="M173">
        <v>2</v>
      </c>
      <c r="N173">
        <v>1</v>
      </c>
      <c r="O173">
        <v>7</v>
      </c>
    </row>
    <row r="174" spans="1:15" x14ac:dyDescent="0.25">
      <c r="A174">
        <v>173</v>
      </c>
      <c r="B174" t="s">
        <v>189</v>
      </c>
      <c r="C174">
        <v>2</v>
      </c>
      <c r="D174">
        <v>1</v>
      </c>
      <c r="E174">
        <v>50</v>
      </c>
      <c r="F174">
        <v>15</v>
      </c>
      <c r="G174">
        <v>100</v>
      </c>
      <c r="H174">
        <v>0</v>
      </c>
      <c r="I174">
        <v>10</v>
      </c>
      <c r="J174">
        <v>3</v>
      </c>
      <c r="K174">
        <v>93</v>
      </c>
      <c r="L174">
        <v>30</v>
      </c>
      <c r="M174">
        <v>3</v>
      </c>
      <c r="N174">
        <v>1</v>
      </c>
      <c r="O174">
        <v>5</v>
      </c>
    </row>
    <row r="175" spans="1:15" x14ac:dyDescent="0.25">
      <c r="A175">
        <v>174</v>
      </c>
      <c r="B175" t="s">
        <v>190</v>
      </c>
      <c r="C175">
        <v>2</v>
      </c>
      <c r="D175">
        <v>8</v>
      </c>
      <c r="F175">
        <v>10</v>
      </c>
      <c r="H175">
        <v>0</v>
      </c>
      <c r="I175">
        <v>1</v>
      </c>
      <c r="J175">
        <v>1</v>
      </c>
      <c r="K175">
        <v>110</v>
      </c>
      <c r="M175">
        <v>5</v>
      </c>
      <c r="N175">
        <v>31</v>
      </c>
      <c r="O175">
        <v>21</v>
      </c>
    </row>
    <row r="176" spans="1:15" x14ac:dyDescent="0.25">
      <c r="A176">
        <v>175</v>
      </c>
      <c r="B176" t="s">
        <v>191</v>
      </c>
      <c r="C176">
        <v>2</v>
      </c>
      <c r="D176">
        <v>1</v>
      </c>
      <c r="F176">
        <v>15</v>
      </c>
      <c r="G176">
        <v>100</v>
      </c>
      <c r="H176">
        <v>0</v>
      </c>
      <c r="I176">
        <v>10</v>
      </c>
      <c r="J176">
        <v>2</v>
      </c>
      <c r="K176">
        <v>100</v>
      </c>
      <c r="M176">
        <v>3</v>
      </c>
      <c r="N176">
        <v>26</v>
      </c>
      <c r="O176">
        <v>15</v>
      </c>
    </row>
    <row r="177" spans="1:15" x14ac:dyDescent="0.25">
      <c r="A177">
        <v>176</v>
      </c>
      <c r="B177" t="s">
        <v>192</v>
      </c>
      <c r="C177">
        <v>2</v>
      </c>
      <c r="D177">
        <v>1</v>
      </c>
      <c r="F177">
        <v>30</v>
      </c>
      <c r="H177">
        <v>0</v>
      </c>
      <c r="I177">
        <v>10</v>
      </c>
      <c r="J177">
        <v>1</v>
      </c>
      <c r="K177">
        <v>94</v>
      </c>
      <c r="M177">
        <v>2</v>
      </c>
      <c r="N177">
        <v>12</v>
      </c>
      <c r="O177">
        <v>23</v>
      </c>
    </row>
    <row r="178" spans="1:15" x14ac:dyDescent="0.25">
      <c r="A178">
        <v>177</v>
      </c>
      <c r="B178" t="s">
        <v>193</v>
      </c>
      <c r="C178">
        <v>2</v>
      </c>
      <c r="D178">
        <v>3</v>
      </c>
      <c r="E178">
        <v>100</v>
      </c>
      <c r="F178">
        <v>5</v>
      </c>
      <c r="G178">
        <v>95</v>
      </c>
      <c r="H178">
        <v>0</v>
      </c>
      <c r="I178">
        <v>10</v>
      </c>
      <c r="J178">
        <v>3</v>
      </c>
      <c r="K178">
        <v>44</v>
      </c>
      <c r="M178">
        <v>1</v>
      </c>
      <c r="N178">
        <v>2</v>
      </c>
      <c r="O178">
        <v>22</v>
      </c>
    </row>
    <row r="179" spans="1:15" x14ac:dyDescent="0.25">
      <c r="A179">
        <v>178</v>
      </c>
      <c r="B179" t="s">
        <v>194</v>
      </c>
      <c r="C179">
        <v>2</v>
      </c>
      <c r="D179">
        <v>12</v>
      </c>
      <c r="F179">
        <v>40</v>
      </c>
      <c r="G179">
        <v>100</v>
      </c>
      <c r="H179">
        <v>0</v>
      </c>
      <c r="I179">
        <v>11</v>
      </c>
      <c r="J179">
        <v>1</v>
      </c>
      <c r="K179">
        <v>61</v>
      </c>
      <c r="M179">
        <v>2</v>
      </c>
      <c r="N179">
        <v>10</v>
      </c>
      <c r="O179">
        <v>1</v>
      </c>
    </row>
    <row r="180" spans="1:15" x14ac:dyDescent="0.25">
      <c r="A180">
        <v>179</v>
      </c>
      <c r="B180" t="s">
        <v>195</v>
      </c>
      <c r="C180">
        <v>2</v>
      </c>
      <c r="D180">
        <v>2</v>
      </c>
      <c r="F180">
        <v>15</v>
      </c>
      <c r="G180">
        <v>100</v>
      </c>
      <c r="H180">
        <v>0</v>
      </c>
      <c r="I180">
        <v>10</v>
      </c>
      <c r="J180">
        <v>2</v>
      </c>
      <c r="K180">
        <v>100</v>
      </c>
      <c r="M180">
        <v>1</v>
      </c>
      <c r="N180">
        <v>28</v>
      </c>
      <c r="O180">
        <v>15</v>
      </c>
    </row>
    <row r="181" spans="1:15" x14ac:dyDescent="0.25">
      <c r="A181">
        <v>180</v>
      </c>
      <c r="B181" t="s">
        <v>196</v>
      </c>
      <c r="C181">
        <v>2</v>
      </c>
      <c r="D181">
        <v>8</v>
      </c>
      <c r="F181">
        <v>10</v>
      </c>
      <c r="G181">
        <v>100</v>
      </c>
      <c r="H181">
        <v>0</v>
      </c>
      <c r="I181">
        <v>10</v>
      </c>
      <c r="J181">
        <v>1</v>
      </c>
      <c r="K181">
        <v>101</v>
      </c>
      <c r="M181">
        <v>5</v>
      </c>
      <c r="N181">
        <v>28</v>
      </c>
      <c r="O181">
        <v>19</v>
      </c>
    </row>
    <row r="182" spans="1:15" x14ac:dyDescent="0.25">
      <c r="A182">
        <v>181</v>
      </c>
      <c r="B182" t="s">
        <v>197</v>
      </c>
      <c r="C182">
        <v>2</v>
      </c>
      <c r="D182">
        <v>15</v>
      </c>
      <c r="E182">
        <v>40</v>
      </c>
      <c r="F182">
        <v>25</v>
      </c>
      <c r="G182">
        <v>100</v>
      </c>
      <c r="H182">
        <v>0</v>
      </c>
      <c r="I182">
        <v>11</v>
      </c>
      <c r="J182">
        <v>3</v>
      </c>
      <c r="K182">
        <v>6</v>
      </c>
      <c r="L182">
        <v>10</v>
      </c>
      <c r="M182">
        <v>2</v>
      </c>
      <c r="N182">
        <v>1</v>
      </c>
      <c r="O182">
        <v>5</v>
      </c>
    </row>
    <row r="183" spans="1:15" x14ac:dyDescent="0.25">
      <c r="A183">
        <v>182</v>
      </c>
      <c r="B183" t="s">
        <v>198</v>
      </c>
      <c r="C183">
        <v>2</v>
      </c>
      <c r="D183">
        <v>1</v>
      </c>
      <c r="F183">
        <v>10</v>
      </c>
      <c r="H183">
        <v>4</v>
      </c>
      <c r="I183">
        <v>7</v>
      </c>
      <c r="J183">
        <v>1</v>
      </c>
      <c r="K183">
        <v>112</v>
      </c>
      <c r="M183">
        <v>3</v>
      </c>
      <c r="N183">
        <v>15</v>
      </c>
      <c r="O183">
        <v>16</v>
      </c>
    </row>
    <row r="184" spans="1:15" x14ac:dyDescent="0.25">
      <c r="A184">
        <v>183</v>
      </c>
      <c r="B184" t="s">
        <v>199</v>
      </c>
      <c r="C184">
        <v>2</v>
      </c>
      <c r="D184">
        <v>2</v>
      </c>
      <c r="E184">
        <v>40</v>
      </c>
      <c r="F184">
        <v>30</v>
      </c>
      <c r="G184">
        <v>100</v>
      </c>
      <c r="H184">
        <v>1</v>
      </c>
      <c r="I184">
        <v>10</v>
      </c>
      <c r="J184">
        <v>2</v>
      </c>
      <c r="K184">
        <v>104</v>
      </c>
      <c r="M184">
        <v>1</v>
      </c>
      <c r="N184">
        <v>30</v>
      </c>
      <c r="O184">
        <v>1</v>
      </c>
    </row>
    <row r="185" spans="1:15" x14ac:dyDescent="0.25">
      <c r="A185">
        <v>184</v>
      </c>
      <c r="B185" t="s">
        <v>200</v>
      </c>
      <c r="C185">
        <v>2</v>
      </c>
      <c r="D185">
        <v>1</v>
      </c>
      <c r="F185">
        <v>10</v>
      </c>
      <c r="G185">
        <v>100</v>
      </c>
      <c r="H185">
        <v>0</v>
      </c>
      <c r="I185">
        <v>10</v>
      </c>
      <c r="J185">
        <v>1</v>
      </c>
      <c r="K185">
        <v>61</v>
      </c>
      <c r="M185">
        <v>5</v>
      </c>
      <c r="N185">
        <v>10</v>
      </c>
      <c r="O185">
        <v>2</v>
      </c>
    </row>
    <row r="186" spans="1:15" x14ac:dyDescent="0.25">
      <c r="A186">
        <v>185</v>
      </c>
      <c r="B186" t="s">
        <v>201</v>
      </c>
      <c r="C186">
        <v>2</v>
      </c>
      <c r="D186">
        <v>17</v>
      </c>
      <c r="E186">
        <v>60</v>
      </c>
      <c r="F186">
        <v>20</v>
      </c>
      <c r="H186">
        <v>0</v>
      </c>
      <c r="I186">
        <v>10</v>
      </c>
      <c r="J186">
        <v>2</v>
      </c>
      <c r="K186">
        <v>18</v>
      </c>
      <c r="M186">
        <v>4</v>
      </c>
      <c r="N186">
        <v>27</v>
      </c>
      <c r="O186">
        <v>18</v>
      </c>
    </row>
    <row r="187" spans="1:15" x14ac:dyDescent="0.25">
      <c r="A187">
        <v>186</v>
      </c>
      <c r="B187" t="s">
        <v>202</v>
      </c>
      <c r="C187">
        <v>2</v>
      </c>
      <c r="D187">
        <v>18</v>
      </c>
      <c r="F187">
        <v>10</v>
      </c>
      <c r="G187">
        <v>75</v>
      </c>
      <c r="H187">
        <v>0</v>
      </c>
      <c r="I187">
        <v>10</v>
      </c>
      <c r="J187">
        <v>1</v>
      </c>
      <c r="K187">
        <v>50</v>
      </c>
      <c r="M187">
        <v>3</v>
      </c>
      <c r="N187">
        <v>18</v>
      </c>
      <c r="O187">
        <v>19</v>
      </c>
    </row>
    <row r="188" spans="1:15" x14ac:dyDescent="0.25">
      <c r="A188">
        <v>187</v>
      </c>
      <c r="B188" t="s">
        <v>203</v>
      </c>
      <c r="C188">
        <v>2</v>
      </c>
      <c r="D188">
        <v>1</v>
      </c>
      <c r="F188">
        <v>10</v>
      </c>
      <c r="H188">
        <v>0</v>
      </c>
      <c r="I188">
        <v>7</v>
      </c>
      <c r="J188">
        <v>1</v>
      </c>
      <c r="K188">
        <v>143</v>
      </c>
      <c r="M188">
        <v>3</v>
      </c>
      <c r="N188">
        <v>32</v>
      </c>
      <c r="O188">
        <v>11</v>
      </c>
    </row>
    <row r="189" spans="1:15" x14ac:dyDescent="0.25">
      <c r="A189">
        <v>188</v>
      </c>
      <c r="B189" t="s">
        <v>204</v>
      </c>
      <c r="C189">
        <v>2</v>
      </c>
      <c r="D189">
        <v>4</v>
      </c>
      <c r="E189">
        <v>90</v>
      </c>
      <c r="F189">
        <v>10</v>
      </c>
      <c r="G189">
        <v>100</v>
      </c>
      <c r="H189">
        <v>0</v>
      </c>
      <c r="I189">
        <v>10</v>
      </c>
      <c r="J189">
        <v>3</v>
      </c>
      <c r="K189">
        <v>3</v>
      </c>
      <c r="L189">
        <v>30</v>
      </c>
      <c r="M189">
        <v>5</v>
      </c>
      <c r="N189">
        <v>10</v>
      </c>
      <c r="O189">
        <v>18</v>
      </c>
    </row>
    <row r="190" spans="1:15" x14ac:dyDescent="0.25">
      <c r="A190">
        <v>189</v>
      </c>
      <c r="B190" t="s">
        <v>205</v>
      </c>
      <c r="C190">
        <v>2</v>
      </c>
      <c r="D190">
        <v>5</v>
      </c>
      <c r="E190">
        <v>20</v>
      </c>
      <c r="F190">
        <v>10</v>
      </c>
      <c r="G190">
        <v>100</v>
      </c>
      <c r="H190">
        <v>0</v>
      </c>
      <c r="I190">
        <v>10</v>
      </c>
      <c r="J190">
        <v>3</v>
      </c>
      <c r="K190">
        <v>74</v>
      </c>
      <c r="L190">
        <v>100</v>
      </c>
      <c r="M190">
        <v>3</v>
      </c>
      <c r="N190">
        <v>10</v>
      </c>
      <c r="O190">
        <v>5</v>
      </c>
    </row>
    <row r="191" spans="1:15" x14ac:dyDescent="0.25">
      <c r="A191">
        <v>190</v>
      </c>
      <c r="B191" t="s">
        <v>206</v>
      </c>
      <c r="C191">
        <v>2</v>
      </c>
      <c r="D191">
        <v>11</v>
      </c>
      <c r="E191">
        <v>65</v>
      </c>
      <c r="F191">
        <v>10</v>
      </c>
      <c r="G191">
        <v>85</v>
      </c>
      <c r="H191">
        <v>0</v>
      </c>
      <c r="I191">
        <v>10</v>
      </c>
      <c r="J191">
        <v>3</v>
      </c>
      <c r="K191">
        <v>74</v>
      </c>
      <c r="L191">
        <v>50</v>
      </c>
      <c r="M191">
        <v>5</v>
      </c>
      <c r="N191">
        <v>10</v>
      </c>
      <c r="O191">
        <v>4</v>
      </c>
    </row>
    <row r="192" spans="1:15" x14ac:dyDescent="0.25">
      <c r="A192">
        <v>191</v>
      </c>
      <c r="B192" t="s">
        <v>207</v>
      </c>
      <c r="C192">
        <v>2</v>
      </c>
      <c r="D192">
        <v>5</v>
      </c>
      <c r="F192">
        <v>20</v>
      </c>
      <c r="H192">
        <v>0</v>
      </c>
      <c r="I192">
        <v>6</v>
      </c>
      <c r="J192">
        <v>1</v>
      </c>
      <c r="K192">
        <v>113</v>
      </c>
      <c r="M192">
        <v>4</v>
      </c>
      <c r="N192">
        <v>18</v>
      </c>
      <c r="O192">
        <v>13</v>
      </c>
    </row>
    <row r="193" spans="1:15" x14ac:dyDescent="0.25">
      <c r="A193">
        <v>192</v>
      </c>
      <c r="B193" t="s">
        <v>208</v>
      </c>
      <c r="C193">
        <v>2</v>
      </c>
      <c r="D193">
        <v>13</v>
      </c>
      <c r="E193">
        <v>120</v>
      </c>
      <c r="F193">
        <v>5</v>
      </c>
      <c r="G193">
        <v>50</v>
      </c>
      <c r="H193">
        <v>0</v>
      </c>
      <c r="I193">
        <v>10</v>
      </c>
      <c r="J193">
        <v>3</v>
      </c>
      <c r="K193">
        <v>7</v>
      </c>
      <c r="L193">
        <v>100</v>
      </c>
      <c r="M193">
        <v>1</v>
      </c>
      <c r="N193">
        <v>1</v>
      </c>
      <c r="O193">
        <v>4</v>
      </c>
    </row>
    <row r="194" spans="1:15" x14ac:dyDescent="0.25">
      <c r="A194">
        <v>193</v>
      </c>
      <c r="B194" t="s">
        <v>209</v>
      </c>
      <c r="C194">
        <v>2</v>
      </c>
      <c r="D194">
        <v>1</v>
      </c>
      <c r="F194">
        <v>40</v>
      </c>
      <c r="H194">
        <v>0</v>
      </c>
      <c r="I194">
        <v>10</v>
      </c>
      <c r="J194">
        <v>1</v>
      </c>
      <c r="K194">
        <v>114</v>
      </c>
      <c r="M194">
        <v>4</v>
      </c>
      <c r="N194">
        <v>33</v>
      </c>
      <c r="O194">
        <v>20</v>
      </c>
    </row>
    <row r="195" spans="1:15" x14ac:dyDescent="0.25">
      <c r="A195">
        <v>194</v>
      </c>
      <c r="B195" t="s">
        <v>210</v>
      </c>
      <c r="C195">
        <v>2</v>
      </c>
      <c r="D195">
        <v>8</v>
      </c>
      <c r="F195">
        <v>5</v>
      </c>
      <c r="H195">
        <v>0</v>
      </c>
      <c r="I195">
        <v>7</v>
      </c>
      <c r="J195">
        <v>1</v>
      </c>
      <c r="K195">
        <v>99</v>
      </c>
      <c r="M195">
        <v>4</v>
      </c>
      <c r="N195">
        <v>7</v>
      </c>
      <c r="O195">
        <v>9</v>
      </c>
    </row>
    <row r="196" spans="1:15" x14ac:dyDescent="0.25">
      <c r="A196">
        <v>195</v>
      </c>
      <c r="B196" t="s">
        <v>211</v>
      </c>
      <c r="C196">
        <v>2</v>
      </c>
      <c r="D196">
        <v>1</v>
      </c>
      <c r="F196">
        <v>5</v>
      </c>
      <c r="H196">
        <v>0</v>
      </c>
      <c r="I196">
        <v>14</v>
      </c>
      <c r="J196">
        <v>1</v>
      </c>
      <c r="K196">
        <v>115</v>
      </c>
      <c r="M196">
        <v>2</v>
      </c>
      <c r="N196">
        <v>14</v>
      </c>
      <c r="O196">
        <v>10</v>
      </c>
    </row>
    <row r="197" spans="1:15" x14ac:dyDescent="0.25">
      <c r="A197">
        <v>196</v>
      </c>
      <c r="B197" t="s">
        <v>212</v>
      </c>
      <c r="C197">
        <v>2</v>
      </c>
      <c r="D197">
        <v>15</v>
      </c>
      <c r="E197">
        <v>55</v>
      </c>
      <c r="F197">
        <v>15</v>
      </c>
      <c r="G197">
        <v>95</v>
      </c>
      <c r="H197">
        <v>0</v>
      </c>
      <c r="I197">
        <v>11</v>
      </c>
      <c r="J197">
        <v>3</v>
      </c>
      <c r="K197">
        <v>71</v>
      </c>
      <c r="L197">
        <v>100</v>
      </c>
      <c r="M197">
        <v>2</v>
      </c>
      <c r="N197">
        <v>5</v>
      </c>
      <c r="O197">
        <v>2</v>
      </c>
    </row>
    <row r="198" spans="1:15" x14ac:dyDescent="0.25">
      <c r="A198">
        <v>197</v>
      </c>
      <c r="B198" t="s">
        <v>213</v>
      </c>
      <c r="C198">
        <v>2</v>
      </c>
      <c r="D198">
        <v>2</v>
      </c>
      <c r="F198">
        <v>5</v>
      </c>
      <c r="H198">
        <v>4</v>
      </c>
      <c r="I198">
        <v>7</v>
      </c>
      <c r="J198">
        <v>1</v>
      </c>
      <c r="K198">
        <v>112</v>
      </c>
      <c r="M198">
        <v>1</v>
      </c>
      <c r="N198">
        <v>16</v>
      </c>
      <c r="O198">
        <v>16</v>
      </c>
    </row>
    <row r="199" spans="1:15" x14ac:dyDescent="0.25">
      <c r="A199">
        <v>198</v>
      </c>
      <c r="B199" t="s">
        <v>214</v>
      </c>
      <c r="C199">
        <v>2</v>
      </c>
      <c r="D199">
        <v>5</v>
      </c>
      <c r="E199">
        <v>25</v>
      </c>
      <c r="F199">
        <v>10</v>
      </c>
      <c r="G199">
        <v>90</v>
      </c>
      <c r="H199">
        <v>0</v>
      </c>
      <c r="I199">
        <v>10</v>
      </c>
      <c r="J199">
        <v>2</v>
      </c>
      <c r="K199">
        <v>30</v>
      </c>
      <c r="M199">
        <v>5</v>
      </c>
      <c r="N199">
        <v>1</v>
      </c>
      <c r="O199">
        <v>7</v>
      </c>
    </row>
    <row r="200" spans="1:15" x14ac:dyDescent="0.25">
      <c r="A200">
        <v>199</v>
      </c>
      <c r="B200" t="s">
        <v>215</v>
      </c>
      <c r="C200">
        <v>2</v>
      </c>
      <c r="D200">
        <v>1</v>
      </c>
      <c r="F200">
        <v>5</v>
      </c>
      <c r="H200">
        <v>0</v>
      </c>
      <c r="I200">
        <v>10</v>
      </c>
      <c r="J200">
        <v>1</v>
      </c>
      <c r="K200">
        <v>95</v>
      </c>
      <c r="M200">
        <v>4</v>
      </c>
      <c r="N200">
        <v>24</v>
      </c>
      <c r="O200">
        <v>20</v>
      </c>
    </row>
    <row r="201" spans="1:15" x14ac:dyDescent="0.25">
      <c r="A201">
        <v>200</v>
      </c>
      <c r="B201" t="s">
        <v>216</v>
      </c>
      <c r="C201">
        <v>2</v>
      </c>
      <c r="D201">
        <v>16</v>
      </c>
      <c r="E201">
        <v>120</v>
      </c>
      <c r="F201">
        <v>10</v>
      </c>
      <c r="G201">
        <v>100</v>
      </c>
      <c r="H201">
        <v>0</v>
      </c>
      <c r="I201">
        <v>8</v>
      </c>
      <c r="J201">
        <v>2</v>
      </c>
      <c r="K201">
        <v>28</v>
      </c>
      <c r="M201">
        <v>1</v>
      </c>
      <c r="N201">
        <v>6</v>
      </c>
      <c r="O201">
        <v>7</v>
      </c>
    </row>
    <row r="202" spans="1:15" x14ac:dyDescent="0.25">
      <c r="A202">
        <v>201</v>
      </c>
      <c r="B202" t="s">
        <v>217</v>
      </c>
      <c r="C202">
        <v>2</v>
      </c>
      <c r="D202">
        <v>6</v>
      </c>
      <c r="F202">
        <v>10</v>
      </c>
      <c r="H202">
        <v>0</v>
      </c>
      <c r="I202">
        <v>12</v>
      </c>
      <c r="J202">
        <v>1</v>
      </c>
      <c r="K202">
        <v>116</v>
      </c>
      <c r="M202">
        <v>5</v>
      </c>
      <c r="N202">
        <v>21</v>
      </c>
      <c r="O202">
        <v>13</v>
      </c>
    </row>
    <row r="203" spans="1:15" x14ac:dyDescent="0.25">
      <c r="A203">
        <v>202</v>
      </c>
      <c r="B203" t="s">
        <v>218</v>
      </c>
      <c r="C203">
        <v>2</v>
      </c>
      <c r="D203">
        <v>12</v>
      </c>
      <c r="E203">
        <v>75</v>
      </c>
      <c r="F203">
        <v>10</v>
      </c>
      <c r="G203">
        <v>100</v>
      </c>
      <c r="H203">
        <v>0</v>
      </c>
      <c r="I203">
        <v>10</v>
      </c>
      <c r="J203">
        <v>3</v>
      </c>
      <c r="K203">
        <v>4</v>
      </c>
      <c r="M203">
        <v>4</v>
      </c>
      <c r="N203">
        <v>10</v>
      </c>
      <c r="O203">
        <v>20</v>
      </c>
    </row>
    <row r="204" spans="1:15" x14ac:dyDescent="0.25">
      <c r="A204">
        <v>203</v>
      </c>
      <c r="B204" t="s">
        <v>219</v>
      </c>
      <c r="C204">
        <v>2</v>
      </c>
      <c r="D204">
        <v>1</v>
      </c>
      <c r="F204">
        <v>10</v>
      </c>
      <c r="H204">
        <v>4</v>
      </c>
      <c r="I204">
        <v>7</v>
      </c>
      <c r="J204">
        <v>1</v>
      </c>
      <c r="K204">
        <v>117</v>
      </c>
      <c r="M204">
        <v>5</v>
      </c>
      <c r="N204">
        <v>16</v>
      </c>
      <c r="O204">
        <v>13</v>
      </c>
    </row>
    <row r="205" spans="1:15" x14ac:dyDescent="0.25">
      <c r="A205">
        <v>204</v>
      </c>
      <c r="B205" t="s">
        <v>220</v>
      </c>
      <c r="C205">
        <v>2</v>
      </c>
      <c r="D205">
        <v>18</v>
      </c>
      <c r="F205">
        <v>20</v>
      </c>
      <c r="G205">
        <v>100</v>
      </c>
      <c r="H205">
        <v>0</v>
      </c>
      <c r="I205">
        <v>10</v>
      </c>
      <c r="J205">
        <v>1</v>
      </c>
      <c r="K205">
        <v>59</v>
      </c>
      <c r="M205">
        <v>3</v>
      </c>
      <c r="N205">
        <v>23</v>
      </c>
      <c r="O205">
        <v>19</v>
      </c>
    </row>
    <row r="206" spans="1:15" x14ac:dyDescent="0.25">
      <c r="A206">
        <v>205</v>
      </c>
      <c r="B206" t="s">
        <v>221</v>
      </c>
      <c r="C206">
        <v>2</v>
      </c>
      <c r="D206">
        <v>6</v>
      </c>
      <c r="E206">
        <v>30</v>
      </c>
      <c r="F206">
        <v>20</v>
      </c>
      <c r="G206">
        <v>90</v>
      </c>
      <c r="H206">
        <v>0</v>
      </c>
      <c r="I206">
        <v>10</v>
      </c>
      <c r="J206">
        <v>2</v>
      </c>
      <c r="K206">
        <v>118</v>
      </c>
      <c r="M206">
        <v>5</v>
      </c>
      <c r="N206">
        <v>24</v>
      </c>
      <c r="O206">
        <v>7</v>
      </c>
    </row>
    <row r="207" spans="1:15" x14ac:dyDescent="0.25">
      <c r="A207">
        <v>206</v>
      </c>
      <c r="B207" t="s">
        <v>222</v>
      </c>
      <c r="C207">
        <v>2</v>
      </c>
      <c r="D207">
        <v>1</v>
      </c>
      <c r="E207">
        <v>40</v>
      </c>
      <c r="F207">
        <v>40</v>
      </c>
      <c r="G207">
        <v>100</v>
      </c>
      <c r="H207">
        <v>0</v>
      </c>
      <c r="I207">
        <v>10</v>
      </c>
      <c r="J207">
        <v>2</v>
      </c>
      <c r="K207">
        <v>102</v>
      </c>
      <c r="M207">
        <v>1</v>
      </c>
      <c r="N207">
        <v>5</v>
      </c>
      <c r="O207">
        <v>16</v>
      </c>
    </row>
    <row r="208" spans="1:15" x14ac:dyDescent="0.25">
      <c r="A208">
        <v>207</v>
      </c>
      <c r="B208" t="s">
        <v>223</v>
      </c>
      <c r="C208">
        <v>2</v>
      </c>
      <c r="D208">
        <v>1</v>
      </c>
      <c r="F208">
        <v>15</v>
      </c>
      <c r="G208">
        <v>85</v>
      </c>
      <c r="H208">
        <v>0</v>
      </c>
      <c r="I208">
        <v>10</v>
      </c>
      <c r="J208">
        <v>1</v>
      </c>
      <c r="K208">
        <v>119</v>
      </c>
      <c r="M208">
        <v>3</v>
      </c>
      <c r="N208">
        <v>27</v>
      </c>
      <c r="O208">
        <v>19</v>
      </c>
    </row>
    <row r="209" spans="1:15" x14ac:dyDescent="0.25">
      <c r="A209">
        <v>208</v>
      </c>
      <c r="B209" t="s">
        <v>224</v>
      </c>
      <c r="C209">
        <v>2</v>
      </c>
      <c r="D209">
        <v>1</v>
      </c>
      <c r="F209">
        <v>10</v>
      </c>
      <c r="H209">
        <v>0</v>
      </c>
      <c r="I209">
        <v>7</v>
      </c>
      <c r="J209">
        <v>1</v>
      </c>
      <c r="K209">
        <v>33</v>
      </c>
      <c r="M209">
        <v>3</v>
      </c>
      <c r="N209">
        <v>12</v>
      </c>
      <c r="O209">
        <v>8</v>
      </c>
    </row>
    <row r="210" spans="1:15" x14ac:dyDescent="0.25">
      <c r="A210">
        <v>209</v>
      </c>
      <c r="B210" t="s">
        <v>225</v>
      </c>
      <c r="C210">
        <v>2</v>
      </c>
      <c r="D210">
        <v>13</v>
      </c>
      <c r="E210">
        <v>65</v>
      </c>
      <c r="F210">
        <v>20</v>
      </c>
      <c r="G210">
        <v>100</v>
      </c>
      <c r="H210">
        <v>0</v>
      </c>
      <c r="I210">
        <v>10</v>
      </c>
      <c r="J210">
        <v>2</v>
      </c>
      <c r="K210">
        <v>7</v>
      </c>
      <c r="L210">
        <v>30</v>
      </c>
      <c r="M210">
        <v>1</v>
      </c>
      <c r="N210">
        <v>4</v>
      </c>
      <c r="O210">
        <v>5</v>
      </c>
    </row>
    <row r="211" spans="1:15" x14ac:dyDescent="0.25">
      <c r="A211">
        <v>210</v>
      </c>
      <c r="B211" t="s">
        <v>226</v>
      </c>
      <c r="C211">
        <v>2</v>
      </c>
      <c r="D211">
        <v>7</v>
      </c>
      <c r="E211">
        <v>40</v>
      </c>
      <c r="F211">
        <v>20</v>
      </c>
      <c r="G211">
        <v>95</v>
      </c>
      <c r="H211">
        <v>0</v>
      </c>
      <c r="I211">
        <v>10</v>
      </c>
      <c r="J211">
        <v>2</v>
      </c>
      <c r="K211">
        <v>120</v>
      </c>
      <c r="M211">
        <v>1</v>
      </c>
      <c r="N211">
        <v>17</v>
      </c>
      <c r="O211">
        <v>7</v>
      </c>
    </row>
    <row r="212" spans="1:15" x14ac:dyDescent="0.25">
      <c r="A212">
        <v>211</v>
      </c>
      <c r="B212" t="s">
        <v>227</v>
      </c>
      <c r="C212">
        <v>2</v>
      </c>
      <c r="D212">
        <v>9</v>
      </c>
      <c r="E212">
        <v>70</v>
      </c>
      <c r="F212">
        <v>25</v>
      </c>
      <c r="G212">
        <v>90</v>
      </c>
      <c r="H212">
        <v>0</v>
      </c>
      <c r="I212">
        <v>10</v>
      </c>
      <c r="J212">
        <v>2</v>
      </c>
      <c r="K212">
        <v>139</v>
      </c>
      <c r="L212">
        <v>10</v>
      </c>
      <c r="M212">
        <v>1</v>
      </c>
      <c r="N212">
        <v>12</v>
      </c>
      <c r="O212">
        <v>5</v>
      </c>
    </row>
    <row r="213" spans="1:15" x14ac:dyDescent="0.25">
      <c r="A213">
        <v>212</v>
      </c>
      <c r="B213" t="s">
        <v>228</v>
      </c>
      <c r="C213">
        <v>2</v>
      </c>
      <c r="D213">
        <v>1</v>
      </c>
      <c r="F213">
        <v>5</v>
      </c>
      <c r="H213">
        <v>0</v>
      </c>
      <c r="I213">
        <v>10</v>
      </c>
      <c r="J213">
        <v>1</v>
      </c>
      <c r="K213">
        <v>107</v>
      </c>
      <c r="M213">
        <v>2</v>
      </c>
      <c r="N213">
        <v>18</v>
      </c>
      <c r="O213">
        <v>10</v>
      </c>
    </row>
    <row r="214" spans="1:15" x14ac:dyDescent="0.25">
      <c r="A214">
        <v>213</v>
      </c>
      <c r="B214" t="s">
        <v>229</v>
      </c>
      <c r="C214">
        <v>2</v>
      </c>
      <c r="D214">
        <v>1</v>
      </c>
      <c r="F214">
        <v>15</v>
      </c>
      <c r="G214">
        <v>100</v>
      </c>
      <c r="H214">
        <v>0</v>
      </c>
      <c r="I214">
        <v>10</v>
      </c>
      <c r="J214">
        <v>1</v>
      </c>
      <c r="K214">
        <v>121</v>
      </c>
      <c r="M214">
        <v>3</v>
      </c>
      <c r="N214">
        <v>18</v>
      </c>
      <c r="O214">
        <v>19</v>
      </c>
    </row>
    <row r="215" spans="1:15" x14ac:dyDescent="0.25">
      <c r="A215">
        <v>214</v>
      </c>
      <c r="B215" t="s">
        <v>230</v>
      </c>
      <c r="C215">
        <v>2</v>
      </c>
      <c r="D215">
        <v>1</v>
      </c>
      <c r="F215">
        <v>10</v>
      </c>
      <c r="H215">
        <v>0</v>
      </c>
      <c r="I215">
        <v>7</v>
      </c>
      <c r="J215">
        <v>1</v>
      </c>
      <c r="K215">
        <v>98</v>
      </c>
      <c r="M215">
        <v>3</v>
      </c>
      <c r="N215">
        <v>17</v>
      </c>
      <c r="O215">
        <v>5</v>
      </c>
    </row>
    <row r="216" spans="1:15" x14ac:dyDescent="0.25">
      <c r="A216">
        <v>215</v>
      </c>
      <c r="B216" t="s">
        <v>231</v>
      </c>
      <c r="C216">
        <v>2</v>
      </c>
      <c r="D216">
        <v>1</v>
      </c>
      <c r="F216">
        <v>5</v>
      </c>
      <c r="H216">
        <v>0</v>
      </c>
      <c r="I216">
        <v>13</v>
      </c>
      <c r="J216">
        <v>1</v>
      </c>
      <c r="K216">
        <v>103</v>
      </c>
      <c r="M216">
        <v>2</v>
      </c>
      <c r="N216">
        <v>28</v>
      </c>
      <c r="O216">
        <v>8</v>
      </c>
    </row>
    <row r="217" spans="1:15" x14ac:dyDescent="0.25">
      <c r="A217">
        <v>216</v>
      </c>
      <c r="B217" t="s">
        <v>232</v>
      </c>
      <c r="C217">
        <v>2</v>
      </c>
      <c r="D217">
        <v>1</v>
      </c>
      <c r="F217">
        <v>20</v>
      </c>
      <c r="G217">
        <v>100</v>
      </c>
      <c r="H217">
        <v>0</v>
      </c>
      <c r="I217">
        <v>10</v>
      </c>
      <c r="J217">
        <v>2</v>
      </c>
      <c r="K217">
        <v>122</v>
      </c>
      <c r="M217">
        <v>3</v>
      </c>
      <c r="N217">
        <v>13</v>
      </c>
      <c r="O217">
        <v>17</v>
      </c>
    </row>
    <row r="218" spans="1:15" x14ac:dyDescent="0.25">
      <c r="A218">
        <v>217</v>
      </c>
      <c r="B218" t="s">
        <v>233</v>
      </c>
      <c r="C218">
        <v>2</v>
      </c>
      <c r="D218">
        <v>1</v>
      </c>
      <c r="F218">
        <v>15</v>
      </c>
      <c r="G218">
        <v>90</v>
      </c>
      <c r="H218">
        <v>0</v>
      </c>
      <c r="I218">
        <v>10</v>
      </c>
      <c r="J218">
        <v>2</v>
      </c>
      <c r="K218">
        <v>123</v>
      </c>
      <c r="M218">
        <v>3</v>
      </c>
      <c r="N218">
        <v>17</v>
      </c>
      <c r="O218">
        <v>16</v>
      </c>
    </row>
    <row r="219" spans="1:15" x14ac:dyDescent="0.25">
      <c r="A219">
        <v>218</v>
      </c>
      <c r="B219" t="s">
        <v>234</v>
      </c>
      <c r="C219">
        <v>2</v>
      </c>
      <c r="D219">
        <v>1</v>
      </c>
      <c r="F219">
        <v>20</v>
      </c>
      <c r="G219">
        <v>100</v>
      </c>
      <c r="H219">
        <v>0</v>
      </c>
      <c r="I219">
        <v>10</v>
      </c>
      <c r="J219">
        <v>2</v>
      </c>
      <c r="K219">
        <v>124</v>
      </c>
      <c r="M219">
        <v>3</v>
      </c>
      <c r="N219">
        <v>13</v>
      </c>
      <c r="O219">
        <v>18</v>
      </c>
    </row>
    <row r="220" spans="1:15" x14ac:dyDescent="0.25">
      <c r="A220">
        <v>219</v>
      </c>
      <c r="B220" t="s">
        <v>235</v>
      </c>
      <c r="C220">
        <v>2</v>
      </c>
      <c r="D220">
        <v>1</v>
      </c>
      <c r="F220">
        <v>25</v>
      </c>
      <c r="H220">
        <v>0</v>
      </c>
      <c r="I220">
        <v>4</v>
      </c>
      <c r="J220">
        <v>1</v>
      </c>
      <c r="K220">
        <v>125</v>
      </c>
      <c r="M220">
        <v>2</v>
      </c>
      <c r="N220">
        <v>15</v>
      </c>
      <c r="O220">
        <v>13</v>
      </c>
    </row>
    <row r="221" spans="1:15" x14ac:dyDescent="0.25">
      <c r="A221">
        <v>220</v>
      </c>
      <c r="B221" t="s">
        <v>236</v>
      </c>
      <c r="C221">
        <v>2</v>
      </c>
      <c r="D221">
        <v>1</v>
      </c>
      <c r="F221">
        <v>20</v>
      </c>
      <c r="H221">
        <v>0</v>
      </c>
      <c r="I221">
        <v>10</v>
      </c>
      <c r="J221">
        <v>1</v>
      </c>
      <c r="K221">
        <v>92</v>
      </c>
      <c r="M221">
        <v>4</v>
      </c>
      <c r="N221">
        <v>4</v>
      </c>
      <c r="O221">
        <v>10</v>
      </c>
    </row>
    <row r="222" spans="1:15" x14ac:dyDescent="0.25">
      <c r="A222">
        <v>221</v>
      </c>
      <c r="B222" t="s">
        <v>237</v>
      </c>
      <c r="C222">
        <v>2</v>
      </c>
      <c r="D222">
        <v>10</v>
      </c>
      <c r="E222">
        <v>100</v>
      </c>
      <c r="F222">
        <v>5</v>
      </c>
      <c r="G222">
        <v>95</v>
      </c>
      <c r="H222">
        <v>0</v>
      </c>
      <c r="I222">
        <v>10</v>
      </c>
      <c r="J222">
        <v>2</v>
      </c>
      <c r="K222">
        <v>126</v>
      </c>
      <c r="L222">
        <v>50</v>
      </c>
      <c r="M222">
        <v>2</v>
      </c>
      <c r="N222">
        <v>1</v>
      </c>
      <c r="O222">
        <v>22</v>
      </c>
    </row>
    <row r="223" spans="1:15" x14ac:dyDescent="0.25">
      <c r="A223">
        <v>222</v>
      </c>
      <c r="B223" t="s">
        <v>238</v>
      </c>
      <c r="C223">
        <v>2</v>
      </c>
      <c r="D223">
        <v>5</v>
      </c>
      <c r="F223">
        <v>30</v>
      </c>
      <c r="G223">
        <v>100</v>
      </c>
      <c r="H223">
        <v>0</v>
      </c>
      <c r="I223">
        <v>9</v>
      </c>
      <c r="J223">
        <v>2</v>
      </c>
      <c r="K223">
        <v>127</v>
      </c>
      <c r="M223">
        <v>5</v>
      </c>
      <c r="N223">
        <v>11</v>
      </c>
      <c r="O223">
        <v>18</v>
      </c>
    </row>
    <row r="224" spans="1:15" x14ac:dyDescent="0.25">
      <c r="A224">
        <v>223</v>
      </c>
      <c r="B224" t="s">
        <v>239</v>
      </c>
      <c r="C224">
        <v>2</v>
      </c>
      <c r="D224">
        <v>2</v>
      </c>
      <c r="E224">
        <v>100</v>
      </c>
      <c r="F224">
        <v>5</v>
      </c>
      <c r="G224">
        <v>50</v>
      </c>
      <c r="H224">
        <v>0</v>
      </c>
      <c r="I224">
        <v>10</v>
      </c>
      <c r="J224">
        <v>2</v>
      </c>
      <c r="K224">
        <v>77</v>
      </c>
      <c r="L224">
        <v>100</v>
      </c>
      <c r="M224">
        <v>1</v>
      </c>
      <c r="N224">
        <v>10</v>
      </c>
      <c r="O224">
        <v>18</v>
      </c>
    </row>
    <row r="225" spans="1:15" x14ac:dyDescent="0.25">
      <c r="A225">
        <v>224</v>
      </c>
      <c r="B225" t="s">
        <v>240</v>
      </c>
      <c r="C225">
        <v>2</v>
      </c>
      <c r="D225">
        <v>7</v>
      </c>
      <c r="E225">
        <v>120</v>
      </c>
      <c r="F225">
        <v>10</v>
      </c>
      <c r="G225">
        <v>85</v>
      </c>
      <c r="H225">
        <v>0</v>
      </c>
      <c r="I225">
        <v>10</v>
      </c>
      <c r="J225">
        <v>2</v>
      </c>
      <c r="K225">
        <v>1</v>
      </c>
      <c r="M225">
        <v>1</v>
      </c>
      <c r="N225">
        <v>12</v>
      </c>
      <c r="O225">
        <v>18</v>
      </c>
    </row>
    <row r="226" spans="1:15" x14ac:dyDescent="0.25">
      <c r="A226">
        <v>225</v>
      </c>
      <c r="B226" t="s">
        <v>241</v>
      </c>
      <c r="C226">
        <v>2</v>
      </c>
      <c r="D226">
        <v>16</v>
      </c>
      <c r="E226">
        <v>60</v>
      </c>
      <c r="F226">
        <v>20</v>
      </c>
      <c r="G226">
        <v>100</v>
      </c>
      <c r="H226">
        <v>0</v>
      </c>
      <c r="I226">
        <v>10</v>
      </c>
      <c r="J226">
        <v>3</v>
      </c>
      <c r="K226">
        <v>7</v>
      </c>
      <c r="L226">
        <v>30</v>
      </c>
      <c r="M226">
        <v>1</v>
      </c>
      <c r="N226">
        <v>5</v>
      </c>
      <c r="O226">
        <v>17</v>
      </c>
    </row>
    <row r="227" spans="1:15" x14ac:dyDescent="0.25">
      <c r="A227">
        <v>226</v>
      </c>
      <c r="B227" t="s">
        <v>242</v>
      </c>
      <c r="C227">
        <v>2</v>
      </c>
      <c r="D227">
        <v>1</v>
      </c>
      <c r="F227">
        <v>40</v>
      </c>
      <c r="H227">
        <v>0</v>
      </c>
      <c r="I227">
        <v>7</v>
      </c>
      <c r="J227">
        <v>1</v>
      </c>
      <c r="K227">
        <v>128</v>
      </c>
      <c r="M227">
        <v>3</v>
      </c>
      <c r="N227">
        <v>18</v>
      </c>
      <c r="O227">
        <v>16</v>
      </c>
    </row>
    <row r="228" spans="1:15" x14ac:dyDescent="0.25">
      <c r="A228">
        <v>227</v>
      </c>
      <c r="B228" t="s">
        <v>243</v>
      </c>
      <c r="C228">
        <v>2</v>
      </c>
      <c r="D228">
        <v>1</v>
      </c>
      <c r="F228">
        <v>5</v>
      </c>
      <c r="G228">
        <v>100</v>
      </c>
      <c r="H228">
        <v>0</v>
      </c>
      <c r="I228">
        <v>10</v>
      </c>
      <c r="J228">
        <v>1</v>
      </c>
      <c r="K228">
        <v>91</v>
      </c>
      <c r="M228">
        <v>3</v>
      </c>
      <c r="N228">
        <v>18</v>
      </c>
      <c r="O228">
        <v>20</v>
      </c>
    </row>
    <row r="229" spans="1:15" x14ac:dyDescent="0.25">
      <c r="A229">
        <v>228</v>
      </c>
      <c r="B229" t="s">
        <v>244</v>
      </c>
      <c r="C229">
        <v>2</v>
      </c>
      <c r="D229">
        <v>17</v>
      </c>
      <c r="E229">
        <v>40</v>
      </c>
      <c r="F229">
        <v>20</v>
      </c>
      <c r="G229">
        <v>100</v>
      </c>
      <c r="H229">
        <v>0</v>
      </c>
      <c r="I229">
        <v>10</v>
      </c>
      <c r="J229">
        <v>2</v>
      </c>
      <c r="K229">
        <v>129</v>
      </c>
      <c r="M229">
        <v>4</v>
      </c>
      <c r="N229">
        <v>14</v>
      </c>
      <c r="O229">
        <v>20</v>
      </c>
    </row>
    <row r="230" spans="1:15" x14ac:dyDescent="0.25">
      <c r="A230">
        <v>229</v>
      </c>
      <c r="B230" t="s">
        <v>245</v>
      </c>
      <c r="C230">
        <v>2</v>
      </c>
      <c r="D230">
        <v>1</v>
      </c>
      <c r="E230">
        <v>20</v>
      </c>
      <c r="F230">
        <v>40</v>
      </c>
      <c r="G230">
        <v>100</v>
      </c>
      <c r="H230">
        <v>0</v>
      </c>
      <c r="I230">
        <v>10</v>
      </c>
      <c r="J230">
        <v>2</v>
      </c>
      <c r="K230">
        <v>130</v>
      </c>
      <c r="M230">
        <v>1</v>
      </c>
      <c r="N230">
        <v>16</v>
      </c>
      <c r="O230">
        <v>17</v>
      </c>
    </row>
    <row r="231" spans="1:15" x14ac:dyDescent="0.25">
      <c r="A231">
        <v>230</v>
      </c>
      <c r="B231" t="s">
        <v>246</v>
      </c>
      <c r="C231">
        <v>2</v>
      </c>
      <c r="D231">
        <v>1</v>
      </c>
      <c r="F231">
        <v>20</v>
      </c>
      <c r="G231">
        <v>100</v>
      </c>
      <c r="H231">
        <v>0</v>
      </c>
      <c r="I231">
        <v>11</v>
      </c>
      <c r="J231">
        <v>1</v>
      </c>
      <c r="K231">
        <v>25</v>
      </c>
      <c r="M231">
        <v>3</v>
      </c>
      <c r="N231">
        <v>5</v>
      </c>
      <c r="O231">
        <v>19</v>
      </c>
    </row>
    <row r="232" spans="1:15" x14ac:dyDescent="0.25">
      <c r="A232">
        <v>231</v>
      </c>
      <c r="B232" t="s">
        <v>247</v>
      </c>
      <c r="C232">
        <v>2</v>
      </c>
      <c r="D232">
        <v>9</v>
      </c>
      <c r="E232">
        <v>100</v>
      </c>
      <c r="F232">
        <v>15</v>
      </c>
      <c r="G232">
        <v>75</v>
      </c>
      <c r="H232">
        <v>0</v>
      </c>
      <c r="I232">
        <v>10</v>
      </c>
      <c r="J232">
        <v>2</v>
      </c>
      <c r="K232">
        <v>70</v>
      </c>
      <c r="L232">
        <v>30</v>
      </c>
      <c r="M232">
        <v>1</v>
      </c>
      <c r="N232">
        <v>4</v>
      </c>
      <c r="O232">
        <v>18</v>
      </c>
    </row>
    <row r="233" spans="1:15" x14ac:dyDescent="0.25">
      <c r="A233">
        <v>232</v>
      </c>
      <c r="B233" t="s">
        <v>248</v>
      </c>
      <c r="C233">
        <v>2</v>
      </c>
      <c r="D233">
        <v>9</v>
      </c>
      <c r="E233">
        <v>50</v>
      </c>
      <c r="F233">
        <v>35</v>
      </c>
      <c r="G233">
        <v>95</v>
      </c>
      <c r="H233">
        <v>0</v>
      </c>
      <c r="I233">
        <v>10</v>
      </c>
      <c r="J233">
        <v>2</v>
      </c>
      <c r="K233">
        <v>140</v>
      </c>
      <c r="L233">
        <v>10</v>
      </c>
      <c r="M233">
        <v>1</v>
      </c>
      <c r="N233">
        <v>1</v>
      </c>
      <c r="O233">
        <v>18</v>
      </c>
    </row>
    <row r="234" spans="1:15" x14ac:dyDescent="0.25">
      <c r="A234">
        <v>233</v>
      </c>
      <c r="B234" t="s">
        <v>249</v>
      </c>
      <c r="C234">
        <v>2</v>
      </c>
      <c r="D234">
        <v>2</v>
      </c>
      <c r="E234">
        <v>70</v>
      </c>
      <c r="F234">
        <v>10</v>
      </c>
      <c r="H234">
        <v>-1</v>
      </c>
      <c r="I234">
        <v>10</v>
      </c>
      <c r="J234">
        <v>2</v>
      </c>
      <c r="K234">
        <v>79</v>
      </c>
      <c r="M234">
        <v>1</v>
      </c>
      <c r="N234">
        <v>31</v>
      </c>
      <c r="O234">
        <v>2</v>
      </c>
    </row>
    <row r="235" spans="1:15" x14ac:dyDescent="0.25">
      <c r="A235">
        <v>234</v>
      </c>
      <c r="B235" t="s">
        <v>250</v>
      </c>
      <c r="C235">
        <v>2</v>
      </c>
      <c r="D235">
        <v>1</v>
      </c>
      <c r="F235">
        <v>5</v>
      </c>
      <c r="H235">
        <v>0</v>
      </c>
      <c r="I235">
        <v>7</v>
      </c>
      <c r="J235">
        <v>1</v>
      </c>
      <c r="K235">
        <v>133</v>
      </c>
      <c r="M235">
        <v>2</v>
      </c>
      <c r="N235">
        <v>25</v>
      </c>
      <c r="O235">
        <v>8</v>
      </c>
    </row>
    <row r="236" spans="1:15" x14ac:dyDescent="0.25">
      <c r="A236">
        <v>235</v>
      </c>
      <c r="B236" t="s">
        <v>251</v>
      </c>
      <c r="C236">
        <v>2</v>
      </c>
      <c r="D236">
        <v>12</v>
      </c>
      <c r="F236">
        <v>5</v>
      </c>
      <c r="H236">
        <v>0</v>
      </c>
      <c r="I236">
        <v>7</v>
      </c>
      <c r="J236">
        <v>1</v>
      </c>
      <c r="K236">
        <v>133</v>
      </c>
      <c r="M236">
        <v>4</v>
      </c>
      <c r="N236">
        <v>25</v>
      </c>
      <c r="O236">
        <v>8</v>
      </c>
    </row>
    <row r="237" spans="1:15" x14ac:dyDescent="0.25">
      <c r="A237">
        <v>236</v>
      </c>
      <c r="B237" t="s">
        <v>252</v>
      </c>
      <c r="C237">
        <v>2</v>
      </c>
      <c r="D237">
        <v>18</v>
      </c>
      <c r="F237">
        <v>5</v>
      </c>
      <c r="H237">
        <v>0</v>
      </c>
      <c r="I237">
        <v>7</v>
      </c>
      <c r="J237">
        <v>1</v>
      </c>
      <c r="K237">
        <v>133</v>
      </c>
      <c r="M237">
        <v>2</v>
      </c>
      <c r="N237">
        <v>25</v>
      </c>
      <c r="O237">
        <v>8</v>
      </c>
    </row>
    <row r="238" spans="1:15" x14ac:dyDescent="0.25">
      <c r="A238">
        <v>237</v>
      </c>
      <c r="B238" t="s">
        <v>253</v>
      </c>
      <c r="C238">
        <v>2</v>
      </c>
      <c r="D238">
        <v>1</v>
      </c>
      <c r="E238">
        <v>60</v>
      </c>
      <c r="F238">
        <v>15</v>
      </c>
      <c r="G238">
        <v>100</v>
      </c>
      <c r="H238">
        <v>0</v>
      </c>
      <c r="I238">
        <v>10</v>
      </c>
      <c r="J238">
        <v>3</v>
      </c>
      <c r="K238">
        <v>136</v>
      </c>
      <c r="M238">
        <v>4</v>
      </c>
      <c r="N238">
        <v>17</v>
      </c>
      <c r="O238">
        <v>23</v>
      </c>
    </row>
    <row r="239" spans="1:15" x14ac:dyDescent="0.25">
      <c r="A239">
        <v>238</v>
      </c>
      <c r="B239" t="s">
        <v>254</v>
      </c>
      <c r="C239">
        <v>2</v>
      </c>
      <c r="D239">
        <v>2</v>
      </c>
      <c r="E239">
        <v>100</v>
      </c>
      <c r="F239">
        <v>5</v>
      </c>
      <c r="G239">
        <v>80</v>
      </c>
      <c r="H239">
        <v>0</v>
      </c>
      <c r="I239">
        <v>10</v>
      </c>
      <c r="J239">
        <v>2</v>
      </c>
      <c r="K239">
        <v>44</v>
      </c>
      <c r="M239">
        <v>1</v>
      </c>
      <c r="N239">
        <v>2</v>
      </c>
      <c r="O239">
        <v>18</v>
      </c>
    </row>
    <row r="240" spans="1:15" x14ac:dyDescent="0.25">
      <c r="A240">
        <v>239</v>
      </c>
      <c r="B240" t="s">
        <v>255</v>
      </c>
      <c r="C240">
        <v>2</v>
      </c>
      <c r="D240">
        <v>16</v>
      </c>
      <c r="E240">
        <v>40</v>
      </c>
      <c r="F240">
        <v>20</v>
      </c>
      <c r="G240">
        <v>100</v>
      </c>
      <c r="H240">
        <v>0</v>
      </c>
      <c r="I240">
        <v>11</v>
      </c>
      <c r="J240">
        <v>3</v>
      </c>
      <c r="K240">
        <v>147</v>
      </c>
      <c r="L240">
        <v>20</v>
      </c>
      <c r="M240">
        <v>1</v>
      </c>
      <c r="N240">
        <v>21</v>
      </c>
      <c r="O240">
        <v>5</v>
      </c>
    </row>
    <row r="241" spans="1:15" x14ac:dyDescent="0.25">
      <c r="A241">
        <v>240</v>
      </c>
      <c r="B241" t="s">
        <v>256</v>
      </c>
      <c r="C241">
        <v>2</v>
      </c>
      <c r="D241">
        <v>11</v>
      </c>
      <c r="F241">
        <v>5</v>
      </c>
      <c r="H241">
        <v>0</v>
      </c>
      <c r="I241">
        <v>12</v>
      </c>
      <c r="J241">
        <v>1</v>
      </c>
      <c r="K241">
        <v>137</v>
      </c>
      <c r="M241">
        <v>5</v>
      </c>
      <c r="N241">
        <v>11</v>
      </c>
      <c r="O241">
        <v>13</v>
      </c>
    </row>
    <row r="242" spans="1:15" x14ac:dyDescent="0.25">
      <c r="A242">
        <v>241</v>
      </c>
      <c r="B242" t="s">
        <v>257</v>
      </c>
      <c r="C242">
        <v>2</v>
      </c>
      <c r="D242">
        <v>10</v>
      </c>
      <c r="F242">
        <v>5</v>
      </c>
      <c r="H242">
        <v>0</v>
      </c>
      <c r="I242">
        <v>12</v>
      </c>
      <c r="J242">
        <v>1</v>
      </c>
      <c r="K242">
        <v>138</v>
      </c>
      <c r="M242">
        <v>2</v>
      </c>
      <c r="N242">
        <v>11</v>
      </c>
      <c r="O242">
        <v>13</v>
      </c>
    </row>
    <row r="243" spans="1:15" x14ac:dyDescent="0.25">
      <c r="A243">
        <v>242</v>
      </c>
      <c r="B243" t="s">
        <v>258</v>
      </c>
      <c r="C243">
        <v>2</v>
      </c>
      <c r="D243">
        <v>17</v>
      </c>
      <c r="E243">
        <v>80</v>
      </c>
      <c r="F243">
        <v>15</v>
      </c>
      <c r="G243">
        <v>100</v>
      </c>
      <c r="H243">
        <v>0</v>
      </c>
      <c r="I243">
        <v>10</v>
      </c>
      <c r="J243">
        <v>2</v>
      </c>
      <c r="K243">
        <v>70</v>
      </c>
      <c r="L243">
        <v>20</v>
      </c>
      <c r="M243">
        <v>5</v>
      </c>
      <c r="N243">
        <v>4</v>
      </c>
      <c r="O243">
        <v>18</v>
      </c>
    </row>
    <row r="244" spans="1:15" x14ac:dyDescent="0.25">
      <c r="A244">
        <v>243</v>
      </c>
      <c r="B244" t="s">
        <v>259</v>
      </c>
      <c r="C244">
        <v>2</v>
      </c>
      <c r="D244">
        <v>14</v>
      </c>
      <c r="F244">
        <v>20</v>
      </c>
      <c r="G244">
        <v>100</v>
      </c>
      <c r="H244">
        <v>-5</v>
      </c>
      <c r="I244">
        <v>1</v>
      </c>
      <c r="J244">
        <v>3</v>
      </c>
      <c r="K244">
        <v>145</v>
      </c>
      <c r="M244">
        <v>2</v>
      </c>
      <c r="N244">
        <v>16</v>
      </c>
      <c r="O244">
        <v>15</v>
      </c>
    </row>
    <row r="245" spans="1:15" x14ac:dyDescent="0.25">
      <c r="A245">
        <v>244</v>
      </c>
      <c r="B245" t="s">
        <v>260</v>
      </c>
      <c r="C245">
        <v>2</v>
      </c>
      <c r="D245">
        <v>1</v>
      </c>
      <c r="F245">
        <v>10</v>
      </c>
      <c r="H245">
        <v>0</v>
      </c>
      <c r="I245">
        <v>10</v>
      </c>
      <c r="J245">
        <v>1</v>
      </c>
      <c r="K245">
        <v>144</v>
      </c>
      <c r="M245">
        <v>4</v>
      </c>
      <c r="N245">
        <v>12</v>
      </c>
      <c r="O245">
        <v>11</v>
      </c>
    </row>
    <row r="246" spans="1:15" x14ac:dyDescent="0.25">
      <c r="A246">
        <v>245</v>
      </c>
      <c r="B246" t="s">
        <v>261</v>
      </c>
      <c r="C246">
        <v>2</v>
      </c>
      <c r="D246">
        <v>1</v>
      </c>
      <c r="E246">
        <v>80</v>
      </c>
      <c r="F246">
        <v>5</v>
      </c>
      <c r="G246">
        <v>100</v>
      </c>
      <c r="H246">
        <v>2</v>
      </c>
      <c r="I246">
        <v>10</v>
      </c>
      <c r="J246">
        <v>2</v>
      </c>
      <c r="K246">
        <v>104</v>
      </c>
      <c r="M246">
        <v>1</v>
      </c>
      <c r="N246">
        <v>30</v>
      </c>
      <c r="O246">
        <v>1</v>
      </c>
    </row>
    <row r="247" spans="1:15" x14ac:dyDescent="0.25">
      <c r="A247">
        <v>246</v>
      </c>
      <c r="B247" t="s">
        <v>262</v>
      </c>
      <c r="C247">
        <v>2</v>
      </c>
      <c r="D247">
        <v>6</v>
      </c>
      <c r="E247">
        <v>60</v>
      </c>
      <c r="F247">
        <v>5</v>
      </c>
      <c r="G247">
        <v>100</v>
      </c>
      <c r="H247">
        <v>0</v>
      </c>
      <c r="I247">
        <v>10</v>
      </c>
      <c r="J247">
        <v>3</v>
      </c>
      <c r="K247">
        <v>141</v>
      </c>
      <c r="L247">
        <v>10</v>
      </c>
      <c r="M247">
        <v>5</v>
      </c>
      <c r="N247">
        <v>32</v>
      </c>
      <c r="O247">
        <v>18</v>
      </c>
    </row>
    <row r="248" spans="1:15" x14ac:dyDescent="0.25">
      <c r="A248">
        <v>247</v>
      </c>
      <c r="B248" t="s">
        <v>263</v>
      </c>
      <c r="C248">
        <v>2</v>
      </c>
      <c r="D248">
        <v>8</v>
      </c>
      <c r="E248">
        <v>80</v>
      </c>
      <c r="F248">
        <v>15</v>
      </c>
      <c r="G248">
        <v>100</v>
      </c>
      <c r="H248">
        <v>0</v>
      </c>
      <c r="I248">
        <v>10</v>
      </c>
      <c r="J248">
        <v>3</v>
      </c>
      <c r="K248">
        <v>73</v>
      </c>
      <c r="L248">
        <v>20</v>
      </c>
      <c r="M248">
        <v>4</v>
      </c>
      <c r="N248">
        <v>21</v>
      </c>
      <c r="O248">
        <v>17</v>
      </c>
    </row>
    <row r="249" spans="1:15" x14ac:dyDescent="0.25">
      <c r="A249">
        <v>248</v>
      </c>
      <c r="B249" t="s">
        <v>264</v>
      </c>
      <c r="C249">
        <v>2</v>
      </c>
      <c r="D249">
        <v>14</v>
      </c>
      <c r="E249">
        <v>120</v>
      </c>
      <c r="F249">
        <v>10</v>
      </c>
      <c r="G249">
        <v>100</v>
      </c>
      <c r="H249">
        <v>0</v>
      </c>
      <c r="I249">
        <v>10</v>
      </c>
      <c r="J249">
        <v>3</v>
      </c>
      <c r="K249">
        <v>149</v>
      </c>
      <c r="M249">
        <v>4</v>
      </c>
      <c r="N249">
        <v>24</v>
      </c>
      <c r="O249">
        <v>17</v>
      </c>
    </row>
    <row r="250" spans="1:15" x14ac:dyDescent="0.25">
      <c r="A250">
        <v>249</v>
      </c>
      <c r="B250" t="s">
        <v>265</v>
      </c>
      <c r="C250">
        <v>2</v>
      </c>
      <c r="D250">
        <v>2</v>
      </c>
      <c r="E250">
        <v>40</v>
      </c>
      <c r="F250">
        <v>15</v>
      </c>
      <c r="G250">
        <v>100</v>
      </c>
      <c r="H250">
        <v>0</v>
      </c>
      <c r="I250">
        <v>10</v>
      </c>
      <c r="J250">
        <v>2</v>
      </c>
      <c r="K250">
        <v>70</v>
      </c>
      <c r="L250">
        <v>50</v>
      </c>
      <c r="M250">
        <v>5</v>
      </c>
      <c r="N250">
        <v>29</v>
      </c>
      <c r="O250">
        <v>18</v>
      </c>
    </row>
    <row r="251" spans="1:15" x14ac:dyDescent="0.25">
      <c r="A251">
        <v>250</v>
      </c>
      <c r="B251" t="s">
        <v>266</v>
      </c>
      <c r="C251">
        <v>2</v>
      </c>
      <c r="D251">
        <v>11</v>
      </c>
      <c r="E251">
        <v>35</v>
      </c>
      <c r="F251">
        <v>15</v>
      </c>
      <c r="G251">
        <v>85</v>
      </c>
      <c r="H251">
        <v>0</v>
      </c>
      <c r="I251">
        <v>10</v>
      </c>
      <c r="J251">
        <v>3</v>
      </c>
      <c r="K251">
        <v>262</v>
      </c>
      <c r="L251">
        <v>100</v>
      </c>
      <c r="M251">
        <v>2</v>
      </c>
      <c r="N251">
        <v>24</v>
      </c>
      <c r="O251">
        <v>21</v>
      </c>
    </row>
    <row r="252" spans="1:15" x14ac:dyDescent="0.25">
      <c r="A252">
        <v>251</v>
      </c>
      <c r="B252" t="s">
        <v>267</v>
      </c>
      <c r="C252">
        <v>2</v>
      </c>
      <c r="D252">
        <v>17</v>
      </c>
      <c r="F252">
        <v>10</v>
      </c>
      <c r="G252">
        <v>100</v>
      </c>
      <c r="H252">
        <v>0</v>
      </c>
      <c r="I252">
        <v>10</v>
      </c>
      <c r="J252">
        <v>2</v>
      </c>
      <c r="K252">
        <v>155</v>
      </c>
      <c r="M252">
        <v>4</v>
      </c>
      <c r="N252">
        <v>14</v>
      </c>
      <c r="O252">
        <v>7</v>
      </c>
    </row>
    <row r="253" spans="1:15" x14ac:dyDescent="0.25">
      <c r="A253">
        <v>252</v>
      </c>
      <c r="B253" t="s">
        <v>268</v>
      </c>
      <c r="C253">
        <v>3</v>
      </c>
      <c r="D253">
        <v>1</v>
      </c>
      <c r="E253">
        <v>40</v>
      </c>
      <c r="F253">
        <v>10</v>
      </c>
      <c r="G253">
        <v>100</v>
      </c>
      <c r="H253">
        <v>3</v>
      </c>
      <c r="I253">
        <v>10</v>
      </c>
      <c r="J253">
        <v>2</v>
      </c>
      <c r="K253">
        <v>159</v>
      </c>
      <c r="L253">
        <v>100</v>
      </c>
      <c r="M253">
        <v>3</v>
      </c>
      <c r="N253">
        <v>23</v>
      </c>
      <c r="O253">
        <v>17</v>
      </c>
    </row>
    <row r="254" spans="1:15" x14ac:dyDescent="0.25">
      <c r="A254">
        <v>253</v>
      </c>
      <c r="B254" t="s">
        <v>269</v>
      </c>
      <c r="C254">
        <v>3</v>
      </c>
      <c r="D254">
        <v>1</v>
      </c>
      <c r="E254">
        <v>90</v>
      </c>
      <c r="F254">
        <v>10</v>
      </c>
      <c r="G254">
        <v>100</v>
      </c>
      <c r="H254">
        <v>0</v>
      </c>
      <c r="I254">
        <v>8</v>
      </c>
      <c r="J254">
        <v>3</v>
      </c>
      <c r="K254">
        <v>160</v>
      </c>
      <c r="M254">
        <v>3</v>
      </c>
      <c r="N254">
        <v>21</v>
      </c>
      <c r="O254">
        <v>10</v>
      </c>
    </row>
    <row r="255" spans="1:15" x14ac:dyDescent="0.25">
      <c r="A255">
        <v>254</v>
      </c>
      <c r="B255" t="s">
        <v>270</v>
      </c>
      <c r="C255">
        <v>3</v>
      </c>
      <c r="D255">
        <v>1</v>
      </c>
      <c r="F255">
        <v>20</v>
      </c>
      <c r="H255">
        <v>0</v>
      </c>
      <c r="I255">
        <v>7</v>
      </c>
      <c r="J255">
        <v>1</v>
      </c>
      <c r="K255">
        <v>161</v>
      </c>
      <c r="M255">
        <v>5</v>
      </c>
      <c r="N255">
        <v>16</v>
      </c>
      <c r="O255">
        <v>11</v>
      </c>
    </row>
    <row r="256" spans="1:15" x14ac:dyDescent="0.25">
      <c r="A256">
        <v>255</v>
      </c>
      <c r="B256" t="s">
        <v>271</v>
      </c>
      <c r="C256">
        <v>3</v>
      </c>
      <c r="D256">
        <v>1</v>
      </c>
      <c r="F256">
        <v>10</v>
      </c>
      <c r="G256">
        <v>100</v>
      </c>
      <c r="H256">
        <v>0</v>
      </c>
      <c r="I256">
        <v>10</v>
      </c>
      <c r="J256">
        <v>3</v>
      </c>
      <c r="K256">
        <v>162</v>
      </c>
      <c r="M256">
        <v>5</v>
      </c>
      <c r="N256">
        <v>1</v>
      </c>
      <c r="O256">
        <v>18</v>
      </c>
    </row>
    <row r="257" spans="1:15" x14ac:dyDescent="0.25">
      <c r="A257">
        <v>256</v>
      </c>
      <c r="B257" t="s">
        <v>272</v>
      </c>
      <c r="C257">
        <v>3</v>
      </c>
      <c r="D257">
        <v>1</v>
      </c>
      <c r="F257">
        <v>10</v>
      </c>
      <c r="H257">
        <v>0</v>
      </c>
      <c r="I257">
        <v>7</v>
      </c>
      <c r="J257">
        <v>1</v>
      </c>
      <c r="K257">
        <v>163</v>
      </c>
      <c r="M257">
        <v>5</v>
      </c>
      <c r="N257">
        <v>32</v>
      </c>
      <c r="O257">
        <v>8</v>
      </c>
    </row>
    <row r="258" spans="1:15" x14ac:dyDescent="0.25">
      <c r="A258">
        <v>257</v>
      </c>
      <c r="B258" t="s">
        <v>273</v>
      </c>
      <c r="C258">
        <v>3</v>
      </c>
      <c r="D258">
        <v>10</v>
      </c>
      <c r="E258">
        <v>95</v>
      </c>
      <c r="F258">
        <v>10</v>
      </c>
      <c r="G258">
        <v>90</v>
      </c>
      <c r="H258">
        <v>0</v>
      </c>
      <c r="I258">
        <v>11</v>
      </c>
      <c r="J258">
        <v>3</v>
      </c>
      <c r="K258">
        <v>5</v>
      </c>
      <c r="L258">
        <v>10</v>
      </c>
      <c r="M258">
        <v>2</v>
      </c>
      <c r="N258">
        <v>1</v>
      </c>
      <c r="O258">
        <v>17</v>
      </c>
    </row>
    <row r="259" spans="1:15" x14ac:dyDescent="0.25">
      <c r="A259">
        <v>258</v>
      </c>
      <c r="B259" t="s">
        <v>274</v>
      </c>
      <c r="C259">
        <v>3</v>
      </c>
      <c r="D259">
        <v>15</v>
      </c>
      <c r="F259">
        <v>10</v>
      </c>
      <c r="H259">
        <v>0</v>
      </c>
      <c r="I259">
        <v>12</v>
      </c>
      <c r="J259">
        <v>1</v>
      </c>
      <c r="K259">
        <v>165</v>
      </c>
      <c r="M259">
        <v>2</v>
      </c>
      <c r="N259">
        <v>5</v>
      </c>
      <c r="O259">
        <v>13</v>
      </c>
    </row>
    <row r="260" spans="1:15" x14ac:dyDescent="0.25">
      <c r="A260">
        <v>259</v>
      </c>
      <c r="B260" t="s">
        <v>275</v>
      </c>
      <c r="C260">
        <v>3</v>
      </c>
      <c r="D260">
        <v>17</v>
      </c>
      <c r="F260">
        <v>15</v>
      </c>
      <c r="G260">
        <v>100</v>
      </c>
      <c r="H260">
        <v>0</v>
      </c>
      <c r="I260">
        <v>10</v>
      </c>
      <c r="J260">
        <v>1</v>
      </c>
      <c r="K260">
        <v>166</v>
      </c>
      <c r="M260">
        <v>5</v>
      </c>
      <c r="N260">
        <v>18</v>
      </c>
      <c r="O260">
        <v>16</v>
      </c>
    </row>
    <row r="261" spans="1:15" x14ac:dyDescent="0.25">
      <c r="A261">
        <v>260</v>
      </c>
      <c r="B261" t="s">
        <v>276</v>
      </c>
      <c r="C261">
        <v>3</v>
      </c>
      <c r="D261">
        <v>17</v>
      </c>
      <c r="F261">
        <v>15</v>
      </c>
      <c r="G261">
        <v>100</v>
      </c>
      <c r="H261">
        <v>0</v>
      </c>
      <c r="I261">
        <v>10</v>
      </c>
      <c r="J261">
        <v>1</v>
      </c>
      <c r="K261">
        <v>167</v>
      </c>
      <c r="M261">
        <v>4</v>
      </c>
      <c r="N261">
        <v>18</v>
      </c>
      <c r="O261">
        <v>19</v>
      </c>
    </row>
    <row r="262" spans="1:15" x14ac:dyDescent="0.25">
      <c r="A262">
        <v>261</v>
      </c>
      <c r="B262" t="s">
        <v>277</v>
      </c>
      <c r="C262">
        <v>3</v>
      </c>
      <c r="D262">
        <v>10</v>
      </c>
      <c r="F262">
        <v>15</v>
      </c>
      <c r="G262">
        <v>85</v>
      </c>
      <c r="H262">
        <v>0</v>
      </c>
      <c r="I262">
        <v>10</v>
      </c>
      <c r="J262">
        <v>1</v>
      </c>
      <c r="K262">
        <v>168</v>
      </c>
      <c r="M262">
        <v>2</v>
      </c>
      <c r="N262">
        <v>4</v>
      </c>
      <c r="O262">
        <v>17</v>
      </c>
    </row>
    <row r="263" spans="1:15" x14ac:dyDescent="0.25">
      <c r="A263">
        <v>262</v>
      </c>
      <c r="B263" t="s">
        <v>278</v>
      </c>
      <c r="C263">
        <v>3</v>
      </c>
      <c r="D263">
        <v>17</v>
      </c>
      <c r="F263">
        <v>10</v>
      </c>
      <c r="G263">
        <v>100</v>
      </c>
      <c r="H263">
        <v>0</v>
      </c>
      <c r="I263">
        <v>10</v>
      </c>
      <c r="J263">
        <v>1</v>
      </c>
      <c r="K263">
        <v>169</v>
      </c>
      <c r="M263">
        <v>5</v>
      </c>
      <c r="N263">
        <v>7</v>
      </c>
      <c r="O263">
        <v>9</v>
      </c>
    </row>
    <row r="264" spans="1:15" x14ac:dyDescent="0.25">
      <c r="A264">
        <v>263</v>
      </c>
      <c r="B264" t="s">
        <v>279</v>
      </c>
      <c r="C264">
        <v>3</v>
      </c>
      <c r="D264">
        <v>1</v>
      </c>
      <c r="E264">
        <v>70</v>
      </c>
      <c r="F264">
        <v>20</v>
      </c>
      <c r="G264">
        <v>100</v>
      </c>
      <c r="H264">
        <v>0</v>
      </c>
      <c r="I264">
        <v>10</v>
      </c>
      <c r="J264">
        <v>2</v>
      </c>
      <c r="K264">
        <v>170</v>
      </c>
      <c r="M264">
        <v>3</v>
      </c>
      <c r="N264">
        <v>28</v>
      </c>
      <c r="O264">
        <v>15</v>
      </c>
    </row>
    <row r="265" spans="1:15" x14ac:dyDescent="0.25">
      <c r="A265">
        <v>264</v>
      </c>
      <c r="B265" t="s">
        <v>280</v>
      </c>
      <c r="C265">
        <v>3</v>
      </c>
      <c r="D265">
        <v>2</v>
      </c>
      <c r="E265">
        <v>150</v>
      </c>
      <c r="F265">
        <v>20</v>
      </c>
      <c r="G265">
        <v>100</v>
      </c>
      <c r="H265">
        <v>-3</v>
      </c>
      <c r="I265">
        <v>10</v>
      </c>
      <c r="J265">
        <v>2</v>
      </c>
      <c r="K265">
        <v>171</v>
      </c>
      <c r="M265">
        <v>5</v>
      </c>
      <c r="N265">
        <v>31</v>
      </c>
      <c r="O265">
        <v>6</v>
      </c>
    </row>
    <row r="266" spans="1:15" x14ac:dyDescent="0.25">
      <c r="A266">
        <v>265</v>
      </c>
      <c r="B266" t="s">
        <v>281</v>
      </c>
      <c r="C266">
        <v>3</v>
      </c>
      <c r="D266">
        <v>1</v>
      </c>
      <c r="E266">
        <v>70</v>
      </c>
      <c r="F266">
        <v>10</v>
      </c>
      <c r="G266">
        <v>100</v>
      </c>
      <c r="H266">
        <v>0</v>
      </c>
      <c r="I266">
        <v>10</v>
      </c>
      <c r="J266">
        <v>2</v>
      </c>
      <c r="K266">
        <v>172</v>
      </c>
      <c r="M266">
        <v>4</v>
      </c>
      <c r="N266">
        <v>9</v>
      </c>
      <c r="O266">
        <v>16</v>
      </c>
    </row>
    <row r="267" spans="1:15" x14ac:dyDescent="0.25">
      <c r="A267">
        <v>266</v>
      </c>
      <c r="B267" t="s">
        <v>282</v>
      </c>
      <c r="C267">
        <v>3</v>
      </c>
      <c r="D267">
        <v>1</v>
      </c>
      <c r="F267">
        <v>20</v>
      </c>
      <c r="H267">
        <v>2</v>
      </c>
      <c r="I267">
        <v>7</v>
      </c>
      <c r="J267">
        <v>1</v>
      </c>
      <c r="K267">
        <v>173</v>
      </c>
      <c r="M267">
        <v>3</v>
      </c>
      <c r="N267">
        <v>24</v>
      </c>
      <c r="O267">
        <v>14</v>
      </c>
    </row>
    <row r="268" spans="1:15" x14ac:dyDescent="0.25">
      <c r="A268">
        <v>267</v>
      </c>
      <c r="B268" t="s">
        <v>283</v>
      </c>
      <c r="C268">
        <v>3</v>
      </c>
      <c r="D268">
        <v>1</v>
      </c>
      <c r="F268">
        <v>20</v>
      </c>
      <c r="H268">
        <v>0</v>
      </c>
      <c r="I268">
        <v>10</v>
      </c>
      <c r="J268">
        <v>1</v>
      </c>
      <c r="K268">
        <v>174</v>
      </c>
      <c r="M268">
        <v>2</v>
      </c>
      <c r="N268">
        <v>11</v>
      </c>
      <c r="O268">
        <v>14</v>
      </c>
    </row>
    <row r="269" spans="1:15" x14ac:dyDescent="0.25">
      <c r="A269">
        <v>268</v>
      </c>
      <c r="B269" t="s">
        <v>284</v>
      </c>
      <c r="C269">
        <v>3</v>
      </c>
      <c r="D269">
        <v>13</v>
      </c>
      <c r="F269">
        <v>20</v>
      </c>
      <c r="H269">
        <v>0</v>
      </c>
      <c r="I269">
        <v>7</v>
      </c>
      <c r="J269">
        <v>1</v>
      </c>
      <c r="K269">
        <v>175</v>
      </c>
      <c r="M269">
        <v>4</v>
      </c>
      <c r="N269">
        <v>12</v>
      </c>
      <c r="O269">
        <v>11</v>
      </c>
    </row>
    <row r="270" spans="1:15" x14ac:dyDescent="0.25">
      <c r="A270">
        <v>269</v>
      </c>
      <c r="B270" t="s">
        <v>285</v>
      </c>
      <c r="C270">
        <v>3</v>
      </c>
      <c r="D270">
        <v>17</v>
      </c>
      <c r="F270">
        <v>20</v>
      </c>
      <c r="G270">
        <v>100</v>
      </c>
      <c r="H270">
        <v>0</v>
      </c>
      <c r="I270">
        <v>10</v>
      </c>
      <c r="J270">
        <v>1</v>
      </c>
      <c r="K270">
        <v>176</v>
      </c>
      <c r="M270">
        <v>4</v>
      </c>
      <c r="N270">
        <v>18</v>
      </c>
      <c r="O270">
        <v>16</v>
      </c>
    </row>
    <row r="271" spans="1:15" x14ac:dyDescent="0.25">
      <c r="A271">
        <v>270</v>
      </c>
      <c r="B271" t="s">
        <v>286</v>
      </c>
      <c r="C271">
        <v>3</v>
      </c>
      <c r="D271">
        <v>1</v>
      </c>
      <c r="F271">
        <v>20</v>
      </c>
      <c r="H271">
        <v>5</v>
      </c>
      <c r="I271">
        <v>3</v>
      </c>
      <c r="J271">
        <v>1</v>
      </c>
      <c r="K271">
        <v>177</v>
      </c>
      <c r="M271">
        <v>4</v>
      </c>
      <c r="N271">
        <v>18</v>
      </c>
      <c r="O271">
        <v>20</v>
      </c>
    </row>
    <row r="272" spans="1:15" x14ac:dyDescent="0.25">
      <c r="A272">
        <v>271</v>
      </c>
      <c r="B272" t="s">
        <v>287</v>
      </c>
      <c r="C272">
        <v>3</v>
      </c>
      <c r="D272">
        <v>14</v>
      </c>
      <c r="F272">
        <v>10</v>
      </c>
      <c r="G272">
        <v>100</v>
      </c>
      <c r="H272">
        <v>0</v>
      </c>
      <c r="I272">
        <v>10</v>
      </c>
      <c r="J272">
        <v>1</v>
      </c>
      <c r="K272">
        <v>178</v>
      </c>
      <c r="M272">
        <v>4</v>
      </c>
      <c r="N272">
        <v>12</v>
      </c>
      <c r="O272">
        <v>12</v>
      </c>
    </row>
    <row r="273" spans="1:15" x14ac:dyDescent="0.25">
      <c r="A273">
        <v>272</v>
      </c>
      <c r="B273" t="s">
        <v>288</v>
      </c>
      <c r="C273">
        <v>3</v>
      </c>
      <c r="D273">
        <v>14</v>
      </c>
      <c r="F273">
        <v>10</v>
      </c>
      <c r="H273">
        <v>0</v>
      </c>
      <c r="I273">
        <v>10</v>
      </c>
      <c r="J273">
        <v>1</v>
      </c>
      <c r="K273">
        <v>179</v>
      </c>
      <c r="M273">
        <v>3</v>
      </c>
      <c r="N273">
        <v>20</v>
      </c>
      <c r="O273">
        <v>23</v>
      </c>
    </row>
    <row r="274" spans="1:15" x14ac:dyDescent="0.25">
      <c r="A274">
        <v>273</v>
      </c>
      <c r="B274" t="s">
        <v>289</v>
      </c>
      <c r="C274">
        <v>3</v>
      </c>
      <c r="D274">
        <v>1</v>
      </c>
      <c r="F274">
        <v>10</v>
      </c>
      <c r="H274">
        <v>0</v>
      </c>
      <c r="I274">
        <v>7</v>
      </c>
      <c r="J274">
        <v>1</v>
      </c>
      <c r="K274">
        <v>180</v>
      </c>
      <c r="M274">
        <v>3</v>
      </c>
      <c r="N274">
        <v>24</v>
      </c>
      <c r="O274">
        <v>8</v>
      </c>
    </row>
    <row r="275" spans="1:15" x14ac:dyDescent="0.25">
      <c r="A275">
        <v>274</v>
      </c>
      <c r="B275" t="s">
        <v>290</v>
      </c>
      <c r="C275">
        <v>3</v>
      </c>
      <c r="D275">
        <v>1</v>
      </c>
      <c r="F275">
        <v>20</v>
      </c>
      <c r="H275">
        <v>0</v>
      </c>
      <c r="I275">
        <v>7</v>
      </c>
      <c r="J275">
        <v>1</v>
      </c>
      <c r="K275">
        <v>181</v>
      </c>
      <c r="M275">
        <v>3</v>
      </c>
      <c r="N275">
        <v>25</v>
      </c>
      <c r="O275">
        <v>14</v>
      </c>
    </row>
    <row r="276" spans="1:15" x14ac:dyDescent="0.25">
      <c r="A276">
        <v>275</v>
      </c>
      <c r="B276" t="s">
        <v>291</v>
      </c>
      <c r="C276">
        <v>3</v>
      </c>
      <c r="D276">
        <v>12</v>
      </c>
      <c r="F276">
        <v>20</v>
      </c>
      <c r="H276">
        <v>0</v>
      </c>
      <c r="I276">
        <v>7</v>
      </c>
      <c r="J276">
        <v>1</v>
      </c>
      <c r="K276">
        <v>182</v>
      </c>
      <c r="M276">
        <v>4</v>
      </c>
      <c r="N276">
        <v>15</v>
      </c>
      <c r="O276">
        <v>21</v>
      </c>
    </row>
    <row r="277" spans="1:15" x14ac:dyDescent="0.25">
      <c r="A277">
        <v>276</v>
      </c>
      <c r="B277" t="s">
        <v>292</v>
      </c>
      <c r="C277">
        <v>3</v>
      </c>
      <c r="D277">
        <v>2</v>
      </c>
      <c r="E277">
        <v>120</v>
      </c>
      <c r="F277">
        <v>5</v>
      </c>
      <c r="G277">
        <v>100</v>
      </c>
      <c r="H277">
        <v>0</v>
      </c>
      <c r="I277">
        <v>10</v>
      </c>
      <c r="J277">
        <v>2</v>
      </c>
      <c r="K277">
        <v>183</v>
      </c>
      <c r="L277">
        <v>100</v>
      </c>
      <c r="M277">
        <v>5</v>
      </c>
      <c r="N277">
        <v>3</v>
      </c>
      <c r="O277">
        <v>18</v>
      </c>
    </row>
    <row r="278" spans="1:15" x14ac:dyDescent="0.25">
      <c r="A278">
        <v>277</v>
      </c>
      <c r="B278" t="s">
        <v>293</v>
      </c>
      <c r="C278">
        <v>3</v>
      </c>
      <c r="D278">
        <v>14</v>
      </c>
      <c r="F278">
        <v>15</v>
      </c>
      <c r="H278">
        <v>4</v>
      </c>
      <c r="I278">
        <v>7</v>
      </c>
      <c r="J278">
        <v>1</v>
      </c>
      <c r="K278">
        <v>184</v>
      </c>
      <c r="M278">
        <v>2</v>
      </c>
      <c r="N278">
        <v>15</v>
      </c>
      <c r="O278">
        <v>15</v>
      </c>
    </row>
    <row r="279" spans="1:15" x14ac:dyDescent="0.25">
      <c r="A279">
        <v>278</v>
      </c>
      <c r="B279" t="s">
        <v>294</v>
      </c>
      <c r="C279">
        <v>3</v>
      </c>
      <c r="D279">
        <v>1</v>
      </c>
      <c r="F279">
        <v>10</v>
      </c>
      <c r="H279">
        <v>0</v>
      </c>
      <c r="I279">
        <v>7</v>
      </c>
      <c r="J279">
        <v>1</v>
      </c>
      <c r="K279">
        <v>185</v>
      </c>
      <c r="M279">
        <v>4</v>
      </c>
      <c r="N279">
        <v>17</v>
      </c>
      <c r="O279">
        <v>12</v>
      </c>
    </row>
    <row r="280" spans="1:15" x14ac:dyDescent="0.25">
      <c r="A280">
        <v>279</v>
      </c>
      <c r="B280" t="s">
        <v>295</v>
      </c>
      <c r="C280">
        <v>3</v>
      </c>
      <c r="D280">
        <v>2</v>
      </c>
      <c r="E280">
        <v>60</v>
      </c>
      <c r="F280">
        <v>10</v>
      </c>
      <c r="G280">
        <v>100</v>
      </c>
      <c r="H280">
        <v>-4</v>
      </c>
      <c r="I280">
        <v>10</v>
      </c>
      <c r="J280">
        <v>2</v>
      </c>
      <c r="K280">
        <v>186</v>
      </c>
      <c r="M280">
        <v>5</v>
      </c>
      <c r="N280">
        <v>31</v>
      </c>
      <c r="O280">
        <v>15</v>
      </c>
    </row>
    <row r="281" spans="1:15" x14ac:dyDescent="0.25">
      <c r="A281">
        <v>280</v>
      </c>
      <c r="B281" t="s">
        <v>296</v>
      </c>
      <c r="C281">
        <v>3</v>
      </c>
      <c r="D281">
        <v>2</v>
      </c>
      <c r="E281">
        <v>75</v>
      </c>
      <c r="F281">
        <v>15</v>
      </c>
      <c r="G281">
        <v>100</v>
      </c>
      <c r="H281">
        <v>0</v>
      </c>
      <c r="I281">
        <v>10</v>
      </c>
      <c r="J281">
        <v>2</v>
      </c>
      <c r="K281">
        <v>187</v>
      </c>
      <c r="M281">
        <v>1</v>
      </c>
      <c r="N281">
        <v>4</v>
      </c>
      <c r="O281">
        <v>5</v>
      </c>
    </row>
    <row r="282" spans="1:15" x14ac:dyDescent="0.25">
      <c r="A282">
        <v>281</v>
      </c>
      <c r="B282" t="s">
        <v>297</v>
      </c>
      <c r="C282">
        <v>3</v>
      </c>
      <c r="D282">
        <v>1</v>
      </c>
      <c r="F282">
        <v>10</v>
      </c>
      <c r="H282">
        <v>0</v>
      </c>
      <c r="I282">
        <v>10</v>
      </c>
      <c r="J282">
        <v>1</v>
      </c>
      <c r="K282">
        <v>188</v>
      </c>
      <c r="M282">
        <v>3</v>
      </c>
      <c r="N282">
        <v>18</v>
      </c>
      <c r="O282">
        <v>19</v>
      </c>
    </row>
    <row r="283" spans="1:15" x14ac:dyDescent="0.25">
      <c r="A283">
        <v>282</v>
      </c>
      <c r="B283" t="s">
        <v>298</v>
      </c>
      <c r="C283">
        <v>3</v>
      </c>
      <c r="D283">
        <v>17</v>
      </c>
      <c r="E283">
        <v>65</v>
      </c>
      <c r="F283">
        <v>20</v>
      </c>
      <c r="G283">
        <v>100</v>
      </c>
      <c r="H283">
        <v>0</v>
      </c>
      <c r="I283">
        <v>10</v>
      </c>
      <c r="J283">
        <v>2</v>
      </c>
      <c r="K283">
        <v>189</v>
      </c>
      <c r="M283">
        <v>4</v>
      </c>
      <c r="N283">
        <v>4</v>
      </c>
      <c r="O283">
        <v>5</v>
      </c>
    </row>
    <row r="284" spans="1:15" x14ac:dyDescent="0.25">
      <c r="A284">
        <v>283</v>
      </c>
      <c r="B284" t="s">
        <v>299</v>
      </c>
      <c r="C284">
        <v>3</v>
      </c>
      <c r="D284">
        <v>1</v>
      </c>
      <c r="F284">
        <v>5</v>
      </c>
      <c r="G284">
        <v>100</v>
      </c>
      <c r="H284">
        <v>0</v>
      </c>
      <c r="I284">
        <v>10</v>
      </c>
      <c r="J284">
        <v>2</v>
      </c>
      <c r="K284">
        <v>190</v>
      </c>
      <c r="M284">
        <v>5</v>
      </c>
      <c r="N284">
        <v>28</v>
      </c>
      <c r="O284">
        <v>15</v>
      </c>
    </row>
    <row r="285" spans="1:15" x14ac:dyDescent="0.25">
      <c r="A285">
        <v>284</v>
      </c>
      <c r="B285" t="s">
        <v>300</v>
      </c>
      <c r="C285">
        <v>3</v>
      </c>
      <c r="D285">
        <v>10</v>
      </c>
      <c r="E285">
        <v>150</v>
      </c>
      <c r="F285">
        <v>5</v>
      </c>
      <c r="G285">
        <v>100</v>
      </c>
      <c r="H285">
        <v>0</v>
      </c>
      <c r="I285">
        <v>11</v>
      </c>
      <c r="J285">
        <v>3</v>
      </c>
      <c r="K285">
        <v>191</v>
      </c>
      <c r="M285">
        <v>2</v>
      </c>
      <c r="N285">
        <v>26</v>
      </c>
      <c r="O285">
        <v>18</v>
      </c>
    </row>
    <row r="286" spans="1:15" x14ac:dyDescent="0.25">
      <c r="A286">
        <v>285</v>
      </c>
      <c r="B286" t="s">
        <v>301</v>
      </c>
      <c r="C286">
        <v>3</v>
      </c>
      <c r="D286">
        <v>14</v>
      </c>
      <c r="F286">
        <v>10</v>
      </c>
      <c r="H286">
        <v>0</v>
      </c>
      <c r="I286">
        <v>10</v>
      </c>
      <c r="J286">
        <v>1</v>
      </c>
      <c r="K286">
        <v>192</v>
      </c>
      <c r="M286">
        <v>4</v>
      </c>
      <c r="N286">
        <v>20</v>
      </c>
      <c r="O286">
        <v>12</v>
      </c>
    </row>
    <row r="287" spans="1:15" x14ac:dyDescent="0.25">
      <c r="A287">
        <v>286</v>
      </c>
      <c r="B287" t="s">
        <v>302</v>
      </c>
      <c r="C287">
        <v>3</v>
      </c>
      <c r="D287">
        <v>14</v>
      </c>
      <c r="F287">
        <v>10</v>
      </c>
      <c r="H287">
        <v>0</v>
      </c>
      <c r="I287">
        <v>7</v>
      </c>
      <c r="J287">
        <v>1</v>
      </c>
      <c r="K287">
        <v>193</v>
      </c>
      <c r="M287">
        <v>4</v>
      </c>
      <c r="N287">
        <v>33</v>
      </c>
      <c r="O287">
        <v>20</v>
      </c>
    </row>
    <row r="288" spans="1:15" x14ac:dyDescent="0.25">
      <c r="A288">
        <v>287</v>
      </c>
      <c r="B288" t="s">
        <v>303</v>
      </c>
      <c r="C288">
        <v>3</v>
      </c>
      <c r="D288">
        <v>1</v>
      </c>
      <c r="F288">
        <v>20</v>
      </c>
      <c r="H288">
        <v>0</v>
      </c>
      <c r="I288">
        <v>7</v>
      </c>
      <c r="J288">
        <v>1</v>
      </c>
      <c r="K288">
        <v>194</v>
      </c>
      <c r="M288">
        <v>3</v>
      </c>
      <c r="N288">
        <v>32</v>
      </c>
      <c r="O288">
        <v>8</v>
      </c>
    </row>
    <row r="289" spans="1:15" x14ac:dyDescent="0.25">
      <c r="A289">
        <v>288</v>
      </c>
      <c r="B289" t="s">
        <v>304</v>
      </c>
      <c r="C289">
        <v>3</v>
      </c>
      <c r="D289">
        <v>8</v>
      </c>
      <c r="F289">
        <v>5</v>
      </c>
      <c r="H289">
        <v>0</v>
      </c>
      <c r="I289">
        <v>7</v>
      </c>
      <c r="J289">
        <v>1</v>
      </c>
      <c r="K289">
        <v>195</v>
      </c>
      <c r="M289">
        <v>5</v>
      </c>
      <c r="N289">
        <v>26</v>
      </c>
      <c r="O289">
        <v>10</v>
      </c>
    </row>
    <row r="290" spans="1:15" x14ac:dyDescent="0.25">
      <c r="A290">
        <v>289</v>
      </c>
      <c r="B290" t="s">
        <v>305</v>
      </c>
      <c r="C290">
        <v>3</v>
      </c>
      <c r="D290">
        <v>17</v>
      </c>
      <c r="F290">
        <v>10</v>
      </c>
      <c r="H290">
        <v>4</v>
      </c>
      <c r="I290">
        <v>7</v>
      </c>
      <c r="J290">
        <v>1</v>
      </c>
      <c r="K290">
        <v>196</v>
      </c>
      <c r="M290">
        <v>4</v>
      </c>
      <c r="N290">
        <v>14</v>
      </c>
      <c r="O290">
        <v>12</v>
      </c>
    </row>
    <row r="291" spans="1:15" x14ac:dyDescent="0.25">
      <c r="A291">
        <v>290</v>
      </c>
      <c r="B291" t="s">
        <v>306</v>
      </c>
      <c r="C291">
        <v>3</v>
      </c>
      <c r="D291">
        <v>1</v>
      </c>
      <c r="E291">
        <v>70</v>
      </c>
      <c r="F291">
        <v>20</v>
      </c>
      <c r="G291">
        <v>100</v>
      </c>
      <c r="H291">
        <v>0</v>
      </c>
      <c r="I291">
        <v>10</v>
      </c>
      <c r="J291">
        <v>2</v>
      </c>
      <c r="K291">
        <v>198</v>
      </c>
      <c r="L291">
        <v>30</v>
      </c>
      <c r="M291">
        <v>4</v>
      </c>
      <c r="N291">
        <v>29</v>
      </c>
      <c r="O291">
        <v>14</v>
      </c>
    </row>
    <row r="292" spans="1:15" x14ac:dyDescent="0.25">
      <c r="A292">
        <v>291</v>
      </c>
      <c r="B292" t="s">
        <v>307</v>
      </c>
      <c r="C292">
        <v>3</v>
      </c>
      <c r="D292">
        <v>11</v>
      </c>
      <c r="E292">
        <v>80</v>
      </c>
      <c r="F292">
        <v>10</v>
      </c>
      <c r="G292">
        <v>100</v>
      </c>
      <c r="H292">
        <v>0</v>
      </c>
      <c r="I292">
        <v>10</v>
      </c>
      <c r="J292">
        <v>2</v>
      </c>
      <c r="K292">
        <v>256</v>
      </c>
      <c r="M292">
        <v>2</v>
      </c>
      <c r="N292">
        <v>16</v>
      </c>
      <c r="O292">
        <v>6</v>
      </c>
    </row>
    <row r="293" spans="1:15" x14ac:dyDescent="0.25">
      <c r="A293">
        <v>292</v>
      </c>
      <c r="B293" t="s">
        <v>308</v>
      </c>
      <c r="C293">
        <v>3</v>
      </c>
      <c r="D293">
        <v>2</v>
      </c>
      <c r="E293">
        <v>15</v>
      </c>
      <c r="F293">
        <v>20</v>
      </c>
      <c r="G293">
        <v>100</v>
      </c>
      <c r="H293">
        <v>0</v>
      </c>
      <c r="I293">
        <v>10</v>
      </c>
      <c r="J293">
        <v>2</v>
      </c>
      <c r="K293">
        <v>30</v>
      </c>
      <c r="M293">
        <v>5</v>
      </c>
      <c r="N293">
        <v>10</v>
      </c>
      <c r="O293">
        <v>7</v>
      </c>
    </row>
    <row r="294" spans="1:15" x14ac:dyDescent="0.25">
      <c r="A294">
        <v>293</v>
      </c>
      <c r="B294" t="s">
        <v>309</v>
      </c>
      <c r="C294">
        <v>3</v>
      </c>
      <c r="D294">
        <v>1</v>
      </c>
      <c r="F294">
        <v>20</v>
      </c>
      <c r="H294">
        <v>0</v>
      </c>
      <c r="I294">
        <v>7</v>
      </c>
      <c r="J294">
        <v>1</v>
      </c>
      <c r="K294">
        <v>214</v>
      </c>
      <c r="M294">
        <v>4</v>
      </c>
      <c r="N294">
        <v>2</v>
      </c>
      <c r="O294">
        <v>13</v>
      </c>
    </row>
    <row r="295" spans="1:15" x14ac:dyDescent="0.25">
      <c r="A295">
        <v>294</v>
      </c>
      <c r="B295" t="s">
        <v>310</v>
      </c>
      <c r="C295">
        <v>3</v>
      </c>
      <c r="D295">
        <v>7</v>
      </c>
      <c r="F295">
        <v>20</v>
      </c>
      <c r="H295">
        <v>0</v>
      </c>
      <c r="I295">
        <v>7</v>
      </c>
      <c r="J295">
        <v>1</v>
      </c>
      <c r="K295">
        <v>322</v>
      </c>
      <c r="M295">
        <v>2</v>
      </c>
      <c r="N295">
        <v>32</v>
      </c>
      <c r="O295">
        <v>11</v>
      </c>
    </row>
    <row r="296" spans="1:15" x14ac:dyDescent="0.25">
      <c r="A296">
        <v>295</v>
      </c>
      <c r="B296" t="s">
        <v>311</v>
      </c>
      <c r="C296">
        <v>3</v>
      </c>
      <c r="D296">
        <v>14</v>
      </c>
      <c r="E296">
        <v>70</v>
      </c>
      <c r="F296">
        <v>5</v>
      </c>
      <c r="G296">
        <v>100</v>
      </c>
      <c r="H296">
        <v>0</v>
      </c>
      <c r="I296">
        <v>10</v>
      </c>
      <c r="J296">
        <v>3</v>
      </c>
      <c r="K296">
        <v>73</v>
      </c>
      <c r="L296">
        <v>50</v>
      </c>
      <c r="M296">
        <v>4</v>
      </c>
      <c r="N296">
        <v>9</v>
      </c>
      <c r="O296">
        <v>22</v>
      </c>
    </row>
    <row r="297" spans="1:15" x14ac:dyDescent="0.25">
      <c r="A297">
        <v>296</v>
      </c>
      <c r="B297" t="s">
        <v>312</v>
      </c>
      <c r="C297">
        <v>3</v>
      </c>
      <c r="D297">
        <v>14</v>
      </c>
      <c r="E297">
        <v>70</v>
      </c>
      <c r="F297">
        <v>5</v>
      </c>
      <c r="G297">
        <v>100</v>
      </c>
      <c r="H297">
        <v>0</v>
      </c>
      <c r="I297">
        <v>10</v>
      </c>
      <c r="J297">
        <v>3</v>
      </c>
      <c r="K297">
        <v>72</v>
      </c>
      <c r="L297">
        <v>50</v>
      </c>
      <c r="M297">
        <v>4</v>
      </c>
      <c r="N297">
        <v>4</v>
      </c>
      <c r="O297">
        <v>22</v>
      </c>
    </row>
    <row r="298" spans="1:15" x14ac:dyDescent="0.25">
      <c r="A298">
        <v>297</v>
      </c>
      <c r="B298" t="s">
        <v>313</v>
      </c>
      <c r="C298">
        <v>3</v>
      </c>
      <c r="D298">
        <v>3</v>
      </c>
      <c r="F298">
        <v>15</v>
      </c>
      <c r="G298">
        <v>100</v>
      </c>
      <c r="H298">
        <v>0</v>
      </c>
      <c r="I298">
        <v>10</v>
      </c>
      <c r="J298">
        <v>1</v>
      </c>
      <c r="K298">
        <v>59</v>
      </c>
      <c r="M298">
        <v>2</v>
      </c>
      <c r="N298">
        <v>28</v>
      </c>
      <c r="O298">
        <v>19</v>
      </c>
    </row>
    <row r="299" spans="1:15" x14ac:dyDescent="0.25">
      <c r="A299">
        <v>298</v>
      </c>
      <c r="B299" t="s">
        <v>314</v>
      </c>
      <c r="C299">
        <v>3</v>
      </c>
      <c r="D299">
        <v>1</v>
      </c>
      <c r="F299">
        <v>20</v>
      </c>
      <c r="G299">
        <v>100</v>
      </c>
      <c r="H299">
        <v>0</v>
      </c>
      <c r="I299">
        <v>9</v>
      </c>
      <c r="J299">
        <v>1</v>
      </c>
      <c r="K299">
        <v>200</v>
      </c>
      <c r="M299">
        <v>3</v>
      </c>
      <c r="N299">
        <v>6</v>
      </c>
      <c r="O299">
        <v>14</v>
      </c>
    </row>
    <row r="300" spans="1:15" x14ac:dyDescent="0.25">
      <c r="A300">
        <v>299</v>
      </c>
      <c r="B300" t="s">
        <v>315</v>
      </c>
      <c r="C300">
        <v>3</v>
      </c>
      <c r="D300">
        <v>10</v>
      </c>
      <c r="E300">
        <v>85</v>
      </c>
      <c r="F300">
        <v>10</v>
      </c>
      <c r="G300">
        <v>90</v>
      </c>
      <c r="H300">
        <v>0</v>
      </c>
      <c r="I300">
        <v>10</v>
      </c>
      <c r="J300">
        <v>2</v>
      </c>
      <c r="K300">
        <v>201</v>
      </c>
      <c r="L300">
        <v>10</v>
      </c>
      <c r="M300">
        <v>2</v>
      </c>
      <c r="N300">
        <v>1</v>
      </c>
      <c r="O300">
        <v>17</v>
      </c>
    </row>
    <row r="301" spans="1:15" x14ac:dyDescent="0.25">
      <c r="A301">
        <v>300</v>
      </c>
      <c r="B301" t="s">
        <v>316</v>
      </c>
      <c r="C301">
        <v>3</v>
      </c>
      <c r="D301">
        <v>5</v>
      </c>
      <c r="F301">
        <v>15</v>
      </c>
      <c r="H301">
        <v>0</v>
      </c>
      <c r="I301">
        <v>12</v>
      </c>
      <c r="J301">
        <v>1</v>
      </c>
      <c r="K301">
        <v>202</v>
      </c>
      <c r="M301">
        <v>3</v>
      </c>
      <c r="N301">
        <v>1</v>
      </c>
      <c r="O301">
        <v>13</v>
      </c>
    </row>
    <row r="302" spans="1:15" x14ac:dyDescent="0.25">
      <c r="A302">
        <v>301</v>
      </c>
      <c r="B302" t="s">
        <v>317</v>
      </c>
      <c r="C302">
        <v>3</v>
      </c>
      <c r="D302">
        <v>15</v>
      </c>
      <c r="E302">
        <v>30</v>
      </c>
      <c r="F302">
        <v>20</v>
      </c>
      <c r="G302">
        <v>90</v>
      </c>
      <c r="H302">
        <v>0</v>
      </c>
      <c r="I302">
        <v>10</v>
      </c>
      <c r="J302">
        <v>2</v>
      </c>
      <c r="K302">
        <v>118</v>
      </c>
      <c r="M302">
        <v>2</v>
      </c>
      <c r="N302">
        <v>24</v>
      </c>
      <c r="O302">
        <v>7</v>
      </c>
    </row>
    <row r="303" spans="1:15" x14ac:dyDescent="0.25">
      <c r="A303">
        <v>302</v>
      </c>
      <c r="B303" t="s">
        <v>318</v>
      </c>
      <c r="C303">
        <v>3</v>
      </c>
      <c r="D303">
        <v>12</v>
      </c>
      <c r="E303">
        <v>60</v>
      </c>
      <c r="F303">
        <v>15</v>
      </c>
      <c r="G303">
        <v>100</v>
      </c>
      <c r="H303">
        <v>0</v>
      </c>
      <c r="I303">
        <v>10</v>
      </c>
      <c r="J303">
        <v>2</v>
      </c>
      <c r="K303">
        <v>32</v>
      </c>
      <c r="L303">
        <v>30</v>
      </c>
      <c r="M303">
        <v>4</v>
      </c>
      <c r="N303">
        <v>4</v>
      </c>
      <c r="O303">
        <v>5</v>
      </c>
    </row>
    <row r="304" spans="1:15" x14ac:dyDescent="0.25">
      <c r="A304">
        <v>303</v>
      </c>
      <c r="B304" t="s">
        <v>319</v>
      </c>
      <c r="C304">
        <v>3</v>
      </c>
      <c r="D304">
        <v>1</v>
      </c>
      <c r="F304">
        <v>10</v>
      </c>
      <c r="H304">
        <v>0</v>
      </c>
      <c r="I304">
        <v>7</v>
      </c>
      <c r="J304">
        <v>1</v>
      </c>
      <c r="K304">
        <v>33</v>
      </c>
      <c r="M304">
        <v>3</v>
      </c>
      <c r="N304">
        <v>26</v>
      </c>
      <c r="O304">
        <v>8</v>
      </c>
    </row>
    <row r="305" spans="1:15" x14ac:dyDescent="0.25">
      <c r="A305">
        <v>304</v>
      </c>
      <c r="B305" t="s">
        <v>320</v>
      </c>
      <c r="C305">
        <v>3</v>
      </c>
      <c r="D305">
        <v>1</v>
      </c>
      <c r="E305">
        <v>90</v>
      </c>
      <c r="F305">
        <v>10</v>
      </c>
      <c r="G305">
        <v>100</v>
      </c>
      <c r="H305">
        <v>0</v>
      </c>
      <c r="I305">
        <v>11</v>
      </c>
      <c r="J305">
        <v>3</v>
      </c>
      <c r="K305">
        <v>1</v>
      </c>
      <c r="M305">
        <v>1</v>
      </c>
      <c r="N305">
        <v>5</v>
      </c>
      <c r="O305">
        <v>5</v>
      </c>
    </row>
    <row r="306" spans="1:15" x14ac:dyDescent="0.25">
      <c r="A306">
        <v>305</v>
      </c>
      <c r="B306" t="s">
        <v>321</v>
      </c>
      <c r="C306">
        <v>3</v>
      </c>
      <c r="D306">
        <v>4</v>
      </c>
      <c r="E306">
        <v>50</v>
      </c>
      <c r="F306">
        <v>15</v>
      </c>
      <c r="G306">
        <v>100</v>
      </c>
      <c r="H306">
        <v>0</v>
      </c>
      <c r="I306">
        <v>10</v>
      </c>
      <c r="J306">
        <v>2</v>
      </c>
      <c r="K306">
        <v>203</v>
      </c>
      <c r="L306">
        <v>50</v>
      </c>
      <c r="M306">
        <v>4</v>
      </c>
      <c r="N306">
        <v>33</v>
      </c>
      <c r="O306">
        <v>4</v>
      </c>
    </row>
    <row r="307" spans="1:15" x14ac:dyDescent="0.25">
      <c r="A307">
        <v>306</v>
      </c>
      <c r="B307" t="s">
        <v>322</v>
      </c>
      <c r="C307">
        <v>3</v>
      </c>
      <c r="D307">
        <v>1</v>
      </c>
      <c r="E307">
        <v>75</v>
      </c>
      <c r="F307">
        <v>10</v>
      </c>
      <c r="G307">
        <v>95</v>
      </c>
      <c r="H307">
        <v>0</v>
      </c>
      <c r="I307">
        <v>10</v>
      </c>
      <c r="J307">
        <v>2</v>
      </c>
      <c r="K307">
        <v>70</v>
      </c>
      <c r="L307">
        <v>50</v>
      </c>
      <c r="M307">
        <v>1</v>
      </c>
      <c r="N307">
        <v>4</v>
      </c>
      <c r="O307">
        <v>5</v>
      </c>
    </row>
    <row r="308" spans="1:15" x14ac:dyDescent="0.25">
      <c r="A308">
        <v>307</v>
      </c>
      <c r="B308" t="s">
        <v>323</v>
      </c>
      <c r="C308">
        <v>3</v>
      </c>
      <c r="D308">
        <v>10</v>
      </c>
      <c r="E308">
        <v>150</v>
      </c>
      <c r="F308">
        <v>5</v>
      </c>
      <c r="G308">
        <v>90</v>
      </c>
      <c r="H308">
        <v>0</v>
      </c>
      <c r="I308">
        <v>10</v>
      </c>
      <c r="J308">
        <v>3</v>
      </c>
      <c r="K308">
        <v>81</v>
      </c>
      <c r="M308">
        <v>2</v>
      </c>
      <c r="N308">
        <v>6</v>
      </c>
      <c r="O308">
        <v>22</v>
      </c>
    </row>
    <row r="309" spans="1:15" x14ac:dyDescent="0.25">
      <c r="A309">
        <v>308</v>
      </c>
      <c r="B309" t="s">
        <v>324</v>
      </c>
      <c r="C309">
        <v>3</v>
      </c>
      <c r="D309">
        <v>11</v>
      </c>
      <c r="E309">
        <v>150</v>
      </c>
      <c r="F309">
        <v>5</v>
      </c>
      <c r="G309">
        <v>90</v>
      </c>
      <c r="H309">
        <v>0</v>
      </c>
      <c r="I309">
        <v>10</v>
      </c>
      <c r="J309">
        <v>3</v>
      </c>
      <c r="K309">
        <v>81</v>
      </c>
      <c r="M309">
        <v>2</v>
      </c>
      <c r="N309">
        <v>6</v>
      </c>
      <c r="O309">
        <v>22</v>
      </c>
    </row>
    <row r="310" spans="1:15" x14ac:dyDescent="0.25">
      <c r="A310">
        <v>309</v>
      </c>
      <c r="B310" t="s">
        <v>325</v>
      </c>
      <c r="C310">
        <v>3</v>
      </c>
      <c r="D310">
        <v>9</v>
      </c>
      <c r="E310">
        <v>90</v>
      </c>
      <c r="F310">
        <v>10</v>
      </c>
      <c r="G310">
        <v>90</v>
      </c>
      <c r="H310">
        <v>0</v>
      </c>
      <c r="I310">
        <v>10</v>
      </c>
      <c r="J310">
        <v>2</v>
      </c>
      <c r="K310">
        <v>140</v>
      </c>
      <c r="L310">
        <v>20</v>
      </c>
      <c r="M310">
        <v>1</v>
      </c>
      <c r="N310">
        <v>12</v>
      </c>
      <c r="O310">
        <v>18</v>
      </c>
    </row>
    <row r="311" spans="1:15" x14ac:dyDescent="0.25">
      <c r="A311">
        <v>310</v>
      </c>
      <c r="B311" t="s">
        <v>326</v>
      </c>
      <c r="C311">
        <v>3</v>
      </c>
      <c r="D311">
        <v>8</v>
      </c>
      <c r="E311">
        <v>30</v>
      </c>
      <c r="F311">
        <v>15</v>
      </c>
      <c r="G311">
        <v>100</v>
      </c>
      <c r="H311">
        <v>0</v>
      </c>
      <c r="I311">
        <v>10</v>
      </c>
      <c r="J311">
        <v>2</v>
      </c>
      <c r="K311">
        <v>32</v>
      </c>
      <c r="L311">
        <v>30</v>
      </c>
      <c r="M311">
        <v>4</v>
      </c>
      <c r="N311">
        <v>9</v>
      </c>
      <c r="O311">
        <v>5</v>
      </c>
    </row>
    <row r="312" spans="1:15" x14ac:dyDescent="0.25">
      <c r="A312">
        <v>311</v>
      </c>
      <c r="B312" t="s">
        <v>327</v>
      </c>
      <c r="C312">
        <v>3</v>
      </c>
      <c r="D312">
        <v>1</v>
      </c>
      <c r="E312">
        <v>50</v>
      </c>
      <c r="F312">
        <v>10</v>
      </c>
      <c r="G312">
        <v>100</v>
      </c>
      <c r="H312">
        <v>0</v>
      </c>
      <c r="I312">
        <v>10</v>
      </c>
      <c r="J312">
        <v>3</v>
      </c>
      <c r="K312">
        <v>204</v>
      </c>
      <c r="M312">
        <v>4</v>
      </c>
      <c r="N312">
        <v>1</v>
      </c>
      <c r="O312">
        <v>4</v>
      </c>
    </row>
    <row r="313" spans="1:15" x14ac:dyDescent="0.25">
      <c r="A313">
        <v>312</v>
      </c>
      <c r="B313" t="s">
        <v>328</v>
      </c>
      <c r="C313">
        <v>3</v>
      </c>
      <c r="D313">
        <v>12</v>
      </c>
      <c r="F313">
        <v>5</v>
      </c>
      <c r="H313">
        <v>0</v>
      </c>
      <c r="I313">
        <v>13</v>
      </c>
      <c r="J313">
        <v>1</v>
      </c>
      <c r="K313">
        <v>103</v>
      </c>
      <c r="M313">
        <v>4</v>
      </c>
      <c r="N313">
        <v>28</v>
      </c>
      <c r="O313">
        <v>8</v>
      </c>
    </row>
    <row r="314" spans="1:15" x14ac:dyDescent="0.25">
      <c r="A314">
        <v>313</v>
      </c>
      <c r="B314" t="s">
        <v>329</v>
      </c>
      <c r="C314">
        <v>3</v>
      </c>
      <c r="D314">
        <v>17</v>
      </c>
      <c r="F314">
        <v>20</v>
      </c>
      <c r="G314">
        <v>100</v>
      </c>
      <c r="H314">
        <v>0</v>
      </c>
      <c r="I314">
        <v>10</v>
      </c>
      <c r="J314">
        <v>1</v>
      </c>
      <c r="K314">
        <v>63</v>
      </c>
      <c r="M314">
        <v>4</v>
      </c>
      <c r="N314">
        <v>28</v>
      </c>
      <c r="O314">
        <v>19</v>
      </c>
    </row>
    <row r="315" spans="1:15" x14ac:dyDescent="0.25">
      <c r="A315">
        <v>314</v>
      </c>
      <c r="B315" t="s">
        <v>330</v>
      </c>
      <c r="C315">
        <v>3</v>
      </c>
      <c r="D315">
        <v>3</v>
      </c>
      <c r="E315">
        <v>60</v>
      </c>
      <c r="F315">
        <v>25</v>
      </c>
      <c r="G315">
        <v>95</v>
      </c>
      <c r="H315">
        <v>0</v>
      </c>
      <c r="I315">
        <v>11</v>
      </c>
      <c r="J315">
        <v>3</v>
      </c>
      <c r="K315">
        <v>44</v>
      </c>
      <c r="M315">
        <v>1</v>
      </c>
      <c r="N315">
        <v>23</v>
      </c>
      <c r="O315">
        <v>5</v>
      </c>
    </row>
    <row r="316" spans="1:15" x14ac:dyDescent="0.25">
      <c r="A316">
        <v>315</v>
      </c>
      <c r="B316" t="s">
        <v>331</v>
      </c>
      <c r="C316">
        <v>3</v>
      </c>
      <c r="D316">
        <v>10</v>
      </c>
      <c r="E316">
        <v>130</v>
      </c>
      <c r="F316">
        <v>5</v>
      </c>
      <c r="G316">
        <v>90</v>
      </c>
      <c r="H316">
        <v>0</v>
      </c>
      <c r="I316">
        <v>10</v>
      </c>
      <c r="J316">
        <v>3</v>
      </c>
      <c r="K316">
        <v>205</v>
      </c>
      <c r="L316">
        <v>100</v>
      </c>
      <c r="M316">
        <v>2</v>
      </c>
      <c r="N316">
        <v>3</v>
      </c>
      <c r="O316">
        <v>22</v>
      </c>
    </row>
    <row r="317" spans="1:15" x14ac:dyDescent="0.25">
      <c r="A317">
        <v>316</v>
      </c>
      <c r="B317" t="s">
        <v>332</v>
      </c>
      <c r="C317">
        <v>3</v>
      </c>
      <c r="D317">
        <v>1</v>
      </c>
      <c r="F317">
        <v>40</v>
      </c>
      <c r="H317">
        <v>0</v>
      </c>
      <c r="I317">
        <v>10</v>
      </c>
      <c r="J317">
        <v>1</v>
      </c>
      <c r="K317">
        <v>114</v>
      </c>
      <c r="M317">
        <v>4</v>
      </c>
      <c r="N317">
        <v>33</v>
      </c>
      <c r="O317">
        <v>20</v>
      </c>
    </row>
    <row r="318" spans="1:15" x14ac:dyDescent="0.25">
      <c r="A318">
        <v>317</v>
      </c>
      <c r="B318" t="s">
        <v>333</v>
      </c>
      <c r="C318">
        <v>3</v>
      </c>
      <c r="D318">
        <v>6</v>
      </c>
      <c r="E318">
        <v>60</v>
      </c>
      <c r="F318">
        <v>15</v>
      </c>
      <c r="G318">
        <v>95</v>
      </c>
      <c r="H318">
        <v>0</v>
      </c>
      <c r="I318">
        <v>10</v>
      </c>
      <c r="J318">
        <v>2</v>
      </c>
      <c r="K318">
        <v>71</v>
      </c>
      <c r="L318">
        <v>100</v>
      </c>
      <c r="M318">
        <v>4</v>
      </c>
      <c r="N318">
        <v>24</v>
      </c>
      <c r="O318">
        <v>2</v>
      </c>
    </row>
    <row r="319" spans="1:15" x14ac:dyDescent="0.25">
      <c r="A319">
        <v>318</v>
      </c>
      <c r="B319" t="s">
        <v>334</v>
      </c>
      <c r="C319">
        <v>3</v>
      </c>
      <c r="D319">
        <v>7</v>
      </c>
      <c r="E319">
        <v>60</v>
      </c>
      <c r="F319">
        <v>5</v>
      </c>
      <c r="G319">
        <v>100</v>
      </c>
      <c r="H319">
        <v>0</v>
      </c>
      <c r="I319">
        <v>10</v>
      </c>
      <c r="J319">
        <v>3</v>
      </c>
      <c r="K319">
        <v>141</v>
      </c>
      <c r="L319">
        <v>10</v>
      </c>
      <c r="M319">
        <v>2</v>
      </c>
      <c r="N319">
        <v>32</v>
      </c>
      <c r="O319">
        <v>4</v>
      </c>
    </row>
    <row r="320" spans="1:15" x14ac:dyDescent="0.25">
      <c r="A320">
        <v>319</v>
      </c>
      <c r="B320" t="s">
        <v>335</v>
      </c>
      <c r="C320">
        <v>3</v>
      </c>
      <c r="D320">
        <v>9</v>
      </c>
      <c r="F320">
        <v>40</v>
      </c>
      <c r="G320">
        <v>85</v>
      </c>
      <c r="H320">
        <v>0</v>
      </c>
      <c r="I320">
        <v>10</v>
      </c>
      <c r="J320">
        <v>1</v>
      </c>
      <c r="K320">
        <v>63</v>
      </c>
      <c r="M320">
        <v>4</v>
      </c>
      <c r="N320">
        <v>5</v>
      </c>
      <c r="O320">
        <v>10</v>
      </c>
    </row>
    <row r="321" spans="1:15" x14ac:dyDescent="0.25">
      <c r="A321">
        <v>320</v>
      </c>
      <c r="B321" t="s">
        <v>336</v>
      </c>
      <c r="C321">
        <v>3</v>
      </c>
      <c r="D321">
        <v>12</v>
      </c>
      <c r="F321">
        <v>15</v>
      </c>
      <c r="G321">
        <v>55</v>
      </c>
      <c r="H321">
        <v>0</v>
      </c>
      <c r="I321">
        <v>10</v>
      </c>
      <c r="J321">
        <v>1</v>
      </c>
      <c r="K321">
        <v>2</v>
      </c>
      <c r="M321">
        <v>4</v>
      </c>
      <c r="N321">
        <v>5</v>
      </c>
      <c r="O321">
        <v>19</v>
      </c>
    </row>
    <row r="322" spans="1:15" x14ac:dyDescent="0.25">
      <c r="A322">
        <v>321</v>
      </c>
      <c r="B322" t="s">
        <v>337</v>
      </c>
      <c r="C322">
        <v>3</v>
      </c>
      <c r="D322">
        <v>1</v>
      </c>
      <c r="F322">
        <v>20</v>
      </c>
      <c r="G322">
        <v>100</v>
      </c>
      <c r="H322">
        <v>0</v>
      </c>
      <c r="I322">
        <v>10</v>
      </c>
      <c r="J322">
        <v>1</v>
      </c>
      <c r="K322">
        <v>206</v>
      </c>
      <c r="M322">
        <v>3</v>
      </c>
      <c r="N322">
        <v>33</v>
      </c>
      <c r="O322">
        <v>19</v>
      </c>
    </row>
    <row r="323" spans="1:15" x14ac:dyDescent="0.25">
      <c r="A323">
        <v>322</v>
      </c>
      <c r="B323" t="s">
        <v>338</v>
      </c>
      <c r="C323">
        <v>3</v>
      </c>
      <c r="D323">
        <v>14</v>
      </c>
      <c r="F323">
        <v>20</v>
      </c>
      <c r="H323">
        <v>0</v>
      </c>
      <c r="I323">
        <v>7</v>
      </c>
      <c r="J323">
        <v>1</v>
      </c>
      <c r="K323">
        <v>207</v>
      </c>
      <c r="M323">
        <v>1</v>
      </c>
      <c r="N323">
        <v>32</v>
      </c>
      <c r="O323">
        <v>11</v>
      </c>
    </row>
    <row r="324" spans="1:15" x14ac:dyDescent="0.25">
      <c r="A324">
        <v>323</v>
      </c>
      <c r="B324" t="s">
        <v>339</v>
      </c>
      <c r="C324">
        <v>3</v>
      </c>
      <c r="D324">
        <v>11</v>
      </c>
      <c r="E324">
        <v>150</v>
      </c>
      <c r="F324">
        <v>5</v>
      </c>
      <c r="G324">
        <v>100</v>
      </c>
      <c r="H324">
        <v>0</v>
      </c>
      <c r="I324">
        <v>11</v>
      </c>
      <c r="J324">
        <v>3</v>
      </c>
      <c r="K324">
        <v>191</v>
      </c>
      <c r="M324">
        <v>2</v>
      </c>
      <c r="N324">
        <v>26</v>
      </c>
      <c r="O324">
        <v>22</v>
      </c>
    </row>
    <row r="325" spans="1:15" x14ac:dyDescent="0.25">
      <c r="A325">
        <v>324</v>
      </c>
      <c r="B325" t="s">
        <v>340</v>
      </c>
      <c r="C325">
        <v>3</v>
      </c>
      <c r="D325">
        <v>7</v>
      </c>
      <c r="E325">
        <v>75</v>
      </c>
      <c r="F325">
        <v>15</v>
      </c>
      <c r="G325">
        <v>100</v>
      </c>
      <c r="H325">
        <v>0</v>
      </c>
      <c r="I325">
        <v>10</v>
      </c>
      <c r="J325">
        <v>3</v>
      </c>
      <c r="K325">
        <v>77</v>
      </c>
      <c r="L325">
        <v>10</v>
      </c>
      <c r="M325">
        <v>2</v>
      </c>
      <c r="N325">
        <v>21</v>
      </c>
      <c r="O325">
        <v>4</v>
      </c>
    </row>
    <row r="326" spans="1:15" x14ac:dyDescent="0.25">
      <c r="A326">
        <v>325</v>
      </c>
      <c r="B326" t="s">
        <v>341</v>
      </c>
      <c r="C326">
        <v>3</v>
      </c>
      <c r="D326">
        <v>8</v>
      </c>
      <c r="E326">
        <v>60</v>
      </c>
      <c r="F326">
        <v>20</v>
      </c>
      <c r="H326">
        <v>0</v>
      </c>
      <c r="I326">
        <v>10</v>
      </c>
      <c r="J326">
        <v>2</v>
      </c>
      <c r="K326">
        <v>18</v>
      </c>
      <c r="M326">
        <v>4</v>
      </c>
      <c r="N326">
        <v>27</v>
      </c>
      <c r="O326">
        <v>17</v>
      </c>
    </row>
    <row r="327" spans="1:15" x14ac:dyDescent="0.25">
      <c r="A327">
        <v>326</v>
      </c>
      <c r="B327" t="s">
        <v>342</v>
      </c>
      <c r="C327">
        <v>3</v>
      </c>
      <c r="D327">
        <v>14</v>
      </c>
      <c r="E327">
        <v>80</v>
      </c>
      <c r="F327">
        <v>20</v>
      </c>
      <c r="G327">
        <v>100</v>
      </c>
      <c r="H327">
        <v>0</v>
      </c>
      <c r="I327">
        <v>10</v>
      </c>
      <c r="J327">
        <v>3</v>
      </c>
      <c r="K327">
        <v>32</v>
      </c>
      <c r="L327">
        <v>10</v>
      </c>
      <c r="M327">
        <v>1</v>
      </c>
      <c r="N327">
        <v>4</v>
      </c>
      <c r="O327">
        <v>17</v>
      </c>
    </row>
    <row r="328" spans="1:15" x14ac:dyDescent="0.25">
      <c r="A328">
        <v>327</v>
      </c>
      <c r="B328" t="s">
        <v>343</v>
      </c>
      <c r="C328">
        <v>3</v>
      </c>
      <c r="D328">
        <v>2</v>
      </c>
      <c r="E328">
        <v>85</v>
      </c>
      <c r="F328">
        <v>15</v>
      </c>
      <c r="G328">
        <v>90</v>
      </c>
      <c r="H328">
        <v>0</v>
      </c>
      <c r="I328">
        <v>10</v>
      </c>
      <c r="J328">
        <v>2</v>
      </c>
      <c r="K328">
        <v>208</v>
      </c>
      <c r="M328">
        <v>1</v>
      </c>
      <c r="N328">
        <v>23</v>
      </c>
      <c r="O328">
        <v>17</v>
      </c>
    </row>
    <row r="329" spans="1:15" x14ac:dyDescent="0.25">
      <c r="A329">
        <v>328</v>
      </c>
      <c r="B329" t="s">
        <v>344</v>
      </c>
      <c r="C329">
        <v>3</v>
      </c>
      <c r="D329">
        <v>5</v>
      </c>
      <c r="E329">
        <v>35</v>
      </c>
      <c r="F329">
        <v>15</v>
      </c>
      <c r="G329">
        <v>85</v>
      </c>
      <c r="H329">
        <v>0</v>
      </c>
      <c r="I329">
        <v>10</v>
      </c>
      <c r="J329">
        <v>2</v>
      </c>
      <c r="K329">
        <v>43</v>
      </c>
      <c r="L329">
        <v>100</v>
      </c>
      <c r="M329">
        <v>4</v>
      </c>
      <c r="N329">
        <v>24</v>
      </c>
      <c r="O329">
        <v>21</v>
      </c>
    </row>
    <row r="330" spans="1:15" x14ac:dyDescent="0.25">
      <c r="A330">
        <v>329</v>
      </c>
      <c r="B330" t="s">
        <v>345</v>
      </c>
      <c r="C330">
        <v>3</v>
      </c>
      <c r="D330">
        <v>15</v>
      </c>
      <c r="F330">
        <v>5</v>
      </c>
      <c r="G330">
        <v>30</v>
      </c>
      <c r="H330">
        <v>0</v>
      </c>
      <c r="I330">
        <v>10</v>
      </c>
      <c r="J330">
        <v>3</v>
      </c>
      <c r="K330">
        <v>39</v>
      </c>
      <c r="M330">
        <v>2</v>
      </c>
      <c r="N330">
        <v>14</v>
      </c>
      <c r="O330">
        <v>9</v>
      </c>
    </row>
    <row r="331" spans="1:15" x14ac:dyDescent="0.25">
      <c r="A331">
        <v>330</v>
      </c>
      <c r="B331" t="s">
        <v>346</v>
      </c>
      <c r="C331">
        <v>3</v>
      </c>
      <c r="D331">
        <v>11</v>
      </c>
      <c r="E331">
        <v>90</v>
      </c>
      <c r="F331">
        <v>10</v>
      </c>
      <c r="G331">
        <v>85</v>
      </c>
      <c r="H331">
        <v>0</v>
      </c>
      <c r="I331">
        <v>11</v>
      </c>
      <c r="J331">
        <v>3</v>
      </c>
      <c r="K331">
        <v>74</v>
      </c>
      <c r="L331">
        <v>30</v>
      </c>
      <c r="M331">
        <v>5</v>
      </c>
      <c r="N331">
        <v>10</v>
      </c>
      <c r="O331">
        <v>18</v>
      </c>
    </row>
    <row r="332" spans="1:15" x14ac:dyDescent="0.25">
      <c r="A332">
        <v>331</v>
      </c>
      <c r="B332" t="s">
        <v>347</v>
      </c>
      <c r="C332">
        <v>3</v>
      </c>
      <c r="D332">
        <v>12</v>
      </c>
      <c r="E332">
        <v>25</v>
      </c>
      <c r="F332">
        <v>30</v>
      </c>
      <c r="G332">
        <v>100</v>
      </c>
      <c r="H332">
        <v>0</v>
      </c>
      <c r="I332">
        <v>10</v>
      </c>
      <c r="J332">
        <v>2</v>
      </c>
      <c r="K332">
        <v>30</v>
      </c>
      <c r="M332">
        <v>1</v>
      </c>
      <c r="N332">
        <v>14</v>
      </c>
      <c r="O332">
        <v>7</v>
      </c>
    </row>
    <row r="333" spans="1:15" x14ac:dyDescent="0.25">
      <c r="A333">
        <v>332</v>
      </c>
      <c r="B333" t="s">
        <v>348</v>
      </c>
      <c r="C333">
        <v>3</v>
      </c>
      <c r="D333">
        <v>3</v>
      </c>
      <c r="E333">
        <v>60</v>
      </c>
      <c r="F333">
        <v>20</v>
      </c>
      <c r="H333">
        <v>0</v>
      </c>
      <c r="I333">
        <v>10</v>
      </c>
      <c r="J333">
        <v>2</v>
      </c>
      <c r="K333">
        <v>18</v>
      </c>
      <c r="M333">
        <v>1</v>
      </c>
      <c r="N333">
        <v>27</v>
      </c>
      <c r="O333">
        <v>17</v>
      </c>
    </row>
    <row r="334" spans="1:15" x14ac:dyDescent="0.25">
      <c r="A334">
        <v>333</v>
      </c>
      <c r="B334" t="s">
        <v>349</v>
      </c>
      <c r="C334">
        <v>3</v>
      </c>
      <c r="D334">
        <v>15</v>
      </c>
      <c r="E334">
        <v>25</v>
      </c>
      <c r="F334">
        <v>30</v>
      </c>
      <c r="G334">
        <v>100</v>
      </c>
      <c r="H334">
        <v>0</v>
      </c>
      <c r="I334">
        <v>10</v>
      </c>
      <c r="J334">
        <v>2</v>
      </c>
      <c r="K334">
        <v>30</v>
      </c>
      <c r="M334">
        <v>2</v>
      </c>
      <c r="N334">
        <v>23</v>
      </c>
      <c r="O334">
        <v>7</v>
      </c>
    </row>
    <row r="335" spans="1:15" x14ac:dyDescent="0.25">
      <c r="A335">
        <v>334</v>
      </c>
      <c r="B335" t="s">
        <v>350</v>
      </c>
      <c r="C335">
        <v>3</v>
      </c>
      <c r="D335">
        <v>9</v>
      </c>
      <c r="F335">
        <v>15</v>
      </c>
      <c r="H335">
        <v>0</v>
      </c>
      <c r="I335">
        <v>7</v>
      </c>
      <c r="J335">
        <v>1</v>
      </c>
      <c r="K335">
        <v>52</v>
      </c>
      <c r="M335">
        <v>5</v>
      </c>
      <c r="N335">
        <v>15</v>
      </c>
      <c r="O335">
        <v>13</v>
      </c>
    </row>
    <row r="336" spans="1:15" x14ac:dyDescent="0.25">
      <c r="A336">
        <v>335</v>
      </c>
      <c r="B336" t="s">
        <v>351</v>
      </c>
      <c r="C336">
        <v>3</v>
      </c>
      <c r="D336">
        <v>1</v>
      </c>
      <c r="F336">
        <v>5</v>
      </c>
      <c r="H336">
        <v>0</v>
      </c>
      <c r="I336">
        <v>10</v>
      </c>
      <c r="J336">
        <v>1</v>
      </c>
      <c r="K336">
        <v>107</v>
      </c>
      <c r="M336">
        <v>3</v>
      </c>
      <c r="N336">
        <v>18</v>
      </c>
      <c r="O336">
        <v>13</v>
      </c>
    </row>
    <row r="337" spans="1:15" x14ac:dyDescent="0.25">
      <c r="A337">
        <v>336</v>
      </c>
      <c r="B337" t="s">
        <v>352</v>
      </c>
      <c r="C337">
        <v>3</v>
      </c>
      <c r="D337">
        <v>1</v>
      </c>
      <c r="F337">
        <v>40</v>
      </c>
      <c r="H337">
        <v>0</v>
      </c>
      <c r="I337">
        <v>7</v>
      </c>
      <c r="J337">
        <v>1</v>
      </c>
      <c r="K337">
        <v>11</v>
      </c>
      <c r="M337">
        <v>1</v>
      </c>
      <c r="N337">
        <v>32</v>
      </c>
      <c r="O337">
        <v>11</v>
      </c>
    </row>
    <row r="338" spans="1:15" x14ac:dyDescent="0.25">
      <c r="A338">
        <v>337</v>
      </c>
      <c r="B338" t="s">
        <v>353</v>
      </c>
      <c r="C338">
        <v>3</v>
      </c>
      <c r="D338">
        <v>16</v>
      </c>
      <c r="E338">
        <v>80</v>
      </c>
      <c r="F338">
        <v>15</v>
      </c>
      <c r="G338">
        <v>100</v>
      </c>
      <c r="H338">
        <v>0</v>
      </c>
      <c r="I338">
        <v>10</v>
      </c>
      <c r="J338">
        <v>2</v>
      </c>
      <c r="K338">
        <v>1</v>
      </c>
      <c r="M338">
        <v>1</v>
      </c>
      <c r="N338">
        <v>23</v>
      </c>
      <c r="O338">
        <v>17</v>
      </c>
    </row>
    <row r="339" spans="1:15" x14ac:dyDescent="0.25">
      <c r="A339">
        <v>338</v>
      </c>
      <c r="B339" t="s">
        <v>354</v>
      </c>
      <c r="C339">
        <v>3</v>
      </c>
      <c r="D339">
        <v>12</v>
      </c>
      <c r="E339">
        <v>150</v>
      </c>
      <c r="F339">
        <v>5</v>
      </c>
      <c r="G339">
        <v>90</v>
      </c>
      <c r="H339">
        <v>0</v>
      </c>
      <c r="I339">
        <v>10</v>
      </c>
      <c r="J339">
        <v>3</v>
      </c>
      <c r="K339">
        <v>81</v>
      </c>
      <c r="M339">
        <v>1</v>
      </c>
      <c r="N339">
        <v>6</v>
      </c>
      <c r="O339">
        <v>22</v>
      </c>
    </row>
    <row r="340" spans="1:15" x14ac:dyDescent="0.25">
      <c r="A340">
        <v>339</v>
      </c>
      <c r="B340" t="s">
        <v>355</v>
      </c>
      <c r="C340">
        <v>3</v>
      </c>
      <c r="D340">
        <v>2</v>
      </c>
      <c r="F340">
        <v>20</v>
      </c>
      <c r="H340">
        <v>0</v>
      </c>
      <c r="I340">
        <v>7</v>
      </c>
      <c r="J340">
        <v>1</v>
      </c>
      <c r="K340">
        <v>209</v>
      </c>
      <c r="M340">
        <v>2</v>
      </c>
      <c r="N340">
        <v>32</v>
      </c>
      <c r="O340">
        <v>11</v>
      </c>
    </row>
    <row r="341" spans="1:15" x14ac:dyDescent="0.25">
      <c r="A341">
        <v>340</v>
      </c>
      <c r="B341" t="s">
        <v>356</v>
      </c>
      <c r="C341">
        <v>3</v>
      </c>
      <c r="D341">
        <v>3</v>
      </c>
      <c r="E341">
        <v>85</v>
      </c>
      <c r="F341">
        <v>5</v>
      </c>
      <c r="G341">
        <v>85</v>
      </c>
      <c r="H341">
        <v>0</v>
      </c>
      <c r="I341">
        <v>10</v>
      </c>
      <c r="J341">
        <v>2</v>
      </c>
      <c r="K341">
        <v>264</v>
      </c>
      <c r="L341">
        <v>30</v>
      </c>
      <c r="M341">
        <v>3</v>
      </c>
      <c r="N341">
        <v>15</v>
      </c>
      <c r="O341">
        <v>6</v>
      </c>
    </row>
    <row r="342" spans="1:15" x14ac:dyDescent="0.25">
      <c r="A342">
        <v>341</v>
      </c>
      <c r="B342" t="s">
        <v>357</v>
      </c>
      <c r="C342">
        <v>3</v>
      </c>
      <c r="D342">
        <v>5</v>
      </c>
      <c r="E342">
        <v>55</v>
      </c>
      <c r="F342">
        <v>15</v>
      </c>
      <c r="G342">
        <v>95</v>
      </c>
      <c r="H342">
        <v>0</v>
      </c>
      <c r="I342">
        <v>10</v>
      </c>
      <c r="J342">
        <v>3</v>
      </c>
      <c r="K342">
        <v>71</v>
      </c>
      <c r="L342">
        <v>100</v>
      </c>
      <c r="M342">
        <v>5</v>
      </c>
      <c r="N342">
        <v>5</v>
      </c>
      <c r="O342">
        <v>2</v>
      </c>
    </row>
    <row r="343" spans="1:15" x14ac:dyDescent="0.25">
      <c r="A343">
        <v>342</v>
      </c>
      <c r="B343" t="s">
        <v>358</v>
      </c>
      <c r="C343">
        <v>3</v>
      </c>
      <c r="D343">
        <v>4</v>
      </c>
      <c r="E343">
        <v>50</v>
      </c>
      <c r="F343">
        <v>25</v>
      </c>
      <c r="G343">
        <v>100</v>
      </c>
      <c r="H343">
        <v>0</v>
      </c>
      <c r="I343">
        <v>10</v>
      </c>
      <c r="J343">
        <v>2</v>
      </c>
      <c r="K343">
        <v>210</v>
      </c>
      <c r="L343">
        <v>10</v>
      </c>
      <c r="M343">
        <v>4</v>
      </c>
      <c r="N343">
        <v>33</v>
      </c>
      <c r="O343">
        <v>4</v>
      </c>
    </row>
    <row r="344" spans="1:15" x14ac:dyDescent="0.25">
      <c r="A344">
        <v>343</v>
      </c>
      <c r="B344" t="s">
        <v>359</v>
      </c>
      <c r="C344">
        <v>3</v>
      </c>
      <c r="D344">
        <v>1</v>
      </c>
      <c r="E344">
        <v>60</v>
      </c>
      <c r="F344">
        <v>25</v>
      </c>
      <c r="G344">
        <v>100</v>
      </c>
      <c r="H344">
        <v>0</v>
      </c>
      <c r="I344">
        <v>10</v>
      </c>
      <c r="J344">
        <v>2</v>
      </c>
      <c r="K344">
        <v>106</v>
      </c>
      <c r="M344">
        <v>3</v>
      </c>
      <c r="N344">
        <v>20</v>
      </c>
      <c r="O344">
        <v>12</v>
      </c>
    </row>
    <row r="345" spans="1:15" x14ac:dyDescent="0.25">
      <c r="A345">
        <v>344</v>
      </c>
      <c r="B345" t="s">
        <v>360</v>
      </c>
      <c r="C345">
        <v>3</v>
      </c>
      <c r="D345">
        <v>13</v>
      </c>
      <c r="E345">
        <v>120</v>
      </c>
      <c r="F345">
        <v>15</v>
      </c>
      <c r="G345">
        <v>100</v>
      </c>
      <c r="H345">
        <v>0</v>
      </c>
      <c r="I345">
        <v>10</v>
      </c>
      <c r="J345">
        <v>2</v>
      </c>
      <c r="K345">
        <v>263</v>
      </c>
      <c r="L345">
        <v>10</v>
      </c>
      <c r="M345">
        <v>1</v>
      </c>
      <c r="N345">
        <v>3</v>
      </c>
      <c r="O345">
        <v>22</v>
      </c>
    </row>
    <row r="346" spans="1:15" x14ac:dyDescent="0.25">
      <c r="A346">
        <v>345</v>
      </c>
      <c r="B346" t="s">
        <v>361</v>
      </c>
      <c r="C346">
        <v>3</v>
      </c>
      <c r="D346">
        <v>12</v>
      </c>
      <c r="E346">
        <v>60</v>
      </c>
      <c r="F346">
        <v>20</v>
      </c>
      <c r="H346">
        <v>0</v>
      </c>
      <c r="I346">
        <v>10</v>
      </c>
      <c r="J346">
        <v>3</v>
      </c>
      <c r="K346">
        <v>18</v>
      </c>
      <c r="M346">
        <v>2</v>
      </c>
      <c r="N346">
        <v>27</v>
      </c>
      <c r="O346">
        <v>17</v>
      </c>
    </row>
    <row r="347" spans="1:15" x14ac:dyDescent="0.25">
      <c r="A347">
        <v>346</v>
      </c>
      <c r="B347" t="s">
        <v>362</v>
      </c>
      <c r="C347">
        <v>3</v>
      </c>
      <c r="D347">
        <v>11</v>
      </c>
      <c r="F347">
        <v>15</v>
      </c>
      <c r="H347">
        <v>0</v>
      </c>
      <c r="I347">
        <v>12</v>
      </c>
      <c r="J347">
        <v>1</v>
      </c>
      <c r="K347">
        <v>211</v>
      </c>
      <c r="M347">
        <v>3</v>
      </c>
      <c r="N347">
        <v>1</v>
      </c>
      <c r="O347">
        <v>13</v>
      </c>
    </row>
    <row r="348" spans="1:15" x14ac:dyDescent="0.25">
      <c r="A348">
        <v>347</v>
      </c>
      <c r="B348" t="s">
        <v>363</v>
      </c>
      <c r="C348">
        <v>3</v>
      </c>
      <c r="D348">
        <v>14</v>
      </c>
      <c r="F348">
        <v>20</v>
      </c>
      <c r="H348">
        <v>0</v>
      </c>
      <c r="I348">
        <v>7</v>
      </c>
      <c r="J348">
        <v>1</v>
      </c>
      <c r="K348">
        <v>212</v>
      </c>
      <c r="M348">
        <v>4</v>
      </c>
      <c r="N348">
        <v>16</v>
      </c>
      <c r="O348">
        <v>11</v>
      </c>
    </row>
    <row r="349" spans="1:15" x14ac:dyDescent="0.25">
      <c r="A349">
        <v>348</v>
      </c>
      <c r="B349" t="s">
        <v>364</v>
      </c>
      <c r="C349">
        <v>3</v>
      </c>
      <c r="D349">
        <v>12</v>
      </c>
      <c r="E349">
        <v>90</v>
      </c>
      <c r="F349">
        <v>15</v>
      </c>
      <c r="G349">
        <v>100</v>
      </c>
      <c r="H349">
        <v>0</v>
      </c>
      <c r="I349">
        <v>10</v>
      </c>
      <c r="J349">
        <v>2</v>
      </c>
      <c r="K349">
        <v>44</v>
      </c>
      <c r="M349">
        <v>1</v>
      </c>
      <c r="N349">
        <v>2</v>
      </c>
      <c r="O349">
        <v>17</v>
      </c>
    </row>
    <row r="350" spans="1:15" x14ac:dyDescent="0.25">
      <c r="A350">
        <v>349</v>
      </c>
      <c r="B350" t="s">
        <v>365</v>
      </c>
      <c r="C350">
        <v>3</v>
      </c>
      <c r="D350">
        <v>16</v>
      </c>
      <c r="F350">
        <v>20</v>
      </c>
      <c r="H350">
        <v>0</v>
      </c>
      <c r="I350">
        <v>7</v>
      </c>
      <c r="J350">
        <v>1</v>
      </c>
      <c r="K350">
        <v>213</v>
      </c>
      <c r="M350">
        <v>1</v>
      </c>
      <c r="N350">
        <v>32</v>
      </c>
      <c r="O350">
        <v>11</v>
      </c>
    </row>
    <row r="351" spans="1:15" x14ac:dyDescent="0.25">
      <c r="A351">
        <v>350</v>
      </c>
      <c r="B351" t="s">
        <v>366</v>
      </c>
      <c r="C351">
        <v>3</v>
      </c>
      <c r="D351">
        <v>6</v>
      </c>
      <c r="E351">
        <v>25</v>
      </c>
      <c r="F351">
        <v>10</v>
      </c>
      <c r="G351">
        <v>90</v>
      </c>
      <c r="H351">
        <v>0</v>
      </c>
      <c r="I351">
        <v>10</v>
      </c>
      <c r="J351">
        <v>2</v>
      </c>
      <c r="K351">
        <v>30</v>
      </c>
      <c r="M351">
        <v>5</v>
      </c>
      <c r="N351">
        <v>12</v>
      </c>
      <c r="O351">
        <v>7</v>
      </c>
    </row>
    <row r="352" spans="1:15" x14ac:dyDescent="0.25">
      <c r="A352">
        <v>351</v>
      </c>
      <c r="B352" t="s">
        <v>367</v>
      </c>
      <c r="C352">
        <v>3</v>
      </c>
      <c r="D352">
        <v>13</v>
      </c>
      <c r="E352">
        <v>60</v>
      </c>
      <c r="F352">
        <v>20</v>
      </c>
      <c r="H352">
        <v>0</v>
      </c>
      <c r="I352">
        <v>10</v>
      </c>
      <c r="J352">
        <v>3</v>
      </c>
      <c r="K352">
        <v>18</v>
      </c>
      <c r="M352">
        <v>1</v>
      </c>
      <c r="N352">
        <v>27</v>
      </c>
      <c r="O352">
        <v>17</v>
      </c>
    </row>
    <row r="353" spans="1:15" x14ac:dyDescent="0.25">
      <c r="A353">
        <v>352</v>
      </c>
      <c r="B353" t="s">
        <v>368</v>
      </c>
      <c r="C353">
        <v>3</v>
      </c>
      <c r="D353">
        <v>11</v>
      </c>
      <c r="E353">
        <v>60</v>
      </c>
      <c r="F353">
        <v>20</v>
      </c>
      <c r="G353">
        <v>100</v>
      </c>
      <c r="H353">
        <v>0</v>
      </c>
      <c r="I353">
        <v>10</v>
      </c>
      <c r="J353">
        <v>3</v>
      </c>
      <c r="K353">
        <v>77</v>
      </c>
      <c r="L353">
        <v>20</v>
      </c>
      <c r="M353">
        <v>2</v>
      </c>
      <c r="N353">
        <v>21</v>
      </c>
      <c r="O353">
        <v>17</v>
      </c>
    </row>
    <row r="354" spans="1:15" x14ac:dyDescent="0.25">
      <c r="A354">
        <v>353</v>
      </c>
      <c r="B354" t="s">
        <v>369</v>
      </c>
      <c r="C354">
        <v>3</v>
      </c>
      <c r="D354">
        <v>9</v>
      </c>
      <c r="E354">
        <v>140</v>
      </c>
      <c r="F354">
        <v>5</v>
      </c>
      <c r="G354">
        <v>100</v>
      </c>
      <c r="H354">
        <v>0</v>
      </c>
      <c r="I354">
        <v>10</v>
      </c>
      <c r="J354">
        <v>3</v>
      </c>
      <c r="K354">
        <v>149</v>
      </c>
      <c r="M354">
        <v>1</v>
      </c>
      <c r="N354">
        <v>24</v>
      </c>
      <c r="O354">
        <v>17</v>
      </c>
    </row>
    <row r="355" spans="1:15" x14ac:dyDescent="0.25">
      <c r="A355">
        <v>354</v>
      </c>
      <c r="B355" t="s">
        <v>370</v>
      </c>
      <c r="C355">
        <v>3</v>
      </c>
      <c r="D355">
        <v>14</v>
      </c>
      <c r="E355">
        <v>140</v>
      </c>
      <c r="F355">
        <v>5</v>
      </c>
      <c r="G355">
        <v>90</v>
      </c>
      <c r="H355">
        <v>0</v>
      </c>
      <c r="I355">
        <v>10</v>
      </c>
      <c r="J355">
        <v>3</v>
      </c>
      <c r="K355">
        <v>205</v>
      </c>
      <c r="L355">
        <v>100</v>
      </c>
      <c r="M355">
        <v>4</v>
      </c>
      <c r="N355">
        <v>3</v>
      </c>
      <c r="O355">
        <v>22</v>
      </c>
    </row>
    <row r="356" spans="1:15" x14ac:dyDescent="0.25">
      <c r="A356">
        <v>355</v>
      </c>
      <c r="B356" t="s">
        <v>371</v>
      </c>
      <c r="C356">
        <v>4</v>
      </c>
      <c r="D356">
        <v>3</v>
      </c>
      <c r="F356">
        <v>10</v>
      </c>
      <c r="H356">
        <v>0</v>
      </c>
      <c r="I356">
        <v>7</v>
      </c>
      <c r="J356">
        <v>1</v>
      </c>
      <c r="K356">
        <v>215</v>
      </c>
      <c r="M356">
        <v>1</v>
      </c>
      <c r="O356">
        <v>8</v>
      </c>
    </row>
    <row r="357" spans="1:15" x14ac:dyDescent="0.25">
      <c r="A357">
        <v>356</v>
      </c>
      <c r="B357" t="s">
        <v>372</v>
      </c>
      <c r="C357">
        <v>4</v>
      </c>
      <c r="D357">
        <v>14</v>
      </c>
      <c r="F357">
        <v>5</v>
      </c>
      <c r="H357">
        <v>0</v>
      </c>
      <c r="I357">
        <v>12</v>
      </c>
      <c r="J357">
        <v>1</v>
      </c>
      <c r="K357">
        <v>216</v>
      </c>
      <c r="M357">
        <v>2</v>
      </c>
      <c r="O357">
        <v>13</v>
      </c>
    </row>
    <row r="358" spans="1:15" x14ac:dyDescent="0.25">
      <c r="A358">
        <v>357</v>
      </c>
      <c r="B358" t="s">
        <v>373</v>
      </c>
      <c r="C358">
        <v>4</v>
      </c>
      <c r="D358">
        <v>14</v>
      </c>
      <c r="F358">
        <v>40</v>
      </c>
      <c r="H358">
        <v>0</v>
      </c>
      <c r="I358">
        <v>10</v>
      </c>
      <c r="J358">
        <v>1</v>
      </c>
      <c r="K358">
        <v>217</v>
      </c>
      <c r="M358">
        <v>3</v>
      </c>
      <c r="O358">
        <v>20</v>
      </c>
    </row>
    <row r="359" spans="1:15" x14ac:dyDescent="0.25">
      <c r="A359">
        <v>358</v>
      </c>
      <c r="B359" t="s">
        <v>374</v>
      </c>
      <c r="C359">
        <v>4</v>
      </c>
      <c r="D359">
        <v>2</v>
      </c>
      <c r="E359">
        <v>70</v>
      </c>
      <c r="F359">
        <v>10</v>
      </c>
      <c r="G359">
        <v>100</v>
      </c>
      <c r="H359">
        <v>0</v>
      </c>
      <c r="I359">
        <v>10</v>
      </c>
      <c r="J359">
        <v>2</v>
      </c>
      <c r="K359">
        <v>218</v>
      </c>
      <c r="M359">
        <v>4</v>
      </c>
      <c r="O359">
        <v>16</v>
      </c>
    </row>
    <row r="360" spans="1:15" x14ac:dyDescent="0.25">
      <c r="A360">
        <v>359</v>
      </c>
      <c r="B360" t="s">
        <v>375</v>
      </c>
      <c r="C360">
        <v>4</v>
      </c>
      <c r="D360">
        <v>2</v>
      </c>
      <c r="E360">
        <v>100</v>
      </c>
      <c r="F360">
        <v>10</v>
      </c>
      <c r="G360">
        <v>90</v>
      </c>
      <c r="H360">
        <v>0</v>
      </c>
      <c r="I360">
        <v>10</v>
      </c>
      <c r="J360">
        <v>2</v>
      </c>
      <c r="K360">
        <v>219</v>
      </c>
      <c r="L360">
        <v>100</v>
      </c>
      <c r="M360">
        <v>1</v>
      </c>
      <c r="O360">
        <v>2</v>
      </c>
    </row>
    <row r="361" spans="1:15" x14ac:dyDescent="0.25">
      <c r="A361">
        <v>360</v>
      </c>
      <c r="B361" t="s">
        <v>376</v>
      </c>
      <c r="C361">
        <v>4</v>
      </c>
      <c r="D361">
        <v>9</v>
      </c>
      <c r="F361">
        <v>5</v>
      </c>
      <c r="G361">
        <v>100</v>
      </c>
      <c r="H361">
        <v>0</v>
      </c>
      <c r="I361">
        <v>10</v>
      </c>
      <c r="J361">
        <v>2</v>
      </c>
      <c r="K361">
        <v>220</v>
      </c>
      <c r="M361">
        <v>2</v>
      </c>
      <c r="O361">
        <v>15</v>
      </c>
    </row>
    <row r="362" spans="1:15" x14ac:dyDescent="0.25">
      <c r="A362">
        <v>361</v>
      </c>
      <c r="B362" t="s">
        <v>377</v>
      </c>
      <c r="C362">
        <v>4</v>
      </c>
      <c r="D362">
        <v>14</v>
      </c>
      <c r="F362">
        <v>10</v>
      </c>
      <c r="H362">
        <v>0</v>
      </c>
      <c r="I362">
        <v>7</v>
      </c>
      <c r="J362">
        <v>1</v>
      </c>
      <c r="K362">
        <v>221</v>
      </c>
      <c r="M362">
        <v>3</v>
      </c>
      <c r="O362">
        <v>8</v>
      </c>
    </row>
    <row r="363" spans="1:15" x14ac:dyDescent="0.25">
      <c r="A363">
        <v>362</v>
      </c>
      <c r="B363" t="s">
        <v>378</v>
      </c>
      <c r="C363">
        <v>4</v>
      </c>
      <c r="D363">
        <v>11</v>
      </c>
      <c r="E363">
        <v>65</v>
      </c>
      <c r="F363">
        <v>10</v>
      </c>
      <c r="G363">
        <v>100</v>
      </c>
      <c r="H363">
        <v>0</v>
      </c>
      <c r="I363">
        <v>10</v>
      </c>
      <c r="J363">
        <v>3</v>
      </c>
      <c r="K363">
        <v>222</v>
      </c>
      <c r="M363">
        <v>4</v>
      </c>
      <c r="O363">
        <v>4</v>
      </c>
    </row>
    <row r="364" spans="1:15" x14ac:dyDescent="0.25">
      <c r="A364">
        <v>363</v>
      </c>
      <c r="B364" t="s">
        <v>379</v>
      </c>
      <c r="C364">
        <v>4</v>
      </c>
      <c r="D364">
        <v>1</v>
      </c>
      <c r="F364">
        <v>15</v>
      </c>
      <c r="G364">
        <v>100</v>
      </c>
      <c r="H364">
        <v>0</v>
      </c>
      <c r="I364">
        <v>10</v>
      </c>
      <c r="J364">
        <v>2</v>
      </c>
      <c r="K364">
        <v>223</v>
      </c>
      <c r="M364">
        <v>1</v>
      </c>
      <c r="O364">
        <v>18</v>
      </c>
    </row>
    <row r="365" spans="1:15" x14ac:dyDescent="0.25">
      <c r="A365">
        <v>364</v>
      </c>
      <c r="B365" t="s">
        <v>380</v>
      </c>
      <c r="C365">
        <v>4</v>
      </c>
      <c r="D365">
        <v>1</v>
      </c>
      <c r="E365">
        <v>30</v>
      </c>
      <c r="F365">
        <v>10</v>
      </c>
      <c r="G365">
        <v>100</v>
      </c>
      <c r="H365">
        <v>2</v>
      </c>
      <c r="I365">
        <v>10</v>
      </c>
      <c r="J365">
        <v>2</v>
      </c>
      <c r="K365">
        <v>224</v>
      </c>
      <c r="M365">
        <v>2</v>
      </c>
      <c r="O365">
        <v>16</v>
      </c>
    </row>
    <row r="366" spans="1:15" x14ac:dyDescent="0.25">
      <c r="A366">
        <v>365</v>
      </c>
      <c r="B366" t="s">
        <v>381</v>
      </c>
      <c r="C366">
        <v>4</v>
      </c>
      <c r="D366">
        <v>3</v>
      </c>
      <c r="E366">
        <v>60</v>
      </c>
      <c r="F366">
        <v>20</v>
      </c>
      <c r="G366">
        <v>100</v>
      </c>
      <c r="H366">
        <v>0</v>
      </c>
      <c r="I366">
        <v>10</v>
      </c>
      <c r="J366">
        <v>2</v>
      </c>
      <c r="K366">
        <v>225</v>
      </c>
      <c r="M366">
        <v>3</v>
      </c>
      <c r="O366">
        <v>12</v>
      </c>
    </row>
    <row r="367" spans="1:15" x14ac:dyDescent="0.25">
      <c r="A367">
        <v>366</v>
      </c>
      <c r="B367" t="s">
        <v>382</v>
      </c>
      <c r="C367">
        <v>4</v>
      </c>
      <c r="D367">
        <v>3</v>
      </c>
      <c r="F367">
        <v>15</v>
      </c>
      <c r="H367">
        <v>0</v>
      </c>
      <c r="I367">
        <v>4</v>
      </c>
      <c r="J367">
        <v>1</v>
      </c>
      <c r="K367">
        <v>226</v>
      </c>
      <c r="M367">
        <v>4</v>
      </c>
      <c r="O367">
        <v>1</v>
      </c>
    </row>
    <row r="368" spans="1:15" x14ac:dyDescent="0.25">
      <c r="A368">
        <v>367</v>
      </c>
      <c r="B368" t="s">
        <v>383</v>
      </c>
      <c r="C368">
        <v>4</v>
      </c>
      <c r="D368">
        <v>1</v>
      </c>
      <c r="F368">
        <v>30</v>
      </c>
      <c r="H368">
        <v>0</v>
      </c>
      <c r="I368">
        <v>5</v>
      </c>
      <c r="J368">
        <v>1</v>
      </c>
      <c r="K368">
        <v>227</v>
      </c>
      <c r="M368">
        <v>1</v>
      </c>
      <c r="O368">
        <v>11</v>
      </c>
    </row>
    <row r="369" spans="1:15" x14ac:dyDescent="0.25">
      <c r="A369">
        <v>368</v>
      </c>
      <c r="B369" t="s">
        <v>384</v>
      </c>
      <c r="C369">
        <v>4</v>
      </c>
      <c r="D369">
        <v>9</v>
      </c>
      <c r="F369">
        <v>10</v>
      </c>
      <c r="G369">
        <v>100</v>
      </c>
      <c r="H369">
        <v>0</v>
      </c>
      <c r="I369">
        <v>1</v>
      </c>
      <c r="J369">
        <v>2</v>
      </c>
      <c r="K369">
        <v>228</v>
      </c>
      <c r="M369">
        <v>2</v>
      </c>
      <c r="O369">
        <v>15</v>
      </c>
    </row>
    <row r="370" spans="1:15" x14ac:dyDescent="0.25">
      <c r="A370">
        <v>369</v>
      </c>
      <c r="B370" t="s">
        <v>385</v>
      </c>
      <c r="C370">
        <v>4</v>
      </c>
      <c r="D370">
        <v>7</v>
      </c>
      <c r="E370">
        <v>70</v>
      </c>
      <c r="F370">
        <v>20</v>
      </c>
      <c r="G370">
        <v>100</v>
      </c>
      <c r="H370">
        <v>0</v>
      </c>
      <c r="I370">
        <v>10</v>
      </c>
      <c r="J370">
        <v>2</v>
      </c>
      <c r="K370">
        <v>229</v>
      </c>
      <c r="M370">
        <v>3</v>
      </c>
      <c r="O370">
        <v>16</v>
      </c>
    </row>
    <row r="371" spans="1:15" x14ac:dyDescent="0.25">
      <c r="A371">
        <v>370</v>
      </c>
      <c r="B371" t="s">
        <v>386</v>
      </c>
      <c r="C371">
        <v>4</v>
      </c>
      <c r="D371">
        <v>2</v>
      </c>
      <c r="E371">
        <v>120</v>
      </c>
      <c r="F371">
        <v>5</v>
      </c>
      <c r="G371">
        <v>100</v>
      </c>
      <c r="H371">
        <v>0</v>
      </c>
      <c r="I371">
        <v>10</v>
      </c>
      <c r="J371">
        <v>2</v>
      </c>
      <c r="K371">
        <v>230</v>
      </c>
      <c r="L371">
        <v>100</v>
      </c>
      <c r="M371">
        <v>4</v>
      </c>
      <c r="O371">
        <v>22</v>
      </c>
    </row>
    <row r="372" spans="1:15" x14ac:dyDescent="0.25">
      <c r="A372">
        <v>371</v>
      </c>
      <c r="B372" t="s">
        <v>387</v>
      </c>
      <c r="C372">
        <v>4</v>
      </c>
      <c r="D372">
        <v>17</v>
      </c>
      <c r="E372">
        <v>50</v>
      </c>
      <c r="F372">
        <v>10</v>
      </c>
      <c r="G372">
        <v>100</v>
      </c>
      <c r="H372">
        <v>0</v>
      </c>
      <c r="I372">
        <v>10</v>
      </c>
      <c r="J372">
        <v>2</v>
      </c>
      <c r="K372">
        <v>231</v>
      </c>
      <c r="M372">
        <v>1</v>
      </c>
      <c r="O372">
        <v>6</v>
      </c>
    </row>
    <row r="373" spans="1:15" x14ac:dyDescent="0.25">
      <c r="A373">
        <v>372</v>
      </c>
      <c r="B373" t="s">
        <v>388</v>
      </c>
      <c r="C373">
        <v>4</v>
      </c>
      <c r="D373">
        <v>17</v>
      </c>
      <c r="E373">
        <v>60</v>
      </c>
      <c r="F373">
        <v>10</v>
      </c>
      <c r="G373">
        <v>100</v>
      </c>
      <c r="H373">
        <v>0</v>
      </c>
      <c r="I373">
        <v>10</v>
      </c>
      <c r="J373">
        <v>2</v>
      </c>
      <c r="K373">
        <v>232</v>
      </c>
      <c r="M373">
        <v>2</v>
      </c>
      <c r="O373">
        <v>15</v>
      </c>
    </row>
    <row r="374" spans="1:15" x14ac:dyDescent="0.25">
      <c r="A374">
        <v>373</v>
      </c>
      <c r="B374" t="s">
        <v>389</v>
      </c>
      <c r="C374">
        <v>4</v>
      </c>
      <c r="D374">
        <v>17</v>
      </c>
      <c r="F374">
        <v>15</v>
      </c>
      <c r="G374">
        <v>100</v>
      </c>
      <c r="H374">
        <v>0</v>
      </c>
      <c r="I374">
        <v>10</v>
      </c>
      <c r="J374">
        <v>1</v>
      </c>
      <c r="K374">
        <v>233</v>
      </c>
      <c r="M374">
        <v>3</v>
      </c>
      <c r="O374">
        <v>13</v>
      </c>
    </row>
    <row r="375" spans="1:15" x14ac:dyDescent="0.25">
      <c r="A375">
        <v>374</v>
      </c>
      <c r="B375" t="s">
        <v>390</v>
      </c>
      <c r="C375">
        <v>4</v>
      </c>
      <c r="D375">
        <v>17</v>
      </c>
      <c r="F375">
        <v>10</v>
      </c>
      <c r="G375">
        <v>100</v>
      </c>
      <c r="H375">
        <v>0</v>
      </c>
      <c r="I375">
        <v>10</v>
      </c>
      <c r="J375">
        <v>2</v>
      </c>
      <c r="K375">
        <v>234</v>
      </c>
      <c r="M375">
        <v>5</v>
      </c>
      <c r="O375">
        <v>23</v>
      </c>
    </row>
    <row r="376" spans="1:15" x14ac:dyDescent="0.25">
      <c r="A376">
        <v>375</v>
      </c>
      <c r="B376" t="s">
        <v>391</v>
      </c>
      <c r="C376">
        <v>4</v>
      </c>
      <c r="D376">
        <v>14</v>
      </c>
      <c r="F376">
        <v>10</v>
      </c>
      <c r="G376">
        <v>100</v>
      </c>
      <c r="H376">
        <v>0</v>
      </c>
      <c r="I376">
        <v>10</v>
      </c>
      <c r="J376">
        <v>1</v>
      </c>
      <c r="K376">
        <v>235</v>
      </c>
      <c r="M376">
        <v>1</v>
      </c>
      <c r="O376">
        <v>16</v>
      </c>
    </row>
    <row r="377" spans="1:15" x14ac:dyDescent="0.25">
      <c r="A377">
        <v>376</v>
      </c>
      <c r="B377" t="s">
        <v>392</v>
      </c>
      <c r="C377">
        <v>4</v>
      </c>
      <c r="D377">
        <v>1</v>
      </c>
      <c r="F377">
        <v>5</v>
      </c>
      <c r="H377">
        <v>0</v>
      </c>
      <c r="I377">
        <v>10</v>
      </c>
      <c r="J377">
        <v>3</v>
      </c>
      <c r="K377">
        <v>236</v>
      </c>
      <c r="M377">
        <v>1</v>
      </c>
      <c r="O377">
        <v>21</v>
      </c>
    </row>
    <row r="378" spans="1:15" x14ac:dyDescent="0.25">
      <c r="A378">
        <v>377</v>
      </c>
      <c r="B378" t="s">
        <v>393</v>
      </c>
      <c r="C378">
        <v>4</v>
      </c>
      <c r="D378">
        <v>14</v>
      </c>
      <c r="F378">
        <v>15</v>
      </c>
      <c r="G378">
        <v>100</v>
      </c>
      <c r="H378">
        <v>0</v>
      </c>
      <c r="I378">
        <v>11</v>
      </c>
      <c r="J378">
        <v>1</v>
      </c>
      <c r="K378">
        <v>237</v>
      </c>
      <c r="M378">
        <v>3</v>
      </c>
      <c r="O378">
        <v>13</v>
      </c>
    </row>
    <row r="379" spans="1:15" x14ac:dyDescent="0.25">
      <c r="A379">
        <v>378</v>
      </c>
      <c r="B379" t="s">
        <v>394</v>
      </c>
      <c r="C379">
        <v>4</v>
      </c>
      <c r="D379">
        <v>1</v>
      </c>
      <c r="F379">
        <v>5</v>
      </c>
      <c r="G379">
        <v>100</v>
      </c>
      <c r="H379">
        <v>0</v>
      </c>
      <c r="I379">
        <v>10</v>
      </c>
      <c r="J379">
        <v>3</v>
      </c>
      <c r="K379">
        <v>238</v>
      </c>
      <c r="M379">
        <v>4</v>
      </c>
      <c r="O379">
        <v>22</v>
      </c>
    </row>
    <row r="380" spans="1:15" x14ac:dyDescent="0.25">
      <c r="A380">
        <v>379</v>
      </c>
      <c r="B380" t="s">
        <v>395</v>
      </c>
      <c r="C380">
        <v>4</v>
      </c>
      <c r="D380">
        <v>14</v>
      </c>
      <c r="F380">
        <v>10</v>
      </c>
      <c r="H380">
        <v>0</v>
      </c>
      <c r="I380">
        <v>7</v>
      </c>
      <c r="J380">
        <v>1</v>
      </c>
      <c r="K380">
        <v>239</v>
      </c>
      <c r="M380">
        <v>1</v>
      </c>
      <c r="O380">
        <v>16</v>
      </c>
    </row>
    <row r="381" spans="1:15" x14ac:dyDescent="0.25">
      <c r="A381">
        <v>380</v>
      </c>
      <c r="B381" t="s">
        <v>396</v>
      </c>
      <c r="C381">
        <v>4</v>
      </c>
      <c r="D381">
        <v>4</v>
      </c>
      <c r="F381">
        <v>10</v>
      </c>
      <c r="G381">
        <v>100</v>
      </c>
      <c r="H381">
        <v>0</v>
      </c>
      <c r="I381">
        <v>10</v>
      </c>
      <c r="J381">
        <v>1</v>
      </c>
      <c r="K381">
        <v>240</v>
      </c>
      <c r="M381">
        <v>2</v>
      </c>
      <c r="O381">
        <v>13</v>
      </c>
    </row>
    <row r="382" spans="1:15" x14ac:dyDescent="0.25">
      <c r="A382">
        <v>381</v>
      </c>
      <c r="B382" t="s">
        <v>397</v>
      </c>
      <c r="C382">
        <v>4</v>
      </c>
      <c r="D382">
        <v>1</v>
      </c>
      <c r="F382">
        <v>30</v>
      </c>
      <c r="H382">
        <v>0</v>
      </c>
      <c r="I382">
        <v>4</v>
      </c>
      <c r="J382">
        <v>1</v>
      </c>
      <c r="K382">
        <v>241</v>
      </c>
      <c r="M382">
        <v>3</v>
      </c>
      <c r="O382">
        <v>13</v>
      </c>
    </row>
    <row r="383" spans="1:15" x14ac:dyDescent="0.25">
      <c r="A383">
        <v>382</v>
      </c>
      <c r="B383" t="s">
        <v>398</v>
      </c>
      <c r="C383">
        <v>4</v>
      </c>
      <c r="D383">
        <v>1</v>
      </c>
      <c r="F383">
        <v>20</v>
      </c>
      <c r="H383">
        <v>0</v>
      </c>
      <c r="I383">
        <v>2</v>
      </c>
      <c r="J383">
        <v>1</v>
      </c>
      <c r="K383">
        <v>242</v>
      </c>
      <c r="M383">
        <v>3</v>
      </c>
      <c r="O383">
        <v>1</v>
      </c>
    </row>
    <row r="384" spans="1:15" x14ac:dyDescent="0.25">
      <c r="A384">
        <v>383</v>
      </c>
      <c r="B384" t="s">
        <v>399</v>
      </c>
      <c r="C384">
        <v>4</v>
      </c>
      <c r="D384">
        <v>1</v>
      </c>
      <c r="F384">
        <v>20</v>
      </c>
      <c r="H384">
        <v>0</v>
      </c>
      <c r="I384">
        <v>7</v>
      </c>
      <c r="J384">
        <v>1</v>
      </c>
      <c r="K384">
        <v>243</v>
      </c>
      <c r="M384">
        <v>1</v>
      </c>
      <c r="O384">
        <v>12</v>
      </c>
    </row>
    <row r="385" spans="1:15" x14ac:dyDescent="0.25">
      <c r="A385">
        <v>384</v>
      </c>
      <c r="B385" t="s">
        <v>400</v>
      </c>
      <c r="C385">
        <v>4</v>
      </c>
      <c r="D385">
        <v>14</v>
      </c>
      <c r="F385">
        <v>10</v>
      </c>
      <c r="H385">
        <v>0</v>
      </c>
      <c r="I385">
        <v>10</v>
      </c>
      <c r="J385">
        <v>1</v>
      </c>
      <c r="K385">
        <v>244</v>
      </c>
      <c r="M385">
        <v>2</v>
      </c>
      <c r="O385">
        <v>16</v>
      </c>
    </row>
    <row r="386" spans="1:15" x14ac:dyDescent="0.25">
      <c r="A386">
        <v>385</v>
      </c>
      <c r="B386" t="s">
        <v>401</v>
      </c>
      <c r="C386">
        <v>4</v>
      </c>
      <c r="D386">
        <v>14</v>
      </c>
      <c r="F386">
        <v>10</v>
      </c>
      <c r="H386">
        <v>0</v>
      </c>
      <c r="I386">
        <v>10</v>
      </c>
      <c r="J386">
        <v>1</v>
      </c>
      <c r="K386">
        <v>245</v>
      </c>
      <c r="M386">
        <v>3</v>
      </c>
      <c r="O386">
        <v>16</v>
      </c>
    </row>
    <row r="387" spans="1:15" x14ac:dyDescent="0.25">
      <c r="A387">
        <v>386</v>
      </c>
      <c r="B387" t="s">
        <v>402</v>
      </c>
      <c r="C387">
        <v>4</v>
      </c>
      <c r="D387">
        <v>17</v>
      </c>
      <c r="F387">
        <v>5</v>
      </c>
      <c r="G387">
        <v>100</v>
      </c>
      <c r="H387">
        <v>0</v>
      </c>
      <c r="I387">
        <v>10</v>
      </c>
      <c r="J387">
        <v>2</v>
      </c>
      <c r="K387">
        <v>246</v>
      </c>
      <c r="M387">
        <v>4</v>
      </c>
      <c r="O387">
        <v>23</v>
      </c>
    </row>
    <row r="388" spans="1:15" x14ac:dyDescent="0.25">
      <c r="A388">
        <v>387</v>
      </c>
      <c r="B388" t="s">
        <v>403</v>
      </c>
      <c r="C388">
        <v>4</v>
      </c>
      <c r="D388">
        <v>1</v>
      </c>
      <c r="E388">
        <v>140</v>
      </c>
      <c r="F388">
        <v>5</v>
      </c>
      <c r="G388">
        <v>100</v>
      </c>
      <c r="H388">
        <v>0</v>
      </c>
      <c r="I388">
        <v>10</v>
      </c>
      <c r="J388">
        <v>2</v>
      </c>
      <c r="K388">
        <v>247</v>
      </c>
      <c r="M388">
        <v>3</v>
      </c>
      <c r="O388">
        <v>21</v>
      </c>
    </row>
    <row r="389" spans="1:15" x14ac:dyDescent="0.25">
      <c r="A389">
        <v>388</v>
      </c>
      <c r="B389" t="s">
        <v>404</v>
      </c>
      <c r="C389">
        <v>4</v>
      </c>
      <c r="D389">
        <v>12</v>
      </c>
      <c r="F389">
        <v>10</v>
      </c>
      <c r="G389">
        <v>100</v>
      </c>
      <c r="H389">
        <v>0</v>
      </c>
      <c r="I389">
        <v>10</v>
      </c>
      <c r="J389">
        <v>1</v>
      </c>
      <c r="K389">
        <v>248</v>
      </c>
      <c r="M389">
        <v>2</v>
      </c>
      <c r="O389">
        <v>19</v>
      </c>
    </row>
    <row r="390" spans="1:15" x14ac:dyDescent="0.25">
      <c r="A390">
        <v>389</v>
      </c>
      <c r="B390" t="s">
        <v>405</v>
      </c>
      <c r="C390">
        <v>4</v>
      </c>
      <c r="D390">
        <v>17</v>
      </c>
      <c r="E390">
        <v>70</v>
      </c>
      <c r="F390">
        <v>5</v>
      </c>
      <c r="G390">
        <v>100</v>
      </c>
      <c r="H390">
        <v>1</v>
      </c>
      <c r="I390">
        <v>10</v>
      </c>
      <c r="J390">
        <v>2</v>
      </c>
      <c r="K390">
        <v>249</v>
      </c>
      <c r="M390">
        <v>4</v>
      </c>
      <c r="O390">
        <v>1</v>
      </c>
    </row>
    <row r="391" spans="1:15" x14ac:dyDescent="0.25">
      <c r="A391">
        <v>390</v>
      </c>
      <c r="B391" t="s">
        <v>406</v>
      </c>
      <c r="C391">
        <v>4</v>
      </c>
      <c r="D391">
        <v>4</v>
      </c>
      <c r="F391">
        <v>20</v>
      </c>
      <c r="H391">
        <v>0</v>
      </c>
      <c r="I391">
        <v>6</v>
      </c>
      <c r="J391">
        <v>1</v>
      </c>
      <c r="K391">
        <v>250</v>
      </c>
      <c r="M391">
        <v>4</v>
      </c>
      <c r="O391">
        <v>13</v>
      </c>
    </row>
    <row r="392" spans="1:15" x14ac:dyDescent="0.25">
      <c r="A392">
        <v>391</v>
      </c>
      <c r="B392" t="s">
        <v>407</v>
      </c>
      <c r="C392">
        <v>4</v>
      </c>
      <c r="D392">
        <v>14</v>
      </c>
      <c r="F392">
        <v>10</v>
      </c>
      <c r="H392">
        <v>0</v>
      </c>
      <c r="I392">
        <v>10</v>
      </c>
      <c r="J392">
        <v>1</v>
      </c>
      <c r="K392">
        <v>251</v>
      </c>
      <c r="M392">
        <v>1</v>
      </c>
      <c r="O392">
        <v>16</v>
      </c>
    </row>
    <row r="393" spans="1:15" x14ac:dyDescent="0.25">
      <c r="A393">
        <v>392</v>
      </c>
      <c r="B393" t="s">
        <v>408</v>
      </c>
      <c r="C393">
        <v>4</v>
      </c>
      <c r="D393">
        <v>11</v>
      </c>
      <c r="F393">
        <v>20</v>
      </c>
      <c r="H393">
        <v>0</v>
      </c>
      <c r="I393">
        <v>7</v>
      </c>
      <c r="J393">
        <v>1</v>
      </c>
      <c r="K393">
        <v>252</v>
      </c>
      <c r="M393">
        <v>2</v>
      </c>
      <c r="O393">
        <v>8</v>
      </c>
    </row>
    <row r="394" spans="1:15" x14ac:dyDescent="0.25">
      <c r="A394">
        <v>393</v>
      </c>
      <c r="B394" t="s">
        <v>409</v>
      </c>
      <c r="C394">
        <v>4</v>
      </c>
      <c r="D394">
        <v>13</v>
      </c>
      <c r="F394">
        <v>10</v>
      </c>
      <c r="H394">
        <v>0</v>
      </c>
      <c r="I394">
        <v>7</v>
      </c>
      <c r="J394">
        <v>1</v>
      </c>
      <c r="K394">
        <v>253</v>
      </c>
      <c r="M394">
        <v>3</v>
      </c>
      <c r="O394">
        <v>13</v>
      </c>
    </row>
    <row r="395" spans="1:15" x14ac:dyDescent="0.25">
      <c r="A395">
        <v>394</v>
      </c>
      <c r="B395" t="s">
        <v>410</v>
      </c>
      <c r="C395">
        <v>4</v>
      </c>
      <c r="D395">
        <v>10</v>
      </c>
      <c r="E395">
        <v>120</v>
      </c>
      <c r="F395">
        <v>15</v>
      </c>
      <c r="G395">
        <v>100</v>
      </c>
      <c r="H395">
        <v>0</v>
      </c>
      <c r="I395">
        <v>10</v>
      </c>
      <c r="J395">
        <v>2</v>
      </c>
      <c r="K395">
        <v>254</v>
      </c>
      <c r="L395">
        <v>10</v>
      </c>
      <c r="M395">
        <v>4</v>
      </c>
      <c r="O395">
        <v>22</v>
      </c>
    </row>
    <row r="396" spans="1:15" x14ac:dyDescent="0.25">
      <c r="A396">
        <v>395</v>
      </c>
      <c r="B396" t="s">
        <v>411</v>
      </c>
      <c r="C396">
        <v>4</v>
      </c>
      <c r="D396">
        <v>2</v>
      </c>
      <c r="E396">
        <v>60</v>
      </c>
      <c r="F396">
        <v>10</v>
      </c>
      <c r="G396">
        <v>100</v>
      </c>
      <c r="H396">
        <v>0</v>
      </c>
      <c r="I396">
        <v>10</v>
      </c>
      <c r="J396">
        <v>2</v>
      </c>
      <c r="K396">
        <v>7</v>
      </c>
      <c r="L396">
        <v>30</v>
      </c>
      <c r="M396">
        <v>1</v>
      </c>
      <c r="O396">
        <v>18</v>
      </c>
    </row>
    <row r="397" spans="1:15" x14ac:dyDescent="0.25">
      <c r="A397">
        <v>396</v>
      </c>
      <c r="B397" t="s">
        <v>412</v>
      </c>
      <c r="C397">
        <v>4</v>
      </c>
      <c r="D397">
        <v>2</v>
      </c>
      <c r="E397">
        <v>80</v>
      </c>
      <c r="F397">
        <v>20</v>
      </c>
      <c r="H397">
        <v>0</v>
      </c>
      <c r="I397">
        <v>10</v>
      </c>
      <c r="J397">
        <v>3</v>
      </c>
      <c r="K397">
        <v>18</v>
      </c>
      <c r="M397">
        <v>2</v>
      </c>
      <c r="O397">
        <v>17</v>
      </c>
    </row>
    <row r="398" spans="1:15" x14ac:dyDescent="0.25">
      <c r="A398">
        <v>397</v>
      </c>
      <c r="B398" t="s">
        <v>413</v>
      </c>
      <c r="C398">
        <v>4</v>
      </c>
      <c r="D398">
        <v>6</v>
      </c>
      <c r="F398">
        <v>20</v>
      </c>
      <c r="H398">
        <v>0</v>
      </c>
      <c r="I398">
        <v>7</v>
      </c>
      <c r="J398">
        <v>1</v>
      </c>
      <c r="K398">
        <v>53</v>
      </c>
      <c r="M398">
        <v>5</v>
      </c>
      <c r="O398">
        <v>1</v>
      </c>
    </row>
    <row r="399" spans="1:15" x14ac:dyDescent="0.25">
      <c r="A399">
        <v>398</v>
      </c>
      <c r="B399" t="s">
        <v>414</v>
      </c>
      <c r="C399">
        <v>4</v>
      </c>
      <c r="D399">
        <v>4</v>
      </c>
      <c r="E399">
        <v>80</v>
      </c>
      <c r="F399">
        <v>20</v>
      </c>
      <c r="G399">
        <v>100</v>
      </c>
      <c r="H399">
        <v>0</v>
      </c>
      <c r="I399">
        <v>10</v>
      </c>
      <c r="J399">
        <v>2</v>
      </c>
      <c r="K399">
        <v>3</v>
      </c>
      <c r="L399">
        <v>30</v>
      </c>
      <c r="M399">
        <v>4</v>
      </c>
      <c r="O399">
        <v>4</v>
      </c>
    </row>
    <row r="400" spans="1:15" x14ac:dyDescent="0.25">
      <c r="A400">
        <v>399</v>
      </c>
      <c r="B400" t="s">
        <v>415</v>
      </c>
      <c r="C400">
        <v>4</v>
      </c>
      <c r="D400">
        <v>17</v>
      </c>
      <c r="E400">
        <v>80</v>
      </c>
      <c r="F400">
        <v>15</v>
      </c>
      <c r="G400">
        <v>100</v>
      </c>
      <c r="H400">
        <v>0</v>
      </c>
      <c r="I400">
        <v>10</v>
      </c>
      <c r="J400">
        <v>3</v>
      </c>
      <c r="K400">
        <v>32</v>
      </c>
      <c r="L400">
        <v>20</v>
      </c>
      <c r="M400">
        <v>1</v>
      </c>
      <c r="O400">
        <v>17</v>
      </c>
    </row>
    <row r="401" spans="1:15" x14ac:dyDescent="0.25">
      <c r="A401">
        <v>400</v>
      </c>
      <c r="B401" t="s">
        <v>416</v>
      </c>
      <c r="C401">
        <v>4</v>
      </c>
      <c r="D401">
        <v>17</v>
      </c>
      <c r="E401">
        <v>70</v>
      </c>
      <c r="F401">
        <v>15</v>
      </c>
      <c r="G401">
        <v>100</v>
      </c>
      <c r="H401">
        <v>0</v>
      </c>
      <c r="I401">
        <v>10</v>
      </c>
      <c r="J401">
        <v>2</v>
      </c>
      <c r="K401">
        <v>44</v>
      </c>
      <c r="M401">
        <v>2</v>
      </c>
      <c r="O401">
        <v>5</v>
      </c>
    </row>
    <row r="402" spans="1:15" x14ac:dyDescent="0.25">
      <c r="A402">
        <v>401</v>
      </c>
      <c r="B402" t="s">
        <v>417</v>
      </c>
      <c r="C402">
        <v>4</v>
      </c>
      <c r="D402">
        <v>11</v>
      </c>
      <c r="E402">
        <v>90</v>
      </c>
      <c r="F402">
        <v>10</v>
      </c>
      <c r="G402">
        <v>90</v>
      </c>
      <c r="H402">
        <v>0</v>
      </c>
      <c r="I402">
        <v>10</v>
      </c>
      <c r="J402">
        <v>2</v>
      </c>
      <c r="K402">
        <v>1</v>
      </c>
      <c r="M402">
        <v>3</v>
      </c>
      <c r="O402">
        <v>5</v>
      </c>
    </row>
    <row r="403" spans="1:15" x14ac:dyDescent="0.25">
      <c r="A403">
        <v>402</v>
      </c>
      <c r="B403" t="s">
        <v>418</v>
      </c>
      <c r="C403">
        <v>4</v>
      </c>
      <c r="D403">
        <v>12</v>
      </c>
      <c r="E403">
        <v>80</v>
      </c>
      <c r="F403">
        <v>15</v>
      </c>
      <c r="G403">
        <v>100</v>
      </c>
      <c r="H403">
        <v>0</v>
      </c>
      <c r="I403">
        <v>10</v>
      </c>
      <c r="J403">
        <v>2</v>
      </c>
      <c r="K403">
        <v>1</v>
      </c>
      <c r="M403">
        <v>4</v>
      </c>
      <c r="O403">
        <v>5</v>
      </c>
    </row>
    <row r="404" spans="1:15" x14ac:dyDescent="0.25">
      <c r="A404">
        <v>403</v>
      </c>
      <c r="B404" t="s">
        <v>419</v>
      </c>
      <c r="C404">
        <v>4</v>
      </c>
      <c r="D404">
        <v>3</v>
      </c>
      <c r="E404">
        <v>75</v>
      </c>
      <c r="F404">
        <v>15</v>
      </c>
      <c r="G404">
        <v>95</v>
      </c>
      <c r="H404">
        <v>0</v>
      </c>
      <c r="I404">
        <v>10</v>
      </c>
      <c r="J404">
        <v>3</v>
      </c>
      <c r="K404">
        <v>32</v>
      </c>
      <c r="L404">
        <v>30</v>
      </c>
      <c r="M404">
        <v>1</v>
      </c>
      <c r="O404">
        <v>17</v>
      </c>
    </row>
    <row r="405" spans="1:15" x14ac:dyDescent="0.25">
      <c r="A405">
        <v>404</v>
      </c>
      <c r="B405" t="s">
        <v>420</v>
      </c>
      <c r="C405">
        <v>4</v>
      </c>
      <c r="D405">
        <v>7</v>
      </c>
      <c r="E405">
        <v>80</v>
      </c>
      <c r="F405">
        <v>15</v>
      </c>
      <c r="G405">
        <v>100</v>
      </c>
      <c r="H405">
        <v>0</v>
      </c>
      <c r="I405">
        <v>10</v>
      </c>
      <c r="J405">
        <v>2</v>
      </c>
      <c r="K405">
        <v>1</v>
      </c>
      <c r="M405">
        <v>2</v>
      </c>
      <c r="O405">
        <v>17</v>
      </c>
    </row>
    <row r="406" spans="1:15" x14ac:dyDescent="0.25">
      <c r="A406">
        <v>405</v>
      </c>
      <c r="B406" t="s">
        <v>421</v>
      </c>
      <c r="C406">
        <v>4</v>
      </c>
      <c r="D406">
        <v>7</v>
      </c>
      <c r="E406">
        <v>90</v>
      </c>
      <c r="F406">
        <v>10</v>
      </c>
      <c r="G406">
        <v>100</v>
      </c>
      <c r="H406">
        <v>0</v>
      </c>
      <c r="I406">
        <v>10</v>
      </c>
      <c r="J406">
        <v>3</v>
      </c>
      <c r="K406">
        <v>73</v>
      </c>
      <c r="L406">
        <v>10</v>
      </c>
      <c r="M406">
        <v>3</v>
      </c>
      <c r="O406">
        <v>4</v>
      </c>
    </row>
    <row r="407" spans="1:15" x14ac:dyDescent="0.25">
      <c r="A407">
        <v>406</v>
      </c>
      <c r="B407" t="s">
        <v>422</v>
      </c>
      <c r="C407">
        <v>4</v>
      </c>
      <c r="D407">
        <v>16</v>
      </c>
      <c r="E407">
        <v>85</v>
      </c>
      <c r="F407">
        <v>10</v>
      </c>
      <c r="G407">
        <v>100</v>
      </c>
      <c r="H407">
        <v>0</v>
      </c>
      <c r="I407">
        <v>10</v>
      </c>
      <c r="J407">
        <v>3</v>
      </c>
      <c r="K407">
        <v>1</v>
      </c>
      <c r="M407">
        <v>4</v>
      </c>
      <c r="O407">
        <v>4</v>
      </c>
    </row>
    <row r="408" spans="1:15" x14ac:dyDescent="0.25">
      <c r="A408">
        <v>407</v>
      </c>
      <c r="B408" t="s">
        <v>423</v>
      </c>
      <c r="C408">
        <v>4</v>
      </c>
      <c r="D408">
        <v>16</v>
      </c>
      <c r="E408">
        <v>100</v>
      </c>
      <c r="F408">
        <v>10</v>
      </c>
      <c r="G408">
        <v>75</v>
      </c>
      <c r="H408">
        <v>0</v>
      </c>
      <c r="I408">
        <v>10</v>
      </c>
      <c r="J408">
        <v>2</v>
      </c>
      <c r="K408">
        <v>32</v>
      </c>
      <c r="L408">
        <v>20</v>
      </c>
      <c r="M408">
        <v>1</v>
      </c>
      <c r="O408">
        <v>18</v>
      </c>
    </row>
    <row r="409" spans="1:15" x14ac:dyDescent="0.25">
      <c r="A409">
        <v>408</v>
      </c>
      <c r="B409" t="s">
        <v>424</v>
      </c>
      <c r="C409">
        <v>4</v>
      </c>
      <c r="D409">
        <v>6</v>
      </c>
      <c r="E409">
        <v>80</v>
      </c>
      <c r="F409">
        <v>20</v>
      </c>
      <c r="G409">
        <v>100</v>
      </c>
      <c r="H409">
        <v>0</v>
      </c>
      <c r="I409">
        <v>10</v>
      </c>
      <c r="J409">
        <v>3</v>
      </c>
      <c r="K409">
        <v>1</v>
      </c>
      <c r="M409">
        <v>2</v>
      </c>
      <c r="O409">
        <v>5</v>
      </c>
    </row>
    <row r="410" spans="1:15" x14ac:dyDescent="0.25">
      <c r="A410">
        <v>409</v>
      </c>
      <c r="B410" t="s">
        <v>425</v>
      </c>
      <c r="C410">
        <v>4</v>
      </c>
      <c r="D410">
        <v>2</v>
      </c>
      <c r="E410">
        <v>75</v>
      </c>
      <c r="F410">
        <v>10</v>
      </c>
      <c r="G410">
        <v>100</v>
      </c>
      <c r="H410">
        <v>0</v>
      </c>
      <c r="I410">
        <v>10</v>
      </c>
      <c r="J410">
        <v>2</v>
      </c>
      <c r="K410">
        <v>4</v>
      </c>
      <c r="M410">
        <v>2</v>
      </c>
      <c r="O410">
        <v>20</v>
      </c>
    </row>
    <row r="411" spans="1:15" x14ac:dyDescent="0.25">
      <c r="A411">
        <v>410</v>
      </c>
      <c r="B411" t="s">
        <v>426</v>
      </c>
      <c r="C411">
        <v>4</v>
      </c>
      <c r="D411">
        <v>2</v>
      </c>
      <c r="E411">
        <v>40</v>
      </c>
      <c r="F411">
        <v>30</v>
      </c>
      <c r="G411">
        <v>100</v>
      </c>
      <c r="H411">
        <v>1</v>
      </c>
      <c r="I411">
        <v>10</v>
      </c>
      <c r="J411">
        <v>3</v>
      </c>
      <c r="K411">
        <v>104</v>
      </c>
      <c r="M411">
        <v>4</v>
      </c>
      <c r="O411">
        <v>1</v>
      </c>
    </row>
    <row r="412" spans="1:15" x14ac:dyDescent="0.25">
      <c r="A412">
        <v>411</v>
      </c>
      <c r="B412" t="s">
        <v>427</v>
      </c>
      <c r="C412">
        <v>4</v>
      </c>
      <c r="D412">
        <v>2</v>
      </c>
      <c r="E412">
        <v>120</v>
      </c>
      <c r="F412">
        <v>5</v>
      </c>
      <c r="G412">
        <v>70</v>
      </c>
      <c r="H412">
        <v>0</v>
      </c>
      <c r="I412">
        <v>10</v>
      </c>
      <c r="J412">
        <v>3</v>
      </c>
      <c r="K412">
        <v>73</v>
      </c>
      <c r="L412">
        <v>10</v>
      </c>
      <c r="M412">
        <v>1</v>
      </c>
      <c r="O412">
        <v>17</v>
      </c>
    </row>
    <row r="413" spans="1:15" x14ac:dyDescent="0.25">
      <c r="A413">
        <v>412</v>
      </c>
      <c r="B413" t="s">
        <v>428</v>
      </c>
      <c r="C413">
        <v>4</v>
      </c>
      <c r="D413">
        <v>12</v>
      </c>
      <c r="E413">
        <v>90</v>
      </c>
      <c r="F413">
        <v>10</v>
      </c>
      <c r="G413">
        <v>100</v>
      </c>
      <c r="H413">
        <v>0</v>
      </c>
      <c r="I413">
        <v>10</v>
      </c>
      <c r="J413">
        <v>3</v>
      </c>
      <c r="K413">
        <v>73</v>
      </c>
      <c r="L413">
        <v>10</v>
      </c>
      <c r="M413">
        <v>2</v>
      </c>
      <c r="O413">
        <v>17</v>
      </c>
    </row>
    <row r="414" spans="1:15" x14ac:dyDescent="0.25">
      <c r="A414">
        <v>413</v>
      </c>
      <c r="B414" t="s">
        <v>429</v>
      </c>
      <c r="C414">
        <v>4</v>
      </c>
      <c r="D414">
        <v>3</v>
      </c>
      <c r="E414">
        <v>120</v>
      </c>
      <c r="F414">
        <v>15</v>
      </c>
      <c r="G414">
        <v>100</v>
      </c>
      <c r="H414">
        <v>0</v>
      </c>
      <c r="I414">
        <v>10</v>
      </c>
      <c r="J414">
        <v>2</v>
      </c>
      <c r="K414">
        <v>199</v>
      </c>
      <c r="M414">
        <v>3</v>
      </c>
      <c r="O414">
        <v>18</v>
      </c>
    </row>
    <row r="415" spans="1:15" x14ac:dyDescent="0.25">
      <c r="A415">
        <v>414</v>
      </c>
      <c r="B415" t="s">
        <v>430</v>
      </c>
      <c r="C415">
        <v>4</v>
      </c>
      <c r="D415">
        <v>5</v>
      </c>
      <c r="E415">
        <v>90</v>
      </c>
      <c r="F415">
        <v>10</v>
      </c>
      <c r="G415">
        <v>100</v>
      </c>
      <c r="H415">
        <v>0</v>
      </c>
      <c r="I415">
        <v>10</v>
      </c>
      <c r="J415">
        <v>3</v>
      </c>
      <c r="K415">
        <v>73</v>
      </c>
      <c r="L415">
        <v>10</v>
      </c>
      <c r="M415">
        <v>4</v>
      </c>
      <c r="O415">
        <v>18</v>
      </c>
    </row>
    <row r="416" spans="1:15" x14ac:dyDescent="0.25">
      <c r="A416">
        <v>415</v>
      </c>
      <c r="B416" t="s">
        <v>431</v>
      </c>
      <c r="C416">
        <v>4</v>
      </c>
      <c r="D416">
        <v>17</v>
      </c>
      <c r="F416">
        <v>10</v>
      </c>
      <c r="G416">
        <v>100</v>
      </c>
      <c r="H416">
        <v>0</v>
      </c>
      <c r="I416">
        <v>10</v>
      </c>
      <c r="J416">
        <v>1</v>
      </c>
      <c r="K416">
        <v>178</v>
      </c>
      <c r="M416">
        <v>1</v>
      </c>
      <c r="O416">
        <v>12</v>
      </c>
    </row>
    <row r="417" spans="1:15" x14ac:dyDescent="0.25">
      <c r="A417">
        <v>416</v>
      </c>
      <c r="B417" t="s">
        <v>432</v>
      </c>
      <c r="C417">
        <v>4</v>
      </c>
      <c r="D417">
        <v>1</v>
      </c>
      <c r="E417">
        <v>150</v>
      </c>
      <c r="F417">
        <v>5</v>
      </c>
      <c r="G417">
        <v>90</v>
      </c>
      <c r="H417">
        <v>0</v>
      </c>
      <c r="I417">
        <v>10</v>
      </c>
      <c r="J417">
        <v>2</v>
      </c>
      <c r="K417">
        <v>81</v>
      </c>
      <c r="M417">
        <v>2</v>
      </c>
      <c r="O417">
        <v>22</v>
      </c>
    </row>
    <row r="418" spans="1:15" x14ac:dyDescent="0.25">
      <c r="A418">
        <v>417</v>
      </c>
      <c r="B418" t="s">
        <v>433</v>
      </c>
      <c r="C418">
        <v>4</v>
      </c>
      <c r="D418">
        <v>17</v>
      </c>
      <c r="F418">
        <v>20</v>
      </c>
      <c r="H418">
        <v>0</v>
      </c>
      <c r="I418">
        <v>7</v>
      </c>
      <c r="J418">
        <v>1</v>
      </c>
      <c r="K418">
        <v>54</v>
      </c>
      <c r="M418">
        <v>3</v>
      </c>
      <c r="O418">
        <v>11</v>
      </c>
    </row>
    <row r="419" spans="1:15" x14ac:dyDescent="0.25">
      <c r="A419">
        <v>418</v>
      </c>
      <c r="B419" t="s">
        <v>434</v>
      </c>
      <c r="C419">
        <v>4</v>
      </c>
      <c r="D419">
        <v>9</v>
      </c>
      <c r="E419">
        <v>40</v>
      </c>
      <c r="F419">
        <v>30</v>
      </c>
      <c r="G419">
        <v>100</v>
      </c>
      <c r="H419">
        <v>1</v>
      </c>
      <c r="I419">
        <v>10</v>
      </c>
      <c r="J419">
        <v>2</v>
      </c>
      <c r="K419">
        <v>104</v>
      </c>
      <c r="M419">
        <v>4</v>
      </c>
      <c r="O419">
        <v>1</v>
      </c>
    </row>
    <row r="420" spans="1:15" x14ac:dyDescent="0.25">
      <c r="A420">
        <v>419</v>
      </c>
      <c r="B420" t="s">
        <v>435</v>
      </c>
      <c r="C420">
        <v>4</v>
      </c>
      <c r="D420">
        <v>15</v>
      </c>
      <c r="E420">
        <v>60</v>
      </c>
      <c r="F420">
        <v>10</v>
      </c>
      <c r="G420">
        <v>100</v>
      </c>
      <c r="H420">
        <v>-4</v>
      </c>
      <c r="I420">
        <v>10</v>
      </c>
      <c r="J420">
        <v>2</v>
      </c>
      <c r="K420">
        <v>186</v>
      </c>
      <c r="M420">
        <v>1</v>
      </c>
      <c r="O420">
        <v>15</v>
      </c>
    </row>
    <row r="421" spans="1:15" x14ac:dyDescent="0.25">
      <c r="A421">
        <v>420</v>
      </c>
      <c r="B421" t="s">
        <v>436</v>
      </c>
      <c r="C421">
        <v>4</v>
      </c>
      <c r="D421">
        <v>15</v>
      </c>
      <c r="E421">
        <v>40</v>
      </c>
      <c r="F421">
        <v>30</v>
      </c>
      <c r="G421">
        <v>100</v>
      </c>
      <c r="H421">
        <v>1</v>
      </c>
      <c r="I421">
        <v>10</v>
      </c>
      <c r="J421">
        <v>2</v>
      </c>
      <c r="K421">
        <v>104</v>
      </c>
      <c r="M421">
        <v>2</v>
      </c>
      <c r="O421">
        <v>1</v>
      </c>
    </row>
    <row r="422" spans="1:15" x14ac:dyDescent="0.25">
      <c r="A422">
        <v>421</v>
      </c>
      <c r="B422" t="s">
        <v>437</v>
      </c>
      <c r="C422">
        <v>4</v>
      </c>
      <c r="D422">
        <v>8</v>
      </c>
      <c r="E422">
        <v>70</v>
      </c>
      <c r="F422">
        <v>15</v>
      </c>
      <c r="G422">
        <v>100</v>
      </c>
      <c r="H422">
        <v>0</v>
      </c>
      <c r="I422">
        <v>10</v>
      </c>
      <c r="J422">
        <v>2</v>
      </c>
      <c r="K422">
        <v>44</v>
      </c>
      <c r="M422">
        <v>3</v>
      </c>
      <c r="O422">
        <v>17</v>
      </c>
    </row>
    <row r="423" spans="1:15" x14ac:dyDescent="0.25">
      <c r="A423">
        <v>422</v>
      </c>
      <c r="B423" t="s">
        <v>438</v>
      </c>
      <c r="C423">
        <v>4</v>
      </c>
      <c r="D423">
        <v>13</v>
      </c>
      <c r="E423">
        <v>65</v>
      </c>
      <c r="F423">
        <v>15</v>
      </c>
      <c r="G423">
        <v>95</v>
      </c>
      <c r="H423">
        <v>0</v>
      </c>
      <c r="I423">
        <v>10</v>
      </c>
      <c r="J423">
        <v>2</v>
      </c>
      <c r="K423">
        <v>276</v>
      </c>
      <c r="L423">
        <v>10</v>
      </c>
      <c r="M423">
        <v>4</v>
      </c>
      <c r="O423">
        <v>5</v>
      </c>
    </row>
    <row r="424" spans="1:15" x14ac:dyDescent="0.25">
      <c r="A424">
        <v>423</v>
      </c>
      <c r="B424" t="s">
        <v>439</v>
      </c>
      <c r="C424">
        <v>4</v>
      </c>
      <c r="D424">
        <v>15</v>
      </c>
      <c r="E424">
        <v>65</v>
      </c>
      <c r="F424">
        <v>15</v>
      </c>
      <c r="G424">
        <v>95</v>
      </c>
      <c r="H424">
        <v>0</v>
      </c>
      <c r="I424">
        <v>10</v>
      </c>
      <c r="J424">
        <v>2</v>
      </c>
      <c r="K424">
        <v>275</v>
      </c>
      <c r="L424">
        <v>10</v>
      </c>
      <c r="M424">
        <v>1</v>
      </c>
      <c r="O424">
        <v>5</v>
      </c>
    </row>
    <row r="425" spans="1:15" x14ac:dyDescent="0.25">
      <c r="A425">
        <v>424</v>
      </c>
      <c r="B425" t="s">
        <v>440</v>
      </c>
      <c r="C425">
        <v>4</v>
      </c>
      <c r="D425">
        <v>10</v>
      </c>
      <c r="E425">
        <v>65</v>
      </c>
      <c r="F425">
        <v>15</v>
      </c>
      <c r="G425">
        <v>95</v>
      </c>
      <c r="H425">
        <v>0</v>
      </c>
      <c r="I425">
        <v>10</v>
      </c>
      <c r="J425">
        <v>2</v>
      </c>
      <c r="K425">
        <v>274</v>
      </c>
      <c r="L425">
        <v>10</v>
      </c>
      <c r="M425">
        <v>2</v>
      </c>
      <c r="O425">
        <v>5</v>
      </c>
    </row>
    <row r="426" spans="1:15" x14ac:dyDescent="0.25">
      <c r="A426">
        <v>425</v>
      </c>
      <c r="B426" t="s">
        <v>441</v>
      </c>
      <c r="C426">
        <v>4</v>
      </c>
      <c r="D426">
        <v>8</v>
      </c>
      <c r="E426">
        <v>40</v>
      </c>
      <c r="F426">
        <v>30</v>
      </c>
      <c r="G426">
        <v>100</v>
      </c>
      <c r="H426">
        <v>1</v>
      </c>
      <c r="I426">
        <v>10</v>
      </c>
      <c r="J426">
        <v>2</v>
      </c>
      <c r="K426">
        <v>104</v>
      </c>
      <c r="M426">
        <v>4</v>
      </c>
      <c r="O426">
        <v>1</v>
      </c>
    </row>
    <row r="427" spans="1:15" x14ac:dyDescent="0.25">
      <c r="A427">
        <v>426</v>
      </c>
      <c r="B427" t="s">
        <v>442</v>
      </c>
      <c r="C427">
        <v>4</v>
      </c>
      <c r="D427">
        <v>5</v>
      </c>
      <c r="E427">
        <v>65</v>
      </c>
      <c r="F427">
        <v>10</v>
      </c>
      <c r="G427">
        <v>85</v>
      </c>
      <c r="H427">
        <v>0</v>
      </c>
      <c r="I427">
        <v>10</v>
      </c>
      <c r="J427">
        <v>3</v>
      </c>
      <c r="K427">
        <v>74</v>
      </c>
      <c r="L427">
        <v>30</v>
      </c>
      <c r="M427">
        <v>4</v>
      </c>
      <c r="O427">
        <v>18</v>
      </c>
    </row>
    <row r="428" spans="1:15" x14ac:dyDescent="0.25">
      <c r="A428">
        <v>427</v>
      </c>
      <c r="B428" t="s">
        <v>443</v>
      </c>
      <c r="C428">
        <v>4</v>
      </c>
      <c r="D428">
        <v>14</v>
      </c>
      <c r="E428">
        <v>70</v>
      </c>
      <c r="F428">
        <v>20</v>
      </c>
      <c r="G428">
        <v>100</v>
      </c>
      <c r="H428">
        <v>0</v>
      </c>
      <c r="I428">
        <v>10</v>
      </c>
      <c r="J428">
        <v>2</v>
      </c>
      <c r="K428">
        <v>44</v>
      </c>
      <c r="M428">
        <v>1</v>
      </c>
      <c r="O428">
        <v>17</v>
      </c>
    </row>
    <row r="429" spans="1:15" x14ac:dyDescent="0.25">
      <c r="A429">
        <v>428</v>
      </c>
      <c r="B429" t="s">
        <v>444</v>
      </c>
      <c r="C429">
        <v>4</v>
      </c>
      <c r="D429">
        <v>14</v>
      </c>
      <c r="E429">
        <v>80</v>
      </c>
      <c r="F429">
        <v>15</v>
      </c>
      <c r="G429">
        <v>90</v>
      </c>
      <c r="H429">
        <v>0</v>
      </c>
      <c r="I429">
        <v>10</v>
      </c>
      <c r="J429">
        <v>2</v>
      </c>
      <c r="K429">
        <v>32</v>
      </c>
      <c r="L429">
        <v>20</v>
      </c>
      <c r="M429">
        <v>2</v>
      </c>
      <c r="O429">
        <v>18</v>
      </c>
    </row>
    <row r="430" spans="1:15" x14ac:dyDescent="0.25">
      <c r="A430">
        <v>429</v>
      </c>
      <c r="B430" t="s">
        <v>445</v>
      </c>
      <c r="C430">
        <v>4</v>
      </c>
      <c r="D430">
        <v>9</v>
      </c>
      <c r="E430">
        <v>65</v>
      </c>
      <c r="F430">
        <v>10</v>
      </c>
      <c r="G430">
        <v>85</v>
      </c>
      <c r="H430">
        <v>0</v>
      </c>
      <c r="I430">
        <v>10</v>
      </c>
      <c r="J430">
        <v>3</v>
      </c>
      <c r="K430">
        <v>74</v>
      </c>
      <c r="L430">
        <v>30</v>
      </c>
      <c r="M430">
        <v>3</v>
      </c>
      <c r="O430">
        <v>17</v>
      </c>
    </row>
    <row r="431" spans="1:15" x14ac:dyDescent="0.25">
      <c r="A431">
        <v>430</v>
      </c>
      <c r="B431" t="s">
        <v>446</v>
      </c>
      <c r="C431">
        <v>4</v>
      </c>
      <c r="D431">
        <v>9</v>
      </c>
      <c r="E431">
        <v>80</v>
      </c>
      <c r="F431">
        <v>10</v>
      </c>
      <c r="G431">
        <v>100</v>
      </c>
      <c r="H431">
        <v>0</v>
      </c>
      <c r="I431">
        <v>10</v>
      </c>
      <c r="J431">
        <v>3</v>
      </c>
      <c r="K431">
        <v>73</v>
      </c>
      <c r="L431">
        <v>10</v>
      </c>
      <c r="M431">
        <v>4</v>
      </c>
      <c r="O431">
        <v>17</v>
      </c>
    </row>
    <row r="432" spans="1:15" x14ac:dyDescent="0.25">
      <c r="A432">
        <v>431</v>
      </c>
      <c r="B432" t="s">
        <v>447</v>
      </c>
      <c r="C432">
        <v>4</v>
      </c>
      <c r="D432">
        <v>1</v>
      </c>
      <c r="E432">
        <v>90</v>
      </c>
      <c r="F432">
        <v>20</v>
      </c>
      <c r="G432">
        <v>85</v>
      </c>
      <c r="H432">
        <v>0</v>
      </c>
      <c r="I432">
        <v>10</v>
      </c>
      <c r="J432">
        <v>2</v>
      </c>
      <c r="K432">
        <v>77</v>
      </c>
      <c r="L432">
        <v>20</v>
      </c>
      <c r="M432">
        <v>1</v>
      </c>
      <c r="O432">
        <v>18</v>
      </c>
    </row>
    <row r="433" spans="1:15" x14ac:dyDescent="0.25">
      <c r="A433">
        <v>432</v>
      </c>
      <c r="B433" t="s">
        <v>448</v>
      </c>
      <c r="C433">
        <v>4</v>
      </c>
      <c r="D433">
        <v>3</v>
      </c>
      <c r="F433">
        <v>15</v>
      </c>
      <c r="H433">
        <v>0</v>
      </c>
      <c r="I433">
        <v>10</v>
      </c>
      <c r="J433">
        <v>1</v>
      </c>
      <c r="K433">
        <v>259</v>
      </c>
      <c r="M433">
        <v>2</v>
      </c>
      <c r="O433">
        <v>13</v>
      </c>
    </row>
    <row r="434" spans="1:15" x14ac:dyDescent="0.25">
      <c r="A434">
        <v>433</v>
      </c>
      <c r="B434" t="s">
        <v>449</v>
      </c>
      <c r="C434">
        <v>4</v>
      </c>
      <c r="D434">
        <v>14</v>
      </c>
      <c r="F434">
        <v>5</v>
      </c>
      <c r="H434">
        <v>-7</v>
      </c>
      <c r="I434">
        <v>12</v>
      </c>
      <c r="J434">
        <v>1</v>
      </c>
      <c r="K434">
        <v>260</v>
      </c>
      <c r="M434">
        <v>3</v>
      </c>
      <c r="O434">
        <v>14</v>
      </c>
    </row>
    <row r="435" spans="1:15" x14ac:dyDescent="0.25">
      <c r="A435">
        <v>434</v>
      </c>
      <c r="B435" t="s">
        <v>450</v>
      </c>
      <c r="C435">
        <v>4</v>
      </c>
      <c r="D435">
        <v>16</v>
      </c>
      <c r="E435">
        <v>130</v>
      </c>
      <c r="F435">
        <v>5</v>
      </c>
      <c r="G435">
        <v>90</v>
      </c>
      <c r="H435">
        <v>0</v>
      </c>
      <c r="I435">
        <v>10</v>
      </c>
      <c r="J435">
        <v>3</v>
      </c>
      <c r="K435">
        <v>205</v>
      </c>
      <c r="L435">
        <v>100</v>
      </c>
      <c r="M435">
        <v>4</v>
      </c>
      <c r="O435">
        <v>22</v>
      </c>
    </row>
    <row r="436" spans="1:15" x14ac:dyDescent="0.25">
      <c r="A436">
        <v>435</v>
      </c>
      <c r="B436" t="s">
        <v>451</v>
      </c>
      <c r="C436">
        <v>4</v>
      </c>
      <c r="D436">
        <v>13</v>
      </c>
      <c r="E436">
        <v>80</v>
      </c>
      <c r="F436">
        <v>15</v>
      </c>
      <c r="G436">
        <v>100</v>
      </c>
      <c r="H436">
        <v>0</v>
      </c>
      <c r="I436">
        <v>9</v>
      </c>
      <c r="J436">
        <v>3</v>
      </c>
      <c r="K436">
        <v>7</v>
      </c>
      <c r="L436">
        <v>30</v>
      </c>
      <c r="M436">
        <v>1</v>
      </c>
      <c r="O436">
        <v>17</v>
      </c>
    </row>
    <row r="437" spans="1:15" x14ac:dyDescent="0.25">
      <c r="A437">
        <v>436</v>
      </c>
      <c r="B437" t="s">
        <v>452</v>
      </c>
      <c r="C437">
        <v>4</v>
      </c>
      <c r="D437">
        <v>10</v>
      </c>
      <c r="E437">
        <v>80</v>
      </c>
      <c r="F437">
        <v>15</v>
      </c>
      <c r="G437">
        <v>100</v>
      </c>
      <c r="H437">
        <v>0</v>
      </c>
      <c r="I437">
        <v>9</v>
      </c>
      <c r="J437">
        <v>3</v>
      </c>
      <c r="K437">
        <v>5</v>
      </c>
      <c r="L437">
        <v>30</v>
      </c>
      <c r="M437">
        <v>5</v>
      </c>
      <c r="O437">
        <v>17</v>
      </c>
    </row>
    <row r="438" spans="1:15" x14ac:dyDescent="0.25">
      <c r="A438">
        <v>437</v>
      </c>
      <c r="B438" t="s">
        <v>453</v>
      </c>
      <c r="C438">
        <v>4</v>
      </c>
      <c r="D438">
        <v>12</v>
      </c>
      <c r="E438">
        <v>130</v>
      </c>
      <c r="F438">
        <v>5</v>
      </c>
      <c r="G438">
        <v>90</v>
      </c>
      <c r="H438">
        <v>0</v>
      </c>
      <c r="I438">
        <v>10</v>
      </c>
      <c r="J438">
        <v>3</v>
      </c>
      <c r="K438">
        <v>205</v>
      </c>
      <c r="L438">
        <v>100</v>
      </c>
      <c r="M438">
        <v>3</v>
      </c>
      <c r="O438">
        <v>22</v>
      </c>
    </row>
    <row r="439" spans="1:15" x14ac:dyDescent="0.25">
      <c r="A439">
        <v>438</v>
      </c>
      <c r="B439" t="s">
        <v>454</v>
      </c>
      <c r="C439">
        <v>4</v>
      </c>
      <c r="D439">
        <v>12</v>
      </c>
      <c r="E439">
        <v>120</v>
      </c>
      <c r="F439">
        <v>10</v>
      </c>
      <c r="G439">
        <v>85</v>
      </c>
      <c r="H439">
        <v>0</v>
      </c>
      <c r="I439">
        <v>10</v>
      </c>
      <c r="J439">
        <v>2</v>
      </c>
      <c r="K439">
        <v>1</v>
      </c>
      <c r="M439">
        <v>2</v>
      </c>
      <c r="O439">
        <v>5</v>
      </c>
    </row>
    <row r="440" spans="1:15" x14ac:dyDescent="0.25">
      <c r="A440">
        <v>439</v>
      </c>
      <c r="B440" t="s">
        <v>455</v>
      </c>
      <c r="C440">
        <v>4</v>
      </c>
      <c r="D440">
        <v>6</v>
      </c>
      <c r="E440">
        <v>150</v>
      </c>
      <c r="F440">
        <v>5</v>
      </c>
      <c r="G440">
        <v>90</v>
      </c>
      <c r="H440">
        <v>0</v>
      </c>
      <c r="I440">
        <v>10</v>
      </c>
      <c r="J440">
        <v>2</v>
      </c>
      <c r="K440">
        <v>81</v>
      </c>
      <c r="M440">
        <v>5</v>
      </c>
      <c r="O440">
        <v>22</v>
      </c>
    </row>
    <row r="441" spans="1:15" x14ac:dyDescent="0.25">
      <c r="A441">
        <v>440</v>
      </c>
      <c r="B441" t="s">
        <v>456</v>
      </c>
      <c r="C441">
        <v>4</v>
      </c>
      <c r="D441">
        <v>4</v>
      </c>
      <c r="E441">
        <v>70</v>
      </c>
      <c r="F441">
        <v>20</v>
      </c>
      <c r="G441">
        <v>100</v>
      </c>
      <c r="H441">
        <v>0</v>
      </c>
      <c r="I441">
        <v>10</v>
      </c>
      <c r="J441">
        <v>2</v>
      </c>
      <c r="K441">
        <v>210</v>
      </c>
      <c r="L441">
        <v>10</v>
      </c>
      <c r="M441">
        <v>1</v>
      </c>
      <c r="O441">
        <v>5</v>
      </c>
    </row>
    <row r="442" spans="1:15" x14ac:dyDescent="0.25">
      <c r="A442">
        <v>441</v>
      </c>
      <c r="B442" t="s">
        <v>457</v>
      </c>
      <c r="C442">
        <v>4</v>
      </c>
      <c r="D442">
        <v>4</v>
      </c>
      <c r="E442">
        <v>120</v>
      </c>
      <c r="F442">
        <v>5</v>
      </c>
      <c r="G442">
        <v>80</v>
      </c>
      <c r="H442">
        <v>0</v>
      </c>
      <c r="I442">
        <v>10</v>
      </c>
      <c r="J442">
        <v>2</v>
      </c>
      <c r="K442">
        <v>3</v>
      </c>
      <c r="L442">
        <v>30</v>
      </c>
      <c r="M442">
        <v>1</v>
      </c>
      <c r="O442">
        <v>5</v>
      </c>
    </row>
    <row r="443" spans="1:15" x14ac:dyDescent="0.25">
      <c r="A443">
        <v>442</v>
      </c>
      <c r="B443" t="s">
        <v>458</v>
      </c>
      <c r="C443">
        <v>4</v>
      </c>
      <c r="D443">
        <v>9</v>
      </c>
      <c r="E443">
        <v>80</v>
      </c>
      <c r="F443">
        <v>15</v>
      </c>
      <c r="G443">
        <v>100</v>
      </c>
      <c r="H443">
        <v>0</v>
      </c>
      <c r="I443">
        <v>10</v>
      </c>
      <c r="J443">
        <v>2</v>
      </c>
      <c r="K443">
        <v>32</v>
      </c>
      <c r="L443">
        <v>30</v>
      </c>
      <c r="M443">
        <v>5</v>
      </c>
      <c r="O443">
        <v>18</v>
      </c>
    </row>
    <row r="444" spans="1:15" x14ac:dyDescent="0.25">
      <c r="A444">
        <v>443</v>
      </c>
      <c r="B444" t="s">
        <v>459</v>
      </c>
      <c r="C444">
        <v>4</v>
      </c>
      <c r="D444">
        <v>9</v>
      </c>
      <c r="E444">
        <v>60</v>
      </c>
      <c r="F444">
        <v>20</v>
      </c>
      <c r="H444">
        <v>0</v>
      </c>
      <c r="I444">
        <v>10</v>
      </c>
      <c r="J444">
        <v>2</v>
      </c>
      <c r="K444">
        <v>18</v>
      </c>
      <c r="M444">
        <v>1</v>
      </c>
      <c r="O444">
        <v>5</v>
      </c>
    </row>
    <row r="445" spans="1:15" x14ac:dyDescent="0.25">
      <c r="A445">
        <v>444</v>
      </c>
      <c r="B445" t="s">
        <v>460</v>
      </c>
      <c r="C445">
        <v>4</v>
      </c>
      <c r="D445">
        <v>6</v>
      </c>
      <c r="E445">
        <v>100</v>
      </c>
      <c r="F445">
        <v>5</v>
      </c>
      <c r="G445">
        <v>80</v>
      </c>
      <c r="H445">
        <v>0</v>
      </c>
      <c r="I445">
        <v>10</v>
      </c>
      <c r="J445">
        <v>2</v>
      </c>
      <c r="K445">
        <v>44</v>
      </c>
      <c r="M445">
        <v>5</v>
      </c>
      <c r="O445">
        <v>4</v>
      </c>
    </row>
    <row r="446" spans="1:15" x14ac:dyDescent="0.25">
      <c r="A446">
        <v>445</v>
      </c>
      <c r="B446" t="s">
        <v>461</v>
      </c>
      <c r="C446">
        <v>4</v>
      </c>
      <c r="D446">
        <v>1</v>
      </c>
      <c r="F446">
        <v>20</v>
      </c>
      <c r="G446">
        <v>100</v>
      </c>
      <c r="H446">
        <v>0</v>
      </c>
      <c r="I446">
        <v>11</v>
      </c>
      <c r="J446">
        <v>1</v>
      </c>
      <c r="K446">
        <v>266</v>
      </c>
      <c r="M446">
        <v>2</v>
      </c>
      <c r="O446">
        <v>19</v>
      </c>
    </row>
    <row r="447" spans="1:15" x14ac:dyDescent="0.25">
      <c r="A447">
        <v>446</v>
      </c>
      <c r="B447" t="s">
        <v>462</v>
      </c>
      <c r="C447">
        <v>4</v>
      </c>
      <c r="D447">
        <v>6</v>
      </c>
      <c r="F447">
        <v>20</v>
      </c>
      <c r="H447">
        <v>0</v>
      </c>
      <c r="I447">
        <v>6</v>
      </c>
      <c r="J447">
        <v>1</v>
      </c>
      <c r="K447">
        <v>267</v>
      </c>
      <c r="M447">
        <v>1</v>
      </c>
      <c r="O447">
        <v>13</v>
      </c>
    </row>
    <row r="448" spans="1:15" x14ac:dyDescent="0.25">
      <c r="A448">
        <v>447</v>
      </c>
      <c r="B448" t="s">
        <v>463</v>
      </c>
      <c r="C448">
        <v>4</v>
      </c>
      <c r="D448">
        <v>12</v>
      </c>
      <c r="F448">
        <v>20</v>
      </c>
      <c r="G448">
        <v>100</v>
      </c>
      <c r="H448">
        <v>0</v>
      </c>
      <c r="I448">
        <v>10</v>
      </c>
      <c r="J448">
        <v>3</v>
      </c>
      <c r="K448">
        <v>197</v>
      </c>
      <c r="M448">
        <v>4</v>
      </c>
      <c r="O448">
        <v>4</v>
      </c>
    </row>
    <row r="449" spans="1:15" x14ac:dyDescent="0.25">
      <c r="A449">
        <v>448</v>
      </c>
      <c r="B449" t="s">
        <v>464</v>
      </c>
      <c r="C449">
        <v>4</v>
      </c>
      <c r="D449">
        <v>3</v>
      </c>
      <c r="E449">
        <v>65</v>
      </c>
      <c r="F449">
        <v>20</v>
      </c>
      <c r="G449">
        <v>100</v>
      </c>
      <c r="H449">
        <v>0</v>
      </c>
      <c r="I449">
        <v>10</v>
      </c>
      <c r="J449">
        <v>3</v>
      </c>
      <c r="K449">
        <v>268</v>
      </c>
      <c r="L449">
        <v>100</v>
      </c>
      <c r="M449">
        <v>4</v>
      </c>
      <c r="O449">
        <v>23</v>
      </c>
    </row>
    <row r="450" spans="1:15" x14ac:dyDescent="0.25">
      <c r="A450">
        <v>449</v>
      </c>
      <c r="B450" t="s">
        <v>465</v>
      </c>
      <c r="C450">
        <v>4</v>
      </c>
      <c r="D450">
        <v>1</v>
      </c>
      <c r="E450">
        <v>100</v>
      </c>
      <c r="F450">
        <v>10</v>
      </c>
      <c r="G450">
        <v>100</v>
      </c>
      <c r="H450">
        <v>0</v>
      </c>
      <c r="I450">
        <v>10</v>
      </c>
      <c r="J450">
        <v>3</v>
      </c>
      <c r="K450">
        <v>269</v>
      </c>
      <c r="M450">
        <v>4</v>
      </c>
      <c r="O450">
        <v>14</v>
      </c>
    </row>
    <row r="451" spans="1:15" x14ac:dyDescent="0.25">
      <c r="A451">
        <v>450</v>
      </c>
      <c r="B451" t="s">
        <v>466</v>
      </c>
      <c r="C451">
        <v>4</v>
      </c>
      <c r="D451">
        <v>7</v>
      </c>
      <c r="E451">
        <v>60</v>
      </c>
      <c r="F451">
        <v>20</v>
      </c>
      <c r="G451">
        <v>100</v>
      </c>
      <c r="H451">
        <v>0</v>
      </c>
      <c r="I451">
        <v>10</v>
      </c>
      <c r="J451">
        <v>2</v>
      </c>
      <c r="K451">
        <v>225</v>
      </c>
      <c r="M451">
        <v>5</v>
      </c>
      <c r="O451">
        <v>12</v>
      </c>
    </row>
    <row r="452" spans="1:15" x14ac:dyDescent="0.25">
      <c r="A452">
        <v>451</v>
      </c>
      <c r="B452" t="s">
        <v>467</v>
      </c>
      <c r="C452">
        <v>4</v>
      </c>
      <c r="D452">
        <v>13</v>
      </c>
      <c r="E452">
        <v>50</v>
      </c>
      <c r="F452">
        <v>10</v>
      </c>
      <c r="G452">
        <v>90</v>
      </c>
      <c r="H452">
        <v>0</v>
      </c>
      <c r="I452">
        <v>10</v>
      </c>
      <c r="J452">
        <v>3</v>
      </c>
      <c r="K452">
        <v>277</v>
      </c>
      <c r="L452">
        <v>70</v>
      </c>
      <c r="M452">
        <v>2</v>
      </c>
      <c r="O452">
        <v>17</v>
      </c>
    </row>
    <row r="453" spans="1:15" x14ac:dyDescent="0.25">
      <c r="A453">
        <v>452</v>
      </c>
      <c r="B453" t="s">
        <v>468</v>
      </c>
      <c r="C453">
        <v>4</v>
      </c>
      <c r="D453">
        <v>12</v>
      </c>
      <c r="E453">
        <v>120</v>
      </c>
      <c r="F453">
        <v>15</v>
      </c>
      <c r="G453">
        <v>100</v>
      </c>
      <c r="H453">
        <v>0</v>
      </c>
      <c r="I453">
        <v>10</v>
      </c>
      <c r="J453">
        <v>2</v>
      </c>
      <c r="K453">
        <v>199</v>
      </c>
      <c r="M453">
        <v>5</v>
      </c>
      <c r="O453">
        <v>18</v>
      </c>
    </row>
    <row r="454" spans="1:15" x14ac:dyDescent="0.25">
      <c r="A454">
        <v>453</v>
      </c>
      <c r="B454" t="s">
        <v>469</v>
      </c>
      <c r="C454">
        <v>4</v>
      </c>
      <c r="D454">
        <v>11</v>
      </c>
      <c r="E454">
        <v>40</v>
      </c>
      <c r="F454">
        <v>20</v>
      </c>
      <c r="G454">
        <v>100</v>
      </c>
      <c r="H454">
        <v>1</v>
      </c>
      <c r="I454">
        <v>10</v>
      </c>
      <c r="J454">
        <v>2</v>
      </c>
      <c r="K454">
        <v>104</v>
      </c>
      <c r="M454">
        <v>2</v>
      </c>
      <c r="O454">
        <v>1</v>
      </c>
    </row>
    <row r="455" spans="1:15" x14ac:dyDescent="0.25">
      <c r="A455">
        <v>454</v>
      </c>
      <c r="B455" t="s">
        <v>470</v>
      </c>
      <c r="C455">
        <v>4</v>
      </c>
      <c r="D455">
        <v>7</v>
      </c>
      <c r="E455">
        <v>90</v>
      </c>
      <c r="F455">
        <v>15</v>
      </c>
      <c r="G455">
        <v>100</v>
      </c>
      <c r="H455">
        <v>0</v>
      </c>
      <c r="I455">
        <v>10</v>
      </c>
      <c r="J455">
        <v>2</v>
      </c>
      <c r="K455">
        <v>44</v>
      </c>
      <c r="M455">
        <v>4</v>
      </c>
      <c r="O455">
        <v>4</v>
      </c>
    </row>
    <row r="456" spans="1:15" x14ac:dyDescent="0.25">
      <c r="A456">
        <v>455</v>
      </c>
      <c r="B456" t="s">
        <v>471</v>
      </c>
      <c r="C456">
        <v>4</v>
      </c>
      <c r="D456">
        <v>7</v>
      </c>
      <c r="F456">
        <v>10</v>
      </c>
      <c r="H456">
        <v>0</v>
      </c>
      <c r="I456">
        <v>7</v>
      </c>
      <c r="J456">
        <v>1</v>
      </c>
      <c r="K456">
        <v>207</v>
      </c>
      <c r="M456">
        <v>4</v>
      </c>
      <c r="O456">
        <v>11</v>
      </c>
    </row>
    <row r="457" spans="1:15" x14ac:dyDescent="0.25">
      <c r="A457">
        <v>456</v>
      </c>
      <c r="B457" t="s">
        <v>472</v>
      </c>
      <c r="C457">
        <v>4</v>
      </c>
      <c r="D457">
        <v>7</v>
      </c>
      <c r="F457">
        <v>10</v>
      </c>
      <c r="H457">
        <v>0</v>
      </c>
      <c r="I457">
        <v>7</v>
      </c>
      <c r="J457">
        <v>1</v>
      </c>
      <c r="K457">
        <v>33</v>
      </c>
      <c r="M457">
        <v>4</v>
      </c>
      <c r="O457">
        <v>8</v>
      </c>
    </row>
    <row r="458" spans="1:15" x14ac:dyDescent="0.25">
      <c r="A458">
        <v>457</v>
      </c>
      <c r="B458" t="s">
        <v>473</v>
      </c>
      <c r="C458">
        <v>4</v>
      </c>
      <c r="D458">
        <v>6</v>
      </c>
      <c r="E458">
        <v>150</v>
      </c>
      <c r="F458">
        <v>5</v>
      </c>
      <c r="G458">
        <v>80</v>
      </c>
      <c r="H458">
        <v>0</v>
      </c>
      <c r="I458">
        <v>10</v>
      </c>
      <c r="J458">
        <v>2</v>
      </c>
      <c r="K458">
        <v>270</v>
      </c>
      <c r="M458">
        <v>5</v>
      </c>
      <c r="O458">
        <v>22</v>
      </c>
    </row>
    <row r="459" spans="1:15" x14ac:dyDescent="0.25">
      <c r="A459">
        <v>458</v>
      </c>
      <c r="B459" t="s">
        <v>474</v>
      </c>
      <c r="C459">
        <v>4</v>
      </c>
      <c r="D459">
        <v>1</v>
      </c>
      <c r="E459">
        <v>35</v>
      </c>
      <c r="F459">
        <v>10</v>
      </c>
      <c r="G459">
        <v>90</v>
      </c>
      <c r="H459">
        <v>0</v>
      </c>
      <c r="I459">
        <v>10</v>
      </c>
      <c r="J459">
        <v>2</v>
      </c>
      <c r="K459">
        <v>45</v>
      </c>
      <c r="M459">
        <v>4</v>
      </c>
      <c r="O459">
        <v>7</v>
      </c>
    </row>
    <row r="460" spans="1:15" x14ac:dyDescent="0.25">
      <c r="A460">
        <v>459</v>
      </c>
      <c r="B460" t="s">
        <v>475</v>
      </c>
      <c r="C460">
        <v>4</v>
      </c>
      <c r="D460">
        <v>16</v>
      </c>
      <c r="E460">
        <v>150</v>
      </c>
      <c r="F460">
        <v>5</v>
      </c>
      <c r="G460">
        <v>90</v>
      </c>
      <c r="H460">
        <v>0</v>
      </c>
      <c r="I460">
        <v>10</v>
      </c>
      <c r="J460">
        <v>3</v>
      </c>
      <c r="K460">
        <v>81</v>
      </c>
      <c r="M460">
        <v>1</v>
      </c>
      <c r="O460">
        <v>22</v>
      </c>
    </row>
    <row r="461" spans="1:15" x14ac:dyDescent="0.25">
      <c r="A461">
        <v>460</v>
      </c>
      <c r="B461" t="s">
        <v>476</v>
      </c>
      <c r="C461">
        <v>4</v>
      </c>
      <c r="D461">
        <v>16</v>
      </c>
      <c r="E461">
        <v>100</v>
      </c>
      <c r="F461">
        <v>5</v>
      </c>
      <c r="G461">
        <v>95</v>
      </c>
      <c r="H461">
        <v>0</v>
      </c>
      <c r="I461">
        <v>10</v>
      </c>
      <c r="J461">
        <v>3</v>
      </c>
      <c r="K461">
        <v>44</v>
      </c>
      <c r="M461">
        <v>5</v>
      </c>
      <c r="O461">
        <v>4</v>
      </c>
    </row>
    <row r="462" spans="1:15" x14ac:dyDescent="0.25">
      <c r="A462">
        <v>461</v>
      </c>
      <c r="B462" t="s">
        <v>477</v>
      </c>
      <c r="C462">
        <v>4</v>
      </c>
      <c r="D462">
        <v>14</v>
      </c>
      <c r="F462">
        <v>10</v>
      </c>
      <c r="H462">
        <v>0</v>
      </c>
      <c r="I462">
        <v>7</v>
      </c>
      <c r="J462">
        <v>1</v>
      </c>
      <c r="K462">
        <v>271</v>
      </c>
      <c r="M462">
        <v>2</v>
      </c>
      <c r="O462">
        <v>8</v>
      </c>
    </row>
    <row r="463" spans="1:15" x14ac:dyDescent="0.25">
      <c r="A463">
        <v>462</v>
      </c>
      <c r="B463" t="s">
        <v>478</v>
      </c>
      <c r="C463">
        <v>4</v>
      </c>
      <c r="D463">
        <v>1</v>
      </c>
      <c r="F463">
        <v>5</v>
      </c>
      <c r="G463">
        <v>100</v>
      </c>
      <c r="H463">
        <v>0</v>
      </c>
      <c r="I463">
        <v>10</v>
      </c>
      <c r="J463">
        <v>2</v>
      </c>
      <c r="K463">
        <v>238</v>
      </c>
      <c r="M463">
        <v>5</v>
      </c>
      <c r="O463">
        <v>15</v>
      </c>
    </row>
    <row r="464" spans="1:15" x14ac:dyDescent="0.25">
      <c r="A464">
        <v>463</v>
      </c>
      <c r="B464" t="s">
        <v>479</v>
      </c>
      <c r="C464">
        <v>4</v>
      </c>
      <c r="D464">
        <v>10</v>
      </c>
      <c r="E464">
        <v>100</v>
      </c>
      <c r="F464">
        <v>5</v>
      </c>
      <c r="G464">
        <v>75</v>
      </c>
      <c r="H464">
        <v>0</v>
      </c>
      <c r="I464">
        <v>10</v>
      </c>
      <c r="J464">
        <v>3</v>
      </c>
      <c r="K464">
        <v>43</v>
      </c>
      <c r="L464">
        <v>100</v>
      </c>
      <c r="M464">
        <v>5</v>
      </c>
      <c r="O464">
        <v>7</v>
      </c>
    </row>
    <row r="465" spans="1:15" x14ac:dyDescent="0.25">
      <c r="A465">
        <v>464</v>
      </c>
      <c r="B465" t="s">
        <v>480</v>
      </c>
      <c r="C465">
        <v>4</v>
      </c>
      <c r="D465">
        <v>17</v>
      </c>
      <c r="F465">
        <v>10</v>
      </c>
      <c r="G465">
        <v>50</v>
      </c>
      <c r="H465">
        <v>0</v>
      </c>
      <c r="I465">
        <v>11</v>
      </c>
      <c r="J465">
        <v>1</v>
      </c>
      <c r="K465">
        <v>2</v>
      </c>
      <c r="M465">
        <v>4</v>
      </c>
      <c r="O465">
        <v>19</v>
      </c>
    </row>
    <row r="466" spans="1:15" x14ac:dyDescent="0.25">
      <c r="A466">
        <v>465</v>
      </c>
      <c r="B466" t="s">
        <v>481</v>
      </c>
      <c r="C466">
        <v>4</v>
      </c>
      <c r="D466">
        <v>12</v>
      </c>
      <c r="E466">
        <v>120</v>
      </c>
      <c r="F466">
        <v>5</v>
      </c>
      <c r="G466">
        <v>85</v>
      </c>
      <c r="H466">
        <v>0</v>
      </c>
      <c r="I466">
        <v>10</v>
      </c>
      <c r="J466">
        <v>3</v>
      </c>
      <c r="K466">
        <v>272</v>
      </c>
      <c r="L466">
        <v>40</v>
      </c>
      <c r="M466">
        <v>1</v>
      </c>
      <c r="O466">
        <v>22</v>
      </c>
    </row>
    <row r="467" spans="1:15" x14ac:dyDescent="0.25">
      <c r="A467">
        <v>466</v>
      </c>
      <c r="B467" t="s">
        <v>482</v>
      </c>
      <c r="C467">
        <v>4</v>
      </c>
      <c r="D467">
        <v>8</v>
      </c>
      <c r="E467">
        <v>60</v>
      </c>
      <c r="F467">
        <v>5</v>
      </c>
      <c r="G467">
        <v>100</v>
      </c>
      <c r="H467">
        <v>0</v>
      </c>
      <c r="I467">
        <v>10</v>
      </c>
      <c r="J467">
        <v>3</v>
      </c>
      <c r="K467">
        <v>141</v>
      </c>
      <c r="L467">
        <v>10</v>
      </c>
      <c r="M467">
        <v>4</v>
      </c>
      <c r="O467">
        <v>11</v>
      </c>
    </row>
    <row r="468" spans="1:15" x14ac:dyDescent="0.25">
      <c r="A468">
        <v>467</v>
      </c>
      <c r="B468" t="s">
        <v>483</v>
      </c>
      <c r="C468">
        <v>4</v>
      </c>
      <c r="D468">
        <v>8</v>
      </c>
      <c r="E468">
        <v>120</v>
      </c>
      <c r="F468">
        <v>5</v>
      </c>
      <c r="G468">
        <v>100</v>
      </c>
      <c r="H468">
        <v>0</v>
      </c>
      <c r="I468">
        <v>10</v>
      </c>
      <c r="J468">
        <v>2</v>
      </c>
      <c r="K468">
        <v>273</v>
      </c>
      <c r="M468">
        <v>4</v>
      </c>
      <c r="O468">
        <v>22</v>
      </c>
    </row>
    <row r="469" spans="1:15" x14ac:dyDescent="0.25">
      <c r="A469">
        <v>468</v>
      </c>
      <c r="B469" t="s">
        <v>484</v>
      </c>
      <c r="C469">
        <v>5</v>
      </c>
      <c r="D469">
        <v>17</v>
      </c>
      <c r="F469">
        <v>15</v>
      </c>
      <c r="H469">
        <v>0</v>
      </c>
      <c r="I469">
        <v>7</v>
      </c>
      <c r="J469">
        <v>1</v>
      </c>
      <c r="K469">
        <v>278</v>
      </c>
    </row>
    <row r="470" spans="1:15" x14ac:dyDescent="0.25">
      <c r="A470">
        <v>469</v>
      </c>
      <c r="B470" t="s">
        <v>485</v>
      </c>
      <c r="C470">
        <v>5</v>
      </c>
      <c r="D470">
        <v>6</v>
      </c>
      <c r="F470">
        <v>10</v>
      </c>
      <c r="H470">
        <v>3</v>
      </c>
      <c r="I470">
        <v>4</v>
      </c>
      <c r="J470">
        <v>1</v>
      </c>
      <c r="K470">
        <v>279</v>
      </c>
    </row>
    <row r="471" spans="1:15" x14ac:dyDescent="0.25">
      <c r="A471">
        <v>470</v>
      </c>
      <c r="B471" t="s">
        <v>486</v>
      </c>
      <c r="C471">
        <v>5</v>
      </c>
      <c r="D471">
        <v>14</v>
      </c>
      <c r="F471">
        <v>10</v>
      </c>
      <c r="H471">
        <v>0</v>
      </c>
      <c r="I471">
        <v>10</v>
      </c>
      <c r="J471">
        <v>1</v>
      </c>
      <c r="K471">
        <v>280</v>
      </c>
    </row>
    <row r="472" spans="1:15" x14ac:dyDescent="0.25">
      <c r="A472">
        <v>471</v>
      </c>
      <c r="B472" t="s">
        <v>487</v>
      </c>
      <c r="C472">
        <v>5</v>
      </c>
      <c r="D472">
        <v>14</v>
      </c>
      <c r="F472">
        <v>10</v>
      </c>
      <c r="H472">
        <v>0</v>
      </c>
      <c r="I472">
        <v>10</v>
      </c>
      <c r="J472">
        <v>1</v>
      </c>
      <c r="K472">
        <v>281</v>
      </c>
    </row>
    <row r="473" spans="1:15" x14ac:dyDescent="0.25">
      <c r="A473">
        <v>472</v>
      </c>
      <c r="B473" t="s">
        <v>488</v>
      </c>
      <c r="C473">
        <v>5</v>
      </c>
      <c r="D473">
        <v>14</v>
      </c>
      <c r="F473">
        <v>10</v>
      </c>
      <c r="H473">
        <v>0</v>
      </c>
      <c r="I473">
        <v>12</v>
      </c>
      <c r="J473">
        <v>1</v>
      </c>
      <c r="K473">
        <v>282</v>
      </c>
    </row>
    <row r="474" spans="1:15" x14ac:dyDescent="0.25">
      <c r="A474">
        <v>473</v>
      </c>
      <c r="B474" t="s">
        <v>489</v>
      </c>
      <c r="C474">
        <v>5</v>
      </c>
      <c r="D474">
        <v>14</v>
      </c>
      <c r="E474">
        <v>80</v>
      </c>
      <c r="F474">
        <v>10</v>
      </c>
      <c r="G474">
        <v>100</v>
      </c>
      <c r="H474">
        <v>0</v>
      </c>
      <c r="I474">
        <v>10</v>
      </c>
      <c r="J474">
        <v>3</v>
      </c>
      <c r="K474">
        <v>283</v>
      </c>
    </row>
    <row r="475" spans="1:15" x14ac:dyDescent="0.25">
      <c r="A475">
        <v>474</v>
      </c>
      <c r="B475" t="s">
        <v>490</v>
      </c>
      <c r="C475">
        <v>5</v>
      </c>
      <c r="D475">
        <v>4</v>
      </c>
      <c r="E475">
        <v>65</v>
      </c>
      <c r="F475">
        <v>10</v>
      </c>
      <c r="G475">
        <v>100</v>
      </c>
      <c r="H475">
        <v>0</v>
      </c>
      <c r="I475">
        <v>10</v>
      </c>
      <c r="J475">
        <v>3</v>
      </c>
      <c r="K475">
        <v>284</v>
      </c>
    </row>
    <row r="476" spans="1:15" x14ac:dyDescent="0.25">
      <c r="A476">
        <v>475</v>
      </c>
      <c r="B476" t="s">
        <v>491</v>
      </c>
      <c r="C476">
        <v>5</v>
      </c>
      <c r="D476">
        <v>9</v>
      </c>
      <c r="F476">
        <v>15</v>
      </c>
      <c r="H476">
        <v>0</v>
      </c>
      <c r="I476">
        <v>7</v>
      </c>
      <c r="J476">
        <v>1</v>
      </c>
      <c r="K476">
        <v>285</v>
      </c>
    </row>
    <row r="477" spans="1:15" x14ac:dyDescent="0.25">
      <c r="A477">
        <v>476</v>
      </c>
      <c r="B477" t="s">
        <v>492</v>
      </c>
      <c r="C477">
        <v>5</v>
      </c>
      <c r="D477">
        <v>7</v>
      </c>
      <c r="F477">
        <v>20</v>
      </c>
      <c r="H477">
        <v>2</v>
      </c>
      <c r="I477">
        <v>7</v>
      </c>
      <c r="J477">
        <v>1</v>
      </c>
      <c r="K477">
        <v>173</v>
      </c>
    </row>
    <row r="478" spans="1:15" x14ac:dyDescent="0.25">
      <c r="A478">
        <v>477</v>
      </c>
      <c r="B478" t="s">
        <v>493</v>
      </c>
      <c r="C478">
        <v>5</v>
      </c>
      <c r="D478">
        <v>14</v>
      </c>
      <c r="F478">
        <v>15</v>
      </c>
      <c r="H478">
        <v>0</v>
      </c>
      <c r="I478">
        <v>10</v>
      </c>
      <c r="J478">
        <v>1</v>
      </c>
      <c r="K478">
        <v>286</v>
      </c>
    </row>
    <row r="479" spans="1:15" x14ac:dyDescent="0.25">
      <c r="A479">
        <v>478</v>
      </c>
      <c r="B479" t="s">
        <v>494</v>
      </c>
      <c r="C479">
        <v>5</v>
      </c>
      <c r="D479">
        <v>14</v>
      </c>
      <c r="F479">
        <v>10</v>
      </c>
      <c r="H479">
        <v>0</v>
      </c>
      <c r="I479">
        <v>12</v>
      </c>
      <c r="J479">
        <v>1</v>
      </c>
      <c r="K479">
        <v>287</v>
      </c>
    </row>
    <row r="480" spans="1:15" x14ac:dyDescent="0.25">
      <c r="A480">
        <v>479</v>
      </c>
      <c r="B480" t="s">
        <v>495</v>
      </c>
      <c r="C480">
        <v>5</v>
      </c>
      <c r="D480">
        <v>6</v>
      </c>
      <c r="E480">
        <v>50</v>
      </c>
      <c r="F480">
        <v>15</v>
      </c>
      <c r="G480">
        <v>100</v>
      </c>
      <c r="H480">
        <v>0</v>
      </c>
      <c r="I480">
        <v>10</v>
      </c>
      <c r="J480">
        <v>2</v>
      </c>
      <c r="K480">
        <v>288</v>
      </c>
      <c r="L480">
        <v>100</v>
      </c>
    </row>
    <row r="481" spans="1:12" x14ac:dyDescent="0.25">
      <c r="A481">
        <v>480</v>
      </c>
      <c r="B481" t="s">
        <v>496</v>
      </c>
      <c r="C481">
        <v>5</v>
      </c>
      <c r="D481">
        <v>2</v>
      </c>
      <c r="E481">
        <v>60</v>
      </c>
      <c r="F481">
        <v>10</v>
      </c>
      <c r="G481">
        <v>100</v>
      </c>
      <c r="H481">
        <v>0</v>
      </c>
      <c r="I481">
        <v>10</v>
      </c>
      <c r="J481">
        <v>2</v>
      </c>
      <c r="K481">
        <v>289</v>
      </c>
    </row>
    <row r="482" spans="1:12" x14ac:dyDescent="0.25">
      <c r="A482">
        <v>481</v>
      </c>
      <c r="B482" t="s">
        <v>497</v>
      </c>
      <c r="C482">
        <v>5</v>
      </c>
      <c r="D482">
        <v>10</v>
      </c>
      <c r="E482">
        <v>70</v>
      </c>
      <c r="F482">
        <v>15</v>
      </c>
      <c r="G482">
        <v>100</v>
      </c>
      <c r="H482">
        <v>0</v>
      </c>
      <c r="I482">
        <v>10</v>
      </c>
      <c r="J482">
        <v>3</v>
      </c>
      <c r="K482">
        <v>290</v>
      </c>
    </row>
    <row r="483" spans="1:12" x14ac:dyDescent="0.25">
      <c r="A483">
        <v>482</v>
      </c>
      <c r="B483" t="s">
        <v>498</v>
      </c>
      <c r="C483">
        <v>5</v>
      </c>
      <c r="D483">
        <v>4</v>
      </c>
      <c r="E483">
        <v>95</v>
      </c>
      <c r="F483">
        <v>10</v>
      </c>
      <c r="G483">
        <v>100</v>
      </c>
      <c r="H483">
        <v>0</v>
      </c>
      <c r="I483">
        <v>9</v>
      </c>
      <c r="J483">
        <v>3</v>
      </c>
      <c r="K483">
        <v>3</v>
      </c>
      <c r="L483">
        <v>10</v>
      </c>
    </row>
    <row r="484" spans="1:12" x14ac:dyDescent="0.25">
      <c r="A484">
        <v>483</v>
      </c>
      <c r="B484" t="s">
        <v>499</v>
      </c>
      <c r="C484">
        <v>5</v>
      </c>
      <c r="D484">
        <v>7</v>
      </c>
      <c r="F484">
        <v>20</v>
      </c>
      <c r="H484">
        <v>0</v>
      </c>
      <c r="I484">
        <v>7</v>
      </c>
      <c r="J484">
        <v>1</v>
      </c>
      <c r="K484">
        <v>291</v>
      </c>
    </row>
    <row r="485" spans="1:12" x14ac:dyDescent="0.25">
      <c r="A485">
        <v>484</v>
      </c>
      <c r="B485" t="s">
        <v>500</v>
      </c>
      <c r="C485">
        <v>5</v>
      </c>
      <c r="D485">
        <v>9</v>
      </c>
      <c r="F485">
        <v>10</v>
      </c>
      <c r="G485">
        <v>100</v>
      </c>
      <c r="H485">
        <v>0</v>
      </c>
      <c r="I485">
        <v>10</v>
      </c>
      <c r="J485">
        <v>2</v>
      </c>
      <c r="K485">
        <v>292</v>
      </c>
    </row>
    <row r="486" spans="1:12" x14ac:dyDescent="0.25">
      <c r="A486">
        <v>485</v>
      </c>
      <c r="B486" t="s">
        <v>501</v>
      </c>
      <c r="C486">
        <v>5</v>
      </c>
      <c r="D486">
        <v>14</v>
      </c>
      <c r="E486">
        <v>120</v>
      </c>
      <c r="F486">
        <v>10</v>
      </c>
      <c r="G486">
        <v>100</v>
      </c>
      <c r="H486">
        <v>0</v>
      </c>
      <c r="I486">
        <v>9</v>
      </c>
      <c r="J486">
        <v>3</v>
      </c>
      <c r="K486">
        <v>293</v>
      </c>
    </row>
    <row r="487" spans="1:12" x14ac:dyDescent="0.25">
      <c r="A487">
        <v>486</v>
      </c>
      <c r="B487" t="s">
        <v>502</v>
      </c>
      <c r="C487">
        <v>5</v>
      </c>
      <c r="D487">
        <v>13</v>
      </c>
      <c r="F487">
        <v>10</v>
      </c>
      <c r="G487">
        <v>100</v>
      </c>
      <c r="H487">
        <v>0</v>
      </c>
      <c r="I487">
        <v>10</v>
      </c>
      <c r="J487">
        <v>3</v>
      </c>
      <c r="K487">
        <v>294</v>
      </c>
    </row>
    <row r="488" spans="1:12" x14ac:dyDescent="0.25">
      <c r="A488">
        <v>487</v>
      </c>
      <c r="B488" t="s">
        <v>503</v>
      </c>
      <c r="C488">
        <v>5</v>
      </c>
      <c r="D488">
        <v>11</v>
      </c>
      <c r="F488">
        <v>20</v>
      </c>
      <c r="G488">
        <v>100</v>
      </c>
      <c r="H488">
        <v>0</v>
      </c>
      <c r="I488">
        <v>10</v>
      </c>
      <c r="J488">
        <v>1</v>
      </c>
      <c r="K488">
        <v>295</v>
      </c>
    </row>
    <row r="489" spans="1:12" x14ac:dyDescent="0.25">
      <c r="A489">
        <v>488</v>
      </c>
      <c r="B489" t="s">
        <v>504</v>
      </c>
      <c r="C489">
        <v>5</v>
      </c>
      <c r="D489">
        <v>10</v>
      </c>
      <c r="E489">
        <v>50</v>
      </c>
      <c r="F489">
        <v>20</v>
      </c>
      <c r="G489">
        <v>100</v>
      </c>
      <c r="H489">
        <v>0</v>
      </c>
      <c r="I489">
        <v>10</v>
      </c>
      <c r="J489">
        <v>2</v>
      </c>
      <c r="K489">
        <v>296</v>
      </c>
      <c r="L489">
        <v>100</v>
      </c>
    </row>
    <row r="490" spans="1:12" x14ac:dyDescent="0.25">
      <c r="A490">
        <v>489</v>
      </c>
      <c r="B490" t="s">
        <v>505</v>
      </c>
      <c r="C490">
        <v>5</v>
      </c>
      <c r="D490">
        <v>4</v>
      </c>
      <c r="F490">
        <v>20</v>
      </c>
      <c r="H490">
        <v>0</v>
      </c>
      <c r="I490">
        <v>7</v>
      </c>
      <c r="J490">
        <v>1</v>
      </c>
      <c r="K490">
        <v>323</v>
      </c>
    </row>
    <row r="491" spans="1:12" x14ac:dyDescent="0.25">
      <c r="A491">
        <v>490</v>
      </c>
      <c r="B491" t="s">
        <v>506</v>
      </c>
      <c r="C491">
        <v>5</v>
      </c>
      <c r="D491">
        <v>2</v>
      </c>
      <c r="E491">
        <v>65</v>
      </c>
      <c r="F491">
        <v>20</v>
      </c>
      <c r="G491">
        <v>100</v>
      </c>
      <c r="H491">
        <v>0</v>
      </c>
      <c r="I491">
        <v>10</v>
      </c>
      <c r="J491">
        <v>2</v>
      </c>
      <c r="K491">
        <v>21</v>
      </c>
      <c r="L491">
        <v>100</v>
      </c>
    </row>
    <row r="492" spans="1:12" x14ac:dyDescent="0.25">
      <c r="A492">
        <v>491</v>
      </c>
      <c r="B492" t="s">
        <v>507</v>
      </c>
      <c r="C492">
        <v>5</v>
      </c>
      <c r="D492">
        <v>4</v>
      </c>
      <c r="E492">
        <v>40</v>
      </c>
      <c r="F492">
        <v>20</v>
      </c>
      <c r="G492">
        <v>100</v>
      </c>
      <c r="H492">
        <v>0</v>
      </c>
      <c r="I492">
        <v>10</v>
      </c>
      <c r="J492">
        <v>3</v>
      </c>
      <c r="K492">
        <v>297</v>
      </c>
      <c r="L492">
        <v>100</v>
      </c>
    </row>
    <row r="493" spans="1:12" x14ac:dyDescent="0.25">
      <c r="A493">
        <v>492</v>
      </c>
      <c r="B493" t="s">
        <v>508</v>
      </c>
      <c r="C493">
        <v>5</v>
      </c>
      <c r="D493">
        <v>17</v>
      </c>
      <c r="E493">
        <v>95</v>
      </c>
      <c r="F493">
        <v>15</v>
      </c>
      <c r="G493">
        <v>100</v>
      </c>
      <c r="H493">
        <v>0</v>
      </c>
      <c r="I493">
        <v>10</v>
      </c>
      <c r="J493">
        <v>2</v>
      </c>
      <c r="K493">
        <v>298</v>
      </c>
    </row>
    <row r="494" spans="1:12" x14ac:dyDescent="0.25">
      <c r="A494">
        <v>493</v>
      </c>
      <c r="B494" t="s">
        <v>509</v>
      </c>
      <c r="C494">
        <v>5</v>
      </c>
      <c r="D494">
        <v>1</v>
      </c>
      <c r="F494">
        <v>15</v>
      </c>
      <c r="G494">
        <v>100</v>
      </c>
      <c r="H494">
        <v>0</v>
      </c>
      <c r="I494">
        <v>10</v>
      </c>
      <c r="J494">
        <v>1</v>
      </c>
      <c r="K494">
        <v>299</v>
      </c>
    </row>
    <row r="495" spans="1:12" x14ac:dyDescent="0.25">
      <c r="A495">
        <v>494</v>
      </c>
      <c r="B495" t="s">
        <v>510</v>
      </c>
      <c r="C495">
        <v>5</v>
      </c>
      <c r="D495">
        <v>1</v>
      </c>
      <c r="F495">
        <v>15</v>
      </c>
      <c r="G495">
        <v>100</v>
      </c>
      <c r="H495">
        <v>0</v>
      </c>
      <c r="I495">
        <v>10</v>
      </c>
      <c r="J495">
        <v>1</v>
      </c>
      <c r="K495">
        <v>300</v>
      </c>
    </row>
    <row r="496" spans="1:12" x14ac:dyDescent="0.25">
      <c r="A496">
        <v>495</v>
      </c>
      <c r="B496" t="s">
        <v>511</v>
      </c>
      <c r="C496">
        <v>5</v>
      </c>
      <c r="D496">
        <v>1</v>
      </c>
      <c r="F496">
        <v>15</v>
      </c>
      <c r="H496">
        <v>0</v>
      </c>
      <c r="I496">
        <v>10</v>
      </c>
      <c r="J496">
        <v>1</v>
      </c>
      <c r="K496">
        <v>301</v>
      </c>
    </row>
    <row r="497" spans="1:12" x14ac:dyDescent="0.25">
      <c r="A497">
        <v>496</v>
      </c>
      <c r="B497" t="s">
        <v>512</v>
      </c>
      <c r="C497">
        <v>5</v>
      </c>
      <c r="D497">
        <v>1</v>
      </c>
      <c r="E497">
        <v>60</v>
      </c>
      <c r="F497">
        <v>15</v>
      </c>
      <c r="G497">
        <v>100</v>
      </c>
      <c r="H497">
        <v>0</v>
      </c>
      <c r="I497">
        <v>10</v>
      </c>
      <c r="J497">
        <v>3</v>
      </c>
      <c r="K497">
        <v>302</v>
      </c>
    </row>
    <row r="498" spans="1:12" x14ac:dyDescent="0.25">
      <c r="A498">
        <v>497</v>
      </c>
      <c r="B498" t="s">
        <v>513</v>
      </c>
      <c r="C498">
        <v>5</v>
      </c>
      <c r="D498">
        <v>1</v>
      </c>
      <c r="E498">
        <v>40</v>
      </c>
      <c r="F498">
        <v>15</v>
      </c>
      <c r="G498">
        <v>100</v>
      </c>
      <c r="H498">
        <v>0</v>
      </c>
      <c r="I498">
        <v>10</v>
      </c>
      <c r="J498">
        <v>3</v>
      </c>
      <c r="K498">
        <v>303</v>
      </c>
    </row>
    <row r="499" spans="1:12" x14ac:dyDescent="0.25">
      <c r="A499">
        <v>498</v>
      </c>
      <c r="B499" t="s">
        <v>514</v>
      </c>
      <c r="C499">
        <v>5</v>
      </c>
      <c r="D499">
        <v>1</v>
      </c>
      <c r="E499">
        <v>70</v>
      </c>
      <c r="F499">
        <v>20</v>
      </c>
      <c r="G499">
        <v>100</v>
      </c>
      <c r="H499">
        <v>0</v>
      </c>
      <c r="I499">
        <v>10</v>
      </c>
      <c r="J499">
        <v>2</v>
      </c>
      <c r="K499">
        <v>304</v>
      </c>
    </row>
    <row r="500" spans="1:12" x14ac:dyDescent="0.25">
      <c r="A500">
        <v>499</v>
      </c>
      <c r="B500" t="s">
        <v>515</v>
      </c>
      <c r="C500">
        <v>5</v>
      </c>
      <c r="D500">
        <v>4</v>
      </c>
      <c r="E500">
        <v>50</v>
      </c>
      <c r="F500">
        <v>15</v>
      </c>
      <c r="H500">
        <v>0</v>
      </c>
      <c r="I500">
        <v>10</v>
      </c>
      <c r="J500">
        <v>3</v>
      </c>
      <c r="K500">
        <v>305</v>
      </c>
    </row>
    <row r="501" spans="1:12" x14ac:dyDescent="0.25">
      <c r="A501">
        <v>500</v>
      </c>
      <c r="B501" t="s">
        <v>516</v>
      </c>
      <c r="C501">
        <v>5</v>
      </c>
      <c r="D501">
        <v>14</v>
      </c>
      <c r="E501">
        <v>20</v>
      </c>
      <c r="F501">
        <v>10</v>
      </c>
      <c r="G501">
        <v>100</v>
      </c>
      <c r="H501">
        <v>0</v>
      </c>
      <c r="I501">
        <v>10</v>
      </c>
      <c r="J501">
        <v>3</v>
      </c>
      <c r="K501">
        <v>306</v>
      </c>
    </row>
    <row r="502" spans="1:12" x14ac:dyDescent="0.25">
      <c r="A502">
        <v>501</v>
      </c>
      <c r="B502" t="s">
        <v>517</v>
      </c>
      <c r="C502">
        <v>5</v>
      </c>
      <c r="D502">
        <v>2</v>
      </c>
      <c r="F502">
        <v>15</v>
      </c>
      <c r="H502">
        <v>3</v>
      </c>
      <c r="I502">
        <v>4</v>
      </c>
      <c r="J502">
        <v>1</v>
      </c>
      <c r="K502">
        <v>307</v>
      </c>
    </row>
    <row r="503" spans="1:12" x14ac:dyDescent="0.25">
      <c r="A503">
        <v>502</v>
      </c>
      <c r="B503" t="s">
        <v>518</v>
      </c>
      <c r="C503">
        <v>5</v>
      </c>
      <c r="D503">
        <v>14</v>
      </c>
      <c r="F503">
        <v>15</v>
      </c>
      <c r="H503">
        <v>2</v>
      </c>
      <c r="I503">
        <v>7</v>
      </c>
      <c r="J503">
        <v>1</v>
      </c>
      <c r="K503">
        <v>308</v>
      </c>
    </row>
    <row r="504" spans="1:12" x14ac:dyDescent="0.25">
      <c r="A504">
        <v>503</v>
      </c>
      <c r="B504" t="s">
        <v>519</v>
      </c>
      <c r="C504">
        <v>5</v>
      </c>
      <c r="D504">
        <v>11</v>
      </c>
      <c r="E504">
        <v>80</v>
      </c>
      <c r="F504">
        <v>15</v>
      </c>
      <c r="G504">
        <v>100</v>
      </c>
      <c r="H504">
        <v>0</v>
      </c>
      <c r="I504">
        <v>10</v>
      </c>
      <c r="J504">
        <v>3</v>
      </c>
      <c r="K504">
        <v>5</v>
      </c>
      <c r="L504">
        <v>30</v>
      </c>
    </row>
    <row r="505" spans="1:12" x14ac:dyDescent="0.25">
      <c r="A505">
        <v>504</v>
      </c>
      <c r="B505" t="s">
        <v>520</v>
      </c>
      <c r="C505">
        <v>5</v>
      </c>
      <c r="D505">
        <v>1</v>
      </c>
      <c r="F505">
        <v>15</v>
      </c>
      <c r="H505">
        <v>0</v>
      </c>
      <c r="I505">
        <v>7</v>
      </c>
      <c r="J505">
        <v>1</v>
      </c>
      <c r="K505">
        <v>309</v>
      </c>
    </row>
    <row r="506" spans="1:12" x14ac:dyDescent="0.25">
      <c r="A506">
        <v>505</v>
      </c>
      <c r="B506" t="s">
        <v>521</v>
      </c>
      <c r="C506">
        <v>5</v>
      </c>
      <c r="D506">
        <v>14</v>
      </c>
      <c r="F506">
        <v>10</v>
      </c>
      <c r="H506">
        <v>0</v>
      </c>
      <c r="I506">
        <v>10</v>
      </c>
      <c r="J506">
        <v>1</v>
      </c>
      <c r="K506">
        <v>310</v>
      </c>
    </row>
    <row r="507" spans="1:12" x14ac:dyDescent="0.25">
      <c r="A507">
        <v>506</v>
      </c>
      <c r="B507" t="s">
        <v>522</v>
      </c>
      <c r="C507">
        <v>5</v>
      </c>
      <c r="D507">
        <v>8</v>
      </c>
      <c r="E507">
        <v>65</v>
      </c>
      <c r="F507">
        <v>10</v>
      </c>
      <c r="G507">
        <v>100</v>
      </c>
      <c r="H507">
        <v>0</v>
      </c>
      <c r="I507">
        <v>10</v>
      </c>
      <c r="J507">
        <v>3</v>
      </c>
      <c r="K507">
        <v>311</v>
      </c>
    </row>
    <row r="508" spans="1:12" x14ac:dyDescent="0.25">
      <c r="A508">
        <v>507</v>
      </c>
      <c r="B508" t="s">
        <v>523</v>
      </c>
      <c r="C508">
        <v>5</v>
      </c>
      <c r="D508">
        <v>3</v>
      </c>
      <c r="E508">
        <v>60</v>
      </c>
      <c r="F508">
        <v>10</v>
      </c>
      <c r="G508">
        <v>100</v>
      </c>
      <c r="H508">
        <v>0</v>
      </c>
      <c r="I508">
        <v>10</v>
      </c>
      <c r="J508">
        <v>2</v>
      </c>
      <c r="K508">
        <v>312</v>
      </c>
    </row>
    <row r="509" spans="1:12" x14ac:dyDescent="0.25">
      <c r="A509">
        <v>508</v>
      </c>
      <c r="B509" t="s">
        <v>524</v>
      </c>
      <c r="C509">
        <v>5</v>
      </c>
      <c r="D509">
        <v>9</v>
      </c>
      <c r="F509">
        <v>10</v>
      </c>
      <c r="H509">
        <v>0</v>
      </c>
      <c r="I509">
        <v>7</v>
      </c>
      <c r="J509">
        <v>1</v>
      </c>
      <c r="K509">
        <v>313</v>
      </c>
    </row>
    <row r="510" spans="1:12" x14ac:dyDescent="0.25">
      <c r="A510">
        <v>509</v>
      </c>
      <c r="B510" t="s">
        <v>525</v>
      </c>
      <c r="C510">
        <v>5</v>
      </c>
      <c r="D510">
        <v>2</v>
      </c>
      <c r="E510">
        <v>60</v>
      </c>
      <c r="F510">
        <v>10</v>
      </c>
      <c r="G510">
        <v>90</v>
      </c>
      <c r="H510">
        <v>-6</v>
      </c>
      <c r="I510">
        <v>10</v>
      </c>
      <c r="J510">
        <v>2</v>
      </c>
      <c r="K510">
        <v>314</v>
      </c>
    </row>
    <row r="511" spans="1:12" x14ac:dyDescent="0.25">
      <c r="A511">
        <v>510</v>
      </c>
      <c r="B511" t="s">
        <v>526</v>
      </c>
      <c r="C511">
        <v>5</v>
      </c>
      <c r="D511">
        <v>10</v>
      </c>
      <c r="E511">
        <v>60</v>
      </c>
      <c r="F511">
        <v>15</v>
      </c>
      <c r="G511">
        <v>100</v>
      </c>
      <c r="H511">
        <v>0</v>
      </c>
      <c r="I511">
        <v>11</v>
      </c>
      <c r="J511">
        <v>3</v>
      </c>
      <c r="K511">
        <v>315</v>
      </c>
    </row>
    <row r="512" spans="1:12" x14ac:dyDescent="0.25">
      <c r="A512">
        <v>511</v>
      </c>
      <c r="B512" t="s">
        <v>527</v>
      </c>
      <c r="C512">
        <v>5</v>
      </c>
      <c r="D512">
        <v>17</v>
      </c>
      <c r="F512">
        <v>15</v>
      </c>
      <c r="G512">
        <v>100</v>
      </c>
      <c r="H512">
        <v>0</v>
      </c>
      <c r="I512">
        <v>10</v>
      </c>
      <c r="J512">
        <v>1</v>
      </c>
      <c r="K512">
        <v>316</v>
      </c>
    </row>
    <row r="513" spans="1:12" x14ac:dyDescent="0.25">
      <c r="A513">
        <v>512</v>
      </c>
      <c r="B513" t="s">
        <v>528</v>
      </c>
      <c r="C513">
        <v>5</v>
      </c>
      <c r="D513">
        <v>3</v>
      </c>
      <c r="E513">
        <v>55</v>
      </c>
      <c r="F513">
        <v>15</v>
      </c>
      <c r="G513">
        <v>100</v>
      </c>
      <c r="H513">
        <v>0</v>
      </c>
      <c r="I513">
        <v>10</v>
      </c>
      <c r="J513">
        <v>2</v>
      </c>
      <c r="K513">
        <v>318</v>
      </c>
    </row>
    <row r="514" spans="1:12" x14ac:dyDescent="0.25">
      <c r="A514">
        <v>513</v>
      </c>
      <c r="B514" t="s">
        <v>529</v>
      </c>
      <c r="C514">
        <v>5</v>
      </c>
      <c r="D514">
        <v>1</v>
      </c>
      <c r="F514">
        <v>15</v>
      </c>
      <c r="H514">
        <v>0</v>
      </c>
      <c r="I514">
        <v>10</v>
      </c>
      <c r="J514">
        <v>1</v>
      </c>
      <c r="K514">
        <v>319</v>
      </c>
    </row>
    <row r="515" spans="1:12" x14ac:dyDescent="0.25">
      <c r="A515">
        <v>514</v>
      </c>
      <c r="B515" t="s">
        <v>530</v>
      </c>
      <c r="C515">
        <v>5</v>
      </c>
      <c r="D515">
        <v>1</v>
      </c>
      <c r="E515">
        <v>70</v>
      </c>
      <c r="F515">
        <v>5</v>
      </c>
      <c r="G515">
        <v>100</v>
      </c>
      <c r="H515">
        <v>0</v>
      </c>
      <c r="I515">
        <v>10</v>
      </c>
      <c r="J515">
        <v>2</v>
      </c>
      <c r="K515">
        <v>320</v>
      </c>
    </row>
    <row r="516" spans="1:12" x14ac:dyDescent="0.25">
      <c r="A516">
        <v>515</v>
      </c>
      <c r="B516" t="s">
        <v>531</v>
      </c>
      <c r="C516">
        <v>5</v>
      </c>
      <c r="D516">
        <v>2</v>
      </c>
      <c r="F516">
        <v>5</v>
      </c>
      <c r="G516">
        <v>100</v>
      </c>
      <c r="H516">
        <v>0</v>
      </c>
      <c r="I516">
        <v>10</v>
      </c>
      <c r="J516">
        <v>3</v>
      </c>
      <c r="K516">
        <v>321</v>
      </c>
    </row>
    <row r="517" spans="1:12" x14ac:dyDescent="0.25">
      <c r="A517">
        <v>516</v>
      </c>
      <c r="B517" t="s">
        <v>532</v>
      </c>
      <c r="C517">
        <v>5</v>
      </c>
      <c r="D517">
        <v>1</v>
      </c>
      <c r="F517">
        <v>15</v>
      </c>
      <c r="H517">
        <v>0</v>
      </c>
      <c r="I517">
        <v>10</v>
      </c>
      <c r="J517">
        <v>1</v>
      </c>
      <c r="K517">
        <v>324</v>
      </c>
    </row>
    <row r="518" spans="1:12" x14ac:dyDescent="0.25">
      <c r="A518">
        <v>517</v>
      </c>
      <c r="B518" t="s">
        <v>533</v>
      </c>
      <c r="C518">
        <v>5</v>
      </c>
      <c r="D518">
        <v>10</v>
      </c>
      <c r="E518">
        <v>100</v>
      </c>
      <c r="F518">
        <v>5</v>
      </c>
      <c r="G518">
        <v>50</v>
      </c>
      <c r="H518">
        <v>0</v>
      </c>
      <c r="I518">
        <v>10</v>
      </c>
      <c r="J518">
        <v>3</v>
      </c>
      <c r="K518">
        <v>5</v>
      </c>
      <c r="L518">
        <v>100</v>
      </c>
    </row>
    <row r="519" spans="1:12" x14ac:dyDescent="0.25">
      <c r="A519">
        <v>518</v>
      </c>
      <c r="B519" t="s">
        <v>534</v>
      </c>
      <c r="C519">
        <v>5</v>
      </c>
      <c r="D519">
        <v>11</v>
      </c>
      <c r="E519">
        <v>80</v>
      </c>
      <c r="F519">
        <v>10</v>
      </c>
      <c r="G519">
        <v>100</v>
      </c>
      <c r="H519">
        <v>0</v>
      </c>
      <c r="I519">
        <v>10</v>
      </c>
      <c r="J519">
        <v>3</v>
      </c>
      <c r="K519">
        <v>325</v>
      </c>
    </row>
    <row r="520" spans="1:12" x14ac:dyDescent="0.25">
      <c r="A520">
        <v>519</v>
      </c>
      <c r="B520" t="s">
        <v>535</v>
      </c>
      <c r="C520">
        <v>5</v>
      </c>
      <c r="D520">
        <v>10</v>
      </c>
      <c r="E520">
        <v>80</v>
      </c>
      <c r="F520">
        <v>10</v>
      </c>
      <c r="G520">
        <v>100</v>
      </c>
      <c r="H520">
        <v>0</v>
      </c>
      <c r="I520">
        <v>10</v>
      </c>
      <c r="J520">
        <v>3</v>
      </c>
      <c r="K520">
        <v>326</v>
      </c>
    </row>
    <row r="521" spans="1:12" x14ac:dyDescent="0.25">
      <c r="A521">
        <v>520</v>
      </c>
      <c r="B521" t="s">
        <v>536</v>
      </c>
      <c r="C521">
        <v>5</v>
      </c>
      <c r="D521">
        <v>12</v>
      </c>
      <c r="E521">
        <v>80</v>
      </c>
      <c r="F521">
        <v>10</v>
      </c>
      <c r="G521">
        <v>100</v>
      </c>
      <c r="H521">
        <v>0</v>
      </c>
      <c r="I521">
        <v>10</v>
      </c>
      <c r="J521">
        <v>3</v>
      </c>
      <c r="K521">
        <v>327</v>
      </c>
    </row>
    <row r="522" spans="1:12" x14ac:dyDescent="0.25">
      <c r="A522">
        <v>521</v>
      </c>
      <c r="B522" t="s">
        <v>537</v>
      </c>
      <c r="C522">
        <v>5</v>
      </c>
      <c r="D522">
        <v>13</v>
      </c>
      <c r="E522">
        <v>70</v>
      </c>
      <c r="F522">
        <v>20</v>
      </c>
      <c r="G522">
        <v>100</v>
      </c>
      <c r="H522">
        <v>0</v>
      </c>
      <c r="I522">
        <v>10</v>
      </c>
      <c r="J522">
        <v>3</v>
      </c>
      <c r="K522">
        <v>229</v>
      </c>
    </row>
    <row r="523" spans="1:12" x14ac:dyDescent="0.25">
      <c r="A523">
        <v>522</v>
      </c>
      <c r="B523" t="s">
        <v>538</v>
      </c>
      <c r="C523">
        <v>5</v>
      </c>
      <c r="D523">
        <v>7</v>
      </c>
      <c r="E523">
        <v>50</v>
      </c>
      <c r="F523">
        <v>20</v>
      </c>
      <c r="G523">
        <v>100</v>
      </c>
      <c r="H523">
        <v>0</v>
      </c>
      <c r="I523">
        <v>11</v>
      </c>
      <c r="J523">
        <v>3</v>
      </c>
      <c r="K523">
        <v>72</v>
      </c>
      <c r="L523">
        <v>100</v>
      </c>
    </row>
    <row r="524" spans="1:12" x14ac:dyDescent="0.25">
      <c r="A524">
        <v>523</v>
      </c>
      <c r="B524" t="s">
        <v>539</v>
      </c>
      <c r="C524">
        <v>5</v>
      </c>
      <c r="D524">
        <v>5</v>
      </c>
      <c r="E524">
        <v>60</v>
      </c>
      <c r="F524">
        <v>20</v>
      </c>
      <c r="G524">
        <v>100</v>
      </c>
      <c r="H524">
        <v>0</v>
      </c>
      <c r="I524">
        <v>9</v>
      </c>
      <c r="J524">
        <v>2</v>
      </c>
      <c r="K524">
        <v>71</v>
      </c>
      <c r="L524">
        <v>100</v>
      </c>
    </row>
    <row r="525" spans="1:12" x14ac:dyDescent="0.25">
      <c r="A525">
        <v>524</v>
      </c>
      <c r="B525" t="s">
        <v>540</v>
      </c>
      <c r="C525">
        <v>5</v>
      </c>
      <c r="D525">
        <v>15</v>
      </c>
      <c r="E525">
        <v>60</v>
      </c>
      <c r="F525">
        <v>10</v>
      </c>
      <c r="G525">
        <v>90</v>
      </c>
      <c r="H525">
        <v>0</v>
      </c>
      <c r="I525">
        <v>10</v>
      </c>
      <c r="J525">
        <v>3</v>
      </c>
      <c r="K525">
        <v>289</v>
      </c>
      <c r="L525">
        <v>100</v>
      </c>
    </row>
    <row r="526" spans="1:12" x14ac:dyDescent="0.25">
      <c r="A526">
        <v>525</v>
      </c>
      <c r="B526" t="s">
        <v>541</v>
      </c>
      <c r="C526">
        <v>5</v>
      </c>
      <c r="D526">
        <v>16</v>
      </c>
      <c r="E526">
        <v>60</v>
      </c>
      <c r="F526">
        <v>10</v>
      </c>
      <c r="G526">
        <v>90</v>
      </c>
      <c r="H526">
        <v>-6</v>
      </c>
      <c r="I526">
        <v>10</v>
      </c>
      <c r="J526">
        <v>2</v>
      </c>
      <c r="K526">
        <v>314</v>
      </c>
    </row>
    <row r="527" spans="1:12" x14ac:dyDescent="0.25">
      <c r="A527">
        <v>526</v>
      </c>
      <c r="B527" t="s">
        <v>542</v>
      </c>
      <c r="C527">
        <v>5</v>
      </c>
      <c r="D527">
        <v>1</v>
      </c>
      <c r="F527">
        <v>30</v>
      </c>
      <c r="H527">
        <v>0</v>
      </c>
      <c r="I527">
        <v>7</v>
      </c>
      <c r="J527">
        <v>1</v>
      </c>
      <c r="K527">
        <v>328</v>
      </c>
    </row>
    <row r="528" spans="1:12" x14ac:dyDescent="0.25">
      <c r="A528">
        <v>527</v>
      </c>
      <c r="B528" t="s">
        <v>543</v>
      </c>
      <c r="C528">
        <v>5</v>
      </c>
      <c r="D528">
        <v>13</v>
      </c>
      <c r="E528">
        <v>55</v>
      </c>
      <c r="F528">
        <v>15</v>
      </c>
      <c r="G528">
        <v>95</v>
      </c>
      <c r="H528">
        <v>0</v>
      </c>
      <c r="I528">
        <v>11</v>
      </c>
      <c r="J528">
        <v>3</v>
      </c>
      <c r="K528">
        <v>21</v>
      </c>
      <c r="L528">
        <v>100</v>
      </c>
    </row>
    <row r="529" spans="1:12" x14ac:dyDescent="0.25">
      <c r="A529">
        <v>528</v>
      </c>
      <c r="B529" t="s">
        <v>544</v>
      </c>
      <c r="C529">
        <v>5</v>
      </c>
      <c r="D529">
        <v>13</v>
      </c>
      <c r="E529">
        <v>90</v>
      </c>
      <c r="F529">
        <v>15</v>
      </c>
      <c r="G529">
        <v>100</v>
      </c>
      <c r="H529">
        <v>0</v>
      </c>
      <c r="I529">
        <v>10</v>
      </c>
      <c r="J529">
        <v>2</v>
      </c>
      <c r="K529">
        <v>49</v>
      </c>
    </row>
    <row r="530" spans="1:12" x14ac:dyDescent="0.25">
      <c r="A530">
        <v>529</v>
      </c>
      <c r="B530" t="s">
        <v>545</v>
      </c>
      <c r="C530">
        <v>5</v>
      </c>
      <c r="D530">
        <v>5</v>
      </c>
      <c r="E530">
        <v>80</v>
      </c>
      <c r="F530">
        <v>10</v>
      </c>
      <c r="G530">
        <v>95</v>
      </c>
      <c r="H530">
        <v>0</v>
      </c>
      <c r="I530">
        <v>10</v>
      </c>
      <c r="J530">
        <v>2</v>
      </c>
      <c r="K530">
        <v>44</v>
      </c>
    </row>
    <row r="531" spans="1:12" x14ac:dyDescent="0.25">
      <c r="A531">
        <v>530</v>
      </c>
      <c r="B531" t="s">
        <v>546</v>
      </c>
      <c r="C531">
        <v>5</v>
      </c>
      <c r="D531">
        <v>16</v>
      </c>
      <c r="E531">
        <v>40</v>
      </c>
      <c r="F531">
        <v>15</v>
      </c>
      <c r="G531">
        <v>90</v>
      </c>
      <c r="H531">
        <v>0</v>
      </c>
      <c r="I531">
        <v>10</v>
      </c>
      <c r="J531">
        <v>2</v>
      </c>
      <c r="K531">
        <v>45</v>
      </c>
    </row>
    <row r="532" spans="1:12" x14ac:dyDescent="0.25">
      <c r="A532">
        <v>531</v>
      </c>
      <c r="B532" t="s">
        <v>547</v>
      </c>
      <c r="C532">
        <v>5</v>
      </c>
      <c r="D532">
        <v>14</v>
      </c>
      <c r="E532">
        <v>60</v>
      </c>
      <c r="F532">
        <v>25</v>
      </c>
      <c r="G532">
        <v>100</v>
      </c>
      <c r="H532">
        <v>0</v>
      </c>
      <c r="I532">
        <v>10</v>
      </c>
      <c r="J532">
        <v>2</v>
      </c>
      <c r="K532">
        <v>32</v>
      </c>
      <c r="L532">
        <v>30</v>
      </c>
    </row>
    <row r="533" spans="1:12" x14ac:dyDescent="0.25">
      <c r="A533">
        <v>532</v>
      </c>
      <c r="B533" t="s">
        <v>548</v>
      </c>
      <c r="C533">
        <v>5</v>
      </c>
      <c r="D533">
        <v>12</v>
      </c>
      <c r="E533">
        <v>75</v>
      </c>
      <c r="F533">
        <v>10</v>
      </c>
      <c r="G533">
        <v>100</v>
      </c>
      <c r="H533">
        <v>0</v>
      </c>
      <c r="I533">
        <v>10</v>
      </c>
      <c r="J533">
        <v>2</v>
      </c>
      <c r="K533">
        <v>4</v>
      </c>
    </row>
    <row r="534" spans="1:12" x14ac:dyDescent="0.25">
      <c r="A534">
        <v>533</v>
      </c>
      <c r="B534" t="s">
        <v>549</v>
      </c>
      <c r="C534">
        <v>5</v>
      </c>
      <c r="D534">
        <v>2</v>
      </c>
      <c r="E534">
        <v>90</v>
      </c>
      <c r="F534">
        <v>15</v>
      </c>
      <c r="G534">
        <v>100</v>
      </c>
      <c r="H534">
        <v>0</v>
      </c>
      <c r="I534">
        <v>10</v>
      </c>
      <c r="J534">
        <v>2</v>
      </c>
      <c r="K534">
        <v>304</v>
      </c>
    </row>
    <row r="535" spans="1:12" x14ac:dyDescent="0.25">
      <c r="A535">
        <v>534</v>
      </c>
      <c r="B535" t="s">
        <v>550</v>
      </c>
      <c r="C535">
        <v>5</v>
      </c>
      <c r="D535">
        <v>11</v>
      </c>
      <c r="E535">
        <v>75</v>
      </c>
      <c r="F535">
        <v>10</v>
      </c>
      <c r="G535">
        <v>95</v>
      </c>
      <c r="H535">
        <v>0</v>
      </c>
      <c r="I535">
        <v>10</v>
      </c>
      <c r="J535">
        <v>2</v>
      </c>
      <c r="K535">
        <v>70</v>
      </c>
      <c r="L535">
        <v>50</v>
      </c>
    </row>
    <row r="536" spans="1:12" x14ac:dyDescent="0.25">
      <c r="A536">
        <v>535</v>
      </c>
      <c r="B536" t="s">
        <v>551</v>
      </c>
      <c r="C536">
        <v>5</v>
      </c>
      <c r="D536">
        <v>10</v>
      </c>
      <c r="F536">
        <v>10</v>
      </c>
      <c r="G536">
        <v>100</v>
      </c>
      <c r="H536">
        <v>0</v>
      </c>
      <c r="I536">
        <v>10</v>
      </c>
      <c r="J536">
        <v>2</v>
      </c>
      <c r="K536">
        <v>292</v>
      </c>
    </row>
    <row r="537" spans="1:12" x14ac:dyDescent="0.25">
      <c r="A537">
        <v>536</v>
      </c>
      <c r="B537" t="s">
        <v>552</v>
      </c>
      <c r="C537">
        <v>5</v>
      </c>
      <c r="D537">
        <v>12</v>
      </c>
      <c r="E537">
        <v>65</v>
      </c>
      <c r="F537">
        <v>10</v>
      </c>
      <c r="G537">
        <v>90</v>
      </c>
      <c r="H537">
        <v>0</v>
      </c>
      <c r="I537">
        <v>10</v>
      </c>
      <c r="J537">
        <v>3</v>
      </c>
      <c r="K537">
        <v>74</v>
      </c>
      <c r="L537">
        <v>50</v>
      </c>
    </row>
    <row r="538" spans="1:12" x14ac:dyDescent="0.25">
      <c r="A538">
        <v>537</v>
      </c>
      <c r="B538" t="s">
        <v>553</v>
      </c>
      <c r="C538">
        <v>5</v>
      </c>
      <c r="D538">
        <v>7</v>
      </c>
      <c r="E538">
        <v>65</v>
      </c>
      <c r="F538">
        <v>20</v>
      </c>
      <c r="G538">
        <v>100</v>
      </c>
      <c r="H538">
        <v>0</v>
      </c>
      <c r="I538">
        <v>10</v>
      </c>
      <c r="J538">
        <v>2</v>
      </c>
      <c r="K538">
        <v>151</v>
      </c>
      <c r="L538">
        <v>30</v>
      </c>
    </row>
    <row r="539" spans="1:12" x14ac:dyDescent="0.25">
      <c r="A539">
        <v>538</v>
      </c>
      <c r="B539" t="s">
        <v>554</v>
      </c>
      <c r="C539">
        <v>5</v>
      </c>
      <c r="D539">
        <v>12</v>
      </c>
      <c r="F539">
        <v>10</v>
      </c>
      <c r="H539">
        <v>0</v>
      </c>
      <c r="I539">
        <v>7</v>
      </c>
      <c r="J539">
        <v>1</v>
      </c>
      <c r="K539">
        <v>329</v>
      </c>
    </row>
    <row r="540" spans="1:12" x14ac:dyDescent="0.25">
      <c r="A540">
        <v>539</v>
      </c>
      <c r="B540" t="s">
        <v>555</v>
      </c>
      <c r="C540">
        <v>5</v>
      </c>
      <c r="D540">
        <v>17</v>
      </c>
      <c r="E540">
        <v>85</v>
      </c>
      <c r="F540">
        <v>10</v>
      </c>
      <c r="G540">
        <v>95</v>
      </c>
      <c r="H540">
        <v>0</v>
      </c>
      <c r="I540">
        <v>10</v>
      </c>
      <c r="J540">
        <v>3</v>
      </c>
      <c r="K540">
        <v>74</v>
      </c>
      <c r="L540">
        <v>40</v>
      </c>
    </row>
    <row r="541" spans="1:12" x14ac:dyDescent="0.25">
      <c r="A541">
        <v>540</v>
      </c>
      <c r="B541" t="s">
        <v>556</v>
      </c>
      <c r="C541">
        <v>5</v>
      </c>
      <c r="D541">
        <v>14</v>
      </c>
      <c r="E541">
        <v>100</v>
      </c>
      <c r="F541">
        <v>10</v>
      </c>
      <c r="G541">
        <v>100</v>
      </c>
      <c r="H541">
        <v>0</v>
      </c>
      <c r="I541">
        <v>10</v>
      </c>
      <c r="J541">
        <v>3</v>
      </c>
      <c r="K541">
        <v>283</v>
      </c>
    </row>
    <row r="542" spans="1:12" x14ac:dyDescent="0.25">
      <c r="A542">
        <v>541</v>
      </c>
      <c r="B542" t="s">
        <v>557</v>
      </c>
      <c r="C542">
        <v>5</v>
      </c>
      <c r="D542">
        <v>1</v>
      </c>
      <c r="E542">
        <v>25</v>
      </c>
      <c r="F542">
        <v>10</v>
      </c>
      <c r="G542">
        <v>85</v>
      </c>
      <c r="H542">
        <v>0</v>
      </c>
      <c r="I542">
        <v>10</v>
      </c>
      <c r="J542">
        <v>2</v>
      </c>
      <c r="K542">
        <v>30</v>
      </c>
    </row>
    <row r="543" spans="1:12" x14ac:dyDescent="0.25">
      <c r="A543">
        <v>542</v>
      </c>
      <c r="B543" t="s">
        <v>558</v>
      </c>
      <c r="C543">
        <v>5</v>
      </c>
      <c r="D543">
        <v>3</v>
      </c>
      <c r="E543">
        <v>110</v>
      </c>
      <c r="F543">
        <v>10</v>
      </c>
      <c r="G543">
        <v>70</v>
      </c>
      <c r="H543">
        <v>0</v>
      </c>
      <c r="I543">
        <v>10</v>
      </c>
      <c r="J543">
        <v>3</v>
      </c>
      <c r="K543">
        <v>334</v>
      </c>
      <c r="L543">
        <v>30</v>
      </c>
    </row>
    <row r="544" spans="1:12" x14ac:dyDescent="0.25">
      <c r="A544">
        <v>543</v>
      </c>
      <c r="B544" t="s">
        <v>559</v>
      </c>
      <c r="C544">
        <v>5</v>
      </c>
      <c r="D544">
        <v>1</v>
      </c>
      <c r="E544">
        <v>120</v>
      </c>
      <c r="F544">
        <v>15</v>
      </c>
      <c r="G544">
        <v>100</v>
      </c>
      <c r="H544">
        <v>0</v>
      </c>
      <c r="I544">
        <v>10</v>
      </c>
      <c r="J544">
        <v>2</v>
      </c>
      <c r="K544">
        <v>49</v>
      </c>
    </row>
    <row r="545" spans="1:12" x14ac:dyDescent="0.25">
      <c r="A545">
        <v>544</v>
      </c>
      <c r="B545" t="s">
        <v>560</v>
      </c>
      <c r="C545">
        <v>5</v>
      </c>
      <c r="D545">
        <v>9</v>
      </c>
      <c r="E545">
        <v>50</v>
      </c>
      <c r="F545">
        <v>15</v>
      </c>
      <c r="G545">
        <v>85</v>
      </c>
      <c r="H545">
        <v>0</v>
      </c>
      <c r="I545">
        <v>10</v>
      </c>
      <c r="J545">
        <v>2</v>
      </c>
      <c r="K545">
        <v>45</v>
      </c>
    </row>
    <row r="546" spans="1:12" x14ac:dyDescent="0.25">
      <c r="A546">
        <v>545</v>
      </c>
      <c r="B546" t="s">
        <v>561</v>
      </c>
      <c r="C546">
        <v>5</v>
      </c>
      <c r="D546">
        <v>10</v>
      </c>
      <c r="E546">
        <v>100</v>
      </c>
      <c r="F546">
        <v>5</v>
      </c>
      <c r="G546">
        <v>100</v>
      </c>
      <c r="H546">
        <v>0</v>
      </c>
      <c r="I546">
        <v>9</v>
      </c>
      <c r="J546">
        <v>3</v>
      </c>
      <c r="K546">
        <v>5</v>
      </c>
      <c r="L546">
        <v>30</v>
      </c>
    </row>
    <row r="547" spans="1:12" x14ac:dyDescent="0.25">
      <c r="A547">
        <v>546</v>
      </c>
      <c r="B547" t="s">
        <v>562</v>
      </c>
      <c r="C547">
        <v>5</v>
      </c>
      <c r="D547">
        <v>1</v>
      </c>
      <c r="E547">
        <v>120</v>
      </c>
      <c r="F547">
        <v>5</v>
      </c>
      <c r="G547">
        <v>100</v>
      </c>
      <c r="H547">
        <v>0</v>
      </c>
      <c r="I547">
        <v>10</v>
      </c>
      <c r="J547">
        <v>3</v>
      </c>
      <c r="K547">
        <v>269</v>
      </c>
    </row>
    <row r="548" spans="1:12" x14ac:dyDescent="0.25">
      <c r="A548">
        <v>547</v>
      </c>
      <c r="B548" t="s">
        <v>563</v>
      </c>
      <c r="C548">
        <v>5</v>
      </c>
      <c r="D548">
        <v>1</v>
      </c>
      <c r="E548">
        <v>75</v>
      </c>
      <c r="F548">
        <v>10</v>
      </c>
      <c r="G548">
        <v>100</v>
      </c>
      <c r="H548">
        <v>0</v>
      </c>
      <c r="I548">
        <v>11</v>
      </c>
      <c r="J548">
        <v>3</v>
      </c>
      <c r="K548">
        <v>330</v>
      </c>
      <c r="L548">
        <v>10</v>
      </c>
    </row>
    <row r="549" spans="1:12" x14ac:dyDescent="0.25">
      <c r="A549">
        <v>548</v>
      </c>
      <c r="B549" t="s">
        <v>564</v>
      </c>
      <c r="C549">
        <v>5</v>
      </c>
      <c r="D549">
        <v>2</v>
      </c>
      <c r="E549">
        <v>85</v>
      </c>
      <c r="F549">
        <v>10</v>
      </c>
      <c r="G549">
        <v>100</v>
      </c>
      <c r="H549">
        <v>0</v>
      </c>
      <c r="I549">
        <v>10</v>
      </c>
      <c r="J549">
        <v>3</v>
      </c>
      <c r="K549">
        <v>283</v>
      </c>
    </row>
    <row r="550" spans="1:12" x14ac:dyDescent="0.25">
      <c r="A550">
        <v>549</v>
      </c>
      <c r="B550" t="s">
        <v>565</v>
      </c>
      <c r="C550">
        <v>5</v>
      </c>
      <c r="D550">
        <v>15</v>
      </c>
      <c r="E550">
        <v>65</v>
      </c>
      <c r="F550">
        <v>10</v>
      </c>
      <c r="G550">
        <v>95</v>
      </c>
      <c r="H550">
        <v>0</v>
      </c>
      <c r="I550">
        <v>11</v>
      </c>
      <c r="J550">
        <v>3</v>
      </c>
      <c r="K550">
        <v>331</v>
      </c>
      <c r="L550">
        <v>100</v>
      </c>
    </row>
    <row r="551" spans="1:12" x14ac:dyDescent="0.25">
      <c r="A551">
        <v>550</v>
      </c>
      <c r="B551" t="s">
        <v>566</v>
      </c>
      <c r="C551">
        <v>5</v>
      </c>
      <c r="D551">
        <v>13</v>
      </c>
      <c r="E551">
        <v>130</v>
      </c>
      <c r="F551">
        <v>5</v>
      </c>
      <c r="G551">
        <v>85</v>
      </c>
      <c r="H551">
        <v>0</v>
      </c>
      <c r="I551">
        <v>10</v>
      </c>
      <c r="J551">
        <v>2</v>
      </c>
      <c r="K551">
        <v>7</v>
      </c>
      <c r="L551">
        <v>20</v>
      </c>
    </row>
    <row r="552" spans="1:12" x14ac:dyDescent="0.25">
      <c r="A552">
        <v>551</v>
      </c>
      <c r="B552" t="s">
        <v>567</v>
      </c>
      <c r="C552">
        <v>5</v>
      </c>
      <c r="D552">
        <v>10</v>
      </c>
      <c r="E552">
        <v>130</v>
      </c>
      <c r="F552">
        <v>5</v>
      </c>
      <c r="G552">
        <v>85</v>
      </c>
      <c r="H552">
        <v>0</v>
      </c>
      <c r="I552">
        <v>10</v>
      </c>
      <c r="J552">
        <v>3</v>
      </c>
      <c r="K552">
        <v>5</v>
      </c>
      <c r="L552">
        <v>20</v>
      </c>
    </row>
    <row r="553" spans="1:12" x14ac:dyDescent="0.25">
      <c r="A553">
        <v>552</v>
      </c>
      <c r="B553" t="s">
        <v>568</v>
      </c>
      <c r="C553">
        <v>5</v>
      </c>
      <c r="D553">
        <v>10</v>
      </c>
      <c r="E553">
        <v>80</v>
      </c>
      <c r="F553">
        <v>10</v>
      </c>
      <c r="G553">
        <v>100</v>
      </c>
      <c r="H553">
        <v>0</v>
      </c>
      <c r="I553">
        <v>10</v>
      </c>
      <c r="J553">
        <v>3</v>
      </c>
      <c r="K553">
        <v>277</v>
      </c>
      <c r="L553">
        <v>50</v>
      </c>
    </row>
    <row r="554" spans="1:12" x14ac:dyDescent="0.25">
      <c r="A554">
        <v>553</v>
      </c>
      <c r="B554" t="s">
        <v>569</v>
      </c>
      <c r="C554">
        <v>5</v>
      </c>
      <c r="D554">
        <v>15</v>
      </c>
      <c r="E554">
        <v>140</v>
      </c>
      <c r="F554">
        <v>5</v>
      </c>
      <c r="G554">
        <v>90</v>
      </c>
      <c r="H554">
        <v>0</v>
      </c>
      <c r="I554">
        <v>10</v>
      </c>
      <c r="J554">
        <v>2</v>
      </c>
      <c r="K554">
        <v>332</v>
      </c>
      <c r="L554">
        <v>30</v>
      </c>
    </row>
    <row r="555" spans="1:12" x14ac:dyDescent="0.25">
      <c r="A555">
        <v>554</v>
      </c>
      <c r="B555" t="s">
        <v>570</v>
      </c>
      <c r="C555">
        <v>5</v>
      </c>
      <c r="D555">
        <v>15</v>
      </c>
      <c r="E555">
        <v>140</v>
      </c>
      <c r="F555">
        <v>5</v>
      </c>
      <c r="G555">
        <v>90</v>
      </c>
      <c r="H555">
        <v>0</v>
      </c>
      <c r="I555">
        <v>10</v>
      </c>
      <c r="J555">
        <v>3</v>
      </c>
      <c r="K555">
        <v>333</v>
      </c>
      <c r="L555">
        <v>30</v>
      </c>
    </row>
    <row r="556" spans="1:12" x14ac:dyDescent="0.25">
      <c r="A556">
        <v>555</v>
      </c>
      <c r="B556" t="s">
        <v>571</v>
      </c>
      <c r="C556">
        <v>5</v>
      </c>
      <c r="D556">
        <v>17</v>
      </c>
      <c r="E556">
        <v>55</v>
      </c>
      <c r="F556">
        <v>15</v>
      </c>
      <c r="G556">
        <v>95</v>
      </c>
      <c r="H556">
        <v>0</v>
      </c>
      <c r="I556">
        <v>11</v>
      </c>
      <c r="J556">
        <v>3</v>
      </c>
      <c r="K556">
        <v>72</v>
      </c>
      <c r="L556">
        <v>100</v>
      </c>
    </row>
    <row r="557" spans="1:12" x14ac:dyDescent="0.25">
      <c r="A557">
        <v>556</v>
      </c>
      <c r="B557" t="s">
        <v>572</v>
      </c>
      <c r="C557">
        <v>5</v>
      </c>
      <c r="D557">
        <v>15</v>
      </c>
      <c r="E557">
        <v>85</v>
      </c>
      <c r="F557">
        <v>10</v>
      </c>
      <c r="G557">
        <v>90</v>
      </c>
      <c r="H557">
        <v>0</v>
      </c>
      <c r="I557">
        <v>10</v>
      </c>
      <c r="J557">
        <v>2</v>
      </c>
      <c r="K557">
        <v>32</v>
      </c>
      <c r="L557">
        <v>30</v>
      </c>
    </row>
    <row r="558" spans="1:12" x14ac:dyDescent="0.25">
      <c r="A558">
        <v>557</v>
      </c>
      <c r="B558" t="s">
        <v>573</v>
      </c>
      <c r="C558">
        <v>5</v>
      </c>
      <c r="D558">
        <v>10</v>
      </c>
      <c r="E558">
        <v>180</v>
      </c>
      <c r="F558">
        <v>5</v>
      </c>
      <c r="G558">
        <v>95</v>
      </c>
      <c r="H558">
        <v>0</v>
      </c>
      <c r="I558">
        <v>10</v>
      </c>
      <c r="J558">
        <v>2</v>
      </c>
      <c r="K558">
        <v>335</v>
      </c>
      <c r="L558">
        <v>100</v>
      </c>
    </row>
    <row r="559" spans="1:12" x14ac:dyDescent="0.25">
      <c r="A559">
        <v>558</v>
      </c>
      <c r="B559" t="s">
        <v>574</v>
      </c>
      <c r="C559">
        <v>5</v>
      </c>
      <c r="D559">
        <v>10</v>
      </c>
      <c r="E559">
        <v>100</v>
      </c>
      <c r="F559">
        <v>5</v>
      </c>
      <c r="G559">
        <v>100</v>
      </c>
      <c r="H559">
        <v>0</v>
      </c>
      <c r="I559">
        <v>10</v>
      </c>
      <c r="J559">
        <v>3</v>
      </c>
      <c r="K559">
        <v>336</v>
      </c>
    </row>
    <row r="560" spans="1:12" x14ac:dyDescent="0.25">
      <c r="A560">
        <v>559</v>
      </c>
      <c r="B560" t="s">
        <v>575</v>
      </c>
      <c r="C560">
        <v>5</v>
      </c>
      <c r="D560">
        <v>13</v>
      </c>
      <c r="E560">
        <v>100</v>
      </c>
      <c r="F560">
        <v>5</v>
      </c>
      <c r="G560">
        <v>100</v>
      </c>
      <c r="H560">
        <v>0</v>
      </c>
      <c r="I560">
        <v>10</v>
      </c>
      <c r="J560">
        <v>2</v>
      </c>
      <c r="K560">
        <v>337</v>
      </c>
    </row>
    <row r="561" spans="1:12" x14ac:dyDescent="0.25">
      <c r="A561">
        <v>560</v>
      </c>
      <c r="B561" t="s">
        <v>576</v>
      </c>
      <c r="C561">
        <v>6</v>
      </c>
      <c r="D561">
        <v>2</v>
      </c>
      <c r="E561">
        <v>100</v>
      </c>
      <c r="F561">
        <v>10</v>
      </c>
      <c r="G561">
        <v>95</v>
      </c>
      <c r="H561">
        <v>0</v>
      </c>
      <c r="I561">
        <v>10</v>
      </c>
      <c r="J561">
        <v>2</v>
      </c>
      <c r="K561">
        <v>338</v>
      </c>
    </row>
    <row r="562" spans="1:12" x14ac:dyDescent="0.25">
      <c r="A562">
        <v>561</v>
      </c>
      <c r="B562" t="s">
        <v>577</v>
      </c>
      <c r="C562">
        <v>6</v>
      </c>
      <c r="D562">
        <v>2</v>
      </c>
      <c r="F562">
        <v>10</v>
      </c>
      <c r="H562">
        <v>0</v>
      </c>
      <c r="I562">
        <v>4</v>
      </c>
      <c r="J562">
        <v>1</v>
      </c>
      <c r="K562">
        <v>377</v>
      </c>
    </row>
    <row r="563" spans="1:12" x14ac:dyDescent="0.25">
      <c r="A563">
        <v>562</v>
      </c>
      <c r="B563" t="s">
        <v>578</v>
      </c>
      <c r="C563">
        <v>6</v>
      </c>
      <c r="D563">
        <v>4</v>
      </c>
      <c r="E563">
        <v>120</v>
      </c>
      <c r="F563">
        <v>10</v>
      </c>
      <c r="G563">
        <v>90</v>
      </c>
      <c r="H563">
        <v>0</v>
      </c>
      <c r="I563">
        <v>10</v>
      </c>
      <c r="J563">
        <v>3</v>
      </c>
      <c r="K563">
        <v>339</v>
      </c>
    </row>
    <row r="564" spans="1:12" x14ac:dyDescent="0.25">
      <c r="A564">
        <v>563</v>
      </c>
      <c r="B564" t="s">
        <v>579</v>
      </c>
      <c r="C564">
        <v>6</v>
      </c>
      <c r="D564">
        <v>5</v>
      </c>
      <c r="F564">
        <v>10</v>
      </c>
      <c r="H564">
        <v>0</v>
      </c>
      <c r="I564">
        <v>14</v>
      </c>
      <c r="J564">
        <v>1</v>
      </c>
      <c r="K564">
        <v>340</v>
      </c>
      <c r="L564">
        <v>100</v>
      </c>
    </row>
    <row r="565" spans="1:12" x14ac:dyDescent="0.25">
      <c r="A565">
        <v>564</v>
      </c>
      <c r="B565" t="s">
        <v>580</v>
      </c>
      <c r="C565">
        <v>6</v>
      </c>
      <c r="D565">
        <v>7</v>
      </c>
      <c r="F565">
        <v>20</v>
      </c>
      <c r="H565">
        <v>0</v>
      </c>
      <c r="I565">
        <v>6</v>
      </c>
      <c r="J565">
        <v>1</v>
      </c>
      <c r="K565">
        <v>341</v>
      </c>
    </row>
    <row r="566" spans="1:12" x14ac:dyDescent="0.25">
      <c r="A566">
        <v>565</v>
      </c>
      <c r="B566" t="s">
        <v>581</v>
      </c>
      <c r="C566">
        <v>6</v>
      </c>
      <c r="D566">
        <v>7</v>
      </c>
      <c r="E566">
        <v>50</v>
      </c>
      <c r="F566">
        <v>25</v>
      </c>
      <c r="G566">
        <v>100</v>
      </c>
      <c r="H566">
        <v>0</v>
      </c>
      <c r="I566">
        <v>10</v>
      </c>
      <c r="J566">
        <v>2</v>
      </c>
      <c r="K566">
        <v>342</v>
      </c>
    </row>
    <row r="567" spans="1:12" x14ac:dyDescent="0.25">
      <c r="A567">
        <v>566</v>
      </c>
      <c r="B567" t="s">
        <v>582</v>
      </c>
      <c r="C567">
        <v>6</v>
      </c>
      <c r="D567">
        <v>8</v>
      </c>
      <c r="E567">
        <v>90</v>
      </c>
      <c r="F567">
        <v>10</v>
      </c>
      <c r="G567">
        <v>100</v>
      </c>
      <c r="H567">
        <v>0</v>
      </c>
      <c r="I567">
        <v>10</v>
      </c>
      <c r="J567">
        <v>2</v>
      </c>
      <c r="K567">
        <v>273</v>
      </c>
    </row>
    <row r="568" spans="1:12" x14ac:dyDescent="0.25">
      <c r="A568">
        <v>567</v>
      </c>
      <c r="B568" t="s">
        <v>583</v>
      </c>
      <c r="C568">
        <v>6</v>
      </c>
      <c r="D568">
        <v>8</v>
      </c>
      <c r="F568">
        <v>20</v>
      </c>
      <c r="G568">
        <v>100</v>
      </c>
      <c r="H568">
        <v>0</v>
      </c>
      <c r="I568">
        <v>10</v>
      </c>
      <c r="J568">
        <v>1</v>
      </c>
      <c r="K568">
        <v>343</v>
      </c>
    </row>
    <row r="569" spans="1:12" x14ac:dyDescent="0.25">
      <c r="A569">
        <v>568</v>
      </c>
      <c r="B569" t="s">
        <v>584</v>
      </c>
      <c r="C569">
        <v>6</v>
      </c>
      <c r="D569">
        <v>1</v>
      </c>
      <c r="F569">
        <v>30</v>
      </c>
      <c r="G569">
        <v>100</v>
      </c>
      <c r="H569">
        <v>0</v>
      </c>
      <c r="I569">
        <v>10</v>
      </c>
      <c r="J569">
        <v>1</v>
      </c>
      <c r="K569">
        <v>344</v>
      </c>
      <c r="L569">
        <v>100</v>
      </c>
    </row>
    <row r="570" spans="1:12" x14ac:dyDescent="0.25">
      <c r="A570">
        <v>569</v>
      </c>
      <c r="B570" t="s">
        <v>585</v>
      </c>
      <c r="C570">
        <v>6</v>
      </c>
      <c r="D570">
        <v>13</v>
      </c>
      <c r="F570">
        <v>25</v>
      </c>
      <c r="H570">
        <v>1</v>
      </c>
      <c r="I570">
        <v>12</v>
      </c>
      <c r="J570">
        <v>1</v>
      </c>
      <c r="K570">
        <v>345</v>
      </c>
    </row>
    <row r="571" spans="1:12" x14ac:dyDescent="0.25">
      <c r="A571">
        <v>570</v>
      </c>
      <c r="B571" t="s">
        <v>586</v>
      </c>
      <c r="C571">
        <v>6</v>
      </c>
      <c r="D571">
        <v>13</v>
      </c>
      <c r="E571">
        <v>65</v>
      </c>
      <c r="F571">
        <v>20</v>
      </c>
      <c r="G571">
        <v>100</v>
      </c>
      <c r="H571">
        <v>0</v>
      </c>
      <c r="I571">
        <v>9</v>
      </c>
      <c r="J571">
        <v>3</v>
      </c>
      <c r="K571">
        <v>346</v>
      </c>
    </row>
    <row r="572" spans="1:12" x14ac:dyDescent="0.25">
      <c r="A572">
        <v>571</v>
      </c>
      <c r="B572" t="s">
        <v>587</v>
      </c>
      <c r="C572">
        <v>6</v>
      </c>
      <c r="D572">
        <v>12</v>
      </c>
      <c r="F572">
        <v>20</v>
      </c>
      <c r="G572">
        <v>100</v>
      </c>
      <c r="H572">
        <v>0</v>
      </c>
      <c r="I572">
        <v>10</v>
      </c>
      <c r="J572">
        <v>1</v>
      </c>
      <c r="K572">
        <v>376</v>
      </c>
    </row>
    <row r="573" spans="1:12" x14ac:dyDescent="0.25">
      <c r="A573">
        <v>572</v>
      </c>
      <c r="B573" t="s">
        <v>588</v>
      </c>
      <c r="C573">
        <v>6</v>
      </c>
      <c r="D573">
        <v>12</v>
      </c>
      <c r="E573">
        <v>90</v>
      </c>
      <c r="F573">
        <v>15</v>
      </c>
      <c r="G573">
        <v>100</v>
      </c>
      <c r="H573">
        <v>0</v>
      </c>
      <c r="I573">
        <v>9</v>
      </c>
      <c r="J573">
        <v>2</v>
      </c>
      <c r="K573">
        <v>379</v>
      </c>
    </row>
    <row r="574" spans="1:12" x14ac:dyDescent="0.25">
      <c r="A574">
        <v>573</v>
      </c>
      <c r="B574" t="s">
        <v>589</v>
      </c>
      <c r="C574">
        <v>6</v>
      </c>
      <c r="D574">
        <v>15</v>
      </c>
      <c r="E574">
        <v>70</v>
      </c>
      <c r="F574">
        <v>20</v>
      </c>
      <c r="G574">
        <v>100</v>
      </c>
      <c r="H574">
        <v>0</v>
      </c>
      <c r="I574">
        <v>10</v>
      </c>
      <c r="J574">
        <v>3</v>
      </c>
      <c r="K574">
        <v>380</v>
      </c>
      <c r="L574">
        <v>10</v>
      </c>
    </row>
    <row r="575" spans="1:12" x14ac:dyDescent="0.25">
      <c r="A575">
        <v>574</v>
      </c>
      <c r="B575" t="s">
        <v>590</v>
      </c>
      <c r="C575">
        <v>6</v>
      </c>
      <c r="D575">
        <v>18</v>
      </c>
      <c r="E575">
        <v>40</v>
      </c>
      <c r="F575">
        <v>15</v>
      </c>
      <c r="H575">
        <v>0</v>
      </c>
      <c r="I575">
        <v>11</v>
      </c>
      <c r="J575">
        <v>3</v>
      </c>
      <c r="K575">
        <v>381</v>
      </c>
    </row>
    <row r="576" spans="1:12" x14ac:dyDescent="0.25">
      <c r="A576">
        <v>575</v>
      </c>
      <c r="B576" t="s">
        <v>591</v>
      </c>
      <c r="C576">
        <v>6</v>
      </c>
      <c r="D576">
        <v>17</v>
      </c>
      <c r="F576">
        <v>20</v>
      </c>
      <c r="G576">
        <v>100</v>
      </c>
      <c r="H576">
        <v>0</v>
      </c>
      <c r="I576">
        <v>10</v>
      </c>
      <c r="J576">
        <v>1</v>
      </c>
      <c r="K576">
        <v>347</v>
      </c>
      <c r="L576">
        <v>100</v>
      </c>
    </row>
    <row r="577" spans="1:12" x14ac:dyDescent="0.25">
      <c r="A577">
        <v>576</v>
      </c>
      <c r="B577" t="s">
        <v>592</v>
      </c>
      <c r="C577">
        <v>6</v>
      </c>
      <c r="D577">
        <v>17</v>
      </c>
      <c r="F577">
        <v>20</v>
      </c>
      <c r="H577">
        <v>0</v>
      </c>
      <c r="I577">
        <v>10</v>
      </c>
      <c r="J577">
        <v>1</v>
      </c>
      <c r="K577">
        <v>348</v>
      </c>
    </row>
    <row r="578" spans="1:12" x14ac:dyDescent="0.25">
      <c r="A578">
        <v>577</v>
      </c>
      <c r="B578" t="s">
        <v>593</v>
      </c>
      <c r="C578">
        <v>6</v>
      </c>
      <c r="D578">
        <v>18</v>
      </c>
      <c r="E578">
        <v>50</v>
      </c>
      <c r="F578">
        <v>10</v>
      </c>
      <c r="G578">
        <v>100</v>
      </c>
      <c r="H578">
        <v>0</v>
      </c>
      <c r="I578">
        <v>10</v>
      </c>
      <c r="J578">
        <v>3</v>
      </c>
      <c r="K578">
        <v>349</v>
      </c>
    </row>
    <row r="579" spans="1:12" x14ac:dyDescent="0.25">
      <c r="A579">
        <v>578</v>
      </c>
      <c r="B579" t="s">
        <v>594</v>
      </c>
      <c r="C579">
        <v>6</v>
      </c>
      <c r="D579">
        <v>18</v>
      </c>
      <c r="F579">
        <v>10</v>
      </c>
      <c r="H579">
        <v>3</v>
      </c>
      <c r="I579">
        <v>4</v>
      </c>
      <c r="J579">
        <v>1</v>
      </c>
      <c r="K579">
        <v>350</v>
      </c>
    </row>
    <row r="580" spans="1:12" x14ac:dyDescent="0.25">
      <c r="A580">
        <v>579</v>
      </c>
      <c r="B580" t="s">
        <v>595</v>
      </c>
      <c r="C580">
        <v>6</v>
      </c>
      <c r="D580">
        <v>18</v>
      </c>
      <c r="F580">
        <v>10</v>
      </c>
      <c r="H580">
        <v>0</v>
      </c>
      <c r="I580">
        <v>14</v>
      </c>
      <c r="J580">
        <v>1</v>
      </c>
      <c r="K580">
        <v>351</v>
      </c>
      <c r="L580">
        <v>100</v>
      </c>
    </row>
    <row r="581" spans="1:12" x14ac:dyDescent="0.25">
      <c r="A581">
        <v>580</v>
      </c>
      <c r="B581" t="s">
        <v>596</v>
      </c>
      <c r="C581">
        <v>6</v>
      </c>
      <c r="D581">
        <v>12</v>
      </c>
      <c r="F581">
        <v>10</v>
      </c>
      <c r="H581">
        <v>0</v>
      </c>
      <c r="I581">
        <v>12</v>
      </c>
      <c r="J581">
        <v>1</v>
      </c>
      <c r="K581">
        <v>352</v>
      </c>
    </row>
    <row r="582" spans="1:12" x14ac:dyDescent="0.25">
      <c r="A582">
        <v>581</v>
      </c>
      <c r="B582" t="s">
        <v>597</v>
      </c>
      <c r="C582">
        <v>6</v>
      </c>
      <c r="D582">
        <v>18</v>
      </c>
      <c r="F582">
        <v>10</v>
      </c>
      <c r="H582">
        <v>0</v>
      </c>
      <c r="I582">
        <v>12</v>
      </c>
      <c r="J582">
        <v>1</v>
      </c>
      <c r="K582">
        <v>353</v>
      </c>
    </row>
    <row r="583" spans="1:12" x14ac:dyDescent="0.25">
      <c r="A583">
        <v>582</v>
      </c>
      <c r="B583" t="s">
        <v>598</v>
      </c>
      <c r="C583">
        <v>6</v>
      </c>
      <c r="D583">
        <v>13</v>
      </c>
      <c r="F583">
        <v>20</v>
      </c>
      <c r="H583">
        <v>0</v>
      </c>
      <c r="I583">
        <v>10</v>
      </c>
      <c r="J583">
        <v>1</v>
      </c>
      <c r="K583">
        <v>354</v>
      </c>
    </row>
    <row r="584" spans="1:12" x14ac:dyDescent="0.25">
      <c r="A584">
        <v>583</v>
      </c>
      <c r="B584" t="s">
        <v>599</v>
      </c>
      <c r="C584">
        <v>6</v>
      </c>
      <c r="D584">
        <v>18</v>
      </c>
      <c r="E584">
        <v>90</v>
      </c>
      <c r="F584">
        <v>10</v>
      </c>
      <c r="G584">
        <v>90</v>
      </c>
      <c r="H584">
        <v>0</v>
      </c>
      <c r="I584">
        <v>10</v>
      </c>
      <c r="J584">
        <v>2</v>
      </c>
      <c r="K584">
        <v>69</v>
      </c>
      <c r="L584">
        <v>10</v>
      </c>
    </row>
    <row r="585" spans="1:12" x14ac:dyDescent="0.25">
      <c r="A585">
        <v>584</v>
      </c>
      <c r="B585" t="s">
        <v>600</v>
      </c>
      <c r="C585">
        <v>6</v>
      </c>
      <c r="D585">
        <v>18</v>
      </c>
      <c r="E585">
        <v>40</v>
      </c>
      <c r="F585">
        <v>30</v>
      </c>
      <c r="G585">
        <v>100</v>
      </c>
      <c r="H585">
        <v>0</v>
      </c>
      <c r="I585">
        <v>10</v>
      </c>
      <c r="J585">
        <v>3</v>
      </c>
      <c r="K585">
        <v>1</v>
      </c>
    </row>
    <row r="586" spans="1:12" x14ac:dyDescent="0.25">
      <c r="A586">
        <v>585</v>
      </c>
      <c r="B586" t="s">
        <v>601</v>
      </c>
      <c r="C586">
        <v>6</v>
      </c>
      <c r="D586">
        <v>18</v>
      </c>
      <c r="E586">
        <v>95</v>
      </c>
      <c r="F586">
        <v>15</v>
      </c>
      <c r="G586">
        <v>100</v>
      </c>
      <c r="H586">
        <v>0</v>
      </c>
      <c r="I586">
        <v>10</v>
      </c>
      <c r="J586">
        <v>3</v>
      </c>
      <c r="K586">
        <v>72</v>
      </c>
      <c r="L586">
        <v>30</v>
      </c>
    </row>
    <row r="587" spans="1:12" x14ac:dyDescent="0.25">
      <c r="A587">
        <v>586</v>
      </c>
      <c r="B587" t="s">
        <v>602</v>
      </c>
      <c r="C587">
        <v>6</v>
      </c>
      <c r="D587">
        <v>1</v>
      </c>
      <c r="E587">
        <v>140</v>
      </c>
      <c r="F587">
        <v>10</v>
      </c>
      <c r="G587">
        <v>100</v>
      </c>
      <c r="H587">
        <v>0</v>
      </c>
      <c r="I587">
        <v>9</v>
      </c>
      <c r="J587">
        <v>3</v>
      </c>
      <c r="K587">
        <v>379</v>
      </c>
    </row>
    <row r="588" spans="1:12" x14ac:dyDescent="0.25">
      <c r="A588">
        <v>587</v>
      </c>
      <c r="B588" t="s">
        <v>603</v>
      </c>
      <c r="C588">
        <v>6</v>
      </c>
      <c r="D588">
        <v>18</v>
      </c>
      <c r="F588">
        <v>10</v>
      </c>
      <c r="H588">
        <v>0</v>
      </c>
      <c r="I588">
        <v>12</v>
      </c>
      <c r="J588">
        <v>1</v>
      </c>
      <c r="K588">
        <v>355</v>
      </c>
    </row>
    <row r="589" spans="1:12" x14ac:dyDescent="0.25">
      <c r="A589">
        <v>588</v>
      </c>
      <c r="B589" t="s">
        <v>604</v>
      </c>
      <c r="C589">
        <v>6</v>
      </c>
      <c r="D589">
        <v>9</v>
      </c>
      <c r="F589">
        <v>10</v>
      </c>
      <c r="H589">
        <v>4</v>
      </c>
      <c r="I589">
        <v>7</v>
      </c>
      <c r="J589">
        <v>1</v>
      </c>
      <c r="K589">
        <v>356</v>
      </c>
    </row>
    <row r="590" spans="1:12" x14ac:dyDescent="0.25">
      <c r="A590">
        <v>589</v>
      </c>
      <c r="B590" t="s">
        <v>605</v>
      </c>
      <c r="C590">
        <v>6</v>
      </c>
      <c r="D590">
        <v>1</v>
      </c>
      <c r="F590">
        <v>20</v>
      </c>
      <c r="H590">
        <v>0</v>
      </c>
      <c r="I590">
        <v>10</v>
      </c>
      <c r="J590">
        <v>1</v>
      </c>
      <c r="K590">
        <v>357</v>
      </c>
      <c r="L590">
        <v>100</v>
      </c>
    </row>
    <row r="591" spans="1:12" x14ac:dyDescent="0.25">
      <c r="A591">
        <v>590</v>
      </c>
      <c r="B591" t="s">
        <v>606</v>
      </c>
      <c r="C591">
        <v>6</v>
      </c>
      <c r="D591">
        <v>1</v>
      </c>
      <c r="F591">
        <v>20</v>
      </c>
      <c r="H591">
        <v>0</v>
      </c>
      <c r="I591">
        <v>10</v>
      </c>
      <c r="J591">
        <v>1</v>
      </c>
      <c r="K591">
        <v>358</v>
      </c>
      <c r="L591">
        <v>100</v>
      </c>
    </row>
    <row r="592" spans="1:12" x14ac:dyDescent="0.25">
      <c r="A592">
        <v>591</v>
      </c>
      <c r="B592" t="s">
        <v>607</v>
      </c>
      <c r="C592">
        <v>6</v>
      </c>
      <c r="D592">
        <v>6</v>
      </c>
      <c r="E592">
        <v>100</v>
      </c>
      <c r="F592">
        <v>5</v>
      </c>
      <c r="G592">
        <v>95</v>
      </c>
      <c r="H592">
        <v>0</v>
      </c>
      <c r="I592">
        <v>11</v>
      </c>
      <c r="J592">
        <v>2</v>
      </c>
      <c r="K592">
        <v>359</v>
      </c>
      <c r="L592">
        <v>50</v>
      </c>
    </row>
    <row r="593" spans="1:12" x14ac:dyDescent="0.25">
      <c r="A593">
        <v>592</v>
      </c>
      <c r="B593" t="s">
        <v>608</v>
      </c>
      <c r="C593">
        <v>6</v>
      </c>
      <c r="D593">
        <v>11</v>
      </c>
      <c r="E593">
        <v>110</v>
      </c>
      <c r="F593">
        <v>5</v>
      </c>
      <c r="G593">
        <v>95</v>
      </c>
      <c r="H593">
        <v>0</v>
      </c>
      <c r="I593">
        <v>10</v>
      </c>
      <c r="J593">
        <v>3</v>
      </c>
      <c r="K593">
        <v>5</v>
      </c>
      <c r="L593">
        <v>30</v>
      </c>
    </row>
    <row r="594" spans="1:12" x14ac:dyDescent="0.25">
      <c r="A594">
        <v>593</v>
      </c>
      <c r="B594" t="s">
        <v>609</v>
      </c>
      <c r="C594">
        <v>6</v>
      </c>
      <c r="D594">
        <v>14</v>
      </c>
      <c r="E594">
        <v>80</v>
      </c>
      <c r="F594">
        <v>5</v>
      </c>
      <c r="H594">
        <v>0</v>
      </c>
      <c r="I594">
        <v>10</v>
      </c>
      <c r="J594">
        <v>3</v>
      </c>
      <c r="K594">
        <v>360</v>
      </c>
    </row>
    <row r="595" spans="1:12" x14ac:dyDescent="0.25">
      <c r="A595">
        <v>594</v>
      </c>
      <c r="B595" t="s">
        <v>610</v>
      </c>
      <c r="C595">
        <v>6</v>
      </c>
      <c r="D595">
        <v>11</v>
      </c>
      <c r="E595">
        <v>15</v>
      </c>
      <c r="F595">
        <v>20</v>
      </c>
      <c r="G595">
        <v>100</v>
      </c>
      <c r="H595">
        <v>1</v>
      </c>
      <c r="I595">
        <v>10</v>
      </c>
      <c r="J595">
        <v>3</v>
      </c>
      <c r="K595">
        <v>361</v>
      </c>
    </row>
    <row r="596" spans="1:12" x14ac:dyDescent="0.25">
      <c r="A596">
        <v>595</v>
      </c>
      <c r="B596" t="s">
        <v>611</v>
      </c>
      <c r="C596">
        <v>6</v>
      </c>
      <c r="D596">
        <v>10</v>
      </c>
      <c r="E596">
        <v>75</v>
      </c>
      <c r="F596">
        <v>10</v>
      </c>
      <c r="G596">
        <v>100</v>
      </c>
      <c r="H596">
        <v>0</v>
      </c>
      <c r="I596">
        <v>10</v>
      </c>
      <c r="J596">
        <v>3</v>
      </c>
      <c r="K596">
        <v>72</v>
      </c>
      <c r="L596">
        <v>100</v>
      </c>
    </row>
    <row r="597" spans="1:12" x14ac:dyDescent="0.25">
      <c r="A597">
        <v>596</v>
      </c>
      <c r="B597" t="s">
        <v>612</v>
      </c>
      <c r="C597">
        <v>6</v>
      </c>
      <c r="D597">
        <v>12</v>
      </c>
      <c r="F597">
        <v>10</v>
      </c>
      <c r="H597">
        <v>4</v>
      </c>
      <c r="I597">
        <v>7</v>
      </c>
      <c r="J597">
        <v>1</v>
      </c>
      <c r="K597">
        <v>362</v>
      </c>
    </row>
    <row r="598" spans="1:12" x14ac:dyDescent="0.25">
      <c r="A598">
        <v>597</v>
      </c>
      <c r="B598" t="s">
        <v>613</v>
      </c>
      <c r="C598">
        <v>6</v>
      </c>
      <c r="D598">
        <v>18</v>
      </c>
      <c r="F598">
        <v>20</v>
      </c>
      <c r="H598">
        <v>0</v>
      </c>
      <c r="I598">
        <v>3</v>
      </c>
      <c r="J598">
        <v>1</v>
      </c>
      <c r="K598">
        <v>363</v>
      </c>
    </row>
    <row r="599" spans="1:12" x14ac:dyDescent="0.25">
      <c r="A599">
        <v>598</v>
      </c>
      <c r="B599" t="s">
        <v>614</v>
      </c>
      <c r="C599">
        <v>6</v>
      </c>
      <c r="D599">
        <v>13</v>
      </c>
      <c r="F599">
        <v>15</v>
      </c>
      <c r="G599">
        <v>100</v>
      </c>
      <c r="H599">
        <v>0</v>
      </c>
      <c r="I599">
        <v>10</v>
      </c>
      <c r="J599">
        <v>1</v>
      </c>
      <c r="K599">
        <v>62</v>
      </c>
    </row>
    <row r="600" spans="1:12" x14ac:dyDescent="0.25">
      <c r="A600">
        <v>599</v>
      </c>
      <c r="B600" t="s">
        <v>615</v>
      </c>
      <c r="C600">
        <v>6</v>
      </c>
      <c r="D600">
        <v>4</v>
      </c>
      <c r="F600">
        <v>20</v>
      </c>
      <c r="G600">
        <v>100</v>
      </c>
      <c r="H600">
        <v>0</v>
      </c>
      <c r="I600">
        <v>11</v>
      </c>
      <c r="J600">
        <v>1</v>
      </c>
      <c r="K600">
        <v>364</v>
      </c>
      <c r="L600">
        <v>100</v>
      </c>
    </row>
    <row r="601" spans="1:12" x14ac:dyDescent="0.25">
      <c r="A601">
        <v>600</v>
      </c>
      <c r="B601" t="s">
        <v>616</v>
      </c>
      <c r="C601">
        <v>6</v>
      </c>
      <c r="D601">
        <v>7</v>
      </c>
      <c r="F601">
        <v>20</v>
      </c>
      <c r="G601">
        <v>100</v>
      </c>
      <c r="H601">
        <v>1</v>
      </c>
      <c r="I601">
        <v>10</v>
      </c>
      <c r="J601">
        <v>1</v>
      </c>
      <c r="K601">
        <v>378</v>
      </c>
    </row>
    <row r="602" spans="1:12" x14ac:dyDescent="0.25">
      <c r="A602">
        <v>601</v>
      </c>
      <c r="B602" t="s">
        <v>617</v>
      </c>
      <c r="C602">
        <v>6</v>
      </c>
      <c r="D602">
        <v>18</v>
      </c>
      <c r="F602">
        <v>10</v>
      </c>
      <c r="H602">
        <v>0</v>
      </c>
      <c r="I602">
        <v>7</v>
      </c>
      <c r="J602">
        <v>1</v>
      </c>
      <c r="K602">
        <v>366</v>
      </c>
    </row>
    <row r="603" spans="1:12" x14ac:dyDescent="0.25">
      <c r="A603">
        <v>602</v>
      </c>
      <c r="B603" t="s">
        <v>618</v>
      </c>
      <c r="C603">
        <v>6</v>
      </c>
      <c r="D603">
        <v>13</v>
      </c>
      <c r="F603">
        <v>20</v>
      </c>
      <c r="H603">
        <v>0</v>
      </c>
      <c r="I603">
        <v>13</v>
      </c>
      <c r="J603">
        <v>1</v>
      </c>
      <c r="K603">
        <v>367</v>
      </c>
    </row>
    <row r="604" spans="1:12" x14ac:dyDescent="0.25">
      <c r="A604">
        <v>603</v>
      </c>
      <c r="B604" t="s">
        <v>619</v>
      </c>
      <c r="C604">
        <v>6</v>
      </c>
      <c r="D604">
        <v>1</v>
      </c>
      <c r="F604">
        <v>30</v>
      </c>
      <c r="H604">
        <v>0</v>
      </c>
      <c r="I604">
        <v>4</v>
      </c>
      <c r="J604">
        <v>1</v>
      </c>
      <c r="K604">
        <v>368</v>
      </c>
    </row>
    <row r="605" spans="1:12" x14ac:dyDescent="0.25">
      <c r="A605">
        <v>604</v>
      </c>
      <c r="B605" t="s">
        <v>620</v>
      </c>
      <c r="C605">
        <v>6</v>
      </c>
      <c r="D605">
        <v>13</v>
      </c>
      <c r="F605">
        <v>10</v>
      </c>
      <c r="H605">
        <v>0</v>
      </c>
      <c r="I605">
        <v>12</v>
      </c>
      <c r="J605">
        <v>1</v>
      </c>
      <c r="K605">
        <v>369</v>
      </c>
    </row>
    <row r="606" spans="1:12" x14ac:dyDescent="0.25">
      <c r="A606">
        <v>605</v>
      </c>
      <c r="B606" t="s">
        <v>621</v>
      </c>
      <c r="C606">
        <v>6</v>
      </c>
      <c r="D606">
        <v>18</v>
      </c>
      <c r="E606">
        <v>80</v>
      </c>
      <c r="F606">
        <v>10</v>
      </c>
      <c r="G606">
        <v>100</v>
      </c>
      <c r="H606">
        <v>0</v>
      </c>
      <c r="I606">
        <v>11</v>
      </c>
      <c r="J606">
        <v>3</v>
      </c>
      <c r="K606">
        <v>1</v>
      </c>
    </row>
    <row r="607" spans="1:12" x14ac:dyDescent="0.25">
      <c r="A607">
        <v>606</v>
      </c>
      <c r="B607" t="s">
        <v>622</v>
      </c>
      <c r="C607">
        <v>6</v>
      </c>
      <c r="D607">
        <v>1</v>
      </c>
      <c r="F607">
        <v>40</v>
      </c>
      <c r="H607">
        <v>0</v>
      </c>
      <c r="I607">
        <v>7</v>
      </c>
      <c r="J607">
        <v>1</v>
      </c>
      <c r="K607">
        <v>370</v>
      </c>
    </row>
    <row r="608" spans="1:12" x14ac:dyDescent="0.25">
      <c r="A608">
        <v>607</v>
      </c>
      <c r="B608" t="s">
        <v>623</v>
      </c>
      <c r="C608">
        <v>6</v>
      </c>
      <c r="D608">
        <v>1</v>
      </c>
      <c r="F608">
        <v>40</v>
      </c>
      <c r="H608">
        <v>0</v>
      </c>
      <c r="I608">
        <v>3</v>
      </c>
      <c r="J608">
        <v>1</v>
      </c>
      <c r="K608">
        <v>371</v>
      </c>
    </row>
    <row r="609" spans="1:12" x14ac:dyDescent="0.25">
      <c r="A609">
        <v>608</v>
      </c>
      <c r="B609" t="s">
        <v>624</v>
      </c>
      <c r="C609">
        <v>6</v>
      </c>
      <c r="D609">
        <v>18</v>
      </c>
      <c r="F609">
        <v>30</v>
      </c>
      <c r="G609">
        <v>100</v>
      </c>
      <c r="H609">
        <v>1</v>
      </c>
      <c r="I609">
        <v>10</v>
      </c>
      <c r="J609">
        <v>1</v>
      </c>
      <c r="K609">
        <v>365</v>
      </c>
    </row>
    <row r="610" spans="1:12" x14ac:dyDescent="0.25">
      <c r="A610">
        <v>609</v>
      </c>
      <c r="B610" t="s">
        <v>625</v>
      </c>
      <c r="C610">
        <v>6</v>
      </c>
      <c r="D610">
        <v>13</v>
      </c>
      <c r="E610">
        <v>20</v>
      </c>
      <c r="F610">
        <v>20</v>
      </c>
      <c r="G610">
        <v>100</v>
      </c>
      <c r="H610">
        <v>0</v>
      </c>
      <c r="I610">
        <v>10</v>
      </c>
      <c r="J610">
        <v>2</v>
      </c>
      <c r="K610">
        <v>372</v>
      </c>
      <c r="L610">
        <v>100</v>
      </c>
    </row>
    <row r="611" spans="1:12" x14ac:dyDescent="0.25">
      <c r="A611">
        <v>610</v>
      </c>
      <c r="B611" t="s">
        <v>626</v>
      </c>
      <c r="C611">
        <v>6</v>
      </c>
      <c r="D611">
        <v>1</v>
      </c>
      <c r="E611">
        <v>40</v>
      </c>
      <c r="F611">
        <v>40</v>
      </c>
      <c r="G611">
        <v>100</v>
      </c>
      <c r="H611">
        <v>0</v>
      </c>
      <c r="I611">
        <v>10</v>
      </c>
      <c r="J611">
        <v>2</v>
      </c>
      <c r="K611">
        <v>102</v>
      </c>
    </row>
    <row r="612" spans="1:12" x14ac:dyDescent="0.25">
      <c r="A612">
        <v>611</v>
      </c>
      <c r="B612" t="s">
        <v>627</v>
      </c>
      <c r="C612">
        <v>6</v>
      </c>
      <c r="D612">
        <v>7</v>
      </c>
      <c r="E612">
        <v>20</v>
      </c>
      <c r="F612">
        <v>20</v>
      </c>
      <c r="G612">
        <v>100</v>
      </c>
      <c r="H612">
        <v>0</v>
      </c>
      <c r="I612">
        <v>10</v>
      </c>
      <c r="J612">
        <v>3</v>
      </c>
      <c r="K612">
        <v>43</v>
      </c>
      <c r="L612">
        <v>100</v>
      </c>
    </row>
    <row r="613" spans="1:12" x14ac:dyDescent="0.25">
      <c r="A613">
        <v>612</v>
      </c>
      <c r="B613" t="s">
        <v>628</v>
      </c>
      <c r="C613">
        <v>6</v>
      </c>
      <c r="D613">
        <v>2</v>
      </c>
      <c r="E613">
        <v>40</v>
      </c>
      <c r="F613">
        <v>20</v>
      </c>
      <c r="G613">
        <v>100</v>
      </c>
      <c r="H613">
        <v>0</v>
      </c>
      <c r="I613">
        <v>10</v>
      </c>
      <c r="J613">
        <v>2</v>
      </c>
      <c r="K613">
        <v>375</v>
      </c>
      <c r="L613">
        <v>100</v>
      </c>
    </row>
    <row r="614" spans="1:12" x14ac:dyDescent="0.25">
      <c r="A614">
        <v>613</v>
      </c>
      <c r="B614" t="s">
        <v>629</v>
      </c>
      <c r="C614">
        <v>6</v>
      </c>
      <c r="D614">
        <v>3</v>
      </c>
      <c r="E614">
        <v>80</v>
      </c>
      <c r="F614">
        <v>10</v>
      </c>
      <c r="G614">
        <v>100</v>
      </c>
      <c r="H614">
        <v>0</v>
      </c>
      <c r="I614">
        <v>10</v>
      </c>
      <c r="J614">
        <v>3</v>
      </c>
      <c r="K614">
        <v>349</v>
      </c>
    </row>
    <row r="615" spans="1:12" x14ac:dyDescent="0.25">
      <c r="A615">
        <v>614</v>
      </c>
      <c r="B615" t="s">
        <v>630</v>
      </c>
      <c r="C615">
        <v>6</v>
      </c>
      <c r="D615">
        <v>5</v>
      </c>
      <c r="E615">
        <v>90</v>
      </c>
      <c r="F615">
        <v>10</v>
      </c>
      <c r="G615">
        <v>100</v>
      </c>
      <c r="H615">
        <v>0</v>
      </c>
      <c r="I615">
        <v>11</v>
      </c>
      <c r="J615">
        <v>2</v>
      </c>
      <c r="K615">
        <v>373</v>
      </c>
      <c r="L615">
        <v>100</v>
      </c>
    </row>
    <row r="616" spans="1:12" x14ac:dyDescent="0.25">
      <c r="A616">
        <v>615</v>
      </c>
      <c r="B616" t="s">
        <v>631</v>
      </c>
      <c r="C616">
        <v>6</v>
      </c>
      <c r="D616">
        <v>5</v>
      </c>
      <c r="E616">
        <v>90</v>
      </c>
      <c r="F616">
        <v>10</v>
      </c>
      <c r="G616">
        <v>100</v>
      </c>
      <c r="H616">
        <v>0</v>
      </c>
      <c r="I616">
        <v>11</v>
      </c>
      <c r="J616">
        <v>2</v>
      </c>
      <c r="K616">
        <v>374</v>
      </c>
    </row>
    <row r="617" spans="1:12" x14ac:dyDescent="0.25">
      <c r="A617">
        <v>616</v>
      </c>
      <c r="B617" t="s">
        <v>632</v>
      </c>
      <c r="C617">
        <v>6</v>
      </c>
      <c r="D617">
        <v>5</v>
      </c>
      <c r="E617">
        <v>90</v>
      </c>
      <c r="F617">
        <v>10</v>
      </c>
      <c r="G617">
        <v>100</v>
      </c>
      <c r="H617">
        <v>0</v>
      </c>
      <c r="I617">
        <v>11</v>
      </c>
      <c r="J617">
        <v>2</v>
      </c>
      <c r="K617">
        <v>1</v>
      </c>
    </row>
    <row r="618" spans="1:12" x14ac:dyDescent="0.25">
      <c r="A618">
        <v>617</v>
      </c>
      <c r="B618" t="s">
        <v>633</v>
      </c>
      <c r="C618">
        <v>6</v>
      </c>
      <c r="D618">
        <v>18</v>
      </c>
      <c r="E618">
        <v>140</v>
      </c>
      <c r="F618">
        <v>5</v>
      </c>
      <c r="G618">
        <v>90</v>
      </c>
      <c r="H618">
        <v>0</v>
      </c>
      <c r="I618">
        <v>10</v>
      </c>
      <c r="J618">
        <v>3</v>
      </c>
      <c r="K618">
        <v>270</v>
      </c>
    </row>
    <row r="619" spans="1:12" x14ac:dyDescent="0.25">
      <c r="A619">
        <v>618</v>
      </c>
      <c r="B619" t="s">
        <v>634</v>
      </c>
      <c r="C619">
        <v>6</v>
      </c>
      <c r="D619">
        <v>11</v>
      </c>
      <c r="E619">
        <v>110</v>
      </c>
      <c r="F619">
        <v>10</v>
      </c>
      <c r="G619">
        <v>85</v>
      </c>
      <c r="H619">
        <v>0</v>
      </c>
      <c r="I619">
        <v>11</v>
      </c>
      <c r="J619">
        <v>3</v>
      </c>
      <c r="K619">
        <v>1</v>
      </c>
    </row>
    <row r="620" spans="1:12" x14ac:dyDescent="0.25">
      <c r="A620">
        <v>619</v>
      </c>
      <c r="B620" t="s">
        <v>635</v>
      </c>
      <c r="C620">
        <v>6</v>
      </c>
      <c r="D620">
        <v>5</v>
      </c>
      <c r="E620">
        <v>120</v>
      </c>
      <c r="F620">
        <v>10</v>
      </c>
      <c r="G620">
        <v>85</v>
      </c>
      <c r="H620">
        <v>0</v>
      </c>
      <c r="I620">
        <v>11</v>
      </c>
      <c r="J620">
        <v>2</v>
      </c>
      <c r="K620">
        <v>1</v>
      </c>
    </row>
    <row r="621" spans="1:12" x14ac:dyDescent="0.25">
      <c r="A621">
        <v>620</v>
      </c>
      <c r="B621" t="s">
        <v>636</v>
      </c>
      <c r="C621">
        <v>6</v>
      </c>
      <c r="D621">
        <v>3</v>
      </c>
      <c r="E621">
        <v>120</v>
      </c>
      <c r="F621">
        <v>5</v>
      </c>
      <c r="G621">
        <v>100</v>
      </c>
      <c r="H621">
        <v>0</v>
      </c>
      <c r="I621">
        <v>10</v>
      </c>
      <c r="J621">
        <v>2</v>
      </c>
      <c r="K621">
        <v>230</v>
      </c>
      <c r="L621">
        <v>100</v>
      </c>
    </row>
    <row r="622" spans="1:12" x14ac:dyDescent="0.25">
      <c r="A622">
        <v>621</v>
      </c>
      <c r="B622" t="s">
        <v>637</v>
      </c>
      <c r="C622">
        <v>6</v>
      </c>
      <c r="D622">
        <v>17</v>
      </c>
      <c r="E622">
        <v>100</v>
      </c>
      <c r="F622">
        <v>5</v>
      </c>
      <c r="H622">
        <v>0</v>
      </c>
      <c r="I622">
        <v>10</v>
      </c>
      <c r="J622">
        <v>2</v>
      </c>
      <c r="K622">
        <v>360</v>
      </c>
      <c r="L622">
        <v>100</v>
      </c>
    </row>
    <row r="623" spans="1:12" x14ac:dyDescent="0.25">
      <c r="A623">
        <v>622</v>
      </c>
      <c r="B623" t="s">
        <v>638</v>
      </c>
      <c r="C623">
        <v>7</v>
      </c>
      <c r="D623">
        <v>1</v>
      </c>
      <c r="F623">
        <v>1</v>
      </c>
      <c r="H623">
        <v>0</v>
      </c>
      <c r="I623">
        <v>10</v>
      </c>
      <c r="J623">
        <v>2</v>
      </c>
      <c r="K623">
        <v>1</v>
      </c>
    </row>
    <row r="624" spans="1:12" x14ac:dyDescent="0.25">
      <c r="A624">
        <v>623</v>
      </c>
      <c r="B624" t="s">
        <v>639</v>
      </c>
      <c r="C624">
        <v>7</v>
      </c>
      <c r="D624">
        <v>1</v>
      </c>
      <c r="F624">
        <v>1</v>
      </c>
      <c r="H624">
        <v>0</v>
      </c>
      <c r="I624">
        <v>10</v>
      </c>
      <c r="J624">
        <v>3</v>
      </c>
      <c r="K624">
        <v>1</v>
      </c>
    </row>
    <row r="625" spans="1:11" x14ac:dyDescent="0.25">
      <c r="A625">
        <v>624</v>
      </c>
      <c r="B625" t="s">
        <v>640</v>
      </c>
      <c r="C625">
        <v>7</v>
      </c>
      <c r="D625">
        <v>2</v>
      </c>
      <c r="F625">
        <v>1</v>
      </c>
      <c r="H625">
        <v>0</v>
      </c>
      <c r="I625">
        <v>10</v>
      </c>
      <c r="J625">
        <v>2</v>
      </c>
      <c r="K625">
        <v>1</v>
      </c>
    </row>
    <row r="626" spans="1:11" x14ac:dyDescent="0.25">
      <c r="A626">
        <v>625</v>
      </c>
      <c r="B626" t="s">
        <v>641</v>
      </c>
      <c r="C626">
        <v>7</v>
      </c>
      <c r="D626">
        <v>2</v>
      </c>
      <c r="F626">
        <v>1</v>
      </c>
      <c r="H626">
        <v>0</v>
      </c>
      <c r="I626">
        <v>10</v>
      </c>
      <c r="J626">
        <v>3</v>
      </c>
      <c r="K626">
        <v>1</v>
      </c>
    </row>
    <row r="627" spans="1:11" x14ac:dyDescent="0.25">
      <c r="A627">
        <v>626</v>
      </c>
      <c r="B627" t="s">
        <v>642</v>
      </c>
      <c r="C627">
        <v>7</v>
      </c>
      <c r="D627">
        <v>3</v>
      </c>
      <c r="F627">
        <v>1</v>
      </c>
      <c r="H627">
        <v>0</v>
      </c>
      <c r="I627">
        <v>10</v>
      </c>
      <c r="J627">
        <v>2</v>
      </c>
      <c r="K627">
        <v>1</v>
      </c>
    </row>
    <row r="628" spans="1:11" x14ac:dyDescent="0.25">
      <c r="A628">
        <v>627</v>
      </c>
      <c r="B628" t="s">
        <v>643</v>
      </c>
      <c r="C628">
        <v>7</v>
      </c>
      <c r="D628">
        <v>3</v>
      </c>
      <c r="F628">
        <v>1</v>
      </c>
      <c r="H628">
        <v>0</v>
      </c>
      <c r="I628">
        <v>10</v>
      </c>
      <c r="J628">
        <v>3</v>
      </c>
      <c r="K628">
        <v>1</v>
      </c>
    </row>
    <row r="629" spans="1:11" x14ac:dyDescent="0.25">
      <c r="A629">
        <v>628</v>
      </c>
      <c r="B629" t="s">
        <v>644</v>
      </c>
      <c r="C629">
        <v>7</v>
      </c>
      <c r="D629">
        <v>4</v>
      </c>
      <c r="F629">
        <v>1</v>
      </c>
      <c r="H629">
        <v>0</v>
      </c>
      <c r="I629">
        <v>10</v>
      </c>
      <c r="J629">
        <v>2</v>
      </c>
      <c r="K629">
        <v>1</v>
      </c>
    </row>
    <row r="630" spans="1:11" x14ac:dyDescent="0.25">
      <c r="A630">
        <v>629</v>
      </c>
      <c r="B630" t="s">
        <v>645</v>
      </c>
      <c r="C630">
        <v>7</v>
      </c>
      <c r="D630">
        <v>4</v>
      </c>
      <c r="F630">
        <v>1</v>
      </c>
      <c r="H630">
        <v>0</v>
      </c>
      <c r="I630">
        <v>10</v>
      </c>
      <c r="J630">
        <v>3</v>
      </c>
      <c r="K630">
        <v>1</v>
      </c>
    </row>
    <row r="631" spans="1:11" x14ac:dyDescent="0.25">
      <c r="A631">
        <v>630</v>
      </c>
      <c r="B631" t="s">
        <v>646</v>
      </c>
      <c r="C631">
        <v>7</v>
      </c>
      <c r="D631">
        <v>5</v>
      </c>
      <c r="F631">
        <v>1</v>
      </c>
      <c r="H631">
        <v>0</v>
      </c>
      <c r="I631">
        <v>10</v>
      </c>
      <c r="J631">
        <v>2</v>
      </c>
      <c r="K631">
        <v>1</v>
      </c>
    </row>
    <row r="632" spans="1:11" x14ac:dyDescent="0.25">
      <c r="A632">
        <v>631</v>
      </c>
      <c r="B632" t="s">
        <v>647</v>
      </c>
      <c r="C632">
        <v>7</v>
      </c>
      <c r="D632">
        <v>5</v>
      </c>
      <c r="F632">
        <v>1</v>
      </c>
      <c r="H632">
        <v>0</v>
      </c>
      <c r="I632">
        <v>10</v>
      </c>
      <c r="J632">
        <v>3</v>
      </c>
      <c r="K632">
        <v>1</v>
      </c>
    </row>
    <row r="633" spans="1:11" x14ac:dyDescent="0.25">
      <c r="A633">
        <v>632</v>
      </c>
      <c r="B633" t="s">
        <v>648</v>
      </c>
      <c r="C633">
        <v>7</v>
      </c>
      <c r="D633">
        <v>6</v>
      </c>
      <c r="F633">
        <v>1</v>
      </c>
      <c r="H633">
        <v>0</v>
      </c>
      <c r="I633">
        <v>10</v>
      </c>
      <c r="J633">
        <v>2</v>
      </c>
      <c r="K633">
        <v>1</v>
      </c>
    </row>
    <row r="634" spans="1:11" x14ac:dyDescent="0.25">
      <c r="A634">
        <v>633</v>
      </c>
      <c r="B634" t="s">
        <v>649</v>
      </c>
      <c r="C634">
        <v>7</v>
      </c>
      <c r="D634">
        <v>6</v>
      </c>
      <c r="F634">
        <v>1</v>
      </c>
      <c r="H634">
        <v>0</v>
      </c>
      <c r="I634">
        <v>10</v>
      </c>
      <c r="J634">
        <v>3</v>
      </c>
      <c r="K634">
        <v>1</v>
      </c>
    </row>
    <row r="635" spans="1:11" x14ac:dyDescent="0.25">
      <c r="A635">
        <v>634</v>
      </c>
      <c r="B635" t="s">
        <v>650</v>
      </c>
      <c r="C635">
        <v>7</v>
      </c>
      <c r="D635">
        <v>7</v>
      </c>
      <c r="F635">
        <v>1</v>
      </c>
      <c r="H635">
        <v>0</v>
      </c>
      <c r="I635">
        <v>10</v>
      </c>
      <c r="J635">
        <v>2</v>
      </c>
      <c r="K635">
        <v>1</v>
      </c>
    </row>
    <row r="636" spans="1:11" x14ac:dyDescent="0.25">
      <c r="A636">
        <v>635</v>
      </c>
      <c r="B636" t="s">
        <v>651</v>
      </c>
      <c r="C636">
        <v>7</v>
      </c>
      <c r="D636">
        <v>7</v>
      </c>
      <c r="F636">
        <v>1</v>
      </c>
      <c r="H636">
        <v>0</v>
      </c>
      <c r="I636">
        <v>10</v>
      </c>
      <c r="J636">
        <v>3</v>
      </c>
      <c r="K636">
        <v>1</v>
      </c>
    </row>
    <row r="637" spans="1:11" x14ac:dyDescent="0.25">
      <c r="A637">
        <v>636</v>
      </c>
      <c r="B637" t="s">
        <v>652</v>
      </c>
      <c r="C637">
        <v>7</v>
      </c>
      <c r="D637">
        <v>8</v>
      </c>
      <c r="F637">
        <v>1</v>
      </c>
      <c r="H637">
        <v>0</v>
      </c>
      <c r="I637">
        <v>10</v>
      </c>
      <c r="J637">
        <v>2</v>
      </c>
      <c r="K637">
        <v>1</v>
      </c>
    </row>
    <row r="638" spans="1:11" x14ac:dyDescent="0.25">
      <c r="A638">
        <v>637</v>
      </c>
      <c r="B638" t="s">
        <v>653</v>
      </c>
      <c r="C638">
        <v>7</v>
      </c>
      <c r="D638">
        <v>8</v>
      </c>
      <c r="F638">
        <v>1</v>
      </c>
      <c r="H638">
        <v>0</v>
      </c>
      <c r="I638">
        <v>10</v>
      </c>
      <c r="J638">
        <v>3</v>
      </c>
      <c r="K638">
        <v>1</v>
      </c>
    </row>
    <row r="639" spans="1:11" x14ac:dyDescent="0.25">
      <c r="A639">
        <v>638</v>
      </c>
      <c r="B639" t="s">
        <v>654</v>
      </c>
      <c r="C639">
        <v>7</v>
      </c>
      <c r="D639">
        <v>9</v>
      </c>
      <c r="F639">
        <v>1</v>
      </c>
      <c r="H639">
        <v>0</v>
      </c>
      <c r="I639">
        <v>10</v>
      </c>
      <c r="J639">
        <v>2</v>
      </c>
      <c r="K639">
        <v>1</v>
      </c>
    </row>
    <row r="640" spans="1:11" x14ac:dyDescent="0.25">
      <c r="A640">
        <v>639</v>
      </c>
      <c r="B640" t="s">
        <v>655</v>
      </c>
      <c r="C640">
        <v>7</v>
      </c>
      <c r="D640">
        <v>9</v>
      </c>
      <c r="F640">
        <v>1</v>
      </c>
      <c r="H640">
        <v>0</v>
      </c>
      <c r="I640">
        <v>10</v>
      </c>
      <c r="J640">
        <v>3</v>
      </c>
      <c r="K640">
        <v>1</v>
      </c>
    </row>
    <row r="641" spans="1:11" x14ac:dyDescent="0.25">
      <c r="A641">
        <v>640</v>
      </c>
      <c r="B641" t="s">
        <v>656</v>
      </c>
      <c r="C641">
        <v>7</v>
      </c>
      <c r="D641">
        <v>10</v>
      </c>
      <c r="F641">
        <v>1</v>
      </c>
      <c r="H641">
        <v>0</v>
      </c>
      <c r="I641">
        <v>10</v>
      </c>
      <c r="J641">
        <v>2</v>
      </c>
      <c r="K641">
        <v>1</v>
      </c>
    </row>
    <row r="642" spans="1:11" x14ac:dyDescent="0.25">
      <c r="A642">
        <v>641</v>
      </c>
      <c r="B642" t="s">
        <v>657</v>
      </c>
      <c r="C642">
        <v>7</v>
      </c>
      <c r="D642">
        <v>10</v>
      </c>
      <c r="F642">
        <v>1</v>
      </c>
      <c r="H642">
        <v>0</v>
      </c>
      <c r="I642">
        <v>10</v>
      </c>
      <c r="J642">
        <v>3</v>
      </c>
      <c r="K642">
        <v>1</v>
      </c>
    </row>
    <row r="643" spans="1:11" x14ac:dyDescent="0.25">
      <c r="A643">
        <v>642</v>
      </c>
      <c r="B643" t="s">
        <v>658</v>
      </c>
      <c r="C643">
        <v>7</v>
      </c>
      <c r="D643">
        <v>11</v>
      </c>
      <c r="F643">
        <v>1</v>
      </c>
      <c r="H643">
        <v>0</v>
      </c>
      <c r="I643">
        <v>10</v>
      </c>
      <c r="J643">
        <v>2</v>
      </c>
      <c r="K643">
        <v>1</v>
      </c>
    </row>
    <row r="644" spans="1:11" x14ac:dyDescent="0.25">
      <c r="A644">
        <v>643</v>
      </c>
      <c r="B644" t="s">
        <v>659</v>
      </c>
      <c r="C644">
        <v>7</v>
      </c>
      <c r="D644">
        <v>11</v>
      </c>
      <c r="F644">
        <v>1</v>
      </c>
      <c r="H644">
        <v>0</v>
      </c>
      <c r="I644">
        <v>10</v>
      </c>
      <c r="J644">
        <v>3</v>
      </c>
      <c r="K644">
        <v>1</v>
      </c>
    </row>
    <row r="645" spans="1:11" x14ac:dyDescent="0.25">
      <c r="A645">
        <v>644</v>
      </c>
      <c r="B645" t="s">
        <v>660</v>
      </c>
      <c r="C645">
        <v>7</v>
      </c>
      <c r="D645">
        <v>12</v>
      </c>
      <c r="F645">
        <v>1</v>
      </c>
      <c r="H645">
        <v>0</v>
      </c>
      <c r="I645">
        <v>10</v>
      </c>
      <c r="J645">
        <v>2</v>
      </c>
      <c r="K645">
        <v>1</v>
      </c>
    </row>
    <row r="646" spans="1:11" x14ac:dyDescent="0.25">
      <c r="A646">
        <v>645</v>
      </c>
      <c r="B646" t="s">
        <v>661</v>
      </c>
      <c r="C646">
        <v>7</v>
      </c>
      <c r="D646">
        <v>12</v>
      </c>
      <c r="F646">
        <v>1</v>
      </c>
      <c r="H646">
        <v>0</v>
      </c>
      <c r="I646">
        <v>10</v>
      </c>
      <c r="J646">
        <v>3</v>
      </c>
      <c r="K646">
        <v>1</v>
      </c>
    </row>
    <row r="647" spans="1:11" x14ac:dyDescent="0.25">
      <c r="A647">
        <v>646</v>
      </c>
      <c r="B647" t="s">
        <v>662</v>
      </c>
      <c r="C647">
        <v>7</v>
      </c>
      <c r="D647">
        <v>13</v>
      </c>
      <c r="F647">
        <v>1</v>
      </c>
      <c r="H647">
        <v>0</v>
      </c>
      <c r="I647">
        <v>10</v>
      </c>
      <c r="J647">
        <v>2</v>
      </c>
      <c r="K647">
        <v>1</v>
      </c>
    </row>
    <row r="648" spans="1:11" x14ac:dyDescent="0.25">
      <c r="A648">
        <v>647</v>
      </c>
      <c r="B648" t="s">
        <v>663</v>
      </c>
      <c r="C648">
        <v>7</v>
      </c>
      <c r="D648">
        <v>13</v>
      </c>
      <c r="F648">
        <v>1</v>
      </c>
      <c r="H648">
        <v>0</v>
      </c>
      <c r="I648">
        <v>10</v>
      </c>
      <c r="J648">
        <v>3</v>
      </c>
      <c r="K648">
        <v>1</v>
      </c>
    </row>
    <row r="649" spans="1:11" x14ac:dyDescent="0.25">
      <c r="A649">
        <v>648</v>
      </c>
      <c r="B649" t="s">
        <v>664</v>
      </c>
      <c r="C649">
        <v>7</v>
      </c>
      <c r="D649">
        <v>14</v>
      </c>
      <c r="F649">
        <v>1</v>
      </c>
      <c r="H649">
        <v>0</v>
      </c>
      <c r="I649">
        <v>10</v>
      </c>
      <c r="J649">
        <v>2</v>
      </c>
      <c r="K649">
        <v>1</v>
      </c>
    </row>
    <row r="650" spans="1:11" x14ac:dyDescent="0.25">
      <c r="A650">
        <v>649</v>
      </c>
      <c r="B650" t="s">
        <v>665</v>
      </c>
      <c r="C650">
        <v>7</v>
      </c>
      <c r="D650">
        <v>14</v>
      </c>
      <c r="F650">
        <v>1</v>
      </c>
      <c r="H650">
        <v>0</v>
      </c>
      <c r="I650">
        <v>10</v>
      </c>
      <c r="J650">
        <v>3</v>
      </c>
      <c r="K650">
        <v>1</v>
      </c>
    </row>
    <row r="651" spans="1:11" x14ac:dyDescent="0.25">
      <c r="A651">
        <v>650</v>
      </c>
      <c r="B651" t="s">
        <v>666</v>
      </c>
      <c r="C651">
        <v>7</v>
      </c>
      <c r="D651">
        <v>15</v>
      </c>
      <c r="F651">
        <v>1</v>
      </c>
      <c r="H651">
        <v>0</v>
      </c>
      <c r="I651">
        <v>10</v>
      </c>
      <c r="J651">
        <v>2</v>
      </c>
      <c r="K651">
        <v>1</v>
      </c>
    </row>
    <row r="652" spans="1:11" x14ac:dyDescent="0.25">
      <c r="A652">
        <v>651</v>
      </c>
      <c r="B652" t="s">
        <v>667</v>
      </c>
      <c r="C652">
        <v>7</v>
      </c>
      <c r="D652">
        <v>15</v>
      </c>
      <c r="F652">
        <v>1</v>
      </c>
      <c r="H652">
        <v>0</v>
      </c>
      <c r="I652">
        <v>10</v>
      </c>
      <c r="J652">
        <v>3</v>
      </c>
      <c r="K652">
        <v>1</v>
      </c>
    </row>
    <row r="653" spans="1:11" x14ac:dyDescent="0.25">
      <c r="A653">
        <v>652</v>
      </c>
      <c r="B653" t="s">
        <v>668</v>
      </c>
      <c r="C653">
        <v>7</v>
      </c>
      <c r="D653">
        <v>16</v>
      </c>
      <c r="F653">
        <v>1</v>
      </c>
      <c r="H653">
        <v>0</v>
      </c>
      <c r="I653">
        <v>10</v>
      </c>
      <c r="J653">
        <v>2</v>
      </c>
      <c r="K653">
        <v>1</v>
      </c>
    </row>
    <row r="654" spans="1:11" x14ac:dyDescent="0.25">
      <c r="A654">
        <v>653</v>
      </c>
      <c r="B654" t="s">
        <v>669</v>
      </c>
      <c r="C654">
        <v>7</v>
      </c>
      <c r="D654">
        <v>16</v>
      </c>
      <c r="F654">
        <v>1</v>
      </c>
      <c r="H654">
        <v>0</v>
      </c>
      <c r="I654">
        <v>10</v>
      </c>
      <c r="J654">
        <v>3</v>
      </c>
      <c r="K654">
        <v>1</v>
      </c>
    </row>
    <row r="655" spans="1:11" x14ac:dyDescent="0.25">
      <c r="A655">
        <v>654</v>
      </c>
      <c r="B655" t="s">
        <v>670</v>
      </c>
      <c r="C655">
        <v>7</v>
      </c>
      <c r="D655">
        <v>17</v>
      </c>
      <c r="F655">
        <v>1</v>
      </c>
      <c r="H655">
        <v>0</v>
      </c>
      <c r="I655">
        <v>10</v>
      </c>
      <c r="J655">
        <v>2</v>
      </c>
      <c r="K655">
        <v>1</v>
      </c>
    </row>
    <row r="656" spans="1:11" x14ac:dyDescent="0.25">
      <c r="A656">
        <v>655</v>
      </c>
      <c r="B656" t="s">
        <v>671</v>
      </c>
      <c r="C656">
        <v>7</v>
      </c>
      <c r="D656">
        <v>17</v>
      </c>
      <c r="F656">
        <v>1</v>
      </c>
      <c r="H656">
        <v>0</v>
      </c>
      <c r="I656">
        <v>10</v>
      </c>
      <c r="J656">
        <v>3</v>
      </c>
      <c r="K656">
        <v>1</v>
      </c>
    </row>
    <row r="657" spans="1:12" x14ac:dyDescent="0.25">
      <c r="A657">
        <v>656</v>
      </c>
      <c r="B657" t="s">
        <v>672</v>
      </c>
      <c r="C657">
        <v>7</v>
      </c>
      <c r="D657">
        <v>18</v>
      </c>
      <c r="F657">
        <v>1</v>
      </c>
      <c r="H657">
        <v>0</v>
      </c>
      <c r="I657">
        <v>10</v>
      </c>
      <c r="J657">
        <v>2</v>
      </c>
      <c r="K657">
        <v>1</v>
      </c>
    </row>
    <row r="658" spans="1:12" x14ac:dyDescent="0.25">
      <c r="A658">
        <v>657</v>
      </c>
      <c r="B658" t="s">
        <v>673</v>
      </c>
      <c r="C658">
        <v>7</v>
      </c>
      <c r="D658">
        <v>18</v>
      </c>
      <c r="F658">
        <v>1</v>
      </c>
      <c r="H658">
        <v>0</v>
      </c>
      <c r="I658">
        <v>10</v>
      </c>
      <c r="J658">
        <v>3</v>
      </c>
      <c r="K658">
        <v>1</v>
      </c>
    </row>
    <row r="659" spans="1:12" x14ac:dyDescent="0.25">
      <c r="A659">
        <v>658</v>
      </c>
      <c r="B659" t="s">
        <v>674</v>
      </c>
      <c r="C659">
        <v>7</v>
      </c>
      <c r="D659">
        <v>13</v>
      </c>
      <c r="E659">
        <v>210</v>
      </c>
      <c r="F659">
        <v>1</v>
      </c>
      <c r="H659">
        <v>0</v>
      </c>
      <c r="I659">
        <v>10</v>
      </c>
      <c r="J659">
        <v>2</v>
      </c>
      <c r="K659">
        <v>1</v>
      </c>
    </row>
    <row r="660" spans="1:12" x14ac:dyDescent="0.25">
      <c r="A660">
        <v>659</v>
      </c>
      <c r="B660" t="s">
        <v>675</v>
      </c>
      <c r="C660">
        <v>7</v>
      </c>
      <c r="D660">
        <v>5</v>
      </c>
      <c r="F660">
        <v>10</v>
      </c>
      <c r="H660">
        <v>0</v>
      </c>
      <c r="I660">
        <v>7</v>
      </c>
      <c r="J660">
        <v>1</v>
      </c>
      <c r="K660">
        <v>382</v>
      </c>
    </row>
    <row r="661" spans="1:12" x14ac:dyDescent="0.25">
      <c r="A661">
        <v>660</v>
      </c>
      <c r="B661" t="s">
        <v>676</v>
      </c>
      <c r="C661">
        <v>7</v>
      </c>
      <c r="D661">
        <v>7</v>
      </c>
      <c r="E661">
        <v>90</v>
      </c>
      <c r="F661">
        <v>10</v>
      </c>
      <c r="G661">
        <v>100</v>
      </c>
      <c r="H661">
        <v>2</v>
      </c>
      <c r="I661">
        <v>10</v>
      </c>
      <c r="J661">
        <v>2</v>
      </c>
      <c r="K661">
        <v>383</v>
      </c>
    </row>
    <row r="662" spans="1:12" x14ac:dyDescent="0.25">
      <c r="A662">
        <v>661</v>
      </c>
      <c r="B662" t="s">
        <v>677</v>
      </c>
      <c r="C662">
        <v>7</v>
      </c>
      <c r="D662">
        <v>4</v>
      </c>
      <c r="F662">
        <v>10</v>
      </c>
      <c r="H662">
        <v>4</v>
      </c>
      <c r="I662">
        <v>7</v>
      </c>
      <c r="J662">
        <v>1</v>
      </c>
      <c r="K662">
        <v>384</v>
      </c>
    </row>
    <row r="663" spans="1:12" x14ac:dyDescent="0.25">
      <c r="A663">
        <v>662</v>
      </c>
      <c r="B663" t="s">
        <v>678</v>
      </c>
      <c r="C663">
        <v>7</v>
      </c>
      <c r="D663">
        <v>8</v>
      </c>
      <c r="E663">
        <v>80</v>
      </c>
      <c r="F663">
        <v>10</v>
      </c>
      <c r="G663">
        <v>100</v>
      </c>
      <c r="H663">
        <v>0</v>
      </c>
      <c r="I663">
        <v>10</v>
      </c>
      <c r="J663">
        <v>2</v>
      </c>
      <c r="K663">
        <v>385</v>
      </c>
    </row>
    <row r="664" spans="1:12" x14ac:dyDescent="0.25">
      <c r="A664">
        <v>663</v>
      </c>
      <c r="B664" t="s">
        <v>679</v>
      </c>
      <c r="C664">
        <v>7</v>
      </c>
      <c r="D664">
        <v>17</v>
      </c>
      <c r="E664">
        <v>85</v>
      </c>
      <c r="F664">
        <v>10</v>
      </c>
      <c r="G664">
        <v>100</v>
      </c>
      <c r="H664">
        <v>0</v>
      </c>
      <c r="I664">
        <v>10</v>
      </c>
      <c r="J664">
        <v>2</v>
      </c>
      <c r="K664">
        <v>304</v>
      </c>
    </row>
    <row r="665" spans="1:12" x14ac:dyDescent="0.25">
      <c r="A665">
        <v>664</v>
      </c>
      <c r="B665" t="s">
        <v>680</v>
      </c>
      <c r="C665">
        <v>7</v>
      </c>
      <c r="D665">
        <v>11</v>
      </c>
      <c r="E665">
        <v>90</v>
      </c>
      <c r="F665">
        <v>10</v>
      </c>
      <c r="G665">
        <v>100</v>
      </c>
      <c r="H665">
        <v>0</v>
      </c>
      <c r="I665">
        <v>9</v>
      </c>
      <c r="J665">
        <v>3</v>
      </c>
      <c r="K665">
        <v>386</v>
      </c>
    </row>
    <row r="666" spans="1:12" x14ac:dyDescent="0.25">
      <c r="A666">
        <v>665</v>
      </c>
      <c r="B666" t="s">
        <v>681</v>
      </c>
      <c r="C666">
        <v>7</v>
      </c>
      <c r="D666">
        <v>15</v>
      </c>
      <c r="E666">
        <v>100</v>
      </c>
      <c r="F666">
        <v>10</v>
      </c>
      <c r="G666">
        <v>90</v>
      </c>
      <c r="H666">
        <v>0</v>
      </c>
      <c r="I666">
        <v>10</v>
      </c>
      <c r="J666">
        <v>2</v>
      </c>
      <c r="K666">
        <v>219</v>
      </c>
      <c r="L666">
        <v>100</v>
      </c>
    </row>
    <row r="667" spans="1:12" x14ac:dyDescent="0.25">
      <c r="A667">
        <v>666</v>
      </c>
      <c r="B667" t="s">
        <v>682</v>
      </c>
      <c r="C667">
        <v>7</v>
      </c>
      <c r="D667">
        <v>18</v>
      </c>
      <c r="F667">
        <v>10</v>
      </c>
      <c r="H667">
        <v>0</v>
      </c>
      <c r="I667">
        <v>10</v>
      </c>
      <c r="J667">
        <v>1</v>
      </c>
      <c r="K667">
        <v>387</v>
      </c>
    </row>
    <row r="668" spans="1:12" x14ac:dyDescent="0.25">
      <c r="A668">
        <v>667</v>
      </c>
      <c r="B668" t="s">
        <v>683</v>
      </c>
      <c r="C668">
        <v>7</v>
      </c>
      <c r="D668">
        <v>5</v>
      </c>
      <c r="E668">
        <v>95</v>
      </c>
      <c r="F668">
        <v>10</v>
      </c>
      <c r="G668">
        <v>95</v>
      </c>
      <c r="H668">
        <v>0</v>
      </c>
      <c r="I668">
        <v>10</v>
      </c>
      <c r="J668">
        <v>2</v>
      </c>
      <c r="K668">
        <v>1</v>
      </c>
    </row>
    <row r="669" spans="1:12" x14ac:dyDescent="0.25">
      <c r="A669">
        <v>668</v>
      </c>
      <c r="B669" t="s">
        <v>684</v>
      </c>
      <c r="C669">
        <v>7</v>
      </c>
      <c r="D669">
        <v>12</v>
      </c>
      <c r="F669">
        <v>10</v>
      </c>
      <c r="G669">
        <v>100</v>
      </c>
      <c r="H669">
        <v>0</v>
      </c>
      <c r="I669">
        <v>10</v>
      </c>
      <c r="J669">
        <v>1</v>
      </c>
      <c r="K669">
        <v>388</v>
      </c>
      <c r="L669">
        <v>100</v>
      </c>
    </row>
    <row r="670" spans="1:12" x14ac:dyDescent="0.25">
      <c r="A670">
        <v>669</v>
      </c>
      <c r="B670" t="s">
        <v>685</v>
      </c>
      <c r="C670">
        <v>7</v>
      </c>
      <c r="D670">
        <v>12</v>
      </c>
      <c r="E670">
        <v>125</v>
      </c>
      <c r="F670">
        <v>10</v>
      </c>
      <c r="G670">
        <v>100</v>
      </c>
      <c r="H670">
        <v>0</v>
      </c>
      <c r="I670">
        <v>10</v>
      </c>
      <c r="J670">
        <v>2</v>
      </c>
      <c r="K670">
        <v>152</v>
      </c>
    </row>
    <row r="671" spans="1:12" x14ac:dyDescent="0.25">
      <c r="A671">
        <v>670</v>
      </c>
      <c r="B671" t="s">
        <v>686</v>
      </c>
      <c r="C671">
        <v>7</v>
      </c>
      <c r="D671">
        <v>12</v>
      </c>
      <c r="E671">
        <v>40</v>
      </c>
      <c r="F671">
        <v>40</v>
      </c>
      <c r="G671">
        <v>100</v>
      </c>
      <c r="H671">
        <v>0</v>
      </c>
      <c r="I671">
        <v>10</v>
      </c>
      <c r="J671">
        <v>2</v>
      </c>
      <c r="K671">
        <v>1</v>
      </c>
    </row>
    <row r="672" spans="1:12" x14ac:dyDescent="0.25">
      <c r="A672">
        <v>671</v>
      </c>
      <c r="B672" t="s">
        <v>687</v>
      </c>
      <c r="C672">
        <v>7</v>
      </c>
      <c r="D672">
        <v>1</v>
      </c>
      <c r="F672">
        <v>15</v>
      </c>
      <c r="H672">
        <v>3</v>
      </c>
      <c r="I672">
        <v>10</v>
      </c>
      <c r="J672">
        <v>1</v>
      </c>
      <c r="K672">
        <v>389</v>
      </c>
    </row>
    <row r="673" spans="1:12" x14ac:dyDescent="0.25">
      <c r="A673">
        <v>672</v>
      </c>
      <c r="B673" t="s">
        <v>688</v>
      </c>
      <c r="C673">
        <v>7</v>
      </c>
      <c r="D673">
        <v>4</v>
      </c>
      <c r="F673">
        <v>20</v>
      </c>
      <c r="G673">
        <v>100</v>
      </c>
      <c r="H673">
        <v>0</v>
      </c>
      <c r="I673">
        <v>10</v>
      </c>
      <c r="J673">
        <v>1</v>
      </c>
      <c r="K673">
        <v>390</v>
      </c>
      <c r="L673">
        <v>100</v>
      </c>
    </row>
    <row r="674" spans="1:12" x14ac:dyDescent="0.25">
      <c r="A674">
        <v>673</v>
      </c>
      <c r="B674" t="s">
        <v>689</v>
      </c>
      <c r="C674">
        <v>7</v>
      </c>
      <c r="D674">
        <v>1</v>
      </c>
      <c r="F674">
        <v>30</v>
      </c>
      <c r="H674">
        <v>0</v>
      </c>
      <c r="I674">
        <v>7</v>
      </c>
      <c r="J674">
        <v>1</v>
      </c>
      <c r="K674">
        <v>391</v>
      </c>
    </row>
    <row r="675" spans="1:12" x14ac:dyDescent="0.25">
      <c r="A675">
        <v>674</v>
      </c>
      <c r="B675" t="s">
        <v>690</v>
      </c>
      <c r="C675">
        <v>7</v>
      </c>
      <c r="D675">
        <v>9</v>
      </c>
      <c r="F675">
        <v>20</v>
      </c>
      <c r="H675">
        <v>0</v>
      </c>
      <c r="I675">
        <v>13</v>
      </c>
      <c r="J675">
        <v>1</v>
      </c>
      <c r="K675">
        <v>392</v>
      </c>
    </row>
    <row r="676" spans="1:12" x14ac:dyDescent="0.25">
      <c r="A676">
        <v>675</v>
      </c>
      <c r="B676" t="s">
        <v>691</v>
      </c>
      <c r="C676">
        <v>7</v>
      </c>
      <c r="D676">
        <v>17</v>
      </c>
      <c r="E676">
        <v>80</v>
      </c>
      <c r="F676">
        <v>15</v>
      </c>
      <c r="G676">
        <v>100</v>
      </c>
      <c r="H676">
        <v>0</v>
      </c>
      <c r="I676">
        <v>10</v>
      </c>
      <c r="J676">
        <v>2</v>
      </c>
      <c r="K676">
        <v>393</v>
      </c>
      <c r="L676">
        <v>100</v>
      </c>
    </row>
    <row r="677" spans="1:12" x14ac:dyDescent="0.25">
      <c r="A677">
        <v>676</v>
      </c>
      <c r="B677" t="s">
        <v>692</v>
      </c>
      <c r="C677">
        <v>7</v>
      </c>
      <c r="D677">
        <v>7</v>
      </c>
      <c r="E677">
        <v>90</v>
      </c>
      <c r="F677">
        <v>15</v>
      </c>
      <c r="G677">
        <v>100</v>
      </c>
      <c r="H677">
        <v>0</v>
      </c>
      <c r="I677">
        <v>10</v>
      </c>
      <c r="J677">
        <v>3</v>
      </c>
      <c r="K677">
        <v>394</v>
      </c>
    </row>
    <row r="678" spans="1:12" x14ac:dyDescent="0.25">
      <c r="A678">
        <v>677</v>
      </c>
      <c r="B678" t="s">
        <v>693</v>
      </c>
      <c r="C678">
        <v>7</v>
      </c>
      <c r="D678">
        <v>9</v>
      </c>
      <c r="E678">
        <v>80</v>
      </c>
      <c r="F678">
        <v>20</v>
      </c>
      <c r="G678">
        <v>100</v>
      </c>
      <c r="H678">
        <v>0</v>
      </c>
      <c r="I678">
        <v>10</v>
      </c>
      <c r="J678">
        <v>2</v>
      </c>
      <c r="K678">
        <v>385</v>
      </c>
    </row>
    <row r="679" spans="1:12" x14ac:dyDescent="0.25">
      <c r="A679">
        <v>678</v>
      </c>
      <c r="B679" t="s">
        <v>694</v>
      </c>
      <c r="C679">
        <v>7</v>
      </c>
      <c r="D679">
        <v>14</v>
      </c>
      <c r="F679">
        <v>10</v>
      </c>
      <c r="H679">
        <v>0</v>
      </c>
      <c r="I679">
        <v>12</v>
      </c>
      <c r="J679">
        <v>1</v>
      </c>
      <c r="K679">
        <v>395</v>
      </c>
    </row>
    <row r="680" spans="1:12" x14ac:dyDescent="0.25">
      <c r="A680">
        <v>679</v>
      </c>
      <c r="B680" t="s">
        <v>695</v>
      </c>
      <c r="C680">
        <v>7</v>
      </c>
      <c r="D680">
        <v>7</v>
      </c>
      <c r="E680">
        <v>80</v>
      </c>
      <c r="F680">
        <v>15</v>
      </c>
      <c r="G680">
        <v>100</v>
      </c>
      <c r="H680">
        <v>0</v>
      </c>
      <c r="I680">
        <v>10</v>
      </c>
      <c r="J680">
        <v>2</v>
      </c>
      <c r="K680">
        <v>396</v>
      </c>
      <c r="L680">
        <v>100</v>
      </c>
    </row>
    <row r="681" spans="1:12" x14ac:dyDescent="0.25">
      <c r="A681">
        <v>680</v>
      </c>
      <c r="B681" t="s">
        <v>696</v>
      </c>
      <c r="C681">
        <v>7</v>
      </c>
      <c r="D681">
        <v>10</v>
      </c>
      <c r="E681">
        <v>80</v>
      </c>
      <c r="F681">
        <v>15</v>
      </c>
      <c r="G681">
        <v>100</v>
      </c>
      <c r="H681">
        <v>0</v>
      </c>
      <c r="I681">
        <v>10</v>
      </c>
      <c r="J681">
        <v>2</v>
      </c>
      <c r="K681">
        <v>397</v>
      </c>
      <c r="L681">
        <v>100</v>
      </c>
    </row>
    <row r="682" spans="1:12" x14ac:dyDescent="0.25">
      <c r="A682">
        <v>681</v>
      </c>
      <c r="B682" t="s">
        <v>697</v>
      </c>
      <c r="C682">
        <v>7</v>
      </c>
      <c r="D682">
        <v>17</v>
      </c>
      <c r="E682">
        <v>20</v>
      </c>
      <c r="F682">
        <v>10</v>
      </c>
      <c r="G682">
        <v>100</v>
      </c>
      <c r="H682">
        <v>0</v>
      </c>
      <c r="I682">
        <v>10</v>
      </c>
      <c r="J682">
        <v>2</v>
      </c>
      <c r="K682">
        <v>306</v>
      </c>
    </row>
    <row r="683" spans="1:12" x14ac:dyDescent="0.25">
      <c r="A683">
        <v>682</v>
      </c>
      <c r="B683" t="s">
        <v>698</v>
      </c>
      <c r="C683">
        <v>7</v>
      </c>
      <c r="D683">
        <v>10</v>
      </c>
      <c r="E683">
        <v>130</v>
      </c>
      <c r="F683">
        <v>5</v>
      </c>
      <c r="G683">
        <v>100</v>
      </c>
      <c r="H683">
        <v>0</v>
      </c>
      <c r="I683">
        <v>10</v>
      </c>
      <c r="J683">
        <v>3</v>
      </c>
      <c r="K683">
        <v>398</v>
      </c>
    </row>
    <row r="684" spans="1:12" x14ac:dyDescent="0.25">
      <c r="A684">
        <v>683</v>
      </c>
      <c r="B684" t="s">
        <v>699</v>
      </c>
      <c r="C684">
        <v>7</v>
      </c>
      <c r="D684">
        <v>14</v>
      </c>
      <c r="F684">
        <v>10</v>
      </c>
      <c r="H684">
        <v>0</v>
      </c>
      <c r="I684">
        <v>10</v>
      </c>
      <c r="J684">
        <v>1</v>
      </c>
      <c r="K684">
        <v>399</v>
      </c>
    </row>
    <row r="685" spans="1:12" x14ac:dyDescent="0.25">
      <c r="A685">
        <v>684</v>
      </c>
      <c r="B685" t="s">
        <v>700</v>
      </c>
      <c r="C685">
        <v>7</v>
      </c>
      <c r="D685">
        <v>9</v>
      </c>
      <c r="E685">
        <v>70</v>
      </c>
      <c r="F685">
        <v>10</v>
      </c>
      <c r="H685">
        <v>0</v>
      </c>
      <c r="I685">
        <v>10</v>
      </c>
      <c r="J685">
        <v>2</v>
      </c>
      <c r="K685">
        <v>18</v>
      </c>
    </row>
    <row r="686" spans="1:12" x14ac:dyDescent="0.25">
      <c r="A686">
        <v>685</v>
      </c>
      <c r="B686" t="s">
        <v>701</v>
      </c>
      <c r="C686">
        <v>7</v>
      </c>
      <c r="D686">
        <v>4</v>
      </c>
      <c r="F686">
        <v>20</v>
      </c>
      <c r="H686">
        <v>0</v>
      </c>
      <c r="I686">
        <v>10</v>
      </c>
      <c r="J686">
        <v>1</v>
      </c>
      <c r="K686">
        <v>400</v>
      </c>
    </row>
    <row r="687" spans="1:12" x14ac:dyDescent="0.25">
      <c r="A687">
        <v>686</v>
      </c>
      <c r="B687" t="s">
        <v>702</v>
      </c>
      <c r="C687">
        <v>7</v>
      </c>
      <c r="D687">
        <v>1</v>
      </c>
      <c r="E687">
        <v>90</v>
      </c>
      <c r="F687">
        <v>15</v>
      </c>
      <c r="G687">
        <v>100</v>
      </c>
      <c r="H687">
        <v>0</v>
      </c>
      <c r="I687">
        <v>10</v>
      </c>
      <c r="J687">
        <v>3</v>
      </c>
      <c r="K687">
        <v>401</v>
      </c>
    </row>
    <row r="688" spans="1:12" x14ac:dyDescent="0.25">
      <c r="A688">
        <v>687</v>
      </c>
      <c r="B688" t="s">
        <v>703</v>
      </c>
      <c r="C688">
        <v>7</v>
      </c>
      <c r="D688">
        <v>16</v>
      </c>
      <c r="E688">
        <v>100</v>
      </c>
      <c r="F688">
        <v>10</v>
      </c>
      <c r="G688">
        <v>100</v>
      </c>
      <c r="H688">
        <v>0</v>
      </c>
      <c r="I688">
        <v>11</v>
      </c>
      <c r="J688">
        <v>3</v>
      </c>
      <c r="K688">
        <v>402</v>
      </c>
    </row>
    <row r="689" spans="1:12" x14ac:dyDescent="0.25">
      <c r="A689">
        <v>688</v>
      </c>
      <c r="B689" t="s">
        <v>704</v>
      </c>
      <c r="C689">
        <v>7</v>
      </c>
      <c r="D689">
        <v>12</v>
      </c>
      <c r="E689">
        <v>70</v>
      </c>
      <c r="F689">
        <v>15</v>
      </c>
      <c r="G689">
        <v>100</v>
      </c>
      <c r="H689">
        <v>0</v>
      </c>
      <c r="I689">
        <v>10</v>
      </c>
      <c r="J689">
        <v>2</v>
      </c>
      <c r="K689">
        <v>396</v>
      </c>
      <c r="L689">
        <v>100</v>
      </c>
    </row>
    <row r="690" spans="1:12" x14ac:dyDescent="0.25">
      <c r="A690">
        <v>689</v>
      </c>
      <c r="B690" t="s">
        <v>705</v>
      </c>
      <c r="C690">
        <v>7</v>
      </c>
      <c r="D690">
        <v>14</v>
      </c>
      <c r="F690">
        <v>15</v>
      </c>
      <c r="H690">
        <v>0</v>
      </c>
      <c r="I690">
        <v>10</v>
      </c>
      <c r="J690">
        <v>1</v>
      </c>
      <c r="K690">
        <v>403</v>
      </c>
    </row>
    <row r="691" spans="1:12" x14ac:dyDescent="0.25">
      <c r="A691">
        <v>690</v>
      </c>
      <c r="B691" t="s">
        <v>706</v>
      </c>
      <c r="C691">
        <v>7</v>
      </c>
      <c r="D691">
        <v>3</v>
      </c>
      <c r="E691">
        <v>100</v>
      </c>
      <c r="F691">
        <v>15</v>
      </c>
      <c r="G691">
        <v>100</v>
      </c>
      <c r="H691">
        <v>-3</v>
      </c>
      <c r="I691">
        <v>10</v>
      </c>
      <c r="J691">
        <v>2</v>
      </c>
      <c r="K691">
        <v>404</v>
      </c>
    </row>
    <row r="692" spans="1:12" x14ac:dyDescent="0.25">
      <c r="A692">
        <v>691</v>
      </c>
      <c r="B692" t="s">
        <v>707</v>
      </c>
      <c r="C692">
        <v>7</v>
      </c>
      <c r="D692">
        <v>16</v>
      </c>
      <c r="E692">
        <v>110</v>
      </c>
      <c r="F692">
        <v>5</v>
      </c>
      <c r="G692">
        <v>100</v>
      </c>
      <c r="H692">
        <v>0</v>
      </c>
      <c r="I692">
        <v>11</v>
      </c>
      <c r="J692">
        <v>3</v>
      </c>
      <c r="K692">
        <v>405</v>
      </c>
      <c r="L692">
        <v>100</v>
      </c>
    </row>
    <row r="693" spans="1:12" x14ac:dyDescent="0.25">
      <c r="A693">
        <v>692</v>
      </c>
      <c r="B693" t="s">
        <v>708</v>
      </c>
      <c r="C693">
        <v>7</v>
      </c>
      <c r="D693">
        <v>16</v>
      </c>
      <c r="E693">
        <v>90</v>
      </c>
      <c r="F693">
        <v>15</v>
      </c>
      <c r="G693">
        <v>100</v>
      </c>
      <c r="H693">
        <v>0</v>
      </c>
      <c r="I693">
        <v>10</v>
      </c>
      <c r="J693">
        <v>2</v>
      </c>
      <c r="K693">
        <v>1</v>
      </c>
    </row>
    <row r="694" spans="1:12" x14ac:dyDescent="0.25">
      <c r="A694">
        <v>693</v>
      </c>
      <c r="B694" t="s">
        <v>709</v>
      </c>
      <c r="C694">
        <v>7</v>
      </c>
      <c r="D694">
        <v>17</v>
      </c>
      <c r="E694">
        <v>60</v>
      </c>
      <c r="F694">
        <v>20</v>
      </c>
      <c r="G694">
        <v>100</v>
      </c>
      <c r="H694">
        <v>0</v>
      </c>
      <c r="I694">
        <v>9</v>
      </c>
      <c r="J694">
        <v>2</v>
      </c>
      <c r="K694">
        <v>406</v>
      </c>
    </row>
    <row r="695" spans="1:12" x14ac:dyDescent="0.25">
      <c r="A695">
        <v>694</v>
      </c>
      <c r="B695" t="s">
        <v>710</v>
      </c>
      <c r="C695">
        <v>7</v>
      </c>
      <c r="D695">
        <v>15</v>
      </c>
      <c r="F695">
        <v>20</v>
      </c>
      <c r="H695">
        <v>0</v>
      </c>
      <c r="I695">
        <v>4</v>
      </c>
      <c r="J695">
        <v>1</v>
      </c>
      <c r="K695">
        <v>407</v>
      </c>
    </row>
    <row r="696" spans="1:12" x14ac:dyDescent="0.25">
      <c r="A696">
        <v>695</v>
      </c>
      <c r="B696" t="s">
        <v>711</v>
      </c>
      <c r="C696">
        <v>7</v>
      </c>
      <c r="D696">
        <v>8</v>
      </c>
      <c r="E696">
        <v>180</v>
      </c>
      <c r="F696">
        <v>1</v>
      </c>
      <c r="H696">
        <v>0</v>
      </c>
      <c r="I696">
        <v>10</v>
      </c>
      <c r="J696">
        <v>2</v>
      </c>
      <c r="K696">
        <v>1</v>
      </c>
    </row>
    <row r="697" spans="1:12" x14ac:dyDescent="0.25">
      <c r="A697">
        <v>696</v>
      </c>
      <c r="B697" t="s">
        <v>712</v>
      </c>
      <c r="C697">
        <v>7</v>
      </c>
      <c r="D697">
        <v>17</v>
      </c>
      <c r="E697">
        <v>180</v>
      </c>
      <c r="F697">
        <v>1</v>
      </c>
      <c r="H697">
        <v>0</v>
      </c>
      <c r="I697">
        <v>10</v>
      </c>
      <c r="J697">
        <v>2</v>
      </c>
      <c r="K697">
        <v>1</v>
      </c>
    </row>
    <row r="698" spans="1:12" x14ac:dyDescent="0.25">
      <c r="A698">
        <v>697</v>
      </c>
      <c r="B698" t="s">
        <v>713</v>
      </c>
      <c r="C698">
        <v>7</v>
      </c>
      <c r="D698">
        <v>11</v>
      </c>
      <c r="E698">
        <v>195</v>
      </c>
      <c r="F698">
        <v>1</v>
      </c>
      <c r="H698">
        <v>0</v>
      </c>
      <c r="I698">
        <v>10</v>
      </c>
      <c r="J698">
        <v>3</v>
      </c>
      <c r="K698">
        <v>1</v>
      </c>
    </row>
    <row r="699" spans="1:12" x14ac:dyDescent="0.25">
      <c r="A699">
        <v>698</v>
      </c>
      <c r="B699" t="s">
        <v>714</v>
      </c>
      <c r="C699">
        <v>7</v>
      </c>
      <c r="D699">
        <v>18</v>
      </c>
      <c r="F699">
        <v>1</v>
      </c>
      <c r="H699">
        <v>0</v>
      </c>
      <c r="I699">
        <v>10</v>
      </c>
      <c r="J699">
        <v>3</v>
      </c>
      <c r="K699">
        <v>413</v>
      </c>
    </row>
    <row r="700" spans="1:12" x14ac:dyDescent="0.25">
      <c r="A700">
        <v>699</v>
      </c>
      <c r="B700" t="s">
        <v>715</v>
      </c>
      <c r="C700">
        <v>7</v>
      </c>
      <c r="D700">
        <v>8</v>
      </c>
      <c r="E700">
        <v>195</v>
      </c>
      <c r="F700">
        <v>1</v>
      </c>
      <c r="H700">
        <v>0</v>
      </c>
      <c r="I700">
        <v>10</v>
      </c>
      <c r="J700">
        <v>2</v>
      </c>
      <c r="K700">
        <v>1</v>
      </c>
    </row>
    <row r="701" spans="1:12" x14ac:dyDescent="0.25">
      <c r="A701">
        <v>700</v>
      </c>
      <c r="B701" t="s">
        <v>716</v>
      </c>
      <c r="C701">
        <v>7</v>
      </c>
      <c r="D701">
        <v>13</v>
      </c>
      <c r="E701">
        <v>175</v>
      </c>
      <c r="F701">
        <v>1</v>
      </c>
      <c r="H701">
        <v>0</v>
      </c>
      <c r="I701">
        <v>10</v>
      </c>
      <c r="J701">
        <v>3</v>
      </c>
      <c r="K701">
        <v>7</v>
      </c>
      <c r="L701">
        <v>100</v>
      </c>
    </row>
    <row r="702" spans="1:12" x14ac:dyDescent="0.25">
      <c r="A702">
        <v>701</v>
      </c>
      <c r="B702" t="s">
        <v>717</v>
      </c>
      <c r="C702">
        <v>7</v>
      </c>
      <c r="D702">
        <v>1</v>
      </c>
      <c r="E702">
        <v>210</v>
      </c>
      <c r="F702">
        <v>1</v>
      </c>
      <c r="H702">
        <v>0</v>
      </c>
      <c r="I702">
        <v>10</v>
      </c>
      <c r="J702">
        <v>2</v>
      </c>
      <c r="K702">
        <v>1</v>
      </c>
    </row>
    <row r="703" spans="1:12" x14ac:dyDescent="0.25">
      <c r="A703">
        <v>702</v>
      </c>
      <c r="B703" t="s">
        <v>718</v>
      </c>
      <c r="C703">
        <v>7</v>
      </c>
      <c r="D703">
        <v>1</v>
      </c>
      <c r="F703">
        <v>1</v>
      </c>
      <c r="H703">
        <v>0</v>
      </c>
      <c r="I703">
        <v>7</v>
      </c>
      <c r="J703">
        <v>1</v>
      </c>
      <c r="K703">
        <v>414</v>
      </c>
      <c r="L703">
        <v>100</v>
      </c>
    </row>
    <row r="704" spans="1:12" x14ac:dyDescent="0.25">
      <c r="A704">
        <v>703</v>
      </c>
      <c r="B704" t="s">
        <v>719</v>
      </c>
      <c r="C704">
        <v>7</v>
      </c>
      <c r="D704">
        <v>14</v>
      </c>
      <c r="E704">
        <v>185</v>
      </c>
      <c r="F704">
        <v>1</v>
      </c>
      <c r="H704">
        <v>0</v>
      </c>
      <c r="I704">
        <v>10</v>
      </c>
      <c r="J704">
        <v>3</v>
      </c>
      <c r="K704">
        <v>415</v>
      </c>
    </row>
    <row r="705" spans="1:12" x14ac:dyDescent="0.25">
      <c r="A705">
        <v>704</v>
      </c>
      <c r="B705" t="s">
        <v>720</v>
      </c>
      <c r="C705">
        <v>7</v>
      </c>
      <c r="D705">
        <v>10</v>
      </c>
      <c r="E705">
        <v>150</v>
      </c>
      <c r="F705">
        <v>5</v>
      </c>
      <c r="G705">
        <v>100</v>
      </c>
      <c r="H705">
        <v>-3</v>
      </c>
      <c r="I705">
        <v>11</v>
      </c>
      <c r="J705">
        <v>3</v>
      </c>
      <c r="K705">
        <v>408</v>
      </c>
    </row>
    <row r="706" spans="1:12" x14ac:dyDescent="0.25">
      <c r="A706">
        <v>705</v>
      </c>
      <c r="B706" t="s">
        <v>721</v>
      </c>
      <c r="C706">
        <v>7</v>
      </c>
      <c r="D706">
        <v>18</v>
      </c>
      <c r="E706">
        <v>130</v>
      </c>
      <c r="F706">
        <v>5</v>
      </c>
      <c r="G706">
        <v>90</v>
      </c>
      <c r="H706">
        <v>0</v>
      </c>
      <c r="I706">
        <v>10</v>
      </c>
      <c r="J706">
        <v>3</v>
      </c>
      <c r="K706">
        <v>205</v>
      </c>
      <c r="L706">
        <v>100</v>
      </c>
    </row>
    <row r="707" spans="1:12" x14ac:dyDescent="0.25">
      <c r="A707">
        <v>706</v>
      </c>
      <c r="B707" t="s">
        <v>722</v>
      </c>
      <c r="C707">
        <v>7</v>
      </c>
      <c r="D707">
        <v>14</v>
      </c>
      <c r="E707">
        <v>85</v>
      </c>
      <c r="F707">
        <v>10</v>
      </c>
      <c r="G707">
        <v>100</v>
      </c>
      <c r="H707">
        <v>0</v>
      </c>
      <c r="I707">
        <v>10</v>
      </c>
      <c r="J707">
        <v>2</v>
      </c>
      <c r="K707">
        <v>187</v>
      </c>
    </row>
    <row r="708" spans="1:12" x14ac:dyDescent="0.25">
      <c r="A708">
        <v>707</v>
      </c>
      <c r="B708" t="s">
        <v>723</v>
      </c>
      <c r="C708">
        <v>7</v>
      </c>
      <c r="D708">
        <v>5</v>
      </c>
      <c r="E708">
        <v>75</v>
      </c>
      <c r="F708">
        <v>10</v>
      </c>
      <c r="G708">
        <v>100</v>
      </c>
      <c r="H708">
        <v>0</v>
      </c>
      <c r="I708">
        <v>10</v>
      </c>
      <c r="J708">
        <v>2</v>
      </c>
      <c r="K708">
        <v>409</v>
      </c>
    </row>
    <row r="709" spans="1:12" x14ac:dyDescent="0.25">
      <c r="A709">
        <v>708</v>
      </c>
      <c r="B709" t="s">
        <v>724</v>
      </c>
      <c r="C709">
        <v>7</v>
      </c>
      <c r="D709">
        <v>8</v>
      </c>
      <c r="E709">
        <v>85</v>
      </c>
      <c r="F709">
        <v>10</v>
      </c>
      <c r="G709">
        <v>100</v>
      </c>
      <c r="H709">
        <v>0</v>
      </c>
      <c r="I709">
        <v>10</v>
      </c>
      <c r="J709">
        <v>2</v>
      </c>
      <c r="K709">
        <v>70</v>
      </c>
      <c r="L709">
        <v>20</v>
      </c>
    </row>
    <row r="710" spans="1:12" x14ac:dyDescent="0.25">
      <c r="A710">
        <v>709</v>
      </c>
      <c r="B710" t="s">
        <v>725</v>
      </c>
      <c r="C710">
        <v>7</v>
      </c>
      <c r="D710">
        <v>6</v>
      </c>
      <c r="E710">
        <v>40</v>
      </c>
      <c r="F710">
        <v>20</v>
      </c>
      <c r="G710">
        <v>100</v>
      </c>
      <c r="H710">
        <v>1</v>
      </c>
      <c r="I710">
        <v>10</v>
      </c>
      <c r="J710">
        <v>2</v>
      </c>
      <c r="K710">
        <v>104</v>
      </c>
    </row>
    <row r="711" spans="1:12" x14ac:dyDescent="0.25">
      <c r="A711">
        <v>710</v>
      </c>
      <c r="B711" t="s">
        <v>726</v>
      </c>
      <c r="C711">
        <v>7</v>
      </c>
      <c r="D711">
        <v>11</v>
      </c>
      <c r="E711">
        <v>85</v>
      </c>
      <c r="F711">
        <v>10</v>
      </c>
      <c r="G711">
        <v>100</v>
      </c>
      <c r="H711">
        <v>0</v>
      </c>
      <c r="I711">
        <v>10</v>
      </c>
      <c r="J711">
        <v>2</v>
      </c>
      <c r="K711">
        <v>70</v>
      </c>
      <c r="L711">
        <v>20</v>
      </c>
    </row>
    <row r="712" spans="1:12" x14ac:dyDescent="0.25">
      <c r="A712">
        <v>711</v>
      </c>
      <c r="B712" t="s">
        <v>727</v>
      </c>
      <c r="C712">
        <v>7</v>
      </c>
      <c r="D712">
        <v>14</v>
      </c>
      <c r="E712">
        <v>160</v>
      </c>
      <c r="F712">
        <v>10</v>
      </c>
      <c r="G712">
        <v>100</v>
      </c>
      <c r="H712">
        <v>0</v>
      </c>
      <c r="I712">
        <v>10</v>
      </c>
      <c r="J712">
        <v>3</v>
      </c>
      <c r="K712">
        <v>81</v>
      </c>
    </row>
    <row r="713" spans="1:12" x14ac:dyDescent="0.25">
      <c r="A713">
        <v>712</v>
      </c>
      <c r="B713" t="s">
        <v>728</v>
      </c>
      <c r="C713">
        <v>7</v>
      </c>
      <c r="D713">
        <v>8</v>
      </c>
      <c r="E713">
        <v>90</v>
      </c>
      <c r="F713">
        <v>10</v>
      </c>
      <c r="G713">
        <v>100</v>
      </c>
      <c r="H713">
        <v>0</v>
      </c>
      <c r="I713">
        <v>10</v>
      </c>
      <c r="J713">
        <v>2</v>
      </c>
      <c r="K713">
        <v>410</v>
      </c>
    </row>
    <row r="714" spans="1:12" x14ac:dyDescent="0.25">
      <c r="A714">
        <v>713</v>
      </c>
      <c r="B714" t="s">
        <v>729</v>
      </c>
      <c r="C714">
        <v>7</v>
      </c>
      <c r="D714">
        <v>9</v>
      </c>
      <c r="E714">
        <v>100</v>
      </c>
      <c r="F714">
        <v>5</v>
      </c>
      <c r="G714">
        <v>100</v>
      </c>
      <c r="H714">
        <v>0</v>
      </c>
      <c r="I714">
        <v>10</v>
      </c>
      <c r="J714">
        <v>2</v>
      </c>
      <c r="K714">
        <v>411</v>
      </c>
    </row>
    <row r="715" spans="1:12" x14ac:dyDescent="0.25">
      <c r="A715">
        <v>714</v>
      </c>
      <c r="B715" t="s">
        <v>730</v>
      </c>
      <c r="C715">
        <v>7</v>
      </c>
      <c r="D715">
        <v>8</v>
      </c>
      <c r="E715">
        <v>100</v>
      </c>
      <c r="F715">
        <v>5</v>
      </c>
      <c r="G715">
        <v>100</v>
      </c>
      <c r="H715">
        <v>0</v>
      </c>
      <c r="I715">
        <v>10</v>
      </c>
      <c r="J715">
        <v>3</v>
      </c>
      <c r="K715">
        <v>411</v>
      </c>
    </row>
    <row r="716" spans="1:12" x14ac:dyDescent="0.25">
      <c r="A716">
        <v>715</v>
      </c>
      <c r="B716" t="s">
        <v>731</v>
      </c>
      <c r="C716">
        <v>7</v>
      </c>
      <c r="D716">
        <v>1</v>
      </c>
      <c r="F716">
        <v>20</v>
      </c>
      <c r="H716">
        <v>0</v>
      </c>
      <c r="I716">
        <v>10</v>
      </c>
      <c r="J716">
        <v>1</v>
      </c>
      <c r="K716">
        <v>412</v>
      </c>
      <c r="L716">
        <v>100</v>
      </c>
    </row>
    <row r="717" spans="1:12" x14ac:dyDescent="0.25">
      <c r="A717">
        <v>716</v>
      </c>
      <c r="B717" t="s">
        <v>732</v>
      </c>
      <c r="C717">
        <v>7</v>
      </c>
      <c r="D717">
        <v>13</v>
      </c>
      <c r="E717">
        <v>80</v>
      </c>
      <c r="F717">
        <v>10</v>
      </c>
      <c r="G717">
        <v>100</v>
      </c>
      <c r="H717">
        <v>0</v>
      </c>
      <c r="I717">
        <v>10</v>
      </c>
      <c r="J717">
        <v>2</v>
      </c>
      <c r="K717">
        <v>32</v>
      </c>
      <c r="L717">
        <v>30</v>
      </c>
    </row>
    <row r="718" spans="1:12" x14ac:dyDescent="0.25">
      <c r="A718">
        <v>717</v>
      </c>
      <c r="B718" t="s">
        <v>733</v>
      </c>
      <c r="C718">
        <v>7</v>
      </c>
      <c r="D718">
        <v>18</v>
      </c>
      <c r="F718">
        <v>10</v>
      </c>
      <c r="G718">
        <v>90</v>
      </c>
      <c r="H718">
        <v>0</v>
      </c>
      <c r="I718">
        <v>10</v>
      </c>
      <c r="J718">
        <v>3</v>
      </c>
      <c r="K718">
        <v>41</v>
      </c>
    </row>
    <row r="719" spans="1:12" x14ac:dyDescent="0.25">
      <c r="A719">
        <v>718</v>
      </c>
      <c r="B719" t="s">
        <v>734</v>
      </c>
      <c r="C719">
        <v>7</v>
      </c>
      <c r="D719">
        <v>1</v>
      </c>
      <c r="E719">
        <v>90</v>
      </c>
      <c r="F719">
        <v>10</v>
      </c>
      <c r="G719">
        <v>100</v>
      </c>
      <c r="H719">
        <v>0</v>
      </c>
      <c r="I719">
        <v>10</v>
      </c>
      <c r="J719">
        <v>2</v>
      </c>
      <c r="K719">
        <v>269</v>
      </c>
    </row>
    <row r="720" spans="1:12" x14ac:dyDescent="0.25">
      <c r="A720">
        <v>719</v>
      </c>
      <c r="B720" t="s">
        <v>735</v>
      </c>
      <c r="C720">
        <v>7</v>
      </c>
      <c r="D720">
        <v>13</v>
      </c>
      <c r="E720">
        <v>195</v>
      </c>
      <c r="F720">
        <v>1</v>
      </c>
      <c r="H720">
        <v>0</v>
      </c>
      <c r="I720">
        <v>10</v>
      </c>
      <c r="J720">
        <v>3</v>
      </c>
      <c r="K720">
        <v>1</v>
      </c>
    </row>
    <row r="721" spans="1:12" x14ac:dyDescent="0.25">
      <c r="A721">
        <v>10001</v>
      </c>
      <c r="B721" t="s">
        <v>736</v>
      </c>
      <c r="C721">
        <v>3</v>
      </c>
      <c r="D721">
        <v>10002</v>
      </c>
      <c r="E721">
        <v>55</v>
      </c>
      <c r="G721">
        <v>100</v>
      </c>
      <c r="H721">
        <v>0</v>
      </c>
      <c r="I721">
        <v>10</v>
      </c>
      <c r="J721">
        <v>2</v>
      </c>
      <c r="K721">
        <v>10001</v>
      </c>
    </row>
    <row r="722" spans="1:12" x14ac:dyDescent="0.25">
      <c r="A722">
        <v>10002</v>
      </c>
      <c r="B722" t="s">
        <v>737</v>
      </c>
      <c r="C722">
        <v>3</v>
      </c>
      <c r="D722">
        <v>10002</v>
      </c>
      <c r="E722">
        <v>80</v>
      </c>
      <c r="G722">
        <v>100</v>
      </c>
      <c r="H722">
        <v>0</v>
      </c>
      <c r="I722">
        <v>10</v>
      </c>
      <c r="J722">
        <v>2</v>
      </c>
      <c r="K722">
        <v>44</v>
      </c>
    </row>
    <row r="723" spans="1:12" x14ac:dyDescent="0.25">
      <c r="A723">
        <v>10003</v>
      </c>
      <c r="B723" t="s">
        <v>738</v>
      </c>
      <c r="C723">
        <v>3</v>
      </c>
      <c r="D723">
        <v>10002</v>
      </c>
      <c r="E723">
        <v>40</v>
      </c>
      <c r="G723">
        <v>100</v>
      </c>
      <c r="H723">
        <v>0</v>
      </c>
      <c r="I723">
        <v>10</v>
      </c>
      <c r="J723">
        <v>2</v>
      </c>
      <c r="K723">
        <v>1</v>
      </c>
    </row>
    <row r="724" spans="1:12" x14ac:dyDescent="0.25">
      <c r="A724">
        <v>10004</v>
      </c>
      <c r="B724" t="s">
        <v>739</v>
      </c>
      <c r="C724">
        <v>3</v>
      </c>
      <c r="D724">
        <v>10002</v>
      </c>
      <c r="E724">
        <v>75</v>
      </c>
      <c r="G724">
        <v>100</v>
      </c>
      <c r="H724">
        <v>0</v>
      </c>
      <c r="I724">
        <v>10</v>
      </c>
      <c r="J724">
        <v>3</v>
      </c>
      <c r="K724">
        <v>7</v>
      </c>
      <c r="L724">
        <v>10</v>
      </c>
    </row>
    <row r="725" spans="1:12" x14ac:dyDescent="0.25">
      <c r="A725">
        <v>10005</v>
      </c>
      <c r="B725" t="s">
        <v>740</v>
      </c>
      <c r="C725">
        <v>3</v>
      </c>
      <c r="D725">
        <v>10002</v>
      </c>
      <c r="E725">
        <v>75</v>
      </c>
      <c r="G725">
        <v>100</v>
      </c>
      <c r="H725">
        <v>0</v>
      </c>
      <c r="I725">
        <v>10</v>
      </c>
      <c r="J725">
        <v>2</v>
      </c>
      <c r="K725">
        <v>1</v>
      </c>
    </row>
    <row r="726" spans="1:12" x14ac:dyDescent="0.25">
      <c r="A726">
        <v>10006</v>
      </c>
      <c r="B726" t="s">
        <v>741</v>
      </c>
      <c r="C726">
        <v>3</v>
      </c>
      <c r="D726">
        <v>10002</v>
      </c>
      <c r="E726">
        <v>75</v>
      </c>
      <c r="G726">
        <v>100</v>
      </c>
      <c r="H726">
        <v>0</v>
      </c>
      <c r="I726">
        <v>10</v>
      </c>
      <c r="J726">
        <v>3</v>
      </c>
      <c r="K726">
        <v>6</v>
      </c>
      <c r="L726">
        <v>10</v>
      </c>
    </row>
    <row r="727" spans="1:12" x14ac:dyDescent="0.25">
      <c r="A727">
        <v>10007</v>
      </c>
      <c r="B727" t="s">
        <v>742</v>
      </c>
      <c r="C727">
        <v>3</v>
      </c>
      <c r="D727">
        <v>10002</v>
      </c>
      <c r="E727">
        <v>120</v>
      </c>
      <c r="G727">
        <v>60</v>
      </c>
      <c r="H727">
        <v>0</v>
      </c>
      <c r="I727">
        <v>10</v>
      </c>
      <c r="J727">
        <v>2</v>
      </c>
      <c r="K727">
        <v>10002</v>
      </c>
    </row>
    <row r="728" spans="1:12" x14ac:dyDescent="0.25">
      <c r="A728">
        <v>10008</v>
      </c>
      <c r="B728" t="s">
        <v>743</v>
      </c>
      <c r="C728">
        <v>3</v>
      </c>
      <c r="D728">
        <v>10002</v>
      </c>
      <c r="E728">
        <v>75</v>
      </c>
      <c r="G728">
        <v>100</v>
      </c>
      <c r="H728">
        <v>0</v>
      </c>
      <c r="I728">
        <v>10</v>
      </c>
      <c r="J728">
        <v>3</v>
      </c>
      <c r="K728">
        <v>5</v>
      </c>
      <c r="L728">
        <v>10</v>
      </c>
    </row>
    <row r="729" spans="1:12" x14ac:dyDescent="0.25">
      <c r="A729">
        <v>10009</v>
      </c>
      <c r="B729" t="s">
        <v>744</v>
      </c>
      <c r="C729">
        <v>3</v>
      </c>
      <c r="D729">
        <v>10002</v>
      </c>
      <c r="E729">
        <v>70</v>
      </c>
      <c r="G729">
        <v>100</v>
      </c>
      <c r="H729">
        <v>0</v>
      </c>
      <c r="I729">
        <v>6</v>
      </c>
      <c r="J729">
        <v>3</v>
      </c>
      <c r="K729">
        <v>1</v>
      </c>
    </row>
    <row r="730" spans="1:12" x14ac:dyDescent="0.25">
      <c r="A730">
        <v>10010</v>
      </c>
      <c r="B730" t="s">
        <v>745</v>
      </c>
      <c r="C730">
        <v>3</v>
      </c>
      <c r="D730">
        <v>10002</v>
      </c>
      <c r="E730">
        <v>95</v>
      </c>
      <c r="G730">
        <v>100</v>
      </c>
      <c r="H730">
        <v>0</v>
      </c>
      <c r="I730">
        <v>6</v>
      </c>
      <c r="J730">
        <v>3</v>
      </c>
      <c r="K730">
        <v>1</v>
      </c>
    </row>
    <row r="731" spans="1:12" x14ac:dyDescent="0.25">
      <c r="A731">
        <v>10011</v>
      </c>
      <c r="B731" t="s">
        <v>746</v>
      </c>
      <c r="C731">
        <v>3</v>
      </c>
      <c r="D731">
        <v>10002</v>
      </c>
      <c r="E731">
        <v>50</v>
      </c>
      <c r="G731">
        <v>100</v>
      </c>
      <c r="H731">
        <v>0</v>
      </c>
      <c r="I731">
        <v>6</v>
      </c>
      <c r="J731">
        <v>3</v>
      </c>
      <c r="K731">
        <v>1</v>
      </c>
    </row>
    <row r="732" spans="1:12" x14ac:dyDescent="0.25">
      <c r="A732">
        <v>10012</v>
      </c>
      <c r="B732" t="s">
        <v>747</v>
      </c>
      <c r="C732">
        <v>3</v>
      </c>
      <c r="D732">
        <v>10002</v>
      </c>
      <c r="G732">
        <v>100</v>
      </c>
      <c r="H732">
        <v>0</v>
      </c>
      <c r="I732">
        <v>6</v>
      </c>
      <c r="J732">
        <v>1</v>
      </c>
      <c r="K732">
        <v>60</v>
      </c>
    </row>
    <row r="733" spans="1:12" x14ac:dyDescent="0.25">
      <c r="A733">
        <v>10013</v>
      </c>
      <c r="B733" t="s">
        <v>748</v>
      </c>
      <c r="C733">
        <v>3</v>
      </c>
      <c r="D733">
        <v>10002</v>
      </c>
      <c r="G733">
        <v>100</v>
      </c>
      <c r="H733">
        <v>0</v>
      </c>
      <c r="I733">
        <v>12</v>
      </c>
      <c r="J733">
        <v>3</v>
      </c>
      <c r="K733">
        <v>10003</v>
      </c>
    </row>
    <row r="734" spans="1:12" x14ac:dyDescent="0.25">
      <c r="A734">
        <v>10014</v>
      </c>
      <c r="B734" t="s">
        <v>749</v>
      </c>
      <c r="C734">
        <v>3</v>
      </c>
      <c r="D734">
        <v>10002</v>
      </c>
      <c r="H734">
        <v>0</v>
      </c>
      <c r="I734">
        <v>6</v>
      </c>
      <c r="J734">
        <v>1</v>
      </c>
      <c r="K734">
        <v>107</v>
      </c>
    </row>
    <row r="735" spans="1:12" x14ac:dyDescent="0.25">
      <c r="A735">
        <v>10015</v>
      </c>
      <c r="B735" t="s">
        <v>750</v>
      </c>
      <c r="C735">
        <v>3</v>
      </c>
      <c r="D735">
        <v>10002</v>
      </c>
      <c r="G735">
        <v>100</v>
      </c>
      <c r="H735">
        <v>0</v>
      </c>
      <c r="I735">
        <v>6</v>
      </c>
      <c r="J735">
        <v>1</v>
      </c>
      <c r="K735">
        <v>10004</v>
      </c>
    </row>
    <row r="736" spans="1:12" x14ac:dyDescent="0.25">
      <c r="A736">
        <v>10016</v>
      </c>
      <c r="B736" t="s">
        <v>751</v>
      </c>
      <c r="C736">
        <v>3</v>
      </c>
      <c r="D736">
        <v>10002</v>
      </c>
      <c r="G736">
        <v>90</v>
      </c>
      <c r="H736">
        <v>0</v>
      </c>
      <c r="I736">
        <v>6</v>
      </c>
      <c r="J736">
        <v>1</v>
      </c>
      <c r="K736">
        <v>50</v>
      </c>
    </row>
    <row r="737" spans="1:11" x14ac:dyDescent="0.25">
      <c r="A737">
        <v>10017</v>
      </c>
      <c r="B737" t="s">
        <v>752</v>
      </c>
      <c r="C737">
        <v>3</v>
      </c>
      <c r="D737">
        <v>10002</v>
      </c>
      <c r="H737">
        <v>0</v>
      </c>
      <c r="I737">
        <v>12</v>
      </c>
      <c r="J737">
        <v>1</v>
      </c>
      <c r="K737">
        <v>10005</v>
      </c>
    </row>
    <row r="738" spans="1:11" x14ac:dyDescent="0.25">
      <c r="A738">
        <v>10018</v>
      </c>
      <c r="B738" t="s">
        <v>753</v>
      </c>
      <c r="C738">
        <v>3</v>
      </c>
      <c r="D738">
        <v>10002</v>
      </c>
      <c r="H738">
        <v>0</v>
      </c>
      <c r="I738">
        <v>12</v>
      </c>
      <c r="J738">
        <v>1</v>
      </c>
      <c r="K738">
        <v>10006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F5" sqref="F5"/>
    </sheetView>
  </sheetViews>
  <sheetFormatPr defaultRowHeight="15" x14ac:dyDescent="0.25"/>
  <sheetData>
    <row r="1" spans="2:3" x14ac:dyDescent="0.25">
      <c r="B1" t="s">
        <v>2</v>
      </c>
      <c r="C1" t="s">
        <v>3</v>
      </c>
    </row>
    <row r="2" spans="2:3" x14ac:dyDescent="0.25">
      <c r="B2">
        <v>1</v>
      </c>
      <c r="C2" t="s">
        <v>777</v>
      </c>
    </row>
    <row r="3" spans="2:3" x14ac:dyDescent="0.25">
      <c r="B3">
        <v>2</v>
      </c>
      <c r="C3" t="s">
        <v>776</v>
      </c>
    </row>
    <row r="4" spans="2:3" x14ac:dyDescent="0.25">
      <c r="B4">
        <v>3</v>
      </c>
      <c r="C4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moves</vt:lpstr>
      <vt:lpstr>Feuil3</vt:lpstr>
      <vt:lpstr>Feuil2</vt:lpstr>
      <vt:lpstr>move_damage_classes</vt:lpstr>
      <vt:lpstr>Feuil2!moves</vt:lpstr>
      <vt:lpstr>moves!pokemon_moves</vt:lpstr>
      <vt:lpstr>Feuil3!types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Miguel-Portable</dc:creator>
  <cp:lastModifiedBy>Miguel Dias</cp:lastModifiedBy>
  <dcterms:created xsi:type="dcterms:W3CDTF">2017-11-24T09:56:30Z</dcterms:created>
  <dcterms:modified xsi:type="dcterms:W3CDTF">2017-12-09T15:18:12Z</dcterms:modified>
</cp:coreProperties>
</file>